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queryTables/queryTable12.xml" ContentType="application/vnd.openxmlformats-officedocument.spreadsheetml.query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0" yWindow="0" windowWidth="25520" windowHeight="15620" tabRatio="500" firstSheet="19" activeTab="23"/>
  </bookViews>
  <sheets>
    <sheet name="HMP Reference Genomes (2)" sheetId="24" r:id="rId1"/>
    <sheet name="Mock 3-Pass" sheetId="1" r:id="rId2"/>
    <sheet name="Mock+EColi 3-Pass" sheetId="2" r:id="rId3"/>
    <sheet name="Soil + EColi" sheetId="3" r:id="rId4"/>
    <sheet name="Mock + Multiple Ecoli 3 Pass" sheetId="4" r:id="rId5"/>
    <sheet name="diginorm mock" sheetId="5" r:id="rId6"/>
    <sheet name="Iowa c and p" sheetId="6" r:id="rId7"/>
    <sheet name="mappings" sheetId="7" r:id="rId8"/>
    <sheet name="single genes" sheetId="8" r:id="rId9"/>
    <sheet name="partitioned 5 spike" sheetId="9" r:id="rId10"/>
    <sheet name="Sheet2" sheetId="11" r:id="rId11"/>
    <sheet name="Sheet1" sheetId="10" r:id="rId12"/>
    <sheet name="Sheet3" sheetId="12" r:id="rId13"/>
    <sheet name="genomes-pid counts" sheetId="14" r:id="rId14"/>
    <sheet name="HMP diginorm hist" sheetId="15" r:id="rId15"/>
    <sheet name="Sheet7" sheetId="16" r:id="rId16"/>
    <sheet name="Assembly Stats" sheetId="18" r:id="rId17"/>
    <sheet name="Mapping Summary" sheetId="19" r:id="rId18"/>
    <sheet name="Data Reduction Summary" sheetId="20" r:id="rId19"/>
    <sheet name="Data summary" sheetId="26" r:id="rId20"/>
    <sheet name="HMP Reference Genomes" sheetId="21" r:id="rId21"/>
    <sheet name="Multiple Ecoli Dist" sheetId="23" r:id="rId22"/>
    <sheet name="Sheet4" sheetId="22" r:id="rId23"/>
    <sheet name="stats-pvalue" sheetId="28" r:id="rId24"/>
  </sheets>
  <definedNames>
    <definedName name="bootstrap" localSheetId="10">Sheet2!$G$1:$I$46</definedName>
    <definedName name="counts" localSheetId="9">'partitioned 5 spike'!$A$3:$E$6071</definedName>
    <definedName name="counts_1" localSheetId="9">'partitioned 5 spike'!$A$2:$F$6070</definedName>
    <definedName name="coverage_count" localSheetId="13">'genomes-pid counts'!$D$2:$H$52</definedName>
    <definedName name="coverage_count2" localSheetId="15">Sheet7!$A$1:$F$51</definedName>
    <definedName name="coverage_groups" localSheetId="11">Sheet1!$K$1:$M$46</definedName>
    <definedName name="coverage_groups_1" localSheetId="10">Sheet2!$A$1:$E$46</definedName>
    <definedName name="for_mike" localSheetId="23">'stats-pvalue'!$A$2:$G$28653</definedName>
    <definedName name="mock.all.genome.fa.renamed.in.diginorm_assembly.fa.300.renamed.coverage" localSheetId="13">'genomes-pid counts'!$N$2:$P$33</definedName>
    <definedName name="mock.all.genome.fa.renamed.x.rawreads.bam.sorted.bam.coverage" localSheetId="13">'genomes-pid counts'!#REF!</definedName>
    <definedName name="mock.all.genome.fa.renamed.x.rawreads.bam.sorted.bam.coverage_1" localSheetId="13">'genomes-pid counts'!#REF!</definedName>
    <definedName name="mock.all.genome.fa.renamed.x.rawreads.bam.sorted.bam.coverage_2" localSheetId="13">'genomes-pid counts'!#REF!</definedName>
    <definedName name="pass1.report" localSheetId="5">'diginorm mock'!$A$1:$C$144</definedName>
    <definedName name="pass2.report" localSheetId="5">'diginorm mock'!$E$1:$G$110</definedName>
    <definedName name="pid_data_1" localSheetId="13">'genomes-pid counts'!$A$2:$B$52</definedName>
    <definedName name="variation_data" localSheetId="13">'genomes-pid counts'!$Q$1:$S$1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8655" i="28" l="1"/>
  <c r="G28654" i="28"/>
  <c r="D28655" i="28"/>
  <c r="D28654" i="28"/>
  <c r="B28655" i="28"/>
  <c r="B28654" i="28"/>
  <c r="L28" i="26"/>
  <c r="J28" i="26"/>
  <c r="L27" i="26"/>
  <c r="J27" i="26"/>
  <c r="F28" i="26"/>
  <c r="F27" i="26"/>
  <c r="L47" i="26"/>
  <c r="J47" i="26"/>
  <c r="L46" i="26"/>
  <c r="J46" i="26"/>
  <c r="F47" i="26"/>
  <c r="G64" i="26"/>
  <c r="G55" i="26"/>
  <c r="G57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" i="26"/>
  <c r="F46" i="26"/>
  <c r="F64" i="26"/>
  <c r="F59" i="26"/>
  <c r="F55" i="26"/>
  <c r="F57" i="26"/>
  <c r="F60" i="26"/>
  <c r="K27" i="26"/>
  <c r="I27" i="26"/>
  <c r="G27" i="26"/>
  <c r="K46" i="26"/>
  <c r="I46" i="26"/>
  <c r="G46" i="26"/>
  <c r="F31" i="26"/>
  <c r="X3" i="24"/>
  <c r="Z3" i="24"/>
  <c r="X4" i="24"/>
  <c r="Z4" i="24"/>
  <c r="X5" i="24"/>
  <c r="Z5" i="24"/>
  <c r="X6" i="24"/>
  <c r="Z6" i="24"/>
  <c r="X7" i="24"/>
  <c r="Z7" i="24"/>
  <c r="X8" i="24"/>
  <c r="Z8" i="24"/>
  <c r="X9" i="24"/>
  <c r="Z9" i="24"/>
  <c r="X10" i="24"/>
  <c r="Z10" i="24"/>
  <c r="X11" i="24"/>
  <c r="Z11" i="24"/>
  <c r="X12" i="24"/>
  <c r="Z12" i="24"/>
  <c r="X13" i="24"/>
  <c r="Z13" i="24"/>
  <c r="X14" i="24"/>
  <c r="Z14" i="24"/>
  <c r="X15" i="24"/>
  <c r="Z15" i="24"/>
  <c r="X16" i="24"/>
  <c r="Z16" i="24"/>
  <c r="X17" i="24"/>
  <c r="Z17" i="24"/>
  <c r="X18" i="24"/>
  <c r="Z18" i="24"/>
  <c r="X19" i="24"/>
  <c r="Z19" i="24"/>
  <c r="X20" i="24"/>
  <c r="Z20" i="24"/>
  <c r="X21" i="24"/>
  <c r="Z21" i="24"/>
  <c r="X22" i="24"/>
  <c r="Z22" i="24"/>
  <c r="X23" i="24"/>
  <c r="Z23" i="24"/>
  <c r="X24" i="24"/>
  <c r="Z24" i="24"/>
  <c r="X25" i="24"/>
  <c r="Z25" i="24"/>
  <c r="X26" i="24"/>
  <c r="Z26" i="24"/>
  <c r="X27" i="24"/>
  <c r="Z27" i="24"/>
  <c r="X28" i="24"/>
  <c r="Z28" i="24"/>
  <c r="X29" i="24"/>
  <c r="Z29" i="24"/>
  <c r="X30" i="24"/>
  <c r="Z30" i="24"/>
  <c r="X31" i="24"/>
  <c r="Z31" i="24"/>
  <c r="Z2" i="24"/>
  <c r="X2" i="24"/>
  <c r="B8" i="22"/>
  <c r="C7" i="22"/>
  <c r="C6" i="22"/>
  <c r="C5" i="22"/>
  <c r="C4" i="22"/>
  <c r="C3" i="22"/>
  <c r="C2" i="22"/>
  <c r="I46" i="7"/>
  <c r="H46" i="7"/>
  <c r="G46" i="7"/>
  <c r="F46" i="7"/>
  <c r="C5" i="12"/>
  <c r="C6" i="12"/>
  <c r="C7" i="12"/>
  <c r="C8" i="12"/>
  <c r="C4" i="12"/>
  <c r="M36" i="14"/>
  <c r="L36" i="14"/>
  <c r="M37" i="14"/>
  <c r="K37" i="14"/>
  <c r="K36" i="14"/>
  <c r="L40" i="14"/>
  <c r="L39" i="14"/>
  <c r="K40" i="14"/>
  <c r="K39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2" i="14"/>
  <c r="I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N6" i="5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C15" i="1"/>
  <c r="C14" i="1"/>
  <c r="C13" i="1"/>
  <c r="A15" i="1"/>
  <c r="A14" i="1"/>
  <c r="D4" i="12"/>
  <c r="C12" i="12"/>
  <c r="C11" i="12"/>
  <c r="D8" i="12"/>
  <c r="D6" i="12"/>
  <c r="Q27" i="7"/>
  <c r="H29" i="7"/>
  <c r="H51" i="7"/>
  <c r="H48" i="7"/>
  <c r="Q48" i="7"/>
  <c r="Q47" i="7"/>
  <c r="Q46" i="7"/>
  <c r="P46" i="7"/>
  <c r="O46" i="7"/>
  <c r="J46" i="7"/>
  <c r="K46" i="7"/>
  <c r="L46" i="7"/>
  <c r="M46" i="7"/>
  <c r="N46" i="7"/>
  <c r="Q37" i="7"/>
  <c r="Q38" i="7"/>
  <c r="Q39" i="7"/>
  <c r="Q40" i="7"/>
  <c r="Q41" i="7"/>
  <c r="Q42" i="7"/>
  <c r="Q43" i="7"/>
  <c r="Q44" i="7"/>
  <c r="Q45" i="7"/>
  <c r="Q36" i="7"/>
  <c r="Q32" i="7"/>
  <c r="Q33" i="7"/>
  <c r="Q34" i="7"/>
  <c r="Q31" i="7"/>
  <c r="E3" i="6"/>
  <c r="E1" i="6"/>
  <c r="E12" i="1"/>
  <c r="E11" i="1"/>
  <c r="E10" i="1"/>
  <c r="E9" i="1"/>
  <c r="E8" i="1"/>
  <c r="E7" i="1"/>
  <c r="E6" i="1"/>
  <c r="E5" i="1"/>
  <c r="E4" i="1"/>
  <c r="E3" i="1"/>
  <c r="E2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71" i="1"/>
  <c r="L6" i="1"/>
  <c r="L3" i="1"/>
  <c r="M6" i="1"/>
  <c r="L4" i="1"/>
  <c r="M4" i="1"/>
  <c r="L7" i="1"/>
  <c r="L5" i="1"/>
  <c r="J37" i="9"/>
  <c r="J38" i="9"/>
  <c r="J39" i="9"/>
  <c r="J40" i="9"/>
  <c r="J41" i="9"/>
  <c r="J36" i="9"/>
  <c r="I42" i="9"/>
  <c r="J3" i="9"/>
  <c r="J4" i="9"/>
  <c r="J5" i="9"/>
  <c r="J6" i="9"/>
  <c r="J7" i="9"/>
  <c r="J2" i="9"/>
  <c r="I8" i="9"/>
  <c r="J4" i="6"/>
  <c r="F4" i="6"/>
  <c r="I4" i="6"/>
  <c r="E4" i="6"/>
  <c r="J2" i="6"/>
  <c r="F2" i="6"/>
  <c r="I2" i="6"/>
  <c r="E2" i="6"/>
  <c r="R45" i="7"/>
  <c r="R28" i="7"/>
  <c r="N28" i="7"/>
  <c r="E2" i="7"/>
  <c r="E28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31" i="7"/>
  <c r="E45" i="7"/>
  <c r="E46" i="7"/>
  <c r="N32" i="7"/>
  <c r="N33" i="7"/>
  <c r="N34" i="7"/>
  <c r="N36" i="7"/>
  <c r="N37" i="7"/>
  <c r="N38" i="7"/>
  <c r="N39" i="7"/>
  <c r="N40" i="7"/>
  <c r="N41" i="7"/>
  <c r="N42" i="7"/>
  <c r="N43" i="7"/>
  <c r="N44" i="7"/>
  <c r="N45" i="7"/>
  <c r="N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31" i="7"/>
  <c r="M28" i="7"/>
  <c r="K28" i="7"/>
  <c r="L28" i="7"/>
  <c r="O28" i="7"/>
  <c r="P28" i="7"/>
  <c r="J28" i="7"/>
  <c r="Q28" i="7"/>
  <c r="G28" i="7"/>
  <c r="H28" i="7"/>
  <c r="F28" i="7"/>
  <c r="I28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H4" i="6"/>
  <c r="D4" i="6"/>
  <c r="H2" i="6"/>
  <c r="D2" i="6"/>
  <c r="M6" i="5"/>
  <c r="M4" i="5"/>
  <c r="O2" i="5"/>
  <c r="N2" i="5"/>
  <c r="M2" i="5"/>
  <c r="C2" i="4"/>
  <c r="C3" i="3"/>
  <c r="C4" i="3"/>
  <c r="C2" i="3"/>
  <c r="B5" i="3"/>
  <c r="B4" i="3"/>
  <c r="B3" i="3"/>
  <c r="G4" i="3"/>
  <c r="C3" i="2"/>
  <c r="C4" i="2"/>
  <c r="C5" i="2"/>
  <c r="C6" i="2"/>
  <c r="C7" i="2"/>
  <c r="C8" i="2"/>
  <c r="C9" i="2"/>
  <c r="C10" i="2"/>
  <c r="C11" i="2"/>
  <c r="C12" i="2"/>
  <c r="C2" i="2"/>
  <c r="G3" i="2"/>
  <c r="G4" i="2"/>
  <c r="G5" i="2"/>
  <c r="G6" i="2"/>
  <c r="G7" i="2"/>
  <c r="G8" i="2"/>
  <c r="G9" i="2"/>
  <c r="G10" i="2"/>
  <c r="G11" i="2"/>
  <c r="G12" i="2"/>
  <c r="G2" i="2"/>
  <c r="E3" i="2"/>
  <c r="E4" i="2"/>
  <c r="E5" i="2"/>
  <c r="E6" i="2"/>
  <c r="E7" i="2"/>
  <c r="E8" i="2"/>
  <c r="E9" i="2"/>
  <c r="E10" i="2"/>
  <c r="E11" i="2"/>
  <c r="E12" i="2"/>
  <c r="E2" i="2"/>
  <c r="F13" i="2"/>
  <c r="D13" i="2"/>
  <c r="G13" i="2"/>
  <c r="B13" i="2"/>
  <c r="D13" i="1"/>
  <c r="B13" i="1"/>
</calcChain>
</file>

<file path=xl/connections.xml><?xml version="1.0" encoding="utf-8"?>
<connections xmlns="http://schemas.openxmlformats.org/spreadsheetml/2006/main">
  <connection id="1" name="bootstrap.txt" type="6" refreshedVersion="0" background="1" saveData="1">
    <textPr fileType="mac" sourceFile="Macintosh HD:Users:Adina:Downloads:bootstrap.txt" space="1" consecutive="1">
      <textFields count="3">
        <textField/>
        <textField/>
        <textField/>
      </textFields>
    </textPr>
  </connection>
  <connection id="2" name="counts.txt" type="6" refreshedVersion="0" background="1" saveData="1">
    <textPr fileType="mac" sourceFile="Macintosh HD:Users:Adina:scratch:counts.txt" space="1" consecutive="1">
      <textFields count="6">
        <textField/>
        <textField/>
        <textField/>
        <textField/>
        <textField/>
        <textField/>
      </textFields>
    </textPr>
  </connection>
  <connection id="3" name="counts.txt1" type="6" refreshedVersion="0" background="1" saveData="1">
    <textPr fileType="mac" sourceFile="Macintosh HD:Users:Adina:scratch:counts.txt" space="1" consecutive="1">
      <textFields count="5">
        <textField/>
        <textField/>
        <textField/>
        <textField/>
        <textField/>
      </textFields>
    </textPr>
  </connection>
  <connection id="4" name="coverage-count.txt" type="6" refreshedVersion="0" background="1" saveData="1">
    <textPr fileType="mac" sourceFile="Macintosh HD:Users:Adina:Downloads:coverage-count.txt" space="1" consecutive="1">
      <textFields count="6">
        <textField/>
        <textField/>
        <textField/>
        <textField/>
        <textField/>
        <textField/>
      </textFields>
    </textPr>
  </connection>
  <connection id="5" name="coverage-count2.txt" type="6" refreshedVersion="0" background="1" saveData="1">
    <textPr fileType="mac" sourceFile="Macintosh HD:Users:Adina:Downloads:coverage-count2.txt" space="1" consecutive="1">
      <textFields count="6">
        <textField/>
        <textField/>
        <textField/>
        <textField/>
        <textField/>
        <textField/>
      </textFields>
    </textPr>
  </connection>
  <connection id="6" name="coverage-count2.txt1" type="6" refreshedVersion="0" background="1" saveData="1">
    <textPr fileType="mac" sourceFile="Macintosh HD:Users:Adina:Downloads:coverage-count2.txt" space="1" consecutive="1">
      <textFields count="6">
        <textField/>
        <textField/>
        <textField/>
        <textField/>
        <textField/>
        <textField/>
      </textFields>
    </textPr>
  </connection>
  <connection id="7" name="coverage-groups.txt" type="6" refreshedVersion="0" background="1" saveData="1">
    <textPr fileType="mac" sourceFile="Macintosh HD:Users:Adina:Downloads:coverage-groups.txt" space="1" consecutive="1">
      <textFields count="5">
        <textField/>
        <textField/>
        <textField/>
        <textField/>
        <textField/>
      </textFields>
    </textPr>
  </connection>
  <connection id="8" name="coverage-groups.txt1" type="6" refreshedVersion="0" background="1" saveData="1">
    <textPr fileType="mac" sourceFile="Macintosh HD:Users:Adina:Downloads:coverage-groups.txt" space="1" consecutive="1">
      <textFields count="4">
        <textField/>
        <textField/>
        <textField/>
        <textField/>
      </textFields>
    </textPr>
  </connection>
  <connection id="9" name="for-mike.txt" type="6" refreshedVersion="0" background="1" saveData="1">
    <textPr fileType="mac" sourceFile="Macintosh HD:Users:adina:Downloads:for-mike.txt" space="1" consecutive="1">
      <textFields count="7">
        <textField/>
        <textField/>
        <textField/>
        <textField/>
        <textField/>
        <textField/>
        <textField/>
      </textFields>
    </textPr>
  </connection>
  <connection id="10" name="mock.all.genome.fa.renamed.in.diginorm-assembly.fa.300.renamed.coverage.txt" type="6" refreshedVersion="0" background="1" saveData="1">
    <textPr fileType="mac" sourceFile="Macintosh HD:Users:Adina:scratch:mock.all.genome.fa.renamed.in.diginorm-assembly.fa.300.renamed.coverage.txt" space="1" consecutive="1">
      <textFields count="4">
        <textField/>
        <textField/>
        <textField/>
        <textField/>
      </textFields>
    </textPr>
  </connection>
  <connection id="11" name="mock.all.genome.fa.renamed.x.rawreads.bam.sorted.bam.coverage" type="6" refreshedVersion="0" background="1" saveData="1">
    <textPr fileType="mac" sourceFile="Macintosh HD:Users:Adina:Downloads:mock.all.genome.fa.renamed.x.rawreads.bam.sorted.bam.coverage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12" name="pass1.report" type="6" refreshedVersion="0" background="1" saveData="1">
    <textPr fileType="mac" sourceFile="Macintosh HD:Users:Adina:scratch:pass1.report" space="1" consecutive="1">
      <textFields count="3">
        <textField/>
        <textField/>
        <textField/>
      </textFields>
    </textPr>
  </connection>
  <connection id="13" name="pass2.report" type="6" refreshedVersion="0" background="1" saveData="1">
    <textPr fileType="mac" sourceFile="Macintosh HD:Users:Adina:scratch:pass2.report" space="1" consecutive="1">
      <textFields count="3">
        <textField/>
        <textField/>
        <textField/>
      </textFields>
    </textPr>
  </connection>
  <connection id="14" name="pid-data.txt" type="6" refreshedVersion="0" background="1" saveData="1">
    <textPr fileType="mac" sourceFile="Macintosh HD:Users:Adina:Downloads:pid-data.txt" space="1" consecutive="1">
      <textFields count="2">
        <textField/>
        <textField/>
      </textFields>
    </textPr>
  </connection>
  <connection id="15" name="pid-data.txt1" type="6" refreshedVersion="0" background="1" saveData="1">
    <textPr fileType="mac" sourceFile="Macintosh HD:Users:Adina:Downloads:pid-data.txt" space="1" consecutive="1">
      <textFields count="2">
        <textField/>
        <textField/>
      </textFields>
    </textPr>
  </connection>
  <connection id="16" name="variation-data.txt" type="6" refreshedVersion="0" background="1" saveData="1">
    <textPr fileType="mac" sourceFile="Macintosh HD:Users:Adina:Downloads:variation-data.txt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<sst xmlns="http://schemas.openxmlformats.org/spreadsheetml/2006/main" count="122237" uniqueCount="59280">
  <si>
    <t># Genomes</t>
  </si>
  <si>
    <t># Partitions with # of Genomes</t>
  </si>
  <si>
    <t># Reads with Refs</t>
  </si>
  <si>
    <t># Reads no maps</t>
  </si>
  <si>
    <t>% reads</t>
  </si>
  <si>
    <t>N</t>
  </si>
  <si>
    <t>sum</t>
  </si>
  <si>
    <t>max</t>
  </si>
  <si>
    <t>filename</t>
  </si>
  <si>
    <t>mock-3-pass.fa</t>
  </si>
  <si>
    <t>mock-raw.fa</t>
  </si>
  <si>
    <t>==&gt;</t>
  </si>
  <si>
    <t>&lt;==</t>
  </si>
  <si>
    <t>424 partitions contain spiked ecoli</t>
  </si>
  <si>
    <t xml:space="preserve"> </t>
  </si>
  <si>
    <t>total partitions with only matches to spiked 201 reads  30917</t>
  </si>
  <si>
    <t>(3015734 in 424 partitions)</t>
  </si>
  <si>
    <t>Only Ecoli</t>
  </si>
  <si>
    <t>Ecoli + Soil</t>
  </si>
  <si>
    <t>Soil Only</t>
  </si>
  <si>
    <t>total partitions</t>
  </si>
  <si>
    <t>partitions contain ecoli</t>
  </si>
  <si>
    <t>partitions contain only ecoli</t>
  </si>
  <si>
    <t>partitions contain only soil</t>
  </si>
  <si>
    <t>reads</t>
  </si>
  <si>
    <t>ref|NC_009801.1|</t>
  </si>
  <si>
    <t>ref|NC_009084.1|</t>
  </si>
  <si>
    <t>ref|NC_009614.1|</t>
  </si>
  <si>
    <t>ref|NC_003028.3|</t>
  </si>
  <si>
    <t>gb|DS264585.1|</t>
  </si>
  <si>
    <t>ref|NC_009617.1|</t>
  </si>
  <si>
    <t>ref|NC_009007.1|</t>
  </si>
  <si>
    <t>ref|NC_005008.1|</t>
  </si>
  <si>
    <t>ref|NC_012417.1|</t>
  </si>
  <si>
    <t>ref|NC_007494.1|</t>
  </si>
  <si>
    <t>one genome</t>
  </si>
  <si>
    <t>partitions with no genomes</t>
  </si>
  <si>
    <t>partitions with greater than one genome</t>
  </si>
  <si>
    <t>partitiosn</t>
  </si>
  <si>
    <t>none</t>
  </si>
  <si>
    <t>60 partitions with only reference spkes</t>
  </si>
  <si>
    <t>164 partitions with reference spikes and mock genomes</t>
  </si>
  <si>
    <t>930 partitions with mock genomes only</t>
  </si>
  <si>
    <t>224 partitions with reference spike + something else</t>
  </si>
  <si>
    <t>How many of the partitions with &gt; 1 genomes have references vs. mocked?</t>
  </si>
  <si>
    <t>How many partitions with 1 genome are refs?</t>
  </si>
  <si>
    <t>658 partitions with only references</t>
  </si>
  <si>
    <t>How many partitions with refs?</t>
  </si>
  <si>
    <t>882 partitions with references+ anything else ( mock)</t>
  </si>
  <si>
    <t>SRR172902.fastq.keep</t>
  </si>
  <si>
    <t>SRR172902.fastq.keep.below</t>
  </si>
  <si>
    <t>SRR172902.fastq.keep.below.keep</t>
  </si>
  <si>
    <t>SRR172903.fastq.keep</t>
  </si>
  <si>
    <t>SRR172903.fastq.keep.below3944695</t>
  </si>
  <si>
    <t>SRR172903.fastq.keep.below.keep</t>
  </si>
  <si>
    <t>Iowa Corn</t>
  </si>
  <si>
    <t>Iowa Prairie</t>
  </si>
  <si>
    <t>Diginorm/Filter Pass I</t>
  </si>
  <si>
    <t>Partitioning Pass II</t>
  </si>
  <si>
    <t>188 GB</t>
  </si>
  <si>
    <t>234 GB</t>
  </si>
  <si>
    <t>258 GB</t>
  </si>
  <si>
    <t>287 GB</t>
  </si>
  <si>
    <t>Original Reads</t>
  </si>
  <si>
    <t>1461.1.1405.fastq.bz2-trimmed.fq.bz2.gz.fq.se</t>
  </si>
  <si>
    <t>1461.2.1405.fastq.bz2-trimmed.fq.bz2.gz.fq.se</t>
  </si>
  <si>
    <t>1461.3.1405.fastq.bz2-trimmed.fq.bz2.gz.fq.se</t>
  </si>
  <si>
    <t>1461.4.1405.fastq.bz2-trimmed.fq.bz2.gz.fq.se</t>
  </si>
  <si>
    <t>1461.5.1405.fastq.bz2-trimmed.fq.bz2.gz.fq.se</t>
  </si>
  <si>
    <t>1461.6.1405.fastq.bz2-trimmed.fq.bz2.gz.fq.se</t>
  </si>
  <si>
    <t>1461.7.1405.fastq.bz2-trimmed.fq.bz2.gz.fq.se</t>
  </si>
  <si>
    <t>GPCZ.1427-1.1377.fastq.bz2-trimmed.fq.bz2.gz.fq.se</t>
  </si>
  <si>
    <t>GPCZ.1427-2.1377.fastq.bz2-trimmed.fq.bz2.gz.fq.se</t>
  </si>
  <si>
    <t>GPCZ.1427-3.1377.fastq.bz2-trimmed.fq.bz2.gz.fq.se</t>
  </si>
  <si>
    <t>GPCZ.1427-4.1377.fastq.bz2-trimmed.fq.bz2.gz.fq.se</t>
  </si>
  <si>
    <t>GPCZ.1427-5.1377.fastq.bz2-trimmed.fq.bz2.gz.fq.se</t>
  </si>
  <si>
    <t>GPCZ.1427-6.1377.fastq.bz2-trimmed.fq.bz2.gz.fq.se</t>
  </si>
  <si>
    <t>GPCZ.1427-7.1377.fastq.bz2-trimmed.fq.bz2.gz.fq.se</t>
  </si>
  <si>
    <t>GPCZ.604-2.778.fastq.bz2.trimmed.gz.fq.se</t>
  </si>
  <si>
    <t>GPCZ.850-1.1039.fastq.bz2.trimmed.gz.fq.se</t>
  </si>
  <si>
    <t>GPCZ.850-2.1039.fastq.bz2.trimmed.gz.fq.se</t>
  </si>
  <si>
    <t>GPCZ.850-3.1039.fastq.bz2.trimmed.gz.fq.se</t>
  </si>
  <si>
    <t>GPCZ.850-4.1039.fastq.bz2.trimmed.gz.fq.se</t>
  </si>
  <si>
    <t>GPCZ.850-5.1039.fastq.bz2.trimmed.gz.fq.se</t>
  </si>
  <si>
    <t>GPCZ.850-6.1039.fastq.bz2.trimmed.gz.fq.se</t>
  </si>
  <si>
    <t>GPCZ.895-1.1070.fastq.bz2.trimmed.gz.fq.se</t>
  </si>
  <si>
    <t>GPCZ.895-2.1070.fastq.bz2.trimmed.gz.fq.se</t>
  </si>
  <si>
    <t>GPCZ.895-3.1070.fastq.bz2.trimmed.gz.fq.se</t>
  </si>
  <si>
    <t>GPCZ.895-4.1070.fastq.bz2.trimmed.gz.fq.se</t>
  </si>
  <si>
    <t>aligned 1 time</t>
  </si>
  <si>
    <t>aligned &gt; 1 time</t>
  </si>
  <si>
    <t>se</t>
  </si>
  <si>
    <t>pe</t>
  </si>
  <si>
    <t>single reads aligned 1 time</t>
  </si>
  <si>
    <t>single reads aligned &gt;1 time</t>
  </si>
  <si>
    <t>both paris aligned, but not to rules</t>
  </si>
  <si>
    <t>Total</t>
  </si>
  <si>
    <t>dicordancy %</t>
  </si>
  <si>
    <t>PRAIRIE</t>
  </si>
  <si>
    <t>CORN</t>
  </si>
  <si>
    <t>1424.1.1371.qc.fastq.gz</t>
  </si>
  <si>
    <t>1424.2.1371.qc.fastq.gz</t>
  </si>
  <si>
    <t>1424.3.1371.qc.fastq.gz</t>
  </si>
  <si>
    <t>1424.4.1371.qc.fastq.gz</t>
  </si>
  <si>
    <t>1424.5.1371.qc.fastq.gz</t>
  </si>
  <si>
    <t>1424.6.1371.qc.fastq.gz</t>
  </si>
  <si>
    <t>1424.7.1371.qc.fastq.gz</t>
  </si>
  <si>
    <t>1425.1.1367.qc.fastq.gz</t>
  </si>
  <si>
    <t>1425.2.1367.qc.fastq.gz</t>
  </si>
  <si>
    <t>1425.3.1367.qc.fastq.gz</t>
  </si>
  <si>
    <t>1425.4.1367.qc.fastq.gz</t>
  </si>
  <si>
    <t>1425.5.1367.qc.fastq.gz</t>
  </si>
  <si>
    <t>1425.6.1367.qc.fastq.gz</t>
  </si>
  <si>
    <t>1425.7.1367.qc.fastq.gz</t>
  </si>
  <si>
    <t>iowa-corn-all-reads-minus-649-30min-70N.fasta</t>
  </si>
  <si>
    <t>1424.1.1371.qc.fastq.gz.keep</t>
  </si>
  <si>
    <t>1424.1.1371.qc.fastq.gz.keep.below</t>
  </si>
  <si>
    <t>1424.1.1371.qc.fastq.gz.keep.below.part</t>
  </si>
  <si>
    <t>1424.2.1371.qc.fastq.gz.keep</t>
  </si>
  <si>
    <t>1424.2.1371.qc.fastq.gz.keep.below</t>
  </si>
  <si>
    <t>1424.2.1371.qc.fastq.gz.keep.below.part</t>
  </si>
  <si>
    <t>1424.3.1371.qc.fastq.gz.keep</t>
  </si>
  <si>
    <t>1424.3.1371.qc.fastq.gz.keep.below</t>
  </si>
  <si>
    <t>1424.3.1371.qc.fastq.gz.keep.below.part</t>
  </si>
  <si>
    <t>1424.4.1371.qc.fastq.gz.keep</t>
  </si>
  <si>
    <t>1424.4.1371.qc.fastq.gz.keep.below</t>
  </si>
  <si>
    <t>1424.4.1371.qc.fastq.gz.keep.below.part</t>
  </si>
  <si>
    <t>1424.5.1371.qc.fastq.gz.keep</t>
  </si>
  <si>
    <t>1424.5.1371.qc.fastq.gz.keep.below</t>
  </si>
  <si>
    <t>1424.5.1371.qc.fastq.gz.keep.below.part</t>
  </si>
  <si>
    <t>1424.6.1371.qc.fastq.gz.keep</t>
  </si>
  <si>
    <t>1424.6.1371.qc.fastq.gz.keep.below</t>
  </si>
  <si>
    <t>1424.6.1371.qc.fastq.gz.keep.below.part</t>
  </si>
  <si>
    <t>1424.7.1371.qc.fastq.gz.keep</t>
  </si>
  <si>
    <t>1424.7.1371.qc.fastq.gz.keep.below</t>
  </si>
  <si>
    <t>1424.7.1371.qc.fastq.gz.keep.below.part</t>
  </si>
  <si>
    <t>1425.1.1367.qc.fastq.gz.keep</t>
  </si>
  <si>
    <t>1425.1.1367.qc.fastq.gz.keep.below</t>
  </si>
  <si>
    <t>1425.1.1367.qc.fastq.gz.keep.below.part</t>
  </si>
  <si>
    <t>1425.2.1367.qc.fastq.gz.keep</t>
  </si>
  <si>
    <t>1425.2.1367.qc.fastq.gz.keep.below</t>
  </si>
  <si>
    <t>1425.2.1367.qc.fastq.gz.keep.below.part</t>
  </si>
  <si>
    <t>1425.3.1367.qc.fastq.gz.keep</t>
  </si>
  <si>
    <t>1425.3.1367.qc.fastq.gz.keep.below</t>
  </si>
  <si>
    <t>1425.3.1367.qc.fastq.gz.keep.below.part</t>
  </si>
  <si>
    <t>1425.4.1367.qc.fastq.gz.keep</t>
  </si>
  <si>
    <t>1425.4.1367.qc.fastq.gz.keep.below</t>
  </si>
  <si>
    <t>1425.4.1367.qc.fastq.gz.keep.below.part</t>
  </si>
  <si>
    <t>1425.5.1367.qc.fastq.gz.keep</t>
  </si>
  <si>
    <t>1425.5.1367.qc.fastq.gz.keep.below</t>
  </si>
  <si>
    <t>1425.5.1367.qc.fastq.gz.keep.below.part</t>
  </si>
  <si>
    <t>1425.6.1367.qc.fastq.gz.keep</t>
  </si>
  <si>
    <t>1425.6.1367.qc.fastq.gz.keep.below</t>
  </si>
  <si>
    <t>1425.6.1367.qc.fastq.gz.keep.below.part</t>
  </si>
  <si>
    <t>1425.7.1367.qc.fastq.gz.keep</t>
  </si>
  <si>
    <t>1425.7.1367.qc.fastq.gz.keep.below</t>
  </si>
  <si>
    <t>1425.7.1367.qc.fastq.gz.keep.below.part</t>
  </si>
  <si>
    <t>iowa-corn-all-reads-minus-649-30min-70N.fasta.keep</t>
  </si>
  <si>
    <t>iowa-corn-all-reads-minus-649-30min-70N.fasta.keep.below</t>
  </si>
  <si>
    <t>iowa-corn-all-reads-minus-649-30min-70N.fasta.keep.below.part</t>
  </si>
  <si>
    <t>1461.1.1405.fastq.bz2-trimmed.fq.bz2.gz.keep</t>
  </si>
  <si>
    <t>1461.1.1405.fastq.bz2-trimmed.fq.bz2.gz.keep.below</t>
  </si>
  <si>
    <t>1461.1.1405.fastq.bz2-trimmed.fq.bz2.gz.keep.below.part</t>
  </si>
  <si>
    <t>1461.2.1405.fastq.bz2-trimmed.fq.bz2.gz.keep</t>
  </si>
  <si>
    <t>1461.2.1405.fastq.bz2-trimmed.fq.bz2.gz.keep.below</t>
  </si>
  <si>
    <t>1461.2.1405.fastq.bz2-trimmed.fq.bz2.gz.keep.below.part</t>
  </si>
  <si>
    <t>1461.3.1405.fastq.bz2-trimmed.fq.bz2.gz.keep</t>
  </si>
  <si>
    <t>1461.3.1405.fastq.bz2-trimmed.fq.bz2.gz.keep.below</t>
  </si>
  <si>
    <t>1461.3.1405.fastq.bz2-trimmed.fq.bz2.gz.keep.below.part</t>
  </si>
  <si>
    <t>1461.4.1405.fastq.bz2-trimmed.fq.bz2.gz.keep</t>
  </si>
  <si>
    <t>1461.4.1405.fastq.bz2-trimmed.fq.bz2.gz.keep.below</t>
  </si>
  <si>
    <t>1461.4.1405.fastq.bz2-trimmed.fq.bz2.gz.keep.below.part</t>
  </si>
  <si>
    <t>1461.5.1405.fastq.bz2-trimmed.fq.bz2.gz.keep</t>
  </si>
  <si>
    <t>1461.5.1405.fastq.bz2-trimmed.fq.bz2.gz.keep.below</t>
  </si>
  <si>
    <t>1461.5.1405.fastq.bz2-trimmed.fq.bz2.gz.keep.below.part</t>
  </si>
  <si>
    <t>1461.6.1405.fastq.bz2-trimmed.fq.bz2.gz.keep</t>
  </si>
  <si>
    <t>1461.6.1405.fastq.bz2-trimmed.fq.bz2.gz.keep.below</t>
  </si>
  <si>
    <t>1461.6.1405.fastq.bz2-trimmed.fq.bz2.gz.keep.below.part</t>
  </si>
  <si>
    <t>1461.7.1405.fastq.bz2-trimmed.fq.bz2.gz.keep</t>
  </si>
  <si>
    <t>1461.7.1405.fastq.bz2-trimmed.fq.bz2.gz.keep.below</t>
  </si>
  <si>
    <t>1461.7.1405.fastq.bz2-trimmed.fq.bz2.gz.keep.below.part</t>
  </si>
  <si>
    <t>GPCZ.1427-1.1377.fastq.bz2-trimmed.fq.bz2.gz.keep</t>
  </si>
  <si>
    <t>GPCZ.1427-1.1377.fastq.bz2-trimmed.fq.bz2.gz.keep.below</t>
  </si>
  <si>
    <t>GPCZ.1427-1.1377.fastq.bz2-trimmed.fq.bz2.gz.keep.below.part</t>
  </si>
  <si>
    <t>GPCZ.1427-2.1377.fastq.bz2-trimmed.fq.bz2.gz.keep</t>
  </si>
  <si>
    <t>GPCZ.1427-2.1377.fastq.bz2-trimmed.fq.bz2.gz.keep.below</t>
  </si>
  <si>
    <t>GPCZ.1427-2.1377.fastq.bz2-trimmed.fq.bz2.gz.keep.below.part</t>
  </si>
  <si>
    <t>GPCZ.1427-3.1377.fastq.bz2-trimmed.fq.bz2.gz.keep</t>
  </si>
  <si>
    <t>GPCZ.1427-3.1377.fastq.bz2-trimmed.fq.bz2.gz.keep.below</t>
  </si>
  <si>
    <t>GPCZ.1427-3.1377.fastq.bz2-trimmed.fq.bz2.gz.keep.below.part</t>
  </si>
  <si>
    <t>GPCZ.1427-4.1377.fastq.bz2-trimmed.fq.bz2.gz.keep</t>
  </si>
  <si>
    <t>GPCZ.1427-4.1377.fastq.bz2-trimmed.fq.bz2.gz.keep.below</t>
  </si>
  <si>
    <t>GPCZ.1427-4.1377.fastq.bz2-trimmed.fq.bz2.gz.keep.below.part</t>
  </si>
  <si>
    <t>GPCZ.1427-5.1377.fastq.bz2-trimmed.fq.bz2.gz.keep</t>
  </si>
  <si>
    <t>GPCZ.1427-5.1377.fastq.bz2-trimmed.fq.bz2.gz.keep.below</t>
  </si>
  <si>
    <t>GPCZ.1427-5.1377.fastq.bz2-trimmed.fq.bz2.gz.keep.below.part</t>
  </si>
  <si>
    <t>GPCZ.1427-6.1377.fastq.bz2-trimmed.fq.bz2.gz.keep</t>
  </si>
  <si>
    <t>GPCZ.1427-6.1377.fastq.bz2-trimmed.fq.bz2.gz.keep.below</t>
  </si>
  <si>
    <t>GPCZ.1427-6.1377.fastq.bz2-trimmed.fq.bz2.gz.keep.below.part</t>
  </si>
  <si>
    <t>GPCZ.1427-7.1377.fastq.bz2-trimmed.fq.bz2.gz.keep</t>
  </si>
  <si>
    <t>GPCZ.1427-7.1377.fastq.bz2-trimmed.fq.bz2.gz.keep.below</t>
  </si>
  <si>
    <t>GPCZ.1427-7.1377.fastq.bz2-trimmed.fq.bz2.gz.keep.below.part</t>
  </si>
  <si>
    <t>GPCZ.604-2.778.fastq.bz2.trimmed.gz.keep</t>
  </si>
  <si>
    <t>GPCZ.604-2.778.fastq.bz2.trimmed.gz.keep.below</t>
  </si>
  <si>
    <t>GPCZ.604-2.778.fastq.bz2.trimmed.gz.keep.below.part</t>
  </si>
  <si>
    <t>GPCZ.850-1.1039.fastq.bz2.trimmed.gz.keep</t>
  </si>
  <si>
    <t>GPCZ.850-1.1039.fastq.bz2.trimmed.gz.keep.below</t>
  </si>
  <si>
    <t>GPCZ.850-1.1039.fastq.bz2.trimmed.gz.keep.below.part</t>
  </si>
  <si>
    <t>GPCZ.850-2.1039.fastq.bz2.trimmed.gz.keep</t>
  </si>
  <si>
    <t>GPCZ.850-2.1039.fastq.bz2.trimmed.gz.keep.below</t>
  </si>
  <si>
    <t>GPCZ.850-2.1039.fastq.bz2.trimmed.gz.keep.below.part</t>
  </si>
  <si>
    <t>GPCZ.850-3.1039.fastq.bz2.trimmed.gz.keep</t>
  </si>
  <si>
    <t>GPCZ.850-3.1039.fastq.bz2.trimmed.gz.keep.below</t>
  </si>
  <si>
    <t>GPCZ.850-3.1039.fastq.bz2.trimmed.gz.keep.below.part</t>
  </si>
  <si>
    <t>GPCZ.850-4.1039.fastq.bz2.trimmed.gz.keep</t>
  </si>
  <si>
    <t>GPCZ.850-4.1039.fastq.bz2.trimmed.gz.keep.below</t>
  </si>
  <si>
    <t>GPCZ.850-4.1039.fastq.bz2.trimmed.gz.keep.below.part</t>
  </si>
  <si>
    <t>GPCZ.850-5.1039.fastq.bz2.trimmed.gz.keep</t>
  </si>
  <si>
    <t>GPCZ.850-5.1039.fastq.bz2.trimmed.gz.keep.below</t>
  </si>
  <si>
    <t>GPCZ.850-5.1039.fastq.bz2.trimmed.gz.keep.below.part</t>
  </si>
  <si>
    <t>GPCZ.850-6.1039.fastq.bz2.trimmed.gz.keep</t>
  </si>
  <si>
    <t>GPCZ.850-6.1039.fastq.bz2.trimmed.gz.keep.below</t>
  </si>
  <si>
    <t>GPCZ.850-6.1039.fastq.bz2.trimmed.gz.keep.below.part</t>
  </si>
  <si>
    <t>GPCZ.895-1.1070.fastq.bz2.trimmed.gz.keep</t>
  </si>
  <si>
    <t>GPCZ.895-1.1070.fastq.bz2.trimmed.gz.keep.below</t>
  </si>
  <si>
    <t>GPCZ.895-1.1070.fastq.bz2.trimmed.gz.keep.below.part</t>
  </si>
  <si>
    <t>GPCZ.895-2.1070.fastq.bz2.trimmed.gz.keep</t>
  </si>
  <si>
    <t>GPCZ.895-2.1070.fastq.bz2.trimmed.gz.keep.below</t>
  </si>
  <si>
    <t>GPCZ.895-2.1070.fastq.bz2.trimmed.gz.keep.below.part</t>
  </si>
  <si>
    <t>GPCZ.895-3.1070.fastq.bz2.trimmed.gz.keep</t>
  </si>
  <si>
    <t>GPCZ.895-3.1070.fastq.bz2.trimmed.gz.keep.below</t>
  </si>
  <si>
    <t>GPCZ.895-3.1070.fastq.bz2.trimmed.gz.keep.below.part</t>
  </si>
  <si>
    <t>GPCZ.895-4.1070.fastq.bz2.trimmed.gz.keep</t>
  </si>
  <si>
    <t>GPCZ.895-4.1070.fastq.bz2.trimmed.gz.keep.below</t>
  </si>
  <si>
    <t>GPCZ.895-4.1070.fastq.bz2.trimmed.gz.keep.below.part</t>
  </si>
  <si>
    <t xml:space="preserve">3 contigs with no tophit to reference ecoli </t>
  </si>
  <si>
    <t>set(['ecoli-contigs-partitions.2660.519',</t>
  </si>
  <si>
    <t>'ecoli-contigs-partitions.85.2496',</t>
  </si>
  <si>
    <t>'ecoli-contigs-partitions.5020.530'])</t>
  </si>
  <si>
    <t>ecoli-contigs-partitions.2660.519</t>
  </si>
  <si>
    <t>'ecoli-contigs-partitions.85.2496</t>
  </si>
  <si>
    <t>'ecoli-contigs-partitions.5020.530</t>
  </si>
  <si>
    <t>&gt;99% to reference genomes</t>
  </si>
  <si>
    <t>gi|150002608|ref|NC_009614.1|</t>
  </si>
  <si>
    <t>gi|77358697|ref|NC_003112.2|</t>
  </si>
  <si>
    <t>gi|15644634|ref|NC_000915.1|</t>
  </si>
  <si>
    <t>These contigs were assembled from partitions which contained ecoli but did map reads which were ecli</t>
  </si>
  <si>
    <t>ecoli-contigs-partitions.85.2496</t>
  </si>
  <si>
    <t>ecoli-contigs-partitions.5020.530</t>
  </si>
  <si>
    <t>gyrb</t>
  </si>
  <si>
    <t>reca</t>
  </si>
  <si>
    <t>rpob</t>
  </si>
  <si>
    <t>minimal length of alignment = 90 (min contig 300 * 30%)</t>
  </si>
  <si>
    <t>ecoli-contigs-partitions.1456.57043</t>
  </si>
  <si>
    <t>ecoli-contigs-partitions.4627.19878</t>
  </si>
  <si>
    <t>ecoli-contigs-partitions.3745.2944</t>
  </si>
  <si>
    <t>ecoli-contigs-partitions.5426.1481</t>
  </si>
  <si>
    <t>ecoli-contigs-partitions.2402.2169</t>
  </si>
  <si>
    <t>ecoli-contigs-partitions.3532.1860</t>
  </si>
  <si>
    <t>ecoli-contigs-partitions.5816.527</t>
  </si>
  <si>
    <t>ecoli-contigs-partitions.1266.1430</t>
  </si>
  <si>
    <t>ecoli-contigs-partitions.1173.4369</t>
  </si>
  <si>
    <t>ecoli-contigs-partitions.1787.711</t>
  </si>
  <si>
    <t>ecoli-contigs-partitions.3048.15268</t>
  </si>
  <si>
    <t>ecoli-contigs-partitions.4826.1919</t>
  </si>
  <si>
    <t>ecoli-contigs-partitions.3952.723</t>
  </si>
  <si>
    <t>ecoli-contigs-partitions.3209.699</t>
  </si>
  <si>
    <t>ecoli-contigs-partitions.945.525</t>
  </si>
  <si>
    <t>ecoli-contigs-partitions.1172.2509</t>
  </si>
  <si>
    <t>ecoli-contigs-partitions.1651.11347</t>
  </si>
  <si>
    <t>ecoli-contigs-partitions.88.4129</t>
  </si>
  <si>
    <t>ecoli-contigs-partitions.4403.366</t>
  </si>
  <si>
    <t>ecoli-contigs-partitions.4832.949</t>
  </si>
  <si>
    <t>ecoli-contigs-partitions.1518.2779</t>
  </si>
  <si>
    <t>ecoli-contigs-partitions.4681.676</t>
  </si>
  <si>
    <t>ecoli-contigs-partitions.1343.1394</t>
  </si>
  <si>
    <t>ecoli-contigs-partitions.939.12915</t>
  </si>
  <si>
    <t>ecoli-contigs-partitions.3668.1489</t>
  </si>
  <si>
    <t>ecoli-contigs-partitions.1250.2034</t>
  </si>
  <si>
    <t>ecoli-contigs-partitions.2579.726</t>
  </si>
  <si>
    <t>ecoli-contigs-partitions.2189.10077</t>
  </si>
  <si>
    <t>ecoli-contigs-partitions.475.1501</t>
  </si>
  <si>
    <t>ecoli-contigs-partitions.647.1245</t>
  </si>
  <si>
    <t>ecoli-contigs-partitions.5888.358</t>
  </si>
  <si>
    <t>ecoli-contigs-partitions.49.19798</t>
  </si>
  <si>
    <t>ecoli-contigs-partitions.5694.533</t>
  </si>
  <si>
    <t>ecoli-contigs-partitions.4814.879</t>
  </si>
  <si>
    <t>ecoli-contigs-partitions.2262.2320</t>
  </si>
  <si>
    <t>ecoli-contigs-partitions.3672.398</t>
  </si>
  <si>
    <t>ecoli-contigs-partitions.2043.753</t>
  </si>
  <si>
    <t>ecoli-contigs-partitions.2455.831</t>
  </si>
  <si>
    <t>ecoli-contigs-partitions.4788.5420</t>
  </si>
  <si>
    <t>ecoli-contigs-partitions.560.8955</t>
  </si>
  <si>
    <t>ecoli-contigs-partitions.5739.2123</t>
  </si>
  <si>
    <t>ecoli-contigs-partitions.2882.837</t>
  </si>
  <si>
    <t>ecoli-contigs-partitions.5670.1173</t>
  </si>
  <si>
    <t>ecoli-contigs-partitions.774.6190</t>
  </si>
  <si>
    <t>ecoli-contigs-partitions.3013.591</t>
  </si>
  <si>
    <t>ecoli-contigs-partitions.3738.633</t>
  </si>
  <si>
    <t>ecoli-contigs-partitions.1485.10271</t>
  </si>
  <si>
    <t>ecoli-contigs-partitions.2037.6066</t>
  </si>
  <si>
    <t>ecoli-contigs-partitions.1537.1117</t>
  </si>
  <si>
    <t>ecoli-contigs-partitions.2880.742</t>
  </si>
  <si>
    <t>ecoli-contigs-partitions.2876.425</t>
  </si>
  <si>
    <t>ecoli-contigs-partitions.5059.540</t>
  </si>
  <si>
    <t>ecoli-contigs-partitions.775.1136</t>
  </si>
  <si>
    <t>ecoli-contigs-partitions.3959.2303</t>
  </si>
  <si>
    <t>ecoli-contigs-partitions.2056.1343</t>
  </si>
  <si>
    <t>ecoli-contigs-partitions.988.2980</t>
  </si>
  <si>
    <t>ecoli-contigs-partitions.5159.2503</t>
  </si>
  <si>
    <t>ecoli-contigs-partitions.3190.954</t>
  </si>
  <si>
    <t>ecoli-contigs-partitions.2764.702</t>
  </si>
  <si>
    <t>ecoli-contigs-partitions.1795.871</t>
  </si>
  <si>
    <t>ecoli-contigs-partitions.283.1022</t>
  </si>
  <si>
    <t>ecoli-contigs-partitions.4058.401</t>
  </si>
  <si>
    <t>ecoli-contigs-partitions.1789.323</t>
  </si>
  <si>
    <t>ecoli-contigs-partitions.3558.1861</t>
  </si>
  <si>
    <t>ecoli-contigs-partitions.4434.1031</t>
  </si>
  <si>
    <t>ecoli-contigs-partitions.4121.718</t>
  </si>
  <si>
    <t>ecoli-contigs-partitions.5181.7916</t>
  </si>
  <si>
    <t>ecoli-contigs-partitions.1090.8383</t>
  </si>
  <si>
    <t>ecoli-contigs-partitions.3496.8835</t>
  </si>
  <si>
    <t>ecoli-contigs-partitions.4750.2629</t>
  </si>
  <si>
    <t>ecoli-contigs-partitions.1179.3792</t>
  </si>
  <si>
    <t>ecoli-contigs-partitions.2615.2020</t>
  </si>
  <si>
    <t>ecoli-contigs-partitions.927.2539</t>
  </si>
  <si>
    <t>ecoli-contigs-partitions.934.15189</t>
  </si>
  <si>
    <t>ecoli-contigs-partitions.272.1207</t>
  </si>
  <si>
    <t>ecoli-contigs-partitions.3815.855</t>
  </si>
  <si>
    <t>ecoli-contigs-partitions.1809.342</t>
  </si>
  <si>
    <t>ecoli-contigs-partitions.2116.548</t>
  </si>
  <si>
    <t>ecoli-contigs-partitions.4640.2845</t>
  </si>
  <si>
    <t>ecoli-contigs-partitions.2569.14415</t>
  </si>
  <si>
    <t>ecoli-contigs-partitions.2821.680</t>
  </si>
  <si>
    <t>ecoli-contigs-partitions.5979.859</t>
  </si>
  <si>
    <t>ecoli-contigs-partitions.2384.8578</t>
  </si>
  <si>
    <t>ecoli-contigs-partitions.388.6057</t>
  </si>
  <si>
    <t>ecoli-contigs-partitions.4732.695</t>
  </si>
  <si>
    <t>ecoli-contigs-partitions.355.1775</t>
  </si>
  <si>
    <t>ecoli-contigs-partitions.4670.3665</t>
  </si>
  <si>
    <t>ecoli-contigs-partitions.421.2447</t>
  </si>
  <si>
    <t>ecoli-contigs-partitions.4423.551</t>
  </si>
  <si>
    <t>ecoli-contigs-partitions.3777.721</t>
  </si>
  <si>
    <t>ecoli-contigs-partitions.3049.18215</t>
  </si>
  <si>
    <t>ecoli-contigs-partitions.3867.2128</t>
  </si>
  <si>
    <t>ecoli-contigs-partitions.2397.1268</t>
  </si>
  <si>
    <t>ecoli-contigs-partitions.1747.3172</t>
  </si>
  <si>
    <t>ecoli-contigs-partitions.1051.11365</t>
  </si>
  <si>
    <t>ecoli-contigs-partitions.3933.969</t>
  </si>
  <si>
    <t>ecoli-contigs-partitions.1459.7485</t>
  </si>
  <si>
    <t>ecoli-contigs-partitions.5574.866</t>
  </si>
  <si>
    <t>ecoli-contigs-partitions.3359.609</t>
  </si>
  <si>
    <t>ecoli-contigs-partitions.2740.11181</t>
  </si>
  <si>
    <t>ecoli-contigs-partitions.306.10280</t>
  </si>
  <si>
    <t>ecoli-contigs-partitions.936.22501</t>
  </si>
  <si>
    <t>ecoli-contigs-partitions.4551.3153</t>
  </si>
  <si>
    <t>ecoli-contigs-partitions.5115.1416</t>
  </si>
  <si>
    <t>ecoli-contigs-partitions.1580.981</t>
  </si>
  <si>
    <t>ecoli-contigs-partitions.3103.791</t>
  </si>
  <si>
    <t>ecoli-contigs-partitions.1298.977</t>
  </si>
  <si>
    <t>ecoli-contigs-partitions.1973.411</t>
  </si>
  <si>
    <t>ecoli-contigs-partitions.3944.3097</t>
  </si>
  <si>
    <t>ecoli-contigs-partitions.1095.8076</t>
  </si>
  <si>
    <t>ecoli-contigs-partitions.2292.7186</t>
  </si>
  <si>
    <t>ecoli-contigs-partitions.2493.4008</t>
  </si>
  <si>
    <t>ecoli-contigs-partitions.2755.26797</t>
  </si>
  <si>
    <t>ecoli-contigs-partitions.1029.6497</t>
  </si>
  <si>
    <t>ecoli-contigs-partitions.2112.2447</t>
  </si>
  <si>
    <t>ecoli-contigs-partitions.3404.1063</t>
  </si>
  <si>
    <t>ecoli-contigs-partitions.1589.44538</t>
  </si>
  <si>
    <t>ecoli-contigs-partitions.4345.512</t>
  </si>
  <si>
    <t>ecoli-contigs-partitions.3024.4866</t>
  </si>
  <si>
    <t>ecoli-contigs-partitions.4479.3035</t>
  </si>
  <si>
    <t>ecoli-contigs-partitions.2547.7356</t>
  </si>
  <si>
    <t>ecoli-contigs-partitions.3075.860</t>
  </si>
  <si>
    <t>ecoli-contigs-partitions.2853.646</t>
  </si>
  <si>
    <t>ecoli-contigs-partitions.4509.3048</t>
  </si>
  <si>
    <t>ecoli-contigs-partitions.1543.3167</t>
  </si>
  <si>
    <t>ecoli-contigs-partitions.1529.6145</t>
  </si>
  <si>
    <t>ecoli-contigs-partitions.4678.1596</t>
  </si>
  <si>
    <t>ecoli-contigs-partitions.4803.20109</t>
  </si>
  <si>
    <t>ecoli-contigs-partitions.3789.3253</t>
  </si>
  <si>
    <t>ecoli-contigs-partitions.4286.500</t>
  </si>
  <si>
    <t>ecoli-contigs-partitions.543.1852</t>
  </si>
  <si>
    <t>ecoli-contigs-partitions.2531.1667</t>
  </si>
  <si>
    <t>ecoli-contigs-partitions.3041.461</t>
  </si>
  <si>
    <t>ecoli-contigs-partitions.5855.1305</t>
  </si>
  <si>
    <t>ecoli-contigs-partitions.3235.927</t>
  </si>
  <si>
    <t>ecoli-contigs-partitions.5878.572</t>
  </si>
  <si>
    <t>ecoli-contigs-partitions.501.7136</t>
  </si>
  <si>
    <t>ecoli-contigs-partitions.5764.325</t>
  </si>
  <si>
    <t>ecoli-contigs-partitions.1862.505</t>
  </si>
  <si>
    <t>ecoli-contigs-partitions.1083.1798</t>
  </si>
  <si>
    <t>ecoli-contigs-partitions.2522.2379</t>
  </si>
  <si>
    <t>ecoli-contigs-partitions.5438.312</t>
  </si>
  <si>
    <t>ecoli-contigs-partitions.3355.1331</t>
  </si>
  <si>
    <t>ecoli-contigs-partitions.2358.317</t>
  </si>
  <si>
    <t>ecoli-contigs-partitions.3932.1876</t>
  </si>
  <si>
    <t>ecoli-contigs-partitions.5808.389</t>
  </si>
  <si>
    <t>ecoli-contigs-partitions.6072.588</t>
  </si>
  <si>
    <t>ecoli-contigs-partitions.3996.478</t>
  </si>
  <si>
    <t>ecoli-contigs-partitions.678.9881</t>
  </si>
  <si>
    <t>ecoli-contigs-partitions.4447.419</t>
  </si>
  <si>
    <t>ecoli-contigs-partitions.2553.322</t>
  </si>
  <si>
    <t>ecoli-contigs-partitions.681.10008</t>
  </si>
  <si>
    <t>ecoli-contigs-partitions.1568.1118</t>
  </si>
  <si>
    <t>ecoli-contigs-partitions.5623.955</t>
  </si>
  <si>
    <t>ecoli-contigs-partitions.4402.930</t>
  </si>
  <si>
    <t>ecoli-contigs-partitions.4555.929</t>
  </si>
  <si>
    <t>ecoli-contigs-partitions.1422.2756</t>
  </si>
  <si>
    <t>ecoli-contigs-partitions.5109.6543</t>
  </si>
  <si>
    <t>ecoli-contigs-partitions.1113.4024</t>
  </si>
  <si>
    <t>ecoli-contigs-partitions.116.39196</t>
  </si>
  <si>
    <t>ecoli-contigs-partitions.2855.661</t>
  </si>
  <si>
    <t>ecoli-contigs-partitions.4768.7834</t>
  </si>
  <si>
    <t>ecoli-contigs-partitions.5167.491</t>
  </si>
  <si>
    <t>ecoli-contigs-partitions.986.781</t>
  </si>
  <si>
    <t>ecoli-contigs-partitions.2869.626</t>
  </si>
  <si>
    <t>ecoli-contigs-partitions.5842.345</t>
  </si>
  <si>
    <t>ecoli-contigs-partitions.3281.10105</t>
  </si>
  <si>
    <t>ecoli-contigs-partitions.2168.11526</t>
  </si>
  <si>
    <t>ecoli-contigs-partitions.1327.2799</t>
  </si>
  <si>
    <t>ecoli-contigs-partitions.918.5766</t>
  </si>
  <si>
    <t>ecoli-contigs-partitions.4370.565</t>
  </si>
  <si>
    <t>ecoli-contigs-partitions.1041.4069</t>
  </si>
  <si>
    <t>ecoli-contigs-partitions.657.3207</t>
  </si>
  <si>
    <t>ecoli-contigs-partitions.2951.429</t>
  </si>
  <si>
    <t>ecoli-contigs-partitions.2614.4737</t>
  </si>
  <si>
    <t>ecoli-contigs-partitions.3364.1435</t>
  </si>
  <si>
    <t>ecoli-contigs-partitions.3113.473</t>
  </si>
  <si>
    <t>ecoli-contigs-partitions.4422.592</t>
  </si>
  <si>
    <t>ecoli-contigs-partitions.3159.835</t>
  </si>
  <si>
    <t>ecoli-contigs-partitions.299.1984</t>
  </si>
  <si>
    <t>ecoli-contigs-partitions.4052.767</t>
  </si>
  <si>
    <t>ecoli-contigs-partitions.2329.1642</t>
  </si>
  <si>
    <t>ecoli-contigs-partitions.1740.2511</t>
  </si>
  <si>
    <t>ecoli-contigs-partitions.3693.320</t>
  </si>
  <si>
    <t>ecoli-contigs-partitions.4620.339</t>
  </si>
  <si>
    <t>ecoli-contigs-partitions.690.10531</t>
  </si>
  <si>
    <t>ecoli-contigs-partitions.1458.6889</t>
  </si>
  <si>
    <t>ecoli-contigs-partitions.3330.702</t>
  </si>
  <si>
    <t>ecoli-contigs-partitions.1712.1022</t>
  </si>
  <si>
    <t>ecoli-contigs-partitions.5317.622</t>
  </si>
  <si>
    <t>ecoli-contigs-partitions.5870.375</t>
  </si>
  <si>
    <t>ecoli-contigs-partitions.2535.2278</t>
  </si>
  <si>
    <t>ecoli-contigs-partitions.2705.2415</t>
  </si>
  <si>
    <t>ecoli-contigs-partitions.5969.1189</t>
  </si>
  <si>
    <t>ecoli-contigs-partitions.9.6654</t>
  </si>
  <si>
    <t>ecoli-contigs-partitions.5430.351</t>
  </si>
  <si>
    <t>ecoli-contigs-partitions.434.857</t>
  </si>
  <si>
    <t>ecoli-contigs-partitions.5710.565</t>
  </si>
  <si>
    <t>ecoli-contigs-partitions.4133.423</t>
  </si>
  <si>
    <t>ecoli-contigs-partitions.1073.2032</t>
  </si>
  <si>
    <t>ecoli-contigs-partitions.602.499</t>
  </si>
  <si>
    <t>ecoli-contigs-partitions.3506.1778</t>
  </si>
  <si>
    <t>ecoli-contigs-partitions.622.400</t>
  </si>
  <si>
    <t>ecoli-contigs-partitions.5278.1132</t>
  </si>
  <si>
    <t>ecoli-contigs-partitions.2167.1335</t>
  </si>
  <si>
    <t>ecoli-contigs-partitions.2532.3824</t>
  </si>
  <si>
    <t>ecoli-contigs-partitions.1999.1802</t>
  </si>
  <si>
    <t>ecoli-contigs-partitions.5355.367</t>
  </si>
  <si>
    <t>ecoli-contigs-partitions.1381.10114</t>
  </si>
  <si>
    <t>ecoli-contigs-partitions.4074.479</t>
  </si>
  <si>
    <t>ecoli-contigs-partitions.2986.1097</t>
  </si>
  <si>
    <t>ecoli-contigs-partitions.2483.2371</t>
  </si>
  <si>
    <t>ecoli-contigs-partitions.2368.1064</t>
  </si>
  <si>
    <t>ecoli-contigs-partitions.853.3479</t>
  </si>
  <si>
    <t>ecoli-contigs-partitions.515.2001</t>
  </si>
  <si>
    <t>ecoli-contigs-partitions.614.2504</t>
  </si>
  <si>
    <t>ecoli-contigs-partitions.1464.25549</t>
  </si>
  <si>
    <t>ecoli-contigs-partitions.2763.3971</t>
  </si>
  <si>
    <t>ecoli-contigs-partitions.4305.327</t>
  </si>
  <si>
    <t>ecoli-contigs-partitions.2743.2298</t>
  </si>
  <si>
    <t>ecoli-contigs-partitions.1116.4451</t>
  </si>
  <si>
    <t>ecoli-contigs-partitions.6022.563</t>
  </si>
  <si>
    <t>ecoli-contigs-partitions.6016.322</t>
  </si>
  <si>
    <t>ecoli-contigs-partitions.220.7158</t>
  </si>
  <si>
    <t>ecoli-contigs-partitions.5493.1098</t>
  </si>
  <si>
    <t>ecoli-contigs-partitions.2747.1006</t>
  </si>
  <si>
    <t>ecoli-contigs-partitions.276.6562</t>
  </si>
  <si>
    <t>ecoli-contigs-partitions.4379.552</t>
  </si>
  <si>
    <t>ecoli-contigs-partitions.2688.1242</t>
  </si>
  <si>
    <t>ecoli-contigs-partitions.5025.1198</t>
  </si>
  <si>
    <t>ecoli-contigs-partitions.2115.545</t>
  </si>
  <si>
    <t>ecoli-contigs-partitions.1560.3886</t>
  </si>
  <si>
    <t>ecoli-contigs-partitions.3360.969</t>
  </si>
  <si>
    <t>ecoli-contigs-partitions.403.21530</t>
  </si>
  <si>
    <t>ecoli-contigs-partitions.1130.7883</t>
  </si>
  <si>
    <t>ecoli-contigs-partitions.4770.373</t>
  </si>
  <si>
    <t>ecoli-contigs-partitions.413.2133</t>
  </si>
  <si>
    <t>ecoli-contigs-partitions.2842.318</t>
  </si>
  <si>
    <t>ecoli-contigs-partitions.1550.6399</t>
  </si>
  <si>
    <t>ecoli-contigs-partitions.5029.2607</t>
  </si>
  <si>
    <t>ecoli-contigs-partitions.4055.453</t>
  </si>
  <si>
    <t>ecoli-contigs-partitions.2472.472</t>
  </si>
  <si>
    <t>ecoli-contigs-partitions.177.9763</t>
  </si>
  <si>
    <t>ecoli-contigs-partitions.3987.373</t>
  </si>
  <si>
    <t>ecoli-contigs-partitions.2921.836</t>
  </si>
  <si>
    <t>ecoli-contigs-partitions.5224.307</t>
  </si>
  <si>
    <t>ecoli-contigs-partitions.2387.1819</t>
  </si>
  <si>
    <t>ecoli-contigs-partitions.4464.4449</t>
  </si>
  <si>
    <t>ecoli-contigs-partitions.3678.320</t>
  </si>
  <si>
    <t>ecoli-contigs-partitions.5680.766</t>
  </si>
  <si>
    <t>ecoli-contigs-partitions.1079.4241</t>
  </si>
  <si>
    <t>ecoli-contigs-partitions.1661.1005</t>
  </si>
  <si>
    <t>ecoli-contigs-partitions.4850.548</t>
  </si>
  <si>
    <t>ecoli-contigs-partitions.5644.361</t>
  </si>
  <si>
    <t>ecoli-contigs-partitions.1151.5115</t>
  </si>
  <si>
    <t>ecoli-contigs-partitions.5656.2188</t>
  </si>
  <si>
    <t>ecoli-contigs-partitions.5326.3157</t>
  </si>
  <si>
    <t>ecoli-contigs-partitions.4470.3142</t>
  </si>
  <si>
    <t>ecoli-contigs-partitions.5130.2405</t>
  </si>
  <si>
    <t>ecoli-contigs-partitions.5763.333</t>
  </si>
  <si>
    <t>ecoli-contigs-partitions.5359.608</t>
  </si>
  <si>
    <t>ecoli-contigs-partitions.2436.4131</t>
  </si>
  <si>
    <t>ecoli-contigs-partitions.373.6392</t>
  </si>
  <si>
    <t>ecoli-contigs-partitions.1631.2186</t>
  </si>
  <si>
    <t>ecoli-contigs-partitions.2260.804</t>
  </si>
  <si>
    <t>ecoli-contigs-partitions.1234.564</t>
  </si>
  <si>
    <t>ecoli-contigs-partitions.3424.763</t>
  </si>
  <si>
    <t>ecoli-contigs-partitions.5226.1038</t>
  </si>
  <si>
    <t>ecoli-contigs-partitions.189.732</t>
  </si>
  <si>
    <t>ecoli-contigs-partitions.4278.393</t>
  </si>
  <si>
    <t>ecoli-contigs-partitions.4616.456</t>
  </si>
  <si>
    <t>ecoli-contigs-partitions.258.4973</t>
  </si>
  <si>
    <t>ecoli-contigs-partitions.5330.1046</t>
  </si>
  <si>
    <t>ecoli-contigs-partitions.5136.442</t>
  </si>
  <si>
    <t>ecoli-contigs-partitions.893.2302</t>
  </si>
  <si>
    <t>ecoli-contigs-partitions.3458.519</t>
  </si>
  <si>
    <t>ecoli-contigs-partitions.5183.12228</t>
  </si>
  <si>
    <t>ecoli-contigs-partitions.1919.15560</t>
  </si>
  <si>
    <t>ecoli-contigs-partitions.5285.7242</t>
  </si>
  <si>
    <t>ecoli-contigs-partitions.3953.1065</t>
  </si>
  <si>
    <t>ecoli-contigs-partitions.1858.1675</t>
  </si>
  <si>
    <t>ecoli-contigs-partitions.2820.2552</t>
  </si>
  <si>
    <t>ecoli-contigs-partitions.1075.1384</t>
  </si>
  <si>
    <t>ecoli-contigs-partitions.3240.778</t>
  </si>
  <si>
    <t>ecoli-contigs-partitions.2541.419</t>
  </si>
  <si>
    <t>ecoli-contigs-partitions.3112.405</t>
  </si>
  <si>
    <t>ecoli-contigs-partitions.3723.483</t>
  </si>
  <si>
    <t>ecoli-contigs-partitions.2860.778</t>
  </si>
  <si>
    <t>ecoli-contigs-partitions.4915.914</t>
  </si>
  <si>
    <t>ecoli-contigs-partitions.504.7935</t>
  </si>
  <si>
    <t>ecoli-contigs-partitions.4868.535</t>
  </si>
  <si>
    <t>ecoli-contigs-partitions.5454.332</t>
  </si>
  <si>
    <t>ecoli-contigs-partitions.485.3610</t>
  </si>
  <si>
    <t>ecoli-contigs-partitions.844.321</t>
  </si>
  <si>
    <t>ecoli-contigs-partitions.4513.9363</t>
  </si>
  <si>
    <t>ecoli-contigs-partitions.1244.1191</t>
  </si>
  <si>
    <t>ecoli-contigs-partitions.536.812</t>
  </si>
  <si>
    <t>ecoli-contigs-partitions.5142.495</t>
  </si>
  <si>
    <t>ecoli-contigs-partitions.4697.775</t>
  </si>
  <si>
    <t>ecoli-contigs-partitions.4443.736</t>
  </si>
  <si>
    <t>ecoli-contigs-partitions.253.1719</t>
  </si>
  <si>
    <t>ecoli-contigs-partitions.313.2054</t>
  </si>
  <si>
    <t>ecoli-contigs-partitions.4072.723</t>
  </si>
  <si>
    <t>ecoli-contigs-partitions.1126.1424</t>
  </si>
  <si>
    <t>ecoli-contigs-partitions.5741.361</t>
  </si>
  <si>
    <t>ecoli-contigs-partitions.5221.15323</t>
  </si>
  <si>
    <t>ecoli-contigs-partitions.337.13983</t>
  </si>
  <si>
    <t>ecoli-contigs-partitions.5831.302</t>
  </si>
  <si>
    <t>ecoli-contigs-partitions.106.20860</t>
  </si>
  <si>
    <t>ecoli-contigs-partitions.1119.3236</t>
  </si>
  <si>
    <t>ecoli-contigs-partitions.2758.33186</t>
  </si>
  <si>
    <t>ecoli-contigs-partitions.2330.1852</t>
  </si>
  <si>
    <t>ecoli-contigs-partitions.5864.432</t>
  </si>
  <si>
    <t>ecoli-contigs-partitions.5118.820</t>
  </si>
  <si>
    <t>ecoli-contigs-partitions.304.4917</t>
  </si>
  <si>
    <t>ecoli-contigs-partitions.1099.1274</t>
  </si>
  <si>
    <t>ecoli-contigs-partitions.3635.500</t>
  </si>
  <si>
    <t>ecoli-contigs-partitions.4341.756</t>
  </si>
  <si>
    <t>ecoli-contigs-partitions.3937.350</t>
  </si>
  <si>
    <t>ecoli-contigs-partitions.4772.5805</t>
  </si>
  <si>
    <t>ecoli-contigs-partitions.1148.2931</t>
  </si>
  <si>
    <t>ecoli-contigs-partitions.3563.405</t>
  </si>
  <si>
    <t>ecoli-contigs-partitions.2307.430</t>
  </si>
  <si>
    <t>ecoli-contigs-partitions.5849.488</t>
  </si>
  <si>
    <t>ecoli-contigs-partitions.5928.360</t>
  </si>
  <si>
    <t>ecoli-contigs-partitions.3183.524</t>
  </si>
  <si>
    <t>ecoli-contigs-partitions.1295.386</t>
  </si>
  <si>
    <t>ecoli-contigs-partitions.5859.354</t>
  </si>
  <si>
    <t>ecoli-contigs-partitions.1105.21687</t>
  </si>
  <si>
    <t>ecoli-contigs-partitions.5237.408</t>
  </si>
  <si>
    <t>ecoli-contigs-partitions.5545.344</t>
  </si>
  <si>
    <t>ecoli-contigs-partitions.3652.599</t>
  </si>
  <si>
    <t>ecoli-contigs-partitions.1512.9329</t>
  </si>
  <si>
    <t>ecoli-contigs-partitions.1162.5291</t>
  </si>
  <si>
    <t>ecoli-contigs-partitions.2807.462</t>
  </si>
  <si>
    <t>ecoli-contigs-partitions.5052.1952</t>
  </si>
  <si>
    <t>ecoli-contigs-partitions.1470.10762</t>
  </si>
  <si>
    <t>ecoli-contigs-partitions.2233.998</t>
  </si>
  <si>
    <t>ecoli-contigs-partitions.1067.3386</t>
  </si>
  <si>
    <t>ecoli-contigs-partitions.1300.1960</t>
  </si>
  <si>
    <t>ecoli-contigs-partitions.4883.5926</t>
  </si>
  <si>
    <t>ecoli-contigs-partitions.335.4472</t>
  </si>
  <si>
    <t>ecoli-contigs-partitions.367.9291</t>
  </si>
  <si>
    <t>ecoli-contigs-partitions.4774.9322</t>
  </si>
  <si>
    <t>ecoli-contigs-partitions.3628.481</t>
  </si>
  <si>
    <t>ecoli-contigs-partitions.1961.3840</t>
  </si>
  <si>
    <t>ecoli-contigs-partitions.246.13414</t>
  </si>
  <si>
    <t>ecoli-contigs-partitions.4749.1372</t>
  </si>
  <si>
    <t>ecoli-contigs-partitions.2950.1811</t>
  </si>
  <si>
    <t>ecoli-contigs-partitions.3464.569</t>
  </si>
  <si>
    <t>ecoli-contigs-partitions.6061.325</t>
  </si>
  <si>
    <t>ecoli-contigs-partitions.2164.81230</t>
  </si>
  <si>
    <t>ecoli-contigs-partitions.6015.752</t>
  </si>
  <si>
    <t>ecoli-contigs-partitions.2413.2437</t>
  </si>
  <si>
    <t>ecoli-contigs-partitions.2404.2032</t>
  </si>
  <si>
    <t>ecoli-contigs-partitions.3754.408</t>
  </si>
  <si>
    <t>ecoli-contigs-partitions.537.2366</t>
  </si>
  <si>
    <t>ecoli-contigs-partitions.3841.882</t>
  </si>
  <si>
    <t>ecoli-contigs-partitions.1246.1505</t>
  </si>
  <si>
    <t>ecoli-contigs-partitions.338.6110</t>
  </si>
  <si>
    <t>ecoli-contigs-partitions.3760.1204</t>
  </si>
  <si>
    <t>ecoli-contigs-partitions.3251.342</t>
  </si>
  <si>
    <t>ecoli-contigs-partitions.4517.1410</t>
  </si>
  <si>
    <t>ecoli-contigs-partitions.5301.313</t>
  </si>
  <si>
    <t>ecoli-contigs-partitions.4342.819</t>
  </si>
  <si>
    <t>ecoli-contigs-partitions.5473.319</t>
  </si>
  <si>
    <t>ecoli-contigs-partitions.2765.1520</t>
  </si>
  <si>
    <t>ecoli-contigs-partitions.2317.3391</t>
  </si>
  <si>
    <t>ecoli-contigs-partitions.3690.678</t>
  </si>
  <si>
    <t>ecoli-contigs-partitions.3822.516</t>
  </si>
  <si>
    <t>ecoli-contigs-partitions.3401.1563</t>
  </si>
  <si>
    <t>ecoli-contigs-partitions.3228.604</t>
  </si>
  <si>
    <t>ecoli-contigs-partitions.4282.319</t>
  </si>
  <si>
    <t>ecoli-contigs-partitions.3594.1019</t>
  </si>
  <si>
    <t>ecoli-contigs-partitions.5593.979</t>
  </si>
  <si>
    <t>ecoli-contigs-partitions.2809.3978</t>
  </si>
  <si>
    <t>ecoli-contigs-partitions.4783.9763</t>
  </si>
  <si>
    <t>ecoli-contigs-partitions.34.3640</t>
  </si>
  <si>
    <t>ecoli-contigs-partitions.951.4654</t>
  </si>
  <si>
    <t>ecoli-contigs-partitions.1301.1242</t>
  </si>
  <si>
    <t>ecoli-contigs-partitions.1003.16299</t>
  </si>
  <si>
    <t>ecoli-contigs-partitions.5271.998</t>
  </si>
  <si>
    <t>ecoli-contigs-partitions.1406.5571</t>
  </si>
  <si>
    <t>ecoli-contigs-partitions.2699.2409</t>
  </si>
  <si>
    <t>ecoli-contigs-partitions.5260.372</t>
  </si>
  <si>
    <t>ecoli-contigs-partitions.3427.487</t>
  </si>
  <si>
    <t>ecoli-contigs-partitions.275.21833</t>
  </si>
  <si>
    <t>ecoli-contigs-partitions.1663.2558</t>
  </si>
  <si>
    <t>ecoli-contigs-partitions.4985.435</t>
  </si>
  <si>
    <t>ecoli-contigs-partitions.55.5250</t>
  </si>
  <si>
    <t>ecoli-contigs-partitions.1706.882</t>
  </si>
  <si>
    <t>ecoli-contigs-partitions.4003.2104</t>
  </si>
  <si>
    <t>ecoli-contigs-partitions.1440.3739</t>
  </si>
  <si>
    <t>ecoli-contigs-partitions.2573.681</t>
  </si>
  <si>
    <t>ecoli-contigs-partitions.1785.9103</t>
  </si>
  <si>
    <t>ecoli-contigs-partitions.3618.480</t>
  </si>
  <si>
    <t>ecoli-contigs-partitions.4549.2717</t>
  </si>
  <si>
    <t>ecoli-contigs-partitions.4311.1073</t>
  </si>
  <si>
    <t>ecoli-contigs-partitions.1333.1801</t>
  </si>
  <si>
    <t>ecoli-contigs-partitions.3114.490</t>
  </si>
  <si>
    <t>ecoli-contigs-partitions.2153.2289</t>
  </si>
  <si>
    <t>ecoli-contigs-partitions.3731.5178</t>
  </si>
  <si>
    <t>ecoli-contigs-partitions.2206.2356</t>
  </si>
  <si>
    <t>ecoli-contigs-partitions.4654.1091</t>
  </si>
  <si>
    <t>ecoli-contigs-partitions.5009.1845</t>
  </si>
  <si>
    <t>ecoli-contigs-partitions.2312.15774</t>
  </si>
  <si>
    <t>ecoli-contigs-partitions.203.24313</t>
  </si>
  <si>
    <t>ecoli-contigs-partitions.1350.1137</t>
  </si>
  <si>
    <t>ecoli-contigs-partitions.4251.467</t>
  </si>
  <si>
    <t>ecoli-contigs-partitions.5480.647</t>
  </si>
  <si>
    <t>ecoli-contigs-partitions.2475.1439</t>
  </si>
  <si>
    <t>ecoli-contigs-partitions.2003.330</t>
  </si>
  <si>
    <t>ecoli-contigs-partitions.6002.338</t>
  </si>
  <si>
    <t>ecoli-contigs-partitions.2644.5136</t>
  </si>
  <si>
    <t>ecoli-contigs-partitions.3912.307</t>
  </si>
  <si>
    <t>ecoli-contigs-partitions.1924.368</t>
  </si>
  <si>
    <t>ecoli-contigs-partitions.6031.348</t>
  </si>
  <si>
    <t>ecoli-contigs-partitions.432.8017</t>
  </si>
  <si>
    <t>ecoli-contigs-partitions.2957.353</t>
  </si>
  <si>
    <t>ecoli-contigs-partitions.2641.707</t>
  </si>
  <si>
    <t>ecoli-contigs-partitions.2464.1459</t>
  </si>
  <si>
    <t>ecoli-contigs-partitions.3345.1175</t>
  </si>
  <si>
    <t>ecoli-contigs-partitions.3197.1085</t>
  </si>
  <si>
    <t>ecoli-contigs-partitions.2938.1439</t>
  </si>
  <si>
    <t>ecoli-contigs-partitions.2737.1922</t>
  </si>
  <si>
    <t>ecoli-contigs-partitions.3398.680</t>
  </si>
  <si>
    <t>ecoli-contigs-partitions.2981.1277</t>
  </si>
  <si>
    <t>ecoli-contigs-partitions.4611.413</t>
  </si>
  <si>
    <t>ecoli-contigs-partitions.54.4023</t>
  </si>
  <si>
    <t>ecoli-contigs-partitions.2035.3605</t>
  </si>
  <si>
    <t>ecoli-contigs-partitions.4515.1754</t>
  </si>
  <si>
    <t>ecoli-contigs-partitions.1217.4867</t>
  </si>
  <si>
    <t>ecoli-contigs-partitions.5294.360</t>
  </si>
  <si>
    <t>ecoli-contigs-partitions.1408.2851</t>
  </si>
  <si>
    <t>ecoli-contigs-partitions.1942.8524</t>
  </si>
  <si>
    <t>ecoli-contigs-partitions.39.13429</t>
  </si>
  <si>
    <t>ecoli-contigs-partitions.5308.887</t>
  </si>
  <si>
    <t>ecoli-contigs-partitions.3444.367</t>
  </si>
  <si>
    <t>ecoli-contigs-partitions.4150.336</t>
  </si>
  <si>
    <t>ecoli-contigs-partitions.1981.2126</t>
  </si>
  <si>
    <t>ecoli-contigs-partitions.2529.4106</t>
  </si>
  <si>
    <t>ecoli-contigs-partitions.4528.1084</t>
  </si>
  <si>
    <t>ecoli-contigs-partitions.4279.327</t>
  </si>
  <si>
    <t>ecoli-contigs-partitions.1569.824</t>
  </si>
  <si>
    <t>ecoli-contigs-partitions.5868.728</t>
  </si>
  <si>
    <t>ecoli-contigs-partitions.166.9610</t>
  </si>
  <si>
    <t>ecoli-contigs-partitions.72.7112</t>
  </si>
  <si>
    <t>ecoli-contigs-partitions.5828.309</t>
  </si>
  <si>
    <t>ecoli-contigs-partitions.172.3747</t>
  </si>
  <si>
    <t>ecoli-contigs-partitions.4975.431</t>
  </si>
  <si>
    <t>ecoli-contigs-partitions.397.1158</t>
  </si>
  <si>
    <t>ecoli-contigs-partitions.1491.8092</t>
  </si>
  <si>
    <t>ecoli-contigs-partitions.3820.2711</t>
  </si>
  <si>
    <t>ecoli-contigs-partitions.2196.2888</t>
  </si>
  <si>
    <t>ecoli-contigs-partitions.135.8044</t>
  </si>
  <si>
    <t>ecoli-contigs-partitions.4920.961</t>
  </si>
  <si>
    <t>ecoli-contigs-partitions.2920.499</t>
  </si>
  <si>
    <t>ecoli-contigs-partitions.5985.359</t>
  </si>
  <si>
    <t>ecoli-contigs-partitions.3767.536</t>
  </si>
  <si>
    <t>ecoli-contigs-partitions.4173.371</t>
  </si>
  <si>
    <t>ecoli-contigs-partitions.4531.5481</t>
  </si>
  <si>
    <t>ecoli-contigs-partitions.5519.551</t>
  </si>
  <si>
    <t>ecoli-contigs-partitions.2245.5954</t>
  </si>
  <si>
    <t>ecoli-contigs-partitions.1699.1069</t>
  </si>
  <si>
    <t>ecoli-contigs-partitions.1922.1511</t>
  </si>
  <si>
    <t>ecoli-contigs-partitions.303.4176</t>
  </si>
  <si>
    <t>ecoli-contigs-partitions.404.1143</t>
  </si>
  <si>
    <t>ecoli-contigs-partitions.12.18957</t>
  </si>
  <si>
    <t>ecoli-contigs-partitions.97.981</t>
  </si>
  <si>
    <t>ecoli-contigs-partitions.6009.607</t>
  </si>
  <si>
    <t>ecoli-contigs-partitions.3155.490</t>
  </si>
  <si>
    <t>ecoli-contigs-partitions.5079.839</t>
  </si>
  <si>
    <t>ecoli-contigs-partitions.1439.1748</t>
  </si>
  <si>
    <t>ecoli-contigs-partitions.2628.2623</t>
  </si>
  <si>
    <t>ecoli-contigs-partitions.646.684</t>
  </si>
  <si>
    <t>ecoli-contigs-partitions.47.3717</t>
  </si>
  <si>
    <t>ecoli-contigs-partitions.139.2897</t>
  </si>
  <si>
    <t>ecoli-contigs-partitions.4781.1577</t>
  </si>
  <si>
    <t>ecoli-contigs-partitions.2962.1015</t>
  </si>
  <si>
    <t>ecoli-contigs-partitions.1821.3005</t>
  </si>
  <si>
    <t>ecoli-contigs-partitions.239.10476</t>
  </si>
  <si>
    <t>ecoli-contigs-partitions.3417.570</t>
  </si>
  <si>
    <t>ecoli-contigs-partitions.2266.1719</t>
  </si>
  <si>
    <t>ecoli-contigs-partitions.2881.1355</t>
  </si>
  <si>
    <t>ecoli-contigs-partitions.4048.400</t>
  </si>
  <si>
    <t>ecoli-contigs-partitions.5970.1055</t>
  </si>
  <si>
    <t>ecoli-contigs-partitions.2448.3552</t>
  </si>
  <si>
    <t>ecoli-contigs-partitions.1879.11479</t>
  </si>
  <si>
    <t>ecoli-contigs-partitions.3530.917</t>
  </si>
  <si>
    <t>ecoli-contigs-partitions.6052.325</t>
  </si>
  <si>
    <t>ecoli-contigs-partitions.1043.1423</t>
  </si>
  <si>
    <t>ecoli-contigs-partitions.1638.4852</t>
  </si>
  <si>
    <t>ecoli-contigs-partitions.5475.459</t>
  </si>
  <si>
    <t>ecoli-contigs-partitions.4629.19334</t>
  </si>
  <si>
    <t>ecoli-contigs-partitions.5539.534</t>
  </si>
  <si>
    <t>ecoli-contigs-partitions.4751.13984</t>
  </si>
  <si>
    <t>ecoli-contigs-partitions.383.6291</t>
  </si>
  <si>
    <t>ecoli-contigs-partitions.2645.3002</t>
  </si>
  <si>
    <t>ecoli-contigs-partitions.2708.1780</t>
  </si>
  <si>
    <t>ecoli-contigs-partitions.2781.2792</t>
  </si>
  <si>
    <t>ecoli-contigs-partitions.474.17056</t>
  </si>
  <si>
    <t>ecoli-contigs-partitions.2780.7285</t>
  </si>
  <si>
    <t>ecoli-contigs-partitions.3977.1786</t>
  </si>
  <si>
    <t>ecoli-contigs-partitions.1419.1674</t>
  </si>
  <si>
    <t>ecoli-contigs-partitions.4333.1148</t>
  </si>
  <si>
    <t>ecoli-contigs-partitions.1853.350</t>
  </si>
  <si>
    <t>ecoli-contigs-partitions.1176.1309</t>
  </si>
  <si>
    <t>ecoli-contigs-partitions.10.7811</t>
  </si>
  <si>
    <t>ecoli-contigs-partitions.1772.683</t>
  </si>
  <si>
    <t>ecoli-contigs-partitions.1777.317</t>
  </si>
  <si>
    <t>ecoli-contigs-partitions.440.370</t>
  </si>
  <si>
    <t>ecoli-contigs-partitions.178.5203</t>
  </si>
  <si>
    <t>ecoli-contigs-partitions.236.8155</t>
  </si>
  <si>
    <t>ecoli-contigs-partitions.2801.2095</t>
  </si>
  <si>
    <t>ecoli-contigs-partitions.3052.5838</t>
  </si>
  <si>
    <t>ecoli-contigs-partitions.872.12989</t>
  </si>
  <si>
    <t>ecoli-contigs-partitions.5935.358</t>
  </si>
  <si>
    <t>ecoli-contigs-partitions.5747.998</t>
  </si>
  <si>
    <t>ecoli-contigs-partitions.2369.643</t>
  </si>
  <si>
    <t>ecoli-contigs-partitions.2327.455</t>
  </si>
  <si>
    <t>ecoli-contigs-partitions.607.388</t>
  </si>
  <si>
    <t>ecoli-contigs-partitions.3389.2767</t>
  </si>
  <si>
    <t>ecoli-contigs-partitions.1115.2324</t>
  </si>
  <si>
    <t>ecoli-contigs-partitions.1236.2515</t>
  </si>
  <si>
    <t>ecoli-contigs-partitions.5846.642</t>
  </si>
  <si>
    <t>ecoli-contigs-partitions.3137.725</t>
  </si>
  <si>
    <t>ecoli-contigs-partitions.3671.470</t>
  </si>
  <si>
    <t>ecoli-contigs-partitions.1306.568</t>
  </si>
  <si>
    <t>ecoli-contigs-partitions.1336.5886</t>
  </si>
  <si>
    <t>ecoli-contigs-partitions.2667.414</t>
  </si>
  <si>
    <t>ecoli-contigs-partitions.5850.981</t>
  </si>
  <si>
    <t>ecoli-contigs-partitions.1866.1473</t>
  </si>
  <si>
    <t>ecoli-contigs-partitions.465.15503</t>
  </si>
  <si>
    <t>ecoli-contigs-partitions.3189.369</t>
  </si>
  <si>
    <t>ecoli-contigs-partitions.3950.445</t>
  </si>
  <si>
    <t>ecoli-contigs-partitions.3660.509</t>
  </si>
  <si>
    <t>ecoli-contigs-partitions.500.2135</t>
  </si>
  <si>
    <t>ecoli-contigs-partitions.1391.450</t>
  </si>
  <si>
    <t>ecoli-contigs-partitions.592.1314</t>
  </si>
  <si>
    <t>ecoli-contigs-partitions.5208.4197</t>
  </si>
  <si>
    <t>ecoli-contigs-partitions.300.2321</t>
  </si>
  <si>
    <t>ecoli-contigs-partitions.3064.716</t>
  </si>
  <si>
    <t>ecoli-contigs-partitions.4159.371</t>
  </si>
  <si>
    <t>ecoli-contigs-partitions.1609.2068</t>
  </si>
  <si>
    <t>ecoli-contigs-partitions.1762.643</t>
  </si>
  <si>
    <t>ecoli-contigs-partitions.3924.565</t>
  </si>
  <si>
    <t>ecoli-contigs-partitions.5687.793</t>
  </si>
  <si>
    <t>ecoli-contigs-partitions.2104.1839</t>
  </si>
  <si>
    <t>ecoli-contigs-partitions.332.28406</t>
  </si>
  <si>
    <t>ecoli-contigs-partitions.5575.486</t>
  </si>
  <si>
    <t>ecoli-contigs-partitions.1297.1221</t>
  </si>
  <si>
    <t>ecoli-contigs-partitions.2221.1939</t>
  </si>
  <si>
    <t>ecoli-contigs-partitions.2834.816</t>
  </si>
  <si>
    <t>ecoli-contigs-partitions.4852.1639</t>
  </si>
  <si>
    <t>ecoli-contigs-partitions.4599.1517</t>
  </si>
  <si>
    <t>ecoli-contigs-partitions.1010.1579</t>
  </si>
  <si>
    <t>ecoli-contigs-partitions.4810.671</t>
  </si>
  <si>
    <t>ecoli-contigs-partitions.311.9240</t>
  </si>
  <si>
    <t>ecoli-contigs-partitions.5528.1017</t>
  </si>
  <si>
    <t>ecoli-contigs-partitions.5930.318</t>
  </si>
  <si>
    <t>ecoli-contigs-partitions.1445.34512</t>
  </si>
  <si>
    <t>ecoli-contigs-partitions.5328.562</t>
  </si>
  <si>
    <t>ecoli-contigs-partitions.6070.419</t>
  </si>
  <si>
    <t>ecoli-contigs-partitions.5451.648</t>
  </si>
  <si>
    <t>ecoli-contigs-partitions.2596.970</t>
  </si>
  <si>
    <t>ecoli-contigs-partitions.2468.5976</t>
  </si>
  <si>
    <t>ecoli-contigs-partitions.5735.3641</t>
  </si>
  <si>
    <t>ecoli-contigs-partitions.3807.647</t>
  </si>
  <si>
    <t>ecoli-contigs-partitions.5376.1145</t>
  </si>
  <si>
    <t>ecoli-contigs-partitions.3969.1367</t>
  </si>
  <si>
    <t>ecoli-contigs-partitions.5777.972</t>
  </si>
  <si>
    <t>ecoli-contigs-partitions.2296.6173</t>
  </si>
  <si>
    <t>ecoli-contigs-partitions.1210.5183</t>
  </si>
  <si>
    <t>ecoli-contigs-partitions.5369.635</t>
  </si>
  <si>
    <t>ecoli-contigs-partitions.1317.3039</t>
  </si>
  <si>
    <t>ecoli-contigs-partitions.2753.546</t>
  </si>
  <si>
    <t>ecoli-contigs-partitions.2294.1189</t>
  </si>
  <si>
    <t>ecoli-contigs-partitions.653.2381</t>
  </si>
  <si>
    <t>ecoli-contigs-partitions.3065.9414</t>
  </si>
  <si>
    <t>ecoli-contigs-partitions.2863.565</t>
  </si>
  <si>
    <t>ecoli-contigs-partitions.5441.445</t>
  </si>
  <si>
    <t>ecoli-contigs-partitions.541.757</t>
  </si>
  <si>
    <t>ecoli-contigs-partitions.3741.1699</t>
  </si>
  <si>
    <t>ecoli-contigs-partitions.1027.885</t>
  </si>
  <si>
    <t>ecoli-contigs-partitions.5522.798</t>
  </si>
  <si>
    <t>ecoli-contigs-partitions.4331.582</t>
  </si>
  <si>
    <t>ecoli-contigs-partitions.1323.410</t>
  </si>
  <si>
    <t>ecoli-contigs-partitions.1284.4193</t>
  </si>
  <si>
    <t>ecoli-contigs-partitions.4005.809</t>
  </si>
  <si>
    <t>ecoli-contigs-partitions.5405.9273</t>
  </si>
  <si>
    <t>ecoli-contigs-partitions.3271.8840</t>
  </si>
  <si>
    <t>ecoli-contigs-partitions.5394.360</t>
  </si>
  <si>
    <t>ecoli-contigs-partitions.4822.5137</t>
  </si>
  <si>
    <t>ecoli-contigs-partitions.484.3711</t>
  </si>
  <si>
    <t>ecoli-contigs-partitions.1168.6576</t>
  </si>
  <si>
    <t>ecoli-contigs-partitions.3126.1127</t>
  </si>
  <si>
    <t>ecoli-contigs-partitions.5211.2584</t>
  </si>
  <si>
    <t>ecoli-contigs-partitions.5857.403</t>
  </si>
  <si>
    <t>ecoli-contigs-partitions.2680.718</t>
  </si>
  <si>
    <t>ecoli-contigs-partitions.5492.806</t>
  </si>
  <si>
    <t>ecoli-contigs-partitions.5076.580</t>
  </si>
  <si>
    <t>ecoli-contigs-partitions.2679.419</t>
  </si>
  <si>
    <t>ecoli-contigs-partitions.2489.313</t>
  </si>
  <si>
    <t>ecoli-contigs-partitions.2074.2221</t>
  </si>
  <si>
    <t>ecoli-contigs-partitions.1261.5355</t>
  </si>
  <si>
    <t>ecoli-contigs-partitions.4578.3578</t>
  </si>
  <si>
    <t>ecoli-contigs-partitions.5105.8317</t>
  </si>
  <si>
    <t>ecoli-contigs-partitions.4530.1379</t>
  </si>
  <si>
    <t>ecoli-contigs-partitions.1612.694</t>
  </si>
  <si>
    <t>ecoli-contigs-partitions.4264.743</t>
  </si>
  <si>
    <t>ecoli-contigs-partitions.3819.700</t>
  </si>
  <si>
    <t>ecoli-contigs-partitions.4118.1072</t>
  </si>
  <si>
    <t>ecoli-contigs-partitions.4451.365</t>
  </si>
  <si>
    <t>ecoli-contigs-partitions.5523.1002</t>
  </si>
  <si>
    <t>ecoli-contigs-partitions.1878.9313</t>
  </si>
  <si>
    <t>ecoli-contigs-partitions.2509.967</t>
  </si>
  <si>
    <t>ecoli-contigs-partitions.2301.1078</t>
  </si>
  <si>
    <t>ecoli-contigs-partitions.3344.1568</t>
  </si>
  <si>
    <t>ecoli-contigs-partitions.4597.574</t>
  </si>
  <si>
    <t>ecoli-contigs-partitions.4216.378</t>
  </si>
  <si>
    <t>ecoli-contigs-partitions.5161.958</t>
  </si>
  <si>
    <t>ecoli-contigs-partitions.1701.517</t>
  </si>
  <si>
    <t>ecoli-contigs-partitions.4791.13539</t>
  </si>
  <si>
    <t>ecoli-contigs-partitions.1460.10913</t>
  </si>
  <si>
    <t>ecoli-contigs-partitions.1133.28699</t>
  </si>
  <si>
    <t>ecoli-contigs-partitions.4699.677</t>
  </si>
  <si>
    <t>ecoli-contigs-partitions.4706.2562</t>
  </si>
  <si>
    <t>ecoli-contigs-partitions.5145.1627</t>
  </si>
  <si>
    <t>ecoli-contigs-partitions.444.1550</t>
  </si>
  <si>
    <t>ecoli-contigs-partitions.3043.306</t>
  </si>
  <si>
    <t>ecoli-contigs-partitions.1268.580</t>
  </si>
  <si>
    <t>ecoli-contigs-partitions.1730.2338</t>
  </si>
  <si>
    <t>ecoli-contigs-partitions.4332.611</t>
  </si>
  <si>
    <t>ecoli-contigs-partitions.4189.808</t>
  </si>
  <si>
    <t>ecoli-contigs-partitions.393.2465</t>
  </si>
  <si>
    <t>ecoli-contigs-partitions.913.5163</t>
  </si>
  <si>
    <t>ecoli-contigs-partitions.4938.468</t>
  </si>
  <si>
    <t>ecoli-contigs-partitions.3141.335</t>
  </si>
  <si>
    <t>ecoli-contigs-partitions.4594.1391</t>
  </si>
  <si>
    <t>ecoli-contigs-partitions.5012.4399</t>
  </si>
  <si>
    <t>ecoli-contigs-partitions.2323.1222</t>
  </si>
  <si>
    <t>ecoli-contigs-partitions.4792.1649</t>
  </si>
  <si>
    <t>ecoli-contigs-partitions.1535.1941</t>
  </si>
  <si>
    <t>ecoli-contigs-partitions.429.5258</t>
  </si>
  <si>
    <t>ecoli-contigs-partitions.219.1322</t>
  </si>
  <si>
    <t>ecoli-contigs-partitions.1487.15029</t>
  </si>
  <si>
    <t>ecoli-contigs-partitions.778.2570</t>
  </si>
  <si>
    <t>ecoli-contigs-partitions.848.1537</t>
  </si>
  <si>
    <t>ecoli-contigs-partitions.3412.439</t>
  </si>
  <si>
    <t>ecoli-contigs-partitions.569.4243</t>
  </si>
  <si>
    <t>ecoli-contigs-partitions.4323.836</t>
  </si>
  <si>
    <t>ecoli-contigs-partitions.4623.577</t>
  </si>
  <si>
    <t>ecoli-contigs-partitions.4575.616</t>
  </si>
  <si>
    <t>ecoli-contigs-partitions.5830.356</t>
  </si>
  <si>
    <t>ecoli-contigs-partitions.764.702</t>
  </si>
  <si>
    <t>ecoli-contigs-partitions.2119.1547</t>
  </si>
  <si>
    <t>ecoli-contigs-partitions.2280.3440</t>
  </si>
  <si>
    <t>ecoli-contigs-partitions.2433.542</t>
  </si>
  <si>
    <t>ecoli-contigs-partitions.2144.1675</t>
  </si>
  <si>
    <t>ecoli-contigs-partitions.3526.1441</t>
  </si>
  <si>
    <t>ecoli-contigs-partitions.887.2717</t>
  </si>
  <si>
    <t>ecoli-contigs-partitions.372.23171</t>
  </si>
  <si>
    <t>ecoli-contigs-partitions.2607.616</t>
  </si>
  <si>
    <t>ecoli-contigs-partitions.1492.3029</t>
  </si>
  <si>
    <t>ecoli-contigs-partitions.1200.1962</t>
  </si>
  <si>
    <t>ecoli-contigs-partitions.3804.1139</t>
  </si>
  <si>
    <t>ecoli-contigs-partitions.2407.883</t>
  </si>
  <si>
    <t>ecoli-contigs-partitions.6047.380</t>
  </si>
  <si>
    <t>ecoli-contigs-partitions.1757.1923</t>
  </si>
  <si>
    <t>ecoli-contigs-partitions.2929.1388</t>
  </si>
  <si>
    <t>ecoli-contigs-partitions.4413.569</t>
  </si>
  <si>
    <t>ecoli-contigs-partitions.4347.571</t>
  </si>
  <si>
    <t>ecoli-contigs-partitions.864.2527</t>
  </si>
  <si>
    <t>ecoli-contigs-partitions.4301.471</t>
  </si>
  <si>
    <t>ecoli-contigs-partitions.2029.1194</t>
  </si>
  <si>
    <t>ecoli-contigs-partitions.4124.578</t>
  </si>
  <si>
    <t>ecoli-contigs-partitions.4812.480</t>
  </si>
  <si>
    <t>ecoli-contigs-partitions.1863.8073</t>
  </si>
  <si>
    <t>ecoli-contigs-partitions.2870.925</t>
  </si>
  <si>
    <t>ecoli-contigs-partitions.6004.373</t>
  </si>
  <si>
    <t>ecoli-contigs-partitions.4438.305</t>
  </si>
  <si>
    <t>ecoli-contigs-partitions.5738.322</t>
  </si>
  <si>
    <t>ecoli-contigs-partitions.478.1152</t>
  </si>
  <si>
    <t>ecoli-contigs-partitions.2639.1712</t>
  </si>
  <si>
    <t>ecoli-contigs-partitions.4834.900</t>
  </si>
  <si>
    <t>ecoli-contigs-partitions.5576.689</t>
  </si>
  <si>
    <t>ecoli-contigs-partitions.1392.901</t>
  </si>
  <si>
    <t>ecoli-contigs-partitions.1571.29870</t>
  </si>
  <si>
    <t>ecoli-contigs-partitions.3084.1994</t>
  </si>
  <si>
    <t>ecoli-contigs-partitions.4919.914</t>
  </si>
  <si>
    <t>ecoli-contigs-partitions.3922.548</t>
  </si>
  <si>
    <t>ecoli-contigs-partitions.2897.558</t>
  </si>
  <si>
    <t>ecoli-contigs-partitions.5946.1006</t>
  </si>
  <si>
    <t>ecoli-contigs-partitions.2382.2013</t>
  </si>
  <si>
    <t>ecoli-contigs-partitions.1499.13419</t>
  </si>
  <si>
    <t>ecoli-contigs-partitions.5838.374</t>
  </si>
  <si>
    <t>ecoli-contigs-partitions.2174.20052</t>
  </si>
  <si>
    <t>ecoli-contigs-partitions.2794.2659</t>
  </si>
  <si>
    <t>ecoli-contigs-partitions.4032.547</t>
  </si>
  <si>
    <t>ecoli-contigs-partitions.4701.3445</t>
  </si>
  <si>
    <t>ecoli-contigs-partitions.1989.1595</t>
  </si>
  <si>
    <t>ecoli-contigs-partitions.1524.12055</t>
  </si>
  <si>
    <t>ecoli-contigs-partitions.2430.363</t>
  </si>
  <si>
    <t>ecoli-contigs-partitions.4562.1678</t>
  </si>
  <si>
    <t>ecoli-contigs-partitions.3261.2598</t>
  </si>
  <si>
    <t>ecoli-contigs-partitions.4120.583</t>
  </si>
  <si>
    <t>ecoli-contigs-partitions.224.4567</t>
  </si>
  <si>
    <t>ecoli-contigs-partitions.4397.415</t>
  </si>
  <si>
    <t>ecoli-contigs-partitions.5287.8648</t>
  </si>
  <si>
    <t>ecoli-contigs-partitions.731.3210</t>
  </si>
  <si>
    <t>ecoli-contigs-partitions.3712.788</t>
  </si>
  <si>
    <t>ecoli-contigs-partitions.5584.2360</t>
  </si>
  <si>
    <t>ecoli-contigs-partitions.5481.342</t>
  </si>
  <si>
    <t>ecoli-contigs-partitions.2324.1000</t>
  </si>
  <si>
    <t>ecoli-contigs-partitions.5486.315</t>
  </si>
  <si>
    <t>ecoli-contigs-partitions.1283.386</t>
  </si>
  <si>
    <t>ecoli-contigs-partitions.3832.634</t>
  </si>
  <si>
    <t>ecoli-contigs-partitions.5541.389</t>
  </si>
  <si>
    <t>ecoli-contigs-partitions.4511.6200</t>
  </si>
  <si>
    <t>ecoli-contigs-partitions.2790.782</t>
  </si>
  <si>
    <t>ecoli-contigs-partitions.3491.2765</t>
  </si>
  <si>
    <t>ecoli-contigs-partitions.2832.1059</t>
  </si>
  <si>
    <t>ecoli-contigs-partitions.5544.1091</t>
  </si>
  <si>
    <t>ecoli-contigs-partitions.3180.510</t>
  </si>
  <si>
    <t>ecoli-contigs-partitions.1526.13175</t>
  </si>
  <si>
    <t>ecoli-contigs-partitions.1656.10833</t>
  </si>
  <si>
    <t>ecoli-contigs-partitions.3810.1051</t>
  </si>
  <si>
    <t>ecoli-contigs-partitions.688.3295</t>
  </si>
  <si>
    <t>ecoli-contigs-partitions.3939.302</t>
  </si>
  <si>
    <t>ecoli-contigs-partitions.4109.428</t>
  </si>
  <si>
    <t>ecoli-contigs-partitions.4006.670</t>
  </si>
  <si>
    <t>ecoli-contigs-partitions.4448.304</t>
  </si>
  <si>
    <t>ecoli-contigs-partitions.1615.7428</t>
  </si>
  <si>
    <t>ecoli-contigs-partitions.4634.12522</t>
  </si>
  <si>
    <t>ecoli-contigs-partitions.5782.557</t>
  </si>
  <si>
    <t>ecoli-contigs-partitions.1734.376</t>
  </si>
  <si>
    <t>ecoli-contigs-partitions.2316.1054</t>
  </si>
  <si>
    <t>ecoli-contigs-partitions.2826.4917</t>
  </si>
  <si>
    <t>ecoli-contigs-partitions.4284.369</t>
  </si>
  <si>
    <t>ecoli-contigs-partitions.4585.680</t>
  </si>
  <si>
    <t>ecoli-contigs-partitions.2338.3107</t>
  </si>
  <si>
    <t>ecoli-contigs-partitions.904.8176</t>
  </si>
  <si>
    <t>ecoli-contigs-partitions.2785.21966</t>
  </si>
  <si>
    <t>ecoli-contigs-partitions.5646.338</t>
  </si>
  <si>
    <t>ecoli-contigs-partitions.4309.424</t>
  </si>
  <si>
    <t>ecoli-contigs-partitions.5689.497</t>
  </si>
  <si>
    <t>ecoli-contigs-partitions.5187.1956</t>
  </si>
  <si>
    <t>ecoli-contigs-partitions.1816.877</t>
  </si>
  <si>
    <t>ecoli-contigs-partitions.3245.477</t>
  </si>
  <si>
    <t>ecoli-contigs-partitions.2634.5125</t>
  </si>
  <si>
    <t>ecoli-contigs-partitions.3884.549</t>
  </si>
  <si>
    <t>ecoli-contigs-partitions.2055.923</t>
  </si>
  <si>
    <t>ecoli-contigs-partitions.3544.4606</t>
  </si>
  <si>
    <t>ecoli-contigs-partitions.4358.500</t>
  </si>
  <si>
    <t>ecoli-contigs-partitions.4971.578</t>
  </si>
  <si>
    <t>ecoli-contigs-partitions.3161.2406</t>
  </si>
  <si>
    <t>ecoli-contigs-partitions.3627.443</t>
  </si>
  <si>
    <t>ecoli-contigs-partitions.1908.30985</t>
  </si>
  <si>
    <t>ecoli-contigs-partitions.2712.1339</t>
  </si>
  <si>
    <t>ecoli-contigs-partitions.4757.6435</t>
  </si>
  <si>
    <t>ecoli-contigs-partitions.1253.10557</t>
  </si>
  <si>
    <t>ecoli-contigs-partitions.1135.552</t>
  </si>
  <si>
    <t>ecoli-contigs-partitions.3648.828</t>
  </si>
  <si>
    <t>ecoli-contigs-partitions.1277.1015</t>
  </si>
  <si>
    <t>ecoli-contigs-partitions.1006.20700</t>
  </si>
  <si>
    <t>ecoli-contigs-partitions.3569.341</t>
  </si>
  <si>
    <t>ecoli-contigs-partitions.1011.1070</t>
  </si>
  <si>
    <t>ecoli-contigs-partitions.3477.785</t>
  </si>
  <si>
    <t>ecoli-contigs-partitions.3873.374</t>
  </si>
  <si>
    <t>ecoli-contigs-partitions.3931.447</t>
  </si>
  <si>
    <t>ecoli-contigs-partitions.3434.320</t>
  </si>
  <si>
    <t>ecoli-contigs-partitions.2416.1121</t>
  </si>
  <si>
    <t>ecoli-contigs-partitions.2997.415</t>
  </si>
  <si>
    <t>ecoli-contigs-partitions.1755.906</t>
  </si>
  <si>
    <t>ecoli-contigs-partitions.4350.649</t>
  </si>
  <si>
    <t>ecoli-contigs-partitions.2633.934</t>
  </si>
  <si>
    <t>ecoli-contigs-partitions.4903.1858</t>
  </si>
  <si>
    <t>ecoli-contigs-partitions.3514.2147</t>
  </si>
  <si>
    <t>ecoli-contigs-partitions.3654.413</t>
  </si>
  <si>
    <t>ecoli-contigs-partitions.4993.551</t>
  </si>
  <si>
    <t>ecoli-contigs-partitions.5427.407</t>
  </si>
  <si>
    <t>ecoli-contigs-partitions.1432.585</t>
  </si>
  <si>
    <t>ecoli-contigs-partitions.4886.320</t>
  </si>
  <si>
    <t>ecoli-contigs-partitions.751.1222</t>
  </si>
  <si>
    <t>ecoli-contigs-partitions.92.18732</t>
  </si>
  <si>
    <t>ecoli-contigs-partitions.3384.525</t>
  </si>
  <si>
    <t>ecoli-contigs-partitions.3178.912</t>
  </si>
  <si>
    <t>ecoli-contigs-partitions.3871.445</t>
  </si>
  <si>
    <t>ecoli-contigs-partitions.3938.583</t>
  </si>
  <si>
    <t>ecoli-contigs-partitions.628.1820</t>
  </si>
  <si>
    <t>ecoli-contigs-partitions.3258.985</t>
  </si>
  <si>
    <t>ecoli-contigs-partitions.3457.847</t>
  </si>
  <si>
    <t>ecoli-contigs-partitions.2484.10242</t>
  </si>
  <si>
    <t>ecoli-contigs-partitions.982.4416</t>
  </si>
  <si>
    <t>ecoli-contigs-partitions.3528.5809</t>
  </si>
  <si>
    <t>ecoli-contigs-partitions.583.1331</t>
  </si>
  <si>
    <t>ecoli-contigs-partitions.1290.2413</t>
  </si>
  <si>
    <t>ecoli-contigs-partitions.4272.641</t>
  </si>
  <si>
    <t>ecoli-contigs-partitions.4326.608</t>
  </si>
  <si>
    <t>ecoli-contigs-partitions.5724.460</t>
  </si>
  <si>
    <t>ecoli-contigs-partitions.1473.2718</t>
  </si>
  <si>
    <t>ecoli-contigs-partitions.3269.1700</t>
  </si>
  <si>
    <t>ecoli-contigs-partitions.5172.19511</t>
  </si>
  <si>
    <t>ecoli-contigs-partitions.1054.3488</t>
  </si>
  <si>
    <t>ecoli-contigs-partitions.2612.853</t>
  </si>
  <si>
    <t>ecoli-contigs-partitions.254.13886</t>
  </si>
  <si>
    <t>ecoli-contigs-partitions.3641.508</t>
  </si>
  <si>
    <t>ecoli-contigs-partitions.5696.756</t>
  </si>
  <si>
    <t>ecoli-contigs-partitions.3081.1867</t>
  </si>
  <si>
    <t>ecoli-contigs-partitions.3266.12339</t>
  </si>
  <si>
    <t>ecoli-contigs-partitions.4522.2494</t>
  </si>
  <si>
    <t>ecoli-contigs-partitions.5155.423</t>
  </si>
  <si>
    <t>ecoli-contigs-partitions.321.1876</t>
  </si>
  <si>
    <t>ecoli-contigs-partitions.2944.852</t>
  </si>
  <si>
    <t>ecoli-contigs-partitions.3747.3050</t>
  </si>
  <si>
    <t>ecoli-contigs-partitions.1534.6704</t>
  </si>
  <si>
    <t>ecoli-contigs-partitions.3439.1526</t>
  </si>
  <si>
    <t>ecoli-contigs-partitions.6032.317</t>
  </si>
  <si>
    <t>ecoli-contigs-partitions.2200.483</t>
  </si>
  <si>
    <t>ecoli-contigs-partitions.5614.510</t>
  </si>
  <si>
    <t>ecoli-contigs-partitions.221.11449</t>
  </si>
  <si>
    <t>ecoli-contigs-partitions.3553.1224</t>
  </si>
  <si>
    <t>ecoli-contigs-partitions.1585.2692</t>
  </si>
  <si>
    <t>ecoli-contigs-partitions.391.322</t>
  </si>
  <si>
    <t>ecoli-contigs-partitions.3347.864</t>
  </si>
  <si>
    <t>ecoli-contigs-partitions.292.2487</t>
  </si>
  <si>
    <t>ecoli-contigs-partitions.5679.826</t>
  </si>
  <si>
    <t>ecoli-contigs-partitions.5579.1023</t>
  </si>
  <si>
    <t>ecoli-contigs-partitions.929.8259</t>
  </si>
  <si>
    <t>ecoli-contigs-partitions.3509.2653</t>
  </si>
  <si>
    <t>ecoli-contigs-partitions.2370.2490</t>
  </si>
  <si>
    <t>ecoli-contigs-partitions.1068.2925</t>
  </si>
  <si>
    <t>ecoli-contigs-partitions.2015.5390</t>
  </si>
  <si>
    <t>ecoli-contigs-partitions.1570.8266</t>
  </si>
  <si>
    <t>ecoli-contigs-partitions.3978.916</t>
  </si>
  <si>
    <t>ecoli-contigs-partitions.718.3860</t>
  </si>
  <si>
    <t>ecoli-contigs-partitions.814.2338</t>
  </si>
  <si>
    <t>ecoli-contigs-partitions.5642.412</t>
  </si>
  <si>
    <t>ecoli-contigs-partitions.2696.374</t>
  </si>
  <si>
    <t>ecoli-contigs-partitions.466.1529</t>
  </si>
  <si>
    <t>ecoli-contigs-partitions.4237.524</t>
  </si>
  <si>
    <t>ecoli-contigs-partitions.1430.2793</t>
  </si>
  <si>
    <t>ecoli-contigs-partitions.1781.1424</t>
  </si>
  <si>
    <t>ecoli-contigs-partitions.2410.507</t>
  </si>
  <si>
    <t>ecoli-contigs-partitions.5425.611</t>
  </si>
  <si>
    <t>ecoli-contigs-partitions.3812.1493</t>
  </si>
  <si>
    <t>ecoli-contigs-partitions.3825.501</t>
  </si>
  <si>
    <t>ecoli-contigs-partitions.2197.14771</t>
  </si>
  <si>
    <t>ecoli-contigs-partitions.4608.847</t>
  </si>
  <si>
    <t>ecoli-contigs-partitions.3411.2399</t>
  </si>
  <si>
    <t>ecoli-contigs-partitions.3196.934</t>
  </si>
  <si>
    <t>ecoli-contigs-partitions.2847.1322</t>
  </si>
  <si>
    <t>ecoli-contigs-partitions.339.2642</t>
  </si>
  <si>
    <t>ecoli-contigs-partitions.5360.527</t>
  </si>
  <si>
    <t>ecoli-contigs-partitions.2839.2329</t>
  </si>
  <si>
    <t>ecoli-contigs-partitions.2567.2361</t>
  </si>
  <si>
    <t>ecoli-contigs-partitions.4613.1163</t>
  </si>
  <si>
    <t>ecoli-contigs-partitions.3673.1018</t>
  </si>
  <si>
    <t>ecoli-contigs-partitions.3325.2259</t>
  </si>
  <si>
    <t>ecoli-contigs-partitions.3997.351</t>
  </si>
  <si>
    <t>ecoli-contigs-partitions.2051.2925</t>
  </si>
  <si>
    <t>ecoli-contigs-partitions.3758.845</t>
  </si>
  <si>
    <t>ecoli-contigs-partitions.2811.1614</t>
  </si>
  <si>
    <t>ecoli-contigs-partitions.3761.892</t>
  </si>
  <si>
    <t>ecoli-contigs-partitions.1703.1684</t>
  </si>
  <si>
    <t>ecoli-contigs-partitions.5223.1076</t>
  </si>
  <si>
    <t>ecoli-contigs-partitions.5401.8847</t>
  </si>
  <si>
    <t>ecoli-contigs-partitions.2932.1033</t>
  </si>
  <si>
    <t>ecoli-contigs-partitions.125.8930</t>
  </si>
  <si>
    <t>ecoli-contigs-partitions.637.849</t>
  </si>
  <si>
    <t>ecoli-contigs-partitions.1732.2826</t>
  </si>
  <si>
    <t>ecoli-contigs-partitions.2619.862</t>
  </si>
  <si>
    <t>ecoli-contigs-partitions.5080.1565</t>
  </si>
  <si>
    <t>ecoli-contigs-partitions.3834.2630</t>
  </si>
  <si>
    <t>ecoli-contigs-partitions.5604.796</t>
  </si>
  <si>
    <t>ecoli-contigs-partitions.1898.5272</t>
  </si>
  <si>
    <t>ecoli-contigs-partitions.3720.2401</t>
  </si>
  <si>
    <t>ecoli-contigs-partitions.4231.446</t>
  </si>
  <si>
    <t>ecoli-contigs-partitions.4445.343</t>
  </si>
  <si>
    <t>ecoli-contigs-partitions.5803.589</t>
  </si>
  <si>
    <t>ecoli-contigs-partitions.399.20326</t>
  </si>
  <si>
    <t>ecoli-contigs-partitions.5004.3037</t>
  </si>
  <si>
    <t>ecoli-contigs-partitions.3358.2034</t>
  </si>
  <si>
    <t>ecoli-contigs-partitions.2635.553</t>
  </si>
  <si>
    <t>ecoli-contigs-partitions.799.1001</t>
  </si>
  <si>
    <t>ecoli-contigs-partitions.5905.328</t>
  </si>
  <si>
    <t>ecoli-contigs-partitions.1660.5176</t>
  </si>
  <si>
    <t>ecoli-contigs-partitions.428.3339</t>
  </si>
  <si>
    <t>ecoli-contigs-partitions.238.6540</t>
  </si>
  <si>
    <t>ecoli-contigs-partitions.611.1041</t>
  </si>
  <si>
    <t>ecoli-contigs-partitions.4465.429</t>
  </si>
  <si>
    <t>ecoli-contigs-partitions.2782.12276</t>
  </si>
  <si>
    <t>ecoli-contigs-partitions.5307.2681</t>
  </si>
  <si>
    <t>ecoli-contigs-partitions.3582.623</t>
  </si>
  <si>
    <t>ecoli-contigs-partitions.1808.1144</t>
  </si>
  <si>
    <t>ecoli-contigs-partitions.2969.685</t>
  </si>
  <si>
    <t>ecoli-contigs-partitions.1480.2921</t>
  </si>
  <si>
    <t>ecoli-contigs-partitions.225.2385</t>
  </si>
  <si>
    <t>ecoli-contigs-partitions.1085.7880</t>
  </si>
  <si>
    <t>ecoli-contigs-partitions.4090.339</t>
  </si>
  <si>
    <t>ecoli-contigs-partitions.2018.8782</t>
  </si>
  <si>
    <t>ecoli-contigs-partitions.2458.13049</t>
  </si>
  <si>
    <t>ecoli-contigs-partitions.865.5940</t>
  </si>
  <si>
    <t>ecoli-contigs-partitions.5483.637</t>
  </si>
  <si>
    <t>ecoli-contigs-partitions.4467.8377</t>
  </si>
  <si>
    <t>ecoli-contigs-partitions.4083.1060</t>
  </si>
  <si>
    <t>ecoli-contigs-partitions.761.844</t>
  </si>
  <si>
    <t>ecoli-contigs-partitions.4246.479</t>
  </si>
  <si>
    <t>ecoli-contigs-partitions.5014.27185</t>
  </si>
  <si>
    <t>ecoli-contigs-partitions.694.3636</t>
  </si>
  <si>
    <t>ecoli-contigs-partitions.2409.2861</t>
  </si>
  <si>
    <t>ecoli-contigs-partitions.6074.315</t>
  </si>
  <si>
    <t>ecoli-contigs-partitions.1678.3954</t>
  </si>
  <si>
    <t>ecoli-contigs-partitions.2511.615</t>
  </si>
  <si>
    <t>ecoli-contigs-partitions.574.1090</t>
  </si>
  <si>
    <t>ecoli-contigs-partitions.267.7876</t>
  </si>
  <si>
    <t>ecoli-contigs-partitions.5770.537</t>
  </si>
  <si>
    <t>ecoli-contigs-partitions.2045.709</t>
  </si>
  <si>
    <t>ecoli-contigs-partitions.3585.979</t>
  </si>
  <si>
    <t>ecoli-contigs-partitions.1402.476</t>
  </si>
  <si>
    <t>ecoli-contigs-partitions.3707.1007</t>
  </si>
  <si>
    <t>ecoli-contigs-partitions.1417.730</t>
  </si>
  <si>
    <t>ecoli-contigs-partitions.6010.406</t>
  </si>
  <si>
    <t>ecoli-contigs-partitions.5813.345</t>
  </si>
  <si>
    <t>ecoli-contigs-partitions.3249.402</t>
  </si>
  <si>
    <t>ecoli-contigs-partitions.4923.1460</t>
  </si>
  <si>
    <t>ecoli-contigs-partitions.1257.5006</t>
  </si>
  <si>
    <t>ecoli-contigs-partitions.2828.18009</t>
  </si>
  <si>
    <t>ecoli-contigs-partitions.3051.12678</t>
  </si>
  <si>
    <t>ecoli-contigs-partitions.5098.3273</t>
  </si>
  <si>
    <t>ecoli-contigs-partitions.509.2495</t>
  </si>
  <si>
    <t>ecoli-contigs-partitions.3872.789</t>
  </si>
  <si>
    <t>ecoli-contigs-partitions.5932.468</t>
  </si>
  <si>
    <t>ecoli-contigs-partitions.1344.462</t>
  </si>
  <si>
    <t>ecoli-contigs-partitions.1800.839</t>
  </si>
  <si>
    <t>ecoli-contigs-partitions.956.8427</t>
  </si>
  <si>
    <t>ecoli-contigs-partitions.4169.1389</t>
  </si>
  <si>
    <t>ecoli-contigs-partitions.2234.14426</t>
  </si>
  <si>
    <t>ecoli-contigs-partitions.5476.325</t>
  </si>
  <si>
    <t>ecoli-contigs-partitions.3372.1484</t>
  </si>
  <si>
    <t>ecoli-contigs-partitions.1337.3865</t>
  </si>
  <si>
    <t>ecoli-contigs-partitions.5853.619</t>
  </si>
  <si>
    <t>ecoli-contigs-partitions.940.8446</t>
  </si>
  <si>
    <t>ecoli-contigs-partitions.1620.1371</t>
  </si>
  <si>
    <t>ecoli-contigs-partitions.1851.3894</t>
  </si>
  <si>
    <t>ecoli-contigs-partitions.2248.1360</t>
  </si>
  <si>
    <t>ecoli-contigs-partitions.4839.450</t>
  </si>
  <si>
    <t>ecoli-contigs-partitions.2546.4709</t>
  </si>
  <si>
    <t>ecoli-contigs-partitions.5106.1382</t>
  </si>
  <si>
    <t>ecoli-contigs-partitions.2841.2931</t>
  </si>
  <si>
    <t>ecoli-contigs-partitions.1434.2807</t>
  </si>
  <si>
    <t>ecoli-contigs-partitions.2224.462</t>
  </si>
  <si>
    <t>ecoli-contigs-partitions.392.2452</t>
  </si>
  <si>
    <t>ecoli-contigs-partitions.2138.850</t>
  </si>
  <si>
    <t>ecoli-contigs-partitions.3038.1201</t>
  </si>
  <si>
    <t>ecoli-contigs-partitions.907.488</t>
  </si>
  <si>
    <t>ecoli-contigs-partitions.452.2923</t>
  </si>
  <si>
    <t>ecoli-contigs-partitions.5006.8537</t>
  </si>
  <si>
    <t>ecoli-contigs-partitions.5296.325</t>
  </si>
  <si>
    <t>ecoli-contigs-partitions.5971.792</t>
  </si>
  <si>
    <t>ecoli-contigs-partitions.3021.358</t>
  </si>
  <si>
    <t>ecoli-contigs-partitions.4529.2463</t>
  </si>
  <si>
    <t>ecoli-contigs-partitions.2150.347</t>
  </si>
  <si>
    <t>ecoli-contigs-partitions.4902.2826</t>
  </si>
  <si>
    <t>ecoli-contigs-partitions.1872.894</t>
  </si>
  <si>
    <t>ecoli-contigs-partitions.2282.406</t>
  </si>
  <si>
    <t>ecoli-contigs-partitions.1822.1015</t>
  </si>
  <si>
    <t>ecoli-contigs-partitions.1275.1823</t>
  </si>
  <si>
    <t>ecoli-contigs-partitions.2389.1302</t>
  </si>
  <si>
    <t>ecoli-contigs-partitions.5040.2189</t>
  </si>
  <si>
    <t>ecoli-contigs-partitions.1444.4242</t>
  </si>
  <si>
    <t>ecoli-contigs-partitions.3116.1877</t>
  </si>
  <si>
    <t>ecoli-contigs-partitions.5015.1595</t>
  </si>
  <si>
    <t>ecoli-contigs-partitions.5602.553</t>
  </si>
  <si>
    <t>ecoli-contigs-partitions.3828.1749</t>
  </si>
  <si>
    <t>ecoli-contigs-partitions.3164.1706</t>
  </si>
  <si>
    <t>ecoli-contigs-partitions.4411.426</t>
  </si>
  <si>
    <t>ecoli-contigs-partitions.1461.9892</t>
  </si>
  <si>
    <t>ecoli-contigs-partitions.5821.408</t>
  </si>
  <si>
    <t>ecoli-contigs-partitions.1710.563</t>
  </si>
  <si>
    <t>ecoli-contigs-partitions.4044.666</t>
  </si>
  <si>
    <t>ecoli-contigs-partitions.2314.596</t>
  </si>
  <si>
    <t>ecoli-contigs-partitions.2057.569</t>
  </si>
  <si>
    <t>ecoli-contigs-partitions.2975.504</t>
  </si>
  <si>
    <t>ecoli-contigs-partitions.2414.1777</t>
  </si>
  <si>
    <t>ecoli-contigs-partitions.2948.729</t>
  </si>
  <si>
    <t>ecoli-contigs-partitions.1436.685</t>
  </si>
  <si>
    <t>ecoli-contigs-partitions.3865.382</t>
  </si>
  <si>
    <t>ecoli-contigs-partitions.999.1282</t>
  </si>
  <si>
    <t>ecoli-contigs-partitions.738.7009</t>
  </si>
  <si>
    <t>ecoli-contigs-partitions.719.1370</t>
  </si>
  <si>
    <t>ecoli-contigs-partitions.1783.1665</t>
  </si>
  <si>
    <t>ecoli-contigs-partitions.1662.1874</t>
  </si>
  <si>
    <t>ecoli-contigs-partitions.2441.17220</t>
  </si>
  <si>
    <t>ecoli-contigs-partitions.3607.703</t>
  </si>
  <si>
    <t>ecoli-contigs-partitions.4595.306</t>
  </si>
  <si>
    <t>ecoli-contigs-partitions.937.9270</t>
  </si>
  <si>
    <t>ecoli-contigs-partitions.170.2373</t>
  </si>
  <si>
    <t>ecoli-contigs-partitions.5222.429</t>
  </si>
  <si>
    <t>ecoli-contigs-partitions.6063.378</t>
  </si>
  <si>
    <t>ecoli-contigs-partitions.905.1686</t>
  </si>
  <si>
    <t>ecoli-contigs-partitions.4873.4665</t>
  </si>
  <si>
    <t>ecoli-contigs-partitions.5624.344</t>
  </si>
  <si>
    <t>ecoli-contigs-partitions.5761.1318</t>
  </si>
  <si>
    <t>ecoli-contigs-partitions.2964.1138</t>
  </si>
  <si>
    <t>ecoli-contigs-partitions.2257.2833</t>
  </si>
  <si>
    <t>ecoli-contigs-partitions.1154.4945</t>
  </si>
  <si>
    <t>ecoli-contigs-partitions.1629.3994</t>
  </si>
  <si>
    <t>ecoli-contigs-partitions.370.1082</t>
  </si>
  <si>
    <t>ecoli-contigs-partitions.3390.402</t>
  </si>
  <si>
    <t>ecoli-contigs-partitions.3669.311</t>
  </si>
  <si>
    <t>ecoli-contigs-partitions.3636.376</t>
  </si>
  <si>
    <t>ecoli-contigs-partitions.3843.758</t>
  </si>
  <si>
    <t>ecoli-contigs-partitions.3559.1866</t>
  </si>
  <si>
    <t>ecoli-contigs-partitions.2399.1632</t>
  </si>
  <si>
    <t>ecoli-contigs-partitions.477.5244</t>
  </si>
  <si>
    <t>ecoli-contigs-partitions.2485.2316</t>
  </si>
  <si>
    <t>ecoli-contigs-partitions.5936.302</t>
  </si>
  <si>
    <t>ecoli-contigs-partitions.6023.530</t>
  </si>
  <si>
    <t>ecoli-contigs-partitions.1269.1200</t>
  </si>
  <si>
    <t>ecoli-contigs-partitions.4963.1101</t>
  </si>
  <si>
    <t>ecoli-contigs-partitions.4950.2945</t>
  </si>
  <si>
    <t>ecoli-contigs-partitions.1205.730</t>
  </si>
  <si>
    <t>ecoli-contigs-partitions.2271.430</t>
  </si>
  <si>
    <t>ecoli-contigs-partitions.4865.1412</t>
  </si>
  <si>
    <t>ecoli-contigs-partitions.2423.559</t>
  </si>
  <si>
    <t>ecoli-contigs-partitions.3870.313</t>
  </si>
  <si>
    <t>ecoli-contigs-partitions.42.5114</t>
  </si>
  <si>
    <t>ecoli-contigs-partitions.1131.631</t>
  </si>
  <si>
    <t>ecoli-contigs-partitions.5054.737</t>
  </si>
  <si>
    <t>ecoli-contigs-partitions.1186.4894</t>
  </si>
  <si>
    <t>ecoli-contigs-partitions.4289.320</t>
  </si>
  <si>
    <t>ecoli-contigs-partitions.5418.1443</t>
  </si>
  <si>
    <t>ecoli-contigs-partitions.1117.6086</t>
  </si>
  <si>
    <t>ecoli-contigs-partitions.4916.924</t>
  </si>
  <si>
    <t>ecoli-contigs-partitions.2979.344</t>
  </si>
  <si>
    <t>ecoli-contigs-partitions.636.5119</t>
  </si>
  <si>
    <t>ecoli-contigs-partitions.3718.1323</t>
  </si>
  <si>
    <t>ecoli-contigs-partitions.2065.508</t>
  </si>
  <si>
    <t>ecoli-contigs-partitions.671.4600</t>
  </si>
  <si>
    <t>ecoli-contigs-partitions.4068.372</t>
  </si>
  <si>
    <t>ecoli-contigs-partitions.214.4825</t>
  </si>
  <si>
    <t>ecoli-contigs-partitions.5991.1424</t>
  </si>
  <si>
    <t>ecoli-contigs-partitions.3531.479</t>
  </si>
  <si>
    <t>ecoli-contigs-partitions.4330.949</t>
  </si>
  <si>
    <t>ecoli-contigs-partitions.3007.491</t>
  </si>
  <si>
    <t>ecoli-contigs-partitions.3082.669</t>
  </si>
  <si>
    <t>ecoli-contigs-partitions.5392.660</t>
  </si>
  <si>
    <t>ecoli-contigs-partitions.4184.661</t>
  </si>
  <si>
    <t>ecoli-contigs-partitions.4481.5534</t>
  </si>
  <si>
    <t>ecoli-contigs-partitions.3107.563</t>
  </si>
  <si>
    <t>ecoli-contigs-partitions.5924.362</t>
  </si>
  <si>
    <t>ecoli-contigs-partitions.3210.591</t>
  </si>
  <si>
    <t>ecoli-contigs-partitions.2376.314</t>
  </si>
  <si>
    <t>ecoli-contigs-partitions.5663.702</t>
  </si>
  <si>
    <t>ecoli-contigs-partitions.3852.605</t>
  </si>
  <si>
    <t>ecoli-contigs-partitions.2959.454</t>
  </si>
  <si>
    <t>ecoli-contigs-partitions.616.5546</t>
  </si>
  <si>
    <t>ecoli-contigs-partitions.1114.13496</t>
  </si>
  <si>
    <t>ecoli-contigs-partitions.1118.1305</t>
  </si>
  <si>
    <t>ecoli-contigs-partitions.990.5160</t>
  </si>
  <si>
    <t>ecoli-contigs-partitions.5719.336</t>
  </si>
  <si>
    <t>ecoli-contigs-partitions.2406.765</t>
  </si>
  <si>
    <t>ecoli-contigs-partitions.1307.6607</t>
  </si>
  <si>
    <t>ecoli-contigs-partitions.2133.3702</t>
  </si>
  <si>
    <t>ecoli-contigs-partitions.3597.507</t>
  </si>
  <si>
    <t>ecoli-contigs-partitions.2713.691</t>
  </si>
  <si>
    <t>ecoli-contigs-partitions.5246.1137</t>
  </si>
  <si>
    <t>ecoli-contigs-partitions.5823.420</t>
  </si>
  <si>
    <t>ecoli-contigs-partitions.5794.718</t>
  </si>
  <si>
    <t>ecoli-contigs-partitions.1425.428</t>
  </si>
  <si>
    <t>ecoli-contigs-partitions.2606.634</t>
  </si>
  <si>
    <t>ecoli-contigs-partitions.779.761</t>
  </si>
  <si>
    <t>ecoli-contigs-partitions.3375.811</t>
  </si>
  <si>
    <t>ecoli-contigs-partitions.964.8134</t>
  </si>
  <si>
    <t>ecoli-contigs-partitions.4170.954</t>
  </si>
  <si>
    <t>ecoli-contigs-partitions.3665.669</t>
  </si>
  <si>
    <t>ecoli-contigs-partitions.1918.3256</t>
  </si>
  <si>
    <t>ecoli-contigs-partitions.4806.337</t>
  </si>
  <si>
    <t>ecoli-contigs-partitions.4586.685</t>
  </si>
  <si>
    <t>ecoli-contigs-partitions.4661.807</t>
  </si>
  <si>
    <t>ecoli-contigs-partitions.120.11464</t>
  </si>
  <si>
    <t>ecoli-contigs-partitions.4103.422</t>
  </si>
  <si>
    <t>ecoli-contigs-partitions.1752.9887</t>
  </si>
  <si>
    <t>ecoli-contigs-partitions.5047.975</t>
  </si>
  <si>
    <t>ecoli-contigs-partitions.2228.1562</t>
  </si>
  <si>
    <t>ecoli-contigs-partitions.4864.992</t>
  </si>
  <si>
    <t>ecoli-contigs-partitions.5327.427</t>
  </si>
  <si>
    <t>ecoli-contigs-partitions.3310.890</t>
  </si>
  <si>
    <t>ecoli-contigs-partitions.1544.2249</t>
  </si>
  <si>
    <t>ecoli-contigs-partitions.5524.496</t>
  </si>
  <si>
    <t>ecoli-contigs-partitions.5305.830</t>
  </si>
  <si>
    <t>ecoli-contigs-partitions.2516.6499</t>
  </si>
  <si>
    <t>ecoli-contigs-partitions.2231.1340</t>
  </si>
  <si>
    <t>ecoli-contigs-partitions.2836.605</t>
  </si>
  <si>
    <t>ecoli-contigs-partitions.510.1532</t>
  </si>
  <si>
    <t>ecoli-contigs-partitions.5085.22187</t>
  </si>
  <si>
    <t>ecoli-contigs-partitions.5310.696</t>
  </si>
  <si>
    <t>ecoli-contigs-partitions.494.1063</t>
  </si>
  <si>
    <t>ecoli-contigs-partitions.5826.319</t>
  </si>
  <si>
    <t>ecoli-contigs-partitions.1046.12109</t>
  </si>
  <si>
    <t>ecoli-contigs-partitions.6024.357</t>
  </si>
  <si>
    <t>ecoli-contigs-partitions.2253.24055</t>
  </si>
  <si>
    <t>ecoli-contigs-partitions.5350.344</t>
  </si>
  <si>
    <t>ecoli-contigs-partitions.1516.7569</t>
  </si>
  <si>
    <t>ecoli-contigs-partitions.2320.941</t>
  </si>
  <si>
    <t>ecoli-contigs-partitions.3380.788</t>
  </si>
  <si>
    <t>ecoli-contigs-partitions.1358.1145</t>
  </si>
  <si>
    <t>ecoli-contigs-partitions.768.1795</t>
  </si>
  <si>
    <t>ecoli-contigs-partitions.5300.493</t>
  </si>
  <si>
    <t>ecoli-contigs-partitions.1442.3686</t>
  </si>
  <si>
    <t>ecoli-contigs-partitions.4419.487</t>
  </si>
  <si>
    <t>ecoli-contigs-partitions.1586.7390</t>
  </si>
  <si>
    <t>ecoli-contigs-partitions.4466.1343</t>
  </si>
  <si>
    <t>ecoli-contigs-partitions.2235.1607</t>
  </si>
  <si>
    <t>ecoli-contigs-partitions.2378.5578</t>
  </si>
  <si>
    <t>ecoli-contigs-partitions.4939.323</t>
  </si>
  <si>
    <t>ecoli-contigs-partitions.2058.640</t>
  </si>
  <si>
    <t>ecoli-contigs-partitions.2766.508</t>
  </si>
  <si>
    <t>ecoli-contigs-partitions.3236.669</t>
  </si>
  <si>
    <t>ecoli-contigs-partitions.1687.3084</t>
  </si>
  <si>
    <t>ecoli-contigs-partitions.5423.1497</t>
  </si>
  <si>
    <t>ecoli-contigs-partitions.3032.383</t>
  </si>
  <si>
    <t>ecoli-contigs-partitions.4580.1029</t>
  </si>
  <si>
    <t>ecoli-contigs-partitions.2131.1717</t>
  </si>
  <si>
    <t>ecoli-contigs-partitions.987.1694</t>
  </si>
  <si>
    <t>ecoli-contigs-partitions.4570.705</t>
  </si>
  <si>
    <t>ecoli-contigs-partitions.3988.1225</t>
  </si>
  <si>
    <t>ecoli-contigs-partitions.2463.5539</t>
  </si>
  <si>
    <t>ecoli-contigs-partitions.1226.748</t>
  </si>
  <si>
    <t>ecoli-contigs-partitions.4327.541</t>
  </si>
  <si>
    <t>ecoli-contigs-partitions.5186.961</t>
  </si>
  <si>
    <t>ecoli-contigs-partitions.1424.695</t>
  </si>
  <si>
    <t>ecoli-contigs-partitions.3128.438</t>
  </si>
  <si>
    <t>ecoli-contigs-partitions.5605.603</t>
  </si>
  <si>
    <t>ecoli-contigs-partitions.386.2425</t>
  </si>
  <si>
    <t>ecoli-contigs-partitions.4947.2480</t>
  </si>
  <si>
    <t>ecoli-contigs-partitions.833.678</t>
  </si>
  <si>
    <t>ecoli-contigs-partitions.3211.368</t>
  </si>
  <si>
    <t>ecoli-contigs-partitions.5775.658</t>
  </si>
  <si>
    <t>ecoli-contigs-partitions.1864.395</t>
  </si>
  <si>
    <t>ecoli-contigs-partitions.5507.536</t>
  </si>
  <si>
    <t>ecoli-contigs-partitions.3854.519</t>
  </si>
  <si>
    <t>ecoli-contigs-partitions.126.5330</t>
  </si>
  <si>
    <t>ecoli-contigs-partitions.4504.3921</t>
  </si>
  <si>
    <t>ecoli-contigs-partitions.1129.1086</t>
  </si>
  <si>
    <t>ecoli-contigs-partitions.1675.2115</t>
  </si>
  <si>
    <t>ecoli-contigs-partitions.4245.567</t>
  </si>
  <si>
    <t>ecoli-contigs-partitions.3063.14542</t>
  </si>
  <si>
    <t>ecoli-contigs-partitions.897.11069</t>
  </si>
  <si>
    <t>ecoli-contigs-partitions.1212.3475</t>
  </si>
  <si>
    <t>ecoli-contigs-partitions.4075.980</t>
  </si>
  <si>
    <t>ecoli-contigs-partitions.1603.2961</t>
  </si>
  <si>
    <t>ecoli-contigs-partitions.4782.5181</t>
  </si>
  <si>
    <t>ecoli-contigs-partitions.2070.2715</t>
  </si>
  <si>
    <t>ecoli-contigs-partitions.4274.440</t>
  </si>
  <si>
    <t>ecoli-contigs-partitions.4691.307</t>
  </si>
  <si>
    <t>ecoli-contigs-partitions.1273.1892</t>
  </si>
  <si>
    <t>ecoli-contigs-partitions.748.7908</t>
  </si>
  <si>
    <t>ecoli-contigs-partitions.2299.18038</t>
  </si>
  <si>
    <t>ecoli-contigs-partitions.3173.317</t>
  </si>
  <si>
    <t>ecoli-contigs-partitions.1032.4944</t>
  </si>
  <si>
    <t>ecoli-contigs-partitions.642.1061</t>
  </si>
  <si>
    <t>ecoli-contigs-partitions.3864.672</t>
  </si>
  <si>
    <t>ecoli-contigs-partitions.5730.1154</t>
  </si>
  <si>
    <t>ecoli-contigs-partitions.2800.2185</t>
  </si>
  <si>
    <t>ecoli-contigs-partitions.4416.840</t>
  </si>
  <si>
    <t>ecoli-contigs-partitions.4773.5242</t>
  </si>
  <si>
    <t>ecoli-contigs-partitions.3418.511</t>
  </si>
  <si>
    <t>ecoli-contigs-partitions.5755.431</t>
  </si>
  <si>
    <t>ecoli-contigs-partitions.842.4885</t>
  </si>
  <si>
    <t>ecoli-contigs-partitions.4059.513</t>
  </si>
  <si>
    <t>ecoli-contigs-partitions.1001.8318</t>
  </si>
  <si>
    <t>ecoli-contigs-partitions.3999.395</t>
  </si>
  <si>
    <t>ecoli-contigs-partitions.3230.4857</t>
  </si>
  <si>
    <t>ecoli-contigs-partitions.1495.6020</t>
  </si>
  <si>
    <t>ecoli-contigs-partitions.3649.5779</t>
  </si>
  <si>
    <t>ecoli-contigs-partitions.3315.476</t>
  </si>
  <si>
    <t>ecoli-contigs-partitions.5760.2744</t>
  </si>
  <si>
    <t>ecoli-contigs-partitions.168.2189</t>
  </si>
  <si>
    <t>ecoli-contigs-partitions.4977.739</t>
  </si>
  <si>
    <t>ecoli-contigs-partitions.1650.5196</t>
  </si>
  <si>
    <t>ecoli-contigs-partitions.2649.1025</t>
  </si>
  <si>
    <t>ecoli-contigs-partitions.1206.2844</t>
  </si>
  <si>
    <t>ecoli-contigs-partitions.6020.313</t>
  </si>
  <si>
    <t>ecoli-contigs-partitions.4135.941</t>
  </si>
  <si>
    <t>ecoli-contigs-partitions.4666.2447</t>
  </si>
  <si>
    <t>ecoli-contigs-partitions.3546.1027</t>
  </si>
  <si>
    <t>ecoli-contigs-partitions.3050.7224</t>
  </si>
  <si>
    <t>ecoli-contigs-partitions.1646.1095</t>
  </si>
  <si>
    <t>ecoli-contigs-partitions.755.25810</t>
  </si>
  <si>
    <t>ecoli-contigs-partitions.5058.727</t>
  </si>
  <si>
    <t>ecoli-contigs-partitions.4497.3993</t>
  </si>
  <si>
    <t>ecoli-contigs-partitions.6001.311</t>
  </si>
  <si>
    <t>ecoli-contigs-partitions.1438.4318</t>
  </si>
  <si>
    <t>ecoli-contigs-partitions.2019.600</t>
  </si>
  <si>
    <t>ecoli-contigs-partitions.2927.942</t>
  </si>
  <si>
    <t>ecoli-contigs-partitions.2647.491</t>
  </si>
  <si>
    <t>ecoli-contigs-partitions.5983.412</t>
  </si>
  <si>
    <t>ecoli-contigs-partitions.4310.625</t>
  </si>
  <si>
    <t>ecoli-contigs-partitions.4688.1676</t>
  </si>
  <si>
    <t>ecoli-contigs-partitions.1964.1755</t>
  </si>
  <si>
    <t>ecoli-contigs-partitions.5914.369</t>
  </si>
  <si>
    <t>ecoli-contigs-partitions.900.8791</t>
  </si>
  <si>
    <t>ecoli-contigs-partitions.743.546</t>
  </si>
  <si>
    <t>ecoli-contigs-partitions.91.1063</t>
  </si>
  <si>
    <t>ecoli-contigs-partitions.1901.20984</t>
  </si>
  <si>
    <t>ecoli-contigs-partitions.1077.566</t>
  </si>
  <si>
    <t>ecoli-contigs-partitions.2829.2126</t>
  </si>
  <si>
    <t>ecoli-contigs-partitions.3376.765</t>
  </si>
  <si>
    <t>ecoli-contigs-partitions.5247.8587</t>
  </si>
  <si>
    <t>ecoli-contigs-partitions.3539.3765</t>
  </si>
  <si>
    <t>ecoli-contigs-partitions.57.14949</t>
  </si>
  <si>
    <t>ecoli-contigs-partitions.1093.4671</t>
  </si>
  <si>
    <t>ecoli-contigs-partitions.5.23393</t>
  </si>
  <si>
    <t>ecoli-contigs-partitions.5048.608</t>
  </si>
  <si>
    <t>ecoli-contigs-partitions.3897.808</t>
  </si>
  <si>
    <t>ecoli-contigs-partitions.5953.334</t>
  </si>
  <si>
    <t>ecoli-contigs-partitions.4871.2228</t>
  </si>
  <si>
    <t>ecoli-contigs-partitions.1122.824</t>
  </si>
  <si>
    <t>ecoli-contigs-partitions.4986.364</t>
  </si>
  <si>
    <t>ecoli-contigs-partitions.3409.1475</t>
  </si>
  <si>
    <t>ecoli-contigs-partitions.2941.1030</t>
  </si>
  <si>
    <t>ecoli-contigs-partitions.523.2760</t>
  </si>
  <si>
    <t>ecoli-contigs-partitions.1733.23561</t>
  </si>
  <si>
    <t>ecoli-contigs-partitions.4377.464</t>
  </si>
  <si>
    <t>ecoli-contigs-partitions.890.6783</t>
  </si>
  <si>
    <t>ecoli-contigs-partitions.4153.1440</t>
  </si>
  <si>
    <t>ecoli-contigs-partitions.528.421</t>
  </si>
  <si>
    <t>ecoli-contigs-partitions.2525.1994</t>
  </si>
  <si>
    <t>ecoli-contigs-partitions.2500.1255</t>
  </si>
  <si>
    <t>ecoli-contigs-partitions.5436.811</t>
  </si>
  <si>
    <t>ecoli-contigs-partitions.4576.2821</t>
  </si>
  <si>
    <t>ecoli-contigs-partitions.2653.1050</t>
  </si>
  <si>
    <t>ecoli-contigs-partitions.4550.422</t>
  </si>
  <si>
    <t>ecoli-contigs-partitions.5704.1248</t>
  </si>
  <si>
    <t>ecoli-contigs-partitions.658.3477</t>
  </si>
  <si>
    <t>ecoli-contigs-partitions.3905.310</t>
  </si>
  <si>
    <t>ecoli-contigs-partitions.2398.1683</t>
  </si>
  <si>
    <t>ecoli-contigs-partitions.2974.401</t>
  </si>
  <si>
    <t>ecoli-contigs-partitions.3275.1844</t>
  </si>
  <si>
    <t>ecoli-contigs-partitions.1840.5104</t>
  </si>
  <si>
    <t>ecoli-contigs-partitions.3541.657</t>
  </si>
  <si>
    <t>ecoli-contigs-partitions.2537.414</t>
  </si>
  <si>
    <t>ecoli-contigs-partitions.3383.1131</t>
  </si>
  <si>
    <t>ecoli-contigs-partitions.4012.429</t>
  </si>
  <si>
    <t>ecoli-contigs-partitions.3429.1712</t>
  </si>
  <si>
    <t>ecoli-contigs-partitions.1059.2051</t>
  </si>
  <si>
    <t>ecoli-contigs-partitions.4970.444</t>
  </si>
  <si>
    <t>ecoli-contigs-partitions.3638.594</t>
  </si>
  <si>
    <t>ecoli-contigs-partitions.5556.318</t>
  </si>
  <si>
    <t>ecoli-contigs-partitions.4536.1192</t>
  </si>
  <si>
    <t>ecoli-contigs-partitions.4220.313</t>
  </si>
  <si>
    <t>ecoli-contigs-partitions.377.12643</t>
  </si>
  <si>
    <t>ecoli-contigs-partitions.582.12636</t>
  </si>
  <si>
    <t>ecoli-contigs-partitions.5896.468</t>
  </si>
  <si>
    <t>ecoli-contigs-partitions.3573.378</t>
  </si>
  <si>
    <t>ecoli-contigs-partitions.5525.2138</t>
  </si>
  <si>
    <t>ecoli-contigs-partitions.1522.1266</t>
  </si>
  <si>
    <t>ecoli-contigs-partitions.5861.512</t>
  </si>
  <si>
    <t>ecoli-contigs-partitions.3505.423</t>
  </si>
  <si>
    <t>ecoli-contigs-partitions.4450.435</t>
  </si>
  <si>
    <t>ecoli-contigs-partitions.1377.4238</t>
  </si>
  <si>
    <t>ecoli-contigs-partitions.5688.914</t>
  </si>
  <si>
    <t>ecoli-contigs-partitions.2408.752</t>
  </si>
  <si>
    <t>ecoli-contigs-partitions.119.8374</t>
  </si>
  <si>
    <t>ecoli-contigs-partitions.808.407</t>
  </si>
  <si>
    <t>ecoli-contigs-partitions.3739.439</t>
  </si>
  <si>
    <t>ecoli-contigs-partitions.4040.845</t>
  </si>
  <si>
    <t>ecoli-contigs-partitions.3377.411</t>
  </si>
  <si>
    <t>ecoli-contigs-partitions.2158.1061</t>
  </si>
  <si>
    <t>ecoli-contigs-partitions.3800.1090</t>
  </si>
  <si>
    <t>ecoli-contigs-partitions.3967.1025</t>
  </si>
  <si>
    <t>ecoli-contigs-partitions.5138.810</t>
  </si>
  <si>
    <t>ecoli-contigs-partitions.3026.517</t>
  </si>
  <si>
    <t>ecoli-contigs-partitions.2528.1325</t>
  </si>
  <si>
    <t>ecoli-contigs-partitions.2527.1952</t>
  </si>
  <si>
    <t>ecoli-contigs-partitions.4744.3871</t>
  </si>
  <si>
    <t>ecoli-contigs-partitions.1472.10809</t>
  </si>
  <si>
    <t>ecoli-contigs-partitions.5313.525</t>
  </si>
  <si>
    <t>ecoli-contigs-partitions.4984.978</t>
  </si>
  <si>
    <t>ecoli-contigs-partitions.4054.838</t>
  </si>
  <si>
    <t>ecoli-contigs-partitions.2053.21651</t>
  </si>
  <si>
    <t>ecoli-contigs-partitions.5915.435</t>
  </si>
  <si>
    <t>ecoli-contigs-partitions.5957.317</t>
  </si>
  <si>
    <t>ecoli-contigs-partitions.1992.5966</t>
  </si>
  <si>
    <t>ecoli-contigs-partitions.3803.337</t>
  </si>
  <si>
    <t>ecoli-contigs-partitions.2246.1878</t>
  </si>
  <si>
    <t>ecoli-contigs-partitions.5818.348</t>
  </si>
  <si>
    <t>ecoli-contigs-partitions.4440.563</t>
  </si>
  <si>
    <t>ecoli-contigs-partitions.2684.341</t>
  </si>
  <si>
    <t>ecoli-contigs-partitions.3542.4426</t>
  </si>
  <si>
    <t>ecoli-contigs-partitions.2580.2468</t>
  </si>
  <si>
    <t>ecoli-contigs-partitions.521.7971</t>
  </si>
  <si>
    <t>ecoli-contigs-partitions.1750.507</t>
  </si>
  <si>
    <t>ecoli-contigs-partitions.4775.6973</t>
  </si>
  <si>
    <t>ecoli-contigs-partitions.1600.5685</t>
  </si>
  <si>
    <t>ecoli-contigs-partitions.4736.1379</t>
  </si>
  <si>
    <t>ecoli-contigs-partitions.585.6629</t>
  </si>
  <si>
    <t>ecoli-contigs-partitions.2373.2050</t>
  </si>
  <si>
    <t>ecoli-contigs-partitions.3518.648</t>
  </si>
  <si>
    <t>ecoli-contigs-partitions.2701.693</t>
  </si>
  <si>
    <t>ecoli-contigs-partitions.3382.5472</t>
  </si>
  <si>
    <t>ecoli-contigs-partitions.5600.1205</t>
  </si>
  <si>
    <t>ecoli-contigs-partitions.3367.1065</t>
  </si>
  <si>
    <t>ecoli-contigs-partitions.2774.921</t>
  </si>
  <si>
    <t>ecoli-contigs-partitions.2453.31660</t>
  </si>
  <si>
    <t>ecoli-contigs-partitions.2331.963</t>
  </si>
  <si>
    <t>ecoli-contigs-partitions.2444.4840</t>
  </si>
  <si>
    <t>ecoli-contigs-partitions.4491.475</t>
  </si>
  <si>
    <t>ecoli-contigs-partitions.3045.478</t>
  </si>
  <si>
    <t>ecoli-contigs-partitions.4388.466</t>
  </si>
  <si>
    <t>ecoli-contigs-partitions.3517.476</t>
  </si>
  <si>
    <t>ecoli-contigs-partitions.2225.1759</t>
  </si>
  <si>
    <t>ecoli-contigs-partitions.381.2717</t>
  </si>
  <si>
    <t>ecoli-contigs-partitions.2770.3732</t>
  </si>
  <si>
    <t>ecoli-contigs-partitions.190.19018</t>
  </si>
  <si>
    <t>ecoli-contigs-partitions.4158.327</t>
  </si>
  <si>
    <t>ecoli-contigs-partitions.3117.883</t>
  </si>
  <si>
    <t>ecoli-contigs-partitions.2076.1835</t>
  </si>
  <si>
    <t>ecoli-contigs-partitions.810.1987</t>
  </si>
  <si>
    <t>ecoli-contigs-partitions.5869.364</t>
  </si>
  <si>
    <t>ecoli-contigs-partitions.2068.1680</t>
  </si>
  <si>
    <t>ecoli-contigs-partitions.3623.536</t>
  </si>
  <si>
    <t>ecoli-contigs-partitions.5249.539</t>
  </si>
  <si>
    <t>ecoli-contigs-partitions.1655.4711</t>
  </si>
  <si>
    <t>ecoli-contigs-partitions.1897.4373</t>
  </si>
  <si>
    <t>ecoli-contigs-partitions.4155.313</t>
  </si>
  <si>
    <t>ecoli-contigs-partitions.1998.2901</t>
  </si>
  <si>
    <t>ecoli-contigs-partitions.5293.847</t>
  </si>
  <si>
    <t>ecoli-contigs-partitions.3702.548</t>
  </si>
  <si>
    <t>ecoli-contigs-partitions.3598.386</t>
  </si>
  <si>
    <t>ecoli-contigs-partitions.2365.367</t>
  </si>
  <si>
    <t>ecoli-contigs-partitions.5503.968</t>
  </si>
  <si>
    <t>ecoli-contigs-partitions.1771.1022</t>
  </si>
  <si>
    <t>ecoli-contigs-partitions.4662.2072</t>
  </si>
  <si>
    <t>ecoli-contigs-partitions.4432.347</t>
  </si>
  <si>
    <t>ecoli-contigs-partitions.5984.401</t>
  </si>
  <si>
    <t>ecoli-contigs-partitions.561.969</t>
  </si>
  <si>
    <t>ecoli-contigs-partitions.5665.1222</t>
  </si>
  <si>
    <t>ecoli-contigs-partitions.2023.10436</t>
  </si>
  <si>
    <t>ecoli-contigs-partitions.3525.995</t>
  </si>
  <si>
    <t>ecoli-contigs-partitions.3214.1008</t>
  </si>
  <si>
    <t>ecoli-contigs-partitions.2729.959</t>
  </si>
  <si>
    <t>ecoli-contigs-partitions.3174.611</t>
  </si>
  <si>
    <t>ecoli-contigs-partitions.3071.621</t>
  </si>
  <si>
    <t>ecoli-contigs-partitions.1659.2118</t>
  </si>
  <si>
    <t>ecoli-contigs-partitions.4656.1576</t>
  </si>
  <si>
    <t>ecoli-contigs-partitions.4944.2176</t>
  </si>
  <si>
    <t>ecoli-contigs-partitions.5917.457</t>
  </si>
  <si>
    <t>ecoli-contigs-partitions.437.12323</t>
  </si>
  <si>
    <t>ecoli-contigs-partitions.1719.490</t>
  </si>
  <si>
    <t>ecoli-contigs-partitions.948.6686</t>
  </si>
  <si>
    <t>ecoli-contigs-partitions.4930.12312</t>
  </si>
  <si>
    <t>ecoli-contigs-partitions.1657.4053</t>
  </si>
  <si>
    <t>ecoli-contigs-partitions.1670.3097</t>
  </si>
  <si>
    <t>ecoli-contigs-partitions.1561.9417</t>
  </si>
  <si>
    <t>ecoli-contigs-partitions.5980.725</t>
  </si>
  <si>
    <t>ecoli-contigs-partitions.1573.1585</t>
  </si>
  <si>
    <t>ecoli-contigs-partitions.5653.1517</t>
  </si>
  <si>
    <t>ecoli-contigs-partitions.2371.2810</t>
  </si>
  <si>
    <t>ecoli-contigs-partitions.851.4013</t>
  </si>
  <si>
    <t>ecoli-contigs-partitions.1724.12585</t>
  </si>
  <si>
    <t>ecoli-contigs-partitions.5274.6504</t>
  </si>
  <si>
    <t>ecoli-contigs-partitions.3374.571</t>
  </si>
  <si>
    <t>ecoli-contigs-partitions.3647.367</t>
  </si>
  <si>
    <t>ecoli-contigs-partitions.3732.754</t>
  </si>
  <si>
    <t>ecoli-contigs-partitions.4325.300</t>
  </si>
  <si>
    <t>ecoli-contigs-partitions.2461.366</t>
  </si>
  <si>
    <t>ecoli-contigs-partitions.792.829</t>
  </si>
  <si>
    <t>ecoli-contigs-partitions.773.4421</t>
  </si>
  <si>
    <t>ecoli-contigs-partitions.2982.305</t>
  </si>
  <si>
    <t>ecoli-contigs-partitions.4249.422</t>
  </si>
  <si>
    <t>ecoli-contigs-partitions.5561.979</t>
  </si>
  <si>
    <t>ecoli-contigs-partitions.5428.1967</t>
  </si>
  <si>
    <t>ecoli-contigs-partitions.232.4297</t>
  </si>
  <si>
    <t>ecoli-contigs-partitions.2570.3995</t>
  </si>
  <si>
    <t>ecoli-contigs-partitions.1263.1441</t>
  </si>
  <si>
    <t>ecoli-contigs-partitions.1647.403</t>
  </si>
  <si>
    <t>ecoli-contigs-partitions.1802.749</t>
  </si>
  <si>
    <t>ecoli-contigs-partitions.3763.300</t>
  </si>
  <si>
    <t>ecoli-contigs-partitions.3753.300</t>
  </si>
  <si>
    <t>ecoli-contigs-partitions.4001.415</t>
  </si>
  <si>
    <t>ecoli-contigs-partitions.5562.975</t>
  </si>
  <si>
    <t>ecoli-contigs-partitions.2585.1112</t>
  </si>
  <si>
    <t>ecoli-contigs-partitions.5081.4850</t>
  </si>
  <si>
    <t>ecoli-contigs-partitions.3500.375</t>
  </si>
  <si>
    <t>ecoli-contigs-partitions.394.4449</t>
  </si>
  <si>
    <t>ecoli-contigs-partitions.5239.521</t>
  </si>
  <si>
    <t>ecoli-contigs-partitions.2995.1641</t>
  </si>
  <si>
    <t>ecoli-contigs-partitions.1396.3028</t>
  </si>
  <si>
    <t>ecoli-contigs-partitions.666.1186</t>
  </si>
  <si>
    <t>ecoli-contigs-partitions.2942.1070</t>
  </si>
  <si>
    <t>ecoli-contigs-partitions.5912.441</t>
  </si>
  <si>
    <t>ecoli-contigs-partitions.3035.420</t>
  </si>
  <si>
    <t>ecoli-contigs-partitions.5553.325</t>
  </si>
  <si>
    <t>ecoli-contigs-partitions.3535.5596</t>
  </si>
  <si>
    <t>ecoli-contigs-partitions.2830.591</t>
  </si>
  <si>
    <t>ecoli-contigs-partitions.3467.1065</t>
  </si>
  <si>
    <t>ecoli-contigs-partitions.4062.402</t>
  </si>
  <si>
    <t>ecoli-contigs-partitions.2673.488</t>
  </si>
  <si>
    <t>ecoli-contigs-partitions.6076.303</t>
  </si>
  <si>
    <t>ecoli-contigs-partitions.1602.2107</t>
  </si>
  <si>
    <t>ecoli-contigs-partitions.3304.391</t>
  </si>
  <si>
    <t>ecoli-contigs-partitions.1775.365</t>
  </si>
  <si>
    <t>ecoli-contigs-partitions.45.14340</t>
  </si>
  <si>
    <t>ecoli-contigs-partitions.3983.1671</t>
  </si>
  <si>
    <t>ecoli-contigs-partitions.4600.326</t>
  </si>
  <si>
    <t>ecoli-contigs-partitions.5998.310</t>
  </si>
  <si>
    <t>ecoli-contigs-partitions.4837.565</t>
  </si>
  <si>
    <t>ecoli-contigs-partitions.2217.17565</t>
  </si>
  <si>
    <t>ecoli-contigs-partitions.2149.321</t>
  </si>
  <si>
    <t>ecoli-contigs-partitions.1715.14365</t>
  </si>
  <si>
    <t>ecoli-contigs-partitions.5586.1497</t>
  </si>
  <si>
    <t>ecoli-contigs-partitions.5122.368</t>
  </si>
  <si>
    <t>ecoli-contigs-partitions.2047.993</t>
  </si>
  <si>
    <t>ecoli-contigs-partitions.4841.3787</t>
  </si>
  <si>
    <t>ecoli-contigs-partitions.5415.710</t>
  </si>
  <si>
    <t>ecoli-contigs-partitions.1725.342</t>
  </si>
  <si>
    <t>ecoli-contigs-partitions.3182.351</t>
  </si>
  <si>
    <t>ecoli-contigs-partitions.3216.1099</t>
  </si>
  <si>
    <t>ecoli-contigs-partitions.1294.6060</t>
  </si>
  <si>
    <t>ecoli-contigs-partitions.4276.613</t>
  </si>
  <si>
    <t>ecoli-contigs-partitions.4649.4069</t>
  </si>
  <si>
    <t>ecoli-contigs-partitions.2380.2568</t>
  </si>
  <si>
    <t>ecoli-contigs-partitions.3770.1519</t>
  </si>
  <si>
    <t>ecoli-contigs-partitions.3089.811</t>
  </si>
  <si>
    <t>ecoli-contigs-partitions.4409.452</t>
  </si>
  <si>
    <t>ecoli-contigs-partitions.5608.479</t>
  </si>
  <si>
    <t>ecoli-contigs-partitions.5882.488</t>
  </si>
  <si>
    <t>ecoli-contigs-partitions.3042.424</t>
  </si>
  <si>
    <t>ecoli-contigs-partitions.4683.312</t>
  </si>
  <si>
    <t>ecoli-contigs-partitions.879.5520</t>
  </si>
  <si>
    <t>ecoli-contigs-partitions.5030.2103</t>
  </si>
  <si>
    <t>ecoli-contigs-partitions.4728.2413</t>
  </si>
  <si>
    <t>ecoli-contigs-partitions.2108.5133</t>
  </si>
  <si>
    <t>ecoli-contigs-partitions.3963.1710</t>
  </si>
  <si>
    <t>ecoli-contigs-partitions.4976.626</t>
  </si>
  <si>
    <t>ecoli-contigs-partitions.3322.465</t>
  </si>
  <si>
    <t>ecoli-contigs-partitions.16.4751</t>
  </si>
  <si>
    <t>ecoli-contigs-partitions.3361.335</t>
  </si>
  <si>
    <t>ecoli-contigs-partitions.2538.2075</t>
  </si>
  <si>
    <t>ecoli-contigs-partitions.941.1889</t>
  </si>
  <si>
    <t>ecoli-contigs-partitions.3104.2113</t>
  </si>
  <si>
    <t>ecoli-contigs-partitions.701.4873</t>
  </si>
  <si>
    <t>ecoli-contigs-partitions.4829.1015</t>
  </si>
  <si>
    <t>ecoli-contigs-partitions.5241.540</t>
  </si>
  <si>
    <t>ecoli-contigs-partitions.5690.356</t>
  </si>
  <si>
    <t>ecoli-contigs-partitions.700.967</t>
  </si>
  <si>
    <t>ecoli-contigs-partitions.4353.485</t>
  </si>
  <si>
    <t>ecoli-contigs-partitions.4987.6423</t>
  </si>
  <si>
    <t>ecoli-contigs-partitions.5045.53125</t>
  </si>
  <si>
    <t>ecoli-contigs-partitions.5978.445</t>
  </si>
  <si>
    <t>ecoli-contigs-partitions.2478.13880</t>
  </si>
  <si>
    <t>ecoli-contigs-partitions.2107.1460</t>
  </si>
  <si>
    <t>ecoli-contigs-partitions.3319.1078</t>
  </si>
  <si>
    <t>ecoli-contigs-partitions.1379.4492</t>
  </si>
  <si>
    <t>ecoli-contigs-partitions.2664.492</t>
  </si>
  <si>
    <t>ecoli-contigs-partitions.5982.1277</t>
  </si>
  <si>
    <t>ecoli-contigs-partitions.1078.1972</t>
  </si>
  <si>
    <t>ecoli-contigs-partitions.5805.366</t>
  </si>
  <si>
    <t>ecoli-contigs-partitions.1174.1538</t>
  </si>
  <si>
    <t>ecoli-contigs-partitions.2686.1087</t>
  </si>
  <si>
    <t>ecoli-contigs-partitions.3312.8060</t>
  </si>
  <si>
    <t>ecoli-contigs-partitions.181.11672</t>
  </si>
  <si>
    <t>ecoli-contigs-partitions.1471.11362</t>
  </si>
  <si>
    <t>ecoli-contigs-partitions.4134.499</t>
  </si>
  <si>
    <t>ecoli-contigs-partitions.2999.397</t>
  </si>
  <si>
    <t>ecoli-contigs-partitions.5630.466</t>
  </si>
  <si>
    <t>ecoli-contigs-partitions.2919.1374</t>
  </si>
  <si>
    <t>ecoli-contigs-partitions.1398.7054</t>
  </si>
  <si>
    <t>ecoli-contigs-partitions.1613.3763</t>
  </si>
  <si>
    <t>ecoli-contigs-partitions.2017.519</t>
  </si>
  <si>
    <t>ecoli-contigs-partitions.1199.1710</t>
  </si>
  <si>
    <t>ecoli-contigs-partitions.3575.470</t>
  </si>
  <si>
    <t>ecoli-contigs-partitions.1679.686</t>
  </si>
  <si>
    <t>ecoli-contigs-partitions.1593.1907</t>
  </si>
  <si>
    <t>ecoli-contigs-partitions.3002.701</t>
  </si>
  <si>
    <t>ecoli-contigs-partitions.3099.1050</t>
  </si>
  <si>
    <t>ecoli-contigs-partitions.2090.429</t>
  </si>
  <si>
    <t>ecoli-contigs-partitions.5995.313</t>
  </si>
  <si>
    <t>ecoli-contigs-partitions.621.5563</t>
  </si>
  <si>
    <t>ecoli-contigs-partitions.5708.937</t>
  </si>
  <si>
    <t>ecoli-contigs-partitions.2086.715</t>
  </si>
  <si>
    <t>ecoli-contigs-partitions.1171.13961</t>
  </si>
  <si>
    <t>ecoli-contigs-partitions.1242.3365</t>
  </si>
  <si>
    <t>ecoli-contigs-partitions.3217.883</t>
  </si>
  <si>
    <t>ecoli-contigs-partitions.3426.532</t>
  </si>
  <si>
    <t>ecoli-contigs-partitions.3620.328</t>
  </si>
  <si>
    <t>ecoli-contigs-partitions.4257.365</t>
  </si>
  <si>
    <t>ecoli-contigs-partitions.2917.880</t>
  </si>
  <si>
    <t>ecoli-contigs-partitions.2900.1179</t>
  </si>
  <si>
    <t>ecoli-contigs-partitions.110.8212</t>
  </si>
  <si>
    <t>ecoli-contigs-partitions.1525.5343</t>
  </si>
  <si>
    <t>ecoli-contigs-partitions.5466.666</t>
  </si>
  <si>
    <t>ecoli-contigs-partitions.2502.22159</t>
  </si>
  <si>
    <t>ecoli-contigs-partitions.4771.7063</t>
  </si>
  <si>
    <t>ecoli-contigs-partitions.1132.10112</t>
  </si>
  <si>
    <t>ecoli-contigs-partitions.1282.3869</t>
  </si>
  <si>
    <t>ecoli-contigs-partitions.3622.508</t>
  </si>
  <si>
    <t>ecoli-contigs-partitions.2391.588</t>
  </si>
  <si>
    <t>ecoli-contigs-partitions.2411.372</t>
  </si>
  <si>
    <t>ecoli-contigs-partitions.728.635</t>
  </si>
  <si>
    <t>ecoli-contigs-partitions.3776.482</t>
  </si>
  <si>
    <t>ecoli-contigs-partitions.832.3833</t>
  </si>
  <si>
    <t>ecoli-contigs-partitions.4321.494</t>
  </si>
  <si>
    <t>ecoli-contigs-partitions.5198.955</t>
  </si>
  <si>
    <t>ecoli-contigs-partitions.5068.407</t>
  </si>
  <si>
    <t>ecoli-contigs-partitions.414.694</t>
  </si>
  <si>
    <t>ecoli-contigs-partitions.2130.589</t>
  </si>
  <si>
    <t>ecoli-contigs-partitions.5215.503</t>
  </si>
  <si>
    <t>ecoli-contigs-partitions.2495.1376</t>
  </si>
  <si>
    <t>ecoli-contigs-partitions.1260.4157</t>
  </si>
  <si>
    <t>ecoli-contigs-partitions.4407.1148</t>
  </si>
  <si>
    <t>ecoli-contigs-partitions.441.3288</t>
  </si>
  <si>
    <t>ecoli-contigs-partitions.3796.523</t>
  </si>
  <si>
    <t>ecoli-contigs-partitions.2124.982</t>
  </si>
  <si>
    <t>ecoli-contigs-partitions.1978.654</t>
  </si>
  <si>
    <t>ecoli-contigs-partitions.2069.1310</t>
  </si>
  <si>
    <t>ecoli-contigs-partitions.2077.6232</t>
  </si>
  <si>
    <t>ecoli-contigs-partitions.1559.1663</t>
  </si>
  <si>
    <t>ecoli-contigs-partitions.5563.580</t>
  </si>
  <si>
    <t>ecoli-contigs-partitions.197.20788</t>
  </si>
  <si>
    <t>ecoli-contigs-partitions.2695.654</t>
  </si>
  <si>
    <t>ecoli-contigs-partitions.4940.764</t>
  </si>
  <si>
    <t>ecoli-contigs-partitions.5304.555</t>
  </si>
  <si>
    <t>ecoli-contigs-partitions.387.5568</t>
  </si>
  <si>
    <t>ecoli-contigs-partitions.4573.471</t>
  </si>
  <si>
    <t>ecoli-contigs-partitions.5640.438</t>
  </si>
  <si>
    <t>ecoli-contigs-partitions.2143.3682</t>
  </si>
  <si>
    <t>ecoli-contigs-partitions.107.4252</t>
  </si>
  <si>
    <t>ecoli-contigs-partitions.1042.2157</t>
  </si>
  <si>
    <t>ecoli-contigs-partitions.921.65112</t>
  </si>
  <si>
    <t>ecoli-contigs-partitions.1748.4138</t>
  </si>
  <si>
    <t>ecoli-contigs-partitions.382.2261</t>
  </si>
  <si>
    <t>ecoli-contigs-partitions.1088.1833</t>
  </si>
  <si>
    <t>ecoli-contigs-partitions.410.2867</t>
  </si>
  <si>
    <t>ecoli-contigs-partitions.889.15271</t>
  </si>
  <si>
    <t>ecoli-contigs-partitions.5632.455</t>
  </si>
  <si>
    <t>ecoli-contigs-partitions.1928.6693</t>
  </si>
  <si>
    <t>ecoli-contigs-partitions.1515.7197</t>
  </si>
  <si>
    <t>ecoli-contigs-partitions.3046.653</t>
  </si>
  <si>
    <t>ecoli-contigs-partitions.3005.1097</t>
  </si>
  <si>
    <t>ecoli-contigs-partitions.5526.391</t>
  </si>
  <si>
    <t>ecoli-contigs-partitions.315.14131</t>
  </si>
  <si>
    <t>ecoli-contigs-partitions.3910.342</t>
  </si>
  <si>
    <t>ecoli-contigs-partitions.94.9275</t>
  </si>
  <si>
    <t>ecoli-contigs-partitions.2249.809</t>
  </si>
  <si>
    <t>ecoli-contigs-partitions.2214.5860</t>
  </si>
  <si>
    <t>ecoli-contigs-partitions.2908.1219</t>
  </si>
  <si>
    <t>ecoli-contigs-partitions.5057.932</t>
  </si>
  <si>
    <t>ecoli-contigs-partitions.2395.3910</t>
  </si>
  <si>
    <t>ecoli-contigs-partitions.5225.3278</t>
  </si>
  <si>
    <t>ecoli-contigs-partitions.1658.667</t>
  </si>
  <si>
    <t>ecoli-contigs-partitions.184.2210</t>
  </si>
  <si>
    <t>ecoli-contigs-partitions.1564.2296</t>
  </si>
  <si>
    <t>ecoli-contigs-partitions.665.650</t>
  </si>
  <si>
    <t>ecoli-contigs-partitions.3766.422</t>
  </si>
  <si>
    <t>ecoli-contigs-partitions.4000.890</t>
  </si>
  <si>
    <t>ecoli-contigs-partitions.2033.456</t>
  </si>
  <si>
    <t>ecoli-contigs-partitions.4542.1003</t>
  </si>
  <si>
    <t>ecoli-contigs-partitions.3911.306</t>
  </si>
  <si>
    <t>ecoli-contigs-partitions.5338.480</t>
  </si>
  <si>
    <t>ecoli-contigs-partitions.4142.1015</t>
  </si>
  <si>
    <t>ecoli-contigs-partitions.1056.4867</t>
  </si>
  <si>
    <t>ecoli-contigs-partitions.4713.1008</t>
  </si>
  <si>
    <t>ecoli-contigs-partitions.5440.1128</t>
  </si>
  <si>
    <t>ecoli-contigs-partitions.5108.21570</t>
  </si>
  <si>
    <t>ecoli-contigs-partitions.1012.1277</t>
  </si>
  <si>
    <t>ecoli-contigs-partitions.2797.698</t>
  </si>
  <si>
    <t>ecoli-contigs-partitions.3195.1343</t>
  </si>
  <si>
    <t>ecoli-contigs-partitions.5920.369</t>
  </si>
  <si>
    <t>ecoli-contigs-partitions.1621.975</t>
  </si>
  <si>
    <t>ecoli-contigs-partitions.3806.728</t>
  </si>
  <si>
    <t>ecoli-contigs-partitions.4425.549</t>
  </si>
  <si>
    <t>ecoli-contigs-partitions.1326.646</t>
  </si>
  <si>
    <t>ecoli-contigs-partitions.4277.339</t>
  </si>
  <si>
    <t>ecoli-contigs-partitions.4265.312</t>
  </si>
  <si>
    <t>ecoli-contigs-partitions.5547.435</t>
  </si>
  <si>
    <t>ecoli-contigs-partitions.2515.10040</t>
  </si>
  <si>
    <t>ecoli-contigs-partitions.336.4635</t>
  </si>
  <si>
    <t>ecoli-contigs-partitions.2457.25233</t>
  </si>
  <si>
    <t>ecoli-contigs-partitions.2216.4771</t>
  </si>
  <si>
    <t>ecoli-contigs-partitions.1636.12800</t>
  </si>
  <si>
    <t>ecoli-contigs-partitions.1390.704</t>
  </si>
  <si>
    <t>ecoli-contigs-partitions.5049.3026</t>
  </si>
  <si>
    <t>ecoli-contigs-partitions.4566.1423</t>
  </si>
  <si>
    <t>ecoli-contigs-partitions.526.442</t>
  </si>
  <si>
    <t>ecoli-contigs-partitions.3144.462</t>
  </si>
  <si>
    <t>ecoli-contigs-partitions.2004.1538</t>
  </si>
  <si>
    <t>ecoli-contigs-partitions.5925.315</t>
  </si>
  <si>
    <t>ecoli-contigs-partitions.5811.655</t>
  </si>
  <si>
    <t>ecoli-contigs-partitions.4275.314</t>
  </si>
  <si>
    <t>ecoli-contigs-partitions.3490.710</t>
  </si>
  <si>
    <t>ecoli-contigs-partitions.4964.528</t>
  </si>
  <si>
    <t>ecoli-contigs-partitions.2597.496</t>
  </si>
  <si>
    <t>ecoli-contigs-partitions.3853.808</t>
  </si>
  <si>
    <t>ecoli-contigs-partitions.2931.450</t>
  </si>
  <si>
    <t>ecoli-contigs-partitions.3913.680</t>
  </si>
  <si>
    <t>ecoli-contigs-partitions.506.4915</t>
  </si>
  <si>
    <t>ecoli-contigs-partitions.307.9924</t>
  </si>
  <si>
    <t>ecoli-contigs-partitions.508.7871</t>
  </si>
  <si>
    <t>ecoli-contigs-partitions.1147.3731</t>
  </si>
  <si>
    <t>ecoli-contigs-partitions.852.391</t>
  </si>
  <si>
    <t>ecoli-contigs-partitions.4484.4732</t>
  </si>
  <si>
    <t>ecoli-contigs-partitions.3480.333</t>
  </si>
  <si>
    <t>ecoli-contigs-partitions.360.3057</t>
  </si>
  <si>
    <t>ecoli-contigs-partitions.4705.1735</t>
  </si>
  <si>
    <t>ecoli-contigs-partitions.5269.9823</t>
  </si>
  <si>
    <t>ecoli-contigs-partitions.3453.533</t>
  </si>
  <si>
    <t>ecoli-contigs-partitions.595.1672</t>
  </si>
  <si>
    <t>ecoli-contigs-partitions.3562.403</t>
  </si>
  <si>
    <t>ecoli-contigs-partitions.417.485</t>
  </si>
  <si>
    <t>ecoli-contigs-partitions.819.7128</t>
  </si>
  <si>
    <t>ecoli-contigs-partitions.407.9061</t>
  </si>
  <si>
    <t>ecoli-contigs-partitions.1900.11275</t>
  </si>
  <si>
    <t>ecoli-contigs-partitions.750.12755</t>
  </si>
  <si>
    <t>ecoli-contigs-partitions.4525.1526</t>
  </si>
  <si>
    <t>ecoli-contigs-partitions.2479.2422</t>
  </si>
  <si>
    <t>ecoli-contigs-partitions.2049.664</t>
  </si>
  <si>
    <t>ecoli-contigs-partitions.480.7414</t>
  </si>
  <si>
    <t>ecoli-contigs-partitions.4452.454</t>
  </si>
  <si>
    <t>ecoli-contigs-partitions.5382.684</t>
  </si>
  <si>
    <t>ecoli-contigs-partitions.2651.971</t>
  </si>
  <si>
    <t>ecoli-contigs-partitions.5129.2067</t>
  </si>
  <si>
    <t>ecoli-contigs-partitions.1909.14156</t>
  </si>
  <si>
    <t>ecoli-contigs-partitions.5414.1117</t>
  </si>
  <si>
    <t>ecoli-contigs-partitions.1949.379</t>
  </si>
  <si>
    <t>ecoli-contigs-partitions.4853.3224</t>
  </si>
  <si>
    <t>ecoli-contigs-partitions.1842.2582</t>
  </si>
  <si>
    <t>ecoli-contigs-partitions.834.9811</t>
  </si>
  <si>
    <t>ecoli-contigs-partitions.3683.582</t>
  </si>
  <si>
    <t>ecoli-contigs-partitions.6007.502</t>
  </si>
  <si>
    <t>ecoli-contigs-partitions.4356.738</t>
  </si>
  <si>
    <t>ecoli-contigs-partitions.4261.783</t>
  </si>
  <si>
    <t>ecoli-contigs-partitions.2756.40538</t>
  </si>
  <si>
    <t>ecoli-contigs-partitions.860.2036</t>
  </si>
  <si>
    <t>ecoli-contigs-partitions.3086.4381</t>
  </si>
  <si>
    <t>ecoli-contigs-partitions.1468.4020</t>
  </si>
  <si>
    <t>ecoli-contigs-partitions.4200.762</t>
  </si>
  <si>
    <t>ecoli-contigs-partitions.3176.371</t>
  </si>
  <si>
    <t>ecoli-contigs-partitions.3735.1210</t>
  </si>
  <si>
    <t>ecoli-contigs-partitions.3862.336</t>
  </si>
  <si>
    <t>ecoli-contigs-partitions.2014.4382</t>
  </si>
  <si>
    <t>ecoli-contigs-partitions.5435.322</t>
  </si>
  <si>
    <t>ecoli-contigs-partitions.1120.713</t>
  </si>
  <si>
    <t>ecoli-contigs-partitions.1418.2190</t>
  </si>
  <si>
    <t>ecoli-contigs-partitions.4033.1336</t>
  </si>
  <si>
    <t>ecoli-contigs-partitions.74.2757</t>
  </si>
  <si>
    <t>ecoli-contigs-partitions.4500.4397</t>
  </si>
  <si>
    <t>ecoli-contigs-partitions.324.4688</t>
  </si>
  <si>
    <t>ecoli-contigs-partitions.1880.711</t>
  </si>
  <si>
    <t>ecoli-contigs-partitions.4718.803</t>
  </si>
  <si>
    <t>ecoli-contigs-partitions.2449.10527</t>
  </si>
  <si>
    <t>ecoli-contigs-partitions.4180.1209</t>
  </si>
  <si>
    <t>ecoli-contigs-partitions.6013.576</t>
  </si>
  <si>
    <t>ecoli-contigs-partitions.5094.662</t>
  </si>
  <si>
    <t>ecoli-contigs-partitions.289.7659</t>
  </si>
  <si>
    <t>ecoli-contigs-partitions.5407.7009</t>
  </si>
  <si>
    <t>ecoli-contigs-partitions.3606.307</t>
  </si>
  <si>
    <t>ecoli-contigs-partitions.4800.2524</t>
  </si>
  <si>
    <t>ecoli-contigs-partitions.1689.1325</t>
  </si>
  <si>
    <t>ecoli-contigs-partitions.1644.23555</t>
  </si>
  <si>
    <t>ecoli-contigs-partitions.1121.4876</t>
  </si>
  <si>
    <t>ecoli-contigs-partitions.2849.1546</t>
  </si>
  <si>
    <t>ecoli-contigs-partitions.5814.412</t>
  </si>
  <si>
    <t>ecoli-contigs-partitions.3975.2056</t>
  </si>
  <si>
    <t>ecoli-contigs-partitions.2913.770</t>
  </si>
  <si>
    <t>ecoli-contigs-partitions.1987.8626</t>
  </si>
  <si>
    <t>ecoli-contigs-partitions.4687.729</t>
  </si>
  <si>
    <t>ecoli-contigs-partitions.650.1215</t>
  </si>
  <si>
    <t>ecoli-contigs-partitions.1820.2081</t>
  </si>
  <si>
    <t>ecoli-contigs-partitions.4067.587</t>
  </si>
  <si>
    <t>ecoli-contigs-partitions.3524.415</t>
  </si>
  <si>
    <t>ecoli-contigs-partitions.1296.631</t>
  </si>
  <si>
    <t>ecoli-contigs-partitions.60.10145</t>
  </si>
  <si>
    <t>ecoli-contigs-partitions.4847.625</t>
  </si>
  <si>
    <t>ecoli-contigs-partitions.2655.623</t>
  </si>
  <si>
    <t>ecoli-contigs-partitions.5651.382</t>
  </si>
  <si>
    <t>ecoli-contigs-partitions.1709.353</t>
  </si>
  <si>
    <t>ecoli-contigs-partitions.5039.604</t>
  </si>
  <si>
    <t>ecoli-contigs-partitions.5913.445</t>
  </si>
  <si>
    <t>ecoli-contigs-partitions.4518.6634</t>
  </si>
  <si>
    <t>ecoli-contigs-partitions.4187.1951</t>
  </si>
  <si>
    <t>ecoli-contigs-partitions.5627.347</t>
  </si>
  <si>
    <t>ecoli-contigs-partitions.1889.469</t>
  </si>
  <si>
    <t>ecoli-contigs-partitions.2127.559</t>
  </si>
  <si>
    <t>ecoli-contigs-partitions.1536.7733</t>
  </si>
  <si>
    <t>ecoli-contigs-partitions.1222.2316</t>
  </si>
  <si>
    <t>ecoli-contigs-partitions.4376.1040</t>
  </si>
  <si>
    <t>ecoli-contigs-partitions.4317.1205</t>
  </si>
  <si>
    <t>ecoli-contigs-partitions.2898.1182</t>
  </si>
  <si>
    <t>ecoli-contigs-partitions.4989.17016</t>
  </si>
  <si>
    <t>ecoli-contigs-partitions.130.7547</t>
  </si>
  <si>
    <t>ecoli-contigs-partitions.330.3148</t>
  </si>
  <si>
    <t>ecoli-contigs-partitions.1109.3666</t>
  </si>
  <si>
    <t>ecoli-contigs-partitions.2110.544</t>
  </si>
  <si>
    <t>ecoli-contigs-partitions.1967.409</t>
  </si>
  <si>
    <t>ecoli-contigs-partitions.453.748</t>
  </si>
  <si>
    <t>ecoli-contigs-partitions.1741.527</t>
  </si>
  <si>
    <t>ecoli-contigs-partitions.3817.373</t>
  </si>
  <si>
    <t>ecoli-contigs-partitions.5609.361</t>
  </si>
  <si>
    <t>ecoli-contigs-partitions.2488.19296</t>
  </si>
  <si>
    <t>ecoli-contigs-partitions.5898.842</t>
  </si>
  <si>
    <t>ecoli-contigs-partitions.2769.807</t>
  </si>
  <si>
    <t>ecoli-contigs-partitions.3566.371</t>
  </si>
  <si>
    <t>ecoli-contigs-partitions.3917.357</t>
  </si>
  <si>
    <t>ecoli-contigs-partitions.3970.472</t>
  </si>
  <si>
    <t>ecoli-contigs-partitions.463.2602</t>
  </si>
  <si>
    <t>ecoli-contigs-partitions.1869.1981</t>
  </si>
  <si>
    <t>ecoli-contigs-partitions.2670.1669</t>
  </si>
  <si>
    <t>ecoli-contigs-partitions.5667.3195</t>
  </si>
  <si>
    <t>ecoli-contigs-partitions.5043.702</t>
  </si>
  <si>
    <t>ecoli-contigs-partitions.2350.590</t>
  </si>
  <si>
    <t>ecoli-contigs-partitions.5053.873</t>
  </si>
  <si>
    <t>ecoli-contigs-partitions.83.11581</t>
  </si>
  <si>
    <t>ecoli-contigs-partitions.1711.7477</t>
  </si>
  <si>
    <t>ecoli-contigs-partitions.1619.1251</t>
  </si>
  <si>
    <t>ecoli-contigs-partitions.5900.444</t>
  </si>
  <si>
    <t>ecoli-contigs-partitions.930.3160</t>
  </si>
  <si>
    <t>ecoli-contigs-partitions.1574.4010</t>
  </si>
  <si>
    <t>ecoli-contigs-partitions.4723.1954</t>
  </si>
  <si>
    <t>ecoli-contigs-partitions.1856.1383</t>
  </si>
  <si>
    <t>ecoli-contigs-partitions.837.632</t>
  </si>
  <si>
    <t>ecoli-contigs-partitions.2412.361</t>
  </si>
  <si>
    <t>ecoli-contigs-partitions.3595.366</t>
  </si>
  <si>
    <t>ecoli-contigs-partitions.867.5832</t>
  </si>
  <si>
    <t>ecoli-contigs-partitions.1829.603</t>
  </si>
  <si>
    <t>ecoli-contigs-partitions.6075.307</t>
  </si>
  <si>
    <t>ecoli-contigs-partitions.980.2462</t>
  </si>
  <si>
    <t>ecoli-contigs-partitions.5732.562</t>
  </si>
  <si>
    <t>ecoli-contigs-partitions.2536.901</t>
  </si>
  <si>
    <t>ecoli-contigs-partitions.983.18279</t>
  </si>
  <si>
    <t>ecoli-contigs-partitions.4974.419</t>
  </si>
  <si>
    <t>ecoli-contigs-partitions.2864.523</t>
  </si>
  <si>
    <t>ecoli-contigs-partitions.2702.343</t>
  </si>
  <si>
    <t>ecoli-contigs-partitions.1368.1799</t>
  </si>
  <si>
    <t>ecoli-contigs-partitions.1441.867</t>
  </si>
  <si>
    <t>ecoli-contigs-partitions.5798.397</t>
  </si>
  <si>
    <t>ecoli-contigs-partitions.2207.12814</t>
  </si>
  <si>
    <t>ecoli-contigs-partitions.32.4514</t>
  </si>
  <si>
    <t>ecoli-contigs-partitions.1049.2148</t>
  </si>
  <si>
    <t>ecoli-contigs-partitions.1484.6606</t>
  </si>
  <si>
    <t>ecoli-contigs-partitions.1643.1254</t>
  </si>
  <si>
    <t>ecoli-contigs-partitions.3971.1012</t>
  </si>
  <si>
    <t>ecoli-contigs-partitions.5558.414</t>
  </si>
  <si>
    <t>ecoli-contigs-partitions.3651.957</t>
  </si>
  <si>
    <t>ecoli-contigs-partitions.4842.2623</t>
  </si>
  <si>
    <t>ecoli-contigs-partitions.2364.1004</t>
  </si>
  <si>
    <t>ecoli-contigs-partitions.874.10042</t>
  </si>
  <si>
    <t>ecoli-contigs-partitions.153.11816</t>
  </si>
  <si>
    <t>ecoli-contigs-partitions.5518.2716</t>
  </si>
  <si>
    <t>ecoli-contigs-partitions.4809.10820</t>
  </si>
  <si>
    <t>ecoli-contigs-partitions.3328.408</t>
  </si>
  <si>
    <t>ecoli-contigs-partitions.4905.1681</t>
  </si>
  <si>
    <t>ecoli-contigs-partitions.1868.528</t>
  </si>
  <si>
    <t>ecoli-contigs-partitions.5852.684</t>
  </si>
  <si>
    <t>ecoli-contigs-partitions.3697.328</t>
  </si>
  <si>
    <t>ecoli-contigs-partitions.624.1329</t>
  </si>
  <si>
    <t>ecoli-contigs-partitions.1767.1147</t>
  </si>
  <si>
    <t>ecoli-contigs-partitions.6039.354</t>
  </si>
  <si>
    <t>ecoli-contigs-partitions.4190.502</t>
  </si>
  <si>
    <t>ecoli-contigs-partitions.1270.956</t>
  </si>
  <si>
    <t>ecoli-contigs-partitions.5182.2004</t>
  </si>
  <si>
    <t>ecoli-contigs-partitions.1024.4620</t>
  </si>
  <si>
    <t>ecoli-contigs-partitions.2720.498</t>
  </si>
  <si>
    <t>ecoli-contigs-partitions.5320.478</t>
  </si>
  <si>
    <t>ecoli-contigs-partitions.426.6902</t>
  </si>
  <si>
    <t>ecoli-contigs-partitions.2290.9701</t>
  </si>
  <si>
    <t>ecoli-contigs-partitions.5766.487</t>
  </si>
  <si>
    <t>ecoli-contigs-partitions.3207.2051</t>
  </si>
  <si>
    <t>ecoli-contigs-partitions.4483.3457</t>
  </si>
  <si>
    <t>ecoli-contigs-partitions.5597.390</t>
  </si>
  <si>
    <t>ecoli-contigs-partitions.562.4309</t>
  </si>
  <si>
    <t>ecoli-contigs-partitions.4825.1337</t>
  </si>
  <si>
    <t>ecoli-contigs-partitions.5960.1020</t>
  </si>
  <si>
    <t>ecoli-contigs-partitions.3015.487</t>
  </si>
  <si>
    <t>ecoli-contigs-partitions.1764.2068</t>
  </si>
  <si>
    <t>ecoli-contigs-partitions.2165.3562</t>
  </si>
  <si>
    <t>ecoli-contigs-partitions.5797.751</t>
  </si>
  <si>
    <t>ecoli-contigs-partitions.4911.12621</t>
  </si>
  <si>
    <t>ecoli-contigs-partitions.1397.5830</t>
  </si>
  <si>
    <t>ecoli-contigs-partitions.3476.327</t>
  </si>
  <si>
    <t>ecoli-contigs-partitions.5661.758</t>
  </si>
  <si>
    <t>ecoli-contigs-partitions.796.4077</t>
  </si>
  <si>
    <t>ecoli-contigs-partitions.3246.508</t>
  </si>
  <si>
    <t>ecoli-contigs-partitions.1995.883</t>
  </si>
  <si>
    <t>ecoli-contigs-partitions.3713.1079</t>
  </si>
  <si>
    <t>ecoli-contigs-partitions.2482.39658</t>
  </si>
  <si>
    <t>ecoli-contigs-partitions.5468.827</t>
  </si>
  <si>
    <t>ecoli-contigs-partitions.1451.38866</t>
  </si>
  <si>
    <t>ecoli-contigs-partitions.2795.28456</t>
  </si>
  <si>
    <t>ecoli-contigs-partitions.1810.575</t>
  </si>
  <si>
    <t>ecoli-contigs-partitions.4980.615</t>
  </si>
  <si>
    <t>ecoli-contigs-partitions.1184.4575</t>
  </si>
  <si>
    <t>ecoli-contigs-partitions.1721.7677</t>
  </si>
  <si>
    <t>ecoli-contigs-partitions.1508.4048</t>
  </si>
  <si>
    <t>ecoli-contigs-partitions.4786.410</t>
  </si>
  <si>
    <t>ecoli-contigs-partitions.451.5362</t>
  </si>
  <si>
    <t>ecoli-contigs-partitions.121.5180</t>
  </si>
  <si>
    <t>ecoli-contigs-partitions.13.11531</t>
  </si>
  <si>
    <t>ecoli-contigs-partitions.1061.7053</t>
  </si>
  <si>
    <t>ecoli-contigs-partitions.1925.3810</t>
  </si>
  <si>
    <t>ecoli-contigs-partitions.4435.330</t>
  </si>
  <si>
    <t>ecoli-contigs-partitions.532.1402</t>
  </si>
  <si>
    <t>ecoli-contigs-partitions.3192.446</t>
  </si>
  <si>
    <t>ecoli-contigs-partitions.2911.429</t>
  </si>
  <si>
    <t>ecoli-contigs-partitions.4177.722</t>
  </si>
  <si>
    <t>ecoli-contigs-partitions.6012.559</t>
  </si>
  <si>
    <t>ecoli-contigs-partitions.4028.772</t>
  </si>
  <si>
    <t>ecoli-contigs-partitions.1258.1043</t>
  </si>
  <si>
    <t>ecoli-contigs-partitions.4499.2689</t>
  </si>
  <si>
    <t>ecoli-contigs-partitions.4679.2649</t>
  </si>
  <si>
    <t>ecoli-contigs-partitions.5643.406</t>
  </si>
  <si>
    <t>ecoli-contigs-partitions.4881.692</t>
  </si>
  <si>
    <t>ecoli-contigs-partitions.472.10318</t>
  </si>
  <si>
    <t>ecoli-contigs-partitions.134.32395</t>
  </si>
  <si>
    <t>ecoli-contigs-partitions.3589.704</t>
  </si>
  <si>
    <t>ecoli-contigs-partitions.2418.2131</t>
  </si>
  <si>
    <t>ecoli-contigs-partitions.2704.739</t>
  </si>
  <si>
    <t>ecoli-contigs-partitions.1097.8399</t>
  </si>
  <si>
    <t>ecoli-contigs-partitions.5571.852</t>
  </si>
  <si>
    <t>ecoli-contigs-partitions.2715.631</t>
  </si>
  <si>
    <t>ecoli-contigs-partitions.3752.668</t>
  </si>
  <si>
    <t>ecoli-contigs-partitions.4711.1311</t>
  </si>
  <si>
    <t>ecoli-contigs-partitions.563.2108</t>
  </si>
  <si>
    <t>ecoli-contigs-partitions.3145.8740</t>
  </si>
  <si>
    <t>ecoli-contigs-partitions.1000.822</t>
  </si>
  <si>
    <t>ecoli-contigs-partitions.4198.2021</t>
  </si>
  <si>
    <t>ecoli-contigs-partitions.1930.20945</t>
  </si>
  <si>
    <t>ecoli-contigs-partitions.3510.5554</t>
  </si>
  <si>
    <t>ecoli-contigs-partitions.4860.2990</t>
  </si>
  <si>
    <t>ecoli-contigs-partitions.527.1026</t>
  </si>
  <si>
    <t>ecoli-contigs-partitions.4527.918</t>
  </si>
  <si>
    <t>ecoli-contigs-partitions.1628.5603</t>
  </si>
  <si>
    <t>ecoli-contigs-partitions.3662.414</t>
  </si>
  <si>
    <t>ecoli-contigs-partitions.2062.720</t>
  </si>
  <si>
    <t>ecoli-contigs-partitions.732.4664</t>
  </si>
  <si>
    <t>ecoli-contigs-partitions.1026.3951</t>
  </si>
  <si>
    <t>ecoli-contigs-partitions.5729.343</t>
  </si>
  <si>
    <t>ecoli-contigs-partitions.3642.1593</t>
  </si>
  <si>
    <t>ecoli-contigs-partitions.5240.1569</t>
  </si>
  <si>
    <t>ecoli-contigs-partitions.1139.3376</t>
  </si>
  <si>
    <t>ecoli-contigs-partitions.3798.346</t>
  </si>
  <si>
    <t>ecoli-contigs-partitions.3294.4067</t>
  </si>
  <si>
    <t>ecoli-contigs-partitions.2539.1121</t>
  </si>
  <si>
    <t>ecoli-contigs-partitions.3816.659</t>
  </si>
  <si>
    <t>ecoli-contigs-partitions.1690.1082</t>
  </si>
  <si>
    <t>ecoli-contigs-partitions.3692.1376</t>
  </si>
  <si>
    <t>ecoli-contigs-partitions.271.4156</t>
  </si>
  <si>
    <t>ecoli-contigs-partitions.3484.22894</t>
  </si>
  <si>
    <t>ecoli-contigs-partitions.1385.1712</t>
  </si>
  <si>
    <t>ecoli-contigs-partitions.4703.3730</t>
  </si>
  <si>
    <t>ecoli-contigs-partitions.579.980</t>
  </si>
  <si>
    <t>ecoli-contigs-partitions.1201.802</t>
  </si>
  <si>
    <t>ecoli-contigs-partitions.2887.3761</t>
  </si>
  <si>
    <t>ecoli-contigs-partitions.5195.3691</t>
  </si>
  <si>
    <t>ecoli-contigs-partitions.785.2112</t>
  </si>
  <si>
    <t>ecoli-contigs-partitions.4063.1658</t>
  </si>
  <si>
    <t>ecoli-contigs-partitions.5901.1346</t>
  </si>
  <si>
    <t>ecoli-contigs-partitions.3706.540</t>
  </si>
  <si>
    <t>ecoli-contigs-partitions.2914.2991</t>
  </si>
  <si>
    <t>ecoli-contigs-partitions.5585.1228</t>
  </si>
  <si>
    <t>ecoli-contigs-partitions.4315.370</t>
  </si>
  <si>
    <t>ecoli-contigs-partitions.5652.4903</t>
  </si>
  <si>
    <t>ecoli-contigs-partitions.2691.1443</t>
  </si>
  <si>
    <t>ecoli-contigs-partitions.3600.437</t>
  </si>
  <si>
    <t>ecoli-contigs-partitions.2240.23433</t>
  </si>
  <si>
    <t>ecoli-contigs-partitions.2169.30229</t>
  </si>
  <si>
    <t>ecoli-contigs-partitions.1913.879</t>
  </si>
  <si>
    <t>ecoli-contigs-partitions.1565.1374</t>
  </si>
  <si>
    <t>ecoli-contigs-partitions.3845.313</t>
  </si>
  <si>
    <t>ecoli-contigs-partitions.854.3556</t>
  </si>
  <si>
    <t>ecoli-contigs-partitions.2297.442</t>
  </si>
  <si>
    <t>ecoli-contigs-partitions.3721.2294</t>
  </si>
  <si>
    <t>ecoli-contigs-partitions.6071.316</t>
  </si>
  <si>
    <t>ecoli-contigs-partitions.5722.436</t>
  </si>
  <si>
    <t>ecoli-contigs-partitions.3033.882</t>
  </si>
  <si>
    <t>ecoli-contigs-partitions.4874.565</t>
  </si>
  <si>
    <t>ecoli-contigs-partitions.1107.1145</t>
  </si>
  <si>
    <t>ecoli-contigs-partitions.3339.435</t>
  </si>
  <si>
    <t>ecoli-contigs-partitions.1943.961</t>
  </si>
  <si>
    <t>ecoli-contigs-partitions.3213.756</t>
  </si>
  <si>
    <t>ecoli-contigs-partitions.4046.480</t>
  </si>
  <si>
    <t>ecoli-contigs-partitions.5934.430</t>
  </si>
  <si>
    <t>ecoli-contigs-partitions.282.9028</t>
  </si>
  <si>
    <t>ecoli-contigs-partitions.3586.1329</t>
  </si>
  <si>
    <t>ecoli-contigs-partitions.4365.673</t>
  </si>
  <si>
    <t>ecoli-contigs-partitions.4373.585</t>
  </si>
  <si>
    <t>ecoli-contigs-partitions.922.2351</t>
  </si>
  <si>
    <t>ecoli-contigs-partitions.4752.26847</t>
  </si>
  <si>
    <t>ecoli-contigs-partitions.4303.520</t>
  </si>
  <si>
    <t>ecoli-contigs-partitions.5737.781</t>
  </si>
  <si>
    <t>ecoli-contigs-partitions.3397.1538</t>
  </si>
  <si>
    <t>ecoli-contigs-partitions.6027.330</t>
  </si>
  <si>
    <t>ecoli-contigs-partitions.970.11553</t>
  </si>
  <si>
    <t>ecoli-contigs-partitions.3772.316</t>
  </si>
  <si>
    <t>ecoli-contigs-partitions.3215.1995</t>
  </si>
  <si>
    <t>ecoli-contigs-partitions.2403.1131</t>
  </si>
  <si>
    <t>ecoli-contigs-partitions.1686.2227</t>
  </si>
  <si>
    <t>ecoli-contigs-partitions.2269.1128</t>
  </si>
  <si>
    <t>ecoli-contigs-partitions.5509.769</t>
  </si>
  <si>
    <t>ecoli-contigs-partitions.1955.4931</t>
  </si>
  <si>
    <t>ecoli-contigs-partitions.5877.301</t>
  </si>
  <si>
    <t>ecoli-contigs-partitions.3751.1925</t>
  </si>
  <si>
    <t>ecoli-contigs-partitions.5534.621</t>
  </si>
  <si>
    <t>ecoli-contigs-partitions.4855.830</t>
  </si>
  <si>
    <t>ecoli-contigs-partitions.3157.1123</t>
  </si>
  <si>
    <t>ecoli-contigs-partitions.231.1469</t>
  </si>
  <si>
    <t>ecoli-contigs-partitions.281.16427</t>
  </si>
  <si>
    <t>ecoli-contigs-partitions.3276.15527</t>
  </si>
  <si>
    <t>ecoli-contigs-partitions.1606.538</t>
  </si>
  <si>
    <t>ecoli-contigs-partitions.2918.634</t>
  </si>
  <si>
    <t>ecoli-contigs-partitions.1970.1471</t>
  </si>
  <si>
    <t>ecoli-contigs-partitions.2010.559</t>
  </si>
  <si>
    <t>ecoli-contigs-partitions.817.3476</t>
  </si>
  <si>
    <t>ecoli-contigs-partitions.5336.772</t>
  </si>
  <si>
    <t>ecoli-contigs-partitions.436.1912</t>
  </si>
  <si>
    <t>ecoli-contigs-partitions.5711.473</t>
  </si>
  <si>
    <t>ecoli-contigs-partitions.3821.516</t>
  </si>
  <si>
    <t>ecoli-contigs-partitions.5265.1020</t>
  </si>
  <si>
    <t>ecoli-contigs-partitions.3787.1456</t>
  </si>
  <si>
    <t>ecoli-contigs-partitions.2091.1225</t>
  </si>
  <si>
    <t>ecoli-contigs-partitions.5745.493</t>
  </si>
  <si>
    <t>ecoli-contigs-partitions.902.4744</t>
  </si>
  <si>
    <t>ecoli-contigs-partitions.546.521</t>
  </si>
  <si>
    <t>ecoli-contigs-partitions.5306.886</t>
  </si>
  <si>
    <t>ecoli-contigs-partitions.3134.1583</t>
  </si>
  <si>
    <t>ecoli-contigs-partitions.4882.556</t>
  </si>
  <si>
    <t>ecoli-contigs-partitions.4415.681</t>
  </si>
  <si>
    <t>ecoli-contigs-partitions.1744.1369</t>
  </si>
  <si>
    <t>ecoli-contigs-partitions.4726.4434</t>
  </si>
  <si>
    <t>ecoli-contigs-partitions.3452.636</t>
  </si>
  <si>
    <t>ecoli-contigs-partitions.3167.373</t>
  </si>
  <si>
    <t>ecoli-contigs-partitions.3605.540</t>
  </si>
  <si>
    <t>ecoli-contigs-partitions.3507.804</t>
  </si>
  <si>
    <t>ecoli-contigs-partitions.3610.374</t>
  </si>
  <si>
    <t>ecoli-contigs-partitions.3438.357</t>
  </si>
  <si>
    <t>ecoli-contigs-partitions.5815.429</t>
  </si>
  <si>
    <t>ecoli-contigs-partitions.2381.4840</t>
  </si>
  <si>
    <t>ecoli-contigs-partitions.4318.1172</t>
  </si>
  <si>
    <t>ecoli-contigs-partitions.5950.309</t>
  </si>
  <si>
    <t>ecoli-contigs-partitions.1372.2272</t>
  </si>
  <si>
    <t>ecoli-contigs-partitions.4161.422</t>
  </si>
  <si>
    <t>ecoli-contigs-partitions.4953.1556</t>
  </si>
  <si>
    <t>ecoli-contigs-partitions.2117.1757</t>
  </si>
  <si>
    <t>ecoli-contigs-partitions.4929.888</t>
  </si>
  <si>
    <t>ecoli-contigs-partitions.4215.1025</t>
  </si>
  <si>
    <t>ecoli-contigs-partitions.2434.399</t>
  </si>
  <si>
    <t>ecoli-contigs-partitions.2621.346</t>
  </si>
  <si>
    <t>ecoli-contigs-partitions.2011.4369</t>
  </si>
  <si>
    <t>ecoli-contigs-partitions.5944.1553</t>
  </si>
  <si>
    <t>ecoli-contigs-partitions.1916.20112</t>
  </si>
  <si>
    <t>ecoli-contigs-partitions.3108.5750</t>
  </si>
  <si>
    <t>ecoli-contigs-partitions.529.4617</t>
  </si>
  <si>
    <t>ecoli-contigs-partitions.2970.1141</t>
  </si>
  <si>
    <t>ecoli-contigs-partitions.4338.1037</t>
  </si>
  <si>
    <t>ecoli-contigs-partitions.599.4009</t>
  </si>
  <si>
    <t>ecoli-contigs-partitions.3479.315</t>
  </si>
  <si>
    <t>ecoli-contigs-partitions.960.10102</t>
  </si>
  <si>
    <t>ecoli-contigs-partitions.4185.1739</t>
  </si>
  <si>
    <t>ecoli-contigs-partitions.4636.2848</t>
  </si>
  <si>
    <t>ecoli-contigs-partitions.6056.345</t>
  </si>
  <si>
    <t>ecoli-contigs-partitions.3522.2548</t>
  </si>
  <si>
    <t>ecoli-contigs-partitions.2671.896</t>
  </si>
  <si>
    <t>ecoli-contigs-partitions.931.3474</t>
  </si>
  <si>
    <t>ecoli-contigs-partitions.3093.1322</t>
  </si>
  <si>
    <t>ecoli-contigs-partitions.5751.646</t>
  </si>
  <si>
    <t>ecoli-contigs-partitions.2187.435</t>
  </si>
  <si>
    <t>ecoli-contigs-partitions.3226.488</t>
  </si>
  <si>
    <t>ecoli-contigs-partitions.4091.415</t>
  </si>
  <si>
    <t>ecoli-contigs-partitions.1191.2783</t>
  </si>
  <si>
    <t>ecoli-contigs-partitions.1497.19016</t>
  </si>
  <si>
    <t>ecoli-contigs-partitions.4426.438</t>
  </si>
  <si>
    <t>ecoli-contigs-partitions.804.575</t>
  </si>
  <si>
    <t>ecoli-contigs-partitions.4844.1942</t>
  </si>
  <si>
    <t>ecoli-contigs-partitions.2054.9856</t>
  </si>
  <si>
    <t>ecoli-contigs-partitions.1681.1441</t>
  </si>
  <si>
    <t>ecoli-contigs-partitions.736.894</t>
  </si>
  <si>
    <t>ecoli-contigs-partitions.2173.18804</t>
  </si>
  <si>
    <t>ecoli-contigs-partitions.420.2952</t>
  </si>
  <si>
    <t>ecoli-contigs-partitions.643.7165</t>
  </si>
  <si>
    <t>ecoli-contigs-partitions.5620.435</t>
  </si>
  <si>
    <t>ecoli-contigs-partitions.122.7084</t>
  </si>
  <si>
    <t>ecoli-contigs-partitions.4646.2436</t>
  </si>
  <si>
    <t>ecoli-contigs-partitions.503.3427</t>
  </si>
  <si>
    <t>ecoli-contigs-partitions.3011.420</t>
  </si>
  <si>
    <t>ecoli-contigs-partitions.3349.573</t>
  </si>
  <si>
    <t>ecoli-contigs-partitions.3284.8411</t>
  </si>
  <si>
    <t>ecoli-contigs-partitions.935.1196</t>
  </si>
  <si>
    <t>ecoli-contigs-partitions.1231.3189</t>
  </si>
  <si>
    <t>ecoli-contigs-partitions.1833.626</t>
  </si>
  <si>
    <t>ecoli-contigs-partitions.1074.2648</t>
  </si>
  <si>
    <t>ecoli-contigs-partitions.5371.438</t>
  </si>
  <si>
    <t>ecoli-contigs-partitions.1579.1341</t>
  </si>
  <si>
    <t>ecoli-contigs-partitions.1837.3300</t>
  </si>
  <si>
    <t>ecoli-contigs-partitions.145.32524</t>
  </si>
  <si>
    <t>ecoli-contigs-partitions.4462.3607</t>
  </si>
  <si>
    <t>ecoli-contigs-partitions.4203.375</t>
  </si>
  <si>
    <t>ecoli-contigs-partitions.2385.3159</t>
  </si>
  <si>
    <t>ecoli-contigs-partitions.1047.1327</t>
  </si>
  <si>
    <t>ecoli-contigs-partitions.530.3141</t>
  </si>
  <si>
    <t>ecoli-contigs-partitions.4339.2920</t>
  </si>
  <si>
    <t>ecoli-contigs-partitions.3915.429</t>
  </si>
  <si>
    <t>ecoli-contigs-partitions.2825.828</t>
  </si>
  <si>
    <t>ecoli-contigs-partitions.5467.333</t>
  </si>
  <si>
    <t>ecoli-contigs-partitions.4334.1017</t>
  </si>
  <si>
    <t>ecoli-contigs-partitions.3962.328</t>
  </si>
  <si>
    <t>ecoli-contigs-partitions.433.2872</t>
  </si>
  <si>
    <t>ecoli-contigs-partitions.1834.5099</t>
  </si>
  <si>
    <t>ecoli-contigs-partitions.4943.321</t>
  </si>
  <si>
    <t>ecoli-contigs-partitions.3543.1008</t>
  </si>
  <si>
    <t>ecoli-contigs-partitions.3076.633</t>
  </si>
  <si>
    <t>ecoli-contigs-partitions.462.1974</t>
  </si>
  <si>
    <t>ecoli-contigs-partitions.3333.1000</t>
  </si>
  <si>
    <t>ecoli-contigs-partitions.2178.2798</t>
  </si>
  <si>
    <t>ecoli-contigs-partitions.3793.721</t>
  </si>
  <si>
    <t>ecoli-contigs-partitions.194.5146</t>
  </si>
  <si>
    <t>ecoli-contigs-partitions.5069.652</t>
  </si>
  <si>
    <t>ecoli-contigs-partitions.597.1458</t>
  </si>
  <si>
    <t>ecoli-contigs-partitions.840.828</t>
  </si>
  <si>
    <t>ecoli-contigs-partitions.4471.2863</t>
  </si>
  <si>
    <t>ecoli-contigs-partitions.6060.315</t>
  </si>
  <si>
    <t>ecoli-contigs-partitions.5621.1314</t>
  </si>
  <si>
    <t>ecoli-contigs-partitions.5631.382</t>
  </si>
  <si>
    <t>ecoli-contigs-partitions.3346.1213</t>
  </si>
  <si>
    <t>ecoli-contigs-partitions.1910.3351</t>
  </si>
  <si>
    <t>ecoli-contigs-partitions.5121.3076</t>
  </si>
  <si>
    <t>ecoli-contigs-partitions.1376.1913</t>
  </si>
  <si>
    <t>ecoli-contigs-partitions.4520.6951</t>
  </si>
  <si>
    <t>ecoli-contigs-partitions.608.3771</t>
  </si>
  <si>
    <t>ecoli-contigs-partitions.2346.4913</t>
  </si>
  <si>
    <t>ecoli-contigs-partitions.1682.1243</t>
  </si>
  <si>
    <t>ecoli-contigs-partitions.1216.779</t>
  </si>
  <si>
    <t>ecoli-contigs-partitions.4622.929</t>
  </si>
  <si>
    <t>ecoli-contigs-partitions.3548.1090</t>
  </si>
  <si>
    <t>ecoli-contigs-partitions.146.23853</t>
  </si>
  <si>
    <t>ecoli-contigs-partitions.5658.417</t>
  </si>
  <si>
    <t>ecoli-contigs-partitions.1276.6417</t>
  </si>
  <si>
    <t>ecoli-contigs-partitions.915.8962</t>
  </si>
  <si>
    <t>ecoli-contigs-partitions.1962.2923</t>
  </si>
  <si>
    <t>ecoli-contigs-partitions.4890.1495</t>
  </si>
  <si>
    <t>ecoli-contigs-partitions.533.3383</t>
  </si>
  <si>
    <t>ecoli-contigs-partitions.5298.4187</t>
  </si>
  <si>
    <t>ecoli-contigs-partitions.1138.3208</t>
  </si>
  <si>
    <t>ecoli-contigs-partitions.2337.1318</t>
  </si>
  <si>
    <t>ecoli-contigs-partitions.3974.1260</t>
  </si>
  <si>
    <t>ecoli-contigs-partitions.3272.1187</t>
  </si>
  <si>
    <t>ecoli-contigs-partitions.460.1876</t>
  </si>
  <si>
    <t>ecoli-contigs-partitions.5787.335</t>
  </si>
  <si>
    <t>ecoli-contigs-partitions.1230.5807</t>
  </si>
  <si>
    <t>ecoli-contigs-partitions.2803.793</t>
  </si>
  <si>
    <t>ecoli-contigs-partitions.6026.386</t>
  </si>
  <si>
    <t>ecoli-contigs-partitions.2552.506</t>
  </si>
  <si>
    <t>ecoli-contigs-partitions.61.4989</t>
  </si>
  <si>
    <t>ecoli-contigs-partitions.2303.3038</t>
  </si>
  <si>
    <t>ecoli-contigs-partitions.5564.332</t>
  </si>
  <si>
    <t>ecoli-contigs-partitions.1084.1664</t>
  </si>
  <si>
    <t>ecoli-contigs-partitions.5548.466</t>
  </si>
  <si>
    <t>ecoli-contigs-partitions.1411.362</t>
  </si>
  <si>
    <t>ecoli-contigs-partitions.3688.628</t>
  </si>
  <si>
    <t>ecoli-contigs-partitions.3481.643</t>
  </si>
  <si>
    <t>ecoli-contigs-partitions.4404.379</t>
  </si>
  <si>
    <t>ecoli-contigs-partitions.3609.736</t>
  </si>
  <si>
    <t>ecoli-contigs-partitions.2519.2851</t>
  </si>
  <si>
    <t>ecoli-contigs-partitions.4572.771</t>
  </si>
  <si>
    <t>ecoli-contigs-partitions.989.1052</t>
  </si>
  <si>
    <t>ecoli-contigs-partitions.5988.356</t>
  </si>
  <si>
    <t>ecoli-contigs-partitions.3473.354</t>
  </si>
  <si>
    <t>ecoli-contigs-partitions.3191.484</t>
  </si>
  <si>
    <t>ecoli-contigs-partitions.762.347</t>
  </si>
  <si>
    <t>ecoli-contigs-partitions.2341.908</t>
  </si>
  <si>
    <t>ecoli-contigs-partitions.5347.447</t>
  </si>
  <si>
    <t>ecoli-contigs-partitions.4658.2102</t>
  </si>
  <si>
    <t>ecoli-contigs-partitions.6038.549</t>
  </si>
  <si>
    <t>ecoli-contigs-partitions.25.11028</t>
  </si>
  <si>
    <t>ecoli-contigs-partitions.4635.17436</t>
  </si>
  <si>
    <t>ecoli-contigs-partitions.5945.479</t>
  </si>
  <si>
    <t>ecoli-contigs-partitions.328.6098</t>
  </si>
  <si>
    <t>ecoli-contigs-partitions.3677.694</t>
  </si>
  <si>
    <t>ecoli-contigs-partitions.5190.425</t>
  </si>
  <si>
    <t>ecoli-contigs-partitions.17.4115</t>
  </si>
  <si>
    <t>ecoli-contigs-partitions.4116.627</t>
  </si>
  <si>
    <t>ecoli-contigs-partitions.3285.7304</t>
  </si>
  <si>
    <t>ecoli-contigs-partitions.5990.308</t>
  </si>
  <si>
    <t>ecoli-contigs-partitions.5206.1178</t>
  </si>
  <si>
    <t>ecoli-contigs-partitions.5820.374</t>
  </si>
  <si>
    <t>ecoli-contigs-partitions.2852.2223</t>
  </si>
  <si>
    <t>ecoli-contigs-partitions.2791.2339</t>
  </si>
  <si>
    <t>ecoli-contigs-partitions.2429.879</t>
  </si>
  <si>
    <t>ecoli-contigs-partitions.4383.820</t>
  </si>
  <si>
    <t>ecoli-contigs-partitions.3906.313</t>
  </si>
  <si>
    <t>ecoli-contigs-partitions.1857.1835</t>
  </si>
  <si>
    <t>ecoli-contigs-partitions.3305.2866</t>
  </si>
  <si>
    <t>ecoli-contigs-partitions.5700.482</t>
  </si>
  <si>
    <t>ecoli-contigs-partitions.1329.1090</t>
  </si>
  <si>
    <t>ecoli-contigs-partitions.1985.1093</t>
  </si>
  <si>
    <t>ecoli-contigs-partitions.5437.1197</t>
  </si>
  <si>
    <t>ecoli-contigs-partitions.349.8774</t>
  </si>
  <si>
    <t>ecoli-contigs-partitions.1185.2027</t>
  </si>
  <si>
    <t>ecoli-contigs-partitions.3919.638</t>
  </si>
  <si>
    <t>ecoli-contigs-partitions.4671.2885</t>
  </si>
  <si>
    <t>ecoli-contigs-partitions.4877.3415</t>
  </si>
  <si>
    <t>ecoli-contigs-partitions.1500.953</t>
  </si>
  <si>
    <t>ecoli-contigs-partitions.450.4554</t>
  </si>
  <si>
    <t>ecoli-contigs-partitions.2709.1631</t>
  </si>
  <si>
    <t>ecoli-contigs-partitions.205.1964</t>
  </si>
  <si>
    <t>ecoli-contigs-partitions.3.23312</t>
  </si>
  <si>
    <t>ecoli-contigs-partitions.5461.316</t>
  </si>
  <si>
    <t>ecoli-contigs-partitions.5550.363</t>
  </si>
  <si>
    <t>ecoli-contigs-partitions.448.2766</t>
  </si>
  <si>
    <t>ecoli-contigs-partitions.2793.1227</t>
  </si>
  <si>
    <t>ecoli-contigs-partitions.5742.1321</t>
  </si>
  <si>
    <t>ecoli-contigs-partitions.906.2083</t>
  </si>
  <si>
    <t>ecoli-contigs-partitions.4851.314</t>
  </si>
  <si>
    <t>ecoli-contigs-partitions.3037.3145</t>
  </si>
  <si>
    <t>ecoli-contigs-partitions.2513.3077</t>
  </si>
  <si>
    <t>ecoli-contigs-partitions.765.4891</t>
  </si>
  <si>
    <t>ecoli-contigs-partitions.3580.1841</t>
  </si>
  <si>
    <t>ecoli-contigs-partitions.3314.426</t>
  </si>
  <si>
    <t>ecoli-contigs-partitions.3689.935</t>
  </si>
  <si>
    <t>ecoli-contigs-partitions.149.6679</t>
  </si>
  <si>
    <t>ecoli-contigs-partitions.90.10507</t>
  </si>
  <si>
    <t>ecoli-contigs-partitions.1623.3273</t>
  </si>
  <si>
    <t>ecoli-contigs-partitions.2012.877</t>
  </si>
  <si>
    <t>ecoli-contigs-partitions.5464.532</t>
  </si>
  <si>
    <t>ecoli-contigs-partitions.2194.449</t>
  </si>
  <si>
    <t>ecoli-contigs-partitions.3350.533</t>
  </si>
  <si>
    <t>ecoli-contigs-partitions.2844.437</t>
  </si>
  <si>
    <t>ecoli-contigs-partitions.1204.648</t>
  </si>
  <si>
    <t>ecoli-contigs-partitions.1004.4156</t>
  </si>
  <si>
    <t>ecoli-contigs-partitions.571.48195</t>
  </si>
  <si>
    <t>ecoli-contigs-partitions.2212.482</t>
  </si>
  <si>
    <t>ecoli-contigs-partitions.1016.2060</t>
  </si>
  <si>
    <t>ecoli-contigs-partitions.1127.3308</t>
  </si>
  <si>
    <t>ecoli-contigs-partitions.1991.7154</t>
  </si>
  <si>
    <t>ecoli-contigs-partitions.1137.1158</t>
  </si>
  <si>
    <t>ecoli-contigs-partitions.5892.314</t>
  </si>
  <si>
    <t>ecoli-contigs-partitions.1625.2651</t>
  </si>
  <si>
    <t>ecoli-contigs-partitions.4433.609</t>
  </si>
  <si>
    <t>ecoli-contigs-partitions.1934.813</t>
  </si>
  <si>
    <t>ecoli-contigs-partitions.380.1460</t>
  </si>
  <si>
    <t>ecoli-contigs-partitions.2136.577</t>
  </si>
  <si>
    <t>ecoli-contigs-partitions.21.2622</t>
  </si>
  <si>
    <t>ecoli-contigs-partitions.2258.2049</t>
  </si>
  <si>
    <t>ecoli-contigs-partitions.4556.581</t>
  </si>
  <si>
    <t>ecoli-contigs-partitions.2252.8445</t>
  </si>
  <si>
    <t>ecoli-contigs-partitions.1630.12834</t>
  </si>
  <si>
    <t>ecoli-contigs-partitions.4690.2695</t>
  </si>
  <si>
    <t>ecoli-contigs-partitions.4927.2500</t>
  </si>
  <si>
    <t>ecoli-contigs-partitions.4521.332</t>
  </si>
  <si>
    <t>ecoli-contigs-partitions.795.4330</t>
  </si>
  <si>
    <t>ecoli-contigs-partitions.794.7430</t>
  </si>
  <si>
    <t>ecoli-contigs-partitions.5516.1062</t>
  </si>
  <si>
    <t>ecoli-contigs-partitions.3244.680</t>
  </si>
  <si>
    <t>ecoli-contigs-partitions.3118.731</t>
  </si>
  <si>
    <t>ecoli-contigs-partitions.3780.1159</t>
  </si>
  <si>
    <t>ecoli-contigs-partitions.2850.816</t>
  </si>
  <si>
    <t>ecoli-contigs-partitions.4039.458</t>
  </si>
  <si>
    <t>ecoli-contigs-partitions.4534.6319</t>
  </si>
  <si>
    <t>ecoli-contigs-partitions.1627.1527</t>
  </si>
  <si>
    <t>ecoli-contigs-partitions.4643.4872</t>
  </si>
  <si>
    <t>ecoli-contigs-partitions.2501.318</t>
  </si>
  <si>
    <t>ecoli-contigs-partitions.2177.16904</t>
  </si>
  <si>
    <t>ecoli-contigs-partitions.3782.490</t>
  </si>
  <si>
    <t>ecoli-contigs-partitions.2286.2052</t>
  </si>
  <si>
    <t>ecoli-contigs-partitions.1695.701</t>
  </si>
  <si>
    <t>ecoli-contigs-partitions.65.7165</t>
  </si>
  <si>
    <t>ecoli-contigs-partitions.2719.999</t>
  </si>
  <si>
    <t>ecoli-contigs-partitions.1504.30092</t>
  </si>
  <si>
    <t>ecoli-contigs-partitions.5314.535</t>
  </si>
  <si>
    <t>ecoli-contigs-partitions.5204.3062</t>
  </si>
  <si>
    <t>ecoli-contigs-partitions.1243.1136</t>
  </si>
  <si>
    <t>ecoli-contigs-partitions.4053.307</t>
  </si>
  <si>
    <t>ecoli-contigs-partitions.5008.2100</t>
  </si>
  <si>
    <t>ecoli-contigs-partitions.4436.362</t>
  </si>
  <si>
    <t>ecoli-contigs-partitions.4994.27813</t>
  </si>
  <si>
    <t>ecoli-contigs-partitions.1676.23955</t>
  </si>
  <si>
    <t>ecoli-contigs-partitions.5213.2377</t>
  </si>
  <si>
    <t>ecoli-contigs-partitions.5232.4010</t>
  </si>
  <si>
    <t>ecoli-contigs-partitions.1370.1045</t>
  </si>
  <si>
    <t>ecoli-contigs-partitions.2088.3488</t>
  </si>
  <si>
    <t>ecoli-contigs-partitions.80.6890</t>
  </si>
  <si>
    <t>ecoli-contigs-partitions.2742.38934</t>
  </si>
  <si>
    <t>ecoli-contigs-partitions.3863.634</t>
  </si>
  <si>
    <t>ecoli-contigs-partitions.2309.14395</t>
  </si>
  <si>
    <t>ecoli-contigs-partitions.4885.712</t>
  </si>
  <si>
    <t>ecoli-contigs-partitions.5095.8310</t>
  </si>
  <si>
    <t>ecoli-contigs-partitions.244.2515</t>
  </si>
  <si>
    <t>ecoli-contigs-partitions.3044.346</t>
  </si>
  <si>
    <t>ecoli-contigs-partitions.5027.654</t>
  </si>
  <si>
    <t>ecoli-contigs-partitions.1562.6681</t>
  </si>
  <si>
    <t>ecoli-contigs-partitions.2637.323</t>
  </si>
  <si>
    <t>ecoli-contigs-partitions.132.997</t>
  </si>
  <si>
    <t>ecoli-contigs-partitions.5596.448</t>
  </si>
  <si>
    <t>ecoli-contigs-partitions.1946.5558</t>
  </si>
  <si>
    <t>ecoli-contigs-partitions.1355.11568</t>
  </si>
  <si>
    <t>ecoli-contigs-partitions.2977.479</t>
  </si>
  <si>
    <t>ecoli-contigs-partitions.5189.357</t>
  </si>
  <si>
    <t>ecoli-contigs-partitions.5965.361</t>
  </si>
  <si>
    <t>ecoli-contigs-partitions.1502.3010</t>
  </si>
  <si>
    <t>ecoli-contigs-partitions.992.3062</t>
  </si>
  <si>
    <t>ecoli-contigs-partitions.3239.445</t>
  </si>
  <si>
    <t>ecoli-contigs-partitions.2565.5919</t>
  </si>
  <si>
    <t>ecoli-contigs-partitions.2244.816</t>
  </si>
  <si>
    <t>ecoli-contigs-partitions.1873.14168</t>
  </si>
  <si>
    <t>ecoli-contigs-partitions.2345.1366</t>
  </si>
  <si>
    <t>ecoli-contigs-partitions.869.3718</t>
  </si>
  <si>
    <t>ecoli-contigs-partitions.3775.773</t>
  </si>
  <si>
    <t>ecoli-contigs-partitions.2195.458</t>
  </si>
  <si>
    <t>ecoli-contigs-partitions.3778.995</t>
  </si>
  <si>
    <t>ecoli-contigs-partitions.1784.1029</t>
  </si>
  <si>
    <t>ecoli-contigs-partitions.4489.3848</t>
  </si>
  <si>
    <t>ecoli-contigs-partitions.3502.670</t>
  </si>
  <si>
    <t>ecoli-contigs-partitions.4316.921</t>
  </si>
  <si>
    <t>ecoli-contigs-partitions.81.27368</t>
  </si>
  <si>
    <t>ecoli-contigs-partitions.3188.484</t>
  </si>
  <si>
    <t>ecoli-contigs-partitions.2746.56161</t>
  </si>
  <si>
    <t>ecoli-contigs-partitions.5303.765</t>
  </si>
  <si>
    <t>ecoli-contigs-partitions.5169.1433</t>
  </si>
  <si>
    <t>ecoli-contigs-partitions.5910.322</t>
  </si>
  <si>
    <t>ecoli-contigs-partitions.4548.1641</t>
  </si>
  <si>
    <t>ecoli-contigs-partitions.5806.1024</t>
  </si>
  <si>
    <t>ecoli-contigs-partitions.5424.1994</t>
  </si>
  <si>
    <t>ecoli-contigs-partitions.3679.364</t>
  </si>
  <si>
    <t>ecoli-contigs-partitions.3019.1014</t>
  </si>
  <si>
    <t>ecoli-contigs-partitions.1167.1522</t>
  </si>
  <si>
    <t>ecoli-contigs-partitions.2227.27275</t>
  </si>
  <si>
    <t>ecoli-contigs-partitions.2605.3461</t>
  </si>
  <si>
    <t>ecoli-contigs-partitions.3895.722</t>
  </si>
  <si>
    <t>ecoli-contigs-partitions.4897.1559</t>
  </si>
  <si>
    <t>ecoli-contigs-partitions.2548.2363</t>
  </si>
  <si>
    <t>ecoli-contigs-partitions.4115.389</t>
  </si>
  <si>
    <t>ecoli-contigs-partitions.4685.4121</t>
  </si>
  <si>
    <t>ecoli-contigs-partitions.3127.2635</t>
  </si>
  <si>
    <t>ecoli-contigs-partitions.606.1604</t>
  </si>
  <si>
    <t>ecoli-contigs-partitions.213.965</t>
  </si>
  <si>
    <t>ecoli-contigs-partitions.3335.3033</t>
  </si>
  <si>
    <t>ecoli-contigs-partitions.5793.337</t>
  </si>
  <si>
    <t>ecoli-contigs-partitions.3055.9199</t>
  </si>
  <si>
    <t>ecoli-contigs-partitions.174.7449</t>
  </si>
  <si>
    <t>ecoli-contigs-partitions.2681.1302</t>
  </si>
  <si>
    <t>ecoli-contigs-partitions.4657.6789</t>
  </si>
  <si>
    <t>ecoli-contigs-partitions.789.8027</t>
  </si>
  <si>
    <t>ecoli-contigs-partitions.991.8911</t>
  </si>
  <si>
    <t>ecoli-contigs-partitions.5113.757</t>
  </si>
  <si>
    <t>ecoli-contigs-partitions.2540.1112</t>
  </si>
  <si>
    <t>ecoli-contigs-partitions.1486.1922</t>
  </si>
  <si>
    <t>ecoli-contigs-partitions.158.3603</t>
  </si>
  <si>
    <t>ecoli-contigs-partitions.4429.517</t>
  </si>
  <si>
    <t>ecoli-contigs-partitions.4009.845</t>
  </si>
  <si>
    <t>ecoli-contigs-partitions.4375.360</t>
  </si>
  <si>
    <t>ecoli-contigs-partitions.1566.6797</t>
  </si>
  <si>
    <t>ecoli-contigs-partitions.5104.467</t>
  </si>
  <si>
    <t>ecoli-contigs-partitions.2551.6572</t>
  </si>
  <si>
    <t>ecoli-contigs-partitions.5800.431</t>
  </si>
  <si>
    <t>ecoli-contigs-partitions.5102.15501</t>
  </si>
  <si>
    <t>ecoli-contigs-partitions.2799.449</t>
  </si>
  <si>
    <t>ecoli-contigs-partitions.2490.11699</t>
  </si>
  <si>
    <t>ecoli-contigs-partitions.507.1468</t>
  </si>
  <si>
    <t>ecoli-contigs-partitions.406.900</t>
  </si>
  <si>
    <t>ecoli-contigs-partitions.2241.894</t>
  </si>
  <si>
    <t>ecoli-contigs-partitions.151.1670</t>
  </si>
  <si>
    <t>ecoli-contigs-partitions.2156.643</t>
  </si>
  <si>
    <t>ecoli-contigs-partitions.5963.570</t>
  </si>
  <si>
    <t>ecoli-contigs-partitions.4794.3707</t>
  </si>
  <si>
    <t>ecoli-contigs-partitions.2575.6521</t>
  </si>
  <si>
    <t>ecoli-contigs-partitions.2333.1478</t>
  </si>
  <si>
    <t>ecoli-contigs-partitions.5994.309</t>
  </si>
  <si>
    <t>ecoli-contigs-partitions.5938.387</t>
  </si>
  <si>
    <t>ecoli-contigs-partitions.3331.1637</t>
  </si>
  <si>
    <t>ecoli-contigs-partitions.5513.1336</t>
  </si>
  <si>
    <t>ecoli-contigs-partitions.1286.1832</t>
  </si>
  <si>
    <t>ecoli-contigs-partitions.1847.2441</t>
  </si>
  <si>
    <t>ecoli-contigs-partitions.439.1096</t>
  </si>
  <si>
    <t>ecoli-contigs-partitions.385.6256</t>
  </si>
  <si>
    <t>ecoli-contigs-partitions.5598.783</t>
  </si>
  <si>
    <t>ecoli-contigs-partitions.2646.1843</t>
  </si>
  <si>
    <t>ecoli-contigs-partitions.2505.613</t>
  </si>
  <si>
    <t>ecoli-contigs-partitions.776.7316</t>
  </si>
  <si>
    <t>ecoli-contigs-partitions.2302.2081</t>
  </si>
  <si>
    <t>ecoli-contigs-partitions.5217.538</t>
  </si>
  <si>
    <t>ecoli-contigs-partitions.3282.8228</t>
  </si>
  <si>
    <t>ecoli-contigs-partitions.5628.329</t>
  </si>
  <si>
    <t>ecoli-contigs-partitions.5570.1206</t>
  </si>
  <si>
    <t>ecoli-contigs-partitions.2507.8398</t>
  </si>
  <si>
    <t>ecoli-contigs-partitions.4078.999</t>
  </si>
  <si>
    <t>ecoli-contigs-partitions.997.10571</t>
  </si>
  <si>
    <t>ecoli-contigs-partitions.4589.1431</t>
  </si>
  <si>
    <t>ecoli-contigs-partitions.4945.1576</t>
  </si>
  <si>
    <t>ecoli-contigs-partitions.1256.324</t>
  </si>
  <si>
    <t>ecoli-contigs-partitions.2767.4656</t>
  </si>
  <si>
    <t>ecoli-contigs-partitions.67.10050</t>
  </si>
  <si>
    <t>ecoli-contigs-partitions.1177.4618</t>
  </si>
  <si>
    <t>ecoli-contigs-partitions.2978.398</t>
  </si>
  <si>
    <t>ecoli-contigs-partitions.558.7476</t>
  </si>
  <si>
    <t>ecoli-contigs-partitions.2685.1733</t>
  </si>
  <si>
    <t>ecoli-contigs-partitions.1601.18788</t>
  </si>
  <si>
    <t>ecoli-contigs-partitions.4798.2523</t>
  </si>
  <si>
    <t>ecoli-contigs-partitions.4171.871</t>
  </si>
  <si>
    <t>ecoli-contigs-partitions.1819.790</t>
  </si>
  <si>
    <t>ecoli-contigs-partitions.4695.7835</t>
  </si>
  <si>
    <t>ecoli-contigs-partitions.3317.506</t>
  </si>
  <si>
    <t>ecoli-contigs-partitions.1906.980</t>
  </si>
  <si>
    <t>ecoli-contigs-partitions.2971.788</t>
  </si>
  <si>
    <t>ecoli-contigs-partitions.5508.591</t>
  </si>
  <si>
    <t>ecoli-contigs-partitions.4892.3146</t>
  </si>
  <si>
    <t>ecoli-contigs-partitions.1141.992</t>
  </si>
  <si>
    <t>ecoli-contigs-partitions.3492.645</t>
  </si>
  <si>
    <t>ecoli-contigs-partitions.974.2375</t>
  </si>
  <si>
    <t>ecoli-contigs-partitions.1780.319</t>
  </si>
  <si>
    <t>ecoli-contigs-partitions.4609.799</t>
  </si>
  <si>
    <t>ecoli-contigs-partitions.3421.552</t>
  </si>
  <si>
    <t>ecoli-contigs-partitions.5031.492</t>
  </si>
  <si>
    <t>ecoli-contigs-partitions.233.1320</t>
  </si>
  <si>
    <t>ecoli-contigs-partitions.5975.752</t>
  </si>
  <si>
    <t>ecoli-contigs-partitions.5253.510</t>
  </si>
  <si>
    <t>ecoli-contigs-partitions.3120.1152</t>
  </si>
  <si>
    <t>ecoli-contigs-partitions.587.1962</t>
  </si>
  <si>
    <t>ecoli-contigs-partitions.3440.665</t>
  </si>
  <si>
    <t>ecoli-contigs-partitions.3888.414</t>
  </si>
  <si>
    <t>ecoli-contigs-partitions.1723.7669</t>
  </si>
  <si>
    <t>ecoli-contigs-partitions.1111.10896</t>
  </si>
  <si>
    <t>ecoli-contigs-partitions.5125.1328</t>
  </si>
  <si>
    <t>ecoli-contigs-partitions.4869.415</t>
  </si>
  <si>
    <t>ecoli-contigs-partitions.4545.8645</t>
  </si>
  <si>
    <t>ecoli-contigs-partitions.2656.1341</t>
  </si>
  <si>
    <t>ecoli-contigs-partitions.4821.5749</t>
  </si>
  <si>
    <t>ecoli-contigs-partitions.2219.35513</t>
  </si>
  <si>
    <t>ecoli-contigs-partitions.1751.604</t>
  </si>
  <si>
    <t>ecoli-contigs-partitions.4598.466</t>
  </si>
  <si>
    <t>ecoli-contigs-partitions.374.391</t>
  </si>
  <si>
    <t>ecoli-contigs-partitions.2636.457</t>
  </si>
  <si>
    <t>ecoli-contigs-partitions.237.4460</t>
  </si>
  <si>
    <t>ecoli-contigs-partitions.18.19352</t>
  </si>
  <si>
    <t>ecoli-contigs-partitions.2263.1782</t>
  </si>
  <si>
    <t>ecoli-contigs-partitions.1749.3682</t>
  </si>
  <si>
    <t>ecoli-contigs-partitions.3431.933</t>
  </si>
  <si>
    <t>ecoli-contigs-partitions.1455.3485</t>
  </si>
  <si>
    <t>ecoli-contigs-partitions.554.2247</t>
  </si>
  <si>
    <t>ecoli-contigs-partitions.2523.830</t>
  </si>
  <si>
    <t>ecoli-contigs-partitions.4647.7177</t>
  </si>
  <si>
    <t>ecoli-contigs-partitions.1813.1146</t>
  </si>
  <si>
    <t>ecoli-contigs-partitions.5446.650</t>
  </si>
  <si>
    <t>ecoli-contigs-partitions.1977.862</t>
  </si>
  <si>
    <t>ecoli-contigs-partitions.4410.606</t>
  </si>
  <si>
    <t>ecoli-contigs-partitions.1959.392</t>
  </si>
  <si>
    <t>ecoli-contigs-partitions.3699.314</t>
  </si>
  <si>
    <t>ecoli-contigs-partitions.4801.1034</t>
  </si>
  <si>
    <t>ecoli-contigs-partitions.4015.2905</t>
  </si>
  <si>
    <t>ecoli-contigs-partitions.1315.7143</t>
  </si>
  <si>
    <t>ecoli-contigs-partitions.223.16474</t>
  </si>
  <si>
    <t>ecoli-contigs-partitions.4218.518</t>
  </si>
  <si>
    <t>ecoli-contigs-partitions.4047.759</t>
  </si>
  <si>
    <t>ecoli-contigs-partitions.1688.1625</t>
  </si>
  <si>
    <t>ecoli-contigs-partitions.5162.1503</t>
  </si>
  <si>
    <t>ecoli-contigs-partitions.3973.513</t>
  </si>
  <si>
    <t>ecoli-contigs-partitions.2816.346</t>
  </si>
  <si>
    <t>ecoli-contigs-partitions.3478.340</t>
  </si>
  <si>
    <t>ecoli-contigs-partitions.5671.1154</t>
  </si>
  <si>
    <t>ecoli-contigs-partitions.4122.530</t>
  </si>
  <si>
    <t>ecoli-contigs-partitions.4444.552</t>
  </si>
  <si>
    <t>ecoli-contigs-partitions.1849.6435</t>
  </si>
  <si>
    <t>ecoli-contigs-partitions.2873.723</t>
  </si>
  <si>
    <t>ecoli-contigs-partitions.2020.3432</t>
  </si>
  <si>
    <t>ecoli-contigs-partitions.248.7486</t>
  </si>
  <si>
    <t>ecoli-contigs-partitions.28.8960</t>
  </si>
  <si>
    <t>ecoli-contigs-partitions.4862.4075</t>
  </si>
  <si>
    <t>ecoli-contigs-partitions.5753.496</t>
  </si>
  <si>
    <t>ecoli-contigs-partitions.3614.470</t>
  </si>
  <si>
    <t>ecoli-contigs-partitions.1882.27865</t>
  </si>
  <si>
    <t>ecoli-contigs-partitions.1331.4532</t>
  </si>
  <si>
    <t>ecoli-contigs-partitions.2313.1466</t>
  </si>
  <si>
    <t>ecoli-contigs-partitions.2027.863</t>
  </si>
  <si>
    <t>ecoli-contigs-partitions.2544.850</t>
  </si>
  <si>
    <t>ecoli-contigs-partitions.4188.469</t>
  </si>
  <si>
    <t>ecoli-contigs-partitions.3667.1429</t>
  </si>
  <si>
    <t>ecoli-contigs-partitions.4168.632</t>
  </si>
  <si>
    <t>ecoli-contigs-partitions.4735.743</t>
  </si>
  <si>
    <t>ecoli-contigs-partitions.30.3643</t>
  </si>
  <si>
    <t>ecoli-contigs-partitions.3981.3127</t>
  </si>
  <si>
    <t>ecoli-contigs-partitions.648.3354</t>
  </si>
  <si>
    <t>ecoli-contigs-partitions.3433.377</t>
  </si>
  <si>
    <t>ecoli-contigs-partitions.318.3650</t>
  </si>
  <si>
    <t>ecoli-contigs-partitions.2496.7249</t>
  </si>
  <si>
    <t>ecoli-contigs-partitions.4227.797</t>
  </si>
  <si>
    <t>ecoli-contigs-partitions.1431.2561</t>
  </si>
  <si>
    <t>ecoli-contigs-partitions.241.3091</t>
  </si>
  <si>
    <t>ecoli-contigs-partitions.1414.3452</t>
  </si>
  <si>
    <t>ecoli-contigs-partitions.4922.528</t>
  </si>
  <si>
    <t>ecoli-contigs-partitions.4056.1572</t>
  </si>
  <si>
    <t>ecoli-contigs-partitions.5282.1443</t>
  </si>
  <si>
    <t>ecoli-contigs-partitions.2804.1790</t>
  </si>
  <si>
    <t>ecoli-contigs-partitions.540.2910</t>
  </si>
  <si>
    <t>ecoli-contigs-partitions.2896.1307</t>
  </si>
  <si>
    <t>ecoli-contigs-partitions.4154.587</t>
  </si>
  <si>
    <t>ecoli-contigs-partitions.923.17432</t>
  </si>
  <si>
    <t>ecoli-contigs-partitions.5617.361</t>
  </si>
  <si>
    <t>ecoli-contigs-partitions.4778.8371</t>
  </si>
  <si>
    <t>ecoli-contigs-partitions.3664.574</t>
  </si>
  <si>
    <t>ecoli-contigs-partitions.2562.3186</t>
  </si>
  <si>
    <t>ecoli-contigs-partitions.2581.607</t>
  </si>
  <si>
    <t>ecoli-contigs-partitions.4776.512</t>
  </si>
  <si>
    <t>ecoli-contigs-partitions.684.2670</t>
  </si>
  <si>
    <t>ecoli-contigs-partitions.1165.2775</t>
  </si>
  <si>
    <t>ecoli-contigs-partitions.1382.5598</t>
  </si>
  <si>
    <t>ecoli-contigs-partitions.4544.792</t>
  </si>
  <si>
    <t>ecoli-contigs-partitions.4141.590</t>
  </si>
  <si>
    <t>ecoli-contigs-partitions.2082.1699</t>
  </si>
  <si>
    <t>ecoli-contigs-partitions.4607.2514</t>
  </si>
  <si>
    <t>ecoli-contigs-partitions.4021.1130</t>
  </si>
  <si>
    <t>ecoli-contigs-partitions.5536.550</t>
  </si>
  <si>
    <t>ecoli-contigs-partitions.1996.449</t>
  </si>
  <si>
    <t>ecoli-contigs-partitions.2707.2070</t>
  </si>
  <si>
    <t>ecoli-contigs-partitions.1976.528</t>
  </si>
  <si>
    <t>ecoli-contigs-partitions.3855.456</t>
  </si>
  <si>
    <t>ecoli-contigs-partitions.3262.7539</t>
  </si>
  <si>
    <t>ecoli-contigs-partitions.1136.545</t>
  </si>
  <si>
    <t>ecoli-contigs-partitions.1824.2920</t>
  </si>
  <si>
    <t>ecoli-contigs-partitions.2349.908</t>
  </si>
  <si>
    <t>ecoli-contigs-partitions.943.3790</t>
  </si>
  <si>
    <t>ecoli-contigs-partitions.3808.645</t>
  </si>
  <si>
    <t>ecoli-contigs-partitions.4359.460</t>
  </si>
  <si>
    <t>ecoli-contigs-partitions.1045.1827</t>
  </si>
  <si>
    <t>ecoli-contigs-partitions.5404.5118</t>
  </si>
  <si>
    <t>ecoli-contigs-partitions.5289.2756</t>
  </si>
  <si>
    <t>ecoli-contigs-partitions.5778.324</t>
  </si>
  <si>
    <t>ecoli-contigs-partitions.4191.1169</t>
  </si>
  <si>
    <t>ecoli-contigs-partitions.5013.5716</t>
  </si>
  <si>
    <t>ecoli-contigs-partitions.824.1953</t>
  </si>
  <si>
    <t>ecoli-contigs-partitions.3837.967</t>
  </si>
  <si>
    <t>ecoli-contigs-partitions.1050.3036</t>
  </si>
  <si>
    <t>ecoli-contigs-partitions.458.5449</t>
  </si>
  <si>
    <t>ecoli-contigs-partitions.4097.419</t>
  </si>
  <si>
    <t>ecoli-contigs-partitions.4260.551</t>
  </si>
  <si>
    <t>ecoli-contigs-partitions.4552.1936</t>
  </si>
  <si>
    <t>ecoli-contigs-partitions.5329.370</t>
  </si>
  <si>
    <t>ecoli-contigs-partitions.141.6483</t>
  </si>
  <si>
    <t>ecoli-contigs-partitions.2486.24039</t>
  </si>
  <si>
    <t>ecoli-contigs-partitions.3639.703</t>
  </si>
  <si>
    <t>ecoli-contigs-partitions.5001.409</t>
  </si>
  <si>
    <t>ecoli-contigs-partitions.1806.494</t>
  </si>
  <si>
    <t>ecoli-contigs-partitions.3254.935</t>
  </si>
  <si>
    <t>ecoli-contigs-partitions.662.410</t>
  </si>
  <si>
    <t>ecoli-contigs-partitions.3646.1046</t>
  </si>
  <si>
    <t>ecoli-contigs-partitions.3859.393</t>
  </si>
  <si>
    <t>ecoli-contigs-partitions.1407.1186</t>
  </si>
  <si>
    <t>ecoli-contigs-partitions.4368.465</t>
  </si>
  <si>
    <t>ecoli-contigs-partitions.3757.393</t>
  </si>
  <si>
    <t>ecoli-contigs-partitions.2732.1283</t>
  </si>
  <si>
    <t>ecoli-contigs-partitions.4641.13348</t>
  </si>
  <si>
    <t>ecoli-contigs-partitions.1881.17036</t>
  </si>
  <si>
    <t>ecoli-contigs-partitions.1890.10114</t>
  </si>
  <si>
    <t>ecoli-contigs-partitions.4952.3360</t>
  </si>
  <si>
    <t>ecoli-contigs-partitions.5863.664</t>
  </si>
  <si>
    <t>ecoli-contigs-partitions.1595.2878</t>
  </si>
  <si>
    <t>ecoli-contigs-partitions.4909.4786</t>
  </si>
  <si>
    <t>ecoli-contigs-partitions.2912.3173</t>
  </si>
  <si>
    <t>ecoli-contigs-partitions.1801.5352</t>
  </si>
  <si>
    <t>ecoli-contigs-partitions.4507.322</t>
  </si>
  <si>
    <t>ecoli-contigs-partitions.1554.1633</t>
  </si>
  <si>
    <t>ecoli-contigs-partitions.1932.19829</t>
  </si>
  <si>
    <t>ecoli-contigs-partitions.4140.441</t>
  </si>
  <si>
    <t>ecoli-contigs-partitions.5774.383</t>
  </si>
  <si>
    <t>ecoli-contigs-partitions.1778.5662</t>
  </si>
  <si>
    <t>ecoli-contigs-partitions.4254.407</t>
  </si>
  <si>
    <t>ecoli-contigs-partitions.3341.478</t>
  </si>
  <si>
    <t>ecoli-contigs-partitions.5489.865</t>
  </si>
  <si>
    <t>ecoli-contigs-partitions.3465.687</t>
  </si>
  <si>
    <t>ecoli-contigs-partitions.838.402</t>
  </si>
  <si>
    <t>ecoli-contigs-partitions.4259.605</t>
  </si>
  <si>
    <t>ecoli-contigs-partitions.4025.1256</t>
  </si>
  <si>
    <t>ecoli-contigs-partitions.3698.355</t>
  </si>
  <si>
    <t>ecoli-contigs-partitions.2466.36954</t>
  </si>
  <si>
    <t>ecoli-contigs-partitions.3588.1778</t>
  </si>
  <si>
    <t>ecoli-contigs-partitions.3955.947</t>
  </si>
  <si>
    <t>ecoli-contigs-partitions.4540.1743</t>
  </si>
  <si>
    <t>ecoli-contigs-partitions.2557.331</t>
  </si>
  <si>
    <t>ecoli-contigs-partitions.3070.734</t>
  </si>
  <si>
    <t>ecoli-contigs-partitions.2226.1175</t>
  </si>
  <si>
    <t>ecoli-contigs-partitions.4049.440</t>
  </si>
  <si>
    <t>ecoli-contigs-partitions.5197.4932</t>
  </si>
  <si>
    <t>ecoli-contigs-partitions.5847.698</t>
  </si>
  <si>
    <t>ecoli-contigs-partitions.3791.1263</t>
  </si>
  <si>
    <t>ecoli-contigs-partitions.3274.20778</t>
  </si>
  <si>
    <t>ecoli-contigs-partitions.5676.414</t>
  </si>
  <si>
    <t>ecoli-contigs-partitions.470.1515</t>
  </si>
  <si>
    <t>ecoli-contigs-partitions.2643.4866</t>
  </si>
  <si>
    <t>ecoli-contigs-partitions.1187.710</t>
  </si>
  <si>
    <t>ecoli-contigs-partitions.2934.334</t>
  </si>
  <si>
    <t>ecoli-contigs-partitions.5078.3986</t>
  </si>
  <si>
    <t>ecoli-contigs-partitions.1617.494</t>
  </si>
  <si>
    <t>ecoli-contigs-partitions.4298.421</t>
  </si>
  <si>
    <t>ecoli-contigs-partitions.4538.2916</t>
  </si>
  <si>
    <t>ecoli-contigs-partitions.4516.2236</t>
  </si>
  <si>
    <t>ecoli-contigs-partitions.4795.352</t>
  </si>
  <si>
    <t>ecoli-contigs-partitions.4496.5798</t>
  </si>
  <si>
    <t>ecoli-contigs-partitions.3768.3167</t>
  </si>
  <si>
    <t>ecoli-contigs-partitions.161.6881</t>
  </si>
  <si>
    <t>ecoli-contigs-partitions.3080.10945</t>
  </si>
  <si>
    <t>ecoli-contigs-partitions.19.9840</t>
  </si>
  <si>
    <t>ecoli-contigs-partitions.892.18219</t>
  </si>
  <si>
    <t>ecoli-contigs-partitions.3442.507</t>
  </si>
  <si>
    <t>ecoli-contigs-partitions.4961.527</t>
  </si>
  <si>
    <t>ecoli-contigs-partitions.2005.2633</t>
  </si>
  <si>
    <t>ecoli-contigs-partitions.1062.4475</t>
  </si>
  <si>
    <t>ecoli-contigs-partitions.727.5168</t>
  </si>
  <si>
    <t>ecoli-contigs-partitions.5484.312</t>
  </si>
  <si>
    <t>ecoli-contigs-partitions.4217.328</t>
  </si>
  <si>
    <t>ecoli-contigs-partitions.6.27161</t>
  </si>
  <si>
    <t>ecoli-contigs-partitions.2374.2875</t>
  </si>
  <si>
    <t>ecoli-contigs-partitions.4312.402</t>
  </si>
  <si>
    <t>ecoli-contigs-partitions.1066.5354</t>
  </si>
  <si>
    <t>ecoli-contigs-partitions.1975.2487</t>
  </si>
  <si>
    <t>ecoli-contigs-partitions.2243.2695</t>
  </si>
  <si>
    <t>ecoli-contigs-partitions.2924.810</t>
  </si>
  <si>
    <t>ecoli-contigs-partitions.3212.682</t>
  </si>
  <si>
    <t>ecoli-contigs-partitions.5876.336</t>
  </si>
  <si>
    <t>ecoli-contigs-partitions.1302.1527</t>
  </si>
  <si>
    <t>ecoli-contigs-partitions.4913.1512</t>
  </si>
  <si>
    <t>ecoli-contigs-partitions.5470.540</t>
  </si>
  <si>
    <t>ecoli-contigs-partitions.3769.856</t>
  </si>
  <si>
    <t>ecoli-contigs-partitions.4625.5134</t>
  </si>
  <si>
    <t>ecoli-contigs-partitions.2697.1614</t>
  </si>
  <si>
    <t>ecoli-contigs-partitions.489.684</t>
  </si>
  <si>
    <t>ecoli-contigs-partitions.5290.2522</t>
  </si>
  <si>
    <t>ecoli-contigs-partitions.5999.312</t>
  </si>
  <si>
    <t>ecoli-contigs-partitions.4614.447</t>
  </si>
  <si>
    <t>ecoli-contigs-partitions.3960.701</t>
  </si>
  <si>
    <t>ecoli-contigs-partitions.3661.344</t>
  </si>
  <si>
    <t>ecoli-contigs-partitions.1520.7498</t>
  </si>
  <si>
    <t>ecoli-contigs-partitions.479.1063</t>
  </si>
  <si>
    <t>ecoli-contigs-partitions.2730.728</t>
  </si>
  <si>
    <t>ecoli-contigs-partitions.2939.492</t>
  </si>
  <si>
    <t>ecoli-contigs-partitions.284.11431</t>
  </si>
  <si>
    <t>ecoli-contigs-partitions.3267.25886</t>
  </si>
  <si>
    <t>ecoli-contigs-partitions.6057.390</t>
  </si>
  <si>
    <t>ecoli-contigs-partitions.5478.372</t>
  </si>
  <si>
    <t>ecoli-contigs-partitions.1557.1211</t>
  </si>
  <si>
    <t>ecoli-contigs-partitions.5675.576</t>
  </si>
  <si>
    <t>ecoli-contigs-partitions.3363.970</t>
  </si>
  <si>
    <t>ecoli-contigs-partitions.3253.618</t>
  </si>
  <si>
    <t>ecoli-contigs-partitions.5835.334</t>
  </si>
  <si>
    <t>ecoli-contigs-partitions.702.1014</t>
  </si>
  <si>
    <t>ecoli-contigs-partitions.3795.1739</t>
  </si>
  <si>
    <t>ecoli-contigs-partitions.2141.1445</t>
  </si>
  <si>
    <t>ecoli-contigs-partitions.3892.684</t>
  </si>
  <si>
    <t>ecoli-contigs-partitions.2994.404</t>
  </si>
  <si>
    <t>ecoli-contigs-partitions.2308.1596</t>
  </si>
  <si>
    <t>ecoli-contigs-partitions.5796.508</t>
  </si>
  <si>
    <t>ecoli-contigs-partitions.4702.427</t>
  </si>
  <si>
    <t>ecoli-contigs-partitions.1720.866</t>
  </si>
  <si>
    <t>ecoli-contigs-partitions.502.1188</t>
  </si>
  <si>
    <t>ecoli-contigs-partitions.1860.3610</t>
  </si>
  <si>
    <t>ecoli-contigs-partitions.1125.518</t>
  </si>
  <si>
    <t>ecoli-contigs-partitions.2859.888</t>
  </si>
  <si>
    <t>ecoli-contigs-partitions.1590.727</t>
  </si>
  <si>
    <t>ecoli-contigs-partitions.464.1907</t>
  </si>
  <si>
    <t>ecoli-contigs-partitions.1608.2789</t>
  </si>
  <si>
    <t>ecoli-contigs-partitions.3498.344</t>
  </si>
  <si>
    <t>ecoli-contigs-partitions.5261.1128</t>
  </si>
  <si>
    <t>ecoli-contigs-partitions.362.6387</t>
  </si>
  <si>
    <t>ecoli-contigs-partitions.93.4375</t>
  </si>
  <si>
    <t>ecoli-contigs-partitions.5566.365</t>
  </si>
  <si>
    <t>ecoli-contigs-partitions.4394.320</t>
  </si>
  <si>
    <t>ecoli-contigs-partitions.252.2706</t>
  </si>
  <si>
    <t>ecoli-contigs-partitions.3571.730</t>
  </si>
  <si>
    <t>ecoli-contigs-partitions.5754.456</t>
  </si>
  <si>
    <t>ecoli-contigs-partitions.5276.339</t>
  </si>
  <si>
    <t>ecoli-contigs-partitions.2848.829</t>
  </si>
  <si>
    <t>ecoli-contigs-partitions.2735.1683</t>
  </si>
  <si>
    <t>ecoli-contigs-partitions.291.3649</t>
  </si>
  <si>
    <t>ecoli-contigs-partitions.4111.310</t>
  </si>
  <si>
    <t>ecoli-contigs-partitions.3293.752</t>
  </si>
  <si>
    <t>ecoli-contigs-partitions.3445.917</t>
  </si>
  <si>
    <t>ecoli-contigs-partitions.713.777</t>
  </si>
  <si>
    <t>ecoli-contigs-partitions.5389.751</t>
  </si>
  <si>
    <t>ecoli-contigs-partitions.5919.439</t>
  </si>
  <si>
    <t>ecoli-contigs-partitions.4302.310</t>
  </si>
  <si>
    <t>ecoli-contigs-partitions.5344.561</t>
  </si>
  <si>
    <t>ecoli-contigs-partitions.5375.636</t>
  </si>
  <si>
    <t>ecoli-contigs-partitions.2589.22512</t>
  </si>
  <si>
    <t>ecoli-contigs-partitions.6035.337</t>
  </si>
  <si>
    <t>ecoli-contigs-partitions.1069.726</t>
  </si>
  <si>
    <t>ecoli-contigs-partitions.3410.579</t>
  </si>
  <si>
    <t>ecoli-contigs-partitions.3257.1113</t>
  </si>
  <si>
    <t>ecoli-contigs-partitions.3691.349</t>
  </si>
  <si>
    <t>ecoli-contigs-partitions.3737.541</t>
  </si>
  <si>
    <t>ecoli-contigs-partitions.2947.496</t>
  </si>
  <si>
    <t>ecoli-contigs-partitions.1310.5492</t>
  </si>
  <si>
    <t>ecoli-contigs-partitions.2298.557</t>
  </si>
  <si>
    <t>ecoli-contigs-partitions.4563.837</t>
  </si>
  <si>
    <t>ecoli-contigs-partitions.118.1401</t>
  </si>
  <si>
    <t>ecoli-contigs-partitions.883.4496</t>
  </si>
  <si>
    <t>ecoli-contigs-partitions.739.1479</t>
  </si>
  <si>
    <t>ecoli-contigs-partitions.559.5756</t>
  </si>
  <si>
    <t>ecoli-contigs-partitions.1264.2688</t>
  </si>
  <si>
    <t>ecoli-contigs-partitions.354.21206</t>
  </si>
  <si>
    <t>ecoli-contigs-partitions.4235.424</t>
  </si>
  <si>
    <t>ecoli-contigs-partitions.5063.1269</t>
  </si>
  <si>
    <t>ecoli-contigs-partitions.605.805</t>
  </si>
  <si>
    <t>ecoli-contigs-partitions.371.1413</t>
  </si>
  <si>
    <t>ecoli-contigs-partitions.3247.331</t>
  </si>
  <si>
    <t>ecoli-contigs-partitions.4955.1859</t>
  </si>
  <si>
    <t>ecoli-contigs-partitions.1494.1483</t>
  </si>
  <si>
    <t>ecoli-contigs-partitions.1729.395</t>
  </si>
  <si>
    <t>ecoli-contigs-partitions.1773.402</t>
  </si>
  <si>
    <t>ecoli-contigs-partitions.2315.605</t>
  </si>
  <si>
    <t>ecoli-contigs-partitions.4149.414</t>
  </si>
  <si>
    <t>ecoli-contigs-partitions.4473.587</t>
  </si>
  <si>
    <t>ecoli-contigs-partitions.2754.6387</t>
  </si>
  <si>
    <t>ecoli-contigs-partitions.2526.3366</t>
  </si>
  <si>
    <t>ecoli-contigs-partitions.1867.8110</t>
  </si>
  <si>
    <t>ecoli-contigs-partitions.1339.1452</t>
  </si>
  <si>
    <t>ecoli-contigs-partitions.3119.936</t>
  </si>
  <si>
    <t>ecoli-contigs-partitions.5721.452</t>
  </si>
  <si>
    <t>ecoli-contigs-partitions.4093.766</t>
  </si>
  <si>
    <t>ecoli-contigs-partitions.3572.2242</t>
  </si>
  <si>
    <t>ecoli-contigs-partitions.4439.308</t>
  </si>
  <si>
    <t>ecoli-contigs-partitions.5693.509</t>
  </si>
  <si>
    <t>ecoli-contigs-partitions.4211.324</t>
  </si>
  <si>
    <t>ecoli-contigs-partitions.5051.1145</t>
  </si>
  <si>
    <t>ecoli-contigs-partitions.4761.3480</t>
  </si>
  <si>
    <t>ecoli-contigs-partitions.5216.492</t>
  </si>
  <si>
    <t>ecoli-contigs-partitions.2805.433</t>
  </si>
  <si>
    <t>ecoli-contigs-partitions.4991.6942</t>
  </si>
  <si>
    <t>ecoli-contigs-partitions.3998.1257</t>
  </si>
  <si>
    <t>ecoli-contigs-partitions.1466.8668</t>
  </si>
  <si>
    <t>ecoli-contigs-partitions.639.930</t>
  </si>
  <si>
    <t>ecoli-contigs-partitions.1539.3163</t>
  </si>
  <si>
    <t>ecoli-contigs-partitions.1555.7751</t>
  </si>
  <si>
    <t>ecoli-contigs-partitions.1713.3726</t>
  </si>
  <si>
    <t>ecoli-contigs-partitions.3413.982</t>
  </si>
  <si>
    <t>ecoli-contigs-partitions.545.4516</t>
  </si>
  <si>
    <t>ecoli-contigs-partitions.5319.394</t>
  </si>
  <si>
    <t>ecoli-contigs-partitions.3292.936</t>
  </si>
  <si>
    <t>ecoli-contigs-partitions.1667.1853</t>
  </si>
  <si>
    <t>ecoli-contigs-partitions.1877.1485</t>
  </si>
  <si>
    <t>ecoli-contigs-partitions.249.2816</t>
  </si>
  <si>
    <t>ecoli-contigs-partitions.1705.1289</t>
  </si>
  <si>
    <t>ecoli-contigs-partitions.1039.1622</t>
  </si>
  <si>
    <t>ecoli-contigs-partitions.5384.471</t>
  </si>
  <si>
    <t>ecoli-contigs-partitions.1008.5450</t>
  </si>
  <si>
    <t>ecoli-contigs-partitions.2622.2361</t>
  </si>
  <si>
    <t>ecoli-contigs-partitions.3694.458</t>
  </si>
  <si>
    <t>ecoli-contigs-partitions.5887.1294</t>
  </si>
  <si>
    <t>ecoli-contigs-partitions.3785.907</t>
  </si>
  <si>
    <t>ecoli-contigs-partitions.899.5415</t>
  </si>
  <si>
    <t>ecoli-contigs-partitions.2668.1377</t>
  </si>
  <si>
    <t>ecoli-contigs-partitions.457.783</t>
  </si>
  <si>
    <t>ecoli-contigs-partitions.1547.9193</t>
  </si>
  <si>
    <t>ecoli-contigs-partitions.3940.657</t>
  </si>
  <si>
    <t>ecoli-contigs-partitions.4765.4141</t>
  </si>
  <si>
    <t>ecoli-contigs-partitions.199.4285</t>
  </si>
  <si>
    <t>ecoli-contigs-partitions.4073.463</t>
  </si>
  <si>
    <t>ecoli-contigs-partitions.3419.487</t>
  </si>
  <si>
    <t>ecoli-contigs-partitions.3726.786</t>
  </si>
  <si>
    <t>ecoli-contigs-partitions.5733.348</t>
  </si>
  <si>
    <t>ecoli-contigs-partitions.4182.671</t>
  </si>
  <si>
    <t>ecoli-contigs-partitions.4848.1505</t>
  </si>
  <si>
    <t>ecoli-contigs-partitions.1911.11278</t>
  </si>
  <si>
    <t>ecoli-contigs-partitions.4123.638</t>
  </si>
  <si>
    <t>ecoli-contigs-partitions.3685.417</t>
  </si>
  <si>
    <t>ecoli-contigs-partitions.2517.723</t>
  </si>
  <si>
    <t>ecoli-contigs-partitions.2388.1015</t>
  </si>
  <si>
    <t>ecoli-contigs-partitions.2662.552</t>
  </si>
  <si>
    <t>ecoli-contigs-partitions.5055.440</t>
  </si>
  <si>
    <t>ecoli-contigs-partitions.4912.472</t>
  </si>
  <si>
    <t>ecoli-contigs-partitions.3545.480</t>
  </si>
  <si>
    <t>ecoli-contigs-partitions.816.3453</t>
  </si>
  <si>
    <t>ecoli-contigs-partitions.3307.669</t>
  </si>
  <si>
    <t>ecoli-contigs-partitions.5335.612</t>
  </si>
  <si>
    <t>ecoli-contigs-partitions.2991.867</t>
  </si>
  <si>
    <t>ecoli-contigs-partitions.4748.1510</t>
  </si>
  <si>
    <t>ecoli-contigs-partitions.3894.946</t>
  </si>
  <si>
    <t>ecoli-contigs-partitions.2988.506</t>
  </si>
  <si>
    <t>ecoli-contigs-partitions.1159.2058</t>
  </si>
  <si>
    <t>ecoli-contigs-partitions.29.6849</t>
  </si>
  <si>
    <t>ecoli-contigs-partitions.3961.494</t>
  </si>
  <si>
    <t>ecoli-contigs-partitions.5649.360</t>
  </si>
  <si>
    <t>ecoli-contigs-partitions.3637.569</t>
  </si>
  <si>
    <t>ecoli-contigs-partitions.4108.639</t>
  </si>
  <si>
    <t>ecoli-contigs-partitions.1598.1841</t>
  </si>
  <si>
    <t>ecoli-contigs-partitions.2630.513</t>
  </si>
  <si>
    <t>ecoli-contigs-partitions.5479.840</t>
  </si>
  <si>
    <t>ecoli-contigs-partitions.2504.1322</t>
  </si>
  <si>
    <t>ecoli-contigs-partitions.1353.2361</t>
  </si>
  <si>
    <t>ecoli-contigs-partitions.1057.3730</t>
  </si>
  <si>
    <t>ecoli-contigs-partitions.2984.597</t>
  </si>
  <si>
    <t>ecoli-contigs-partitions.5448.318</t>
  </si>
  <si>
    <t>ecoli-contigs-partitions.3014.325</t>
  </si>
  <si>
    <t>ecoli-contigs-partitions.5791.774</t>
  </si>
  <si>
    <t>ecoli-contigs-partitions.4186.853</t>
  </si>
  <si>
    <t>ecoli-contigs-partitions.4151.899</t>
  </si>
  <si>
    <t>ecoli-contigs-partitions.3927.908</t>
  </si>
  <si>
    <t>ecoli-contigs-partitions.4477.2223</t>
  </si>
  <si>
    <t>ecoli-contigs-partitions.4348.761</t>
  </si>
  <si>
    <t>ecoli-contigs-partitions.5843.329</t>
  </si>
  <si>
    <t>ecoli-contigs-partitions.3966.517</t>
  </si>
  <si>
    <t>ecoli-contigs-partitions.714.2751</t>
  </si>
  <si>
    <t>ecoli-contigs-partitions.5471.523</t>
  </si>
  <si>
    <t>ecoli-contigs-partitions.4385.651</t>
  </si>
  <si>
    <t>ecoli-contigs-partitions.856.28273</t>
  </si>
  <si>
    <t>ecoli-contigs-partitions.5496.443</t>
  </si>
  <si>
    <t>ecoli-contigs-partitions.1488.2402</t>
  </si>
  <si>
    <t>ecoli-contigs-partitions.8.3481</t>
  </si>
  <si>
    <t>ecoli-contigs-partitions.3414.338</t>
  </si>
  <si>
    <t>ecoli-contigs-partitions.4096.428</t>
  </si>
  <si>
    <t>ecoli-contigs-partitions.5235.418</t>
  </si>
  <si>
    <t>ecoli-contigs-partitions.3748.845</t>
  </si>
  <si>
    <t>ecoli-contigs-partitions.4367.550</t>
  </si>
  <si>
    <t>ecoli-contigs-partitions.949.4528</t>
  </si>
  <si>
    <t>ecoli-contigs-partitions.2318.1916</t>
  </si>
  <si>
    <t>ecoli-contigs-partitions.279.2567</t>
  </si>
  <si>
    <t>ecoli-contigs-partitions.4306.516</t>
  </si>
  <si>
    <t>ecoli-contigs-partitions.5854.766</t>
  </si>
  <si>
    <t>ecoli-contigs-partitions.3876.677</t>
  </si>
  <si>
    <t>ecoli-contigs-partitions.2586.5232</t>
  </si>
  <si>
    <t>ecoli-contigs-partitions.5421.472</t>
  </si>
  <si>
    <t>ecoli-contigs-partitions.1958.20289</t>
  </si>
  <si>
    <t>ecoli-contigs-partitions.2858.4561</t>
  </si>
  <si>
    <t>ecoli-contigs-partitions.3877.1695</t>
  </si>
  <si>
    <t>ecoli-contigs-partitions.1028.6805</t>
  </si>
  <si>
    <t>ecoli-contigs-partitions.2209.967</t>
  </si>
  <si>
    <t>ecoli-contigs-partitions.127.9117</t>
  </si>
  <si>
    <t>ecoli-contigs-partitions.5856.819</t>
  </si>
  <si>
    <t>ecoli-contigs-partitions.5056.418</t>
  </si>
  <si>
    <t>ecoli-contigs-partitions.5364.347</t>
  </si>
  <si>
    <t>ecoli-contigs-partitions.1986.779</t>
  </si>
  <si>
    <t>ecoli-contigs-partitions.2594.12807</t>
  </si>
  <si>
    <t>ecoli-contigs-partitions.2534.623</t>
  </si>
  <si>
    <t>ecoli-contigs-partitions.63.8246</t>
  </si>
  <si>
    <t>ecoli-contigs-partitions.499.11897</t>
  </si>
  <si>
    <t>ecoli-contigs-partitions.572.395</t>
  </si>
  <si>
    <t>ecoli-contigs-partitions.5834.389</t>
  </si>
  <si>
    <t>ecoli-contigs-partitions.4506.684</t>
  </si>
  <si>
    <t>ecoli-contigs-partitions.4743.562</t>
  </si>
  <si>
    <t>ecoli-contigs-partitions.38.1632</t>
  </si>
  <si>
    <t>ecoli-contigs-partitions.4584.770</t>
  </si>
  <si>
    <t>ecoli-contigs-partitions.5166.929</t>
  </si>
  <si>
    <t>ecoli-contigs-partitions.115.1373</t>
  </si>
  <si>
    <t>ecoli-contigs-partitions.3764.963</t>
  </si>
  <si>
    <t>ecoli-contigs-partitions.2601.919</t>
  </si>
  <si>
    <t>ecoli-contigs-partitions.5783.806</t>
  </si>
  <si>
    <t>ecoli-contigs-partitions.5174.495</t>
  </si>
  <si>
    <t>ecoli-contigs-partitions.933.3743</t>
  </si>
  <si>
    <t>ecoli-contigs-partitions.2487.1634</t>
  </si>
  <si>
    <t>ecoli-contigs-partitions.5588.3222</t>
  </si>
  <si>
    <t>ecoli-contigs-partitions.5207.301</t>
  </si>
  <si>
    <t>ecoli-contigs-partitions.5288.398</t>
  </si>
  <si>
    <t>ecoli-contigs-partitions.1704.6302</t>
  </si>
  <si>
    <t>ecoli-contigs-partitions.5032.7686</t>
  </si>
  <si>
    <t>ecoli-contigs-partitions.717.2379</t>
  </si>
  <si>
    <t>ecoli-contigs-partitions.981.382</t>
  </si>
  <si>
    <t>ecoli-contigs-partitions.1096.2399</t>
  </si>
  <si>
    <t>ecoli-contigs-partitions.2845.817</t>
  </si>
  <si>
    <t>ecoli-contigs-partitions.2512.2110</t>
  </si>
  <si>
    <t>ecoli-contigs-partitions.4175.736</t>
  </si>
  <si>
    <t>ecoli-contigs-partitions.4762.10375</t>
  </si>
  <si>
    <t>ecoli-contigs-partitions.3779.705</t>
  </si>
  <si>
    <t>ecoli-contigs-partitions.4818.617</t>
  </si>
  <si>
    <t>ecoli-contigs-partitions.1861.1274</t>
  </si>
  <si>
    <t>ecoli-contigs-partitions.5199.1078</t>
  </si>
  <si>
    <t>ecoli-contigs-partitions.5839.414</t>
  </si>
  <si>
    <t>ecoli-contigs-partitions.4461.3403</t>
  </si>
  <si>
    <t>ecoli-contigs-partitions.5351.866</t>
  </si>
  <si>
    <t>ecoli-contigs-partitions.806.4094</t>
  </si>
  <si>
    <t>ecoli-contigs-partitions.2835.430</t>
  </si>
  <si>
    <t>ecoli-contigs-partitions.285.3279</t>
  </si>
  <si>
    <t>ecoli-contigs-partitions.721.2939</t>
  </si>
  <si>
    <t>ecoli-contigs-partitions.2727.2155</t>
  </si>
  <si>
    <t>ecoli-contigs-partitions.588.489</t>
  </si>
  <si>
    <t>ecoli-contigs-partitions.2361.463</t>
  </si>
  <si>
    <t>ecoli-contigs-partitions.4077.738</t>
  </si>
  <si>
    <t>ecoli-contigs-partitions.3520.1039</t>
  </si>
  <si>
    <t>ecoli-contigs-partitions.3930.3606</t>
  </si>
  <si>
    <t>ecoli-contigs-partitions.979.9484</t>
  </si>
  <si>
    <t>ecoli-contigs-partitions.5743.324</t>
  </si>
  <si>
    <t>ecoli-contigs-partitions.3928.333</t>
  </si>
  <si>
    <t>ecoli-contigs-partitions.278.1356</t>
  </si>
  <si>
    <t>ecoli-contigs-partitions.5366.567</t>
  </si>
  <si>
    <t>ecoli-contigs-partitions.265.4095</t>
  </si>
  <si>
    <t>ecoli-contigs-partitions.1155.707</t>
  </si>
  <si>
    <t>ecoli-contigs-partitions.1496.3456</t>
  </si>
  <si>
    <t>ecoli-contigs-partitions.4808.885</t>
  </si>
  <si>
    <t>ecoli-contigs-partitions.5790.369</t>
  </si>
  <si>
    <t>ecoli-contigs-partitions.1469.9481</t>
  </si>
  <si>
    <t>ecoli-contigs-partitions.4.6761</t>
  </si>
  <si>
    <t>ecoli-contigs-partitions.3202.433</t>
  </si>
  <si>
    <t>ecoli-contigs-partitions.3488.3359</t>
  </si>
  <si>
    <t>ecoli-contigs-partitions.77.11599</t>
  </si>
  <si>
    <t>ecoli-contigs-partitions.4704.3516</t>
  </si>
  <si>
    <t>ecoli-contigs-partitions.1804.7579</t>
  </si>
  <si>
    <t>ecoli-contigs-partitions.4442.306</t>
  </si>
  <si>
    <t>ecoli-contigs-partitions.586.1339</t>
  </si>
  <si>
    <t>ecoli-contigs-partitions.1251.9539</t>
  </si>
  <si>
    <t>ecoli-contigs-partitions.846.627</t>
  </si>
  <si>
    <t>ecoli-contigs-partitions.5505.3107</t>
  </si>
  <si>
    <t>ecoli-contigs-partitions.1123.3294</t>
  </si>
  <si>
    <t>ecoli-contigs-partitions.165.3842</t>
  </si>
  <si>
    <t>ecoli-contigs-partitions.3422.1721</t>
  </si>
  <si>
    <t>ecoli-contigs-partitions.1521.1979</t>
  </si>
  <si>
    <t>ecoli-contigs-partitions.3617.505</t>
  </si>
  <si>
    <t>ecoli-contigs-partitions.3219.744</t>
  </si>
  <si>
    <t>ecoli-contigs-partitions.3237.2693</t>
  </si>
  <si>
    <t>ecoli-contigs-partitions.2960.1192</t>
  </si>
  <si>
    <t>ecoli-contigs-partitions.4982.370</t>
  </si>
  <si>
    <t>ecoli-contigs-partitions.5112.7829</t>
  </si>
  <si>
    <t>ecoli-contigs-partitions.5243.1764</t>
  </si>
  <si>
    <t>ecoli-contigs-partitions.1322.1485</t>
  </si>
  <si>
    <t>ecoli-contigs-partitions.1594.1084</t>
  </si>
  <si>
    <t>ecoli-contigs-partitions.2038.323</t>
  </si>
  <si>
    <t>ecoli-contigs-partitions.1743.1080</t>
  </si>
  <si>
    <t>ecoli-contigs-partitions.1577.41841</t>
  </si>
  <si>
    <t>ecoli-contigs-partitions.1786.2695</t>
  </si>
  <si>
    <t>ecoli-contigs-partitions.849.1165</t>
  </si>
  <si>
    <t>ecoli-contigs-partitions.4405.545</t>
  </si>
  <si>
    <t>ecoli-contigs-partitions.5010.7548</t>
  </si>
  <si>
    <t>ecoli-contigs-partitions.5022.8388</t>
  </si>
  <si>
    <t>ecoli-contigs-partitions.910.2550</t>
  </si>
  <si>
    <t>ecoli-contigs-partitions.2629.1002</t>
  </si>
  <si>
    <t>ecoli-contigs-partitions.1082.1109</t>
  </si>
  <si>
    <t>ecoli-contigs-partitions.3501.1962</t>
  </si>
  <si>
    <t>ecoli-contigs-partitions.2915.331</t>
  </si>
  <si>
    <t>ecoli-contigs-partitions.1697.320</t>
  </si>
  <si>
    <t>ecoli-contigs-partitions.5684.2897</t>
  </si>
  <si>
    <t>ecoli-contigs-partitions.1443.4174</t>
  </si>
  <si>
    <t>ecoli-contigs-partitions.5408.969</t>
  </si>
  <si>
    <t>ecoli-contigs-partitions.2906.2001</t>
  </si>
  <si>
    <t>ecoli-contigs-partitions.4926.2095</t>
  </si>
  <si>
    <t>ecoli-contigs-partitions.5929.316</t>
  </si>
  <si>
    <t>ecoli-contigs-partitions.5281.399</t>
  </si>
  <si>
    <t>ecoli-contigs-partitions.5180.6488</t>
  </si>
  <si>
    <t>ecoli-contigs-partitions.1287.2239</t>
  </si>
  <si>
    <t>ecoli-contigs-partitions.2305.7983</t>
  </si>
  <si>
    <t>ecoli-contigs-partitions.2446.1069</t>
  </si>
  <si>
    <t>ecoli-contigs-partitions.171.11869</t>
  </si>
  <si>
    <t>ecoli-contigs-partitions.5758.1259</t>
  </si>
  <si>
    <t>ecoli-contigs-partitions.5918.404</t>
  </si>
  <si>
    <t>ecoli-contigs-partitions.2744.664</t>
  </si>
  <si>
    <t>ecoli-contigs-partitions.5474.365</t>
  </si>
  <si>
    <t>ecoli-contigs-partitions.3907.547</t>
  </si>
  <si>
    <t>ecoli-contigs-partitions.4026.490</t>
  </si>
  <si>
    <t>ecoli-contigs-partitions.5692.543</t>
  </si>
  <si>
    <t>ecoli-contigs-partitions.3337.1005</t>
  </si>
  <si>
    <t>ecoli-contigs-partitions.1360.590</t>
  </si>
  <si>
    <t>ecoli-contigs-partitions.5417.3899</t>
  </si>
  <si>
    <t>ecoli-contigs-partitions.5323.365</t>
  </si>
  <si>
    <t>ecoli-contigs-partitions.2073.2753</t>
  </si>
  <si>
    <t>ecoli-contigs-partitions.896.9940</t>
  </si>
  <si>
    <t>ecoli-contigs-partitions.454.1126</t>
  </si>
  <si>
    <t>ecoli-contigs-partitions.2909.1199</t>
  </si>
  <si>
    <t>ecoli-contigs-partitions.2060.577</t>
  </si>
  <si>
    <t>ecoli-contigs-partitions.4061.590</t>
  </si>
  <si>
    <t>ecoli-contigs-partitions.2773.9737</t>
  </si>
  <si>
    <t>ecoli-contigs-partitions.4228.859</t>
  </si>
  <si>
    <t>ecoli-contigs-partitions.6068.359</t>
  </si>
  <si>
    <t>ecoli-contigs-partitions.5385.1470</t>
  </si>
  <si>
    <t>ecoli-contigs-partitions.2652.518</t>
  </si>
  <si>
    <t>ecoli-contigs-partitions.2420.851</t>
  </si>
  <si>
    <t>ecoli-contigs-partitions.5073.624</t>
  </si>
  <si>
    <t>ecoli-contigs-partitions.822.7561</t>
  </si>
  <si>
    <t>ecoli-contigs-partitions.5205.301</t>
  </si>
  <si>
    <t>ecoli-contigs-partitions.712.468</t>
  </si>
  <si>
    <t>ecoli-contigs-partitions.3847.516</t>
  </si>
  <si>
    <t>ecoli-contigs-partitions.4588.427</t>
  </si>
  <si>
    <t>ecoli-contigs-partitions.1215.3954</t>
  </si>
  <si>
    <t>ecoli-contigs-partitions.1345.2521</t>
  </si>
  <si>
    <t>ecoli-contigs-partitions.4630.6392</t>
  </si>
  <si>
    <t>ecoli-contigs-partitions.625.621</t>
  </si>
  <si>
    <t>ecoli-contigs-partitions.5907.430</t>
  </si>
  <si>
    <t>ecoli-contigs-partitions.5157.827</t>
  </si>
  <si>
    <t>ecoli-contigs-partitions.2779.12815</t>
  </si>
  <si>
    <t>ecoli-contigs-partitions.5897.321</t>
  </si>
  <si>
    <t>ecoli-contigs-partitions.767.7879</t>
  </si>
  <si>
    <t>ecoli-contigs-partitions.4766.4343</t>
  </si>
  <si>
    <t>ecoli-contigs-partitions.2798.1808</t>
  </si>
  <si>
    <t>ecoli-contigs-partitions.3577.1261</t>
  </si>
  <si>
    <t>ecoli-contigs-partitions.1622.1348</t>
  </si>
  <si>
    <t>ecoli-contigs-partitions.2772.14019</t>
  </si>
  <si>
    <t>ecoli-contigs-partitions.4721.6981</t>
  </si>
  <si>
    <t>ecoli-contigs-partitions.3519.886</t>
  </si>
  <si>
    <t>ecoli-contigs-partitions.4664.10165</t>
  </si>
  <si>
    <t>ecoli-contigs-partitions.2118.327</t>
  </si>
  <si>
    <t>ecoli-contigs-partitions.1420.1249</t>
  </si>
  <si>
    <t>ecoli-contigs-partitions.3663.574</t>
  </si>
  <si>
    <t>ecoli-contigs-partitions.1576.1299</t>
  </si>
  <si>
    <t>ecoli-contigs-partitions.1742.2997</t>
  </si>
  <si>
    <t>ecoli-contigs-partitions.3224.1406</t>
  </si>
  <si>
    <t>ecoli-contigs-partitions.1146.1417</t>
  </si>
  <si>
    <t>ecoli-contigs-partitions.5093.615</t>
  </si>
  <si>
    <t>ecoli-contigs-partitions.4936.726</t>
  </si>
  <si>
    <t>ecoli-contigs-partitions.368.11000</t>
  </si>
  <si>
    <t>ecoli-contigs-partitions.5908.330</t>
  </si>
  <si>
    <t>ecoli-contigs-partitions.4918.1075</t>
  </si>
  <si>
    <t>ecoli-contigs-partitions.4769.5983</t>
  </si>
  <si>
    <t>ecoli-contigs-partitions.825.1344</t>
  </si>
  <si>
    <t>ecoli-contigs-partitions.693.2747</t>
  </si>
  <si>
    <t>ecoli-contigs-partitions.3503.4027</t>
  </si>
  <si>
    <t>ecoli-contigs-partitions.4010.615</t>
  </si>
  <si>
    <t>ecoli-contigs-partitions.1020.2807</t>
  </si>
  <si>
    <t>ecoli-contigs-partitions.5748.569</t>
  </si>
  <si>
    <t>ecoli-contigs-partitions.5244.327</t>
  </si>
  <si>
    <t>ecoli-contigs-partitions.4178.584</t>
  </si>
  <si>
    <t>ecoli-contigs-partitions.1181.5272</t>
  </si>
  <si>
    <t>ecoli-contigs-partitions.5762.1676</t>
  </si>
  <si>
    <t>ecoli-contigs-partitions.2564.3152</t>
  </si>
  <si>
    <t>ecoli-contigs-partitions.4079.426</t>
  </si>
  <si>
    <t>ecoli-contigs-partitions.2503.895</t>
  </si>
  <si>
    <t>ecoli-contigs-partitions.3264.5967</t>
  </si>
  <si>
    <t>ecoli-contigs-partitions.659.4881</t>
  </si>
  <si>
    <t>ecoli-contigs-partitions.3204.393</t>
  </si>
  <si>
    <t>ecoli-contigs-partitions.3402.488</t>
  </si>
  <si>
    <t>ecoli-contigs-partitions.5007.5719</t>
  </si>
  <si>
    <t>ecoli-contigs-partitions.3511.954</t>
  </si>
  <si>
    <t>ecoli-contigs-partitions.1224.3928</t>
  </si>
  <si>
    <t>ecoli-contigs-partitions.5099.9794</t>
  </si>
  <si>
    <t>ecoli-contigs-partitions.1465.66466</t>
  </si>
  <si>
    <t>ecoli-contigs-partitions.5024.1428</t>
  </si>
  <si>
    <t>ecoli-contigs-partitions.2760.3568</t>
  </si>
  <si>
    <t>ecoli-contigs-partitions.4020.496</t>
  </si>
  <si>
    <t>ecoli-contigs-partitions.4270.309</t>
  </si>
  <si>
    <t>ecoli-contigs-partitions.2700.445</t>
  </si>
  <si>
    <t>ecoli-contigs-partitions.1272.2342</t>
  </si>
  <si>
    <t>ecoli-contigs-partitions.4193.531</t>
  </si>
  <si>
    <t>ecoli-contigs-partitions.5968.368</t>
  </si>
  <si>
    <t>ecoli-contigs-partitions.3551.1921</t>
  </si>
  <si>
    <t>ecoli-contigs-partitions.2928.568</t>
  </si>
  <si>
    <t>ecoli-contigs-partitions.784.4242</t>
  </si>
  <si>
    <t>ecoli-contigs-partitions.1481.9679</t>
  </si>
  <si>
    <t>ecoli-contigs-partitions.1993.9562</t>
  </si>
  <si>
    <t>ecoli-contigs-partitions.5060.657</t>
  </si>
  <si>
    <t>ecoli-contigs-partitions.3538.3091</t>
  </si>
  <si>
    <t>ecoli-contigs-partitions.6069.348</t>
  </si>
  <si>
    <t>ecoli-contigs-partitions.5127.1700</t>
  </si>
  <si>
    <t>ecoli-contigs-partitions.5353.714</t>
  </si>
  <si>
    <t>ecoli-contigs-partitions.497.2655</t>
  </si>
  <si>
    <t>ecoli-contigs-partitions.5765.383</t>
  </si>
  <si>
    <t>ecoli-contigs-partitions.3882.532</t>
  </si>
  <si>
    <t>ecoli-contigs-partitions.3238.807</t>
  </si>
  <si>
    <t>ecoli-contigs-partitions.5302.2084</t>
  </si>
  <si>
    <t>ecoli-contigs-partitions.3715.4458</t>
  </si>
  <si>
    <t>ecoli-contigs-partitions.3687.1123</t>
  </si>
  <si>
    <t>ecoli-contigs-partitions.4145.920</t>
  </si>
  <si>
    <t>ecoli-contigs-partitions.5312.573</t>
  </si>
  <si>
    <t>ecoli-contigs-partitions.5082.3573</t>
  </si>
  <si>
    <t>ecoli-contigs-partitions.1158.855</t>
  </si>
  <si>
    <t>ecoli-contigs-partitions.3621.653</t>
  </si>
  <si>
    <t>ecoli-contigs-partitions.5358.672</t>
  </si>
  <si>
    <t>ecoli-contigs-partitions.5433.1181</t>
  </si>
  <si>
    <t>ecoli-contigs-partitions.4830.317</t>
  </si>
  <si>
    <t>ecoli-contigs-partitions.4700.2567</t>
  </si>
  <si>
    <t>ecoli-contigs-partitions.5000.326</t>
  </si>
  <si>
    <t>ecoli-contigs-partitions.1335.1360</t>
  </si>
  <si>
    <t>ecoli-contigs-partitions.3909.341</t>
  </si>
  <si>
    <t>ecoli-contigs-partitions.5315.344</t>
  </si>
  <si>
    <t>ecoli-contigs-partitions.143.1555</t>
  </si>
  <si>
    <t>ecoli-contigs-partitions.5256.850</t>
  </si>
  <si>
    <t>ecoli-contigs-partitions.5334.372</t>
  </si>
  <si>
    <t>ecoli-contigs-partitions.3701.651</t>
  </si>
  <si>
    <t>ecoli-contigs-partitions.3705.308</t>
  </si>
  <si>
    <t>ecoli-contigs-partitions.3626.467</t>
  </si>
  <si>
    <t>ecoli-contigs-partitions.5873.383</t>
  </si>
  <si>
    <t>ecoli-contigs-partitions.5019.7526</t>
  </si>
  <si>
    <t>ecoli-contigs-partitions.2545.4839</t>
  </si>
  <si>
    <t>ecoli-contigs-partitions.1285.3030</t>
  </si>
  <si>
    <t>ecoli-contigs-partitions.4582.508</t>
  </si>
  <si>
    <t>ecoli-contigs-partitions.1194.7435</t>
  </si>
  <si>
    <t>ecoli-contigs-partitions.6040.575</t>
  </si>
  <si>
    <t>ecoli-contigs-partitions.2400.414</t>
  </si>
  <si>
    <t>ecoli-contigs-partitions.3470.448</t>
  </si>
  <si>
    <t>ecoli-contigs-partitions.3564.1334</t>
  </si>
  <si>
    <t>ecoli-contigs-partitions.516.6970</t>
  </si>
  <si>
    <t>ecoli-contigs-partitions.3968.1454</t>
  </si>
  <si>
    <t>ecoli-contigs-partitions.1241.5542</t>
  </si>
  <si>
    <t>ecoli-contigs-partitions.4574.1315</t>
  </si>
  <si>
    <t>ecoli-contigs-partitions.5512.2609</t>
  </si>
  <si>
    <t>ecoli-contigs-partitions.1019.1409</t>
  </si>
  <si>
    <t>ecoli-contigs-partitions.43.31946</t>
  </si>
  <si>
    <t>ecoli-contigs-partitions.4343.353</t>
  </si>
  <si>
    <t>ecoli-contigs-partitions.4908.632</t>
  </si>
  <si>
    <t>ecoli-contigs-partitions.4674.345</t>
  </si>
  <si>
    <t>ecoli-contigs-partitions.2186.15272</t>
  </si>
  <si>
    <t>ecoli-contigs-partitions.793.303</t>
  </si>
  <si>
    <t>ecoli-contigs-partitions.5146.1205</t>
  </si>
  <si>
    <t>ecoli-contigs-partitions.443.1295</t>
  </si>
  <si>
    <t>ecoli-contigs-partitions.5445.949</t>
  </si>
  <si>
    <t>ecoli-contigs-partitions.3152.2971</t>
  </si>
  <si>
    <t>ecoli-contigs-partitions.5560.461</t>
  </si>
  <si>
    <t>ecoli-contigs-partitions.4907.878</t>
  </si>
  <si>
    <t>ecoli-contigs-partitions.5731.327</t>
  </si>
  <si>
    <t>ecoli-contigs-partitions.3809.498</t>
  </si>
  <si>
    <t>ecoli-contigs-partitions.4224.460</t>
  </si>
  <si>
    <t>ecoli-contigs-partitions.4233.392</t>
  </si>
  <si>
    <t>ecoli-contigs-partitions.2105.425</t>
  </si>
  <si>
    <t>ecoli-contigs-partitions.2255.2398</t>
  </si>
  <si>
    <t>ecoli-contigs-partitions.1850.1834</t>
  </si>
  <si>
    <t>ecoli-contigs-partitions.4324.735</t>
  </si>
  <si>
    <t>ecoli-contigs-partitions.4861.936</t>
  </si>
  <si>
    <t>ecoli-contigs-partitions.3270.5725</t>
  </si>
  <si>
    <t>ecoli-contigs-partitions.4784.3616</t>
  </si>
  <si>
    <t>ecoli-contigs-partitions.2180.17565</t>
  </si>
  <si>
    <t>ecoli-contigs-partitions.2926.2523</t>
  </si>
  <si>
    <t>ecoli-contigs-partitions.891.691</t>
  </si>
  <si>
    <t>ecoli-contigs-partitions.3323.461</t>
  </si>
  <si>
    <t>ecoli-contigs-partitions.5648.798</t>
  </si>
  <si>
    <t>ecoli-contigs-partitions.1653.3367</t>
  </si>
  <si>
    <t>ecoli-contigs-partitions.1321.1159</t>
  </si>
  <si>
    <t>ecoli-contigs-partitions.5077.306</t>
  </si>
  <si>
    <t>ecoli-contigs-partitions.709.1511</t>
  </si>
  <si>
    <t>ecoli-contigs-partitions.753.1098</t>
  </si>
  <si>
    <t>ecoli-contigs-partitions.2659.464</t>
  </si>
  <si>
    <t>ecoli-contigs-partitions.3169.445</t>
  </si>
  <si>
    <t>ecoli-contigs-partitions.4805.11092</t>
  </si>
  <si>
    <t>ecoli-contigs-partitions.3143.347</t>
  </si>
  <si>
    <t>ecoli-contigs-partitions.4086.536</t>
  </si>
  <si>
    <t>ecoli-contigs-partitions.2042.565</t>
  </si>
  <si>
    <t>ecoli-contigs-partitions.2592.1514</t>
  </si>
  <si>
    <t>ecoli-contigs-partitions.5133.998</t>
  </si>
  <si>
    <t>ecoli-contigs-partitions.1830.3819</t>
  </si>
  <si>
    <t>ecoli-contigs-partitions.1887.16282</t>
  </si>
  <si>
    <t>ecoli-contigs-partitions.4845.6176</t>
  </si>
  <si>
    <t>ecoli-contigs-partitions.1366.314</t>
  </si>
  <si>
    <t>ecoli-contigs-partitions.3220.403</t>
  </si>
  <si>
    <t>ecoli-contigs-partitions.2289.6103</t>
  </si>
  <si>
    <t>ecoli-contigs-partitions.5188.614</t>
  </si>
  <si>
    <t>ecoli-contigs-partitions.1760.2988</t>
  </si>
  <si>
    <t>ecoli-contigs-partitions.5212.2463</t>
  </si>
  <si>
    <t>ecoli-contigs-partitions.2348.12457</t>
  </si>
  <si>
    <t>ecoli-contigs-partitions.566.3067</t>
  </si>
  <si>
    <t>ecoli-contigs-partitions.1394.1807</t>
  </si>
  <si>
    <t>ecoli-contigs-partitions.1753.3681</t>
  </si>
  <si>
    <t>ecoli-contigs-partitions.3280.1698</t>
  </si>
  <si>
    <t>ecoli-contigs-partitions.5986.613</t>
  </si>
  <si>
    <t>ecoli-contigs-partitions.1025.13807</t>
  </si>
  <si>
    <t>ecoli-contigs-partitions.447.875</t>
  </si>
  <si>
    <t>ecoli-contigs-partitions.2751.9323</t>
  </si>
  <si>
    <t>ecoli-contigs-partitions.3399.550</t>
  </si>
  <si>
    <t>ecoli-contigs-partitions.4035.1946</t>
  </si>
  <si>
    <t>ecoli-contigs-partitions.2556.347</t>
  </si>
  <si>
    <t>ecoli-contigs-partitions.6018.377</t>
  </si>
  <si>
    <t>ecoli-contigs-partitions.78.10223</t>
  </si>
  <si>
    <t>ecoli-contigs-partitions.1330.381</t>
  </si>
  <si>
    <t>ecoli-contigs-partitions.2558.329</t>
  </si>
  <si>
    <t>ecoli-contigs-partitions.2443.627</t>
  </si>
  <si>
    <t>ecoli-contigs-partitions.4230.532</t>
  </si>
  <si>
    <t>ecoli-contigs-partitions.5434.490</t>
  </si>
  <si>
    <t>ecoli-contigs-partitions.3078.886</t>
  </si>
  <si>
    <t>ecoli-contigs-partitions.2741.10246</t>
  </si>
  <si>
    <t>ecoli-contigs-partitions.5117.1186</t>
  </si>
  <si>
    <t>ecoli-contigs-partitions.4110.406</t>
  </si>
  <si>
    <t>ecoli-contigs-partitions.1207.3582</t>
  </si>
  <si>
    <t>ecoli-contigs-partitions.969.3010</t>
  </si>
  <si>
    <t>ecoli-contigs-partitions.6042.502</t>
  </si>
  <si>
    <t>ecoli-contigs-partitions.5091.9448</t>
  </si>
  <si>
    <t>ecoli-contigs-partitions.749.1192</t>
  </si>
  <si>
    <t>ecoli-contigs-partitions.957.16449</t>
  </si>
  <si>
    <t>ecoli-contigs-partitions.6067.365</t>
  </si>
  <si>
    <t>ecoli-contigs-partitions.4381.475</t>
  </si>
  <si>
    <t>ecoli-contigs-partitions.4730.1042</t>
  </si>
  <si>
    <t>ecoli-contigs-partitions.5209.397</t>
  </si>
  <si>
    <t>ecoli-contigs-partitions.2497.9982</t>
  </si>
  <si>
    <t>ecoli-contigs-partitions.553.524</t>
  </si>
  <si>
    <t>ecoli-contigs-partitions.5889.429</t>
  </si>
  <si>
    <t>ecoli-contigs-partitions.71.1859</t>
  </si>
  <si>
    <t>ecoli-contigs-partitions.4541.1465</t>
  </si>
  <si>
    <t>ecoli-contigs-partitions.5734.375</t>
  </si>
  <si>
    <t>ecoli-contigs-partitions.1988.949</t>
  </si>
  <si>
    <t>ecoli-contigs-partitions.3929.312</t>
  </si>
  <si>
    <t>ecoli-contigs-partitions.3921.357</t>
  </si>
  <si>
    <t>ecoli-contigs-partitions.3072.321</t>
  </si>
  <si>
    <t>ecoli-contigs-partitions.3708.302</t>
  </si>
  <si>
    <t>ecoli-contigs-partitions.5590.1165</t>
  </si>
  <si>
    <t>ecoli-contigs-partitions.1956.19337</t>
  </si>
  <si>
    <t>ecoli-contigs-partitions.596.7005</t>
  </si>
  <si>
    <t>ecoli-contigs-partitions.2877.1662</t>
  </si>
  <si>
    <t>ecoli-contigs-partitions.1519.12309</t>
  </si>
  <si>
    <t>ecoli-contigs-partitions.4320.814</t>
  </si>
  <si>
    <t>ecoli-contigs-partitions.2154.773</t>
  </si>
  <si>
    <t>ecoli-contigs-partitions.5352.410</t>
  </si>
  <si>
    <t>ecoli-contigs-partitions.4263.464</t>
  </si>
  <si>
    <t>ecoli-contigs-partitions.4928.1039</t>
  </si>
  <si>
    <t>ecoli-contigs-partitions.260.5792</t>
  </si>
  <si>
    <t>ecoli-contigs-partitions.4539.1234</t>
  </si>
  <si>
    <t>ecoli-contigs-partitions.1388.1193</t>
  </si>
  <si>
    <t>ecoli-contigs-partitions.2094.7038</t>
  </si>
  <si>
    <t>ecoli-contigs-partitions.2431.1084</t>
  </si>
  <si>
    <t>ecoli-contigs-partitions.5555.325</t>
  </si>
  <si>
    <t>ecoli-contigs-partitions.4360.811</t>
  </si>
  <si>
    <t>ecoli-contigs-partitions.811.873</t>
  </si>
  <si>
    <t>ecoli-contigs-partitions.3920.526</t>
  </si>
  <si>
    <t>ecoli-contigs-partitions.4745.32999</t>
  </si>
  <si>
    <t>ecoli-contigs-partitions.1387.4688</t>
  </si>
  <si>
    <t>ecoli-contigs-partitions.3447.328</t>
  </si>
  <si>
    <t>ecoli-contigs-partitions.3073.9624</t>
  </si>
  <si>
    <t>ecoli-contigs-partitions.98.11184</t>
  </si>
  <si>
    <t>ecoli-contigs-partitions.4561.817</t>
  </si>
  <si>
    <t>ecoli-contigs-partitions.5495.453</t>
  </si>
  <si>
    <t>ecoli-contigs-partitions.4901.1721</t>
  </si>
  <si>
    <t>ecoli-contigs-partitions.2445.13147</t>
  </si>
  <si>
    <t>ecoli-contigs-partitions.4288.312</t>
  </si>
  <si>
    <t>ecoli-contigs-partitions.5894.562</t>
  </si>
  <si>
    <t>ecoli-contigs-partitions.1213.5143</t>
  </si>
  <si>
    <t>ecoli-contigs-partitions.6005.326</t>
  </si>
  <si>
    <t>ecoli-contigs-partitions.724.8848</t>
  </si>
  <si>
    <t>ecoli-contigs-partitions.4693.493</t>
  </si>
  <si>
    <t>ecoli-contigs-partitions.1664.884</t>
  </si>
  <si>
    <t>ecoli-contigs-partitions.5987.350</t>
  </si>
  <si>
    <t>ecoli-contigs-partitions.4957.655</t>
  </si>
  <si>
    <t>ecoli-contigs-partitions.1098.5675</t>
  </si>
  <si>
    <t>ecoli-contigs-partitions.2875.2289</t>
  </si>
  <si>
    <t>ecoli-contigs-partitions.2176.1470</t>
  </si>
  <si>
    <t>ecoli-contigs-partitions.858.8966</t>
  </si>
  <si>
    <t>ecoli-contigs-partitions.3368.1183</t>
  </si>
  <si>
    <t>ecoli-contigs-partitions.2510.21336</t>
  </si>
  <si>
    <t>ecoli-contigs-partitions.996.10967</t>
  </si>
  <si>
    <t>ecoli-contigs-partitions.3198.1112</t>
  </si>
  <si>
    <t>ecoli-contigs-partitions.2134.357</t>
  </si>
  <si>
    <t>ecoli-contigs-partitions.958.3550</t>
  </si>
  <si>
    <t>ecoli-contigs-partitions.352.4315</t>
  </si>
  <si>
    <t>ecoli-contigs-partitions.4127.558</t>
  </si>
  <si>
    <t>ecoli-contigs-partitions.4895.420</t>
  </si>
  <si>
    <t>ecoli-contigs-partitions.4498.1983</t>
  </si>
  <si>
    <t>ecoli-contigs-partitions.3446.384</t>
  </si>
  <si>
    <t>ecoli-contigs-partitions.6021.348</t>
  </si>
  <si>
    <t>ecoli-contigs-partitions.5266.6075</t>
  </si>
  <si>
    <t>ecoli-contigs-partitions.2675.5699</t>
  </si>
  <si>
    <t>ecoli-contigs-partitions.1462.5823</t>
  </si>
  <si>
    <t>ecoli-contigs-partitions.757.3123</t>
  </si>
  <si>
    <t>ecoli-contigs-partitions.2273.7794</t>
  </si>
  <si>
    <t>ecoli-contigs-partitions.512.6578</t>
  </si>
  <si>
    <t>ecoli-contigs-partitions.5396.351</t>
  </si>
  <si>
    <t>ecoli-contigs-partitions.850.4367</t>
  </si>
  <si>
    <t>ecoli-contigs-partitions.4621.982</t>
  </si>
  <si>
    <t>ecoli-contigs-partitions.5361.364</t>
  </si>
  <si>
    <t>ecoli-contigs-partitions.412.16638</t>
  </si>
  <si>
    <t>ecoli-contigs-partitions.5398.398</t>
  </si>
  <si>
    <t>ecoli-contigs-partitions.1311.3146</t>
  </si>
  <si>
    <t>ecoli-contigs-partitions.3680.1178</t>
  </si>
  <si>
    <t>ecoli-contigs-partitions.3394.438</t>
  </si>
  <si>
    <t>ecoli-contigs-partitions.50.2320</t>
  </si>
  <si>
    <t>ecoli-contigs-partitions.3179.986</t>
  </si>
  <si>
    <t>ecoli-contigs-partitions.881.5824</t>
  </si>
  <si>
    <t>ecoli-contigs-partitions.2710.2042</t>
  </si>
  <si>
    <t>ecoli-contigs-partitions.5003.2726</t>
  </si>
  <si>
    <t>ecoli-contigs-partitions.5749.960</t>
  </si>
  <si>
    <t>ecoli-contigs-partitions.4789.954</t>
  </si>
  <si>
    <t>ecoli-contigs-partitions.2726.1142</t>
  </si>
  <si>
    <t>ecoli-contigs-partitions.1639.437</t>
  </si>
  <si>
    <t>ecoli-contigs-partitions.5391.484</t>
  </si>
  <si>
    <t>ecoli-contigs-partitions.288.14245</t>
  </si>
  <si>
    <t>ecoli-contigs-partitions.5192.8269</t>
  </si>
  <si>
    <t>ecoli-contigs-partitions.4739.356</t>
  </si>
  <si>
    <t>ecoli-contigs-partitions.1649.34286</t>
  </si>
  <si>
    <t>ecoli-contigs-partitions.4041.1018</t>
  </si>
  <si>
    <t>ecoli-contigs-partitions.5252.418</t>
  </si>
  <si>
    <t>ecoli-contigs-partitions.99.4336</t>
  </si>
  <si>
    <t>ecoli-contigs-partitions.4213.1387</t>
  </si>
  <si>
    <t>ecoli-contigs-partitions.2616.9257</t>
  </si>
  <si>
    <t>ecoli-contigs-partitions.708.5720</t>
  </si>
  <si>
    <t>ecoli-contigs-partitions.3611.471</t>
  </si>
  <si>
    <t>ecoli-contigs-partitions.3934.865</t>
  </si>
  <si>
    <t>ecoli-contigs-partitions.5716.306</t>
  </si>
  <si>
    <t>ecoli-contigs-partitions.2631.466</t>
  </si>
  <si>
    <t>ecoli-contigs-partitions.2891.1860</t>
  </si>
  <si>
    <t>ecoli-contigs-partitions.3139.839</t>
  </si>
  <si>
    <t>ecoli-contigs-partitions.3957.526</t>
  </si>
  <si>
    <t>ecoli-contigs-partitions.4831.4976</t>
  </si>
  <si>
    <t>ecoli-contigs-partitions.5340.515</t>
  </si>
  <si>
    <t>ecoli-contigs-partitions.1736.2176</t>
  </si>
  <si>
    <t>ecoli-contigs-partitions.5018.1107</t>
  </si>
  <si>
    <t>ecoli-contigs-partitions.1064.965</t>
  </si>
  <si>
    <t>ecoli-contigs-partitions.1292.2566</t>
  </si>
  <si>
    <t>ecoli-contigs-partitions.2137.701</t>
  </si>
  <si>
    <t>ecoli-contigs-partitions.1542.730</t>
  </si>
  <si>
    <t>ecoli-contigs-partitions.4880.19735</t>
  </si>
  <si>
    <t>ecoli-contigs-partitions.1633.2051</t>
  </si>
  <si>
    <t>ecoli-contigs-partitions.473.914</t>
  </si>
  <si>
    <t>ecoli-contigs-partitions.1202.6201</t>
  </si>
  <si>
    <t>ecoli-contigs-partitions.5348.928</t>
  </si>
  <si>
    <t>ecoli-contigs-partitions.2572.855</t>
  </si>
  <si>
    <t>ecoli-contigs-partitions.4746.7244</t>
  </si>
  <si>
    <t>ecoli-contigs-partitions.3725.2278</t>
  </si>
  <si>
    <t>ecoli-contigs-partitions.3728.1469</t>
  </si>
  <si>
    <t>ecoli-contigs-partitions.4698.690</t>
  </si>
  <si>
    <t>ecoli-contigs-partitions.1698.26678</t>
  </si>
  <si>
    <t>ecoli-contigs-partitions.758.717</t>
  </si>
  <si>
    <t>ecoli-contigs-partitions.5277.950</t>
  </si>
  <si>
    <t>ecoli-contigs-partitions.4362.621</t>
  </si>
  <si>
    <t>ecoli-contigs-partitions.384.4198</t>
  </si>
  <si>
    <t>ecoli-contigs-partitions.2862.1024</t>
  </si>
  <si>
    <t>ecoli-contigs-partitions.3549.947</t>
  </si>
  <si>
    <t>ecoli-contigs-partitions.5084.3495</t>
  </si>
  <si>
    <t>ecoli-contigs-partitions.1669.10296</t>
  </si>
  <si>
    <t>ecoli-contigs-partitions.2683.555</t>
  </si>
  <si>
    <t>ecoli-contigs-partitions.3320.331</t>
  </si>
  <si>
    <t>ecoli-contigs-partitions.4209.352</t>
  </si>
  <si>
    <t>ecoli-contigs-partitions.2377.3112</t>
  </si>
  <si>
    <t>ecoli-contigs-partitions.3468.389</t>
  </si>
  <si>
    <t>ecoli-contigs-partitions.4029.450</t>
  </si>
  <si>
    <t>ecoli-contigs-partitions.950.23735</t>
  </si>
  <si>
    <t>ecoli-contigs-partitions.1166.1306</t>
  </si>
  <si>
    <t>ecoli-contigs-partitions.3132.2763</t>
  </si>
  <si>
    <t>ecoli-contigs-partitions.4942.2206</t>
  </si>
  <si>
    <t>ecoli-contigs-partitions.2128.937</t>
  </si>
  <si>
    <t>ecoli-contigs-partitions.555.6885</t>
  </si>
  <si>
    <t>ecoli-contigs-partitions.2372.1990</t>
  </si>
  <si>
    <t>ecoli-contigs-partitions.2190.9385</t>
  </si>
  <si>
    <t>ecoli-contigs-partitions.4828.344</t>
  </si>
  <si>
    <t>ecoli-contigs-partitions.2279.1923</t>
  </si>
  <si>
    <t>ecoli-contigs-partitions.911.41407</t>
  </si>
  <si>
    <t>ecoli-contigs-partitions.95.23437</t>
  </si>
  <si>
    <t>ecoli-contigs-partitions.3885.921</t>
  </si>
  <si>
    <t>ecoli-contigs-partitions.1708.976</t>
  </si>
  <si>
    <t>ecoli-contigs-partitions.2213.7734</t>
  </si>
  <si>
    <t>ecoli-contigs-partitions.4164.407</t>
  </si>
  <si>
    <t>ecoli-contigs-partitions.3836.421</t>
  </si>
  <si>
    <t>ecoli-contigs-partitions.2250.11514</t>
  </si>
  <si>
    <t>ecoli-contigs-partitions.4269.361</t>
  </si>
  <si>
    <t>ecoli-contigs-partitions.5413.4955</t>
  </si>
  <si>
    <t>ecoli-contigs-partitions.5144.2347</t>
  </si>
  <si>
    <t>ecoli-contigs-partitions.802.2265</t>
  </si>
  <si>
    <t>ecoli-contigs-partitions.5431.733</t>
  </si>
  <si>
    <t>ecoli-contigs-partitions.3392.481</t>
  </si>
  <si>
    <t>ecoli-contigs-partitions.2170.9266</t>
  </si>
  <si>
    <t>ecoli-contigs-partitions.4337.330</t>
  </si>
  <si>
    <t>ecoli-contigs-partitions.4813.3659</t>
  </si>
  <si>
    <t>ecoli-contigs-partitions.4064.472</t>
  </si>
  <si>
    <t>ecoli-contigs-partitions.2474.10181</t>
  </si>
  <si>
    <t>ecoli-contigs-partitions.3311.1499</t>
  </si>
  <si>
    <t>ecoli-contigs-partitions.3012.346</t>
  </si>
  <si>
    <t>ecoli-contigs-partitions.5718.310</t>
  </si>
  <si>
    <t>ecoli-contigs-partitions.1072.4252</t>
  </si>
  <si>
    <t>ecoli-contigs-partitions.2693.1039</t>
  </si>
  <si>
    <t>ecoli-contigs-partitions.730.719</t>
  </si>
  <si>
    <t>ecoli-contigs-partitions.2956.825</t>
  </si>
  <si>
    <t>ecoli-contigs-partitions.1917.26436</t>
  </si>
  <si>
    <t>ecoli-contigs-partitions.133.2710</t>
  </si>
  <si>
    <t>ecoli-contigs-partitions.1453.10283</t>
  </si>
  <si>
    <t>ecoli-contigs-partitions.4363.429</t>
  </si>
  <si>
    <t>ecoli-contigs-partitions.5973.365</t>
  </si>
  <si>
    <t>ecoli-contigs-partitions.877.1880</t>
  </si>
  <si>
    <t>ecoli-contigs-partitions.3848.1133</t>
  </si>
  <si>
    <t>ecoli-contigs-partitions.160.5863</t>
  </si>
  <si>
    <t>ecoli-contigs-partitions.4667.2911</t>
  </si>
  <si>
    <t>ecoli-contigs-partitions.1351.6044</t>
  </si>
  <si>
    <t>ecoli-contigs-partitions.1233.4557</t>
  </si>
  <si>
    <t>ecoli-contigs-partitions.2218.1439</t>
  </si>
  <si>
    <t>ecoli-contigs-partitions.1395.5432</t>
  </si>
  <si>
    <t>ecoli-contigs-partitions.4925.2927</t>
  </si>
  <si>
    <t>ecoli-contigs-partitions.5801.537</t>
  </si>
  <si>
    <t>ecoli-contigs-partitions.4205.1071</t>
  </si>
  <si>
    <t>ecoli-contigs-partitions.76.4172</t>
  </si>
  <si>
    <t>ecoli-contigs-partitions.1902.4082</t>
  </si>
  <si>
    <t>ecoli-contigs-partitions.4605.2779</t>
  </si>
  <si>
    <t>ecoli-contigs-partitions.310.1239</t>
  </si>
  <si>
    <t>ecoli-contigs-partitions.1530.3658</t>
  </si>
  <si>
    <t>ecoli-contigs-partitions.3290.1119</t>
  </si>
  <si>
    <t>ecoli-contigs-partitions.3942.2825</t>
  </si>
  <si>
    <t>ecoli-contigs-partitions.5178.1304</t>
  </si>
  <si>
    <t>ecoli-contigs-partitions.868.5758</t>
  </si>
  <si>
    <t>ecoli-contigs-partitions.3308.1824</t>
  </si>
  <si>
    <t>ecoli-contigs-partitions.766.1571</t>
  </si>
  <si>
    <t>ecoli-contigs-partitions.2163.11014</t>
  </si>
  <si>
    <t>ecoli-contigs-partitions.3835.616</t>
  </si>
  <si>
    <t>ecoli-contigs-partitions.2183.36797</t>
  </si>
  <si>
    <t>ecoli-contigs-partitions.44.1408</t>
  </si>
  <si>
    <t>ecoli-contigs-partitions.2584.921</t>
  </si>
  <si>
    <t>ecoli-contigs-partitions.5587.2082</t>
  </si>
  <si>
    <t>ecoli-contigs-partitions.4669.6748</t>
  </si>
  <si>
    <t>ecoli-contigs-partitions.4870.18305</t>
  </si>
  <si>
    <t>ecoli-contigs-partitions.2087.1435</t>
  </si>
  <si>
    <t>ecoli-contigs-partitions.4734.1114</t>
  </si>
  <si>
    <t>ecoli-contigs-partitions.5672.301</t>
  </si>
  <si>
    <t>ecoli-contigs-partitions.1835.1444</t>
  </si>
  <si>
    <t>ecoli-contigs-partitions.3783.667</t>
  </si>
  <si>
    <t>ecoli-contigs-partitions.4717.1205</t>
  </si>
  <si>
    <t>ecoli-contigs-partitions.4708.653</t>
  </si>
  <si>
    <t>ecoli-contigs-partitions.3172.345</t>
  </si>
  <si>
    <t>ecoli-contigs-partitions.235.21172</t>
  </si>
  <si>
    <t>ecoli-contigs-partitions.5050.455</t>
  </si>
  <si>
    <t>ecoli-contigs-partitions.5641.452</t>
  </si>
  <si>
    <t>ecoli-contigs-partitions.1905.4983</t>
  </si>
  <si>
    <t>ecoli-contigs-partitions.1737.6651</t>
  </si>
  <si>
    <t>ecoli-contigs-partitions.3682.511</t>
  </si>
  <si>
    <t>ecoli-contigs-partitions.3485.4365</t>
  </si>
  <si>
    <t>ecoli-contigs-partitions.4972.573</t>
  </si>
  <si>
    <t>ecoli-contigs-partitions.2590.809</t>
  </si>
  <si>
    <t>ecoli-contigs-partitions.4650.5498</t>
  </si>
  <si>
    <t>ecoli-contigs-partitions.4564.1129</t>
  </si>
  <si>
    <t>ecoli-contigs-partitions.4293.400</t>
  </si>
  <si>
    <t>ecoli-contigs-partitions.2777.8600</t>
  </si>
  <si>
    <t>ecoli-contigs-partitions.3105.952</t>
  </si>
  <si>
    <t>ecoli-contigs-partitions.2356.445</t>
  </si>
  <si>
    <t>ecoli-contigs-partitions.2085.6308</t>
  </si>
  <si>
    <t>ecoli-contigs-partitions.1501.6987</t>
  </si>
  <si>
    <t>ecoli-contigs-partitions.1265.2613</t>
  </si>
  <si>
    <t>ecoli-contigs-partitions.4393.982</t>
  </si>
  <si>
    <t>ecoli-contigs-partitions.3991.653</t>
  </si>
  <si>
    <t>ecoli-contigs-partitions.4139.399</t>
  </si>
  <si>
    <t>ecoli-contigs-partitions.2778.2446</t>
  </si>
  <si>
    <t>ecoli-contigs-partitions.5591.565</t>
  </si>
  <si>
    <t>ecoli-contigs-partitions.3222.837</t>
  </si>
  <si>
    <t>ecoli-contigs-partitions.2883.1017</t>
  </si>
  <si>
    <t>ecoli-contigs-partitions.3781.471</t>
  </si>
  <si>
    <t>ecoli-contigs-partitions.4223.330</t>
  </si>
  <si>
    <t>ecoli-contigs-partitions.1112.545</t>
  </si>
  <si>
    <t>ecoli-contigs-partitions.3497.5295</t>
  </si>
  <si>
    <t>ecoli-contigs-partitions.5666.1268</t>
  </si>
  <si>
    <t>ecoli-contigs-partitions.2910.611</t>
  </si>
  <si>
    <t>ecoli-contigs-partitions.5411.343</t>
  </si>
  <si>
    <t>ecoli-contigs-partitions.3100.22932</t>
  </si>
  <si>
    <t>ecoli-contigs-partitions.3177.327</t>
  </si>
  <si>
    <t>ecoli-contigs-partitions.53.3876</t>
  </si>
  <si>
    <t>ecoli-contigs-partitions.3790.501</t>
  </si>
  <si>
    <t>ecoli-contigs-partitions.5557.323</t>
  </si>
  <si>
    <t>ecoli-contigs-partitions.5275.5037</t>
  </si>
  <si>
    <t>ecoli-contigs-partitions.1700.1170</t>
  </si>
  <si>
    <t>ecoli-contigs-partitions.4163.436</t>
  </si>
  <si>
    <t>ecoli-contigs-partitions.5357.316</t>
  </si>
  <si>
    <t>ecoli-contigs-partitions.1060.4324</t>
  </si>
  <si>
    <t>ecoli-contigs-partitions.242.7164</t>
  </si>
  <si>
    <t>ecoli-contigs-partitions.3729.1352</t>
  </si>
  <si>
    <t>ecoli-contigs-partitions.4101.785</t>
  </si>
  <si>
    <t>ecoli-contigs-partitions.4992.7655</t>
  </si>
  <si>
    <t>ecoli-contigs-partitions.1156.12983</t>
  </si>
  <si>
    <t>ecoli-contigs-partitions.3462.421</t>
  </si>
  <si>
    <t>ecoli-contigs-partitions.4119.680</t>
  </si>
  <si>
    <t>ecoli-contigs-partitions.4082.541</t>
  </si>
  <si>
    <t>ecoli-contigs-partitions.3147.4514</t>
  </si>
  <si>
    <t>ecoli-contigs-partitions.705.3269</t>
  </si>
  <si>
    <t>ecoli-contigs-partitions.3085.7976</t>
  </si>
  <si>
    <t>ecoli-contigs-partitions.66.19105</t>
  </si>
  <si>
    <t>ecoli-contigs-partitions.1843.7046</t>
  </si>
  <si>
    <t>ecoli-contigs-partitions.2514.9195</t>
  </si>
  <si>
    <t>ecoli-contigs-partitions.5017.19836</t>
  </si>
  <si>
    <t>ecoli-contigs-partitions.2393.1921</t>
  </si>
  <si>
    <t>ecoli-contigs-partitions.2599.8699</t>
  </si>
  <si>
    <t>ecoli-contigs-partitions.2044.1009</t>
  </si>
  <si>
    <t>ecoli-contigs-partitions.196.3477</t>
  </si>
  <si>
    <t>ecoli-contigs-partitions.696.3987</t>
  </si>
  <si>
    <t>ecoli-contigs-partitions.1558.568</t>
  </si>
  <si>
    <t>ecoli-contigs-partitions.1498.10454</t>
  </si>
  <si>
    <t>ecoli-contigs-partitions.3306.2831</t>
  </si>
  <si>
    <t>ecoli-contigs-partitions.5776.589</t>
  </si>
  <si>
    <t>ecoli-contigs-partitions.3252.311</t>
  </si>
  <si>
    <t>ecoli-contigs-partitions.163.3339</t>
  </si>
  <si>
    <t>ecoli-contigs-partitions.147.23555</t>
  </si>
  <si>
    <t>ecoli-contigs-partitions.972.10413</t>
  </si>
  <si>
    <t>ecoli-contigs-partitions.3583.1154</t>
  </si>
  <si>
    <t>ecoli-contigs-partitions.200.2921</t>
  </si>
  <si>
    <t>ecoli-contigs-partitions.3965.312</t>
  </si>
  <si>
    <t>ecoli-contigs-partitions.3829.797</t>
  </si>
  <si>
    <t>ecoli-contigs-partitions.4268.394</t>
  </si>
  <si>
    <t>ecoli-contigs-partitions.1104.2063</t>
  </si>
  <si>
    <t>ecoli-contigs-partitions.716.883</t>
  </si>
  <si>
    <t>ecoli-contigs-partitions.2886.1420</t>
  </si>
  <si>
    <t>ecoli-contigs-partitions.6055.332</t>
  </si>
  <si>
    <t>ecoli-contigs-partitions.1591.5618</t>
  </si>
  <si>
    <t>ecoli-contigs-partitions.1410.784</t>
  </si>
  <si>
    <t>ecoli-contigs-partitions.1940.25152</t>
  </si>
  <si>
    <t>ecoli-contigs-partitions.710.3507</t>
  </si>
  <si>
    <t>ecoli-contigs-partitions.455.9735</t>
  </si>
  <si>
    <t>ecoli-contigs-partitions.4352.345</t>
  </si>
  <si>
    <t>ecoli-contigs-partitions.5339.341</t>
  </si>
  <si>
    <t>ecoli-contigs-partitions.3459.612</t>
  </si>
  <si>
    <t>ecoli-contigs-partitions.5517.3482</t>
  </si>
  <si>
    <t>ecoli-contigs-partitions.5228.1210</t>
  </si>
  <si>
    <t>ecoli-contigs-partitions.5780.536</t>
  </si>
  <si>
    <t>ecoli-contigs-partitions.5552.305</t>
  </si>
  <si>
    <t>ecoli-contigs-partitions.4424.325</t>
  </si>
  <si>
    <t>ecoli-contigs-partitions.2291.1075</t>
  </si>
  <si>
    <t>ecoli-contigs-partitions.4283.446</t>
  </si>
  <si>
    <t>ecoli-contigs-partitions.1089.1782</t>
  </si>
  <si>
    <t>ecoli-contigs-partitions.468.1419</t>
  </si>
  <si>
    <t>ecoli-contigs-partitions.5242.565</t>
  </si>
  <si>
    <t>ecoli-contigs-partitions.3430.422</t>
  </si>
  <si>
    <t>ecoli-contigs-partitions.1614.1252</t>
  </si>
  <si>
    <t>ecoli-contigs-partitions.5231.1031</t>
  </si>
  <si>
    <t>ecoli-contigs-partitions.5316.1070</t>
  </si>
  <si>
    <t>ecoli-contigs-partitions.1080.3534</t>
  </si>
  <si>
    <t>ecoli-contigs-partitions.2096.13864</t>
  </si>
  <si>
    <t>ecoli-contigs-partitions.955.485</t>
  </si>
  <si>
    <t>ecoli-contigs-partitions.2175.7923</t>
  </si>
  <si>
    <t>ecoli-contigs-partitions.2362.396</t>
  </si>
  <si>
    <t>ecoli-contigs-partitions.3593.987</t>
  </si>
  <si>
    <t>ecoli-contigs-partitions.86.19252</t>
  </si>
  <si>
    <t>ecoli-contigs-partitions.4243.672</t>
  </si>
  <si>
    <t>ecoli-contigs-partitions.627.1389</t>
  </si>
  <si>
    <t>ecoli-contigs-partitions.5872.505</t>
  </si>
  <si>
    <t>ecoli-contigs-partitions.1528.7498</t>
  </si>
  <si>
    <t>ecoli-contigs-partitions.5378.303</t>
  </si>
  <si>
    <t>ecoli-contigs-partitions.3185.634</t>
  </si>
  <si>
    <t>ecoli-contigs-partitions.5933.462</t>
  </si>
  <si>
    <t>ecoli-contigs-partitions.578.3728</t>
  </si>
  <si>
    <t>ecoli-contigs-partitions.5807.497</t>
  </si>
  <si>
    <t>ecoli-contigs-partitions.3899.633</t>
  </si>
  <si>
    <t>ecoli-contigs-partitions.1548.9620</t>
  </si>
  <si>
    <t>ecoli-contigs-partitions.3087.517</t>
  </si>
  <si>
    <t>ecoli-contigs-partitions.150.6003</t>
  </si>
  <si>
    <t>ecoli-contigs-partitions.640.2657</t>
  </si>
  <si>
    <t>ecoli-contigs-partitions.4488.11751</t>
  </si>
  <si>
    <t>ecoli-contigs-partitions.663.2319</t>
  </si>
  <si>
    <t>ecoli-contigs-partitions.2856.3306</t>
  </si>
  <si>
    <t>ecoli-contigs-partitions.5177.905</t>
  </si>
  <si>
    <t>ecoli-contigs-partitions.2940.552</t>
  </si>
  <si>
    <t>ecoli-contigs-partitions.5832.552</t>
  </si>
  <si>
    <t>ecoli-contigs-partitions.1237.1600</t>
  </si>
  <si>
    <t>ecoli-contigs-partitions.2129.2883</t>
  </si>
  <si>
    <t>ecoli-contigs-partitions.1584.2831</t>
  </si>
  <si>
    <t>ecoli-contigs-partitions.617.1934</t>
  </si>
  <si>
    <t>ecoli-contigs-partitions.3805.1001</t>
  </si>
  <si>
    <t>ecoli-contigs-partitions.5837.461</t>
  </si>
  <si>
    <t>ecoli-contigs-partitions.4234.803</t>
  </si>
  <si>
    <t>ecoli-contigs-partitions.2783.650</t>
  </si>
  <si>
    <t>ecoli-contigs-partitions.4487.7319</t>
  </si>
  <si>
    <t>ecoli-contigs-partitions.4558.920</t>
  </si>
  <si>
    <t>ecoli-contigs-partitions.155.2161</t>
  </si>
  <si>
    <t>ecoli-contigs-partitions.4384.627</t>
  </si>
  <si>
    <t>ecoli-contigs-partitions.3730.3260</t>
  </si>
  <si>
    <t>ecoli-contigs-partitions.3540.1363</t>
  </si>
  <si>
    <t>ecoli-contigs-partitions.35.3090</t>
  </si>
  <si>
    <t>ecoli-contigs-partitions.1357.7336</t>
  </si>
  <si>
    <t>ecoli-contigs-partitions.2132.1931</t>
  </si>
  <si>
    <t>ecoli-contigs-partitions.2627.1534</t>
  </si>
  <si>
    <t>ecoli-contigs-partitions.105.5513</t>
  </si>
  <si>
    <t>ecoli-contigs-partitions.5255.2019</t>
  </si>
  <si>
    <t>ecoli-contigs-partitions.2098.818</t>
  </si>
  <si>
    <t>ecoli-contigs-partitions.2439.21551</t>
  </si>
  <si>
    <t>ecoli-contigs-partitions.1170.1118</t>
  </si>
  <si>
    <t>ecoli-contigs-partitions.24.4101</t>
  </si>
  <si>
    <t>ecoli-contigs-partitions.2454.595</t>
  </si>
  <si>
    <t>ecoli-contigs-partitions.1427.727</t>
  </si>
  <si>
    <t>ecoli-contigs-partitions.3604.382</t>
  </si>
  <si>
    <t>ecoli-contigs-partitions.1280.1593</t>
  </si>
  <si>
    <t>ecoli-contigs-partitions.1030.7765</t>
  </si>
  <si>
    <t>ecoli-contigs-partitions.4266.410</t>
  </si>
  <si>
    <t>ecoli-contigs-partitions.2421.350</t>
  </si>
  <si>
    <t>ecoli-contigs-partitions.5399.924</t>
  </si>
  <si>
    <t>ecoli-contigs-partitions.584.5607</t>
  </si>
  <si>
    <t>ecoli-contigs-partitions.3301.881</t>
  </si>
  <si>
    <t>ecoli-contigs-partitions.859.11278</t>
  </si>
  <si>
    <t>ecoli-contigs-partitions.5540.316</t>
  </si>
  <si>
    <t>ecoli-contigs-partitions.2031.2077</t>
  </si>
  <si>
    <t>ecoli-contigs-partitions.3166.370</t>
  </si>
  <si>
    <t>ecoli-contigs-partitions.4328.882</t>
  </si>
  <si>
    <t>ecoli-contigs-partitions.4057.435</t>
  </si>
  <si>
    <t>ecoli-contigs-partitions.5485.387</t>
  </si>
  <si>
    <t>ecoli-contigs-partitions.823.727</t>
  </si>
  <si>
    <t>ecoli-contigs-partitions.3229.300</t>
  </si>
  <si>
    <t>ecoli-contigs-partitions.805.11481</t>
  </si>
  <si>
    <t>ecoli-contigs-partitions.932.7552</t>
  </si>
  <si>
    <t>ecoli-contigs-partitions.3136.6369</t>
  </si>
  <si>
    <t>ecoli-contigs-partitions.813.2774</t>
  </si>
  <si>
    <t>ecoli-contigs-partitions.2022.1188</t>
  </si>
  <si>
    <t>ecoli-contigs-partitions.5996.885</t>
  </si>
  <si>
    <t>ecoli-contigs-partitions.4374.373</t>
  </si>
  <si>
    <t>ecoli-contigs-partitions.2275.814</t>
  </si>
  <si>
    <t>ecoli-contigs-partitions.2724.933</t>
  </si>
  <si>
    <t>ecoli-contigs-partitions.1632.1971</t>
  </si>
  <si>
    <t>ecoli-contigs-partitions.679.868</t>
  </si>
  <si>
    <t>ecoli-contigs-partitions.5354.1059</t>
  </si>
  <si>
    <t>ecoli-contigs-partitions.2894.1115</t>
  </si>
  <si>
    <t>ecoli-contigs-partitions.1223.1007</t>
  </si>
  <si>
    <t>ecoli-contigs-partitions.3158.1176</t>
  </si>
  <si>
    <t>ecoli-contigs-partitions.5958.464</t>
  </si>
  <si>
    <t>ecoli-contigs-partitions.201.3900</t>
  </si>
  <si>
    <t>ecoli-contigs-partitions.2973.330</t>
  </si>
  <si>
    <t>ecoli-contigs-partitions.376.326</t>
  </si>
  <si>
    <t>ecoli-contigs-partitions.4016.591</t>
  </si>
  <si>
    <t>ecoli-contigs-partitions.5678.313</t>
  </si>
  <si>
    <t>ecoli-contigs-partitions.5740.657</t>
  </si>
  <si>
    <t>ecoli-contigs-partitions.2394.5635</t>
  </si>
  <si>
    <t>ecoli-contigs-partitions.3406.1047</t>
  </si>
  <si>
    <t>ecoli-contigs-partitions.1782.3952</t>
  </si>
  <si>
    <t>ecoli-contigs-partitions.3351.1371</t>
  </si>
  <si>
    <t>ecoli-contigs-partitions.5613.1214</t>
  </si>
  <si>
    <t>ecoli-contigs-partitions.1642.8160</t>
  </si>
  <si>
    <t>ecoli-contigs-partitions.6058.395</t>
  </si>
  <si>
    <t>ecoli-contigs-partitions.5759.416</t>
  </si>
  <si>
    <t>ecoli-contigs-partitions.4396.359</t>
  </si>
  <si>
    <t>ecoli-contigs-partitions.580.369</t>
  </si>
  <si>
    <t>ecoli-contigs-partitions.5219.1892</t>
  </si>
  <si>
    <t>ecoli-contigs-partitions.3077.1341</t>
  </si>
  <si>
    <t>ecoli-contigs-partitions.3925.557</t>
  </si>
  <si>
    <t>ecoli-contigs-partitions.5295.312</t>
  </si>
  <si>
    <t>ecoli-contigs-partitions.2375.1774</t>
  </si>
  <si>
    <t>ecoli-contigs-partitions.1318.502</t>
  </si>
  <si>
    <t>ecoli-contigs-partitions.5819.316</t>
  </si>
  <si>
    <t>ecoli-contigs-partitions.1694.1404</t>
  </si>
  <si>
    <t>ecoli-contigs-partitions.5227.952</t>
  </si>
  <si>
    <t>ecoli-contigs-partitions.2470.7042</t>
  </si>
  <si>
    <t>ecoli-contigs-partitions.490.738</t>
  </si>
  <si>
    <t>ecoli-contigs-partitions.4239.544</t>
  </si>
  <si>
    <t>ecoli-contigs-partitions.4995.301</t>
  </si>
  <si>
    <t>ecoli-contigs-partitions.3221.313</t>
  </si>
  <si>
    <t>ecoli-contigs-partitions.1944.4576</t>
  </si>
  <si>
    <t>ecoli-contigs-partitions.308.2487</t>
  </si>
  <si>
    <t>ecoli-contigs-partitions.2432.1950</t>
  </si>
  <si>
    <t>ecoli-contigs-partitions.2878.3744</t>
  </si>
  <si>
    <t>ecoli-contigs-partitions.4653.531</t>
  </si>
  <si>
    <t>ecoli-contigs-partitions.5061.336</t>
  </si>
  <si>
    <t>ecoli-contigs-partitions.4707.1252</t>
  </si>
  <si>
    <t>ecoli-contigs-partitions.5469.531</t>
  </si>
  <si>
    <t>ecoli-contigs-partitions.4904.3879</t>
  </si>
  <si>
    <t>ecoli-contigs-partitions.1886.6089</t>
  </si>
  <si>
    <t>ecoli-contigs-partitions.4162.325</t>
  </si>
  <si>
    <t>ecoli-contigs-partitions.4619.319</t>
  </si>
  <si>
    <t>ecoli-contigs-partitions.5462.520</t>
  </si>
  <si>
    <t>ecoli-contigs-partitions.79.9470</t>
  </si>
  <si>
    <t>ecoli-contigs-partitions.2987.3180</t>
  </si>
  <si>
    <t>ecoli-contigs-partitions.5341.899</t>
  </si>
  <si>
    <t>ecoli-contigs-partitions.488.6044</t>
  </si>
  <si>
    <t>ecoli-contigs-partitions.2550.7201</t>
  </si>
  <si>
    <t>ecoli-contigs-partitions.3203.389</t>
  </si>
  <si>
    <t>ecoli-contigs-partitions.3336.784</t>
  </si>
  <si>
    <t>ecoli-contigs-partitions.2125.651</t>
  </si>
  <si>
    <t>ecoli-contigs-partitions.5311.2690</t>
  </si>
  <si>
    <t>ecoli-contigs-partitions.5066.1324</t>
  </si>
  <si>
    <t>ecoli-contigs-partitions.828.2450</t>
  </si>
  <si>
    <t>ecoli-contigs-partitions.3373.2408</t>
  </si>
  <si>
    <t>ecoli-contigs-partitions.2265.3609</t>
  </si>
  <si>
    <t>ecoli-contigs-partitions.22.7012</t>
  </si>
  <si>
    <t>ecoli-contigs-partitions.514.4424</t>
  </si>
  <si>
    <t>ecoli-contigs-partitions.5409.6538</t>
  </si>
  <si>
    <t>ecoli-contigs-partitions.6049.315</t>
  </si>
  <si>
    <t>ecoli-contigs-partitions.5510.1577</t>
  </si>
  <si>
    <t>ecoli-contigs-partitions.4486.4479</t>
  </si>
  <si>
    <t>ecoli-contigs-partitions.1091.2484</t>
  </si>
  <si>
    <t>ecoli-contigs-partitions.1920.4723</t>
  </si>
  <si>
    <t>ecoli-contigs-partitions.815.603</t>
  </si>
  <si>
    <t>ecoli-contigs-partitions.5458.513</t>
  </si>
  <si>
    <t>ecoli-contigs-partitions.2041.3733</t>
  </si>
  <si>
    <t>ecoli-contigs-partitions.847.1322</t>
  </si>
  <si>
    <t>ecoli-contigs-partitions.788.1407</t>
  </si>
  <si>
    <t>ecoli-contigs-partitions.2690.1211</t>
  </si>
  <si>
    <t>ecoli-contigs-partitions.2936.1720</t>
  </si>
  <si>
    <t>ecoli-contigs-partitions.109.7984</t>
  </si>
  <si>
    <t>ecoli-contigs-partitions.1447.4052</t>
  </si>
  <si>
    <t>ecoli-contigs-partitions.4696.2820</t>
  </si>
  <si>
    <t>ecoli-contigs-partitions.4612.1074</t>
  </si>
  <si>
    <t>ecoli-contigs-partitions.4932.1775</t>
  </si>
  <si>
    <t>ecoli-contigs-partitions.5601.396</t>
  </si>
  <si>
    <t>ecoli-contigs-partitions.2192.6593</t>
  </si>
  <si>
    <t>ecoli-contigs-partitions.3527.2018</t>
  </si>
  <si>
    <t>ecoli-contigs-partitions.3302.839</t>
  </si>
  <si>
    <t>ecoli-contigs-partitions.4673.3899</t>
  </si>
  <si>
    <t>ecoli-contigs-partitions.1587.2914</t>
  </si>
  <si>
    <t>ecoli-contigs-partitions.192.15700</t>
  </si>
  <si>
    <t>ecoli-contigs-partitions.496.823</t>
  </si>
  <si>
    <t>ecoli-contigs-partitions.4603.308</t>
  </si>
  <si>
    <t>ecoli-contigs-partitions.1673.2220</t>
  </si>
  <si>
    <t>ecoli-contigs-partitions.4004.1630</t>
  </si>
  <si>
    <t>ecoli-contigs-partitions.482.3760</t>
  </si>
  <si>
    <t>ecoli-contigs-partitions.3370.1393</t>
  </si>
  <si>
    <t>ecoli-contigs-partitions.5397.336</t>
  </si>
  <si>
    <t>ecoli-contigs-partitions.1449.5538</t>
  </si>
  <si>
    <t>ecoli-contigs-partitions.698.3507</t>
  </si>
  <si>
    <t>ecoli-contigs-partitions.5840.617</t>
  </si>
  <si>
    <t>ecoli-contigs-partitions.2966.565</t>
  </si>
  <si>
    <t>ecoli-contigs-partitions.2814.1763</t>
  </si>
  <si>
    <t>ecoli-contigs-partitions.634.2145</t>
  </si>
  <si>
    <t>ecoli-contigs-partitions.4502.367</t>
  </si>
  <si>
    <t>ecoli-contigs-partitions.245.4682</t>
  </si>
  <si>
    <t>ecoli-contigs-partitions.3407.418</t>
  </si>
  <si>
    <t>ecoli-contigs-partitions.5044.3453</t>
  </si>
  <si>
    <t>ecoli-contigs-partitions.2046.6787</t>
  </si>
  <si>
    <t>ecoli-contigs-partitions.2998.434</t>
  </si>
  <si>
    <t>ecoli-contigs-partitions.675.673</t>
  </si>
  <si>
    <t>ecoli-contigs-partitions.1770.847</t>
  </si>
  <si>
    <t>ecoli-contigs-partitions.2268.6518</t>
  </si>
  <si>
    <t>ecoli-contigs-partitions.1914.5747</t>
  </si>
  <si>
    <t>ecoli-contigs-partitions.524.1433</t>
  </si>
  <si>
    <t>ecoli-contigs-partitions.1055.2333</t>
  </si>
  <si>
    <t>ecoli-contigs-partitions.908.3436</t>
  </si>
  <si>
    <t>ecoli-contigs-partitions.3743.500</t>
  </si>
  <si>
    <t>ecoli-contigs-partitions.41.3846</t>
  </si>
  <si>
    <t>ecoli-contigs-partitions.3724.532</t>
  </si>
  <si>
    <t>ecoli-contigs-partitions.2113.735</t>
  </si>
  <si>
    <t>ecoli-contigs-partitions.926.7727</t>
  </si>
  <si>
    <t>ecoli-contigs-partitions.3000.4079</t>
  </si>
  <si>
    <t>ecoli-contigs-partitions.4474.5900</t>
  </si>
  <si>
    <t>ecoli-contigs-partitions.1299.843</t>
  </si>
  <si>
    <t>ecoli-contigs-partitions.2401.789</t>
  </si>
  <si>
    <t>ecoli-contigs-partitions.3396.1334</t>
  </si>
  <si>
    <t>ecoli-contigs-partitions.2021.4098</t>
  </si>
  <si>
    <t>ecoli-contigs-partitions.4354.538</t>
  </si>
  <si>
    <t>ecoli-contigs-partitions.1002.7100</t>
  </si>
  <si>
    <t>ecoli-contigs-partitions.518.527</t>
  </si>
  <si>
    <t>ecoli-contigs-partitions.1899.24056</t>
  </si>
  <si>
    <t>ecoli-contigs-partitions.5956.566</t>
  </si>
  <si>
    <t>ecoli-contigs-partitions.1229.1241</t>
  </si>
  <si>
    <t>ecoli-contigs-partitions.3297.1711</t>
  </si>
  <si>
    <t>ecoli-contigs-partitions.1935.714</t>
  </si>
  <si>
    <t>ecoli-contigs-partitions.4571.809</t>
  </si>
  <si>
    <t>ecoli-contigs-partitions.2689.1234</t>
  </si>
  <si>
    <t>ecoli-contigs-partitions.4859.699</t>
  </si>
  <si>
    <t>ecoli-contigs-partitions.1478.717</t>
  </si>
  <si>
    <t>ecoli-contigs-partitions.2287.4187</t>
  </si>
  <si>
    <t>ecoli-contigs-partitions.6017.1158</t>
  </si>
  <si>
    <t>ecoli-contigs-partitions.486.3744</t>
  </si>
  <si>
    <t>ecoli-contigs-partitions.4692.1701</t>
  </si>
  <si>
    <t>ecoli-contigs-partitions.2591.496</t>
  </si>
  <si>
    <t>ecoli-contigs-partitions.3989.1157</t>
  </si>
  <si>
    <t>ecoli-contigs-partitions.4011.487</t>
  </si>
  <si>
    <t>ecoli-contigs-partitions.4355.318</t>
  </si>
  <si>
    <t>ecoli-contigs-partitions.1378.1583</t>
  </si>
  <si>
    <t>ecoli-contigs-partitions.5089.1510</t>
  </si>
  <si>
    <t>ecoli-contigs-partitions.5619.321</t>
  </si>
  <si>
    <t>ecoli-contigs-partitions.2784.102226</t>
  </si>
  <si>
    <t>ecoli-contigs-partitions.5629.452</t>
  </si>
  <si>
    <t>ecoli-contigs-partitions.2786.1497</t>
  </si>
  <si>
    <t>ecoli-contigs-partitions.3268.12759</t>
  </si>
  <si>
    <t>ecoli-contigs-partitions.2025.3561</t>
  </si>
  <si>
    <t>ecoli-contigs-partitions.5379.418</t>
  </si>
  <si>
    <t>ecoli-contigs-partitions.2884.870</t>
  </si>
  <si>
    <t>ecoli-contigs-partitions.3703.579</t>
  </si>
  <si>
    <t>ecoli-contigs-partitions.3750.1753</t>
  </si>
  <si>
    <t>ecoli-contigs-partitions.5893.934</t>
  </si>
  <si>
    <t>ecoli-contigs-partitions.4229.400</t>
  </si>
  <si>
    <t>ecoli-contigs-partitions.5844.335</t>
  </si>
  <si>
    <t>ecoli-contigs-partitions.1575.669</t>
  </si>
  <si>
    <t>ecoli-contigs-partitions.4037.812</t>
  </si>
  <si>
    <t>ecoli-contigs-partitions.2467.4929</t>
  </si>
  <si>
    <t>ecoli-contigs-partitions.783.308</t>
  </si>
  <si>
    <t>ecoli-contigs-partitions.807.8329</t>
  </si>
  <si>
    <t>ecoli-contigs-partitions.2405.980</t>
  </si>
  <si>
    <t>ecoli-contigs-partitions.5263.844</t>
  </si>
  <si>
    <t>ecoli-contigs-partitions.2264.679</t>
  </si>
  <si>
    <t>ecoli-contigs-partitions.5858.314</t>
  </si>
  <si>
    <t>ecoli-contigs-partitions.1538.1946</t>
  </si>
  <si>
    <t>ecoli-contigs-partitions.3992.412</t>
  </si>
  <si>
    <t>ecoli-contigs-partitions.4742.536</t>
  </si>
  <si>
    <t>ecoli-contigs-partitions.1373.1277</t>
  </si>
  <si>
    <t>ecoli-contigs-partitions.319.2462</t>
  </si>
  <si>
    <t>ecoli-contigs-partitions.2321.840</t>
  </si>
  <si>
    <t>ecoli-contigs-partitions.2992.310</t>
  </si>
  <si>
    <t>ecoli-contigs-partitions.685.735</t>
  </si>
  <si>
    <t>ecoli-contigs-partitions.1349.1065</t>
  </si>
  <si>
    <t>ecoli-contigs-partitions.1195.559</t>
  </si>
  <si>
    <t>ecoli-contigs-partitions.4070.1239</t>
  </si>
  <si>
    <t>ecoli-contigs-partitions.6036.405</t>
  </si>
  <si>
    <t>ecoli-contigs-partitions.461.1587</t>
  </si>
  <si>
    <t>ecoli-contigs-partitions.3833.531</t>
  </si>
  <si>
    <t>ecoli-contigs-partitions.744.668</t>
  </si>
  <si>
    <t>ecoli-contigs-partitions.5622.442</t>
  </si>
  <si>
    <t>ecoli-contigs-partitions.1038.3462</t>
  </si>
  <si>
    <t>ecoli-contigs-partitions.1931.24274</t>
  </si>
  <si>
    <t>ecoli-contigs-partitions.2422.2319</t>
  </si>
  <si>
    <t>ecoli-contigs-partitions.4610.669</t>
  </si>
  <si>
    <t>ecoli-contigs-partitions.754.448</t>
  </si>
  <si>
    <t>ecoli-contigs-partitions.1017.6664</t>
  </si>
  <si>
    <t>ecoli-contigs-partitions.5179.300</t>
  </si>
  <si>
    <t>ecoli-contigs-partitions.3296.2619</t>
  </si>
  <si>
    <t>ecoli-contigs-partitions.5865.847</t>
  </si>
  <si>
    <t>ecoli-contigs-partitions.438.627</t>
  </si>
  <si>
    <t>ecoli-contigs-partitions.603.3849</t>
  </si>
  <si>
    <t>ecoli-contigs-partitions.4050.777</t>
  </si>
  <si>
    <t>ecoli-contigs-partitions.4637.8411</t>
  </si>
  <si>
    <t>ecoli-contigs-partitions.4560.922</t>
  </si>
  <si>
    <t>ecoli-contigs-partitions.6008.410</t>
  </si>
  <si>
    <t>ecoli-contigs-partitions.1153.3010</t>
  </si>
  <si>
    <t>ecoli-contigs-partitions.3056.16386</t>
  </si>
  <si>
    <t>ecoli-contigs-partitions.747.12008</t>
  </si>
  <si>
    <t>ecoli-contigs-partitions.3945.685</t>
  </si>
  <si>
    <t>ecoli-contigs-partitions.770.4959</t>
  </si>
  <si>
    <t>ecoli-contigs-partitions.5833.312</t>
  </si>
  <si>
    <t>ecoli-contigs-partitions.4815.332</t>
  </si>
  <si>
    <t>ecoli-contigs-partitions.1626.14136</t>
  </si>
  <si>
    <t>ecoli-contigs-partitions.3165.566</t>
  </si>
  <si>
    <t>ecoli-contigs-partitions.3423.345</t>
  </si>
  <si>
    <t>ecoli-contigs-partitions.4962.1280</t>
  </si>
  <si>
    <t>ecoli-contigs-partitions.1572.3827</t>
  </si>
  <si>
    <t>ecoli-contigs-partitions.1457.3063</t>
  </si>
  <si>
    <t>ecoli-contigs-partitions.4802.2833</t>
  </si>
  <si>
    <t>ecoli-contigs-partitions.4201.1531</t>
  </si>
  <si>
    <t>ecoli-contigs-partitions.5140.1045</t>
  </si>
  <si>
    <t>ecoli-contigs-partitions.3168.590</t>
  </si>
  <si>
    <t>ecoli-contigs-partitions.2604.1690</t>
  </si>
  <si>
    <t>ecoli-contigs-partitions.4197.1058</t>
  </si>
  <si>
    <t>ecoli-contigs-partitions.2618.1125</t>
  </si>
  <si>
    <t>ecoli-contigs-partitions.2840.1611</t>
  </si>
  <si>
    <t>ecoli-contigs-partitions.4836.2261</t>
  </si>
  <si>
    <t>ecoli-contigs-partitions.2355.3407</t>
  </si>
  <si>
    <t>ecoli-contigs-partitions.4232.1603</t>
  </si>
  <si>
    <t>ecoli-contigs-partitions.1209.1742</t>
  </si>
  <si>
    <t>ecoli-contigs-partitions.3034.562</t>
  </si>
  <si>
    <t>ecoli-contigs-partitions.268.6049</t>
  </si>
  <si>
    <t>ecoli-contigs-partitions.6059.314</t>
  </si>
  <si>
    <t>ecoli-contigs-partitions.4716.1030</t>
  </si>
  <si>
    <t>ecoli-contigs-partitions.830.1227</t>
  </si>
  <si>
    <t>ecoli-contigs-partitions.4238.344</t>
  </si>
  <si>
    <t>ecoli-contigs-partitions.1477.1596</t>
  </si>
  <si>
    <t>ecoli-contigs-partitions.5841.373</t>
  </si>
  <si>
    <t>ecoli-contigs-partitions.3891.326</t>
  </si>
  <si>
    <t>ecoli-contigs-partitions.1563.3571</t>
  </si>
  <si>
    <t>ecoli-contigs-partitions.3027.398</t>
  </si>
  <si>
    <t>ecoli-contigs-partitions.4156.326</t>
  </si>
  <si>
    <t>ecoli-contigs-partitions.5264.474</t>
  </si>
  <si>
    <t>ecoli-contigs-partitions.2598.2254</t>
  </si>
  <si>
    <t>ecoli-contigs-partitions.6037.359</t>
  </si>
  <si>
    <t>ecoli-contigs-partitions.298.3173</t>
  </si>
  <si>
    <t>ecoli-contigs-partitions.5416.3280</t>
  </si>
  <si>
    <t>ecoli-contigs-partitions.1841.558</t>
  </si>
  <si>
    <t>ecoli-contigs-partitions.5132.6986</t>
  </si>
  <si>
    <t>ecoli-contigs-partitions.4449.469</t>
  </si>
  <si>
    <t>ecoli-contigs-partitions.4027.1252</t>
  </si>
  <si>
    <t>ecoli-contigs-partitions.5349.339</t>
  </si>
  <si>
    <t>ecoli-contigs-partitions.5677.587</t>
  </si>
  <si>
    <t>ecoli-contigs-partitions.4988.2998</t>
  </si>
  <si>
    <t>ecoli-contigs-partitions.1926.12383</t>
  </si>
  <si>
    <t>ecoli-contigs-partitions.2717.1505</t>
  </si>
  <si>
    <t>ecoli-contigs-partitions.3556.390</t>
  </si>
  <si>
    <t>ecoli-contigs-partitions.2566.1616</t>
  </si>
  <si>
    <t>ecoli-contigs-partitions.1087.8133</t>
  </si>
  <si>
    <t>ecoli-contigs-partitions.4087.541</t>
  </si>
  <si>
    <t>ecoli-contigs-partitions.2230.10290</t>
  </si>
  <si>
    <t>ecoli-contigs-partitions.863.4496</t>
  </si>
  <si>
    <t>ecoli-contigs-partitions.2626.476</t>
  </si>
  <si>
    <t>ecoli-contigs-partitions.4546.484</t>
  </si>
  <si>
    <t>ecoli-contigs-partitions.3856.954</t>
  </si>
  <si>
    <t>ecoli-contigs-partitions.1953.12316</t>
  </si>
  <si>
    <t>ecoli-contigs-partitions.4179.456</t>
  </si>
  <si>
    <t>ecoli-contigs-partitions.1375.4470</t>
  </si>
  <si>
    <t>ecoli-contigs-partitions.4144.563</t>
  </si>
  <si>
    <t>ecoli-contigs-partitions.487.2328</t>
  </si>
  <si>
    <t>ecoli-contigs-partitions.4296.343</t>
  </si>
  <si>
    <t>ecoli-contigs-partitions.745.2155</t>
  </si>
  <si>
    <t>ecoli-contigs-partitions.4978.357</t>
  </si>
  <si>
    <t>ecoli-contigs-partitions.4887.1115</t>
  </si>
  <si>
    <t>ecoli-contigs-partitions.1811.398</t>
  </si>
  <si>
    <t>ecoli-contigs-partitions.5488.370</t>
  </si>
  <si>
    <t>ecoli-contigs-partitions.4202.884</t>
  </si>
  <si>
    <t>ecoli-contigs-partitions.3129.562</t>
  </si>
  <si>
    <t>ecoli-contigs-partitions.973.1919</t>
  </si>
  <si>
    <t>ecoli-contigs-partitions.3846.1043</t>
  </si>
  <si>
    <t>ecoli-contigs-partitions.3624.1066</t>
  </si>
  <si>
    <t>ecoli-contigs-partitions.4300.397</t>
  </si>
  <si>
    <t>ecoli-contigs-partitions.2109.478</t>
  </si>
  <si>
    <t>ecoli-contigs-partitions.4906.951</t>
  </si>
  <si>
    <t>ecoli-contigs-partitions.4297.525</t>
  </si>
  <si>
    <t>ecoli-contigs-partitions.4031.327</t>
  </si>
  <si>
    <t>ecoli-contigs-partitions.1304.1908</t>
  </si>
  <si>
    <t>ecoli-contigs-partitions.5499.427</t>
  </si>
  <si>
    <t>ecoli-contigs-partitions.4633.6802</t>
  </si>
  <si>
    <t>ecoli-contigs-partitions.695.776</t>
  </si>
  <si>
    <t>ecoli-contigs-partitions.1937.9107</t>
  </si>
  <si>
    <t>ecoli-contigs-partitions.4710.1242</t>
  </si>
  <si>
    <t>ecoli-contigs-partitions.5482.329</t>
  </si>
  <si>
    <t>ecoli-contigs-partitions.5974.901</t>
  </si>
  <si>
    <t>ecoli-contigs-partitions.2775.943</t>
  </si>
  <si>
    <t>ecoli-contigs-partitions.4019.488</t>
  </si>
  <si>
    <t>ecoli-contigs-partitions.5767.582</t>
  </si>
  <si>
    <t>ecoli-contigs-partitions.4998.2069</t>
  </si>
  <si>
    <t>ecoli-contigs-partitions.5386.426</t>
  </si>
  <si>
    <t>ecoli-contigs-partitions.342.4378</t>
  </si>
  <si>
    <t>ecoli-contigs-partitions.3581.450</t>
  </si>
  <si>
    <t>ecoli-contigs-partitions.3205.494</t>
  </si>
  <si>
    <t>ecoli-contigs-partitions.5867.413</t>
  </si>
  <si>
    <t>ecoli-contigs-partitions.5143.1236</t>
  </si>
  <si>
    <t>ecoli-contigs-partitions.5736.687</t>
  </si>
  <si>
    <t>ecoli-contigs-partitions.3666.496</t>
  </si>
  <si>
    <t>ecoli-contigs-partitions.5699.312</t>
  </si>
  <si>
    <t>ecoli-contigs-partitions.3300.320</t>
  </si>
  <si>
    <t>ecoli-contigs-partitions.4459.1982</t>
  </si>
  <si>
    <t>ecoli-contigs-partitions.1739.2128</t>
  </si>
  <si>
    <t>ecoli-contigs-partitions.2967.2810</t>
  </si>
  <si>
    <t>ecoli-contigs-partitions.5267.597</t>
  </si>
  <si>
    <t>ecoli-contigs-partitions.3990.1179</t>
  </si>
  <si>
    <t>ecoli-contigs-partitions.4817.1364</t>
  </si>
  <si>
    <t>ecoli-contigs-partitions.361.3821</t>
  </si>
  <si>
    <t>ecoli-contigs-partitions.1727.4395</t>
  </si>
  <si>
    <t>ecoli-contigs-partitions.4104.1241</t>
  </si>
  <si>
    <t>ecoli-contigs-partitions.3644.1893</t>
  </si>
  <si>
    <t>ecoli-contigs-partitions.2810.606</t>
  </si>
  <si>
    <t>ecoli-contigs-partitions.84.7109</t>
  </si>
  <si>
    <t>ecoli-contigs-partitions.3386.1714</t>
  </si>
  <si>
    <t>ecoli-contigs-partitions.1108.4612</t>
  </si>
  <si>
    <t>ecoli-contigs-partitions.1437.1221</t>
  </si>
  <si>
    <t>ecoli-contigs-partitions.994.507</t>
  </si>
  <si>
    <t>ecoli-contigs-partitions.6043.371</t>
  </si>
  <si>
    <t>ecoli-contigs-partitions.2990.2416</t>
  </si>
  <si>
    <t>ecoli-contigs-partitions.1541.665</t>
  </si>
  <si>
    <t>ecoli-contigs-partitions.2259.931</t>
  </si>
  <si>
    <t>ecoli-contigs-partitions.1040.601</t>
  </si>
  <si>
    <t>ecoli-contigs-partitions.1903.13156</t>
  </si>
  <si>
    <t>ecoli-contigs-partitions.5618.413</t>
  </si>
  <si>
    <t>ecoli-contigs-partitions.1817.6749</t>
  </si>
  <si>
    <t>ecoli-contigs-partitions.364.5192</t>
  </si>
  <si>
    <t>ecoli-contigs-partitions.1832.2010</t>
  </si>
  <si>
    <t>ecoli-contigs-partitions.316.1277</t>
  </si>
  <si>
    <t>ecoli-contigs-partitions.4478.963</t>
  </si>
  <si>
    <t>ecoli-contigs-partitions.2066.6300</t>
  </si>
  <si>
    <t>ecoli-contigs-partitions.1144.815</t>
  </si>
  <si>
    <t>ecoli-contigs-partitions.4954.1102</t>
  </si>
  <si>
    <t>ecoli-contigs-partitions.669.11395</t>
  </si>
  <si>
    <t>ecoli-contigs-partitions.4532.8002</t>
  </si>
  <si>
    <t>ecoli-contigs-partitions.2893.1421</t>
  </si>
  <si>
    <t>ecoli-contigs-partitions.3142.1010</t>
  </si>
  <si>
    <t>ecoli-contigs-partitions.4038.447</t>
  </si>
  <si>
    <t>ecoli-contigs-partitions.4660.1531</t>
  </si>
  <si>
    <t>ecoli-contigs-partitions.4767.4830</t>
  </si>
  <si>
    <t>ecoli-contigs-partitions.674.5789</t>
  </si>
  <si>
    <t>ecoli-contigs-partitions.1503.826</t>
  </si>
  <si>
    <t>ecoli-contigs-partitions.692.970</t>
  </si>
  <si>
    <t>ecoli-contigs-partitions.5612.324</t>
  </si>
  <si>
    <t>ecoli-contigs-partitions.3818.2578</t>
  </si>
  <si>
    <t>ecoli-contigs-partitions.1429.933</t>
  </si>
  <si>
    <t>ecoli-contigs-partitions.5705.2871</t>
  </si>
  <si>
    <t>ecoli-contigs-partitions.3291.5342</t>
  </si>
  <si>
    <t>ecoli-contigs-partitions.3874.1101</t>
  </si>
  <si>
    <t>ecoli-contigs-partitions.2293.1908</t>
  </si>
  <si>
    <t>ecoli-contigs-partitions.4731.968</t>
  </si>
  <si>
    <t>ecoli-contigs-partitions.1604.2892</t>
  </si>
  <si>
    <t>ecoli-contigs-partitions.5720.336</t>
  </si>
  <si>
    <t>ecoli-contigs-partitions.3443.419</t>
  </si>
  <si>
    <t>ecoli-contigs-partitions.1523.24333</t>
  </si>
  <si>
    <t>ecoli-contigs-partitions.3482.792</t>
  </si>
  <si>
    <t>ecoli-contigs-partitions.2185.18090</t>
  </si>
  <si>
    <t>ecoli-contigs-partitions.5926.333</t>
  </si>
  <si>
    <t>ecoli-contigs-partitions.2694.1172</t>
  </si>
  <si>
    <t>ecoli-contigs-partitions.4138.422</t>
  </si>
  <si>
    <t>ecoli-contigs-partitions.1100.5994</t>
  </si>
  <si>
    <t>ecoli-contigs-partitions.2776.22142</t>
  </si>
  <si>
    <t>ecoli-contigs-partitions.5016.1267</t>
  </si>
  <si>
    <t>ecoli-contigs-partitions.1815.4036</t>
  </si>
  <si>
    <t>ecoli-contigs-partitions.4167.776</t>
  </si>
  <si>
    <t>ecoli-contigs-partitions.2608.657</t>
  </si>
  <si>
    <t>ecoli-contigs-partitions.5568.1160</t>
  </si>
  <si>
    <t>ecoli-contigs-partitions.3529.381</t>
  </si>
  <si>
    <t>ecoli-contigs-partitions.1745.2230</t>
  </si>
  <si>
    <t>ecoli-contigs-partitions.274.6044</t>
  </si>
  <si>
    <t>ecoli-contigs-partitions.5036.1847</t>
  </si>
  <si>
    <t>ecoli-contigs-partitions.1605.1598</t>
  </si>
  <si>
    <t>ecoli-contigs-partitions.965.21452</t>
  </si>
  <si>
    <t>ecoli-contigs-partitions.656.4163</t>
  </si>
  <si>
    <t>ecoli-contigs-partitions.3602.537</t>
  </si>
  <si>
    <t>ecoli-contigs-partitions.366.7247</t>
  </si>
  <si>
    <t>ecoli-contigs-partitions.2952.1092</t>
  </si>
  <si>
    <t>ecoli-contigs-partitions.4084.315</t>
  </si>
  <si>
    <t>ecoli-contigs-partitions.5657.2037</t>
  </si>
  <si>
    <t>ecoli-contigs-partitions.3487.6926</t>
  </si>
  <si>
    <t>ecoli-contigs-partitions.1405.1657</t>
  </si>
  <si>
    <t>ecoli-contigs-partitions.2738.1317</t>
  </si>
  <si>
    <t>ecoli-contigs-partitions.2276.1215</t>
  </si>
  <si>
    <t>ecoli-contigs-partitions.31.14239</t>
  </si>
  <si>
    <t>ecoli-contigs-partitions.1936.7205</t>
  </si>
  <si>
    <t>ecoli-contigs-partitions.4941.2650</t>
  </si>
  <si>
    <t>ecoli-contigs-partitions.3972.1262</t>
  </si>
  <si>
    <t>ecoli-contigs-partitions.4737.368</t>
  </si>
  <si>
    <t>ecoli-contigs-partitions.5459.306</t>
  </si>
  <si>
    <t>ecoli-contigs-partitions.1034.3270</t>
  </si>
  <si>
    <t>ecoli-contigs-partitions.4258.465</t>
  </si>
  <si>
    <t>ecoli-contigs-partitions.5201.1515</t>
  </si>
  <si>
    <t>ecoli-contigs-partitions.3098.1842</t>
  </si>
  <si>
    <t>ecoli-contigs-partitions.1221.817</t>
  </si>
  <si>
    <t>ecoli-contigs-partitions.1852.588</t>
  </si>
  <si>
    <t>ecoli-contigs-partitions.5097.2827</t>
  </si>
  <si>
    <t>ecoli-contigs-partitions.903.23564</t>
  </si>
  <si>
    <t>ecoli-contigs-partitions.5257.614</t>
  </si>
  <si>
    <t>ecoli-contigs-partitions.5812.347</t>
  </si>
  <si>
    <t>ecoli-contigs-partitions.2452.47130</t>
  </si>
  <si>
    <t>ecoli-contigs-partitions.4143.384</t>
  </si>
  <si>
    <t>ecoli-contigs-partitions.2574.538</t>
  </si>
  <si>
    <t>ecoli-contigs-partitions.3223.471</t>
  </si>
  <si>
    <t>ecoli-contigs-partitions.5962.446</t>
  </si>
  <si>
    <t>ecoli-contigs-partitions.2435.582</t>
  </si>
  <si>
    <t>ecoli-contigs-partitions.5455.587</t>
  </si>
  <si>
    <t>ecoli-contigs-partitions.2181.4713</t>
  </si>
  <si>
    <t>ecoli-contigs-partitions.1635.5424</t>
  </si>
  <si>
    <t>ecoli-contigs-partitions.1855.1648</t>
  </si>
  <si>
    <t>ecoli-contigs-partitions.5937.438</t>
  </si>
  <si>
    <t>ecoli-contigs-partitions.1896.16106</t>
  </si>
  <si>
    <t>ecoli-contigs-partitions.3858.541</t>
  </si>
  <si>
    <t>ecoli-contigs-partitions.3851.2556</t>
  </si>
  <si>
    <t>ecoli-contigs-partitions.651.2664</t>
  </si>
  <si>
    <t>ecoli-contigs-partitions.1845.1996</t>
  </si>
  <si>
    <t>ecoli-contigs-partitions.866.13096</t>
  </si>
  <si>
    <t>ecoli-contigs-partitions.2210.1944</t>
  </si>
  <si>
    <t>ecoli-contigs-partitions.2728.21802</t>
  </si>
  <si>
    <t>ecoli-contigs-partitions.2254.810</t>
  </si>
  <si>
    <t>ecoli-contigs-partitions.5465.370</t>
  </si>
  <si>
    <t>ecoli-contigs-partitions.3378.1117</t>
  </si>
  <si>
    <t>ecoli-contigs-partitions.5123.537</t>
  </si>
  <si>
    <t>ecoli-contigs-partitions.2916.1355</t>
  </si>
  <si>
    <t>ecoli-contigs-partitions.4973.683</t>
  </si>
  <si>
    <t>ecoli-contigs-partitions.3154.906</t>
  </si>
  <si>
    <t>ecoli-contigs-partitions.800.1099</t>
  </si>
  <si>
    <t>ecoli-contigs-partitions.756.464</t>
  </si>
  <si>
    <t>ecoli-contigs-partitions.4689.7025</t>
  </si>
  <si>
    <t>ecoli-contigs-partitions.4714.4396</t>
  </si>
  <si>
    <t>ecoli-contigs-partitions.4043.936</t>
  </si>
  <si>
    <t>ecoli-contigs-partitions.1759.370</t>
  </si>
  <si>
    <t>ecoli-contigs-partitions.4601.5256</t>
  </si>
  <si>
    <t>ecoli-contigs-partitions.3982.1613</t>
  </si>
  <si>
    <t>ecoli-contigs-partitions.1348.832</t>
  </si>
  <si>
    <t>ecoli-contigs-partitions.5862.521</t>
  </si>
  <si>
    <t>ecoli-contigs-partitions.2871.507</t>
  </si>
  <si>
    <t>ecoli-contigs-partitions.2026.680</t>
  </si>
  <si>
    <t>ecoli-contigs-partitions.5158.5104</t>
  </si>
  <si>
    <t>ecoli-contigs-partitions.5886.435</t>
  </si>
  <si>
    <t>ecoli-contigs-partitions.2322.1234</t>
  </si>
  <si>
    <t>ecoli-contigs-partitions.4741.1652</t>
  </si>
  <si>
    <t>ecoli-contigs-partitions.430.5635</t>
  </si>
  <si>
    <t>ecoli-contigs-partitions.3437.379</t>
  </si>
  <si>
    <t>ecoli-contigs-partitions.297.2841</t>
  </si>
  <si>
    <t>ecoli-contigs-partitions.2657.475</t>
  </si>
  <si>
    <t>ecoli-contigs-partitions.5245.692</t>
  </si>
  <si>
    <t>ecoli-contigs-partitions.5529.1305</t>
  </si>
  <si>
    <t>ecoli-contigs-partitions.4099.405</t>
  </si>
  <si>
    <t>ecoli-contigs-partitions.3759.432</t>
  </si>
  <si>
    <t>ecoli-contigs-partitions.3811.409</t>
  </si>
  <si>
    <t>ecoli-contigs-partitions.3263.647</t>
  </si>
  <si>
    <t>ecoli-contigs-partitions.5607.475</t>
  </si>
  <si>
    <t>ecoli-contigs-partitions.4252.847</t>
  </si>
  <si>
    <t>ecoli-contigs-partitions.1479.2285</t>
  </si>
  <si>
    <t>ecoli-contigs-partitions.1371.2244</t>
  </si>
  <si>
    <t>ecoli-contigs-partitions.1792.545</t>
  </si>
  <si>
    <t>ecoli-contigs-partitions.263.5786</t>
  </si>
  <si>
    <t>ecoli-contigs-partitions.4579.380</t>
  </si>
  <si>
    <t>ecoli-contigs-partitions.2396.679</t>
  </si>
  <si>
    <t>ecoli-contigs-partitions.4051.669</t>
  </si>
  <si>
    <t>ecoli-contigs-partitions.1313.2369</t>
  </si>
  <si>
    <t>ecoli-contigs-partitions.2661.326</t>
  </si>
  <si>
    <t>ecoli-contigs-partitions.5373.796</t>
  </si>
  <si>
    <t>ecoli-contigs-partitions.4378.603</t>
  </si>
  <si>
    <t>ecoli-contigs-partitions.5779.831</t>
  </si>
  <si>
    <t>ecoli-contigs-partitions.2762.16696</t>
  </si>
  <si>
    <t>ecoli-contigs-partitions.4833.510</t>
  </si>
  <si>
    <t>ecoli-contigs-partitions.2270.2261</t>
  </si>
  <si>
    <t>ecoli-contigs-partitions.3840.2024</t>
  </si>
  <si>
    <t>ecoli-contigs-partitions.735.1938</t>
  </si>
  <si>
    <t>ecoli-contigs-partitions.379.3065</t>
  </si>
  <si>
    <t>ecoli-contigs-partitions.1328.2890</t>
  </si>
  <si>
    <t>ecoli-contigs-partitions.3170.326</t>
  </si>
  <si>
    <t>ecoli-contigs-partitions.4267.528</t>
  </si>
  <si>
    <t>ecoli-contigs-partitions.3719.5011</t>
  </si>
  <si>
    <t>ecoli-contigs-partitions.2506.1680</t>
  </si>
  <si>
    <t>ecoli-contigs-partitions.206.4676</t>
  </si>
  <si>
    <t>ecoli-contigs-partitions.4398.372</t>
  </si>
  <si>
    <t>ecoli-contigs-partitions.180.43681</t>
  </si>
  <si>
    <t>ecoli-contigs-partitions.1963.11219</t>
  </si>
  <si>
    <t>ecoli-contigs-partitions.173.2863</t>
  </si>
  <si>
    <t>ecoli-contigs-partitions.243.7409</t>
  </si>
  <si>
    <t>ecoli-contigs-partitions.70.7676</t>
  </si>
  <si>
    <t>ecoli-contigs-partitions.2000.751</t>
  </si>
  <si>
    <t>ecoli-contigs-partitions.2344.1228</t>
  </si>
  <si>
    <t>ecoli-contigs-partitions.3060.11442</t>
  </si>
  <si>
    <t>ecoli-contigs-partitions.1102.698</t>
  </si>
  <si>
    <t>ecoli-contigs-partitions.1143.12159</t>
  </si>
  <si>
    <t>ecoli-contigs-partitions.5023.11819</t>
  </si>
  <si>
    <t>ecoli-contigs-partitions.3135.2369</t>
  </si>
  <si>
    <t>ecoli-contigs-partitions.1401.1145</t>
  </si>
  <si>
    <t>ecoli-contigs-partitions.2666.629</t>
  </si>
  <si>
    <t>ecoli-contigs-partitions.2152.1548</t>
  </si>
  <si>
    <t>ecoli-contigs-partitions.1228.439</t>
  </si>
  <si>
    <t>ecoli-contigs-partitions.4045.582</t>
  </si>
  <si>
    <t>ecoli-contigs-partitions.5337.4308</t>
  </si>
  <si>
    <t>ecoli-contigs-partitions.4854.1293</t>
  </si>
  <si>
    <t>ecoli-contigs-partitions.4804.1846</t>
  </si>
  <si>
    <t>ecoli-contigs-partitions.5284.492</t>
  </si>
  <si>
    <t>ecoli-contigs-partitions.3674.858</t>
  </si>
  <si>
    <t>ecoli-contigs-partitions.5578.755</t>
  </si>
  <si>
    <t>ecoli-contigs-partitions.5254.550</t>
  </si>
  <si>
    <t>ecoli-contigs-partitions.5033.336</t>
  </si>
  <si>
    <t>ecoli-contigs-partitions.4638.3135</t>
  </si>
  <si>
    <t>ecoli-contigs-partitions.5785.592</t>
  </si>
  <si>
    <t>ecoli-contigs-partitions.152.2175</t>
  </si>
  <si>
    <t>ecoli-contigs-partitions.1818.4179</t>
  </si>
  <si>
    <t>ecoli-contigs-partitions.2379.554</t>
  </si>
  <si>
    <t>ecoli-contigs-partitions.317.2844</t>
  </si>
  <si>
    <t>ecoli-contigs-partitions.4485.1098</t>
  </si>
  <si>
    <t>ecoli-contigs-partitions.5543.341</t>
  </si>
  <si>
    <t>ecoli-contigs-partitions.52.8851</t>
  </si>
  <si>
    <t>ecoli-contigs-partitions.3316.453</t>
  </si>
  <si>
    <t>ecoli-contigs-partitions.2989.2338</t>
  </si>
  <si>
    <t>ecoli-contigs-partitions.591.958</t>
  </si>
  <si>
    <t>ecoli-contigs-partitions.2048.1845</t>
  </si>
  <si>
    <t>ecoli-contigs-partitions.4346.736</t>
  </si>
  <si>
    <t>ecoli-contigs-partitions.3896.564</t>
  </si>
  <si>
    <t>ecoli-contigs-partitions.3512.4385</t>
  </si>
  <si>
    <t>ecoli-contigs-partitions.3946.1702</t>
  </si>
  <si>
    <t>ecoli-contigs-partitions.1086.9110</t>
  </si>
  <si>
    <t>ecoli-contigs-partitions.103.1830</t>
  </si>
  <si>
    <t>ecoli-contigs-partitions.4460.7720</t>
  </si>
  <si>
    <t>ecoli-contigs-partitions.3006.825</t>
  </si>
  <si>
    <t>ecoli-contigs-partitions.5111.4870</t>
  </si>
  <si>
    <t>ecoli-contigs-partitions.3416.761</t>
  </si>
  <si>
    <t>ecoli-contigs-partitions.3722.1532</t>
  </si>
  <si>
    <t>ecoli-contigs-partitions.204.28347</t>
  </si>
  <si>
    <t>ecoli-contigs-partitions.5380.536</t>
  </si>
  <si>
    <t>ecoli-contigs-partitions.3555.779</t>
  </si>
  <si>
    <t>ecoli-contigs-partitions.419.20315</t>
  </si>
  <si>
    <t>ecoli-contigs-partitions.4577.343</t>
  </si>
  <si>
    <t>ecoli-contigs-partitions.2588.1386</t>
  </si>
  <si>
    <t>ecoli-contigs-partitions.3475.353</t>
  </si>
  <si>
    <t>ecoli-contigs-partitions.5193.789</t>
  </si>
  <si>
    <t>ecoli-contigs-partitions.787.3217</t>
  </si>
  <si>
    <t>ecoli-contigs-partitions.4645.7960</t>
  </si>
  <si>
    <t>ecoli-contigs-partitions.715.634</t>
  </si>
  <si>
    <t>ecoli-contigs-partitions.3534.2450</t>
  </si>
  <si>
    <t>ecoli-contigs-partitions.3303.1783</t>
  </si>
  <si>
    <t>ecoli-contigs-partitions.2725.421</t>
  </si>
  <si>
    <t>ecoli-contigs-partitions.5955.747</t>
  </si>
  <si>
    <t>ecoli-contigs-partitions.1193.1524</t>
  </si>
  <si>
    <t>ecoli-contigs-partitions.3366.411</t>
  </si>
  <si>
    <t>ecoli-contigs-partitions.1482.974</t>
  </si>
  <si>
    <t>ecoli-contigs-partitions.2868.3126</t>
  </si>
  <si>
    <t>ecoli-contigs-partitions.23.5092</t>
  </si>
  <si>
    <t>ecoli-contigs-partitions.914.3147</t>
  </si>
  <si>
    <t>ecoli-contigs-partitions.1238.4803</t>
  </si>
  <si>
    <t>ecoli-contigs-partitions.4400.723</t>
  </si>
  <si>
    <t>ecoli-contigs-partitions.1023.9892</t>
  </si>
  <si>
    <t>ecoli-contigs-partitions.2283.935</t>
  </si>
  <si>
    <t>ecoli-contigs-partitions.4023.383</t>
  </si>
  <si>
    <t>ecoli-contigs-partitions.3536.725</t>
  </si>
  <si>
    <t>ecoli-contigs-partitions.564.663</t>
  </si>
  <si>
    <t>ecoli-contigs-partitions.5976.445</t>
  </si>
  <si>
    <t>ecoli-contigs-partitions.1979.5320</t>
  </si>
  <si>
    <t>ecoli-contigs-partitions.5116.329</t>
  </si>
  <si>
    <t>ecoli-contigs-partitions.128.6312</t>
  </si>
  <si>
    <t>ecoli-contigs-partitions.1836.42640</t>
  </si>
  <si>
    <t>ecoli-contigs-partitions.947.6413</t>
  </si>
  <si>
    <t>ecoli-contigs-partitions.2059.2418</t>
  </si>
  <si>
    <t>ecoli-contigs-partitions.6029.382</t>
  </si>
  <si>
    <t>ecoli-contigs-partitions.5952.610</t>
  </si>
  <si>
    <t>ecoli-contigs-partitions.3740.455</t>
  </si>
  <si>
    <t>ecoli-contigs-partitions.2901.467</t>
  </si>
  <si>
    <t>ecoli-contigs-partitions.3277.1189</t>
  </si>
  <si>
    <t>ecoli-contigs-partitions.344.587</t>
  </si>
  <si>
    <t>ecoli-contigs-partitions.1450.6871</t>
  </si>
  <si>
    <t>ecoli-contigs-partitions.2417.1297</t>
  </si>
  <si>
    <t>ecoli-contigs-partitions.2095.2362</t>
  </si>
  <si>
    <t>ecoli-contigs-partitions.4273.436</t>
  </si>
  <si>
    <t>ecoli-contigs-partitions.3936.830</t>
  </si>
  <si>
    <t>ecoli-contigs-partitions.1545.1420</t>
  </si>
  <si>
    <t>ecoli-contigs-partitions.3625.664</t>
  </si>
  <si>
    <t>ecoli-contigs-partitions.1312.451</t>
  </si>
  <si>
    <t>ecoli-contigs-partitions.4867.1204</t>
  </si>
  <si>
    <t>ecoli-contigs-partitions.1624.3144</t>
  </si>
  <si>
    <t>ecoli-contigs-partitions.257.8141</t>
  </si>
  <si>
    <t>ecoli-contigs-partitions.2242.3226</t>
  </si>
  <si>
    <t>ecoli-contigs-partitions.2554.8047</t>
  </si>
  <si>
    <t>ecoli-contigs-partitions.5038.1023</t>
  </si>
  <si>
    <t>ecoli-contigs-partitions.967.5513</t>
  </si>
  <si>
    <t>ecoli-contigs-partitions.857.7509</t>
  </si>
  <si>
    <t>ecoli-contigs-partitions.1400.3831</t>
  </si>
  <si>
    <t>ecoli-contigs-partitions.538.1320</t>
  </si>
  <si>
    <t>ecoli-contigs-partitions.1793.442</t>
  </si>
  <si>
    <t>ecoli-contigs-partitions.4951.9544</t>
  </si>
  <si>
    <t>ecoli-contigs-partitions.1680.511</t>
  </si>
  <si>
    <t>ecoli-contigs-partitions.1848.38459</t>
  </si>
  <si>
    <t>ecoli-contigs-partitions.4395.568</t>
  </si>
  <si>
    <t>ecoli-contigs-partitions.901.2041</t>
  </si>
  <si>
    <t>ecoli-contigs-partitions.4495.8100</t>
  </si>
  <si>
    <t>ecoli-contigs-partitions.1071.3662</t>
  </si>
  <si>
    <t>ecoli-contigs-partitions.4999.1487</t>
  </si>
  <si>
    <t>ecoli-contigs-partitions.37.3480</t>
  </si>
  <si>
    <t>ecoli-contigs-partitions.1245.327</t>
  </si>
  <si>
    <t>ecoli-contigs-partitions.3356.552</t>
  </si>
  <si>
    <t>ecoli-contigs-partitions.2854.1607</t>
  </si>
  <si>
    <t>ecoli-contigs-partitions.266.5848</t>
  </si>
  <si>
    <t>ecoli-contigs-partitions.5210.1581</t>
  </si>
  <si>
    <t>ecoli-contigs-partitions.3454.610</t>
  </si>
  <si>
    <t>ecoli-contigs-partitions.2802.1275</t>
  </si>
  <si>
    <t>ecoli-contigs-partitions.5346.447</t>
  </si>
  <si>
    <t>ecoli-contigs-partitions.3537.1266</t>
  </si>
  <si>
    <t>ecoli-contigs-partitions.3466.323</t>
  </si>
  <si>
    <t>ecoli-contigs-partitions.4793.632</t>
  </si>
  <si>
    <t>ecoli-contigs-partitions.4639.6196</t>
  </si>
  <si>
    <t>ecoli-contigs-partitions.4453.349</t>
  </si>
  <si>
    <t>ecoli-contigs-partitions.2480.1747</t>
  </si>
  <si>
    <t>ecoli-contigs-partitions.365.2559</t>
  </si>
  <si>
    <t>ecoli-contigs-partitions.1597.4993</t>
  </si>
  <si>
    <t>ecoli-contigs-partitions.1954.4313</t>
  </si>
  <si>
    <t>ecoli-contigs-partitions.984.12234</t>
  </si>
  <si>
    <t>ecoli-contigs-partitions.3592.1373</t>
  </si>
  <si>
    <t>ecoli-contigs-partitions.4255.612</t>
  </si>
  <si>
    <t>ecoli-contigs-partitions.1696.8977</t>
  </si>
  <si>
    <t>ecoli-contigs-partitions.3146.391</t>
  </si>
  <si>
    <t>ecoli-contigs-partitions.3659.317</t>
  </si>
  <si>
    <t>ecoli-contigs-partitions.471.772</t>
  </si>
  <si>
    <t>ecoli-contigs-partitions.2980.366</t>
  </si>
  <si>
    <t>ecoli-contigs-partitions.5881.489</t>
  </si>
  <si>
    <t>ecoli-contigs-partitions.4684.8333</t>
  </si>
  <si>
    <t>ecoli-contigs-partitions.2363.711</t>
  </si>
  <si>
    <t>ecoli-contigs-partitions.1672.1746</t>
  </si>
  <si>
    <t>ecoli-contigs-partitions.517.4826</t>
  </si>
  <si>
    <t>ecoli-contigs-partitions.2357.1716</t>
  </si>
  <si>
    <t>ecoli-contigs-partitions.827.3473</t>
  </si>
  <si>
    <t>ecoli-contigs-partitions.5515.1614</t>
  </si>
  <si>
    <t>ecoli-contigs-partitions.995.4046</t>
  </si>
  <si>
    <t>ecoli-contigs-partitions.1510.4060</t>
  </si>
  <si>
    <t>ecoli-contigs-partitions.667.3025</t>
  </si>
  <si>
    <t>ecoli-contigs-partitions.340.8049</t>
  </si>
  <si>
    <t>ecoli-contigs-partitions.2953.1138</t>
  </si>
  <si>
    <t>ecoli-contigs-partitions.3357.933</t>
  </si>
  <si>
    <t>ecoli-contigs-partitions.3298.3394</t>
  </si>
  <si>
    <t>ecoli-contigs-partitions.226.4039</t>
  </si>
  <si>
    <t>ecoli-contigs-partitions.1716.3419</t>
  </si>
  <si>
    <t>ecoli-contigs-partitions.2052.7993</t>
  </si>
  <si>
    <t>ecoli-contigs-partitions.3095.5200</t>
  </si>
  <si>
    <t>ecoli-contigs-partitions.5388.353</t>
  </si>
  <si>
    <t>ecoli-contigs-partitions.1189.638</t>
  </si>
  <si>
    <t>ecoli-contigs-partitions.5042.587</t>
  </si>
  <si>
    <t>ecoli-contigs-partitions.3403.578</t>
  </si>
  <si>
    <t>ecoli-contigs-partitions.5903.1023</t>
  </si>
  <si>
    <t>ecoli-contigs-partitions.3956.396</t>
  </si>
  <si>
    <t>ecoli-contigs-partitions.626.424</t>
  </si>
  <si>
    <t>ecoli-contigs-partitions.4406.901</t>
  </si>
  <si>
    <t>ecoli-contigs-partitions.556.5210</t>
  </si>
  <si>
    <t>ecoli-contigs-partitions.3700.405</t>
  </si>
  <si>
    <t>ecoli-contigs-partitions.3504.6519</t>
  </si>
  <si>
    <t>ecoli-contigs-partitions.5372.399</t>
  </si>
  <si>
    <t>ecoli-contigs-partitions.4914.8183</t>
  </si>
  <si>
    <t>ecoli-contigs-partitions.3160.928</t>
  </si>
  <si>
    <t>ecoli-contigs-partitions.959.6439</t>
  </si>
  <si>
    <t>ecoli-contigs-partitions.4036.1209</t>
  </si>
  <si>
    <t>ecoli-contigs-partitions.3714.1152</t>
  </si>
  <si>
    <t>ecoli-contigs-partitions.5472.644</t>
  </si>
  <si>
    <t>ecoli-contigs-partitions.4160.469</t>
  </si>
  <si>
    <t>ecoli-contigs-partitions.4290.444</t>
  </si>
  <si>
    <t>ecoli-contigs-partitions.3329.2140</t>
  </si>
  <si>
    <t>ecoli-contigs-partitions.5911.448</t>
  </si>
  <si>
    <t>ecoli-contigs-partitions.4796.6904</t>
  </si>
  <si>
    <t>ecoli-contigs-partitions.4157.587</t>
  </si>
  <si>
    <t>ecoli-contigs-partitions.3926.462</t>
  </si>
  <si>
    <t>ecoli-contigs-partitions.3248.1337</t>
  </si>
  <si>
    <t>ecoli-contigs-partitions.3342.2775</t>
  </si>
  <si>
    <t>ecoli-contigs-partitions.483.8689</t>
  </si>
  <si>
    <t>ecoli-contigs-partitions.4244.869</t>
  </si>
  <si>
    <t>ecoli-contigs-partitions.5654.3224</t>
  </si>
  <si>
    <t>ecoli-contigs-partitions.5916.578</t>
  </si>
  <si>
    <t>ecoli-contigs-partitions.952.7176</t>
  </si>
  <si>
    <t>ecoli-contigs-partitions.726.6811</t>
  </si>
  <si>
    <t>ecoli-contigs-partitions.2968.450</t>
  </si>
  <si>
    <t>ecoli-contigs-partitions.886.3766</t>
  </si>
  <si>
    <t>ecoli-contigs-partitions.5789.379</t>
  </si>
  <si>
    <t>ecoli-contigs-partitions.193.2887</t>
  </si>
  <si>
    <t>ecoli-contigs-partitions.2609.1187</t>
  </si>
  <si>
    <t>ecoli-contigs-partitions.2304.24919</t>
  </si>
  <si>
    <t>ecoli-contigs-partitions.1891.7321</t>
  </si>
  <si>
    <t>ecoli-contigs-partitions.1968.2446</t>
  </si>
  <si>
    <t>ecoli-contigs-partitions.5318.312</t>
  </si>
  <si>
    <t>ecoli-contigs-partitions.4455.7870</t>
  </si>
  <si>
    <t>ecoli-contigs-partitions.4113.667</t>
  </si>
  <si>
    <t>ecoli-contigs-partitions.1797.947</t>
  </si>
  <si>
    <t>ecoli-contigs-partitions.2722.361</t>
  </si>
  <si>
    <t>ecoli-contigs-partitions.5331.1602</t>
  </si>
  <si>
    <t>ecoli-contigs-partitions.5650.1579</t>
  </si>
  <si>
    <t>ecoli-contigs-partitions.5610.1667</t>
  </si>
  <si>
    <t>ecoli-contigs-partitions.5573.497</t>
  </si>
  <si>
    <t>ecoli-contigs-partitions.5070.1174</t>
  </si>
  <si>
    <t>ecoli-contigs-partitions.3657.1369</t>
  </si>
  <si>
    <t>ecoli-contigs-partitions.4819.646</t>
  </si>
  <si>
    <t>ecoli-contigs-partitions.5660.1499</t>
  </si>
  <si>
    <t>ecoli-contigs-partitions.1684.7605</t>
  </si>
  <si>
    <t>ecoli-contigs-partitions.4893.1848</t>
  </si>
  <si>
    <t>ecoli-contigs-partitions.2723.1494</t>
  </si>
  <si>
    <t>ecoli-contigs-partitions.1435.1875</t>
  </si>
  <si>
    <t>ecoli-contigs-partitions.305.9583</t>
  </si>
  <si>
    <t>ecoli-contigs-partitions.3734.1170</t>
  </si>
  <si>
    <t>ecoli-contigs-partitions.287.5119</t>
  </si>
  <si>
    <t>ecoli-contigs-partitions.3634.448</t>
  </si>
  <si>
    <t>ecoli-contigs-partitions.3415.304</t>
  </si>
  <si>
    <t>ecoli-contigs-partitions.2937.1698</t>
  </si>
  <si>
    <t>ecoli-contigs-partitions.159.2908</t>
  </si>
  <si>
    <t>ecoli-contigs-partitions.3030.983</t>
  </si>
  <si>
    <t>ecoli-contigs-partitions.5673.634</t>
  </si>
  <si>
    <t>ecoli-contigs-partitions.4371.505</t>
  </si>
  <si>
    <t>ecoli-contigs-partitions.1031.8964</t>
  </si>
  <si>
    <t>ecoli-contigs-partitions.3533.675</t>
  </si>
  <si>
    <t>ecoli-contigs-partitions.5549.469</t>
  </si>
  <si>
    <t>ecoli-contigs-partitions.6050.305</t>
  </si>
  <si>
    <t>ecoli-contigs-partitions.1583.10047</t>
  </si>
  <si>
    <t>ecoli-contigs-partitions.4587.1237</t>
  </si>
  <si>
    <t>ecoli-contigs-partitions.645.1713</t>
  </si>
  <si>
    <t>ecoli-contigs-partitions.2140.837</t>
  </si>
  <si>
    <t>ecoli-contigs-partitions.5706.376</t>
  </si>
  <si>
    <t>ecoli-contigs-partitions.2111.2351</t>
  </si>
  <si>
    <t>ecoli-contigs-partitions.2460.2932</t>
  </si>
  <si>
    <t>ecoli-contigs-partitions.4196.806</t>
  </si>
  <si>
    <t>ecoli-contigs-partitions.1446.3969</t>
  </si>
  <si>
    <t>ecoli-contigs-partitions.1941.914</t>
  </si>
  <si>
    <t>ecoli-contigs-partitions.3371.706</t>
  </si>
  <si>
    <t>ecoli-contigs-partitions.668.2199</t>
  </si>
  <si>
    <t>ecoli-contigs-partitions.861.15826</t>
  </si>
  <si>
    <t>ecoli-contigs-partitions.5902.323</t>
  </si>
  <si>
    <t>ecoli-contigs-partitions.4147.1018</t>
  </si>
  <si>
    <t>ecoli-contigs-partitions.1182.493</t>
  </si>
  <si>
    <t>ecoli-contigs-partitions.3711.2577</t>
  </si>
  <si>
    <t>ecoli-contigs-partitions.4389.423</t>
  </si>
  <si>
    <t>ecoli-contigs-partitions.4420.387</t>
  </si>
  <si>
    <t>ecoli-contigs-partitions.5514.323</t>
  </si>
  <si>
    <t>ecoli-contigs-partitions.4372.307</t>
  </si>
  <si>
    <t>ecoli-contigs-partitions.3395.434</t>
  </si>
  <si>
    <t>ecoli-contigs-partitions.1960.647</t>
  </si>
  <si>
    <t>ecoli-contigs-partitions.1776.689</t>
  </si>
  <si>
    <t>ecoli-contigs-partitions.2103.2017</t>
  </si>
  <si>
    <t>ecoli-contigs-partitions.5804.447</t>
  </si>
  <si>
    <t>ecoli-contigs-partitions.5681.452</t>
  </si>
  <si>
    <t>ecoli-contigs-partitions.888.4808</t>
  </si>
  <si>
    <t>ecoli-contigs-partitions.5491.415</t>
  </si>
  <si>
    <t>ecoli-contigs-partitions.2146.2887</t>
  </si>
  <si>
    <t>ecoli-contigs-partitions.1553.1961</t>
  </si>
  <si>
    <t>ecoli-contigs-partitions.5817.337</t>
  </si>
  <si>
    <t>ecoli-contigs-partitions.5011.937</t>
  </si>
  <si>
    <t>ecoli-contigs-partitions.1274.1786</t>
  </si>
  <si>
    <t>ecoli-contigs-partitions.1346.802</t>
  </si>
  <si>
    <t>ecoli-contigs-partitions.250.5816</t>
  </si>
  <si>
    <t>ecoli-contigs-partitions.363.11449</t>
  </si>
  <si>
    <t>ecoli-contigs-partitions.3017.409</t>
  </si>
  <si>
    <t>ecoli-contigs-partitions.5501.435</t>
  </si>
  <si>
    <t>ecoli-contigs-partitions.3640.577</t>
  </si>
  <si>
    <t>ecoli-contigs-partitions.164.8387</t>
  </si>
  <si>
    <t>ecoli-contigs-partitions.2481.4939</t>
  </si>
  <si>
    <t>ecoli-contigs-partitions.1929.5100</t>
  </si>
  <si>
    <t>ecoli-contigs-partitions.2603.816</t>
  </si>
  <si>
    <t>ecoli-contigs-partitions.1875.3875</t>
  </si>
  <si>
    <t>ecoli-contigs-partitions.137.10611</t>
  </si>
  <si>
    <t>ecoli-contigs-partitions.1718.1533</t>
  </si>
  <si>
    <t>ecoli-contigs-partitions.4017.1108</t>
  </si>
  <si>
    <t>ecoli-contigs-partitions.691.1557</t>
  </si>
  <si>
    <t>ecoli-contigs-partitions.619.6816</t>
  </si>
  <si>
    <t>ecoli-contigs-partitions.87.8918</t>
  </si>
  <si>
    <t>ecoli-contigs-partitions.3516.1927</t>
  </si>
  <si>
    <t>ecoli-contigs-partitions.4581.2322</t>
  </si>
  <si>
    <t>ecoli-contigs-partitions.1894.6293</t>
  </si>
  <si>
    <t>ecoli-contigs-partitions.4088.653</t>
  </si>
  <si>
    <t>ecoli-contigs-partitions.924.4683</t>
  </si>
  <si>
    <t>ecoli-contigs-partitions.925.7549</t>
  </si>
  <si>
    <t>ecoli-contigs-partitions.677.3101</t>
  </si>
  <si>
    <t>ecoli-contigs-partitions.4968.568</t>
  </si>
  <si>
    <t>ecoli-contigs-partitions.613.2120</t>
  </si>
  <si>
    <t>ecoli-contigs-partitions.3288.2282</t>
  </si>
  <si>
    <t>ecoli-contigs-partitions.1352.1150</t>
  </si>
  <si>
    <t>ecoli-contigs-partitions.4089.524</t>
  </si>
  <si>
    <t>ecoli-contigs-partitions.2961.8993</t>
  </si>
  <si>
    <t>ecoli-contigs-partitions.1763.9330</t>
  </si>
  <si>
    <t>ecoli-contigs-partitions.2731.9398</t>
  </si>
  <si>
    <t>ecoli-contigs-partitions.604.6095</t>
  </si>
  <si>
    <t>ecoli-contigs-partitions.3579.1849</t>
  </si>
  <si>
    <t>ecoli-contigs-partitions.5788.1046</t>
  </si>
  <si>
    <t>ecoli-contigs-partitions.3149.470</t>
  </si>
  <si>
    <t>ecoli-contigs-partitions.2471.6088</t>
  </si>
  <si>
    <t>ecoli-contigs-partitions.5542.986</t>
  </si>
  <si>
    <t>ecoli-contigs-partitions.1035.18022</t>
  </si>
  <si>
    <t>ecoli-contigs-partitions.4606.797</t>
  </si>
  <si>
    <t>ecoli-contigs-partitions.3613.2079</t>
  </si>
  <si>
    <t>ecoli-contigs-partitions.5685.355</t>
  </si>
  <si>
    <t>ecoli-contigs-partitions.5291.1173</t>
  </si>
  <si>
    <t>ecoli-contigs-partitions.1374.4059</t>
  </si>
  <si>
    <t>ecoli-contigs-partitions.1556.10041</t>
  </si>
  <si>
    <t>ecoli-contigs-partitions.5367.412</t>
  </si>
  <si>
    <t>ecoli-contigs-partitions.2034.2249</t>
  </si>
  <si>
    <t>ecoli-contigs-partitions.1827.1517</t>
  </si>
  <si>
    <t>ecoli-contigs-partitions.346.6025</t>
  </si>
  <si>
    <t>ecoli-contigs-partitions.5176.672</t>
  </si>
  <si>
    <t>ecoli-contigs-partitions.752.1146</t>
  </si>
  <si>
    <t>ecoli-contigs-partitions.96.17853</t>
  </si>
  <si>
    <t>ecoli-contigs-partitions.2771.25817</t>
  </si>
  <si>
    <t>ecoli-contigs-partitions.495.530</t>
  </si>
  <si>
    <t>ecoli-contigs-partitions.4843.2492</t>
  </si>
  <si>
    <t>ecoli-contigs-partitions.4369.612</t>
  </si>
  <si>
    <t>ecoli-contigs-partitions.3102.1996</t>
  </si>
  <si>
    <t>ecoli-contigs-partitions.1192.1113</t>
  </si>
  <si>
    <t>ecoli-contigs-partitions.3868.781</t>
  </si>
  <si>
    <t>ecoli-contigs-partitions.1957.2398</t>
  </si>
  <si>
    <t>ecoli-contigs-partitions.188.7952</t>
  </si>
  <si>
    <t>ecoli-contigs-partitions.3010.573</t>
  </si>
  <si>
    <t>ecoli-contigs-partitions.351.15756</t>
  </si>
  <si>
    <t>ecoli-contigs-partitions.5137.867</t>
  </si>
  <si>
    <t>ecoli-contigs-partitions.2162.719</t>
  </si>
  <si>
    <t>ecoli-contigs-partitions.2184.12128</t>
  </si>
  <si>
    <t>ecoli-contigs-partitions.2367.1282</t>
  </si>
  <si>
    <t>ecoli-contigs-partitions.942.2958</t>
  </si>
  <si>
    <t>ecoli-contigs-partitions.3040.1605</t>
  </si>
  <si>
    <t>ecoli-contigs-partitions.725.1635</t>
  </si>
  <si>
    <t>ecoli-contigs-partitions.4106.501</t>
  </si>
  <si>
    <t>ecoli-contigs-partitions.2079.889</t>
  </si>
  <si>
    <t>ecoli-contigs-partitions.1281.1257</t>
  </si>
  <si>
    <t>ecoli-contigs-partitions.5885.1216</t>
  </si>
  <si>
    <t>ecoli-contigs-partitions.3053.13617</t>
  </si>
  <si>
    <t>ecoli-contigs-partitions.3455.568</t>
  </si>
  <si>
    <t>ecoli-contigs-partitions.4492.6037</t>
  </si>
  <si>
    <t>ecoli-contigs-partitions.882.2815</t>
  </si>
  <si>
    <t>ecoli-contigs-partitions.1341.1529</t>
  </si>
  <si>
    <t>ecoli-contigs-partitions.369.948</t>
  </si>
  <si>
    <t>ecoli-contigs-partitions.3523.684</t>
  </si>
  <si>
    <t>ecoli-contigs-partitions.1334.3173</t>
  </si>
  <si>
    <t>ecoli-contigs-partitions.2247.1987</t>
  </si>
  <si>
    <t>ecoli-contigs-partitions.4117.595</t>
  </si>
  <si>
    <t>ecoli-contigs-partitions.5744.608</t>
  </si>
  <si>
    <t>ecoli-contigs-partitions.2100.2386</t>
  </si>
  <si>
    <t>ecoli-contigs-partitions.3784.1246</t>
  </si>
  <si>
    <t>ecoli-contigs-partitions.2903.13434</t>
  </si>
  <si>
    <t>ecoli-contigs-partitions.2451.529</t>
  </si>
  <si>
    <t>ecoli-contigs-partitions.2678.828</t>
  </si>
  <si>
    <t>ecoli-contigs-partitions.4981.357</t>
  </si>
  <si>
    <t>ecoli-contigs-partitions.5074.448</t>
  </si>
  <si>
    <t>ecoli-contigs-partitions.5931.312</t>
  </si>
  <si>
    <t>ecoli-contigs-partitions.7.1420</t>
  </si>
  <si>
    <t>ecoli-contigs-partitions.198.24356</t>
  </si>
  <si>
    <t>ecoli-contigs-partitions.3449.343</t>
  </si>
  <si>
    <t>ecoli-contigs-partitions.422.6965</t>
  </si>
  <si>
    <t>ecoli-contigs-partitions.3074.6828</t>
  </si>
  <si>
    <t>ecoli-contigs-partitions.2237.1497</t>
  </si>
  <si>
    <t>ecoli-contigs-partitions.687.7904</t>
  </si>
  <si>
    <t>ecoli-contigs-partitions.3676.530</t>
  </si>
  <si>
    <t>ecoli-contigs-partitions.781.455</t>
  </si>
  <si>
    <t>ecoli-contigs-partitions.759.728</t>
  </si>
  <si>
    <t>ecoli-contigs-partitions.2650.301</t>
  </si>
  <si>
    <t>ecoli-contigs-partitions.1448.1941</t>
  </si>
  <si>
    <t>ecoli-contigs-partitions.3171.1146</t>
  </si>
  <si>
    <t>ecoli-contigs-partitions.1426.4941</t>
  </si>
  <si>
    <t>ecoli-contigs-partitions.3792.1180</t>
  </si>
  <si>
    <t>ecoli-contigs-partitions.880.2466</t>
  </si>
  <si>
    <t>ecoli-contigs-partitions.3184.396</t>
  </si>
  <si>
    <t>ecoli-contigs-partitions.4475.7142</t>
  </si>
  <si>
    <t>ecoli-contigs-partitions.1140.934</t>
  </si>
  <si>
    <t>ecoli-contigs-partitions.416.1563</t>
  </si>
  <si>
    <t>ecoli-contigs-partitions.415.748</t>
  </si>
  <si>
    <t>ecoli-contigs-partitions.2188.1826</t>
  </si>
  <si>
    <t>ecoli-contigs-partitions.1983.426</t>
  </si>
  <si>
    <t>ecoli-contigs-partitions.6048.301</t>
  </si>
  <si>
    <t>ecoli-contigs-partitions.5071.706</t>
  </si>
  <si>
    <t>ecoli-contigs-partitions.3935.676</t>
  </si>
  <si>
    <t>ecoli-contigs-partitions.3958.884</t>
  </si>
  <si>
    <t>ecoli-contigs-partitions.5707.873</t>
  </si>
  <si>
    <t>ecoli-contigs-partitions.5412.552</t>
  </si>
  <si>
    <t>ecoli-contigs-partitions.5637.366</t>
  </si>
  <si>
    <t>ecoli-contigs-partitions.600.3272</t>
  </si>
  <si>
    <t>ecoli-contigs-partitions.1640.12526</t>
  </si>
  <si>
    <t>ecoli-contigs-partitions.5827.362</t>
  </si>
  <si>
    <t>ecoli-contigs-partitions.6054.308</t>
  </si>
  <si>
    <t>ecoli-contigs-partitions.2955.453</t>
  </si>
  <si>
    <t>ecoli-contigs-partitions.4755.3060</t>
  </si>
  <si>
    <t>ecoli-contigs-partitions.48.6930</t>
  </si>
  <si>
    <t>ecoli-contigs-partitions.4967.416</t>
  </si>
  <si>
    <t>ecoli-contigs-partitions.5452.460</t>
  </si>
  <si>
    <t>ecoli-contigs-partitions.270.3296</t>
  </si>
  <si>
    <t>ecoli-contigs-partitions.2983.655</t>
  </si>
  <si>
    <t>ecoli-contigs-partitions.703.11701</t>
  </si>
  <si>
    <t>ecoli-contigs-partitions.2097.801</t>
  </si>
  <si>
    <t>ecoli-contigs-partitions.2559.677</t>
  </si>
  <si>
    <t>ecoli-contigs-partitions.3619.543</t>
  </si>
  <si>
    <t>ecoli-contigs-partitions.423.11932</t>
  </si>
  <si>
    <t>ecoli-contigs-partitions.2459.14204</t>
  </si>
  <si>
    <t>ecoli-contigs-partitions.1070.2393</t>
  </si>
  <si>
    <t>ecoli-contigs-partitions.5449.388</t>
  </si>
  <si>
    <t>ecoli-contigs-partitions.3353.1255</t>
  </si>
  <si>
    <t>ecoli-contigs-partitions.2674.597</t>
  </si>
  <si>
    <t>ecoli-contigs-partitions.5756.660</t>
  </si>
  <si>
    <t>ecoli-contigs-partitions.3801.799</t>
  </si>
  <si>
    <t>ecoli-contigs-partitions.255.18231</t>
  </si>
  <si>
    <t>ecoli-contigs-partitions.2447.5431</t>
  </si>
  <si>
    <t>ecoli-contigs-partitions.3400.340</t>
  </si>
  <si>
    <t>ecoli-contigs-partitions.3059.10975</t>
  </si>
  <si>
    <t>ecoli-contigs-partitions.2236.1000</t>
  </si>
  <si>
    <t>ecoli-contigs-partitions.435.1921</t>
  </si>
  <si>
    <t>ecoli-contigs-partitions.4510.6234</t>
  </si>
  <si>
    <t>ecoli-contigs-partitions.4524.2305</t>
  </si>
  <si>
    <t>ecoli-contigs-partitions.5151.1523</t>
  </si>
  <si>
    <t>ecoli-contigs-partitions.3234.701</t>
  </si>
  <si>
    <t>ecoli-contigs-partitions.156.11440</t>
  </si>
  <si>
    <t>ecoli-contigs-partitions.3062.10514</t>
  </si>
  <si>
    <t>ecoli-contigs-partitions.3365.1978</t>
  </si>
  <si>
    <t>ecoli-contigs-partitions.3756.605</t>
  </si>
  <si>
    <t>ecoli-contigs-partitions.2595.637</t>
  </si>
  <si>
    <t>ecoli-contigs-partitions.3321.548</t>
  </si>
  <si>
    <t>ecoli-contigs-partitions.638.1263</t>
  </si>
  <si>
    <t>ecoli-contigs-partitions.1423.7249</t>
  </si>
  <si>
    <t>ecoli-contigs-partitions.3242.691</t>
  </si>
  <si>
    <t>ecoli-contigs-partitions.549.2193</t>
  </si>
  <si>
    <t>ecoli-contigs-partitions.2198.975</t>
  </si>
  <si>
    <t>ecoli-contigs-partitions.4421.373</t>
  </si>
  <si>
    <t>ecoli-contigs-partitions.5419.1674</t>
  </si>
  <si>
    <t>ecoli-contigs-partitions.5065.1329</t>
  </si>
  <si>
    <t>ecoli-contigs-partitions.4740.355</t>
  </si>
  <si>
    <t>ecoli-contigs-partitions.3880.2724</t>
  </si>
  <si>
    <t>ecoli-contigs-partitions.780.3102</t>
  </si>
  <si>
    <t>ecoli-contigs-partitions.1754.1124</t>
  </si>
  <si>
    <t>ecoli-contigs-partitions.4322.632</t>
  </si>
  <si>
    <t>ecoli-contigs-partitions.1354.2605</t>
  </si>
  <si>
    <t>ecoli-contigs-partitions.1774.2708</t>
  </si>
  <si>
    <t>ecoli-contigs-partitions.5880.344</t>
  </si>
  <si>
    <t>ecoli-contigs-partitions.3951.2243</t>
  </si>
  <si>
    <t>ecoli-contigs-partitions.3696.576</t>
  </si>
  <si>
    <t>ecoli-contigs-partitions.2208.1716</t>
  </si>
  <si>
    <t>ecoli-contigs-partitions.3125.702</t>
  </si>
  <si>
    <t>ecoli-contigs-partitions.3379.995</t>
  </si>
  <si>
    <t>ecoli-contigs-partitions.411.4017</t>
  </si>
  <si>
    <t>ecoli-contigs-partitions.2071.2241</t>
  </si>
  <si>
    <t>ecoli-contigs-partitions.801.733</t>
  </si>
  <si>
    <t>ecoli-contigs-partitions.51.20703</t>
  </si>
  <si>
    <t>ecoli-contigs-partitions.3091.3367</t>
  </si>
  <si>
    <t>ecoli-contigs-partitions.5921.305</t>
  </si>
  <si>
    <t>ecoli-contigs-partitions.581.4027</t>
  </si>
  <si>
    <t>ecoli-contigs-partitions.476.3753</t>
  </si>
  <si>
    <t>ecoli-contigs-partitions.104.7403</t>
  </si>
  <si>
    <t>ecoli-contigs-partitions.4242.314</t>
  </si>
  <si>
    <t>ecoli-contigs-partitions.2009.3562</t>
  </si>
  <si>
    <t>ecoli-contigs-partitions.4236.703</t>
  </si>
  <si>
    <t>ecoli-contigs-partitions.909.8459</t>
  </si>
  <si>
    <t>ecoli-contigs-partitions.4547.464</t>
  </si>
  <si>
    <t>ecoli-contigs-partitions.3023.2092</t>
  </si>
  <si>
    <t>ecoli-contigs-partitions.2582.1381</t>
  </si>
  <si>
    <t>ecoli-contigs-partitions.375.15499</t>
  </si>
  <si>
    <t>ecoli-contigs-partitions.5439.758</t>
  </si>
  <si>
    <t>ecoli-contigs-partitions.3869.440</t>
  </si>
  <si>
    <t>ecoli-contigs-partitions.5026.5145</t>
  </si>
  <si>
    <t>ecoli-contigs-partitions.5191.5568</t>
  </si>
  <si>
    <t>ecoli-contigs-partitions.2623.2189</t>
  </si>
  <si>
    <t>ecoli-contigs-partitions.3273.3651</t>
  </si>
  <si>
    <t>ecoli-contigs-partitions.2383.1644</t>
  </si>
  <si>
    <t>ecoli-contigs-partitions.4686.6641</t>
  </si>
  <si>
    <t>ecoli-contigs-partitions.4758.4383</t>
  </si>
  <si>
    <t>ecoli-contigs-partitions.5453.8960</t>
  </si>
  <si>
    <t>ecoli-contigs-partitions.4996.9772</t>
  </si>
  <si>
    <t>ecoli-contigs-partitions.6073.335</t>
  </si>
  <si>
    <t>ecoli-contigs-partitions.4759.9698</t>
  </si>
  <si>
    <t>ecoli-contigs-partitions.1239.1118</t>
  </si>
  <si>
    <t>ecoli-contigs-partitions.3513.1622</t>
  </si>
  <si>
    <t>ecoli-contigs-partitions.2419.869</t>
  </si>
  <si>
    <t>ecoli-contigs-partitions.610.346</t>
  </si>
  <si>
    <t>ecoli-contigs-partitions.5615.443</t>
  </si>
  <si>
    <t>ecoli-contigs-partitions.4604.760</t>
  </si>
  <si>
    <t>ecoli-contigs-partitions.2078.3411</t>
  </si>
  <si>
    <t>ecoli-contigs-partitions.3110.6048</t>
  </si>
  <si>
    <t>ecoli-contigs-partitions.5860.1048</t>
  </si>
  <si>
    <t>ecoli-contigs-partitions.4719.3346</t>
  </si>
  <si>
    <t>ecoli-contigs-partitions.5581.5065</t>
  </si>
  <si>
    <t>ecoli-contigs-partitions.3994.1502</t>
  </si>
  <si>
    <t>ecoli-contigs-partitions.5992.515</t>
  </si>
  <si>
    <t>ecoli-contigs-partitions.1971.4462</t>
  </si>
  <si>
    <t>ecoli-contigs-partitions.5164.1174</t>
  </si>
  <si>
    <t>ecoli-contigs-partitions.3632.425</t>
  </si>
  <si>
    <t>ecoli-contigs-partitions.2867.919</t>
  </si>
  <si>
    <t>ecoli-contigs-partitions.5041.1180</t>
  </si>
  <si>
    <t>ecoli-contigs-partitions.2148.2194</t>
  </si>
  <si>
    <t>ecoli-contigs-partitions.1101.1386</t>
  </si>
  <si>
    <t>ecoli-contigs-partitions.102.3578</t>
  </si>
  <si>
    <t>ecoli-contigs-partitions.4128.532</t>
  </si>
  <si>
    <t>ecoli-contigs-partitions.2692.1324</t>
  </si>
  <si>
    <t>ecoli-contigs-partitions.3150.1042</t>
  </si>
  <si>
    <t>ecoli-contigs-partitions.790.2678</t>
  </si>
  <si>
    <t>ecoli-contigs-partitions.1596.1312</t>
  </si>
  <si>
    <t>ecoli-contigs-partitions.1505.2661</t>
  </si>
  <si>
    <t>ecoli-contigs-partitions.1489.2177</t>
  </si>
  <si>
    <t>ecoli-contigs-partitions.2787.984</t>
  </si>
  <si>
    <t>ecoli-contigs-partitions.2437.19656</t>
  </si>
  <si>
    <t>ecoli-contigs-partitions.3552.542</t>
  </si>
  <si>
    <t>ecoli-contigs-partitions.5551.638</t>
  </si>
  <si>
    <t>ecoli-contigs-partitions.256.1482</t>
  </si>
  <si>
    <t>ecoli-contigs-partitions.1413.345</t>
  </si>
  <si>
    <t>ecoli-contigs-partitions.4357.404</t>
  </si>
  <si>
    <t>ecoli-contigs-partitions.4593.1002</t>
  </si>
  <si>
    <t>ecoli-contigs-partitions.5131.853</t>
  </si>
  <si>
    <t>ecoli-contigs-partitions.4313.359</t>
  </si>
  <si>
    <t>ecoli-contigs-partitions.3890.738</t>
  </si>
  <si>
    <t>ecoli-contigs-partitions.4505.5899</t>
  </si>
  <si>
    <t>ecoli-contigs-partitions.2223.766</t>
  </si>
  <si>
    <t>ecoli-contigs-partitions.3472.340</t>
  </si>
  <si>
    <t>ecoli-contigs-partitions.3090.20543</t>
  </si>
  <si>
    <t>ecoli-contigs-partitions.378.4984</t>
  </si>
  <si>
    <t>ecoli-contigs-partitions.68.16088</t>
  </si>
  <si>
    <t>ecoli-contigs-partitions.4722.1863</t>
  </si>
  <si>
    <t>ecoli-contigs-partitions.4013.1018</t>
  </si>
  <si>
    <t>ecoli-contigs-partitions.971.804</t>
  </si>
  <si>
    <t>ecoli-contigs-partitions.5695.654</t>
  </si>
  <si>
    <t>ecoli-contigs-partitions.2587.1328</t>
  </si>
  <si>
    <t>ecoli-contigs-partitions.1637.555</t>
  </si>
  <si>
    <t>ecoli-contigs-partitions.1475.7492</t>
  </si>
  <si>
    <t>ecoli-contigs-partitions.3584.991</t>
  </si>
  <si>
    <t>ecoli-contigs-partitions.5682.1081</t>
  </si>
  <si>
    <t>ecoli-contigs-partitions.343.688</t>
  </si>
  <si>
    <t>ecoli-contigs-partitions.2745.20507</t>
  </si>
  <si>
    <t>ecoli-contigs-partitions.5810.328</t>
  </si>
  <si>
    <t>ecoli-contigs-partitions.5939.603</t>
  </si>
  <si>
    <t>ecoli-contigs-partitions.6045.344</t>
  </si>
  <si>
    <t>ecoli-contigs-partitions.2889.1779</t>
  </si>
  <si>
    <t>ecoli-contigs-partitions.296.2775</t>
  </si>
  <si>
    <t>ecoli-contigs-partitions.4720.527</t>
  </si>
  <si>
    <t>ecoli-contigs-partitions.2222.7276</t>
  </si>
  <si>
    <t>ecoli-contigs-partitions.3570.368</t>
  </si>
  <si>
    <t>ecoli-contigs-partitions.5580.862</t>
  </si>
  <si>
    <t>ecoli-contigs-partitions.185.21655</t>
  </si>
  <si>
    <t>ecoli-contigs-partitions.4080.795</t>
  </si>
  <si>
    <t>ecoli-contigs-partitions.2996.1211</t>
  </si>
  <si>
    <t>ecoli-contigs-partitions.3993.841</t>
  </si>
  <si>
    <t>ecoli-contigs-partitions.6014.316</t>
  </si>
  <si>
    <t>ecoli-contigs-partitions.3643.317</t>
  </si>
  <si>
    <t>ecoli-contigs-partitions.742.6559</t>
  </si>
  <si>
    <t>ecoli-contigs-partitions.5527.1190</t>
  </si>
  <si>
    <t>ecoli-contigs-partitions.3283.3871</t>
  </si>
  <si>
    <t>ecoli-contigs-partitions.1677.2708</t>
  </si>
  <si>
    <t>ecoli-contigs-partitions.5504.753</t>
  </si>
  <si>
    <t>ecoli-contigs-partitions.4412.730</t>
  </si>
  <si>
    <t>ecoli-contigs-partitions.3338.924</t>
  </si>
  <si>
    <t>ecoli-contigs-partitions.3916.366</t>
  </si>
  <si>
    <t>ecoli-contigs-partitions.1950.41899</t>
  </si>
  <si>
    <t>ecoli-contigs-partitions.290.3312</t>
  </si>
  <si>
    <t>ecoli-contigs-partitions.1969.2661</t>
  </si>
  <si>
    <t>ecoli-contigs-partitions.69.2799</t>
  </si>
  <si>
    <t>ecoli-contigs-partitions.511.2641</t>
  </si>
  <si>
    <t>ecoli-contigs-partitions.3658.373</t>
  </si>
  <si>
    <t>ecoli-contigs-partitions.2067.2824</t>
  </si>
  <si>
    <t>ecoli-contigs-partitions.4724.1035</t>
  </si>
  <si>
    <t>ecoli-contigs-partitions.4225.312</t>
  </si>
  <si>
    <t>ecoli-contigs-partitions.3900.621</t>
  </si>
  <si>
    <t>ecoli-contigs-partitions.5531.468</t>
  </si>
  <si>
    <t>ecoli-contigs-partitions.4756.6127</t>
  </si>
  <si>
    <t>ecoli-contigs-partitions.1788.522</t>
  </si>
  <si>
    <t>ecoli-contigs-partitions.6064.312</t>
  </si>
  <si>
    <t>ecoli-contigs-partitions.2757.529</t>
  </si>
  <si>
    <t>ecoli-contigs-partitions.1399.7220</t>
  </si>
  <si>
    <t>ecoli-contigs-partitions.5120.338</t>
  </si>
  <si>
    <t>ecoli-contigs-partitions.5714.492</t>
  </si>
  <si>
    <t>ecoli-contigs-partitions.6034.335</t>
  </si>
  <si>
    <t>ecoli-contigs-partitions.4676.2737</t>
  </si>
  <si>
    <t>ecoli-contigs-partitions.2499.15508</t>
  </si>
  <si>
    <t>ecoli-contigs-partitions.2658.866</t>
  </si>
  <si>
    <t>ecoli-contigs-partitions.4946.1977</t>
  </si>
  <si>
    <t>ecoli-contigs-partitions.2328.1529</t>
  </si>
  <si>
    <t>ecoli-contigs-partitions.3131.386</t>
  </si>
  <si>
    <t>ecoli-contigs-partitions.3860.535</t>
  </si>
  <si>
    <t>ecoli-contigs-partitions.2319.11472</t>
  </si>
  <si>
    <t>ecoli-contigs-partitions.425.12374</t>
  </si>
  <si>
    <t>ecoli-contigs-partitions.5659.1003</t>
  </si>
  <si>
    <t>ecoli-contigs-partitions.654.8396</t>
  </si>
  <si>
    <t>ecoli-contigs-partitions.1152.1495</t>
  </si>
  <si>
    <t>ecoli-contigs-partitions.843.514</t>
  </si>
  <si>
    <t>ecoli-contigs-partitions.4494.6488</t>
  </si>
  <si>
    <t>ecoli-contigs-partitions.5270.600</t>
  </si>
  <si>
    <t>ecoli-contigs-partitions.632.3555</t>
  </si>
  <si>
    <t>ecoli-contigs-partitions.2923.799</t>
  </si>
  <si>
    <t>ecoli-contigs-partitions.5792.322</t>
  </si>
  <si>
    <t>ecoli-contigs-partitions.5498.300</t>
  </si>
  <si>
    <t>ecoli-contigs-partitions.3941.1371</t>
  </si>
  <si>
    <t>ecoli-contigs-partitions.5674.475</t>
  </si>
  <si>
    <t>ecoli-contigs-partitions.5567.619</t>
  </si>
  <si>
    <t>ecoli-contigs-partitions.3020.1191</t>
  </si>
  <si>
    <t>ecoli-contigs-partitions.3069.33517</t>
  </si>
  <si>
    <t>ecoli-contigs-partitions.1259.1011</t>
  </si>
  <si>
    <t>ecoli-contigs-partitions.4508.438</t>
  </si>
  <si>
    <t>ecoli-contigs-partitions.3094.3709</t>
  </si>
  <si>
    <t>ecoli-contigs-partitions.3849.940</t>
  </si>
  <si>
    <t>ecoli-contigs-partitions.4391.375</t>
  </si>
  <si>
    <t>ecoli-contigs-partitions.2392.1495</t>
  </si>
  <si>
    <t>ecoli-contigs-partitions.3755.731</t>
  </si>
  <si>
    <t>ecoli-contigs-partitions.4146.594</t>
  </si>
  <si>
    <t>ecoli-contigs-partitions.5825.912</t>
  </si>
  <si>
    <t>ecoli-contigs-partitions.3799.2086</t>
  </si>
  <si>
    <t>ecoli-contigs-partitions.4514.1142</t>
  </si>
  <si>
    <t>ecoli-contigs-partitions.5152.315</t>
  </si>
  <si>
    <t>ecoli-contigs-partitions.62.14286</t>
  </si>
  <si>
    <t>ecoli-contigs-partitions.2442.7358</t>
  </si>
  <si>
    <t>ecoli-contigs-partitions.2239.2093</t>
  </si>
  <si>
    <t>ecoli-contigs-partitions.2759.17887</t>
  </si>
  <si>
    <t>ecoli-contigs-partitions.5809.871</t>
  </si>
  <si>
    <t>ecoli-contigs-partitions.845.1007</t>
  </si>
  <si>
    <t>ecoli-contigs-partitions.4094.451</t>
  </si>
  <si>
    <t>ecoli-contigs-partitions.5635.472</t>
  </si>
  <si>
    <t>ecoli-contigs-partitions.6053.429</t>
  </si>
  <si>
    <t>ecoli-contigs-partitions.2687.1002</t>
  </si>
  <si>
    <t>ecoli-contigs-partitions.3878.1435</t>
  </si>
  <si>
    <t>ecoli-contigs-partitions.1874.10094</t>
  </si>
  <si>
    <t>ecoli-contigs-partitions.5134.898</t>
  </si>
  <si>
    <t>ecoli-contigs-partitions.539.4530</t>
  </si>
  <si>
    <t>ecoli-contigs-partitions.234.10957</t>
  </si>
  <si>
    <t>ecoli-contigs-partitions.1693.1638</t>
  </si>
  <si>
    <t>ecoli-contigs-partitions.4672.18214</t>
  </si>
  <si>
    <t>ecoli-contigs-partitions.5977.386</t>
  </si>
  <si>
    <t>ecoli-contigs-partitions.2007.3858</t>
  </si>
  <si>
    <t>ecoli-contigs-partitions.5258.300</t>
  </si>
  <si>
    <t>ecoli-contigs-partitions.2734.2438</t>
  </si>
  <si>
    <t>ecoli-contigs-partitions.5262.1049</t>
  </si>
  <si>
    <t>ecoli-contigs-partitions.5922.402</t>
  </si>
  <si>
    <t>ecoli-contigs-partitions.5891.348</t>
  </si>
  <si>
    <t>ecoli-contigs-partitions.314.7484</t>
  </si>
  <si>
    <t>ecoli-contigs-partitions.5595.461</t>
  </si>
  <si>
    <t>ecoli-contigs-partitions.212.2790</t>
  </si>
  <si>
    <t>ecoli-contigs-partitions.1364.751</t>
  </si>
  <si>
    <t>ecoli-contigs-partitions.1044.858</t>
  </si>
  <si>
    <t>ecoli-contigs-partitions.5184.1949</t>
  </si>
  <si>
    <t>ecoli-contigs-partitions.1722.1311</t>
  </si>
  <si>
    <t>ecoli-contigs-partitions.797.2459</t>
  </si>
  <si>
    <t>ecoli-contigs-partitions.6044.350</t>
  </si>
  <si>
    <t>ecoli-contigs-partitions.5655.824</t>
  </si>
  <si>
    <t>ecoli-contigs-partitions.4454.300</t>
  </si>
  <si>
    <t>ecoli-contigs-partitions.2817.2317</t>
  </si>
  <si>
    <t>ecoli-contigs-partitions.2654.527</t>
  </si>
  <si>
    <t>ecoli-contigs-partitions.3949.1076</t>
  </si>
  <si>
    <t>ecoli-contigs-partitions.5400.309</t>
  </si>
  <si>
    <t>ecoli-contigs-partitions.5941.301</t>
  </si>
  <si>
    <t>ecoli-contigs-partitions.803.898</t>
  </si>
  <si>
    <t>ecoli-contigs-partitions.3823.709</t>
  </si>
  <si>
    <t>ecoli-contigs-partitions.1005.15727</t>
  </si>
  <si>
    <t>ecoli-contigs-partitions.3554.427</t>
  </si>
  <si>
    <t>ecoli-contigs-partitions.4437.432</t>
  </si>
  <si>
    <t>ecoli-contigs-partitions.1592.465</t>
  </si>
  <si>
    <t>ecoli-contigs-partitions.3354.504</t>
  </si>
  <si>
    <t>ecoli-contigs-partitions.4349.468</t>
  </si>
  <si>
    <t>ecoli-contigs-partitions.1124.2267</t>
  </si>
  <si>
    <t>ecoli-contigs-partitions.162.1854</t>
  </si>
  <si>
    <t>ecoli-contigs-partitions.1665.12859</t>
  </si>
  <si>
    <t>ecoli-contigs-partitions.1506.11966</t>
  </si>
  <si>
    <t>ecoli-contigs-partitions.491.1481</t>
  </si>
  <si>
    <t>ecoli-contigs-partitions.1454.5549</t>
  </si>
  <si>
    <t>ecoli-contigs-partitions.3061.7004</t>
  </si>
  <si>
    <t>ecoli-contigs-partitions.3590.441</t>
  </si>
  <si>
    <t>ecoli-contigs-partitions.3156.2407</t>
  </si>
  <si>
    <t>ecoli-contigs-partitions.5028.6639</t>
  </si>
  <si>
    <t>ecoli-contigs-partitions.818.3482</t>
  </si>
  <si>
    <t>ecoli-contigs-partitions.75.3067</t>
  </si>
  <si>
    <t>ecoli-contigs-partitions.5272.5822</t>
  </si>
  <si>
    <t>ecoli-contigs-partitions.2277.2085</t>
  </si>
  <si>
    <t>ecoli-contigs-partitions.3675.1030</t>
  </si>
  <si>
    <t>ecoli-contigs-partitions.5432.631</t>
  </si>
  <si>
    <t>ecoli-contigs-partitions.1157.3475</t>
  </si>
  <si>
    <t>ecoli-contigs-partitions.5895.362</t>
  </si>
  <si>
    <t>ecoli-contigs-partitions.5229.358</t>
  </si>
  <si>
    <t>ecoli-contigs-partitions.898.8064</t>
  </si>
  <si>
    <t>ecoli-contigs-partitions.1607.1862</t>
  </si>
  <si>
    <t>ecoli-contigs-partitions.4624.8443</t>
  </si>
  <si>
    <t>ecoli-contigs-partitions.5626.648</t>
  </si>
  <si>
    <t>ecoli-contigs-partitions.1923.16839</t>
  </si>
  <si>
    <t>ecoli-contigs-partitions.4747.23182</t>
  </si>
  <si>
    <t>ecoli-contigs-partitions.4136.469</t>
  </si>
  <si>
    <t>ecoli-contigs-partitions.4172.370</t>
  </si>
  <si>
    <t>ecoli-contigs-partitions.4482.4162</t>
  </si>
  <si>
    <t>ecoli-contigs-partitions.3450.472</t>
  </si>
  <si>
    <t>ecoli-contigs-partitions.3187.376</t>
  </si>
  <si>
    <t>ecoli-contigs-partitions.3208.829</t>
  </si>
  <si>
    <t>ecoli-contigs-partitions.100.3111</t>
  </si>
  <si>
    <t>ecoli-contigs-partitions.5233.762</t>
  </si>
  <si>
    <t>ecoli-contigs-partitions.3603.1629</t>
  </si>
  <si>
    <t>ecoli-contigs-partitions.2806.698</t>
  </si>
  <si>
    <t>ecoli-contigs-partitions.1865.842</t>
  </si>
  <si>
    <t>ecoli-contigs-partitions.3842.746</t>
  </si>
  <si>
    <t>ecoli-contigs-partitions.2428.460</t>
  </si>
  <si>
    <t>ecoli-contigs-partitions.3121.6334</t>
  </si>
  <si>
    <t>ecoli-contigs-partitions.5943.398</t>
  </si>
  <si>
    <t>ecoli-contigs-partitions.1009.2310</t>
  </si>
  <si>
    <t>ecoli-contigs-partitions.208.9211</t>
  </si>
  <si>
    <t>ecoli-contigs-partitions.3003.1127</t>
  </si>
  <si>
    <t>ecoli-contigs-partitions.247.6162</t>
  </si>
  <si>
    <t>ecoli-contigs-partitions.3786.1561</t>
  </si>
  <si>
    <t>ecoli-contigs-partitions.2752.2163</t>
  </si>
  <si>
    <t>ecoli-contigs-partitions.4428.499</t>
  </si>
  <si>
    <t>ecoli-contigs-partitions.2560.1107</t>
  </si>
  <si>
    <t>ecoli-contigs-partitions.5723.591</t>
  </si>
  <si>
    <t>ecoli-contigs-partitions.358.2845</t>
  </si>
  <si>
    <t>ecoli-contigs-partitions.4390.414</t>
  </si>
  <si>
    <t>ecoli-contigs-partitions.3866.341</t>
  </si>
  <si>
    <t>ecoli-contigs-partitions.5565.313</t>
  </si>
  <si>
    <t>ecoli-contigs-partitions.3561.1162</t>
  </si>
  <si>
    <t>ecoli-contigs-partitions.5757.317</t>
  </si>
  <si>
    <t>ecoli-contigs-partitions.4060.493</t>
  </si>
  <si>
    <t>ecoli-contigs-partitions.3794.717</t>
  </si>
  <si>
    <t>ecoli-contigs-partitions.33.26741</t>
  </si>
  <si>
    <t>ecoli-contigs-partitions.6041.691</t>
  </si>
  <si>
    <t>ecoli-contigs-partitions.809.3582</t>
  </si>
  <si>
    <t>ecoli-contigs-partitions.835.1412</t>
  </si>
  <si>
    <t>ecoli-contigs-partitions.3736.1035</t>
  </si>
  <si>
    <t>ecoli-contigs-partitions.782.1570</t>
  </si>
  <si>
    <t>ecoli-contigs-partitions.5286.456</t>
  </si>
  <si>
    <t>ecoli-contigs-partitions.4958.755</t>
  </si>
  <si>
    <t>ecoli-contigs-partitions.1533.17131</t>
  </si>
  <si>
    <t>ecoli-contigs-partitions.2390.13571</t>
  </si>
  <si>
    <t>ecoli-contigs-partitions.320.4844</t>
  </si>
  <si>
    <t>ecoli-contigs-partitions.5442.346</t>
  </si>
  <si>
    <t>ecoli-contigs-partitions.396.3559</t>
  </si>
  <si>
    <t>ecoli-contigs-partitions.2462.10638</t>
  </si>
  <si>
    <t>ecoli-contigs-partitions.3601.1905</t>
  </si>
  <si>
    <t>ecoli-contigs-partitions.573.603</t>
  </si>
  <si>
    <t>ecoli-contigs-partitions.1452.6249</t>
  </si>
  <si>
    <t>ecoli-contigs-partitions.5662.385</t>
  </si>
  <si>
    <t>ecoli-contigs-partitions.3124.920</t>
  </si>
  <si>
    <t>ecoli-contigs-partitions.2610.624</t>
  </si>
  <si>
    <t>ecoli-contigs-partitions.2030.706</t>
  </si>
  <si>
    <t>ecoli-contigs-partitions.4476.1760</t>
  </si>
  <si>
    <t>ecoli-contigs-partitions.4733.1470</t>
  </si>
  <si>
    <t>ecoli-contigs-partitions.3047.22241</t>
  </si>
  <si>
    <t>ecoli-contigs-partitions.1807.5174</t>
  </si>
  <si>
    <t>ecoli-contigs-partitions.2954.776</t>
  </si>
  <si>
    <t>ecoli-contigs-partitions.1021.2780</t>
  </si>
  <si>
    <t>ecoli-contigs-partitions.5202.1491</t>
  </si>
  <si>
    <t>ecoli-contigs-partitions.1825.3406</t>
  </si>
  <si>
    <t>ecoli-contigs-partitions.1490.6579</t>
  </si>
  <si>
    <t>ecoli-contigs-partitions.5064.741</t>
  </si>
  <si>
    <t>ecoli-contigs-partitions.2714.341</t>
  </si>
  <si>
    <t>ecoli-contigs-partitions.3193.1378</t>
  </si>
  <si>
    <t>ecoli-contigs-partitions.722.7387</t>
  </si>
  <si>
    <t>ecoli-contigs-partitions.3861.1272</t>
  </si>
  <si>
    <t>ecoli-contigs-partitions.347.5601</t>
  </si>
  <si>
    <t>ecoli-contigs-partitions.5583.1309</t>
  </si>
  <si>
    <t>ecoli-contigs-partitions.5520.1727</t>
  </si>
  <si>
    <t>ecoli-contigs-partitions.968.4840</t>
  </si>
  <si>
    <t>ecoli-contigs-partitions.4787.2619</t>
  </si>
  <si>
    <t>ecoli-contigs-partitions.5702.884</t>
  </si>
  <si>
    <t>ecoli-contigs-partitions.5460.337</t>
  </si>
  <si>
    <t>ecoli-contigs-partitions.4879.20917</t>
  </si>
  <si>
    <t>ecoli-contigs-partitions.3489.19550</t>
  </si>
  <si>
    <t>ecoli-contigs-partitions.4092.1222</t>
  </si>
  <si>
    <t>ecoli-contigs-partitions.4709.7468</t>
  </si>
  <si>
    <t>ecoli-contigs-partitions.3612.1766</t>
  </si>
  <si>
    <t>ecoli-contigs-partitions.11.9538</t>
  </si>
  <si>
    <t>ecoli-contigs-partitions.3947.1721</t>
  </si>
  <si>
    <t>ecoli-contigs-partitions.3980.312</t>
  </si>
  <si>
    <t>ecoli-contigs-partitions.4715.10450</t>
  </si>
  <si>
    <t>ecoli-contigs-partitions.3656.1169</t>
  </si>
  <si>
    <t>ecoli-contigs-partitions.5035.1564</t>
  </si>
  <si>
    <t>ecoli-contigs-partitions.3765.562</t>
  </si>
  <si>
    <t>ecoli-contigs-partitions.2215.4445</t>
  </si>
  <si>
    <t>ecoli-contigs-partitions.2945.993</t>
  </si>
  <si>
    <t>ecoli-contigs-partitions.2993.2775</t>
  </si>
  <si>
    <t>ecoli-contigs-partitions.3838.531</t>
  </si>
  <si>
    <t>ecoli-contigs-partitions.4626.1709</t>
  </si>
  <si>
    <t>ecoli-contigs-partitions.4760.8876</t>
  </si>
  <si>
    <t>ecoli-contigs-partitions.1731.3530</t>
  </si>
  <si>
    <t>ecoli-contigs-partitions.3493.7533</t>
  </si>
  <si>
    <t>ecoli-contigs-partitions.5083.7485</t>
  </si>
  <si>
    <t>ecoli-contigs-partitions.301.6473</t>
  </si>
  <si>
    <t>ecoli-contigs-partitions.4631.4378</t>
  </si>
  <si>
    <t>ecoli-contigs-partitions.1433.2385</t>
  </si>
  <si>
    <t>ecoli-contigs-partitions.786.9691</t>
  </si>
  <si>
    <t>ecoli-contigs-partitions.6065.369</t>
  </si>
  <si>
    <t>ecoli-contigs-partitions.4764.4707</t>
  </si>
  <si>
    <t>ecoli-contigs-partitions.5750.438</t>
  </si>
  <si>
    <t>ecoli-contigs-partitions.1871.2787</t>
  </si>
  <si>
    <t>ecoli-contigs-partitions.4208.472</t>
  </si>
  <si>
    <t>ecoli-contigs-partitions.1666.4386</t>
  </si>
  <si>
    <t>ecoli-contigs-partitions.400.4061</t>
  </si>
  <si>
    <t>ecoli-contigs-partitions.976.1825</t>
  </si>
  <si>
    <t>ecoli-contigs-partitions.993.3000</t>
  </si>
  <si>
    <t>ecoli-contigs-partitions.2542.622</t>
  </si>
  <si>
    <t>ecoli-contigs-partitions.3813.939</t>
  </si>
  <si>
    <t>ecoli-contigs-partitions.4583.458</t>
  </si>
  <si>
    <t>ecoli-contigs-partitions.3655.385</t>
  </si>
  <si>
    <t>ecoli-contigs-partitions.222.2154</t>
  </si>
  <si>
    <t>ecoli-contigs-partitions.2698.322</t>
  </si>
  <si>
    <t>ecoli-contigs-partitions.4222.872</t>
  </si>
  <si>
    <t>ecoli-contigs-partitions.3742.702</t>
  </si>
  <si>
    <t>ecoli-contigs-partitions.1938.5624</t>
  </si>
  <si>
    <t>ecoli-contigs-partitions.3101.1812</t>
  </si>
  <si>
    <t>ecoli-contigs-partitions.4554.2340</t>
  </si>
  <si>
    <t>ecoli-contigs-partitions.938.5450</t>
  </si>
  <si>
    <t>ecoli-contigs-partitions.2024.1303</t>
  </si>
  <si>
    <t>ecoli-contigs-partitions.1203.1190</t>
  </si>
  <si>
    <t>ecoli-contigs-partitions.3893.506</t>
  </si>
  <si>
    <t>ecoli-contigs-partitions.56.2591</t>
  </si>
  <si>
    <t>ecoli-contigs-partitions.5802.319</t>
  </si>
  <si>
    <t>ecoli-contigs-partitions.4712.817</t>
  </si>
  <si>
    <t>ecoli-contigs-partitions.1588.1017</t>
  </si>
  <si>
    <t>ecoli-contigs-partitions.593.2239</t>
  </si>
  <si>
    <t>ecoli-contigs-partitions.3788.1000</t>
  </si>
  <si>
    <t>ecoli-contigs-partitions.4559.569</t>
  </si>
  <si>
    <t>ecoli-contigs-partitions.1671.1274</t>
  </si>
  <si>
    <t>ecoli-contigs-partitions.5697.666</t>
  </si>
  <si>
    <t>ecoli-contigs-partitions.1870.345</t>
  </si>
  <si>
    <t>ecoli-contigs-partitions.5381.1277</t>
  </si>
  <si>
    <t>ecoli-contigs-partitions.3451.374</t>
  </si>
  <si>
    <t>ecoli-contigs-partitions.2201.14774</t>
  </si>
  <si>
    <t>ecoli-contigs-partitions.446.1622</t>
  </si>
  <si>
    <t>ecoli-contigs-partitions.1578.11298</t>
  </si>
  <si>
    <t>ecoli-contigs-partitions.5712.495</t>
  </si>
  <si>
    <t>ecoli-contigs-partitions.1493.3269</t>
  </si>
  <si>
    <t>ecoli-contigs-partitions.920.8306</t>
  </si>
  <si>
    <t>ecoli-contigs-partitions.2311.480</t>
  </si>
  <si>
    <t>ecoli-contigs-partitions.3943.2949</t>
  </si>
  <si>
    <t>ecoli-contigs-partitions.2083.2432</t>
  </si>
  <si>
    <t>ecoli-contigs-partitions.3727.8886</t>
  </si>
  <si>
    <t>ecoli-contigs-partitions.3986.854</t>
  </si>
  <si>
    <t>ecoli-contigs-partitions.1289.7658</t>
  </si>
  <si>
    <t>ecoli-contigs-partitions.977.16525</t>
  </si>
  <si>
    <t>ecoli-contigs-partitions.871.20001</t>
  </si>
  <si>
    <t>ecoli-contigs-partitions.6003.340</t>
  </si>
  <si>
    <t>ecoli-contigs-partitions.2251.335</t>
  </si>
  <si>
    <t>ecoli-contigs-partitions.4652.5859</t>
  </si>
  <si>
    <t>ecoli-contigs-partitions.1347.2803</t>
  </si>
  <si>
    <t>ecoli-contigs-partitions.1551.856</t>
  </si>
  <si>
    <t>ecoli-contigs-partitions.4965.877</t>
  </si>
  <si>
    <t>ecoli-contigs-partitions.1225.2182</t>
  </si>
  <si>
    <t>ecoli-contigs-partitions.4651.4041</t>
  </si>
  <si>
    <t>ecoli-contigs-partitions.5395.618</t>
  </si>
  <si>
    <t>ecoli-contigs-partitions.4644.471</t>
  </si>
  <si>
    <t>ecoli-contigs-partitions.5450.1268</t>
  </si>
  <si>
    <t>ecoli-contigs-partitions.251.990</t>
  </si>
  <si>
    <t>ecoli-contigs-partitions.1758.2528</t>
  </si>
  <si>
    <t>ecoli-contigs-partitions.4931.1684</t>
  </si>
  <si>
    <t>ecoli-contigs-partitions.4823.5634</t>
  </si>
  <si>
    <t>ecoli-contigs-partitions.445.3597</t>
  </si>
  <si>
    <t>ecoli-contigs-partitions.5363.658</t>
  </si>
  <si>
    <t>ecoli-contigs-partitions.294.780</t>
  </si>
  <si>
    <t>ecoli-contigs-partitions.1966.2874</t>
  </si>
  <si>
    <t>ecoli-contigs-partitions.3057.2528</t>
  </si>
  <si>
    <t>ecoli-contigs-partitions.664.2271</t>
  </si>
  <si>
    <t>ecoli-contigs-partitions.2642.658</t>
  </si>
  <si>
    <t>ecoli-contigs-partitions.2155.635</t>
  </si>
  <si>
    <t>ecoli-contigs-partitions.4126.468</t>
  </si>
  <si>
    <t>ecoli-contigs-partitions.2040.5954</t>
  </si>
  <si>
    <t>ecoli-contigs-partitions.2907.995</t>
  </si>
  <si>
    <t>ecoli-contigs-partitions.2172.10736</t>
  </si>
  <si>
    <t>ecoli-contigs-partitions.5463.330</t>
  </si>
  <si>
    <t>ecoli-contigs-partitions.5356.868</t>
  </si>
  <si>
    <t>ecoli-contigs-partitions.1340.647</t>
  </si>
  <si>
    <t>ecoli-contigs-partitions.4921.3082</t>
  </si>
  <si>
    <t>ecoli-contigs-partitions.3352.1513</t>
  </si>
  <si>
    <t>ecoli-contigs-partitions.5530.947</t>
  </si>
  <si>
    <t>ecoli-contigs-partitions.5092.1451</t>
  </si>
  <si>
    <t>ecoli-contigs-partitions.3879.772</t>
  </si>
  <si>
    <t>ecoli-contigs-partitions.4219.434</t>
  </si>
  <si>
    <t>ecoli-contigs-partitions.2084.2181</t>
  </si>
  <si>
    <t>ecoli-contigs-partitions.4827.464</t>
  </si>
  <si>
    <t>ecoli-contigs-partitions.2120.389</t>
  </si>
  <si>
    <t>ecoli-contigs-partitions.2837.688</t>
  </si>
  <si>
    <t>ecoli-contigs-partitions.3521.3545</t>
  </si>
  <si>
    <t>ecoli-contigs-partitions.2872.3306</t>
  </si>
  <si>
    <t>ecoli-contigs-partitions.1790.672</t>
  </si>
  <si>
    <t>ecoli-contigs-partitions.182.1627</t>
  </si>
  <si>
    <t>ecoli-contigs-partitions.594.554</t>
  </si>
  <si>
    <t>ecoli-contigs-partitions.5220.847</t>
  </si>
  <si>
    <t>ecoli-contigs-partitions.2166.1123</t>
  </si>
  <si>
    <t>ecoli-contigs-partitions.2750.2440</t>
  </si>
  <si>
    <t>ecoli-contigs-partitions.2386.427</t>
  </si>
  <si>
    <t>ecoli-contigs-partitions.4924.12800</t>
  </si>
  <si>
    <t>ecoli-contigs-partitions.1717.1522</t>
  </si>
  <si>
    <t>ecoli-contigs-partitions.2267.16345</t>
  </si>
  <si>
    <t>ecoli-contigs-partitions.5836.458</t>
  </si>
  <si>
    <t>ecoli-contigs-partitions.4896.6390</t>
  </si>
  <si>
    <t>ecoli-contigs-partitions.4364.799</t>
  </si>
  <si>
    <t>ecoli-contigs-partitions.2865.1724</t>
  </si>
  <si>
    <t>ecoli-contigs-partitions.4095.434</t>
  </si>
  <si>
    <t>ecoli-contigs-partitions.5135.343</t>
  </si>
  <si>
    <t>ecoli-contigs-partitions.670.26417</t>
  </si>
  <si>
    <t>ecoli-contigs-partitions.1467.1072</t>
  </si>
  <si>
    <t>ecoli-contigs-partitions.2576.31748</t>
  </si>
  <si>
    <t>ecoli-contigs-partitions.631.7992</t>
  </si>
  <si>
    <t>ecoli-contigs-partitions.4535.2050</t>
  </si>
  <si>
    <t>ecoli-contigs-partitions.1648.2594</t>
  </si>
  <si>
    <t>ecoli-contigs-partitions.5333.479</t>
  </si>
  <si>
    <t>ecoli-contigs-partitions.4207.938</t>
  </si>
  <si>
    <t>ecoli-contigs-partitions.3704.515</t>
  </si>
  <si>
    <t>ecoli-contigs-partitions.2427.1975</t>
  </si>
  <si>
    <t>ecoli-contigs-partitions.2736.22011</t>
  </si>
  <si>
    <t>ecoli-contigs-partitions.449.3167</t>
  </si>
  <si>
    <t>ecoli-contigs-partitions.5954.787</t>
  </si>
  <si>
    <t>ecoli-contigs-partitions.5942.316</t>
  </si>
  <si>
    <t>ecoli-contigs-partitions.4430.665</t>
  </si>
  <si>
    <t>ecoli-contigs-partitions.2824.3441</t>
  </si>
  <si>
    <t>ecoli-contigs-partitions.4250.300</t>
  </si>
  <si>
    <t>ecoli-contigs-partitions.1342.1280</t>
  </si>
  <si>
    <t>ecoli-contigs-partitions.3681.334</t>
  </si>
  <si>
    <t>ecoli-contigs-partitions.5669.2991</t>
  </si>
  <si>
    <t>ecoli-contigs-partitions.1799.1586</t>
  </si>
  <si>
    <t>ecoli-contigs-partitions.3596.754</t>
  </si>
  <si>
    <t>ecoli-contigs-partitions.542.14523</t>
  </si>
  <si>
    <t>ecoli-contigs-partitions.3565.635</t>
  </si>
  <si>
    <t>ecoli-contigs-partitions.1428.1481</t>
  </si>
  <si>
    <t>ecoli-contigs-partitions.531.2936</t>
  </si>
  <si>
    <t>ecoli-contigs-partitions.2640.592</t>
  </si>
  <si>
    <t>ecoli-contigs-partitions.1805.1629</t>
  </si>
  <si>
    <t>ecoli-contigs-partitions.4888.404</t>
  </si>
  <si>
    <t>ecoli-contigs-partitions.5279.420</t>
  </si>
  <si>
    <t>ecoli-contigs-partitions.2099.645</t>
  </si>
  <si>
    <t>ecoli-contigs-partitions.2281.2273</t>
  </si>
  <si>
    <t>ecoli-contigs-partitions.550.12911</t>
  </si>
  <si>
    <t>ecoli-contigs-partitions.228.7142</t>
  </si>
  <si>
    <t>ecoli-contigs-partitions.3686.730</t>
  </si>
  <si>
    <t>ecoli-contigs-partitions.59.9731</t>
  </si>
  <si>
    <t>ecoli-contigs-partitions.309.6570</t>
  </si>
  <si>
    <t>ecoli-contigs-partitions.5119.443</t>
  </si>
  <si>
    <t>ecoli-contigs-partitions.3460.335</t>
  </si>
  <si>
    <t>ecoli-contigs-partitions.4956.560</t>
  </si>
  <si>
    <t>ecoli-contigs-partitions.4280.325</t>
  </si>
  <si>
    <t>ecoli-contigs-partitions.697.8282</t>
  </si>
  <si>
    <t>ecoli-contigs-partitions.978.1438</t>
  </si>
  <si>
    <t>ecoli-contigs-partitions.4319.1163</t>
  </si>
  <si>
    <t>ecoli-contigs-partitions.4876.4992</t>
  </si>
  <si>
    <t>ecoli-contigs-partitions.26.9256</t>
  </si>
  <si>
    <t>ecoli-contigs-partitions.917.2650</t>
  </si>
  <si>
    <t>ecoli-contigs-partitions.1412.2116</t>
  </si>
  <si>
    <t>ecoli-contigs-partitions.3886.536</t>
  </si>
  <si>
    <t>ecoli-contigs-partitions.5606.317</t>
  </si>
  <si>
    <t>ecoli-contigs-partitions.5683.304</t>
  </si>
  <si>
    <t>ecoli-contigs-partitions.1965.3315</t>
  </si>
  <si>
    <t>ecoli-contigs-partitions.2521.9350</t>
  </si>
  <si>
    <t>ecoli-contigs-partitions.5273.1088</t>
  </si>
  <si>
    <t>ecoli-contigs-partitions.2114.791</t>
  </si>
  <si>
    <t>ecoli-contigs-partitions.1883.26155</t>
  </si>
  <si>
    <t>ecoli-contigs-partitions.5096.878</t>
  </si>
  <si>
    <t>ecoli-contigs-partitions.1415.2233</t>
  </si>
  <si>
    <t>ecoli-contigs-partitions.1288.2012</t>
  </si>
  <si>
    <t>ecoli-contigs-partitions.1668.1845</t>
  </si>
  <si>
    <t>ecoli-contigs-partitions.262.2832</t>
  </si>
  <si>
    <t>ecoli-contigs-partitions.5490.301</t>
  </si>
  <si>
    <t>ecoli-contigs-partitions.2833.623</t>
  </si>
  <si>
    <t>ecoli-contigs-partitions.3695.511</t>
  </si>
  <si>
    <t>ecoli-contigs-partitions.1974.3239</t>
  </si>
  <si>
    <t>ecoli-contigs-partitions.5168.2805</t>
  </si>
  <si>
    <t>ecoli-contigs-partitions.3408.492</t>
  </si>
  <si>
    <t>ecoli-contigs-partitions.5153.1712</t>
  </si>
  <si>
    <t>ecoli-contigs-partitions.5075.2108</t>
  </si>
  <si>
    <t>ecoli-contigs-partitions.4299.420</t>
  </si>
  <si>
    <t>ecoli-contigs-partitions.1567.2063</t>
  </si>
  <si>
    <t>ecoli-contigs-partitions.944.355</t>
  </si>
  <si>
    <t>ecoli-contigs-partitions.5866.491</t>
  </si>
  <si>
    <t>ecoli-contigs-partitions.4192.1125</t>
  </si>
  <si>
    <t>ecoli-contigs-partitions.2332.7145</t>
  </si>
  <si>
    <t>ecoli-contigs-partitions.3827.1377</t>
  </si>
  <si>
    <t>ecoli-contigs-partitions.2761.3883</t>
  </si>
  <si>
    <t>ecoli-contigs-partitions.5909.323</t>
  </si>
  <si>
    <t>ecoli-contigs-partitions.2935.535</t>
  </si>
  <si>
    <t>ecoli-contigs-partitions.2220.35878</t>
  </si>
  <si>
    <t>ecoli-contigs-partitions.1052.1277</t>
  </si>
  <si>
    <t>ecoli-contigs-partitions.3028.1768</t>
  </si>
  <si>
    <t>ecoli-contigs-partitions.89.13673</t>
  </si>
  <si>
    <t>ecoli-contigs-partitions.3318.1344</t>
  </si>
  <si>
    <t>ecoli-contigs-partitions.1509.5829</t>
  </si>
  <si>
    <t>ecoli-contigs-partitions.5422.10523</t>
  </si>
  <si>
    <t>ecoli-contigs-partitions.5103.491</t>
  </si>
  <si>
    <t>ecoli-contigs-partitions.3616.734</t>
  </si>
  <si>
    <t>ecoli-contigs-partitions.4569.1153</t>
  </si>
  <si>
    <t>ecoli-contigs-partitions.5147.1896</t>
  </si>
  <si>
    <t>ecoli-contigs-partitions.1683.1492</t>
  </si>
  <si>
    <t>ecoli-contigs-partitions.3587.1098</t>
  </si>
  <si>
    <t>ecoli-contigs-partitions.3495.604</t>
  </si>
  <si>
    <t>ecoli-contigs-partitions.1081.10360</t>
  </si>
  <si>
    <t>ecoli-contigs-partitions.302.4152</t>
  </si>
  <si>
    <t>ecoli-contigs-partitions.2843.451</t>
  </si>
  <si>
    <t>ecoli-contigs-partitions.136.3913</t>
  </si>
  <si>
    <t>ecoli-contigs-partitions.1361.1570</t>
  </si>
  <si>
    <t>ecoli-contigs-partitions.4537.513</t>
  </si>
  <si>
    <t>ecoli-contigs-partitions.264.7412</t>
  </si>
  <si>
    <t>ecoli-contigs-partitions.5546.814</t>
  </si>
  <si>
    <t>ecoli-contigs-partitions.230.21124</t>
  </si>
  <si>
    <t>ecoli-contigs-partitions.3591.762</t>
  </si>
  <si>
    <t>ecoli-contigs-partitions.568.6546</t>
  </si>
  <si>
    <t>ecoli-contigs-partitions.601.535</t>
  </si>
  <si>
    <t>ecoli-contigs-partitions.2555.767</t>
  </si>
  <si>
    <t>ecoli-contigs-partitions.1053.7000</t>
  </si>
  <si>
    <t>ecoli-contigs-partitions.2823.591</t>
  </si>
  <si>
    <t>ecoli-contigs-partitions.277.387</t>
  </si>
  <si>
    <t>ecoli-contigs-partitions.5927.312</t>
  </si>
  <si>
    <t>ecoli-contigs-partitions.683.303</t>
  </si>
  <si>
    <t>ecoli-contigs-partitions.4256.416</t>
  </si>
  <si>
    <t>ecoli-contigs-partitions.2788.4841</t>
  </si>
  <si>
    <t>ecoli-contigs-partitions.919.12949</t>
  </si>
  <si>
    <t>ecoli-contigs-partitions.2151.599</t>
  </si>
  <si>
    <t>ecoli-contigs-partitions.3814.455</t>
  </si>
  <si>
    <t>ecoli-contigs-partitions.3850.647</t>
  </si>
  <si>
    <t>ecoli-contigs-partitions.1094.6212</t>
  </si>
  <si>
    <t>ecoli-contigs-partitions.101.3710</t>
  </si>
  <si>
    <t>ecoli-contigs-partitions.2815.13258</t>
  </si>
  <si>
    <t>ecoli-contigs-partitions.280.7709</t>
  </si>
  <si>
    <t>ecoli-contigs-partitions.4490.7092</t>
  </si>
  <si>
    <t>ecoli-contigs-partitions.46.12014</t>
  </si>
  <si>
    <t>ecoli-contigs-partitions.4221.1481</t>
  </si>
  <si>
    <t>ecoli-contigs-partitions.3995.924</t>
  </si>
  <si>
    <t>ecoli-contigs-partitions.5582.808</t>
  </si>
  <si>
    <t>ecoli-contigs-partitions.2092.2948</t>
  </si>
  <si>
    <t>ecoli-contigs-partitions.3883.577</t>
  </si>
  <si>
    <t>ecoli-contigs-partitions.505.5731</t>
  </si>
  <si>
    <t>ecoli-contigs-partitions.5966.465</t>
  </si>
  <si>
    <t>ecoli-contigs-partitions.4858.1265</t>
  </si>
  <si>
    <t>ecoli-contigs-partitions.4002.1319</t>
  </si>
  <si>
    <t>ecoli-contigs-partitions.4380.481</t>
  </si>
  <si>
    <t>ecoli-contigs-partitions.405.1967</t>
  </si>
  <si>
    <t>ecoli-contigs-partitions.4291.362</t>
  </si>
  <si>
    <t>ecoli-contigs-partitions.401.631</t>
  </si>
  <si>
    <t>ecoli-contigs-partitions.1980.1234</t>
  </si>
  <si>
    <t>ecoli-contigs-partitions.1367.735</t>
  </si>
  <si>
    <t>ecoli-contigs-partitions.4866.535</t>
  </si>
  <si>
    <t>ecoli-contigs-partitions.2351.400</t>
  </si>
  <si>
    <t>ecoli-contigs-partitions.4098.312</t>
  </si>
  <si>
    <t>ecoli-contigs-partitions.1616.5574</t>
  </si>
  <si>
    <t>ecoli-contigs-partitions.5477.338</t>
  </si>
  <si>
    <t>ecoli-contigs-partitions.5420.538</t>
  </si>
  <si>
    <t>ecoli-contigs-partitions.567.1423</t>
  </si>
  <si>
    <t>ecoli-contigs-partitions.3773.465</t>
  </si>
  <si>
    <t>ecoli-contigs-partitions.3001.507</t>
  </si>
  <si>
    <t>ecoli-contigs-partitions.4933.1685</t>
  </si>
  <si>
    <t>ecoli-contigs-partitions.195.3448</t>
  </si>
  <si>
    <t>ecoli-contigs-partitions.1839.876</t>
  </si>
  <si>
    <t>ecoli-contigs-partitions.123.1798</t>
  </si>
  <si>
    <t>ecoli-contigs-partitions.5664.450</t>
  </si>
  <si>
    <t>ecoli-contigs-partitions.2703.4746</t>
  </si>
  <si>
    <t>ecoli-contigs-partitions.3898.423</t>
  </si>
  <si>
    <t>ecoli-contigs-partitions.4241.315</t>
  </si>
  <si>
    <t>ecoli-contigs-partitions.4210.652</t>
  </si>
  <si>
    <t>ecoli-contigs-partitions.4878.1921</t>
  </si>
  <si>
    <t>ecoli-contigs-partitions.6011.568</t>
  </si>
  <si>
    <t>ecoli-contigs-partitions.2465.3183</t>
  </si>
  <si>
    <t>ecoli-contigs-partitions.5410.2306</t>
  </si>
  <si>
    <t>ecoli-contigs-partitions.3334.2157</t>
  </si>
  <si>
    <t>ecoli-contigs-partitions.2343.582</t>
  </si>
  <si>
    <t>ecoli-contigs-partitions.138.5072</t>
  </si>
  <si>
    <t>ecoli-contigs-partitions.4076.445</t>
  </si>
  <si>
    <t>ecoli-contigs-partitions.3313.750</t>
  </si>
  <si>
    <t>ecoli-contigs-partitions.5487.760</t>
  </si>
  <si>
    <t>ecoli-contigs-partitions.4183.661</t>
  </si>
  <si>
    <t>ecoli-contigs-partitions.1359.434</t>
  </si>
  <si>
    <t>ecoli-contigs-partitions.3709.320</t>
  </si>
  <si>
    <t>ecoli-contigs-partitions.2922.1624</t>
  </si>
  <si>
    <t>ecoli-contigs-partitions.1421.5211</t>
  </si>
  <si>
    <t>ecoli-contigs-partitions.673.6236</t>
  </si>
  <si>
    <t>ecoli-contigs-partitions.4034.1869</t>
  </si>
  <si>
    <t>ecoli-contigs-partitions.148.6055</t>
  </si>
  <si>
    <t>ecoli-contigs-partitions.5822.481</t>
  </si>
  <si>
    <t>ecoli-contigs-partitions.3650.2003</t>
  </si>
  <si>
    <t>ecoli-contigs-partitions.5772.322</t>
  </si>
  <si>
    <t>ecoli-contigs-partitions.895.5654</t>
  </si>
  <si>
    <t>ecoli-contigs-partitions.4838.372</t>
  </si>
  <si>
    <t>ecoli-contigs-partitions.5280.580</t>
  </si>
  <si>
    <t>ecoli-contigs-partitions.1685.2280</t>
  </si>
  <si>
    <t>ecoli-contigs-partitions.2261.371</t>
  </si>
  <si>
    <t>ecoli-contigs-partitions.4102.489</t>
  </si>
  <si>
    <t>ecoli-contigs-partitions.3420.904</t>
  </si>
  <si>
    <t>ecoli-contigs-partitions.1403.1913</t>
  </si>
  <si>
    <t>ecoli-contigs-partitions.5309.1660</t>
  </si>
  <si>
    <t>ecoli-contigs-partitions.2278.2190</t>
  </si>
  <si>
    <t>ecoli-contigs-partitions.2602.1704</t>
  </si>
  <si>
    <t>ecoli-contigs-partitions.998.8808</t>
  </si>
  <si>
    <t>ecoli-contigs-partitions.1247.833</t>
  </si>
  <si>
    <t>ecoli-contigs-partitions.2300.1113</t>
  </si>
  <si>
    <t>ecoli-contigs-partitions.5701.568</t>
  </si>
  <si>
    <t>ecoli-contigs-partitions.3218.658</t>
  </si>
  <si>
    <t>ecoli-contigs-partitions.1320.3722</t>
  </si>
  <si>
    <t>ecoli-contigs-partitions.4240.1060</t>
  </si>
  <si>
    <t>ecoli-contigs-partitions.1279.1568</t>
  </si>
  <si>
    <t>ecoli-contigs-partitions.1393.6230</t>
  </si>
  <si>
    <t>ecoli-contigs-partitions.1474.1262</t>
  </si>
  <si>
    <t>ecoli-contigs-partitions.5390.350</t>
  </si>
  <si>
    <t>ecoli-contigs-partitions.1714.1158</t>
  </si>
  <si>
    <t>ecoli-contigs-partitions.3115.421</t>
  </si>
  <si>
    <t>ecoli-contigs-partitions.2866.2201</t>
  </si>
  <si>
    <t>ecoli-contigs-partitions.1161.2324</t>
  </si>
  <si>
    <t>ecoli-contigs-partitions.4204.879</t>
  </si>
  <si>
    <t>ecoli-contigs-partitions.1007.7195</t>
  </si>
  <si>
    <t>ecoli-contigs-partitions.4105.642</t>
  </si>
  <si>
    <t>ecoli-contigs-partitions.873.434</t>
  </si>
  <si>
    <t>ecoli-contigs-partitions.5959.318</t>
  </si>
  <si>
    <t>ecoli-contigs-partitions.3391.816</t>
  </si>
  <si>
    <t>ecoli-contigs-partitions.5947.330</t>
  </si>
  <si>
    <t>ecoli-contigs-partitions.5154.2639</t>
  </si>
  <si>
    <t>ecoli-contigs-partitions.1915.3664</t>
  </si>
  <si>
    <t>ecoli-contigs-partitions.3066.607</t>
  </si>
  <si>
    <t>ecoli-contigs-partitions.4729.1502</t>
  </si>
  <si>
    <t>ecoli-contigs-partitions.3560.852</t>
  </si>
  <si>
    <t>ecoli-contigs-partitions.4790.1075</t>
  </si>
  <si>
    <t>ecoli-contigs-partitions.1338.1427</t>
  </si>
  <si>
    <t>ecoli-contigs-partitions.1389.2842</t>
  </si>
  <si>
    <t>ecoli-contigs-partitions.5494.494</t>
  </si>
  <si>
    <t>ecoli-contigs-partitions.4997.8317</t>
  </si>
  <si>
    <t>ecoli-contigs-partitions.4463.2657</t>
  </si>
  <si>
    <t>ecoli-contigs-partitions.633.4456</t>
  </si>
  <si>
    <t>ecoli-contigs-partitions.3096.806</t>
  </si>
  <si>
    <t>ecoli-contigs-partitions.1197.3541</t>
  </si>
  <si>
    <t>ecoli-contigs-partitions.3567.437</t>
  </si>
  <si>
    <t>ecoli-contigs-partitions.4655.4219</t>
  </si>
  <si>
    <t>ecoli-contigs-partitions.1768.609</t>
  </si>
  <si>
    <t>ecoli-contigs-partitions.3259.391</t>
  </si>
  <si>
    <t>ecoli-contigs-partitions.3385.2619</t>
  </si>
  <si>
    <t>ecoli-contigs-partitions.534.5960</t>
  </si>
  <si>
    <t>ecoli-contigs-partitions.649.456</t>
  </si>
  <si>
    <t>ecoli-contigs-partitions.4959.862</t>
  </si>
  <si>
    <t>ecoli-contigs-partitions.1838.789</t>
  </si>
  <si>
    <t>ecoli-contigs-partitions.3025.733</t>
  </si>
  <si>
    <t>ecoli-contigs-partitions.2476.13625</t>
  </si>
  <si>
    <t>ecoli-contigs-partitions.975.1013</t>
  </si>
  <si>
    <t>ecoli-contigs-partitions.3550.552</t>
  </si>
  <si>
    <t>ecoli-contigs-partitions.1383.2275</t>
  </si>
  <si>
    <t>ecoli-contigs-partitions.3151.758</t>
  </si>
  <si>
    <t>ecoli-contigs-partitions.4386.383</t>
  </si>
  <si>
    <t>ecoli-contigs-partitions.3340.4045</t>
  </si>
  <si>
    <t>ecoli-contigs-partitions.2334.2042</t>
  </si>
  <si>
    <t>ecoli-contigs-partitions.4659.6925</t>
  </si>
  <si>
    <t>ecoli-contigs-partitions.2874.1943</t>
  </si>
  <si>
    <t>ecoli-contigs-partitions.2933.348</t>
  </si>
  <si>
    <t>ecoli-contigs-partitions.2568.1898</t>
  </si>
  <si>
    <t>ecoli-contigs-partitions.5599.754</t>
  </si>
  <si>
    <t>ecoli-contigs-partitions.5638.621</t>
  </si>
  <si>
    <t>ecoli-contigs-partitions.5703.505</t>
  </si>
  <si>
    <t>ecoli-contigs-partitions.456.1766</t>
  </si>
  <si>
    <t>ecoli-contigs-partitions.3286.829</t>
  </si>
  <si>
    <t>ecoli-contigs-partitions.2748.15298</t>
  </si>
  <si>
    <t>ecoli-contigs-partitions.2818.11543</t>
  </si>
  <si>
    <t>ecoli-contigs-partitions.2179.857</t>
  </si>
  <si>
    <t>ecoli-contigs-partitions.3984.918</t>
  </si>
  <si>
    <t>ecoli-contigs-partitions.2147.1052</t>
  </si>
  <si>
    <t>ecoli-contigs-partitions.3256.578</t>
  </si>
  <si>
    <t>ecoli-contigs-partitions.5175.1238</t>
  </si>
  <si>
    <t>ecoli-contigs-partitions.144.5013</t>
  </si>
  <si>
    <t>ecoli-contigs-partitions.1652.3030</t>
  </si>
  <si>
    <t>ecoli-contigs-partitions.2749.14861</t>
  </si>
  <si>
    <t>ecoli-contigs-partitions.216.5268</t>
  </si>
  <si>
    <t>ecoli-contigs-partitions.2533.1048</t>
  </si>
  <si>
    <t>ecoli-contigs-partitions.2199.12376</t>
  </si>
  <si>
    <t>ecoli-contigs-partitions.3576.3274</t>
  </si>
  <si>
    <t>ecoli-contigs-partitions.5636.393</t>
  </si>
  <si>
    <t>ecoli-contigs-partitions.551.3032</t>
  </si>
  <si>
    <t>ecoli-contigs-partitions.3746.1160</t>
  </si>
  <si>
    <t>ecoli-contigs-partitions.1365.479</t>
  </si>
  <si>
    <t>ecoli-contigs-partitions.5698.596</t>
  </si>
  <si>
    <t>ecoli-contigs-partitions.2193.4742</t>
  </si>
  <si>
    <t>ecoli-contigs-partitions.4519.555</t>
  </si>
  <si>
    <t>ecoli-contigs-partitions.4366.627</t>
  </si>
  <si>
    <t>ecoli-contigs-partitions.1746.517</t>
  </si>
  <si>
    <t>ecoli-contigs-partitions.3123.3098</t>
  </si>
  <si>
    <t>ecoli-contigs-partitions.3295.602</t>
  </si>
  <si>
    <t>ecoli-contigs-partitions.1948.1104</t>
  </si>
  <si>
    <t>ecoli-contigs-partitions.777.5095</t>
  </si>
  <si>
    <t>ecoli-contigs-partitions.6025.364</t>
  </si>
  <si>
    <t>ecoli-contigs-partitions.734.1263</t>
  </si>
  <si>
    <t>ecoli-contigs-partitions.3904.714</t>
  </si>
  <si>
    <t>ecoli-contigs-partitions.769.4333</t>
  </si>
  <si>
    <t>ecoli-contigs-partitions.431.1493</t>
  </si>
  <si>
    <t>ecoli-contigs-partitions.557.8127</t>
  </si>
  <si>
    <t>ecoli-contigs-partitions.5021.1208</t>
  </si>
  <si>
    <t>ecoli-contigs-partitions.928.33180</t>
  </si>
  <si>
    <t>ecoli-contigs-partitions.2682.479</t>
  </si>
  <si>
    <t>ecoli-contigs-partitions.408.52348</t>
  </si>
  <si>
    <t>ecoli-contigs-partitions.5625.844</t>
  </si>
  <si>
    <t>ecoli-contigs-partitions.2813.1527</t>
  </si>
  <si>
    <t>ecoli-contigs-partitions.4024.536</t>
  </si>
  <si>
    <t>ecoli-contigs-partitions.3887.450</t>
  </si>
  <si>
    <t>ecoli-contigs-partitions.73.7035</t>
  </si>
  <si>
    <t>ecoli-contigs-partitions.5795.533</t>
  </si>
  <si>
    <t>ecoli-contigs-partitions.1309.4347</t>
  </si>
  <si>
    <t>ecoli-contigs-partitions.1404.6308</t>
  </si>
  <si>
    <t>ecoli-contigs-partitions.286.10279</t>
  </si>
  <si>
    <t>ecoli-contigs-partitions.4066.1330</t>
  </si>
  <si>
    <t>ecoli-contigs-partitions.176.5794</t>
  </si>
  <si>
    <t>ecoli-contigs-partitions.5786.1096</t>
  </si>
  <si>
    <t>ecoli-contigs-partitions.2072.7432</t>
  </si>
  <si>
    <t>ecoli-contigs-partitions.548.947</t>
  </si>
  <si>
    <t>ecoli-contigs-partitions.4694.1182</t>
  </si>
  <si>
    <t>ecoli-contigs-partitions.3456.1760</t>
  </si>
  <si>
    <t>ecoli-contigs-partitions.1531.708</t>
  </si>
  <si>
    <t>ecoli-contigs-partitions.2101.1349</t>
  </si>
  <si>
    <t>ecoli-contigs-partitions.4336.921</t>
  </si>
  <si>
    <t>ecoli-contigs-partitions.4824.2406</t>
  </si>
  <si>
    <t>ecoli-contigs-partitions.5537.819</t>
  </si>
  <si>
    <t>ecoli-contigs-partitions.4875.3218</t>
  </si>
  <si>
    <t>ecoli-contigs-partitions.771.2865</t>
  </si>
  <si>
    <t>ecoli-contigs-partitions.686.2203</t>
  </si>
  <si>
    <t>ecoli-contigs-partitions.3241.361</t>
  </si>
  <si>
    <t>ecoli-contigs-partitions.4501.313</t>
  </si>
  <si>
    <t>ecoli-contigs-partitions.1149.3344</t>
  </si>
  <si>
    <t>ecoli-contigs-partitions.5713.443</t>
  </si>
  <si>
    <t>ecoli-contigs-partitions.4401.345</t>
  </si>
  <si>
    <t>ecoli-contigs-partitions.179.3645</t>
  </si>
  <si>
    <t>ecoli-contigs-partitions.4174.1149</t>
  </si>
  <si>
    <t>ecoli-contigs-partitions.2450.2996</t>
  </si>
  <si>
    <t>ecoli-contigs-partitions.4114.335</t>
  </si>
  <si>
    <t>ecoli-contigs-partitions.577.2546</t>
  </si>
  <si>
    <t>ecoli-contigs-partitions.720.18899</t>
  </si>
  <si>
    <t>ecoli-contigs-partitions.2879.1041</t>
  </si>
  <si>
    <t>ecoli-contigs-partitions.1314.1386</t>
  </si>
  <si>
    <t>ecoli-contigs-partitions.4763.12474</t>
  </si>
  <si>
    <t>ecoli-contigs-partitions.1814.341</t>
  </si>
  <si>
    <t>ecoli-contigs-partitions.323.16591</t>
  </si>
  <si>
    <t>ecoli-contigs-partitions.5746.334</t>
  </si>
  <si>
    <t>ecoli-contigs-partitions.5883.809</t>
  </si>
  <si>
    <t>ecoli-contigs-partitions.4937.403</t>
  </si>
  <si>
    <t>ecoli-contigs-partitions.5851.301</t>
  </si>
  <si>
    <t>ecoli-contigs-partitions.4387.328</t>
  </si>
  <si>
    <t>ecoli-contigs-partitions.525.2507</t>
  </si>
  <si>
    <t>ecoli-contigs-partitions.2039.576</t>
  </si>
  <si>
    <t>ecoli-contigs-partitions.2285.772</t>
  </si>
  <si>
    <t>ecoli-contigs-partitions.682.4714</t>
  </si>
  <si>
    <t>ecoli-contigs-partitions.5639.369</t>
  </si>
  <si>
    <t>ecoli-contigs-partitions.3839.323</t>
  </si>
  <si>
    <t>ecoli-contigs-partitions.2160.1697</t>
  </si>
  <si>
    <t>ecoli-contigs-partitions.2902.1098</t>
  </si>
  <si>
    <t>ecoli-contigs-partitions.5087.2723</t>
  </si>
  <si>
    <t>ecoli-contigs-partitions.4100.352</t>
  </si>
  <si>
    <t>ecoli-contigs-partitions.2232.6250</t>
  </si>
  <si>
    <t>ecoli-contigs-partitions.4248.427</t>
  </si>
  <si>
    <t>ecoli-contigs-partitions.6000.339</t>
  </si>
  <si>
    <t>ecoli-contigs-partitions.5845.598</t>
  </si>
  <si>
    <t>ecoli-contigs-partitions.1876.10342</t>
  </si>
  <si>
    <t>ecoli-contigs-partitions.5324.560</t>
  </si>
  <si>
    <t>ecoli-contigs-partitions.3153.907</t>
  </si>
  <si>
    <t>ecoli-contigs-partitions.729.1351</t>
  </si>
  <si>
    <t>ecoli-contigs-partitions.4856.540</t>
  </si>
  <si>
    <t>ecoli-contigs-partitions.4199.416</t>
  </si>
  <si>
    <t>ecoli-contigs-partitions.3903.397</t>
  </si>
  <si>
    <t>ecoli-contigs-partitions.2340.1173</t>
  </si>
  <si>
    <t>ecoli-contigs-partitions.5126.1250</t>
  </si>
  <si>
    <t>ecoli-contigs-partitions.1933.5055</t>
  </si>
  <si>
    <t>ecoli-contigs-partitions.154.11097</t>
  </si>
  <si>
    <t>ecoli-contigs-partitions.2838.756</t>
  </si>
  <si>
    <t>ecoli-contigs-partitions.3265.5231</t>
  </si>
  <si>
    <t>ecoli-contigs-partitions.1951.8151</t>
  </si>
  <si>
    <t>ecoli-contigs-partitions.4112.1027</t>
  </si>
  <si>
    <t>ecoli-contigs-partitions.1984.421</t>
  </si>
  <si>
    <t>ecoli-contigs-partitions.3369.340</t>
  </si>
  <si>
    <t>ecoli-contigs-partitions.2325.723</t>
  </si>
  <si>
    <t>ecoli-contigs-partitions.2721.1084</t>
  </si>
  <si>
    <t>ecoli-contigs-partitions.1015.1535</t>
  </si>
  <si>
    <t>ecoli-contigs-partitions.1254.6378</t>
  </si>
  <si>
    <t>ecoli-contigs-partitions.5768.628</t>
  </si>
  <si>
    <t>ecoli-contigs-partitions.5230.2847</t>
  </si>
  <si>
    <t>ecoli-contigs-partitions.652.12060</t>
  </si>
  <si>
    <t>ecoli-contigs-partitions.329.20504</t>
  </si>
  <si>
    <t>ecoli-contigs-partitions.5506.1414</t>
  </si>
  <si>
    <t>ecoli-contigs-partitions.1982.1962</t>
  </si>
  <si>
    <t>ecoli-contigs-partitions.6006.810</t>
  </si>
  <si>
    <t>ecoli-contigs-partitions.3278.865</t>
  </si>
  <si>
    <t>ecoli-contigs-partitions.4472.18562</t>
  </si>
  <si>
    <t>ecoli-contigs-partitions.1208.801</t>
  </si>
  <si>
    <t>ecoli-contigs-partitions.1183.17062</t>
  </si>
  <si>
    <t>ecoli-contigs-partitions.322.4634</t>
  </si>
  <si>
    <t>ecoli-contigs-partitions.5218.674</t>
  </si>
  <si>
    <t>ecoli-contigs-partitions.2972.844</t>
  </si>
  <si>
    <t>ecoli-contigs-partitions.1235.1609</t>
  </si>
  <si>
    <t>ecoli-contigs-partitions.1798.805</t>
  </si>
  <si>
    <t>ecoli-contigs-partitions.704.317</t>
  </si>
  <si>
    <t>ecoli-contigs-partitions.855.11948</t>
  </si>
  <si>
    <t>ecoli-contigs-partitions.1128.1401</t>
  </si>
  <si>
    <t>ecoli-contigs-partitions.5603.409</t>
  </si>
  <si>
    <t>ecoli-contigs-partitions.1779.3464</t>
  </si>
  <si>
    <t>ecoli-contigs-partitions.2739.9144</t>
  </si>
  <si>
    <t>ecoli-contigs-partitions.3948.1221</t>
  </si>
  <si>
    <t>ecoli-contigs-partitions.2469.26895</t>
  </si>
  <si>
    <t>ecoli-contigs-partitions.1895.13922</t>
  </si>
  <si>
    <t>ecoli-contigs-partitions.327.15031</t>
  </si>
  <si>
    <t>ecoli-contigs-partitions.209.34305</t>
  </si>
  <si>
    <t>ecoli-contigs-partitions.2359.981</t>
  </si>
  <si>
    <t>ecoli-contigs-partitions.4960.1099</t>
  </si>
  <si>
    <t>ecoli-contigs-partitions.4642.9177</t>
  </si>
  <si>
    <t>ecoli-contigs-partitions.2238.2249</t>
  </si>
  <si>
    <t>ecoli-contigs-partitions.2789.3266</t>
  </si>
  <si>
    <t>ecoli-contigs-partitions.544.2934</t>
  </si>
  <si>
    <t>ecoli-contigs-partitions.547.1082</t>
  </si>
  <si>
    <t>ecoli-contigs-partitions.1476.34324</t>
  </si>
  <si>
    <t>ecoli-contigs-partitions.620.7902</t>
  </si>
  <si>
    <t>ecoli-contigs-partitions.5088.313</t>
  </si>
  <si>
    <t>ecoli-contigs-partitions.1.12853</t>
  </si>
  <si>
    <t>ecoli-contigs-partitions.1063.620</t>
  </si>
  <si>
    <t>ecoli-contigs-partitions.2561.478</t>
  </si>
  <si>
    <t>ecoli-contigs-partitions.4543.624</t>
  </si>
  <si>
    <t>ecoli-contigs-partitions.5429.357</t>
  </si>
  <si>
    <t>ecoli-contigs-partitions.5443.1351</t>
  </si>
  <si>
    <t>ecoli-contigs-partitions.1859.3127</t>
  </si>
  <si>
    <t>ecoli-contigs-partitions.5150.1245</t>
  </si>
  <si>
    <t>ecoli-contigs-partitions.5951.656</t>
  </si>
  <si>
    <t>ecoli-contigs-partitions.4682.2422</t>
  </si>
  <si>
    <t>ecoli-contigs-partitions.117.12250</t>
  </si>
  <si>
    <t>ecoli-contigs-partitions.108.1063</t>
  </si>
  <si>
    <t>ecoli-contigs-partitions.1791.11690</t>
  </si>
  <si>
    <t>ecoli-contigs-partitions.4022.355</t>
  </si>
  <si>
    <t>ecoli-contigs-partitions.5535.332</t>
  </si>
  <si>
    <t>ecoli-contigs-partitions.1240.751</t>
  </si>
  <si>
    <t>ecoli-contigs-partitions.2366.4169</t>
  </si>
  <si>
    <t>ecoli-contigs-partitions.961.42110</t>
  </si>
  <si>
    <t>ecoli-contigs-partitions.3097.2309</t>
  </si>
  <si>
    <t>ecoli-contigs-partitions.4014.368</t>
  </si>
  <si>
    <t>ecoli-contigs-partitions.1796.1673</t>
  </si>
  <si>
    <t>ecoli-contigs-partitions.333.1723</t>
  </si>
  <si>
    <t>ecoli-contigs-partitions.3797.632</t>
  </si>
  <si>
    <t>ecoli-contigs-partitions.2036.10286</t>
  </si>
  <si>
    <t>ecoli-contigs-partitions.5101.7194</t>
  </si>
  <si>
    <t>ecoli-contigs-partitions.2102.449</t>
  </si>
  <si>
    <t>ecoli-contigs-partitions.1552.1006</t>
  </si>
  <si>
    <t>ecoli-contigs-partitions.481.773</t>
  </si>
  <si>
    <t>ecoli-contigs-partitions.3018.1053</t>
  </si>
  <si>
    <t>ecoli-contigs-partitions.3022.736</t>
  </si>
  <si>
    <t>ecoli-contigs-partitions.2080.1200</t>
  </si>
  <si>
    <t>ecoli-contigs-partitions.3130.483</t>
  </si>
  <si>
    <t>ecoli-contigs-partitions.1160.7927</t>
  </si>
  <si>
    <t>ecoli-contigs-partitions.5997.607</t>
  </si>
  <si>
    <t>ecoli-contigs-partitions.4835.2652</t>
  </si>
  <si>
    <t>ecoli-contigs-partitions.5171.300</t>
  </si>
  <si>
    <t>ecoli-contigs-partitions.875.19312</t>
  </si>
  <si>
    <t>ecoli-contigs-partitions.1013.10863</t>
  </si>
  <si>
    <t>ecoli-contigs-partitions.3243.323</t>
  </si>
  <si>
    <t>ecoli-contigs-partitions.1823.618</t>
  </si>
  <si>
    <t>ecoli-contigs-partitions.398.1944</t>
  </si>
  <si>
    <t>ecoli-contigs-partitions.1058.535</t>
  </si>
  <si>
    <t>ecoli-contigs-partitions.820.634</t>
  </si>
  <si>
    <t>ecoli-contigs-partitions.6030.306</t>
  </si>
  <si>
    <t>ecoli-contigs-partitions.4872.7173</t>
  </si>
  <si>
    <t>ecoli-contigs-partitions.6066.305</t>
  </si>
  <si>
    <t>ecoli-contigs-partitions.5569.469</t>
  </si>
  <si>
    <t>ecoli-contigs-partitions.4194.509</t>
  </si>
  <si>
    <t>ecoli-contigs-partitions.3181.4067</t>
  </si>
  <si>
    <t>ecoli-contigs-partitions.3425.3122</t>
  </si>
  <si>
    <t>ecoli-contigs-partitions.3106.2342</t>
  </si>
  <si>
    <t>ecoli-contigs-partitions.202.7604</t>
  </si>
  <si>
    <t>ecoli-contigs-partitions.1164.2015</t>
  </si>
  <si>
    <t>ecoli-contigs-partitions.2205.531</t>
  </si>
  <si>
    <t>ecoli-contigs-partitions.635.1947</t>
  </si>
  <si>
    <t>ecoli-contigs-partitions.418.1368</t>
  </si>
  <si>
    <t>ecoli-contigs-partitions.4132.608</t>
  </si>
  <si>
    <t>ecoli-contigs-partitions.2310.1403</t>
  </si>
  <si>
    <t>ecoli-contigs-partitions.210.5828</t>
  </si>
  <si>
    <t>ecoli-contigs-partitions.3574.1756</t>
  </si>
  <si>
    <t>ecoli-contigs-partitions.862.6022</t>
  </si>
  <si>
    <t>ecoli-contigs-partitions.40.3214</t>
  </si>
  <si>
    <t>ecoli-contigs-partitions.1356.4556</t>
  </si>
  <si>
    <t>ecoli-contigs-partitions.5343.495</t>
  </si>
  <si>
    <t>ecoli-contigs-partitions.4663.520</t>
  </si>
  <si>
    <t>ecoli-contigs-partitions.4857.447</t>
  </si>
  <si>
    <t>ecoli-contigs-partitions.2498.1798</t>
  </si>
  <si>
    <t>ecoli-contigs-partitions.2353.761</t>
  </si>
  <si>
    <t>ecoli-contigs-partitions.5940.301</t>
  </si>
  <si>
    <t>ecoli-contigs-partitions.4512.3645</t>
  </si>
  <si>
    <t>ecoli-contigs-partitions.1611.997</t>
  </si>
  <si>
    <t>ecoli-contigs-partitions.2611.876</t>
  </si>
  <si>
    <t>ecoli-contigs-partitions.1110.2298</t>
  </si>
  <si>
    <t>ecoli-contigs-partitions.1513.695</t>
  </si>
  <si>
    <t>ecoli-contigs-partitions.5345.467</t>
  </si>
  <si>
    <t>ecoli-contigs-partitions.2229.571</t>
  </si>
  <si>
    <t>ecoli-contigs-partitions.894.9592</t>
  </si>
  <si>
    <t>ecoli-contigs-partitions.4565.1069</t>
  </si>
  <si>
    <t>ecoli-contigs-partitions.609.5531</t>
  </si>
  <si>
    <t>ecoli-contigs-partitions.2665.713</t>
  </si>
  <si>
    <t>ecoli-contigs-partitions.5647.473</t>
  </si>
  <si>
    <t>ecoli-contigs-partitions.2949.626</t>
  </si>
  <si>
    <t>ecoli-contigs-partitions.5972.538</t>
  </si>
  <si>
    <t>ecoli-contigs-partitions.207.4660</t>
  </si>
  <si>
    <t>ecoli-contigs-partitions.1540.10776</t>
  </si>
  <si>
    <t>ecoli-contigs-partitions.4212.559</t>
  </si>
  <si>
    <t>ecoli-contigs-partitions.1726.9223</t>
  </si>
  <si>
    <t>ecoli-contigs-partitions.2617.2348</t>
  </si>
  <si>
    <t>ecoli-contigs-partitions.3233.1113</t>
  </si>
  <si>
    <t>ecoli-contigs-partitions.467.10828</t>
  </si>
  <si>
    <t>ecoli-contigs-partitions.5160.657</t>
  </si>
  <si>
    <t>ecoli-contigs-partitions.2711.444</t>
  </si>
  <si>
    <t>ecoli-contigs-partitions.2473.14312</t>
  </si>
  <si>
    <t>ecoli-contigs-partitions.5268.8052</t>
  </si>
  <si>
    <t>ecoli-contigs-partitions.1691.1807</t>
  </si>
  <si>
    <t>ecoli-contigs-partitions.4807.2741</t>
  </si>
  <si>
    <t>ecoli-contigs-partitions.1169.1057</t>
  </si>
  <si>
    <t>ecoli-contigs-partitions.293.2005</t>
  </si>
  <si>
    <t>ecoli-contigs-partitions.5259.1041</t>
  </si>
  <si>
    <t>ecoli-contigs-partitions.2846.1238</t>
  </si>
  <si>
    <t>ecoli-contigs-partitions.3255.316</t>
  </si>
  <si>
    <t>ecoli-contigs-partitions.1994.2456</t>
  </si>
  <si>
    <t>ecoli-contigs-partitions.772.8887</t>
  </si>
  <si>
    <t>ecoli-contigs-partitions.5090.2540</t>
  </si>
  <si>
    <t>ecoli-contigs-partitions.4308.631</t>
  </si>
  <si>
    <t>ecoli-contigs-partitions.3875.1869</t>
  </si>
  <si>
    <t>ecoli-contigs-partitions.5297.1063</t>
  </si>
  <si>
    <t>ecoli-contigs-partitions.4247.413</t>
  </si>
  <si>
    <t>ecoli-contigs-partitions.1145.655</t>
  </si>
  <si>
    <t>ecoli-contigs-partitions.5967.789</t>
  </si>
  <si>
    <t>ecoli-contigs-partitions.5645.470</t>
  </si>
  <si>
    <t>ecoli-contigs-partitions.5906.454</t>
  </si>
  <si>
    <t>ecoli-contigs-partitions.2354.4408</t>
  </si>
  <si>
    <t>ecoli-contigs-partitions.1912.652</t>
  </si>
  <si>
    <t>ecoli-contigs-partitions.3148.474</t>
  </si>
  <si>
    <t>ecoli-contigs-partitions.3630.2177</t>
  </si>
  <si>
    <t>ecoli-contigs-partitions.1065.5016</t>
  </si>
  <si>
    <t>ecoli-contigs-partitions.2.28126</t>
  </si>
  <si>
    <t>ecoli-contigs-partitions.187.6112</t>
  </si>
  <si>
    <t>ecoli-contigs-partitions.3831.1401</t>
  </si>
  <si>
    <t>ecoli-contigs-partitions.4602.703</t>
  </si>
  <si>
    <t>ecoli-contigs-partitions.2288.449</t>
  </si>
  <si>
    <t>ecoli-contigs-partitions.590.1755</t>
  </si>
  <si>
    <t>ecoli-contigs-partitions.2425.525</t>
  </si>
  <si>
    <t>ecoli-contigs-partitions.350.7188</t>
  </si>
  <si>
    <t>ecoli-contigs-partitions.885.6655</t>
  </si>
  <si>
    <t>ecoli-contigs-partitions.4457.12287</t>
  </si>
  <si>
    <t>ecoli-contigs-partitions.5594.1509</t>
  </si>
  <si>
    <t>ecoli-contigs-partitions.1645.1531</t>
  </si>
  <si>
    <t>ecoli-contigs-partitions.1369.6810</t>
  </si>
  <si>
    <t>ecoli-contigs-partitions.876.8171</t>
  </si>
  <si>
    <t>ecoli-contigs-partitions.2812.1110</t>
  </si>
  <si>
    <t>ecoli-contigs-partitions.733.1781</t>
  </si>
  <si>
    <t>ecoli-contigs-partitions.4152.810</t>
  </si>
  <si>
    <t>ecoli-contigs-partitions.2171.23740</t>
  </si>
  <si>
    <t>ecoli-contigs-partitions.4753.3709</t>
  </si>
  <si>
    <t>ecoli-contigs-partitions.2890.742</t>
  </si>
  <si>
    <t>ecoli-contigs-partitions.2106.537</t>
  </si>
  <si>
    <t>ecoli-contigs-partitions.3578.1859</t>
  </si>
  <si>
    <t>ecoli-contigs-partitions.2191.5385</t>
  </si>
  <si>
    <t>ecoli-contigs-partitions.2274.688</t>
  </si>
  <si>
    <t>ecoli-contigs-partitions.20.7656</t>
  </si>
  <si>
    <t>ecoli-contigs-partitions.4042.1936</t>
  </si>
  <si>
    <t>ecoli-contigs-partitions.261.3001</t>
  </si>
  <si>
    <t>ecoli-contigs-partitions.1674.2995</t>
  </si>
  <si>
    <t>ecoli-contigs-partitions.5124.481</t>
  </si>
  <si>
    <t>ecoli-contigs-partitions.1738.1945</t>
  </si>
  <si>
    <t>ecoli-contigs-partitions.157.3831</t>
  </si>
  <si>
    <t>ecoli-contigs-partitions.1728.766</t>
  </si>
  <si>
    <t>ecoli-contigs-partitions.1634.17987</t>
  </si>
  <si>
    <t>ecoli-contigs-partitions.186.3573</t>
  </si>
  <si>
    <t>ecoli-contigs-partitions.2895.846</t>
  </si>
  <si>
    <t>ecoli-contigs-partitions.1892.7102</t>
  </si>
  <si>
    <t>ecoli-contigs-partitions.1163.1580</t>
  </si>
  <si>
    <t>ecoli-contigs-partitions.1927.13267</t>
  </si>
  <si>
    <t>ecoli-contigs-partitions.5062.2250</t>
  </si>
  <si>
    <t>ecoli-contigs-partitions.1511.9329</t>
  </si>
  <si>
    <t>ecoli-contigs-partitions.4557.722</t>
  </si>
  <si>
    <t>ecoli-contigs-partitions.3029.588</t>
  </si>
  <si>
    <t>ecoli-contigs-partitions.5173.621</t>
  </si>
  <si>
    <t>ecoli-contigs-partitions.1316.2284</t>
  </si>
  <si>
    <t>ecoli-contigs-partitions.2142.1233</t>
  </si>
  <si>
    <t>ecoli-contigs-partitions.4884.14418</t>
  </si>
  <si>
    <t>ecoli-contigs-partitions.5383.341</t>
  </si>
  <si>
    <t>ecoli-contigs-partitions.953.482</t>
  </si>
  <si>
    <t>ecoli-contigs-partitions.5393.474</t>
  </si>
  <si>
    <t>ecoli-contigs-partitions.4181.445</t>
  </si>
  <si>
    <t>ecoli-contigs-partitions.4195.635</t>
  </si>
  <si>
    <t>ecoli-contigs-partitions.1527.6520</t>
  </si>
  <si>
    <t>ecoli-contigs-partitions.1483.1378</t>
  </si>
  <si>
    <t>ecoli-contigs-partitions.114.3017</t>
  </si>
  <si>
    <t>ecoli-contigs-partitions.689.710</t>
  </si>
  <si>
    <t>ecoli-contigs-partitions.459.6237</t>
  </si>
  <si>
    <t>ecoli-contigs-partitions.5403.1696</t>
  </si>
  <si>
    <t>ecoli-contigs-partitions.723.3393</t>
  </si>
  <si>
    <t>ecoli-contigs-partitions.5374.440</t>
  </si>
  <si>
    <t>ecoli-contigs-partitions.878.772</t>
  </si>
  <si>
    <t>ecoli-contigs-partitions.1211.18721</t>
  </si>
  <si>
    <t>ecoli-contigs-partitions.3083.1135</t>
  </si>
  <si>
    <t>ecoli-contigs-partitions.5577.1598</t>
  </si>
  <si>
    <t>ecoli-contigs-partitions.5799.492</t>
  </si>
  <si>
    <t>ecoli-contigs-partitions.325.1607</t>
  </si>
  <si>
    <t>ecoli-contigs-partitions.4129.674</t>
  </si>
  <si>
    <t>ecoli-contigs-partitions.4314.683</t>
  </si>
  <si>
    <t>ecoli-contigs-partitions.4271.370</t>
  </si>
  <si>
    <t>ecoli-contigs-partitions.5128.791</t>
  </si>
  <si>
    <t>ecoli-contigs-partitions.2075.942</t>
  </si>
  <si>
    <t>ecoli-contigs-partitions.1463.815</t>
  </si>
  <si>
    <t>ecoli-contigs-partitions.916.10193</t>
  </si>
  <si>
    <t>ecoli-contigs-partitions.1180.6980</t>
  </si>
  <si>
    <t>ecoli-contigs-partitions.3629.2062</t>
  </si>
  <si>
    <t>ecoli-contigs-partitions.3749.2051</t>
  </si>
  <si>
    <t>ecoli-contigs-partitions.14.7636</t>
  </si>
  <si>
    <t>ecoli-contigs-partitions.2008.1098</t>
  </si>
  <si>
    <t>ecoli-contigs-partitions.3054.26802</t>
  </si>
  <si>
    <t>ecoli-contigs-partitions.1610.2734</t>
  </si>
  <si>
    <t>ecoli-contigs-partitions.707.5834</t>
  </si>
  <si>
    <t>ecoli-contigs-partitions.2202.756</t>
  </si>
  <si>
    <t>ecoli-contigs-partitions.2857.434</t>
  </si>
  <si>
    <t>ecoli-contigs-partitions.142.5304</t>
  </si>
  <si>
    <t>ecoli-contigs-partitions.3717.1333</t>
  </si>
  <si>
    <t>ecoli-contigs-partitions.1022.2995</t>
  </si>
  <si>
    <t>ecoli-contigs-partitions.395.7601</t>
  </si>
  <si>
    <t>ecoli-contigs-partitions.1416.2193</t>
  </si>
  <si>
    <t>ecoli-contigs-partitions.711.752</t>
  </si>
  <si>
    <t>ecoli-contigs-partitions.5727.301</t>
  </si>
  <si>
    <t>ecoli-contigs-partitions.5110.8764</t>
  </si>
  <si>
    <t>ecoli-contigs-partitions.4206.941</t>
  </si>
  <si>
    <t>ecoli-contigs-partitions.841.2595</t>
  </si>
  <si>
    <t>ecoli-contigs-partitions.1076.1617</t>
  </si>
  <si>
    <t>ecoli-contigs-partitions.2638.1402</t>
  </si>
  <si>
    <t>ecoli-contigs-partitions.1218.757</t>
  </si>
  <si>
    <t>ecoli-contigs-partitions.5342.357</t>
  </si>
  <si>
    <t>ecoli-contigs-partitions.2121.2080</t>
  </si>
  <si>
    <t>ecoli-contigs-partitions.4414.498</t>
  </si>
  <si>
    <t>ecoli-contigs-partitions.1654.1255</t>
  </si>
  <si>
    <t>ecoli-contigs-partitions.5402.1383</t>
  </si>
  <si>
    <t>ecoli-contigs-partitions.3175.555</t>
  </si>
  <si>
    <t>ecoli-contigs-partitions.3844.463</t>
  </si>
  <si>
    <t>ecoli-contigs-partitions.4590.753</t>
  </si>
  <si>
    <t>ecoli-contigs-partitions.2157.320</t>
  </si>
  <si>
    <t>ecoli-contigs-partitions.3979.1010</t>
  </si>
  <si>
    <t>ecoli-contigs-partitions.2819.2092</t>
  </si>
  <si>
    <t>ecoli-contigs-partitions.4030.816</t>
  </si>
  <si>
    <t>ecoli-contigs-partitions.167.3196</t>
  </si>
  <si>
    <t>ecoli-contigs-partitions.3461.611</t>
  </si>
  <si>
    <t>ecoli-contigs-partitions.4846.839</t>
  </si>
  <si>
    <t>ecoli-contigs-partitions.3645.1509</t>
  </si>
  <si>
    <t>ecoli-contigs-partitions.1214.2439</t>
  </si>
  <si>
    <t>ecoli-contigs-partitions.3508.481</t>
  </si>
  <si>
    <t>ecoli-contigs-partitions.630.1254</t>
  </si>
  <si>
    <t>ecoli-contigs-partitions.2985.704</t>
  </si>
  <si>
    <t>ecoli-contigs-partitions.1308.7279</t>
  </si>
  <si>
    <t>ecoli-contigs-partitions.3435.573</t>
  </si>
  <si>
    <t>ecoli-contigs-partitions.4307.528</t>
  </si>
  <si>
    <t>ecoli-contigs-partitions.3016.729</t>
  </si>
  <si>
    <t>ecoli-contigs-partitions.4615.773</t>
  </si>
  <si>
    <t>ecoli-contigs-partitions.5299.423</t>
  </si>
  <si>
    <t>ecoli-contigs-partitions.1884.5852</t>
  </si>
  <si>
    <t>ecoli-contigs-partitions.2028.893</t>
  </si>
  <si>
    <t>ecoli-contigs-partitions.4917.8121</t>
  </si>
  <si>
    <t>ecoli-contigs-partitions.1812.941</t>
  </si>
  <si>
    <t>ecoli-contigs-partitions.326.7836</t>
  </si>
  <si>
    <t>ecoli-contigs-partitions.5332.851</t>
  </si>
  <si>
    <t>ecoli-contigs-partitions.5200.317</t>
  </si>
  <si>
    <t>ecoli-contigs-partitions.2347.1131</t>
  </si>
  <si>
    <t>ecoli-contigs-partitions.2963.862</t>
  </si>
  <si>
    <t>ecoli-contigs-partitions.3067.2295</t>
  </si>
  <si>
    <t>ecoli-contigs-partitions.3547.645</t>
  </si>
  <si>
    <t>ecoli-contigs-partitions.741.20061</t>
  </si>
  <si>
    <t>ecoli-contigs-partitions.5691.565</t>
  </si>
  <si>
    <t>ecoli-contigs-partitions.1249.1946</t>
  </si>
  <si>
    <t>ecoli-contigs-partitions.2808.717</t>
  </si>
  <si>
    <t>ecoli-contigs-partitions.2733.1087</t>
  </si>
  <si>
    <t>ecoli-contigs-partitions.111.755</t>
  </si>
  <si>
    <t>ecoli-contigs-partitions.211.9468</t>
  </si>
  <si>
    <t>ecoli-contigs-partitions.660.1123</t>
  </si>
  <si>
    <t>ecoli-contigs-partitions.5497.877</t>
  </si>
  <si>
    <t>ecoli-contigs-partitions.3327.938</t>
  </si>
  <si>
    <t>ecoli-contigs-partitions.2706.1314</t>
  </si>
  <si>
    <t>ecoli-contigs-partitions.3428.400</t>
  </si>
  <si>
    <t>ecoli-contigs-partitions.1150.15409</t>
  </si>
  <si>
    <t>ecoli-contigs-partitions.4253.370</t>
  </si>
  <si>
    <t>ecoli-contigs-partitions.740.1797</t>
  </si>
  <si>
    <t>ecoli-contigs-partitions.469.1104</t>
  </si>
  <si>
    <t>ecoli-contigs-partitions.4295.529</t>
  </si>
  <si>
    <t>ecoli-contigs-partitions.218.2394</t>
  </si>
  <si>
    <t>ecoli-contigs-partitions.4441.392</t>
  </si>
  <si>
    <t>ecoli-contigs-partitions.2530.3849</t>
  </si>
  <si>
    <t>ecoli-contigs-partitions.2888.1734</t>
  </si>
  <si>
    <t>ecoli-contigs-partitions.1175.1449</t>
  </si>
  <si>
    <t>ecoli-contigs-partitions.2182.5203</t>
  </si>
  <si>
    <t>ecoli-contigs-partitions.1939.1090</t>
  </si>
  <si>
    <t>ecoli-contigs-partitions.1735.1099</t>
  </si>
  <si>
    <t>ecoli-contigs-partitions.4969.423</t>
  </si>
  <si>
    <t>ecoli-contigs-partitions.1332.393</t>
  </si>
  <si>
    <t>ecoli-contigs-partitions.4468.3068</t>
  </si>
  <si>
    <t>ecoli-contigs-partitions.2899.1948</t>
  </si>
  <si>
    <t>ecoli-contigs-partitions.4665.5810</t>
  </si>
  <si>
    <t>ecoli-contigs-partitions.5923.499</t>
  </si>
  <si>
    <t>ecoli-contigs-partitions.5538.426</t>
  </si>
  <si>
    <t>ecoli-contigs-partitions.2272.4047</t>
  </si>
  <si>
    <t>ecoli-contigs-partitions.1904.5444</t>
  </si>
  <si>
    <t>ecoli-contigs-partitions.2061.612</t>
  </si>
  <si>
    <t>ecoli-contigs-partitions.1947.552</t>
  </si>
  <si>
    <t>ecoli-contigs-partitions.4592.548</t>
  </si>
  <si>
    <t>ecoli-contigs-partitions.27.21112</t>
  </si>
  <si>
    <t>ecoli-contigs-partitions.5686.379</t>
  </si>
  <si>
    <t>ecoli-contigs-partitions.5086.17779</t>
  </si>
  <si>
    <t>ecoli-contigs-partitions.4648.1074</t>
  </si>
  <si>
    <t>ecoli-contigs-partitions.2676.415</t>
  </si>
  <si>
    <t>ecoli-contigs-partitions.4214.812</t>
  </si>
  <si>
    <t>ecoli-contigs-partitions.3615.485</t>
  </si>
  <si>
    <t>ecoli-contigs-partitions.5961.376</t>
  </si>
  <si>
    <t>ecoli-contigs-partitions.3009.2248</t>
  </si>
  <si>
    <t>ecoli-contigs-partitions.4287.611</t>
  </si>
  <si>
    <t>ecoli-contigs-partitions.1190.3306</t>
  </si>
  <si>
    <t>ecoli-contigs-partitions.1599.1743</t>
  </si>
  <si>
    <t>ecoli-contigs-partitions.1255.2417</t>
  </si>
  <si>
    <t>ecoli-contigs-partitions.4292.321</t>
  </si>
  <si>
    <t>ecoli-contigs-partitions.3923.343</t>
  </si>
  <si>
    <t>ecoli-contigs-partitions.4281.515</t>
  </si>
  <si>
    <t>ecoli-contigs-partitions.5322.1102</t>
  </si>
  <si>
    <t>ecoli-contigs-partitions.5709.431</t>
  </si>
  <si>
    <t>ecoli-contigs-partitions.4285.543</t>
  </si>
  <si>
    <t>ecoli-contigs-partitions.1707.335</t>
  </si>
  <si>
    <t>ecoli-contigs-partitions.2426.1146</t>
  </si>
  <si>
    <t>ecoli-contigs-partitions.1219.1364</t>
  </si>
  <si>
    <t>ecoli-contigs-partitions.1846.7314</t>
  </si>
  <si>
    <t>ecoli-contigs-partitions.3976.2324</t>
  </si>
  <si>
    <t>ecoli-contigs-partitions.2958.1329</t>
  </si>
  <si>
    <t>ecoli-contigs-partitions.5616.359</t>
  </si>
  <si>
    <t>ecoli-contigs-partitions.2768.23541</t>
  </si>
  <si>
    <t>ecoli-contigs-partitions.3289.3253</t>
  </si>
  <si>
    <t>ecoli-contigs-partitions.1319.9843</t>
  </si>
  <si>
    <t>ecoli-contigs-partitions.2006.3878</t>
  </si>
  <si>
    <t>ecoli-contigs-partitions.4820.1891</t>
  </si>
  <si>
    <t>ecoli-contigs-partitions.3309.587</t>
  </si>
  <si>
    <t>ecoli-contigs-partitions.3031.1674</t>
  </si>
  <si>
    <t>ecoli-contigs-partitions.1907.14277</t>
  </si>
  <si>
    <t>ecoli-contigs-partitions.2456.2712</t>
  </si>
  <si>
    <t>ecoli-contigs-partitions.3162.306</t>
  </si>
  <si>
    <t>ecoli-contigs-partitions.2861.529</t>
  </si>
  <si>
    <t>ecoli-contigs-partitions.3802.561</t>
  </si>
  <si>
    <t>ecoli-contigs-partitions.4071.785</t>
  </si>
  <si>
    <t>ecoli-contigs-partitions.1103.1641</t>
  </si>
  <si>
    <t>ecoli-contigs-partitions.831.1622</t>
  </si>
  <si>
    <t>ecoli-contigs-partitions.4628.7226</t>
  </si>
  <si>
    <t>ecoli-contigs-partitions.334.5774</t>
  </si>
  <si>
    <t>ecoli-contigs-partitions.348.6460</t>
  </si>
  <si>
    <t>ecoli-contigs-partitions.5964.336</t>
  </si>
  <si>
    <t>ecoli-contigs-partitions.4816.5204</t>
  </si>
  <si>
    <t>ecoli-contigs-partitions.5611.775</t>
  </si>
  <si>
    <t>ecoli-contigs-partitions.5769.549</t>
  </si>
  <si>
    <t>ecoli-contigs-partitions.2063.1687</t>
  </si>
  <si>
    <t>ecoli-contigs-partitions.1033.6100</t>
  </si>
  <si>
    <t>ecoli-contigs-partitions.5292.4594</t>
  </si>
  <si>
    <t>ecoli-contigs-partitions.5589.1318</t>
  </si>
  <si>
    <t>ecoli-contigs-partitions.3881.310</t>
  </si>
  <si>
    <t>ecoli-contigs-partitions.2718.454</t>
  </si>
  <si>
    <t>ecoli-contigs-partitions.2093.16842</t>
  </si>
  <si>
    <t>ecoli-contigs-partitions.836.12908</t>
  </si>
  <si>
    <t>ecoli-contigs-partitions.131.3081</t>
  </si>
  <si>
    <t>ecoli-contigs-partitions.2648.543</t>
  </si>
  <si>
    <t>ecoli-contigs-partitions.2577.330</t>
  </si>
  <si>
    <t>ecoli-contigs-partitions.5781.326</t>
  </si>
  <si>
    <t>ecoli-contigs-partitions.1945.1109</t>
  </si>
  <si>
    <t>ecoli-contigs-partitions.641.2092</t>
  </si>
  <si>
    <t>ecoli-contigs-partitions.5949.414</t>
  </si>
  <si>
    <t>ecoli-contigs-partitions.2306.4888</t>
  </si>
  <si>
    <t>ecoli-contigs-partitions.966.950</t>
  </si>
  <si>
    <t>ecoli-contigs-partitions.672.9730</t>
  </si>
  <si>
    <t>ecoli-contigs-partitions.4335.767</t>
  </si>
  <si>
    <t>ecoli-contigs-partitions.763.1454</t>
  </si>
  <si>
    <t>ecoli-contigs-partitions.4754.11737</t>
  </si>
  <si>
    <t>ecoli-contigs-partitions.4392.355</t>
  </si>
  <si>
    <t>ecoli-contigs-partitions.5725.336</t>
  </si>
  <si>
    <t>ecoli-contigs-partitions.2352.862</t>
  </si>
  <si>
    <t>ecoli-contigs-partitions.402.18821</t>
  </si>
  <si>
    <t>ecoli-contigs-partitions.4934.356</t>
  </si>
  <si>
    <t>ecoli-contigs-partitions.3122.5446</t>
  </si>
  <si>
    <t>ecoli-contigs-partitions.3008.1663</t>
  </si>
  <si>
    <t>ecoli-contigs-partitions.2424.902</t>
  </si>
  <si>
    <t>ecoli-contigs-partitions.1037.4513</t>
  </si>
  <si>
    <t>ecoli-contigs-partitions.5572.1482</t>
  </si>
  <si>
    <t>ecoli-contigs-partitions.1196.1174</t>
  </si>
  <si>
    <t>ecoli-contigs-partitions.3901.463</t>
  </si>
  <si>
    <t>ecoli-contigs-partitions.36.3204</t>
  </si>
  <si>
    <t>ecoli-contigs-partitions.2360.4568</t>
  </si>
  <si>
    <t>ecoli-contigs-partitions.552.3103</t>
  </si>
  <si>
    <t>ecoli-contigs-partitions.3432.716</t>
  </si>
  <si>
    <t>ecoli-contigs-partitions.5149.387</t>
  </si>
  <si>
    <t>ecoli-contigs-partitions.3499.9480</t>
  </si>
  <si>
    <t>ecoli-contigs-partitions.576.5077</t>
  </si>
  <si>
    <t>ecoli-contigs-partitions.3744.5742</t>
  </si>
  <si>
    <t>ecoli-contigs-partitions.3250.336</t>
  </si>
  <si>
    <t>ecoli-contigs-partitions.3985.725</t>
  </si>
  <si>
    <t>ecoli-contigs-partitions.5554.1072</t>
  </si>
  <si>
    <t>ecoli-contigs-partitions.3599.1503</t>
  </si>
  <si>
    <t>ecoli-contigs-partitions.5773.2351</t>
  </si>
  <si>
    <t>ecoli-contigs-partitions.3608.515</t>
  </si>
  <si>
    <t>ecoli-contigs-partitions.2159.1602</t>
  </si>
  <si>
    <t>ecoli-contigs-partitions.963.1900</t>
  </si>
  <si>
    <t>ecoli-contigs-partitions.2016.3774</t>
  </si>
  <si>
    <t>ecoli-contigs-partitions.1271.1207</t>
  </si>
  <si>
    <t>ecoli-contigs-partitions.2126.464</t>
  </si>
  <si>
    <t>ecoli-contigs-partitions.5884.685</t>
  </si>
  <si>
    <t>ecoli-contigs-partitions.2494.1935</t>
  </si>
  <si>
    <t>ecoli-contigs-partitions.1409.5066</t>
  </si>
  <si>
    <t>ecoli-contigs-partitions.5387.434</t>
  </si>
  <si>
    <t>ecoli-contigs-partitions.4966.742</t>
  </si>
  <si>
    <t>ecoli-contigs-partitions.5532.374</t>
  </si>
  <si>
    <t>ecoli-contigs-partitions.2827.613</t>
  </si>
  <si>
    <t>ecoli-contigs-partitions.229.2539</t>
  </si>
  <si>
    <t>ecoli-contigs-partitions.4081.851</t>
  </si>
  <si>
    <t>ecoli-contigs-partitions.6062.330</t>
  </si>
  <si>
    <t>ecoli-contigs-partitions.2946.722</t>
  </si>
  <si>
    <t>ecoli-contigs-partitions.1546.1440</t>
  </si>
  <si>
    <t>ecoli-contigs-partitions.798.3049</t>
  </si>
  <si>
    <t>ecoli-contigs-partitions.618.4769</t>
  </si>
  <si>
    <t>ecoli-contigs-partitions.680.2368</t>
  </si>
  <si>
    <t>ecoli-contigs-partitions.5871.924</t>
  </si>
  <si>
    <t>ecoli-contigs-partitions.3471.760</t>
  </si>
  <si>
    <t>ecoli-contigs-partitions.4553.982</t>
  </si>
  <si>
    <t>ecoli-contigs-partitions.1582.826</t>
  </si>
  <si>
    <t>ecoli-contigs-partitions.169.14388</t>
  </si>
  <si>
    <t>ecoli-contigs-partitions.3227.336</t>
  </si>
  <si>
    <t>ecoli-contigs-partitions.3279.36248</t>
  </si>
  <si>
    <t>ecoli-contigs-partitions.5634.471</t>
  </si>
  <si>
    <t>ecoli-contigs-partitions.1854.6898</t>
  </si>
  <si>
    <t>ecoli-contigs-partitions.3436.3362</t>
  </si>
  <si>
    <t>ecoli-contigs-partitions.1142.5372</t>
  </si>
  <si>
    <t>ecoli-contigs-partitions.4493.4074</t>
  </si>
  <si>
    <t>ecoli-contigs-partitions.570.2676</t>
  </si>
  <si>
    <t>ecoli-contigs-partitions.4166.587</t>
  </si>
  <si>
    <t>ecoli-contigs-partitions.884.20952</t>
  </si>
  <si>
    <t>ecoli-contigs-partitions.4668.5948</t>
  </si>
  <si>
    <t>ecoli-contigs-partitions.3287.1552</t>
  </si>
  <si>
    <t>ecoli-contigs-partitions.4131.330</t>
  </si>
  <si>
    <t>ecoli-contigs-partitions.1641.18716</t>
  </si>
  <si>
    <t>ecoli-contigs-partitions.5148.432</t>
  </si>
  <si>
    <t>ecoli-contigs-partitions.2822.3008</t>
  </si>
  <si>
    <t>ecoli-contigs-partitions.2851.3430</t>
  </si>
  <si>
    <t>ecoli-contigs-partitions.5321.380</t>
  </si>
  <si>
    <t>ecoli-contigs-partitions.2792.10938</t>
  </si>
  <si>
    <t>ecoli-contigs-partitions.5771.324</t>
  </si>
  <si>
    <t>ecoli-contigs-partitions.826.18741</t>
  </si>
  <si>
    <t>ecoli-contigs-partitions.4677.456</t>
  </si>
  <si>
    <t>ecoli-contigs-partitions.5377.430</t>
  </si>
  <si>
    <t>ecoli-contigs-partitions.4361.612</t>
  </si>
  <si>
    <t>ecoli-contigs-partitions.15.16440</t>
  </si>
  <si>
    <t>ecoli-contigs-partitions.1248.1159</t>
  </si>
  <si>
    <t>ecoli-contigs-partitions.6028.316</t>
  </si>
  <si>
    <t>ecoli-contigs-partitions.1036.1969</t>
  </si>
  <si>
    <t>ecoli-contigs-partitions.5500.10493</t>
  </si>
  <si>
    <t>ecoli-contigs-partitions.3324.973</t>
  </si>
  <si>
    <t>ecoli-contigs-partitions.5981.514</t>
  </si>
  <si>
    <t>ecoli-contigs-partitions.3710.589</t>
  </si>
  <si>
    <t>ecoli-contigs-partitions.1532.3065</t>
  </si>
  <si>
    <t>ecoli-contigs-partitions.1384.899</t>
  </si>
  <si>
    <t>ecoli-contigs-partitions.5406.8218</t>
  </si>
  <si>
    <t>ecoli-contigs-partitions.5165.371</t>
  </si>
  <si>
    <t>ecoli-contigs-partitions.5194.3351</t>
  </si>
  <si>
    <t>ecoli-contigs-partitions.4065.626</t>
  </si>
  <si>
    <t>ecoli-contigs-partitions.2508.342</t>
  </si>
  <si>
    <t>ecoli-contigs-partitions.3388.461</t>
  </si>
  <si>
    <t>ecoli-contigs-partitions.3200.385</t>
  </si>
  <si>
    <t>ecoli-contigs-partitions.3448.376</t>
  </si>
  <si>
    <t>ecoli-contigs-partitions.3092.674</t>
  </si>
  <si>
    <t>ecoli-contigs-partitions.4107.1082</t>
  </si>
  <si>
    <t>ecoli-contigs-partitions.331.5830</t>
  </si>
  <si>
    <t>ecoli-contigs-partitions.3088.839</t>
  </si>
  <si>
    <t>ecoli-contigs-partitions.4949.2247</t>
  </si>
  <si>
    <t>ecoli-contigs-partitions.821.1081</t>
  </si>
  <si>
    <t>ecoli-contigs-partitions.3771.320</t>
  </si>
  <si>
    <t>ecoli-contigs-partitions.2203.13129</t>
  </si>
  <si>
    <t>ecoli-contigs-partitions.1188.2939</t>
  </si>
  <si>
    <t>ecoli-contigs-partitions.4898.575</t>
  </si>
  <si>
    <t>ecoli-contigs-partitions.353.928</t>
  </si>
  <si>
    <t>ecoli-contigs-partitions.746.581</t>
  </si>
  <si>
    <t>ecoli-contigs-partitions.5214.690</t>
  </si>
  <si>
    <t>ecoli-contigs-partitions.4738.1902</t>
  </si>
  <si>
    <t>ecoli-contigs-partitions.4910.944</t>
  </si>
  <si>
    <t>ecoli-contigs-partitions.240.2410</t>
  </si>
  <si>
    <t>ecoli-contigs-partitions.3826.556</t>
  </si>
  <si>
    <t>ecoli-contigs-partitions.5234.377</t>
  </si>
  <si>
    <t>ecoli-contigs-partitions.589.13908</t>
  </si>
  <si>
    <t>ecoli-contigs-partitions.5824.313</t>
  </si>
  <si>
    <t>ecoli-contigs-partitions.2632.2627</t>
  </si>
  <si>
    <t>ecoli-contigs-partitions.4480.5082</t>
  </si>
  <si>
    <t>ecoli-contigs-partitions.3140.957</t>
  </si>
  <si>
    <t>ecoli-contigs-partitions.5072.668</t>
  </si>
  <si>
    <t>ecoli-contigs-partitions.5034.8262</t>
  </si>
  <si>
    <t>ecoli-contigs-partitions.5848.404</t>
  </si>
  <si>
    <t>ecoli-contigs-partitions.1507.1176</t>
  </si>
  <si>
    <t>ecoli-contigs-partitions.3633.619</t>
  </si>
  <si>
    <t>ecoli-contigs-partitions.498.10177</t>
  </si>
  <si>
    <t>ecoli-contigs-partitions.273.17330</t>
  </si>
  <si>
    <t>ecoli-contigs-partitions.4799.1287</t>
  </si>
  <si>
    <t>ecoli-contigs-partitions.1766.722</t>
  </si>
  <si>
    <t>ecoli-contigs-partitions.5100.3976</t>
  </si>
  <si>
    <t>ecoli-contigs-partitions.4382.418</t>
  </si>
  <si>
    <t>ecoli-contigs-partitions.3954.830</t>
  </si>
  <si>
    <t>ecoli-contigs-partitions.2335.3013</t>
  </si>
  <si>
    <t>ecoli-contigs-partitions.575.3725</t>
  </si>
  <si>
    <t>ecoli-contigs-partitions.5185.20304</t>
  </si>
  <si>
    <t>ecoli-contigs-partitions.4567.415</t>
  </si>
  <si>
    <t>ecoli-contigs-partitions.2013.3974</t>
  </si>
  <si>
    <t>ecoli-contigs-partitions.4675.1926</t>
  </si>
  <si>
    <t>ecoli-contigs-partitions.175.2845</t>
  </si>
  <si>
    <t>ecoli-contigs-partitions.1844.2051</t>
  </si>
  <si>
    <t>ecoli-contigs-partitions.737.2519</t>
  </si>
  <si>
    <t>ecoli-contigs-partitions.5715.990</t>
  </si>
  <si>
    <t>ecoli-contigs-partitions.1134.4402</t>
  </si>
  <si>
    <t>ecoli-contigs-partitions.3260.10034</t>
  </si>
  <si>
    <t>ecoli-contigs-partitions.1885.760</t>
  </si>
  <si>
    <t>ecoli-contigs-partitions.1232.1095</t>
  </si>
  <si>
    <t>ecoli-contigs-partitions.140.3543</t>
  </si>
  <si>
    <t>ecoli-contigs-partitions.2256.622</t>
  </si>
  <si>
    <t>ecoli-contigs-partitions.4294.426</t>
  </si>
  <si>
    <t>ecoli-contigs-partitions.3483.334</t>
  </si>
  <si>
    <t>ecoli-contigs-partitions.2543.1774</t>
  </si>
  <si>
    <t>ecoli-contigs-partitions.1831.2003</t>
  </si>
  <si>
    <t>ecoli-contigs-partitions.1278.1745</t>
  </si>
  <si>
    <t>ecoli-contigs-partitions.4148.330</t>
  </si>
  <si>
    <t>ecoli-contigs-partitions.1803.1470</t>
  </si>
  <si>
    <t>ecoli-contigs-partitions.3068.471</t>
  </si>
  <si>
    <t>ecoli-contigs-partitions.4304.608</t>
  </si>
  <si>
    <t>ecoli-contigs-partitions.5114.1463</t>
  </si>
  <si>
    <t>ecoli-contigs-partitions.4262.340</t>
  </si>
  <si>
    <t>ecoli-contigs-partitions.612.1844</t>
  </si>
  <si>
    <t>ecoli-contigs-partitions.5037.923</t>
  </si>
  <si>
    <t>ecoli-contigs-partitions.5163.762</t>
  </si>
  <si>
    <t>ecoli-contigs-partitions.5251.1740</t>
  </si>
  <si>
    <t>ecoli-contigs-partitions.946.4607</t>
  </si>
  <si>
    <t>ecoli-contigs-partitions.4785.3262</t>
  </si>
  <si>
    <t>ecoli-contigs-partitions.2672.355</t>
  </si>
  <si>
    <t>ecoli-contigs-partitions.1178.526</t>
  </si>
  <si>
    <t>ecoli-contigs-partitions.5875.1529</t>
  </si>
  <si>
    <t>ecoli-contigs-partitions.4008.682</t>
  </si>
  <si>
    <t>ecoli-contigs-partitions.535.1033</t>
  </si>
  <si>
    <t>ecoli-contigs-partitions.3908.397</t>
  </si>
  <si>
    <t>ecoli-contigs-partitions.3463.420</t>
  </si>
  <si>
    <t>ecoli-contigs-partitions.1198.2591</t>
  </si>
  <si>
    <t>ecoli-contigs-partitions.699.5718</t>
  </si>
  <si>
    <t>ecoli-contigs-partitions.3225.1048</t>
  </si>
  <si>
    <t>ecoli-contigs-partitions.4780.3048</t>
  </si>
  <si>
    <t>ecoli-contigs-partitions.2613.712</t>
  </si>
  <si>
    <t>ecoli-contigs-partitions.839.4695</t>
  </si>
  <si>
    <t>ecoli-contigs-partitions.4891.3390</t>
  </si>
  <si>
    <t>ecoli-contigs-partitions.345.23030</t>
  </si>
  <si>
    <t>ecoli-contigs-partitions.217.1767</t>
  </si>
  <si>
    <t>ecoli-contigs-partitions.442.1044</t>
  </si>
  <si>
    <t>ecoli-contigs-partitions.1765.2176</t>
  </si>
  <si>
    <t>ecoli-contigs-partitions.4797.6490</t>
  </si>
  <si>
    <t>ecoli-contigs-partitions.4137.361</t>
  </si>
  <si>
    <t>ecoli-contigs-partitions.4979.584</t>
  </si>
  <si>
    <t>ecoli-contigs-partitions.5829.318</t>
  </si>
  <si>
    <t>ecoli-contigs-partitions.2625.370</t>
  </si>
  <si>
    <t>ecoli-contigs-partitions.1581.362</t>
  </si>
  <si>
    <t>ecoli-contigs-partitions.4894.5895</t>
  </si>
  <si>
    <t>ecoli-contigs-partitions.183.1046</t>
  </si>
  <si>
    <t>ecoli-contigs-partitions.5890.319</t>
  </si>
  <si>
    <t>ecoli-contigs-partitions.259.4937</t>
  </si>
  <si>
    <t>ecoli-contigs-partitions.4399.547</t>
  </si>
  <si>
    <t>ecoli-contigs-partitions.2669.3051</t>
  </si>
  <si>
    <t>ecoli-contigs-partitions.3857.425</t>
  </si>
  <si>
    <t>ecoli-contigs-partitions.5879.407</t>
  </si>
  <si>
    <t>ecoli-contigs-partitions.1380.4195</t>
  </si>
  <si>
    <t>ecoli-contigs-partitions.676.20177</t>
  </si>
  <si>
    <t>ecoli-contigs-partitions.2050.2419</t>
  </si>
  <si>
    <t>ecoli-contigs-partitions.2342.391</t>
  </si>
  <si>
    <t>ecoli-contigs-partitions.4007.927</t>
  </si>
  <si>
    <t>ecoli-contigs-partitions.3486.6884</t>
  </si>
  <si>
    <t>ecoli-contigs-partitions.3474.347</t>
  </si>
  <si>
    <t>ecoli-contigs-partitions.341.19317</t>
  </si>
  <si>
    <t>ecoli-contigs-partitions.5238.1234</t>
  </si>
  <si>
    <t>ecoli-contigs-partitions.58.9935</t>
  </si>
  <si>
    <t>ecoli-contigs-partitions.2593.859</t>
  </si>
  <si>
    <t>ecoli-contigs-partitions.1325.18189</t>
  </si>
  <si>
    <t>ecoli-contigs-partitions.2563.1052</t>
  </si>
  <si>
    <t>ecoli-contigs-partitions.4777.13777</t>
  </si>
  <si>
    <t>ecoli-contigs-partitions.5370.372</t>
  </si>
  <si>
    <t>ecoli-contigs-partitions.6019.547</t>
  </si>
  <si>
    <t>ecoli-contigs-partitions.5948.307</t>
  </si>
  <si>
    <t>ecoli-contigs-partitions.6033.426</t>
  </si>
  <si>
    <t>ecoli-contigs-partitions.409.4787</t>
  </si>
  <si>
    <t>ecoli-contigs-partitions.2032.390</t>
  </si>
  <si>
    <t>ecoli-contigs-partitions.3194.582</t>
  </si>
  <si>
    <t>ecoli-contigs-partitions.2145.567</t>
  </si>
  <si>
    <t>ecoli-contigs-partitions.4533.350</t>
  </si>
  <si>
    <t>ecoli-contigs-partitions.2135.701</t>
  </si>
  <si>
    <t>ecoli-contigs-partitions.5283.1312</t>
  </si>
  <si>
    <t>ecoli-contigs-partitions.1990.3881</t>
  </si>
  <si>
    <t>ecoli-contigs-partitions.829.2419</t>
  </si>
  <si>
    <t>ecoli-contigs-partitions.1549.3893</t>
  </si>
  <si>
    <t>ecoli-contigs-partitions.2440.9822</t>
  </si>
  <si>
    <t>ecoli-contigs-partitions.5236.3551</t>
  </si>
  <si>
    <t>ecoli-contigs-partitions.3557.1286</t>
  </si>
  <si>
    <t>ecoli-contigs-partitions.357.1346</t>
  </si>
  <si>
    <t>ecoli-contigs-partitions.3326.780</t>
  </si>
  <si>
    <t>ecoli-contigs-partitions.3733.2253</t>
  </si>
  <si>
    <t>ecoli-contigs-partitions.3568.679</t>
  </si>
  <si>
    <t>ecoli-contigs-partitions.3684.1065</t>
  </si>
  <si>
    <t>ecoli-contigs-partitions.3201.334</t>
  </si>
  <si>
    <t>ecoli-contigs-partitions.359.11096</t>
  </si>
  <si>
    <t>ecoli-contigs-partitions.3111.2304</t>
  </si>
  <si>
    <t>ecoli-contigs-partitions.3138.864</t>
  </si>
  <si>
    <t>ecoli-contigs-partitions.5250.573</t>
  </si>
  <si>
    <t>ecoli-contigs-partitions.191.12158</t>
  </si>
  <si>
    <t>ecoli-contigs-partitions.4889.3752</t>
  </si>
  <si>
    <t>ecoli-contigs-partitions.5533.1898</t>
  </si>
  <si>
    <t>ecoli-contigs-partitions.2438.2889</t>
  </si>
  <si>
    <t>ecoli-contigs-partitions.2139.336</t>
  </si>
  <si>
    <t>ecoli-contigs-partitions.2089.1014</t>
  </si>
  <si>
    <t>ecoli-contigs-partitions.5107.655</t>
  </si>
  <si>
    <t>ecoli-contigs-partitions.4427.570</t>
  </si>
  <si>
    <t>ecoli-contigs-partitions.3348.9411</t>
  </si>
  <si>
    <t>ecoli-contigs-partitions.3079.1653</t>
  </si>
  <si>
    <t>ecoli-contigs-partitions.4591.887</t>
  </si>
  <si>
    <t>ecoli-contigs-partitions.3405.303</t>
  </si>
  <si>
    <t>ecoli-contigs-partitions.4469.3027</t>
  </si>
  <si>
    <t>ecoli-contigs-partitions.2578.1261</t>
  </si>
  <si>
    <t>ecoli-contigs-partitions.5993.301</t>
  </si>
  <si>
    <t>ecoli-contigs-partitions.2284.1726</t>
  </si>
  <si>
    <t>ecoli-contigs-partitions.2624.1424</t>
  </si>
  <si>
    <t>ecoli-contigs-partitions.4617.814</t>
  </si>
  <si>
    <t>ecoli-contigs-partitions.4344.1025</t>
  </si>
  <si>
    <t>ecoli-contigs-partitions.2326.999</t>
  </si>
  <si>
    <t>ecoli-contigs-partitions.2905.932</t>
  </si>
  <si>
    <t>ecoli-contigs-partitions.3232.1015</t>
  </si>
  <si>
    <t>ecoli-contigs-partitions.3515.461</t>
  </si>
  <si>
    <t>ecoli-contigs-partitions.1092.7839</t>
  </si>
  <si>
    <t>ecoli-contigs-partitions.954.8836</t>
  </si>
  <si>
    <t>ecoli-contigs-partitions.5989.904</t>
  </si>
  <si>
    <t>ecoli-contigs-partitions.5728.313</t>
  </si>
  <si>
    <t>ecoli-contigs-partitions.5752.351</t>
  </si>
  <si>
    <t>ecoli-contigs-partitions.4725.409</t>
  </si>
  <si>
    <t>ecoli-contigs-partitions.5203.319</t>
  </si>
  <si>
    <t>ecoli-contigs-partitions.4329.820</t>
  </si>
  <si>
    <t>ecoli-contigs-partitions.1267.1421</t>
  </si>
  <si>
    <t>ecoli-contigs-partitions.791.1383</t>
  </si>
  <si>
    <t>ecoli-contigs-partitions.124.4550</t>
  </si>
  <si>
    <t>ecoli-contigs-partitions.6046.532</t>
  </si>
  <si>
    <t>ecoli-contigs-partitions.5170.1534</t>
  </si>
  <si>
    <t>ecoli-contigs-partitions.1692.3714</t>
  </si>
  <si>
    <t>ecoli-contigs-partitions.4840.7539</t>
  </si>
  <si>
    <t>ecoli-contigs-partitions.1252.5013</t>
  </si>
  <si>
    <t>ecoli-contigs-partitions.2943.568</t>
  </si>
  <si>
    <t>ecoli-contigs-partitions.2491.1596</t>
  </si>
  <si>
    <t>ecoli-contigs-partitions.565.522</t>
  </si>
  <si>
    <t>ecoli-contigs-partitions.870.34701</t>
  </si>
  <si>
    <t>ecoli-contigs-partitions.390.2692</t>
  </si>
  <si>
    <t>ecoli-contigs-partitions.1363.2843</t>
  </si>
  <si>
    <t>ecoli-contigs-partitions.4863.943</t>
  </si>
  <si>
    <t>ecoli-contigs-partitions.113.3790</t>
  </si>
  <si>
    <t>ecoli-contigs-partitions.5365.422</t>
  </si>
  <si>
    <t>ecoli-contigs-partitions.4727.821</t>
  </si>
  <si>
    <t>ecoli-contigs-partitions.4418.316</t>
  </si>
  <si>
    <t>ecoli-contigs-partitions.2925.2018</t>
  </si>
  <si>
    <t>ecoli-contigs-partitions.4456.4752</t>
  </si>
  <si>
    <t>ecoli-contigs-partitions.1702.1621</t>
  </si>
  <si>
    <t>ecoli-contigs-partitions.112.2921</t>
  </si>
  <si>
    <t>ecoli-contigs-partitions.2477.1528</t>
  </si>
  <si>
    <t>ecoli-contigs-partitions.3381.342</t>
  </si>
  <si>
    <t>ecoli-contigs-partitions.623.893</t>
  </si>
  <si>
    <t>ecoli-contigs-partitions.3716.9188</t>
  </si>
  <si>
    <t>ecoli-contigs-partitions.5899.314</t>
  </si>
  <si>
    <t>ecoli-contigs-partitions.3206.1012</t>
  </si>
  <si>
    <t>ecoli-contigs-partitions.2211.5501</t>
  </si>
  <si>
    <t>ecoli-contigs-partitions.812.791</t>
  </si>
  <si>
    <t>ecoli-contigs-partitions.661.13096</t>
  </si>
  <si>
    <t>ecoli-contigs-partitions.4596.1874</t>
  </si>
  <si>
    <t>ecoli-contigs-partitions.4618.1214</t>
  </si>
  <si>
    <t>ecoli-contigs-partitions.5784.1351</t>
  </si>
  <si>
    <t>ecoli-contigs-partitions.2518.1097</t>
  </si>
  <si>
    <t>ecoli-contigs-partitions.3494.2439</t>
  </si>
  <si>
    <t>ecoli-contigs-partitions.1303.558</t>
  </si>
  <si>
    <t>ecoli-contigs-partitions.3387.2129</t>
  </si>
  <si>
    <t>ecoli-contigs-partitions.1888.6224</t>
  </si>
  <si>
    <t>ecoli-contigs-partitions.1826.3852</t>
  </si>
  <si>
    <t>ecoli-contigs-partitions.5141.1850</t>
  </si>
  <si>
    <t>ecoli-contigs-partitions.493.7193</t>
  </si>
  <si>
    <t>ecoli-contigs-partitions.1517.2019</t>
  </si>
  <si>
    <t>ecoli-contigs-partitions.2336.5157</t>
  </si>
  <si>
    <t>ecoli-contigs-partitions.4526.1234</t>
  </si>
  <si>
    <t>ecoli-contigs-partitions.2002.995</t>
  </si>
  <si>
    <t>ecoli-contigs-partitions.5139.1432</t>
  </si>
  <si>
    <t>ecoli-contigs-partitions.3109.788</t>
  </si>
  <si>
    <t>ecoli-contigs-partitions.4983.364</t>
  </si>
  <si>
    <t>ecoli-contigs-partitions.912.17215</t>
  </si>
  <si>
    <t>ecoli-contigs-partitions.3058.31511</t>
  </si>
  <si>
    <t>ecoli-contigs-partitions.2965.1158</t>
  </si>
  <si>
    <t>ecoli-contigs-partitions.424.10751</t>
  </si>
  <si>
    <t>ecoli-contigs-partitions.1048.3245</t>
  </si>
  <si>
    <t>ecoli-contigs-partitions.2930.659</t>
  </si>
  <si>
    <t>ecoli-contigs-partitions.2295.565</t>
  </si>
  <si>
    <t>ecoli-contigs-partitions.644.11153</t>
  </si>
  <si>
    <t>ecoli-contigs-partitions.6051.567</t>
  </si>
  <si>
    <t>ecoli-contigs-partitions.5633.900</t>
  </si>
  <si>
    <t>ecoli-contigs-partitions.2204.10834</t>
  </si>
  <si>
    <t>ecoli-contigs-partitions.520.425</t>
  </si>
  <si>
    <t>ecoli-contigs-partitions.1018.958</t>
  </si>
  <si>
    <t>ecoli-contigs-partitions.2620.1762</t>
  </si>
  <si>
    <t>ecoli-contigs-partitions.1972.2107</t>
  </si>
  <si>
    <t>ecoli-contigs-partitions.5362.584</t>
  </si>
  <si>
    <t>ecoli-contigs-partitions.5511.1250</t>
  </si>
  <si>
    <t>ecoli-contigs-partitions.4446.308</t>
  </si>
  <si>
    <t>ecoli-contigs-partitions.4948.312</t>
  </si>
  <si>
    <t>ecoli-contigs-partitions.3469.512</t>
  </si>
  <si>
    <t>ecoli-contigs-partitions.706.5003</t>
  </si>
  <si>
    <t>ecoli-contigs-partitions.3762.787</t>
  </si>
  <si>
    <t>ecoli-contigs-partitions.3199.402</t>
  </si>
  <si>
    <t>ecoli-contigs-partitions.1756.3026</t>
  </si>
  <si>
    <t>ecoli-contigs-partitions.2885.1090</t>
  </si>
  <si>
    <t>ecoli-contigs-partitions.2831.1226</t>
  </si>
  <si>
    <t>ecoli-contigs-partitions.5456.515</t>
  </si>
  <si>
    <t>ecoli-contigs-partitions.2161.533</t>
  </si>
  <si>
    <t>ecoli-contigs-partitions.962.4980</t>
  </si>
  <si>
    <t>ecoli-contigs-partitions.4351.766</t>
  </si>
  <si>
    <t>ecoli-contigs-partitions.4899.1748</t>
  </si>
  <si>
    <t>ecoli-contigs-partitions.2583.630</t>
  </si>
  <si>
    <t>ecoli-contigs-partitions.2716.1177</t>
  </si>
  <si>
    <t>ecoli-contigs-partitions.1227.5867</t>
  </si>
  <si>
    <t>ecoli-contigs-partitions.3039.2317</t>
  </si>
  <si>
    <t>ecoli-contigs-partitions.1014.42315</t>
  </si>
  <si>
    <t>ecoli-contigs-partitions.1514.10215</t>
  </si>
  <si>
    <t>ecoli-contigs-partitions.64.22873</t>
  </si>
  <si>
    <t>ecoli-contigs-partitions.3902.383</t>
  </si>
  <si>
    <t>ecoli-contigs-partitions.5368.393</t>
  </si>
  <si>
    <t>ecoli-contigs-partitions.4849.348</t>
  </si>
  <si>
    <t>ecoli-contigs-partitions.5196.608</t>
  </si>
  <si>
    <t>ecoli-contigs-partitions.522.1484</t>
  </si>
  <si>
    <t>ecoli-contigs-partitions.4458.2662</t>
  </si>
  <si>
    <t>ecoli-contigs-partitions.2339.1800</t>
  </si>
  <si>
    <t>ecoli-contigs-partitions.629.1830</t>
  </si>
  <si>
    <t>ecoli-contigs-partitions.3774.2052</t>
  </si>
  <si>
    <t>ecoli-contigs-partitions.295.5181</t>
  </si>
  <si>
    <t>ecoli-contigs-partitions.655.2464</t>
  </si>
  <si>
    <t>ecoli-contigs-partitions.1618.4880</t>
  </si>
  <si>
    <t>ecoli-contigs-partitions.3332.603</t>
  </si>
  <si>
    <t>ecoli-contigs-partitions.5502.1680</t>
  </si>
  <si>
    <t>ecoli-contigs-partitions.2001.503</t>
  </si>
  <si>
    <t>ecoli-contigs-partitions.2123.408</t>
  </si>
  <si>
    <t>ecoli-contigs-partitions.1220.1379</t>
  </si>
  <si>
    <t>ecoli-contigs-partitions.3393.2478</t>
  </si>
  <si>
    <t>ecoli-contigs-partitions.3653.424</t>
  </si>
  <si>
    <t>ecoli-contigs-partitions.5325.972</t>
  </si>
  <si>
    <t>ecoli-contigs-partitions.1997.485</t>
  </si>
  <si>
    <t>ecoli-contigs-partitions.4130.923</t>
  </si>
  <si>
    <t>ecoli-contigs-partitions.3231.1194</t>
  </si>
  <si>
    <t>ecoli-contigs-partitions.1893.4436</t>
  </si>
  <si>
    <t>ecoli-contigs-partitions.4125.731</t>
  </si>
  <si>
    <t>ecoli-contigs-partitions.598.1962</t>
  </si>
  <si>
    <t>ecoli-contigs-partitions.1761.7494</t>
  </si>
  <si>
    <t>ecoli-contigs-partitions.4811.10937</t>
  </si>
  <si>
    <t>ecoli-contigs-partitions.3343.1642</t>
  </si>
  <si>
    <t>ecoli-contigs-partitions.2524.786</t>
  </si>
  <si>
    <t>ecoli-contigs-partitions.615.3652</t>
  </si>
  <si>
    <t>ecoli-contigs-partitions.5444.367</t>
  </si>
  <si>
    <t>ecoli-contigs-partitions.356.2847</t>
  </si>
  <si>
    <t>ecoli-contigs-partitions.4632.4727</t>
  </si>
  <si>
    <t>ecoli-contigs-partitions.2571.780</t>
  </si>
  <si>
    <t>ecoli-contigs-partitions.4085.403</t>
  </si>
  <si>
    <t>ecoli-contigs-partitions.3362.925</t>
  </si>
  <si>
    <t>ecoli-contigs-partitions.2663.740</t>
  </si>
  <si>
    <t>ecoli-contigs-partitions.269.7771</t>
  </si>
  <si>
    <t>ecoli-contigs-partitions.2904.583</t>
  </si>
  <si>
    <t>ecoli-contigs-partitions.3163.4910</t>
  </si>
  <si>
    <t>ecoli-contigs-partitions.4523.2478</t>
  </si>
  <si>
    <t>ecoli-contigs-partitions.5521.1282</t>
  </si>
  <si>
    <t>ecoli-contigs-partitions.519.2200</t>
  </si>
  <si>
    <t>ecoli-contigs-partitions.3631.430</t>
  </si>
  <si>
    <t>ecoli-contigs-partitions.3964.3438</t>
  </si>
  <si>
    <t>ecoli-contigs-partitions.2796.1829</t>
  </si>
  <si>
    <t>ecoli-contigs-partitions.2122.446</t>
  </si>
  <si>
    <t>ecoli-contigs-partitions.4340.609</t>
  </si>
  <si>
    <t>ecoli-contigs-partitions.5046.365</t>
  </si>
  <si>
    <t>ecoli-contigs-partitions.4431.462</t>
  </si>
  <si>
    <t>ecoli-contigs-partitions.3133.1964</t>
  </si>
  <si>
    <t>ecoli-contigs-partitions.1362.1601</t>
  </si>
  <si>
    <t>ecoli-contigs-partitions.1828.2621</t>
  </si>
  <si>
    <t>ecoli-contigs-partitions.5457.720</t>
  </si>
  <si>
    <t>ecoli-contigs-partitions.492.5692</t>
  </si>
  <si>
    <t>ecoli-contigs-partitions.2520.361</t>
  </si>
  <si>
    <t>ecoli-contigs-partitions.5717.454</t>
  </si>
  <si>
    <t>ecoli-contigs-partitions.312.7611</t>
  </si>
  <si>
    <t>ecoli-contigs-partitions.4568.2384</t>
  </si>
  <si>
    <t>ecoli-contigs-partitions.3918.1296</t>
  </si>
  <si>
    <t>ecoli-contigs-partitions.2415.702</t>
  </si>
  <si>
    <t>ecoli-contigs-partitions.1952.1252</t>
  </si>
  <si>
    <t>ecoli-contigs-partitions.4990.7398</t>
  </si>
  <si>
    <t>ecoli-contigs-partitions.4018.1517</t>
  </si>
  <si>
    <t>ecoli-contigs-partitions.5067.749</t>
  </si>
  <si>
    <t>ecoli-contigs-partitions.389.1523</t>
  </si>
  <si>
    <t>ecoli-contigs-partitions.4900.4505</t>
  </si>
  <si>
    <t>ecoli-contigs-partitions.513.1323</t>
  </si>
  <si>
    <t>ecoli-contigs-partitions.5248.1014</t>
  </si>
  <si>
    <t>ecoli-contigs-partitions.3036.505</t>
  </si>
  <si>
    <t>ecoli-contigs-partitions.5668.351</t>
  </si>
  <si>
    <t>ecoli-contigs-partitions.2600.6745</t>
  </si>
  <si>
    <t>ecoli-contigs-partitions.2677.1032</t>
  </si>
  <si>
    <t>ecoli-contigs-partitions.2064.11802</t>
  </si>
  <si>
    <t>ecoli-contigs-partitions.4165.403</t>
  </si>
  <si>
    <t>ecoli-contigs-partitions.5005.9040</t>
  </si>
  <si>
    <t>ecoli-contigs-partitions.1291.991</t>
  </si>
  <si>
    <t>ecoli-contigs-partitions.3889.789</t>
  </si>
  <si>
    <t>ecoli-contigs-partitions.4680.4340</t>
  </si>
  <si>
    <t>ecoli-contigs-partitions.4176.440</t>
  </si>
  <si>
    <t>ecoli-contigs-partitions.2549.948</t>
  </si>
  <si>
    <t>ecoli-contigs-partitions.5447.323</t>
  </si>
  <si>
    <t>ecoli-contigs-partitions.82.10460</t>
  </si>
  <si>
    <t>ecoli-contigs-partitions.427.1933</t>
  </si>
  <si>
    <t>ecoli-contigs-partitions.760.758</t>
  </si>
  <si>
    <t>ecoli-contigs-partitions.4503.3257</t>
  </si>
  <si>
    <t>ecoli-contigs-partitions.4935.9355</t>
  </si>
  <si>
    <t>ecoli-contigs-partitions.1921.8396</t>
  </si>
  <si>
    <t>ecoli-contigs-partitions.1293.1547</t>
  </si>
  <si>
    <t>ecoli-contigs-partitions.1386.337</t>
  </si>
  <si>
    <t>ecoli-contigs-partitions.5592.311</t>
  </si>
  <si>
    <t>ecoli-contigs-partitions.5726.366</t>
  </si>
  <si>
    <t>ecoli-contigs-partitions.1262.6455</t>
  </si>
  <si>
    <t>ecoli-contigs-partitions.3004.1347</t>
  </si>
  <si>
    <t>ecoli-contigs-partitions.1106.3317</t>
  </si>
  <si>
    <t>ecoli-contigs-partitions.2492.1042</t>
  </si>
  <si>
    <t>ecoli-contigs-partitions.5904.736</t>
  </si>
  <si>
    <t>ecoli-contigs-partitions.985.14626</t>
  </si>
  <si>
    <t>ecoli-contigs-partitions.3299.2803</t>
  </si>
  <si>
    <t>ecoli-contigs-partitions.3441.685</t>
  </si>
  <si>
    <t>ecoli-contigs-partitions.2081.2748</t>
  </si>
  <si>
    <t>ecoli-contigs-partitions.3914.612</t>
  </si>
  <si>
    <t>ecoli-contigs-partitions.2892.1006</t>
  </si>
  <si>
    <t>ecoli-contigs-partitions.5156.327</t>
  </si>
  <si>
    <t>ecoli-contigs-partitions.129.7995</t>
  </si>
  <si>
    <t>ecoli-contigs-partitions.3824.985</t>
  </si>
  <si>
    <t>ecoli-contigs-partitions.227.2423</t>
  </si>
  <si>
    <t>ecoli-contigs-partitions.1794.680</t>
  </si>
  <si>
    <t>ecoli-contigs-partitions.5874.492</t>
  </si>
  <si>
    <t>ecoli-contigs-partitions.4069.927</t>
  </si>
  <si>
    <t>ecoli-contigs-partitions.215.2530</t>
  </si>
  <si>
    <t>ecoli-contigs-partitions.5002.8103</t>
  </si>
  <si>
    <t>ecoli-contigs-partitions.4779.36201</t>
  </si>
  <si>
    <t>ecoli-contigs-partitions.5559.903</t>
  </si>
  <si>
    <t>ecoli-contigs-partitions.3186.832</t>
  </si>
  <si>
    <t>ecoli-contigs-partitions.1769.933</t>
  </si>
  <si>
    <t>ecoli-contigs-partitions.1324.1795</t>
  </si>
  <si>
    <t># of refs</t>
  </si>
  <si>
    <t># of ref reads</t>
  </si>
  <si>
    <t># spikes</t>
  </si>
  <si>
    <t># spiked reads</t>
  </si>
  <si>
    <t>total reads</t>
  </si>
  <si>
    <t>spiked distrubtion</t>
  </si>
  <si>
    <t>7024 contigs from partitions containing ecoli &gt; 300 bp</t>
  </si>
  <si>
    <t>6069 had reads mapped to them from simulated dataset</t>
  </si>
  <si>
    <t>25% contain all ecolis</t>
  </si>
  <si>
    <t>32% contained an ecoli spiked read in partitioning but did not have ecoli mapped</t>
  </si>
  <si>
    <t>Idea:  do all the reads</t>
  </si>
  <si>
    <t>For the partitions, we can go back and look at the set of the reads in the partition where we expect funkiness happening.</t>
  </si>
  <si>
    <t>For raw assembly contigs, we have to find the reads that map to contigs which are ecoli</t>
  </si>
  <si>
    <t>Multiple partitioned reads might be joined in an assembly at different K values…</t>
  </si>
  <si>
    <t>raw distribution of contigs which blast to ecoli</t>
  </si>
  <si>
    <t>10% of contigs had 0 spikes mapping but matched ecoli</t>
  </si>
  <si>
    <t>Original</t>
  </si>
  <si>
    <t>Diginorm 20</t>
  </si>
  <si>
    <t>HA Filter</t>
  </si>
  <si>
    <t>Diginorm 10</t>
  </si>
  <si>
    <t>Partition</t>
  </si>
  <si>
    <t>raw-contigs.fa.300.renamed.in.diginorm-assembly.fa.300.renamed.coverage.txt</t>
  </si>
  <si>
    <t>raw-contigs.8901.2334</t>
  </si>
  <si>
    <t>raw-contigs.8282.444</t>
  </si>
  <si>
    <t>raw-contigs.20592.362</t>
  </si>
  <si>
    <t>raw-contigs.17489.512</t>
  </si>
  <si>
    <t>raw-contigs.11903.599</t>
  </si>
  <si>
    <t>raw-contigs.20758.418</t>
  </si>
  <si>
    <t>raw-contigs.16132.406</t>
  </si>
  <si>
    <t>raw-contigs.290.3904</t>
  </si>
  <si>
    <t>raw-contigs.12778.605</t>
  </si>
  <si>
    <t>diginorm-assembly.fa.300.renamed.in.raw-contigs.fa.300.renamed.coverage.txt</t>
  </si>
  <si>
    <t>diginorm-assembly.2312.5551</t>
  </si>
  <si>
    <t>diginorm-assembly.21468.441</t>
  </si>
  <si>
    <t>diginorm-assembly.23537.308</t>
  </si>
  <si>
    <t>diginorm-assembly.21014.369</t>
  </si>
  <si>
    <t>diginorm-assembly.20903.411</t>
  </si>
  <si>
    <t>diginorm-assembly.18867.342</t>
  </si>
  <si>
    <t>diginorm-assembly.2432.11335</t>
  </si>
  <si>
    <t>diginorm-assembly.24904.428</t>
  </si>
  <si>
    <t>diginorm-assembly.6962.784</t>
  </si>
  <si>
    <t>mock.all.genome.fa.renamed.in.raw-contigs.fa.300.renamed.coverage.txt</t>
  </si>
  <si>
    <t>mock.all.genome.fa.renamed.in.diginorm-assembly.fa.300.renamed.coverage.txt</t>
  </si>
  <si>
    <t>ref|NC_001263.1|</t>
  </si>
  <si>
    <t>ref|NC_009515.1|</t>
  </si>
  <si>
    <t>ref|NC_009008.1|</t>
  </si>
  <si>
    <t>ref|NC_008530.1|</t>
  </si>
  <si>
    <t>ref|NC_007488.1|</t>
  </si>
  <si>
    <t>ref|NC_005004.1|</t>
  </si>
  <si>
    <t>ref|NC_000915.1|</t>
  </si>
  <si>
    <t>gb|DS264586.1|</t>
  </si>
  <si>
    <t>ref|NC_000959.1|</t>
  </si>
  <si>
    <t>ref|NC_004350.1|</t>
  </si>
  <si>
    <t>ref|NC_000913.2|</t>
  </si>
  <si>
    <t>Ca21chrR</t>
  </si>
  <si>
    <t>ref|NC_010079.1|</t>
  </si>
  <si>
    <t>gb|AE017194.1|</t>
  </si>
  <si>
    <t>ref|NC_005707.1|</t>
  </si>
  <si>
    <t>ref|NC_002516.2|</t>
  </si>
  <si>
    <t>ref|NC_003210.1|</t>
  </si>
  <si>
    <t>ref|NC_007490.1|</t>
  </si>
  <si>
    <t>gb|ABPI01000001.1|</t>
  </si>
  <si>
    <t>ref|NC_005007.1|</t>
  </si>
  <si>
    <t>Ca19-mtDNA</t>
  </si>
  <si>
    <t>Ca21chr4</t>
  </si>
  <si>
    <t>Ca21chr5</t>
  </si>
  <si>
    <t>Ca21chr6</t>
  </si>
  <si>
    <t>Ca21chr7</t>
  </si>
  <si>
    <t>ref|NC_005003.1|</t>
  </si>
  <si>
    <t>Ca21chr1</t>
  </si>
  <si>
    <t>Ca21chr2</t>
  </si>
  <si>
    <t>Ca21chr3</t>
  </si>
  <si>
    <t>ref|NC_001264.1|</t>
  </si>
  <si>
    <t>ref|NC_004116.1|</t>
  </si>
  <si>
    <t>ref|NC_010063.1|</t>
  </si>
  <si>
    <t>ref|NC_000958.1|</t>
  </si>
  <si>
    <t>ref|NC_007493.1|</t>
  </si>
  <si>
    <t>ref|NC_004461.1|</t>
  </si>
  <si>
    <t>ref|NC_009085.1|</t>
  </si>
  <si>
    <t>ref|NC_005006.1|</t>
  </si>
  <si>
    <t>ref|NC_007489.1|</t>
  </si>
  <si>
    <t>ref|NC_006085.1|</t>
  </si>
  <si>
    <t>ref|NC_009083.1|</t>
  </si>
  <si>
    <t>ref|NC_003112.2|</t>
  </si>
  <si>
    <t>ref|NC_005005.1|</t>
  </si>
  <si>
    <t>diginorm</t>
  </si>
  <si>
    <t>raw</t>
  </si>
  <si>
    <t>raw - diginorm</t>
  </si>
  <si>
    <t>#</t>
  </si>
  <si>
    <t>with</t>
  </si>
  <si>
    <t>at</t>
  </si>
  <si>
    <t>least</t>
  </si>
  <si>
    <t>one</t>
  </si>
  <si>
    <t>reported</t>
  </si>
  <si>
    <t>alignment:</t>
  </si>
  <si>
    <t>that</t>
  </si>
  <si>
    <t>failed</t>
  </si>
  <si>
    <t>to</t>
  </si>
  <si>
    <t>align:</t>
  </si>
  <si>
    <t>Reported</t>
  </si>
  <si>
    <t>alignments</t>
  </si>
  <si>
    <t>output</t>
  </si>
  <si>
    <t>stream(s)</t>
  </si>
  <si>
    <t>Time</t>
  </si>
  <si>
    <t>searching:</t>
  </si>
  <si>
    <t>Overall</t>
  </si>
  <si>
    <t>time:</t>
  </si>
  <si>
    <t>loading</t>
  </si>
  <si>
    <t>forward</t>
  </si>
  <si>
    <t>index:</t>
  </si>
  <si>
    <t>mirror</t>
  </si>
  <si>
    <t>End-to-end</t>
  </si>
  <si>
    <t>2/3-mismatch</t>
  </si>
  <si>
    <t>full-index</t>
  </si>
  <si>
    <t>search:</t>
  </si>
  <si>
    <t>processed:</t>
  </si>
  <si>
    <t># reads genomes</t>
  </si>
  <si>
    <t>no map reads</t>
  </si>
  <si>
    <t>partitioned-soap.fa.300</t>
  </si>
  <si>
    <t>raw-soap.fa.300</t>
  </si>
  <si>
    <t>partitioned-contigs.fa.300</t>
  </si>
  <si>
    <t>raw-contigs.fa.300</t>
  </si>
  <si>
    <t>mock.all.genome.fa.renamed.in.partitioned-soap.fa.300.renamed.coverage.txt</t>
  </si>
  <si>
    <t>mock.all.genome.fa.renamed.in.raw-soap.fa.300.renamed.coverage.txt</t>
  </si>
  <si>
    <t>partitioned-soap.fa.300.renamed.in.mock.all.genome.fa.renamed.coverage.txt</t>
  </si>
  <si>
    <t>partitioned-soap.fa.300.renamed.in.raw-soap.fa.300.renamed.coverage.txt</t>
  </si>
  <si>
    <t>partitioned-soap.1492.314</t>
  </si>
  <si>
    <t>partitioned-soap.11062.412</t>
  </si>
  <si>
    <t>partitioned-soap.17398.781</t>
  </si>
  <si>
    <t>partitioned-soap.23128.919</t>
  </si>
  <si>
    <t>partitioned-soap.1641.323</t>
  </si>
  <si>
    <t>partitioned-soap.999.353</t>
  </si>
  <si>
    <t>partitioned-soap.24001.1087</t>
  </si>
  <si>
    <t>partitioned-soap.19853.1205</t>
  </si>
  <si>
    <t>partitioned-soap.8185.440</t>
  </si>
  <si>
    <t>raw-soap.fa.300.renamed.in.mock.all.genome.fa.renamed.coverage.txt</t>
  </si>
  <si>
    <t>raw-soap.fa.300.renamed.in.partitioned-soap.fa.300.renamed.coverage.txt</t>
  </si>
  <si>
    <t>raw-soap.20745.699</t>
  </si>
  <si>
    <t>raw-soap.15741.536</t>
  </si>
  <si>
    <t>raw-soap.9661.412</t>
  </si>
  <si>
    <t>raw-soap.27679.1117</t>
  </si>
  <si>
    <t>raw-soap.35412.3425</t>
  </si>
  <si>
    <t>raw-soap.3207.330</t>
  </si>
  <si>
    <t>raw-soap.26819.1042</t>
  </si>
  <si>
    <t>raw-soap.10314.423</t>
  </si>
  <si>
    <t>raw-soap.27360.1089</t>
  </si>
  <si>
    <t>[howead@dev-amd09</t>
  </si>
  <si>
    <t>raw-partition-soap]$</t>
  </si>
  <si>
    <t>tail</t>
  </si>
  <si>
    <t>*txt</t>
  </si>
  <si>
    <t>cd</t>
  </si>
  <si>
    <t>..</t>
  </si>
  <si>
    <t>compare-assemblies]$</t>
  </si>
  <si>
    <t>raw-partition-idba/</t>
  </si>
  <si>
    <t>raw-partition-idba]$</t>
  </si>
  <si>
    <t>mock.all.genome.fa.renamed.in.partitioned-contigs.fa.300.renamed.coverage.txt</t>
  </si>
  <si>
    <t>partitioned-contigs.fa.300.renamed.in.mock.all.genome.fa.renamed.coverage.txt</t>
  </si>
  <si>
    <t>partitioned-contigs.fa.300.renamed.in.raw-contigs.fa.300.renamed.coverage.txt</t>
  </si>
  <si>
    <t>partitioned-contigs.2444.414</t>
  </si>
  <si>
    <t>partitioned-contigs.15990.633</t>
  </si>
  <si>
    <t>partitioned-contigs.21659.1197</t>
  </si>
  <si>
    <t>partitioned-contigs.9312.462</t>
  </si>
  <si>
    <t>partitioned-contigs.12891.379</t>
  </si>
  <si>
    <t>partitioned-contigs.163.327</t>
  </si>
  <si>
    <t>partitioned-contigs.11585.336</t>
  </si>
  <si>
    <t>partitioned-contigs.9522.427</t>
  </si>
  <si>
    <t>partitioned-contigs.2153.301</t>
  </si>
  <si>
    <t>raw-contigs.fa.300.renamed.in.mock.all.genome.fa.renamed.coverage.txt</t>
  </si>
  <si>
    <t>raw-contigs.fa.300.renamed.in.partitioned-contigs.fa.300.renamed.coverage.txt</t>
  </si>
  <si>
    <t>raw-contigs.466.12620</t>
  </si>
  <si>
    <t>raw-contigs.19758.373</t>
  </si>
  <si>
    <t>raw-contigs.8353.853</t>
  </si>
  <si>
    <t>raw-contigs.5837.1152</t>
  </si>
  <si>
    <t>raw-contigs.12730.580</t>
  </si>
  <si>
    <t>raw-contigs.9867.735</t>
  </si>
  <si>
    <t>raw-contigs.1142.5654</t>
  </si>
  <si>
    <t>raw-contigs.22126.330</t>
  </si>
  <si>
    <t>raw-contigs.14149.525</t>
  </si>
  <si>
    <t>mock.part1.group0000.fa-combined-contigs.fa.minimus.200.cdhit.out-minimus-each-group.fna.bam.sorted.bam.coverage</t>
  </si>
  <si>
    <t>mock.part1.group0001.fa-combined-contigs.fa.minimus.200.cdhit.out-minimus-each-group.fna.bam.sorted.bam.coverage</t>
  </si>
  <si>
    <t>mock.part1.group0002.fa-combined-contigs.fa.minimus.200.cdhit.out-minimus-each-group.fna.bam.sorted.bam.coverage</t>
  </si>
  <si>
    <t>mock.part1.group0003.fa-combined-contigs.fa.minimus.200.cdhit.out-minimus-each-group.fna.bam.sorted.bam.coverage</t>
  </si>
  <si>
    <t>mock.part1.group0004.fa-combined-contigs.fa.minimus.200.cdhit.out-minimus-each-group.fna.bam.sorted.bam.coverage</t>
  </si>
  <si>
    <t>mock.part1.group0005.fa-combined-contigs.fa.minimus.200.cdhit.out-minimus-each-group.fna.bam.sorted.bam.coverage</t>
  </si>
  <si>
    <t>mock.part1.group0006.fa-combined-contigs.fa.minimus.200.cdhit.out-minimus-each-group.fna.bam.sorted.bam.coverage</t>
  </si>
  <si>
    <t>mock.part1.group0007.fa-combined-contigs.fa.minimus.200.cdhit.out-minimus-each-group.fna.bam.sorted.bam.coverage</t>
  </si>
  <si>
    <t>mock.part1.group0008.fa-combined-contigs.fa.minimus.200.cdhit.out-minimus-each-group.fna.bam.sorted.bam.coverage</t>
  </si>
  <si>
    <t>mock.part1.group0009.fa-combined-contigs.fa.minimus.200.cdhit.out-minimus-each-group.fna.bam.sorted.bam.coverage</t>
  </si>
  <si>
    <t>mock.part1.group0010.fa-combined-contigs.fa.minimus.200.cdhit.out-minimus-each-group.fna.bam.sorted.bam.coverage</t>
  </si>
  <si>
    <t>mock.part1.group0011.fa-combined-contigs.fa.minimus.200.cdhit.out-minimus-each-group.fna.bam.sorted.bam.coverage</t>
  </si>
  <si>
    <t>mock.part1.group0012.fa-combined-contigs.fa.minimus.200.cdhit.out-minimus-each-group.fna.bam.sorted.bam.coverage</t>
  </si>
  <si>
    <t>mock.part1.group0013.fa-combined-contigs.fa.minimus.200.cdhit.out-minimus-each-group.fna.bam.sorted.bam.coverage</t>
  </si>
  <si>
    <t>mock.part1.group0014.fa-combined-contigs.fa.minimus.200.cdhit.out-minimus-each-group.fna.bam.sorted.bam.coverage</t>
  </si>
  <si>
    <t>mock.part1.group0015.fa-combined-contigs.fa.minimus.200.cdhit.out-minimus-each-group.fna.bam.sorted.bam.coverage</t>
  </si>
  <si>
    <t>mock.part1.group0016.fa-combined-contigs.fa.minimus.200.cdhit.out-minimus-each-group.fna.bam.sorted.bam.coverage</t>
  </si>
  <si>
    <t>mock.part1.group0017.fa-combined-contigs.fa.minimus.200.cdhit.out-minimus-each-group.fna.bam.sorted.bam.coverage</t>
  </si>
  <si>
    <t>mock.part1.group0018.fa-combined-contigs.fa.minimus.200.cdhit.out-minimus-each-group.fna.bam.sorted.bam.coverage</t>
  </si>
  <si>
    <t>mock.part1.group0019.fa-combined-contigs.fa.minimus.200.cdhit.out-minimus-each-group.fna.bam.sorted.bam.coverage</t>
  </si>
  <si>
    <t>mock.part1.group0020.fa-combined-contigs.fa.minimus.200.cdhit.out-minimus-each-group.fna.bam.sorted.bam.coverage</t>
  </si>
  <si>
    <t>mock.part1.group0021.fa-combined-contigs.fa.minimus.200.cdhit.out-minimus-each-group.fna.bam.sorted.bam.coverage</t>
  </si>
  <si>
    <t>mock.part1.group0022.fa-combined-contigs.fa.minimus.200.cdhit.out-minimus-each-group.fna.bam.sorted.bam.coverage</t>
  </si>
  <si>
    <t>mock.part1.group0023.fa-combined-contigs.fa.minimus.200.cdhit.out-minimus-each-group.fna.bam.sorted.bam.coverage</t>
  </si>
  <si>
    <t>mock.part1.group0024.fa-combined-contigs.fa.minimus.200.cdhit.out-minimus-each-group.fna.bam.sorted.bam.coverage</t>
  </si>
  <si>
    <t>mock.part1.group0025.fa-combined-contigs.fa.minimus.200.cdhit.out-minimus-each-group.fna.bam.sorted.bam.coverage</t>
  </si>
  <si>
    <t>mock.part1.group0026.fa-combined-contigs.fa.minimus.200.cdhit.out-minimus-each-group.fna.bam.sorted.bam.coverage</t>
  </si>
  <si>
    <t>mock.part1.group0027.fa-combined-contigs.fa.minimus.200.cdhit.out-minimus-each-group.fna.bam.sorted.bam.coverage</t>
  </si>
  <si>
    <t>mock.part1.group0028.fa-combined-contigs.fa.minimus.200.cdhit.out-minimus-each-group.fna.bam.sorted.bam.coverage</t>
  </si>
  <si>
    <t>mock.part1.group0029.fa-combined-contigs.fa.minimus.200.cdhit.out-minimus-each-group.fna.bam.sorted.bam.coverage</t>
  </si>
  <si>
    <t>mock.part1.group0030.fa-combined-contigs.fa.minimus.200.cdhit.out-minimus-each-group.fna.bam.sorted.bam.coverage</t>
  </si>
  <si>
    <t>mock.part1.group0031.fa-combined-contigs.fa.minimus.200.cdhit.out-minimus-each-group.fna.bam.sorted.bam.coverage</t>
  </si>
  <si>
    <t>mock.part1.group0032.fa-combined-contigs.fa.minimus.200.cdhit.out-minimus-each-group.fna.bam.sorted.bam.coverage</t>
  </si>
  <si>
    <t>mock.part1.group0033.fa-combined-contigs.fa.minimus.200.cdhit.out-minimus-each-group.fna.bam.sorted.bam.coverage</t>
  </si>
  <si>
    <t>mock.part1.group0034.fa-combined-contigs.fa.minimus.200.cdhit.out-minimus-each-group.fna.bam.sorted.bam.coverage</t>
  </si>
  <si>
    <t>mock.part1.group0035.fa-combined-contigs.fa.minimus.200.cdhit.out-minimus-each-group.fna.bam.sorted.bam.coverage</t>
  </si>
  <si>
    <t>mock.part1.group0036.fa-combined-contigs.fa.minimus.200.cdhit.out-minimus-each-group.fna.bam.sorted.bam.coverage</t>
  </si>
  <si>
    <t>mock.part1.group0037.fa-combined-contigs.fa.minimus.200.cdhit.out-minimus-each-group.fna.bam.sorted.bam.coverage</t>
  </si>
  <si>
    <t>mock.part1.group0038.fa-combined-contigs.fa.minimus.200.cdhit.out-minimus-each-group.fna.bam.sorted.bam.coverage</t>
  </si>
  <si>
    <t>mock.part1.group0039.fa-combined-contigs.fa.minimus.200.cdhit.out-minimus-each-group.fna.bam.sorted.bam.coverage</t>
  </si>
  <si>
    <t>mock.part1.group0040.fa-combined-contigs.fa.minimus.200.cdhit.out-minimus-each-group.fna.bam.sorted.bam.coverage</t>
  </si>
  <si>
    <t>mock.part1.group0041.fa-combined-contigs.fa.minimus.200.cdhit.out-minimus-each-group.fna.bam.sorted.bam.coverage</t>
  </si>
  <si>
    <t>mock.part1.group0042.fa-combined-contigs.fa.minimus.200.cdhit.out-minimus-each-group.fna.bam.sorted.bam.coverage</t>
  </si>
  <si>
    <t>mock.part1.group0043.fa-combined-contigs.fa.minimus.200.cdhit.out-minimus-each-group.fna.bam.sorted.bam.coverage</t>
  </si>
  <si>
    <t>mock.part1.group0044.fa-combined-contigs.fa.minimus.200.cdhit.out-minimus-each-group.fna.bam.sorted.bam.coverage</t>
  </si>
  <si>
    <t>mock.part1.group0045.fa-combined-contigs.fa.minimus.200.cdhit.out-minimus-each-group.fna.bam.sorted.bam.coverage</t>
  </si>
  <si>
    <t>Reads from 2 - 9 genomes</t>
  </si>
  <si>
    <t>Reads from 36 genomes</t>
  </si>
  <si>
    <t xml:space="preserve">Reads from single genome </t>
  </si>
  <si>
    <t>not</t>
  </si>
  <si>
    <t>Ca19-mtDNA.pid.txt.pid-mapped2</t>
  </si>
  <si>
    <t>Ca21chr1.pid.txt.pid-mapped2</t>
  </si>
  <si>
    <t>Ca21chr2.pid.txt.pid-mapped2</t>
  </si>
  <si>
    <t>Ca21chr3.pid.txt.pid-mapped2</t>
  </si>
  <si>
    <t>Ca21chr4.pid.txt.pid-mapped2</t>
  </si>
  <si>
    <t>Ca21chr5.pid.txt.pid-mapped2</t>
  </si>
  <si>
    <t>Ca21chr6.pid.txt.pid-mapped2</t>
  </si>
  <si>
    <t>Ca21chr7.pid.txt.pid-mapped2</t>
  </si>
  <si>
    <t>Ca21chrR.pid.txt.pid-mapped2</t>
  </si>
  <si>
    <t>gi|10957398|ref|NC_000958.1|.pid.txt.pid-mapped2</t>
  </si>
  <si>
    <t>gi|10957530|ref|NC_000959.1|.pid.txt.pid-mapped2</t>
  </si>
  <si>
    <t>gi|110645304|ref|NC_002516.2|.pid.txt.pid-mapped2</t>
  </si>
  <si>
    <t>gi|116628683|ref|NC_008530.1|.pid.txt.pid-mapped2</t>
  </si>
  <si>
    <t>gi|125654605|ref|NC_009007.1|.pid.txt.pid-mapped2</t>
  </si>
  <si>
    <t>gi|125654693|ref|NC_009008.1|.pid.txt.pid-mapped2</t>
  </si>
  <si>
    <t>gi|126640097|ref|NC_009083.1|.pid.txt.pid-mapped2</t>
  </si>
  <si>
    <t>gi|126640109|ref|NC_009084.1|.pid.txt.pid-mapped2</t>
  </si>
  <si>
    <t>gi|126640115|ref|NC_009085.1|.pid.txt.pid-mapped2</t>
  </si>
  <si>
    <t>gi|148337902|gb|DS264586.1|.pid.txt.pid-mapped2</t>
  </si>
  <si>
    <t>gi|148337903|gb|DS264585.1|.pid.txt.pid-mapped2</t>
  </si>
  <si>
    <t>gi|148642060|ref|NC_009515.1|.pid.txt.pid-mapped2</t>
  </si>
  <si>
    <t>gi|150002608|ref|NC_009614.1|.pid.txt.pid-mapped2</t>
  </si>
  <si>
    <t>gi|150014892|ref|NC_009617.1|.pid.txt.pid-mapped2</t>
  </si>
  <si>
    <t>gi|15644634|ref|NC_000915.1|.pid.txt.pid-mapped2</t>
  </si>
  <si>
    <t>gi|15805042|ref|NC_001263.1|.pid.txt.pid-mapped2</t>
  </si>
  <si>
    <t>gi|15807672|ref|NC_001264.1|.pid.txt.pid-mapped2</t>
  </si>
  <si>
    <t>gi|161508266|ref|NC_010079.1|.pid.txt.pid-mapped2</t>
  </si>
  <si>
    <t>gi|161510924|ref|NC_010063.1|.pid.txt.pid-mapped2</t>
  </si>
  <si>
    <t>gi|16802048|ref|NC_003210.1|.pid.txt.pid-mapped2</t>
  </si>
  <si>
    <t>gi|194172857|ref|NC_003028.3|.pid.txt.pid-mapped2</t>
  </si>
  <si>
    <t>gi|194268102|gb|ABPI01000001.1|.pid.txt.pid-mapped2</t>
  </si>
  <si>
    <t>gi|22536185|ref|NC_004116.1|.pid.txt.pid-mapped2</t>
  </si>
  <si>
    <t>gi|225631039|ref|NC_012417.1|.pid.txt.pid-mapped2</t>
  </si>
  <si>
    <t>gi|24378532|ref|NC_004350.1|.pid.txt.pid-mapped2</t>
  </si>
  <si>
    <t>gi|27466918|ref|NC_004461.1|.pid.txt.pid-mapped2</t>
  </si>
  <si>
    <t>gi|32470520|ref|NC_005003.1|.pid.txt.pid-mapped2</t>
  </si>
  <si>
    <t>gi|32470532|ref|NC_005004.1|.pid.txt.pid-mapped2</t>
  </si>
  <si>
    <t>gi|32470555|ref|NC_005005.1|.pid.txt.pid-mapped2</t>
  </si>
  <si>
    <t>gi|32470572|ref|NC_005006.1|.pid.txt.pid-mapped2</t>
  </si>
  <si>
    <t>gi|32470581|ref|NC_005007.1|.pid.txt.pid-mapped2</t>
  </si>
  <si>
    <t>gi|32470588|ref|NC_005008.1|.pid.txt.pid-mapped2</t>
  </si>
  <si>
    <t>gi|42740913|gb|AE017194.1|.pid.txt.pid-mapped2</t>
  </si>
  <si>
    <t>gi|44004339|ref|NC_005707.1|.pid.txt.pid-mapped2</t>
  </si>
  <si>
    <t>gi|49175990|ref|NC_000913.2|.pid.txt.pid-mapped2</t>
  </si>
  <si>
    <t>gi|50841496|ref|NC_006085.1|.pid.txt.pid-mapped2</t>
  </si>
  <si>
    <t>gi|77358697|ref|NC_003112.2|.pid.txt.pid-mapped2</t>
  </si>
  <si>
    <t>gi|77404592|ref|NC_007488.1|.pid.txt.pid-mapped2</t>
  </si>
  <si>
    <t>gi|77404693|ref|NC_007489.1|.pid.txt.pid-mapped2</t>
  </si>
  <si>
    <t>gi|77404776|ref|NC_007490.1|.pid.txt.pid-mapped2</t>
  </si>
  <si>
    <t>gi|77461965|ref|NC_007493.1|.pid.txt.pid-mapped2</t>
  </si>
  <si>
    <t>gi|77464988|ref|NC_007494.1|.pid.txt.pid-mapped2</t>
  </si>
  <si>
    <t>Coverage</t>
  </si>
  <si>
    <t>Genome</t>
  </si>
  <si>
    <t># Partitions</t>
  </si>
  <si>
    <t>Ca19-mtDNA.histout</t>
  </si>
  <si>
    <t>Ca21chr1.histout</t>
  </si>
  <si>
    <t>Ca21chr2.histout</t>
  </si>
  <si>
    <t>Ca21chr3.histout</t>
  </si>
  <si>
    <t>Ca21chr4.histout</t>
  </si>
  <si>
    <t>Ca21chr5.histout</t>
  </si>
  <si>
    <t>Ca21chr6.histout</t>
  </si>
  <si>
    <t>Ca21chr7.histout</t>
  </si>
  <si>
    <t>Ca21chrR.histout</t>
  </si>
  <si>
    <t>gi|10957398|ref|NC_000958.1|.histout</t>
  </si>
  <si>
    <t>gi|10957530|ref|NC_000959.1|.histout</t>
  </si>
  <si>
    <t>gi|110645304|ref|NC_002516.2|.histout</t>
  </si>
  <si>
    <t>gi|116628683|ref|NC_008530.1|.histout</t>
  </si>
  <si>
    <t>gi|125654605|ref|NC_009007.1|.histout</t>
  </si>
  <si>
    <t>gi|125654693|ref|NC_009008.1|.histout</t>
  </si>
  <si>
    <t>gi|126640097|ref|NC_009083.1|.histout</t>
  </si>
  <si>
    <t>gi|126640109|ref|NC_009084.1|.histout</t>
  </si>
  <si>
    <t>gi|126640115|ref|NC_009085.1|.histout</t>
  </si>
  <si>
    <t>gi|148337902|gb|DS264586.1|.histout</t>
  </si>
  <si>
    <t>gi|148337903|gb|DS264585.1|.histout</t>
  </si>
  <si>
    <t>gi|150002608|ref|NC_009614.1|.histout</t>
  </si>
  <si>
    <t>gi|150014892|ref|NC_009617.1|.histout</t>
  </si>
  <si>
    <t>gi|15644634|ref|NC_000915.1|.histout</t>
  </si>
  <si>
    <t>gi|15805042|ref|NC_001263.1|.histout</t>
  </si>
  <si>
    <t>gi|15807672|ref|NC_001264.1|.histout</t>
  </si>
  <si>
    <t>gi|161508266|ref|NC_010079.1|.histout</t>
  </si>
  <si>
    <t>gi|161510924|ref|NC_010063.1|.histout</t>
  </si>
  <si>
    <t>gi|16802048|ref|NC_003210.1|.histout</t>
  </si>
  <si>
    <t>gi|194172857|ref|NC_003028.3|.histout</t>
  </si>
  <si>
    <t>gi|194268102|gb|ABPI01000001.1|.histout</t>
  </si>
  <si>
    <t>gi|22536185|ref|NC_004116.1|.histout</t>
  </si>
  <si>
    <t>gi|225631039|ref|NC_012417.1|.histout</t>
  </si>
  <si>
    <t>gi|24378532|ref|NC_004350.1|.histout</t>
  </si>
  <si>
    <t>gi|27466918|ref|NC_004461.1|.histout</t>
  </si>
  <si>
    <t>gi|32470520|ref|NC_005003.1|.histout</t>
  </si>
  <si>
    <t>gi|32470532|ref|NC_005004.1|.histout</t>
  </si>
  <si>
    <t>gi|32470555|ref|NC_005005.1|.histout</t>
  </si>
  <si>
    <t>gi|32470572|ref|NC_005006.1|.histout</t>
  </si>
  <si>
    <t>gi|32470581|ref|NC_005007.1|.histout</t>
  </si>
  <si>
    <t>gi|32470588|ref|NC_005008.1|.histout</t>
  </si>
  <si>
    <t>gi|42740913|gb|AE017194.1|.histout</t>
  </si>
  <si>
    <t>gi|44004339|ref|NC_005707.1|.histout</t>
  </si>
  <si>
    <t>gi|49175990|ref|NC_000913.2|.histout</t>
  </si>
  <si>
    <t>gi|50841496|ref|NC_006085.1|.histout</t>
  </si>
  <si>
    <t>gi|77358697|ref|NC_003112.2|.histout</t>
  </si>
  <si>
    <t>gi|77404592|ref|NC_007488.1|.histout</t>
  </si>
  <si>
    <t>gi|77404693|ref|NC_007489.1|.histout</t>
  </si>
  <si>
    <t>gi|77404776|ref|NC_007490.1|.histout</t>
  </si>
  <si>
    <t>gi|77461965|ref|NC_007493.1|.histout</t>
  </si>
  <si>
    <t>gi|77464988|ref|NC_007494.1|.histout</t>
  </si>
  <si>
    <t>NC009515.1.histout</t>
  </si>
  <si>
    <t>Total BP</t>
  </si>
  <si>
    <t>% Raw</t>
  </si>
  <si>
    <t>Diff</t>
  </si>
  <si>
    <t>Coverage of Diginorm Ass</t>
  </si>
  <si>
    <t>Coverage of Raw Ass</t>
  </si>
  <si>
    <t>gi|77461965|ref|NC_007493.1|</t>
  </si>
  <si>
    <t>gi|15807672|ref|NC_001264.1|</t>
  </si>
  <si>
    <t>gi|77404776|ref|NC_007490.1|</t>
  </si>
  <si>
    <t>gi|50841496|ref|NC_006085.1|</t>
  </si>
  <si>
    <t>gi|77404592|ref|NC_007488.1|</t>
  </si>
  <si>
    <t>gi|125654693|ref|NC_009008.1|</t>
  </si>
  <si>
    <t>gi|126640115|ref|NC_009085.1|</t>
  </si>
  <si>
    <t>gi|49175990|ref|NC_000913.2|</t>
  </si>
  <si>
    <t>gi|15805042|ref|NC_001263.1|</t>
  </si>
  <si>
    <t>gi|27466918|ref|NC_004461.1|</t>
  </si>
  <si>
    <t>gi|10957530|ref|NC_000959.1|</t>
  </si>
  <si>
    <t>gi|125654605|ref|NC_009007.1|</t>
  </si>
  <si>
    <t>gi|77404693|ref|NC_007489.1|</t>
  </si>
  <si>
    <t>gi|161508266|ref|NC_010079.1|</t>
  </si>
  <si>
    <t>gi|24378532|ref|NC_004350.1|</t>
  </si>
  <si>
    <t>gi|10957398|ref|NC_000958.1|</t>
  </si>
  <si>
    <t>gi|194172857|ref|NC_003028.3|</t>
  </si>
  <si>
    <t>gi|32470555|ref|NC_005005.1|</t>
  </si>
  <si>
    <t>gi|148642060|ref|NC_009515.1|</t>
  </si>
  <si>
    <t>gi|77464988|ref|NC_007494.1|</t>
  </si>
  <si>
    <t>gi|32470588|ref|NC_005008.1|</t>
  </si>
  <si>
    <t>gi|32470581|ref|NC_005007.1|</t>
  </si>
  <si>
    <t>gi|32470520|ref|NC_005003.1|</t>
  </si>
  <si>
    <t>gi|32470572|ref|NC_005006.1|</t>
  </si>
  <si>
    <t>gi|32470532|ref|NC_005004.1|</t>
  </si>
  <si>
    <t>gi|126640109|ref|NC_009084.1|</t>
  </si>
  <si>
    <t>gi|126640097|ref|NC_009083.1|</t>
  </si>
  <si>
    <t>intra</t>
  </si>
  <si>
    <t>inter</t>
  </si>
  <si>
    <t>Diginorm bp coverage &gt; 1</t>
  </si>
  <si>
    <t>BP Coverage Raw &gt; 1</t>
  </si>
  <si>
    <t>% Digi</t>
  </si>
  <si>
    <t>all-soap-contigs.fa</t>
  </si>
  <si>
    <t>corn soap</t>
  </si>
  <si>
    <t>prairie soap</t>
  </si>
  <si>
    <t>corn velvet</t>
  </si>
  <si>
    <t>prairie velvet</t>
  </si>
  <si>
    <t>corn idba</t>
  </si>
  <si>
    <t>prairie idba</t>
  </si>
  <si>
    <t>3.5 hours</t>
  </si>
  <si>
    <t>14 GB</t>
  </si>
  <si>
    <t>11 GB</t>
  </si>
  <si>
    <t>2 hours</t>
  </si>
  <si>
    <t>partition</t>
  </si>
  <si>
    <t>partitioned coverage of refs</t>
  </si>
  <si>
    <t>raw soap</t>
  </si>
  <si>
    <t>partition soap</t>
  </si>
  <si>
    <t>10 GB</t>
  </si>
  <si>
    <t xml:space="preserve">Assembly Content Similarity </t>
  </si>
  <si>
    <t>Coverage of Reference Genomes</t>
  </si>
  <si>
    <t>Assembly Comparison</t>
  </si>
  <si>
    <t>Unfiltered / Filtered Partitioned</t>
  </si>
  <si>
    <t>Asssembler</t>
  </si>
  <si>
    <t>MetaIDBA</t>
  </si>
  <si>
    <t>SOAPdenovo</t>
  </si>
  <si>
    <t>Vevlet</t>
  </si>
  <si>
    <t>Unfiltered/ Filtered</t>
  </si>
  <si>
    <t>Velvet</t>
  </si>
  <si>
    <t>42.6 / 43.7</t>
  </si>
  <si>
    <t>45.6 / 44.6</t>
  </si>
  <si>
    <t>45.4 / 45.6</t>
  </si>
  <si>
    <t>24,300 / 36,470,912 / 86,445</t>
  </si>
  <si>
    <t>29,063 / 37,776,354 / 146,795</t>
  </si>
  <si>
    <t>36,689 / 36,568,753 / 32,736</t>
  </si>
  <si>
    <t>30,082 / 35,197,810 / 90,497</t>
  </si>
  <si>
    <t>30,115 / 35,189,649 / 90,497</t>
  </si>
  <si>
    <t>27,475 / 35,879,687 / 96,041</t>
  </si>
  <si>
    <t>29,295 / 36,820,492 / 58,598</t>
  </si>
  <si>
    <t>Total No. Contigs / Assembly Length (bp) / Max contig size (bp)</t>
  </si>
  <si>
    <t>Unfiltered</t>
  </si>
  <si>
    <t>Filtered</t>
  </si>
  <si>
    <t>Dataset</t>
  </si>
  <si>
    <t>HMP Mock</t>
  </si>
  <si>
    <t>-</t>
  </si>
  <si>
    <t>N/A</t>
  </si>
  <si>
    <t>1,542,436 / 674,681,275 / 15,075</t>
  </si>
  <si>
    <t>2,599,767 / 1,144,769,649 / 5,423</t>
  </si>
  <si>
    <t>1,862,962 / 911,843,442 / 20,234</t>
  </si>
  <si>
    <t>1,334,841 / 622,599,784 / 15,013</t>
  </si>
  <si>
    <t>3,120,263 / 1,510,162,556 / 9,397</t>
  </si>
  <si>
    <t>2,102,163 / 998,464,084 / 7,206</t>
  </si>
  <si>
    <t>Iowa Prairie Velvet Assemby</t>
  </si>
  <si>
    <t>Iowa Corn Velvet Assembly</t>
  </si>
  <si>
    <t>Total Unfiltered Reads</t>
  </si>
  <si>
    <t>Total Unfiltered SE Reads</t>
  </si>
  <si>
    <t>SE aligned 1 time</t>
  </si>
  <si>
    <t>SE aligned &gt; 1 time</t>
  </si>
  <si>
    <t>% SE Aligned</t>
  </si>
  <si>
    <t>Total Unfiltered PE Reads</t>
  </si>
  <si>
    <t>PE aligned 1 time</t>
  </si>
  <si>
    <t>PE aligned &gt; 1 time</t>
  </si>
  <si>
    <t>% PE Aligned Disconcordantly</t>
  </si>
  <si>
    <t>% PE Aligned</t>
  </si>
  <si>
    <t xml:space="preserve">HMP Mock </t>
  </si>
  <si>
    <t>Partitioning</t>
  </si>
  <si>
    <t>Raw Reads</t>
  </si>
  <si>
    <t>Memory (GB) / Time (h) Filtering</t>
  </si>
  <si>
    <t>Memory (GB) / Time (h) Partitioning</t>
  </si>
  <si>
    <t>188 / 83</t>
  </si>
  <si>
    <t>258 / 178</t>
  </si>
  <si>
    <t xml:space="preserve">234 / 120 </t>
  </si>
  <si>
    <t>287 / 310</t>
  </si>
  <si>
    <t xml:space="preserve">Diginormalization/High Abund. Filter </t>
  </si>
  <si>
    <t>4 GB / &lt; 2</t>
  </si>
  <si>
    <t>No. Partitions</t>
  </si>
  <si>
    <t xml:space="preserve">Unfiltered Coverage (bp) </t>
  </si>
  <si>
    <t>Length (bp)</t>
  </si>
  <si>
    <t>Filtered Dignorm Coverage (bp)</t>
  </si>
  <si>
    <t>Unfiltered Assembly Coverage (% bp)</t>
  </si>
  <si>
    <t>Filtered Assembly Coverage (% bp)</t>
  </si>
  <si>
    <t>Reference Genome</t>
  </si>
  <si>
    <t>HMP Mock Spike</t>
  </si>
  <si>
    <t>HMP Mock Multispike</t>
  </si>
  <si>
    <t>No. of Genomes Associated with Contig</t>
  </si>
  <si>
    <t>Total Number of Contigs</t>
  </si>
  <si>
    <t>Unfiltered/Filtered Partitioned Small Groups</t>
  </si>
  <si>
    <t>Unfiltered Assembly Coverage (\% bp)</t>
  </si>
  <si>
    <t>Filtered Assembly Coverage (\% bp)</t>
  </si>
  <si>
    <t>\\</t>
  </si>
  <si>
    <t>&amp;</t>
  </si>
  <si>
    <t>gi\textbar{}32470588\textbar{}ref\textbar{}NC\_005008.1\textbar{}</t>
  </si>
  <si>
    <t>gi\textbar{}32470581\textbar{}ref\textbar{}NC\_005007.1\textbar{}</t>
  </si>
  <si>
    <t>gi\textbar{}32470520\textbar{}ref\textbar{}NC\_005003.1\textbar{}</t>
  </si>
  <si>
    <t>gi\textbar{}32470572\textbar{}ref\textbar{}NC\_005006.1\textbar{}</t>
  </si>
  <si>
    <t>gi\textbar{}32470532\textbar{}ref\textbar{}NC\_005004.1\textbar{}</t>
  </si>
  <si>
    <t>gi\textbar{}126640109\textbar{}ref\textbar{}NC\_009084.1\textbar{}</t>
  </si>
  <si>
    <t>gi\textbar{}32470555\textbar{}ref\textbar{}NC\_005005.1\textbar{}</t>
  </si>
  <si>
    <t>gi\textbar{}10957398\textbar{}ref\textbar{}NC\_000958.1\textbar{}</t>
  </si>
  <si>
    <t>gi\textbar{}10957530\textbar{}ref\textbar{}NC\_000959.1\textbar{}</t>
  </si>
  <si>
    <t>gi\textbar{}126640097\textbar{}ref\textbar{}NC\_009083.1\textbar{}</t>
  </si>
  <si>
    <t>gi\textbar{}15807672\textbar{}ref\textbar{}NC\_001264.1\textbar{}</t>
  </si>
  <si>
    <t>gi\textbar{}15805042\textbar{}ref\textbar{}NC\_001263.1\textbar{}</t>
  </si>
  <si>
    <t>gi\textbar{}27466918\textbar{}ref\textbar{}NC\_004461.1\textbar{}</t>
  </si>
  <si>
    <t>gi\textbar{}125654693\textbar{}ref\textbar{}NC\_009008.1\textbar{}</t>
  </si>
  <si>
    <t>gi\textbar{}161508266\textbar{}ref\textbar{}NC\_010079.1\textbar{}</t>
  </si>
  <si>
    <t>gi\textbar{}77404776\textbar{}ref\textbar{}NC\_007490.1\textbar{}</t>
  </si>
  <si>
    <t>gi\textbar{}125654605\textbar{}ref\textbar{}NC\_009007.1\textbar{}</t>
  </si>
  <si>
    <t>gi\textbar{}77404693\textbar{}ref\textbar{}NC\_007489.1\textbar{}</t>
  </si>
  <si>
    <t>gi\textbar{}24378532\textbar{}ref\textbar{}NC\_004350.1\textbar{}</t>
  </si>
  <si>
    <t>gi\textbar{}77404592\textbar{}ref\textbar{}NC\_007488.1\textbar{}</t>
  </si>
  <si>
    <t>gi\textbar{}77461965\textbar{}ref\textbar{}NC\_007493.1\textbar{}</t>
  </si>
  <si>
    <t>gi\textbar{}77464988\textbar{}ref\textbar{}NC\_007494.1\textbar{}</t>
  </si>
  <si>
    <t>gi\textbar{}126640115\textbar{}ref\textbar{}NC\_009085.1\textbar{}</t>
  </si>
  <si>
    <t>gi\textbar{}148642060\textbar{}ref\textbar{}NC\_009515.1\textbar{}</t>
  </si>
  <si>
    <t>gi\textbar{}150002608\textbar{}ref\textbar{}NC\_009614.1\textbar{}</t>
  </si>
  <si>
    <t>gi\textbar{}15644634\textbar{}ref\textbar{}NC\_000915.1\textbar{}</t>
  </si>
  <si>
    <t>gi\textbar{}194172857\textbar{}ref\textbar{}NC\_003028.3\textbar{}</t>
  </si>
  <si>
    <t>gi\textbar{}49175990\textbar{}ref\textbar{}NC\_000913.2\textbar{}</t>
  </si>
  <si>
    <t>gi\textbar{}50841496\textbar{}ref\textbar{}NC\_006085.1\textbar{}</t>
  </si>
  <si>
    <t>gi\textbar{}77358697\textbar{}ref\textbar{}NC\_003112.2\textbar{}</t>
  </si>
  <si>
    <t>\%</t>
  </si>
  <si>
    <t>Total bp</t>
  </si>
  <si>
    <t>raw reads</t>
  </si>
  <si>
    <t>raw bp</t>
  </si>
  <si>
    <t>keep reads</t>
  </si>
  <si>
    <t>keep bp</t>
  </si>
  <si>
    <t>below reads</t>
  </si>
  <si>
    <t>below bp</t>
  </si>
  <si>
    <t>part reads</t>
  </si>
  <si>
    <t>part bp</t>
  </si>
  <si>
    <t>===</t>
  </si>
  <si>
    <t>SRR172903.fastq.keep.below.keep.part</t>
  </si>
  <si>
    <t>bp=</t>
  </si>
  <si>
    <t>reads=</t>
  </si>
  <si>
    <t>SRR172902.fastq.keep.below.keep.part</t>
  </si>
  <si>
    <t>SRR172903.fastq.keep.below</t>
  </si>
  <si>
    <t>SRR172902.fastq</t>
  </si>
  <si>
    <t>SRR172903.fastq</t>
  </si>
  <si>
    <t>mock-sim.shuffled.fa.keep bp=   910069875       reads=  11969948</t>
  </si>
  <si>
    <t>mock-sim.shuffled.fa.keep.below.keep bp=        611785917       reads=  8189928</t>
  </si>
  <si>
    <t>mock-sim.shuffled.fa.keep.below.keep.part bp=   607187466       reads=  8094475</t>
  </si>
  <si>
    <t>mock-sim.shuffled.fa bp=        1,136,912,400      reads=  14992845</t>
  </si>
  <si>
    <t>mock-sim-5ecoli.shuffled.fa.keep.below.keep.part bp=    696585214       reads=  8930840</t>
  </si>
  <si>
    <t>mock-sim-5ecoli.shuffled.fa bp=         1338688600      reads=  17010607</t>
  </si>
  <si>
    <t>mock-sim-5ecoli.shuffled.fa.keep bp=    1062373900      reads=  13450941</t>
  </si>
  <si>
    <t>mock-sim-5ecoli.shuffled.fa.keep.below.keep bp=         701540432       reads=  9037142</t>
  </si>
  <si>
    <t>mixed</t>
  </si>
  <si>
    <t>raw-contigs.12032.379</t>
  </si>
  <si>
    <t>diginorm-assembly.13091.379</t>
  </si>
  <si>
    <t>raw-contigs.1656.584</t>
  </si>
  <si>
    <t>diginorm-assembly.1948.560</t>
  </si>
  <si>
    <t>raw-contigs.15890.510</t>
  </si>
  <si>
    <t>diginorm-assembly.23731.504</t>
  </si>
  <si>
    <t>raw-contigs.7700.480</t>
  </si>
  <si>
    <t>diginorm-assembly.7797.480</t>
  </si>
  <si>
    <t>raw-contigs.24033.351</t>
  </si>
  <si>
    <t>diginorm-assembly.26667.361</t>
  </si>
  <si>
    <t>raw-contigs.961.1394</t>
  </si>
  <si>
    <t>diginorm-assembly.1054.1758</t>
  </si>
  <si>
    <t>raw-contigs.18656.313</t>
  </si>
  <si>
    <t>diginorm-assembly.23561.313</t>
  </si>
  <si>
    <t>raw-contigs.6232.474</t>
  </si>
  <si>
    <t>diginorm-assembly.6223.474</t>
  </si>
  <si>
    <t>raw-contigs.18396.813</t>
  </si>
  <si>
    <t>diginorm-assembly.3733.814</t>
  </si>
  <si>
    <t>raw-contigs.359.1558</t>
  </si>
  <si>
    <t>diginorm-assembly.375.1633</t>
  </si>
  <si>
    <t>raw-contigs.16375.305</t>
  </si>
  <si>
    <t>diginorm-assembly.19465.305</t>
  </si>
  <si>
    <t>raw-contigs.9409.392</t>
  </si>
  <si>
    <t>diginorm-assembly.9838.392</t>
  </si>
  <si>
    <t>raw-contigs.5086.750</t>
  </si>
  <si>
    <t>diginorm-assembly.4464.750</t>
  </si>
  <si>
    <t>raw-contigs.11189.835</t>
  </si>
  <si>
    <t>diginorm-assembly.12043.835</t>
  </si>
  <si>
    <t>raw-contigs.14939.715</t>
  </si>
  <si>
    <t>diginorm-assembly.2189.715</t>
  </si>
  <si>
    <t>raw-contigs.6926.2388</t>
  </si>
  <si>
    <t>diginorm-assembly.6982.2388</t>
  </si>
  <si>
    <t>raw-contigs.11039.360</t>
  </si>
  <si>
    <t>diginorm-assembly.11848.360</t>
  </si>
  <si>
    <t>raw-contigs.23125.852</t>
  </si>
  <si>
    <t>diginorm-assembly.25093.863</t>
  </si>
  <si>
    <t>raw-contigs.25988.711</t>
  </si>
  <si>
    <t>diginorm-assembly.3424.1951</t>
  </si>
  <si>
    <t>raw-contigs.1155.5140</t>
  </si>
  <si>
    <t>diginorm-assembly.1290.4147</t>
  </si>
  <si>
    <t>raw-contigs.8546.1388</t>
  </si>
  <si>
    <t>diginorm-assembly.1305.1388</t>
  </si>
  <si>
    <t>raw-contigs.16909.537</t>
  </si>
  <si>
    <t>diginorm-assembly.20318.537</t>
  </si>
  <si>
    <t>raw-contigs.20313.601</t>
  </si>
  <si>
    <t>diginorm-assembly.26566.601</t>
  </si>
  <si>
    <t>raw-contigs.22608.586</t>
  </si>
  <si>
    <t>diginorm-assembly.29818.535</t>
  </si>
  <si>
    <t>raw-contigs.13338.316</t>
  </si>
  <si>
    <t>diginorm-assembly.14906.316</t>
  </si>
  <si>
    <t>raw-contigs.14064.755</t>
  </si>
  <si>
    <t>diginorm-assembly.15981.733</t>
  </si>
  <si>
    <t>raw-contigs.18379.372</t>
  </si>
  <si>
    <t>diginorm-assembly.22995.323</t>
  </si>
  <si>
    <t>raw-contigs.5269.16971</t>
  </si>
  <si>
    <t>diginorm-assembly.29463.10007</t>
  </si>
  <si>
    <t>raw-contigs.17725.575</t>
  </si>
  <si>
    <t>diginorm-assembly.21753.492</t>
  </si>
  <si>
    <t>raw-contigs.6403.415</t>
  </si>
  <si>
    <t>diginorm-assembly.6382.415</t>
  </si>
  <si>
    <t>raw-contigs.25294.1336</t>
  </si>
  <si>
    <t>diginorm-assembly.26476.3479</t>
  </si>
  <si>
    <t>raw-contigs.23915.2325</t>
  </si>
  <si>
    <t>diginorm-assembly.26496.2325</t>
  </si>
  <si>
    <t>raw-contigs.8228.3433</t>
  </si>
  <si>
    <t>diginorm-assembly.20052.3433</t>
  </si>
  <si>
    <t>raw-contigs.1487.2550</t>
  </si>
  <si>
    <t>diginorm-assembly.3822.2610</t>
  </si>
  <si>
    <t>raw-contigs.9984.343</t>
  </si>
  <si>
    <t>diginorm-assembly.10533.353</t>
  </si>
  <si>
    <t>raw-contigs.15470.323</t>
  </si>
  <si>
    <t>diginorm-assembly.18059.397</t>
  </si>
  <si>
    <t>raw-contigs.8303.709</t>
  </si>
  <si>
    <t>diginorm-assembly.8514.686</t>
  </si>
  <si>
    <t>raw-contigs.560.1245</t>
  </si>
  <si>
    <t>diginorm-assembly.7494.709</t>
  </si>
  <si>
    <t>raw-contigs.18792.438</t>
  </si>
  <si>
    <t>diginorm-assembly.23867.467</t>
  </si>
  <si>
    <t>raw-contigs.23322.458</t>
  </si>
  <si>
    <t>diginorm-assembly.5532.504</t>
  </si>
  <si>
    <t>raw-contigs.738.543</t>
  </si>
  <si>
    <t>diginorm-assembly.8169.434</t>
  </si>
  <si>
    <t>raw-contigs.25697.1097</t>
  </si>
  <si>
    <t>diginorm-assembly.4995.1923</t>
  </si>
  <si>
    <t>raw-contigs.18087.726</t>
  </si>
  <si>
    <t>diginorm-assembly.22844.726</t>
  </si>
  <si>
    <t>raw-contigs.27823.339</t>
  </si>
  <si>
    <t>diginorm-assembly.25262.310</t>
  </si>
  <si>
    <t>raw-contigs.9695.1184</t>
  </si>
  <si>
    <t>diginorm-assembly.10183.1184</t>
  </si>
  <si>
    <t>raw-contigs.26947.645</t>
  </si>
  <si>
    <t>diginorm-assembly.1186.8080</t>
  </si>
  <si>
    <t>raw-contigs.27682.439</t>
  </si>
  <si>
    <t>diginorm-assembly.27939.779</t>
  </si>
  <si>
    <t>raw-contigs.3374.506</t>
  </si>
  <si>
    <t>diginorm-assembly.25344.543</t>
  </si>
  <si>
    <t>raw-contigs.25956.322</t>
  </si>
  <si>
    <t>diginorm-assembly.24316.322</t>
  </si>
  <si>
    <t>raw-contigs.1576.1072</t>
  </si>
  <si>
    <t>diginorm-assembly.12318.780</t>
  </si>
  <si>
    <t>raw-contigs.10427.909</t>
  </si>
  <si>
    <t>diginorm-assembly.26874.684</t>
  </si>
  <si>
    <t>raw-contigs.11893.361</t>
  </si>
  <si>
    <t>diginorm-assembly.12929.361</t>
  </si>
  <si>
    <t>raw-contigs.6323.1109</t>
  </si>
  <si>
    <t>diginorm-assembly.6298.1109</t>
  </si>
  <si>
    <t>raw-contigs.22993.457</t>
  </si>
  <si>
    <t>diginorm-assembly.23218.465</t>
  </si>
  <si>
    <t>raw-contigs.1096.7034</t>
  </si>
  <si>
    <t>diginorm-assembly.3061.5865</t>
  </si>
  <si>
    <t>raw-contigs.13085.1286</t>
  </si>
  <si>
    <t>diginorm-assembly.14536.1286</t>
  </si>
  <si>
    <t>raw-contigs.27689.352</t>
  </si>
  <si>
    <t>diginorm-assembly.2361.1110</t>
  </si>
  <si>
    <t>raw-contigs.16890.333</t>
  </si>
  <si>
    <t>diginorm-assembly.20291.333</t>
  </si>
  <si>
    <t>raw-contigs.3208.503</t>
  </si>
  <si>
    <t>diginorm-assembly.4695.520</t>
  </si>
  <si>
    <t>raw-contigs.20918.457</t>
  </si>
  <si>
    <t>diginorm-assembly.12433.457</t>
  </si>
  <si>
    <t>raw-contigs.23261.323</t>
  </si>
  <si>
    <t>diginorm-assembly.2785.1158</t>
  </si>
  <si>
    <t>raw-contigs.1408.845</t>
  </si>
  <si>
    <t>diginorm-assembly.11420.816</t>
  </si>
  <si>
    <t>raw-contigs.13979.331</t>
  </si>
  <si>
    <t>diginorm-assembly.15848.513</t>
  </si>
  <si>
    <t>raw-contigs.6242.693</t>
  </si>
  <si>
    <t>diginorm-assembly.6233.693</t>
  </si>
  <si>
    <t>raw-contigs.4770.2843</t>
  </si>
  <si>
    <t>diginorm-assembly.3300.2037</t>
  </si>
  <si>
    <t>raw-contigs.8728.514</t>
  </si>
  <si>
    <t>diginorm-assembly.9021.514</t>
  </si>
  <si>
    <t>raw-contigs.27669.311</t>
  </si>
  <si>
    <t>diginorm-assembly.28552.311</t>
  </si>
  <si>
    <t>raw-contigs.9502.554</t>
  </si>
  <si>
    <t>diginorm-assembly.9955.554</t>
  </si>
  <si>
    <t>raw-contigs.19911.962</t>
  </si>
  <si>
    <t>diginorm-assembly.7576.933</t>
  </si>
  <si>
    <t>raw-contigs.10028.321</t>
  </si>
  <si>
    <t>diginorm-assembly.10588.321</t>
  </si>
  <si>
    <t>raw-contigs.18991.693</t>
  </si>
  <si>
    <t>diginorm-assembly.24318.693</t>
  </si>
  <si>
    <t>raw-contigs.2077.4251</t>
  </si>
  <si>
    <t>diginorm-assembly.2557.3140</t>
  </si>
  <si>
    <t>raw-contigs.5377.486</t>
  </si>
  <si>
    <t>diginorm-assembly.5691.452</t>
  </si>
  <si>
    <t>raw-contigs.11170.427</t>
  </si>
  <si>
    <t>diginorm-assembly.12026.427</t>
  </si>
  <si>
    <t>raw-contigs.416.13290</t>
  </si>
  <si>
    <t>diginorm-assembly.4447.7269</t>
  </si>
  <si>
    <t>raw-contigs.9636.326</t>
  </si>
  <si>
    <t>diginorm-assembly.10103.326</t>
  </si>
  <si>
    <t>raw-contigs.25438.753</t>
  </si>
  <si>
    <t>diginorm-assembly.20999.2325</t>
  </si>
  <si>
    <t>raw-contigs.12893.516</t>
  </si>
  <si>
    <t>diginorm-assembly.14274.516</t>
  </si>
  <si>
    <t>raw-contigs.14541.1522</t>
  </si>
  <si>
    <t>diginorm-assembly.4032.1764</t>
  </si>
  <si>
    <t>raw-contigs.17455.547</t>
  </si>
  <si>
    <t>diginorm-assembly.21277.547</t>
  </si>
  <si>
    <t>raw-contigs.13384.1572</t>
  </si>
  <si>
    <t>diginorm-assembly.14969.1572</t>
  </si>
  <si>
    <t>raw-contigs.7586.1231</t>
  </si>
  <si>
    <t>diginorm-assembly.7679.1231</t>
  </si>
  <si>
    <t>raw-contigs.20812.689</t>
  </si>
  <si>
    <t>diginorm-assembly.12013.777</t>
  </si>
  <si>
    <t>raw-contigs.11624.382</t>
  </si>
  <si>
    <t>diginorm-assembly.12582.382</t>
  </si>
  <si>
    <t>raw-contigs.5859.16117</t>
  </si>
  <si>
    <t>diginorm-assembly.5217.16104</t>
  </si>
  <si>
    <t>raw-contigs.17711.673</t>
  </si>
  <si>
    <t>diginorm-assembly.28268.670</t>
  </si>
  <si>
    <t>raw-contigs.9978.597</t>
  </si>
  <si>
    <t>diginorm-assembly.10524.597</t>
  </si>
  <si>
    <t>raw-contigs.28980.442</t>
  </si>
  <si>
    <t>diginorm-assembly.6071.910</t>
  </si>
  <si>
    <t>raw-contigs.27018.451</t>
  </si>
  <si>
    <t>diginorm-assembly.1828.1289</t>
  </si>
  <si>
    <t>raw-contigs.19662.1566</t>
  </si>
  <si>
    <t>diginorm-assembly.246.1140</t>
  </si>
  <si>
    <t>raw-contigs.11592.3426</t>
  </si>
  <si>
    <t>diginorm-assembly.2949.3426</t>
  </si>
  <si>
    <t>raw-contigs.11222.471</t>
  </si>
  <si>
    <t>diginorm-assembly.12084.502</t>
  </si>
  <si>
    <t>raw-contigs.4910.441</t>
  </si>
  <si>
    <t>diginorm-assembly.12141.412</t>
  </si>
  <si>
    <t>raw-contigs.6968.471</t>
  </si>
  <si>
    <t>diginorm-assembly.800.404</t>
  </si>
  <si>
    <t>raw-contigs.7539.856</t>
  </si>
  <si>
    <t>diginorm-assembly.643.856</t>
  </si>
  <si>
    <t>raw-contigs.6634.443</t>
  </si>
  <si>
    <t>diginorm-assembly.6632.443</t>
  </si>
  <si>
    <t>raw-contigs.17691.915</t>
  </si>
  <si>
    <t>diginorm-assembly.2345.1275</t>
  </si>
  <si>
    <t>raw-contigs.8316.1641</t>
  </si>
  <si>
    <t>diginorm-assembly.26050.1641</t>
  </si>
  <si>
    <t>raw-contigs.21479.343</t>
  </si>
  <si>
    <t>diginorm-assembly.15054.378</t>
  </si>
  <si>
    <t>raw-contigs.28273.333</t>
  </si>
  <si>
    <t>diginorm-assembly.20744.586</t>
  </si>
  <si>
    <t>raw-contigs.15037.349</t>
  </si>
  <si>
    <t>diginorm-assembly.17409.349</t>
  </si>
  <si>
    <t>raw-contigs.19047.320</t>
  </si>
  <si>
    <t>diginorm-assembly.24426.321</t>
  </si>
  <si>
    <t>raw-contigs.11251.988</t>
  </si>
  <si>
    <t>diginorm-assembly.12115.988</t>
  </si>
  <si>
    <t>raw-contigs.19530.302</t>
  </si>
  <si>
    <t>diginorm-assembly.25518.302</t>
  </si>
  <si>
    <t>raw-contigs.6043.709</t>
  </si>
  <si>
    <t>diginorm-assembly.6997.315</t>
  </si>
  <si>
    <t>raw-contigs.915.723</t>
  </si>
  <si>
    <t>diginorm-assembly.1013.797</t>
  </si>
  <si>
    <t>raw-contigs.20869.755</t>
  </si>
  <si>
    <t>diginorm-assembly.448.2225</t>
  </si>
  <si>
    <t>raw-contigs.12090.612</t>
  </si>
  <si>
    <t>diginorm-assembly.27213.612</t>
  </si>
  <si>
    <t>raw-contigs.24414.715</t>
  </si>
  <si>
    <t>diginorm-assembly.13003.771</t>
  </si>
  <si>
    <t>raw-contigs.7149.1889</t>
  </si>
  <si>
    <t>diginorm-assembly.505.1892</t>
  </si>
  <si>
    <t>raw-contigs.3463.7746</t>
  </si>
  <si>
    <t>diginorm-assembly.1272.7285</t>
  </si>
  <si>
    <t>raw-contigs.24789.349</t>
  </si>
  <si>
    <t>diginorm-assembly.16101.349</t>
  </si>
  <si>
    <t>raw-contigs.27086.575</t>
  </si>
  <si>
    <t>diginorm-assembly.17267.575</t>
  </si>
  <si>
    <t>raw-contigs.20756.494</t>
  </si>
  <si>
    <t>diginorm-assembly.11671.495</t>
  </si>
  <si>
    <t>raw-contigs.7886.673</t>
  </si>
  <si>
    <t>diginorm-assembly.28919.688</t>
  </si>
  <si>
    <t>raw-contigs.113.9842</t>
  </si>
  <si>
    <t>diginorm-assembly.58.9826</t>
  </si>
  <si>
    <t>raw-contigs.3534.4356</t>
  </si>
  <si>
    <t>diginorm-assembly.282.4489</t>
  </si>
  <si>
    <t>raw-contigs.8147.4409</t>
  </si>
  <si>
    <t>diginorm-assembly.1394.3017</t>
  </si>
  <si>
    <t>raw-contigs.17318.327</t>
  </si>
  <si>
    <t>diginorm-assembly.21002.327</t>
  </si>
  <si>
    <t>raw-contigs.21248.340</t>
  </si>
  <si>
    <t>diginorm-assembly.907.20807</t>
  </si>
  <si>
    <t>raw-contigs.24408.1323</t>
  </si>
  <si>
    <t>diginorm-assembly.29128.1323</t>
  </si>
  <si>
    <t>raw-contigs.13516.608</t>
  </si>
  <si>
    <t>diginorm-assembly.15153.608</t>
  </si>
  <si>
    <t>raw-contigs.28521.698</t>
  </si>
  <si>
    <t>diginorm-assembly.2501.609</t>
  </si>
  <si>
    <t>raw-contigs.12266.975</t>
  </si>
  <si>
    <t>diginorm-assembly.13376.975</t>
  </si>
  <si>
    <t>raw-contigs.6929.457</t>
  </si>
  <si>
    <t>diginorm-assembly.6964.457</t>
  </si>
  <si>
    <t>raw-contigs.5608.715</t>
  </si>
  <si>
    <t>diginorm-assembly.5894.622</t>
  </si>
  <si>
    <t>raw-contigs.23578.731</t>
  </si>
  <si>
    <t>diginorm-assembly.25822.725</t>
  </si>
  <si>
    <t>raw-contigs.8195.2458</t>
  </si>
  <si>
    <t>diginorm-assembly.2138.2458</t>
  </si>
  <si>
    <t>raw-contigs.27474.609</t>
  </si>
  <si>
    <t>diginorm-assembly.22312.786</t>
  </si>
  <si>
    <t>raw-contigs.11866.410</t>
  </si>
  <si>
    <t>diginorm-assembly.12895.410</t>
  </si>
  <si>
    <t>raw-contigs.19817.1003</t>
  </si>
  <si>
    <t>diginorm-assembly.4632.1010</t>
  </si>
  <si>
    <t>raw-contigs.18264.793</t>
  </si>
  <si>
    <t>diginorm-assembly.27952.793</t>
  </si>
  <si>
    <t>raw-contigs.16959.386</t>
  </si>
  <si>
    <t>diginorm-assembly.20400.360</t>
  </si>
  <si>
    <t>raw-contigs.21761.346</t>
  </si>
  <si>
    <t>diginorm-assembly.29171.319</t>
  </si>
  <si>
    <t>raw-contigs.13887.711</t>
  </si>
  <si>
    <t>diginorm-assembly.2506.711</t>
  </si>
  <si>
    <t>raw-contigs.14246.423</t>
  </si>
  <si>
    <t>diginorm-assembly.25600.423</t>
  </si>
  <si>
    <t>raw-contigs.8518.2044</t>
  </si>
  <si>
    <t>diginorm-assembly.952.2044</t>
  </si>
  <si>
    <t>raw-contigs.13321.5638</t>
  </si>
  <si>
    <t>diginorm-assembly.3109.4465</t>
  </si>
  <si>
    <t>raw-contigs.14416.616</t>
  </si>
  <si>
    <t>diginorm-assembly.16501.680</t>
  </si>
  <si>
    <t>raw-contigs.8327.1817</t>
  </si>
  <si>
    <t>diginorm-assembly.6620.1817</t>
  </si>
  <si>
    <t>raw-contigs.4473.816</t>
  </si>
  <si>
    <t>diginorm-assembly.5069.717</t>
  </si>
  <si>
    <t>raw-contigs.1719.629</t>
  </si>
  <si>
    <t>diginorm-assembly.27219.551</t>
  </si>
  <si>
    <t>raw-contigs.9417.2102</t>
  </si>
  <si>
    <t>diginorm-assembly.9847.2102</t>
  </si>
  <si>
    <t>raw-contigs.7363.516</t>
  </si>
  <si>
    <t>diginorm-assembly.28483.498</t>
  </si>
  <si>
    <t>raw-contigs.8459.542</t>
  </si>
  <si>
    <t>diginorm-assembly.8693.542</t>
  </si>
  <si>
    <t>raw-contigs.3321.945</t>
  </si>
  <si>
    <t>diginorm-assembly.14351.945</t>
  </si>
  <si>
    <t>raw-contigs.11327.458</t>
  </si>
  <si>
    <t>diginorm-assembly.12209.458</t>
  </si>
  <si>
    <t>raw-contigs.17434.955</t>
  </si>
  <si>
    <t>diginorm-assembly.3430.955</t>
  </si>
  <si>
    <t>raw-contigs.16010.332</t>
  </si>
  <si>
    <t>diginorm-assembly.18888.332</t>
  </si>
  <si>
    <t>raw-contigs.4567.637</t>
  </si>
  <si>
    <t>diginorm-assembly.24040.633</t>
  </si>
  <si>
    <t>raw-contigs.25258.415</t>
  </si>
  <si>
    <t>diginorm-assembly.19678.566</t>
  </si>
  <si>
    <t>raw-contigs.22750.417</t>
  </si>
  <si>
    <t>diginorm-assembly.22014.417</t>
  </si>
  <si>
    <t>raw-contigs.2097.1817</t>
  </si>
  <si>
    <t>diginorm-assembly.2520.1817</t>
  </si>
  <si>
    <t>raw-contigs.25000.494</t>
  </si>
  <si>
    <t>diginorm-assembly.3096.525</t>
  </si>
  <si>
    <t>raw-contigs.4303.1049</t>
  </si>
  <si>
    <t>diginorm-assembly.2917.1049</t>
  </si>
  <si>
    <t>raw-contigs.8741.459</t>
  </si>
  <si>
    <t>diginorm-assembly.9033.459</t>
  </si>
  <si>
    <t>raw-contigs.25750.1499</t>
  </si>
  <si>
    <t>diginorm-assembly.23099.1500</t>
  </si>
  <si>
    <t>raw-contigs.16427.741</t>
  </si>
  <si>
    <t>diginorm-assembly.19556.741</t>
  </si>
  <si>
    <t>raw-contigs.12506.419</t>
  </si>
  <si>
    <t>diginorm-assembly.13718.419</t>
  </si>
  <si>
    <t>raw-contigs.17400.538</t>
  </si>
  <si>
    <t>diginorm-assembly.21172.538</t>
  </si>
  <si>
    <t>raw-contigs.24520.766</t>
  </si>
  <si>
    <t>diginorm-assembly.13980.1636</t>
  </si>
  <si>
    <t>raw-contigs.19186.390</t>
  </si>
  <si>
    <t>diginorm-assembly.14173.390</t>
  </si>
  <si>
    <t>raw-contigs.21046.578</t>
  </si>
  <si>
    <t>diginorm-assembly.7336.1063</t>
  </si>
  <si>
    <t>raw-contigs.4003.684</t>
  </si>
  <si>
    <t>diginorm-assembly.22506.689</t>
  </si>
  <si>
    <t>raw-contigs.18990.358</t>
  </si>
  <si>
    <t>diginorm-assembly.19774.455</t>
  </si>
  <si>
    <t>raw-contigs.17723.373</t>
  </si>
  <si>
    <t>diginorm-assembly.21744.373</t>
  </si>
  <si>
    <t>raw-contigs.5577.7101</t>
  </si>
  <si>
    <t>diginorm-assembly.5817.6981</t>
  </si>
  <si>
    <t>raw-contigs.16941.711</t>
  </si>
  <si>
    <t>diginorm-assembly.20370.711</t>
  </si>
  <si>
    <t>raw-contigs.8428.375</t>
  </si>
  <si>
    <t>diginorm-assembly.8654.375</t>
  </si>
  <si>
    <t>raw-contigs.17582.350</t>
  </si>
  <si>
    <t>diginorm-assembly.21493.350</t>
  </si>
  <si>
    <t>raw-contigs.367.1315</t>
  </si>
  <si>
    <t>diginorm-assembly.2627.1315</t>
  </si>
  <si>
    <t>raw-contigs.8507.1664</t>
  </si>
  <si>
    <t>diginorm-assembly.8753.1050</t>
  </si>
  <si>
    <t>raw-contigs.3474.8641</t>
  </si>
  <si>
    <t>diginorm-assembly.1185.6212</t>
  </si>
  <si>
    <t>raw-contigs.20008.563</t>
  </si>
  <si>
    <t>diginorm-assembly.18299.590</t>
  </si>
  <si>
    <t>raw-contigs.25674.307</t>
  </si>
  <si>
    <t>diginorm-assembly.22678.311</t>
  </si>
  <si>
    <t>raw-contigs.9166.340</t>
  </si>
  <si>
    <t>diginorm-assembly.9529.340</t>
  </si>
  <si>
    <t>raw-contigs.21733.515</t>
  </si>
  <si>
    <t>diginorm-assembly.27646.515</t>
  </si>
  <si>
    <t>raw-contigs.501.1479</t>
  </si>
  <si>
    <t>diginorm-assembly.7322.1545</t>
  </si>
  <si>
    <t>raw-contigs.23449.334</t>
  </si>
  <si>
    <t>diginorm-assembly.25366.355</t>
  </si>
  <si>
    <t>raw-contigs.18842.662</t>
  </si>
  <si>
    <t>diginorm-assembly.24346.662</t>
  </si>
  <si>
    <t>raw-contigs.25466.324</t>
  </si>
  <si>
    <t>diginorm-assembly.21169.401</t>
  </si>
  <si>
    <t>raw-contigs.2921.734</t>
  </si>
  <si>
    <t>diginorm-assembly.3995.618</t>
  </si>
  <si>
    <t>raw-contigs.20017.387</t>
  </si>
  <si>
    <t>diginorm-assembly.8052.314</t>
  </si>
  <si>
    <t>raw-contigs.12735.407</t>
  </si>
  <si>
    <t>diginorm-assembly.14031.407</t>
  </si>
  <si>
    <t>raw-contigs.4309.565</t>
  </si>
  <si>
    <t>diginorm-assembly.4976.844</t>
  </si>
  <si>
    <t>raw-contigs.28121.312</t>
  </si>
  <si>
    <t>diginorm-assembly.15038.314</t>
  </si>
  <si>
    <t>raw-contigs.28959.317</t>
  </si>
  <si>
    <t>diginorm-assembly.5497.1457</t>
  </si>
  <si>
    <t>raw-contigs.24271.984</t>
  </si>
  <si>
    <t>diginorm-assembly.11957.984</t>
  </si>
  <si>
    <t>raw-contigs.15210.416</t>
  </si>
  <si>
    <t>diginorm-assembly.17681.416</t>
  </si>
  <si>
    <t>raw-contigs.1784.334</t>
  </si>
  <si>
    <t>diginorm-assembly.23896.355</t>
  </si>
  <si>
    <t>raw-contigs.11518.953</t>
  </si>
  <si>
    <t>diginorm-assembly.12453.953</t>
  </si>
  <si>
    <t>raw-contigs.3195.598</t>
  </si>
  <si>
    <t>diginorm-assembly.25225.598</t>
  </si>
  <si>
    <t>raw-contigs.14708.429</t>
  </si>
  <si>
    <t>diginorm-assembly.16938.429</t>
  </si>
  <si>
    <t>raw-contigs.10657.751</t>
  </si>
  <si>
    <t>diginorm-assembly.11361.751</t>
  </si>
  <si>
    <t>raw-contigs.14686.627</t>
  </si>
  <si>
    <t>diginorm-assembly.16901.627</t>
  </si>
  <si>
    <t>raw-contigs.28715.385</t>
  </si>
  <si>
    <t>diginorm-assembly.26184.1263</t>
  </si>
  <si>
    <t>raw-contigs.2937.1765</t>
  </si>
  <si>
    <t>diginorm-assembly.3182.1796</t>
  </si>
  <si>
    <t>raw-contigs.21157.533</t>
  </si>
  <si>
    <t>diginorm-assembly.13629.568</t>
  </si>
  <si>
    <t>raw-contigs.8899.408</t>
  </si>
  <si>
    <t>diginorm-assembly.26539.408</t>
  </si>
  <si>
    <t>raw-contigs.270.879</t>
  </si>
  <si>
    <t>diginorm-assembly.6670.872</t>
  </si>
  <si>
    <t>raw-contigs.18767.320</t>
  </si>
  <si>
    <t>diginorm-assembly.23811.300</t>
  </si>
  <si>
    <t>raw-contigs.965.863</t>
  </si>
  <si>
    <t>diginorm-assembly.1068.654</t>
  </si>
  <si>
    <t>raw-contigs.18937.518</t>
  </si>
  <si>
    <t>diginorm-assembly.24199.518</t>
  </si>
  <si>
    <t>raw-contigs.20143.2482</t>
  </si>
  <si>
    <t>diginorm-assembly.8608.2491</t>
  </si>
  <si>
    <t>raw-contigs.6304.523</t>
  </si>
  <si>
    <t>diginorm-assembly.6280.523</t>
  </si>
  <si>
    <t>raw-contigs.10334.449</t>
  </si>
  <si>
    <t>diginorm-assembly.10944.391</t>
  </si>
  <si>
    <t>raw-contigs.20522.341</t>
  </si>
  <si>
    <t>diginorm-assembly.10444.319</t>
  </si>
  <si>
    <t>raw-contigs.2255.4883</t>
  </si>
  <si>
    <t>diginorm-assembly.2715.4897</t>
  </si>
  <si>
    <t>raw-contigs.23160.398</t>
  </si>
  <si>
    <t>diginorm-assembly.28530.398</t>
  </si>
  <si>
    <t>raw-contigs.5279.22544</t>
  </si>
  <si>
    <t>diginorm-assembly.5566.22352</t>
  </si>
  <si>
    <t>raw-contigs.11455.1070</t>
  </si>
  <si>
    <t>diginorm-assembly.12375.1070</t>
  </si>
  <si>
    <t>raw-contigs.2489.1824</t>
  </si>
  <si>
    <t>diginorm-assembly.3017.1826</t>
  </si>
  <si>
    <t>raw-contigs.7167.1224</t>
  </si>
  <si>
    <t>diginorm-assembly.7207.1220</t>
  </si>
  <si>
    <t>raw-contigs.27679.621</t>
  </si>
  <si>
    <t>diginorm-assembly.2825.1633</t>
  </si>
  <si>
    <t>raw-contigs.8903.480</t>
  </si>
  <si>
    <t>diginorm-assembly.9243.700</t>
  </si>
  <si>
    <t>raw-contigs.28114.392</t>
  </si>
  <si>
    <t>diginorm-assembly.4489.906</t>
  </si>
  <si>
    <t>raw-contigs.24740.417</t>
  </si>
  <si>
    <t>diginorm-assembly.12706.924</t>
  </si>
  <si>
    <t>raw-contigs.26149.354</t>
  </si>
  <si>
    <t>diginorm-assembly.25276.354</t>
  </si>
  <si>
    <t>raw-contigs.22607.1247</t>
  </si>
  <si>
    <t>diginorm-assembly.21314.2412</t>
  </si>
  <si>
    <t>raw-contigs.28492.893</t>
  </si>
  <si>
    <t>diginorm-assembly.4581.7144</t>
  </si>
  <si>
    <t>raw-contigs.11597.969</t>
  </si>
  <si>
    <t>diginorm-assembly.12547.969</t>
  </si>
  <si>
    <t>raw-contigs.17949.633</t>
  </si>
  <si>
    <t>diginorm-assembly.25066.657</t>
  </si>
  <si>
    <t>raw-contigs.28863.302</t>
  </si>
  <si>
    <t>diginorm-assembly.4224.2921</t>
  </si>
  <si>
    <t>raw-contigs.8561.585</t>
  </si>
  <si>
    <t>diginorm-assembly.8812.585</t>
  </si>
  <si>
    <t>raw-contigs.21106.520</t>
  </si>
  <si>
    <t>diginorm-assembly.13399.316</t>
  </si>
  <si>
    <t>raw-contigs.18642.405</t>
  </si>
  <si>
    <t>diginorm-assembly.14689.405</t>
  </si>
  <si>
    <t>raw-contigs.900.9553</t>
  </si>
  <si>
    <t>diginorm-assembly.3476.5850</t>
  </si>
  <si>
    <t>raw-contigs.19739.1090</t>
  </si>
  <si>
    <t>diginorm-assembly.25930.1116</t>
  </si>
  <si>
    <t>raw-contigs.6135.494</t>
  </si>
  <si>
    <t>diginorm-assembly.16712.494</t>
  </si>
  <si>
    <t>raw-contigs.24574.340</t>
  </si>
  <si>
    <t>diginorm-assembly.14596.340</t>
  </si>
  <si>
    <t>raw-contigs.25828.437</t>
  </si>
  <si>
    <t>diginorm-assembly.3530.1738</t>
  </si>
  <si>
    <t>raw-contigs.4067.3865</t>
  </si>
  <si>
    <t>diginorm-assembly.4839.3979</t>
  </si>
  <si>
    <t>raw-contigs.13212.759</t>
  </si>
  <si>
    <t>diginorm-assembly.14728.759</t>
  </si>
  <si>
    <t>raw-contigs.7735.563</t>
  </si>
  <si>
    <t>diginorm-assembly.26196.563</t>
  </si>
  <si>
    <t>raw-contigs.11929.587</t>
  </si>
  <si>
    <t>diginorm-assembly.27178.633</t>
  </si>
  <si>
    <t>raw-contigs.9476.551</t>
  </si>
  <si>
    <t>diginorm-assembly.9918.551</t>
  </si>
  <si>
    <t>raw-contigs.10107.514</t>
  </si>
  <si>
    <t>diginorm-assembly.10687.514</t>
  </si>
  <si>
    <t>raw-contigs.7916.510</t>
  </si>
  <si>
    <t>diginorm-assembly.26257.444</t>
  </si>
  <si>
    <t>raw-contigs.10179.685</t>
  </si>
  <si>
    <t>diginorm-assembly.4033.685</t>
  </si>
  <si>
    <t>raw-contigs.4026.1234</t>
  </si>
  <si>
    <t>diginorm-assembly.11316.1234</t>
  </si>
  <si>
    <t>raw-contigs.27515.561</t>
  </si>
  <si>
    <t>diginorm-assembly.2489.1731</t>
  </si>
  <si>
    <t>raw-contigs.20390.713</t>
  </si>
  <si>
    <t>diginorm-assembly.4847.626</t>
  </si>
  <si>
    <t>raw-contigs.14480.831</t>
  </si>
  <si>
    <t>diginorm-assembly.16594.693</t>
  </si>
  <si>
    <t>raw-contigs.11453.1851</t>
  </si>
  <si>
    <t>diginorm-assembly.28948.1851</t>
  </si>
  <si>
    <t>raw-contigs.1533.3129</t>
  </si>
  <si>
    <t>diginorm-assembly.2041.1774</t>
  </si>
  <si>
    <t>raw-contigs.20147.339</t>
  </si>
  <si>
    <t>diginorm-assembly.3780.590</t>
  </si>
  <si>
    <t>raw-contigs.24101.824</t>
  </si>
  <si>
    <t>diginorm-assembly.29036.824</t>
  </si>
  <si>
    <t>raw-contigs.26492.1138</t>
  </si>
  <si>
    <t>diginorm-assembly.3766.2316</t>
  </si>
  <si>
    <t>raw-contigs.12555.598</t>
  </si>
  <si>
    <t>diginorm-assembly.27301.598</t>
  </si>
  <si>
    <t>raw-contigs.7301.1550</t>
  </si>
  <si>
    <t>diginorm-assembly.7358.1550</t>
  </si>
  <si>
    <t>raw-contigs.18199.931</t>
  </si>
  <si>
    <t>diginorm-assembly.22637.931</t>
  </si>
  <si>
    <t>raw-contigs.22405.344</t>
  </si>
  <si>
    <t>diginorm-assembly.20908.344</t>
  </si>
  <si>
    <t>raw-contigs.5599.9861</t>
  </si>
  <si>
    <t>diginorm-assembly.1619.12149</t>
  </si>
  <si>
    <t>raw-contigs.11532.352</t>
  </si>
  <si>
    <t>diginorm-assembly.16336.446</t>
  </si>
  <si>
    <t>raw-contigs.11728.663</t>
  </si>
  <si>
    <t>diginorm-assembly.12713.663</t>
  </si>
  <si>
    <t>raw-contigs.7551.1113</t>
  </si>
  <si>
    <t>diginorm-assembly.7620.1113</t>
  </si>
  <si>
    <t>raw-contigs.1968.2323</t>
  </si>
  <si>
    <t>diginorm-assembly.12521.1529</t>
  </si>
  <si>
    <t>raw-contigs.26156.371</t>
  </si>
  <si>
    <t>diginorm-assembly.28694.371</t>
  </si>
  <si>
    <t>raw-contigs.16032.412</t>
  </si>
  <si>
    <t>diginorm-assembly.18927.412</t>
  </si>
  <si>
    <t>raw-contigs.3724.2150</t>
  </si>
  <si>
    <t>diginorm-assembly.4592.2121</t>
  </si>
  <si>
    <t>raw-contigs.9282.1502</t>
  </si>
  <si>
    <t>diginorm-assembly.9684.1502</t>
  </si>
  <si>
    <t>raw-contigs.3422.395</t>
  </si>
  <si>
    <t>diginorm-assembly.25461.342</t>
  </si>
  <si>
    <t>raw-contigs.15675.818</t>
  </si>
  <si>
    <t>diginorm-assembly.18368.818</t>
  </si>
  <si>
    <t>raw-contigs.28249.432</t>
  </si>
  <si>
    <t>diginorm-assembly.19632.826</t>
  </si>
  <si>
    <t>raw-contigs.14724.346</t>
  </si>
  <si>
    <t>diginorm-assembly.16957.346</t>
  </si>
  <si>
    <t>raw-contigs.22205.1131</t>
  </si>
  <si>
    <t>diginorm-assembly.18949.1119</t>
  </si>
  <si>
    <t>raw-contigs.5990.43152</t>
  </si>
  <si>
    <t>diginorm-assembly.4264.31386</t>
  </si>
  <si>
    <t>raw-contigs.2382.442</t>
  </si>
  <si>
    <t>diginorm-assembly.14473.653</t>
  </si>
  <si>
    <t>raw-contigs.22588.435</t>
  </si>
  <si>
    <t>diginorm-assembly.4165.540</t>
  </si>
  <si>
    <t>raw-contigs.20072.812</t>
  </si>
  <si>
    <t>diginorm-assembly.28875.812</t>
  </si>
  <si>
    <t>raw-contigs.13873.401</t>
  </si>
  <si>
    <t>diginorm-assembly.27537.401</t>
  </si>
  <si>
    <t>raw-contigs.15525.582</t>
  </si>
  <si>
    <t>diginorm-assembly.18134.582</t>
  </si>
  <si>
    <t>raw-contigs.16059.423</t>
  </si>
  <si>
    <t>diginorm-assembly.27950.423</t>
  </si>
  <si>
    <t>raw-contigs.11030.840</t>
  </si>
  <si>
    <t>diginorm-assembly.11836.840</t>
  </si>
  <si>
    <t>raw-contigs.7107.329</t>
  </si>
  <si>
    <t>diginorm-assembly.7146.329</t>
  </si>
  <si>
    <t>raw-contigs.18907.320</t>
  </si>
  <si>
    <t>diginorm-assembly.25391.339</t>
  </si>
  <si>
    <t>raw-contigs.22018.462</t>
  </si>
  <si>
    <t>diginorm-assembly.2891.637</t>
  </si>
  <si>
    <t>raw-contigs.10065.2258</t>
  </si>
  <si>
    <t>diginorm-assembly.1448.2258</t>
  </si>
  <si>
    <t>raw-contigs.28415.386</t>
  </si>
  <si>
    <t>raw-contigs.23841.454</t>
  </si>
  <si>
    <t>diginorm-assembly.8484.734</t>
  </si>
  <si>
    <t>raw-contigs.28302.344</t>
  </si>
  <si>
    <t>diginorm-assembly.29819.344</t>
  </si>
  <si>
    <t>raw-contigs.9585.310</t>
  </si>
  <si>
    <t>diginorm-assembly.10037.310</t>
  </si>
  <si>
    <t>raw-contigs.15757.359</t>
  </si>
  <si>
    <t>diginorm-assembly.18502.359</t>
  </si>
  <si>
    <t>raw-contigs.987.1437</t>
  </si>
  <si>
    <t>diginorm-assembly.1097.1437</t>
  </si>
  <si>
    <t>raw-contigs.22860.1052</t>
  </si>
  <si>
    <t>diginorm-assembly.22585.1086</t>
  </si>
  <si>
    <t>raw-contigs.11396.740</t>
  </si>
  <si>
    <t>diginorm-assembly.28864.740</t>
  </si>
  <si>
    <t>raw-contigs.20314.390</t>
  </si>
  <si>
    <t>diginorm-assembly.9251.390</t>
  </si>
  <si>
    <t>raw-contigs.26439.3043</t>
  </si>
  <si>
    <t>diginorm-assembly.2463.3744</t>
  </si>
  <si>
    <t>raw-contigs.4257.372</t>
  </si>
  <si>
    <t>diginorm-assembly.17261.355</t>
  </si>
  <si>
    <t>raw-contigs.21530.708</t>
  </si>
  <si>
    <t>diginorm-assembly.15388.676</t>
  </si>
  <si>
    <t>raw-contigs.7021.432</t>
  </si>
  <si>
    <t>diginorm-assembly.7065.432</t>
  </si>
  <si>
    <t>raw-contigs.24635.514</t>
  </si>
  <si>
    <t>diginorm-assembly.15021.514</t>
  </si>
  <si>
    <t>raw-contigs.21128.1304</t>
  </si>
  <si>
    <t>diginorm-assembly.13480.1612</t>
  </si>
  <si>
    <t>raw-contigs.6816.421</t>
  </si>
  <si>
    <t>diginorm-assembly.6842.421</t>
  </si>
  <si>
    <t>raw-contigs.15609.444</t>
  </si>
  <si>
    <t>diginorm-assembly.16238.1060</t>
  </si>
  <si>
    <t>raw-contigs.3005.495</t>
  </si>
  <si>
    <t>diginorm-assembly.22842.303</t>
  </si>
  <si>
    <t>raw-contigs.18147.600</t>
  </si>
  <si>
    <t>diginorm-assembly.28365.600</t>
  </si>
  <si>
    <t>raw-contigs.6291.2614</t>
  </si>
  <si>
    <t>diginorm-assembly.99.2614</t>
  </si>
  <si>
    <t>raw-contigs.2955.628</t>
  </si>
  <si>
    <t>diginorm-assembly.22465.704</t>
  </si>
  <si>
    <t>raw-contigs.10326.357</t>
  </si>
  <si>
    <t>diginorm-assembly.26862.407</t>
  </si>
  <si>
    <t>raw-contigs.18212.1007</t>
  </si>
  <si>
    <t>diginorm-assembly.22665.1007</t>
  </si>
  <si>
    <t>raw-contigs.24542.369</t>
  </si>
  <si>
    <t>diginorm-assembly.4060.457</t>
  </si>
  <si>
    <t>raw-contigs.17877.389</t>
  </si>
  <si>
    <t>diginorm-assembly.22059.389</t>
  </si>
  <si>
    <t>raw-contigs.24922.764</t>
  </si>
  <si>
    <t>diginorm-assembly.10471.1888</t>
  </si>
  <si>
    <t>raw-contigs.14023.592</t>
  </si>
  <si>
    <t>diginorm-assembly.15912.592</t>
  </si>
  <si>
    <t>raw-contigs.27909.889</t>
  </si>
  <si>
    <t>diginorm-assembly.7557.890</t>
  </si>
  <si>
    <t>raw-contigs.15605.413</t>
  </si>
  <si>
    <t>diginorm-assembly.26672.413</t>
  </si>
  <si>
    <t>raw-contigs.7889.1352</t>
  </si>
  <si>
    <t>diginorm-assembly.8042.1341</t>
  </si>
  <si>
    <t>raw-contigs.12007.564</t>
  </si>
  <si>
    <t>diginorm-assembly.2013.564</t>
  </si>
  <si>
    <t>raw-contigs.5843.61097</t>
  </si>
  <si>
    <t>diginorm-assembly.52.48823</t>
  </si>
  <si>
    <t>raw-contigs.24534.606</t>
  </si>
  <si>
    <t>diginorm-assembly.9396.2068</t>
  </si>
  <si>
    <t>raw-contigs.16097.449</t>
  </si>
  <si>
    <t>diginorm-assembly.19038.449</t>
  </si>
  <si>
    <t>raw-contigs.13996.327</t>
  </si>
  <si>
    <t>diginorm-assembly.15873.332</t>
  </si>
  <si>
    <t>raw-contigs.12237.631</t>
  </si>
  <si>
    <t>diginorm-assembly.13340.419</t>
  </si>
  <si>
    <t>raw-contigs.8612.2841</t>
  </si>
  <si>
    <t>diginorm-assembly.7889.2275</t>
  </si>
  <si>
    <t>raw-contigs.19685.579</t>
  </si>
  <si>
    <t>diginorm-assembly.294.1156</t>
  </si>
  <si>
    <t>raw-contigs.25961.789</t>
  </si>
  <si>
    <t>diginorm-assembly.24803.652</t>
  </si>
  <si>
    <t>raw-contigs.20788.346</t>
  </si>
  <si>
    <t>diginorm-assembly.4770.346</t>
  </si>
  <si>
    <t>raw-contigs.13272.657</t>
  </si>
  <si>
    <t>diginorm-assembly.14804.657</t>
  </si>
  <si>
    <t>raw-contigs.15824.877</t>
  </si>
  <si>
    <t>diginorm-assembly.18609.877</t>
  </si>
  <si>
    <t>raw-contigs.15488.1437</t>
  </si>
  <si>
    <t>diginorm-assembly.8141.1437</t>
  </si>
  <si>
    <t>raw-contigs.15480.330</t>
  </si>
  <si>
    <t>diginorm-assembly.18074.330</t>
  </si>
  <si>
    <t>raw-contigs.20936.559</t>
  </si>
  <si>
    <t>diginorm-assembly.27108.559</t>
  </si>
  <si>
    <t>raw-contigs.22622.487</t>
  </si>
  <si>
    <t>diginorm-assembly.3078.2131</t>
  </si>
  <si>
    <t>raw-contigs.8211.315</t>
  </si>
  <si>
    <t>diginorm-assembly.8410.315</t>
  </si>
  <si>
    <t>raw-contigs.26573.2492</t>
  </si>
  <si>
    <t>diginorm-assembly.29029.6024</t>
  </si>
  <si>
    <t>raw-contigs.461.1983</t>
  </si>
  <si>
    <t>diginorm-assembly.2812.1983</t>
  </si>
  <si>
    <t>raw-contigs.27244.371</t>
  </si>
  <si>
    <t>diginorm-assembly.19473.371</t>
  </si>
  <si>
    <t>raw-contigs.15553.829</t>
  </si>
  <si>
    <t>diginorm-assembly.27246.877</t>
  </si>
  <si>
    <t>raw-contigs.11450.1623</t>
  </si>
  <si>
    <t>diginorm-assembly.12369.1623</t>
  </si>
  <si>
    <t>raw-contigs.8848.1074</t>
  </si>
  <si>
    <t>diginorm-assembly.9176.1074</t>
  </si>
  <si>
    <t>raw-contigs.23720.301</t>
  </si>
  <si>
    <t>diginorm-assembly.4286.4661</t>
  </si>
  <si>
    <t>raw-contigs.19033.365</t>
  </si>
  <si>
    <t>diginorm-assembly.28476.365</t>
  </si>
  <si>
    <t>raw-contigs.7449.5178</t>
  </si>
  <si>
    <t>diginorm-assembly.170.5178</t>
  </si>
  <si>
    <t>raw-contigs.14403.358</t>
  </si>
  <si>
    <t>diginorm-assembly.16483.358</t>
  </si>
  <si>
    <t>raw-contigs.7497.1307</t>
  </si>
  <si>
    <t>diginorm-assembly.630.1307</t>
  </si>
  <si>
    <t>raw-contigs.16639.537</t>
  </si>
  <si>
    <t>diginorm-assembly.19887.537</t>
  </si>
  <si>
    <t>raw-contigs.7699.573</t>
  </si>
  <si>
    <t>diginorm-assembly.7796.573</t>
  </si>
  <si>
    <t>raw-contigs.28759.2463</t>
  </si>
  <si>
    <t>diginorm-assembly.1024.32386</t>
  </si>
  <si>
    <t>raw-contigs.21686.499</t>
  </si>
  <si>
    <t>diginorm-assembly.16152.558</t>
  </si>
  <si>
    <t>raw-contigs.27171.413</t>
  </si>
  <si>
    <t>diginorm-assembly.18398.413</t>
  </si>
  <si>
    <t>raw-contigs.25245.1463</t>
  </si>
  <si>
    <t>diginorm-assembly.3146.3246</t>
  </si>
  <si>
    <t>raw-contigs.26158.563</t>
  </si>
  <si>
    <t>diginorm-assembly.25316.563</t>
  </si>
  <si>
    <t>raw-contigs.24435.586</t>
  </si>
  <si>
    <t>diginorm-assembly.29134.586</t>
  </si>
  <si>
    <t>raw-contigs.10399.889</t>
  </si>
  <si>
    <t>diginorm-assembly.26872.889</t>
  </si>
  <si>
    <t>raw-contigs.5402.3020</t>
  </si>
  <si>
    <t>diginorm-assembly.5710.2813</t>
  </si>
  <si>
    <t>raw-contigs.10742.581</t>
  </si>
  <si>
    <t>diginorm-assembly.11458.588</t>
  </si>
  <si>
    <t>raw-contigs.25899.646</t>
  </si>
  <si>
    <t>diginorm-assembly.23985.646</t>
  </si>
  <si>
    <t>raw-contigs.28127.1771</t>
  </si>
  <si>
    <t>diginorm-assembly.603.9069</t>
  </si>
  <si>
    <t>raw-contigs.20912.1134</t>
  </si>
  <si>
    <t>diginorm-assembly.12400.1134</t>
  </si>
  <si>
    <t>raw-contigs.28915.309</t>
  </si>
  <si>
    <t>diginorm-assembly.4663.3113</t>
  </si>
  <si>
    <t>raw-contigs.17589.333</t>
  </si>
  <si>
    <t>diginorm-assembly.21505.333</t>
  </si>
  <si>
    <t>raw-contigs.27704.400</t>
  </si>
  <si>
    <t>diginorm-assembly.4212.1462</t>
  </si>
  <si>
    <t>raw-contigs.10523.775</t>
  </si>
  <si>
    <t>diginorm-assembly.17332.775</t>
  </si>
  <si>
    <t>raw-contigs.21154.674</t>
  </si>
  <si>
    <t>diginorm-assembly.13621.650</t>
  </si>
  <si>
    <t>raw-contigs.28679.312</t>
  </si>
  <si>
    <t>diginorm-assembly.4928.660</t>
  </si>
  <si>
    <t>raw-contigs.25526.351</t>
  </si>
  <si>
    <t>diginorm-assembly.18339.897</t>
  </si>
  <si>
    <t>raw-contigs.384.17172</t>
  </si>
  <si>
    <t>diginorm-assembly.400.11874</t>
  </si>
  <si>
    <t>raw-contigs.14447.399</t>
  </si>
  <si>
    <t>diginorm-assembly.16548.399</t>
  </si>
  <si>
    <t>raw-contigs.2349.653</t>
  </si>
  <si>
    <t>diginorm-assembly.6714.653</t>
  </si>
  <si>
    <t>raw-contigs.23994.426</t>
  </si>
  <si>
    <t>diginorm-assembly.9640.426</t>
  </si>
  <si>
    <t>raw-contigs.20574.710</t>
  </si>
  <si>
    <t>diginorm-assembly.10679.589</t>
  </si>
  <si>
    <t>raw-contigs.12554.369</t>
  </si>
  <si>
    <t>diginorm-assembly.13788.369</t>
  </si>
  <si>
    <t>raw-contigs.11458.352</t>
  </si>
  <si>
    <t>diginorm-assembly.12381.352</t>
  </si>
  <si>
    <t>raw-contigs.2599.349</t>
  </si>
  <si>
    <t>diginorm-assembly.24329.335</t>
  </si>
  <si>
    <t>raw-contigs.24668.708</t>
  </si>
  <si>
    <t>diginorm-assembly.15323.1027</t>
  </si>
  <si>
    <t>raw-contigs.24366.482</t>
  </si>
  <si>
    <t>diginorm-assembly.15965.482</t>
  </si>
  <si>
    <t>raw-contigs.11946.1961</t>
  </si>
  <si>
    <t>diginorm-assembly.23929.2014</t>
  </si>
  <si>
    <t>raw-contigs.4597.1202</t>
  </si>
  <si>
    <t>diginorm-assembly.5121.862</t>
  </si>
  <si>
    <t>raw-contigs.11598.650</t>
  </si>
  <si>
    <t>diginorm-assembly.27117.650</t>
  </si>
  <si>
    <t>raw-contigs.25394.736</t>
  </si>
  <si>
    <t>diginorm-assembly.20702.736</t>
  </si>
  <si>
    <t>raw-contigs.4095.425</t>
  </si>
  <si>
    <t>diginorm-assembly.27338.402</t>
  </si>
  <si>
    <t>raw-contigs.8057.696</t>
  </si>
  <si>
    <t>diginorm-assembly.10564.696</t>
  </si>
  <si>
    <t>raw-contigs.20358.569</t>
  </si>
  <si>
    <t>diginorm-assembly.2143.1984</t>
  </si>
  <si>
    <t>raw-contigs.13470.301</t>
  </si>
  <si>
    <t>diginorm-assembly.15092.301</t>
  </si>
  <si>
    <t>raw-contigs.13221.304</t>
  </si>
  <si>
    <t>diginorm-assembly.14742.304</t>
  </si>
  <si>
    <t>raw-contigs.24148.623</t>
  </si>
  <si>
    <t>diginorm-assembly.10889.628</t>
  </si>
  <si>
    <t>raw-contigs.20799.943</t>
  </si>
  <si>
    <t>raw-contigs.26640.361</t>
  </si>
  <si>
    <t>diginorm-assembly.11354.361</t>
  </si>
  <si>
    <t>raw-contigs.17123.362</t>
  </si>
  <si>
    <t>diginorm-assembly.20687.362</t>
  </si>
  <si>
    <t>raw-contigs.27336.895</t>
  </si>
  <si>
    <t>diginorm-assembly.3320.1588</t>
  </si>
  <si>
    <t>raw-contigs.130.3644</t>
  </si>
  <si>
    <t>diginorm-assembly.132.3645</t>
  </si>
  <si>
    <t>raw-contigs.22458.322</t>
  </si>
  <si>
    <t>diginorm-assembly.3280.707</t>
  </si>
  <si>
    <t>raw-contigs.10761.535</t>
  </si>
  <si>
    <t>diginorm-assembly.11486.535</t>
  </si>
  <si>
    <t>raw-contigs.16860.363</t>
  </si>
  <si>
    <t>diginorm-assembly.20237.363</t>
  </si>
  <si>
    <t>raw-contigs.2275.1064</t>
  </si>
  <si>
    <t>diginorm-assembly.3566.1065</t>
  </si>
  <si>
    <t>raw-contigs.26124.493</t>
  </si>
  <si>
    <t>diginorm-assembly.25179.518</t>
  </si>
  <si>
    <t>raw-contigs.4868.514</t>
  </si>
  <si>
    <t>diginorm-assembly.1433.514</t>
  </si>
  <si>
    <t>raw-contigs.24346.563</t>
  </si>
  <si>
    <t>diginorm-assembly.5433.687</t>
  </si>
  <si>
    <t>raw-contigs.14591.304</t>
  </si>
  <si>
    <t>diginorm-assembly.16746.304</t>
  </si>
  <si>
    <t>raw-contigs.10031.619</t>
  </si>
  <si>
    <t>diginorm-assembly.10593.619</t>
  </si>
  <si>
    <t>raw-contigs.10722.925</t>
  </si>
  <si>
    <t>diginorm-assembly.11441.925</t>
  </si>
  <si>
    <t>raw-contigs.6406.2945</t>
  </si>
  <si>
    <t>diginorm-assembly.28216.2945</t>
  </si>
  <si>
    <t>raw-contigs.1752.506</t>
  </si>
  <si>
    <t>diginorm-assembly.13472.313</t>
  </si>
  <si>
    <t>raw-contigs.19102.310</t>
  </si>
  <si>
    <t>diginorm-assembly.24540.310</t>
  </si>
  <si>
    <t>raw-contigs.8101.810</t>
  </si>
  <si>
    <t>diginorm-assembly.812.810</t>
  </si>
  <si>
    <t>raw-contigs.2509.1422</t>
  </si>
  <si>
    <t>diginorm-assembly.18956.774</t>
  </si>
  <si>
    <t>raw-contigs.9705.439</t>
  </si>
  <si>
    <t>diginorm-assembly.10194.439</t>
  </si>
  <si>
    <t>raw-contigs.11110.703</t>
  </si>
  <si>
    <t>diginorm-assembly.27005.703</t>
  </si>
  <si>
    <t>raw-contigs.25829.403</t>
  </si>
  <si>
    <t>diginorm-assembly.25547.484</t>
  </si>
  <si>
    <t>raw-contigs.19438.302</t>
  </si>
  <si>
    <t>diginorm-assembly.24554.350</t>
  </si>
  <si>
    <t>raw-contigs.26180.306</t>
  </si>
  <si>
    <t>diginorm-assembly.11586.464</t>
  </si>
  <si>
    <t>raw-contigs.21688.527</t>
  </si>
  <si>
    <t>raw-contigs.7499.486</t>
  </si>
  <si>
    <t>diginorm-assembly.7575.486</t>
  </si>
  <si>
    <t>raw-contigs.6588.346</t>
  </si>
  <si>
    <t>diginorm-assembly.6584.346</t>
  </si>
  <si>
    <t>raw-contigs.6655.453</t>
  </si>
  <si>
    <t>diginorm-assembly.280.455</t>
  </si>
  <si>
    <t>raw-contigs.21109.1495</t>
  </si>
  <si>
    <t>diginorm-assembly.4835.1495</t>
  </si>
  <si>
    <t>raw-contigs.11827.845</t>
  </si>
  <si>
    <t>diginorm-assembly.12856.830</t>
  </si>
  <si>
    <t>raw-contigs.23422.367</t>
  </si>
  <si>
    <t>diginorm-assembly.3650.542</t>
  </si>
  <si>
    <t>raw-contigs.954.2456</t>
  </si>
  <si>
    <t>diginorm-assembly.2263.2447</t>
  </si>
  <si>
    <t>raw-contigs.323.10401</t>
  </si>
  <si>
    <t>diginorm-assembly.2516.10399</t>
  </si>
  <si>
    <t>raw-contigs.1625.2202</t>
  </si>
  <si>
    <t>diginorm-assembly.1249.2164</t>
  </si>
  <si>
    <t>raw-contigs.23700.12774</t>
  </si>
  <si>
    <t>diginorm-assembly.2412.12095</t>
  </si>
  <si>
    <t>raw-contigs.123.3557</t>
  </si>
  <si>
    <t>diginorm-assembly.4905.3005</t>
  </si>
  <si>
    <t>raw-contigs.8916.569</t>
  </si>
  <si>
    <t>diginorm-assembly.9258.569</t>
  </si>
  <si>
    <t>raw-contigs.5690.22707</t>
  </si>
  <si>
    <t>diginorm-assembly.1712.17289</t>
  </si>
  <si>
    <t>raw-contigs.22312.398</t>
  </si>
  <si>
    <t>diginorm-assembly.28025.398</t>
  </si>
  <si>
    <t>raw-contigs.17955.380</t>
  </si>
  <si>
    <t>diginorm-assembly.28322.400</t>
  </si>
  <si>
    <t>raw-contigs.5759.528</t>
  </si>
  <si>
    <t>diginorm-assembly.2800.668</t>
  </si>
  <si>
    <t>raw-contigs.16719.619</t>
  </si>
  <si>
    <t>diginorm-assembly.21503.317</t>
  </si>
  <si>
    <t>raw-contigs.14726.339</t>
  </si>
  <si>
    <t>diginorm-assembly.16959.319</t>
  </si>
  <si>
    <t>raw-contigs.8843.598</t>
  </si>
  <si>
    <t>diginorm-assembly.9165.598</t>
  </si>
  <si>
    <t>raw-contigs.17987.442</t>
  </si>
  <si>
    <t>diginorm-assembly.28331.442</t>
  </si>
  <si>
    <t>raw-contigs.12029.716</t>
  </si>
  <si>
    <t>diginorm-assembly.27201.716</t>
  </si>
  <si>
    <t>raw-contigs.20850.895</t>
  </si>
  <si>
    <t>diginorm-assembly.1801.1882</t>
  </si>
  <si>
    <t>raw-contigs.24799.360</t>
  </si>
  <si>
    <t>diginorm-assembly.18998.381</t>
  </si>
  <si>
    <t>raw-contigs.12034.3175</t>
  </si>
  <si>
    <t>diginorm-assembly.3216.3312</t>
  </si>
  <si>
    <t>raw-contigs.9832.753</t>
  </si>
  <si>
    <t>diginorm-assembly.26755.749</t>
  </si>
  <si>
    <t>raw-contigs.27218.646</t>
  </si>
  <si>
    <t>diginorm-assembly.19111.697</t>
  </si>
  <si>
    <t>raw-contigs.23371.333</t>
  </si>
  <si>
    <t>diginorm-assembly.25027.333</t>
  </si>
  <si>
    <t>raw-contigs.6803.1281</t>
  </si>
  <si>
    <t>diginorm-assembly.6829.1281</t>
  </si>
  <si>
    <t>raw-contigs.4253.1694</t>
  </si>
  <si>
    <t>diginorm-assembly.17184.1694</t>
  </si>
  <si>
    <t>raw-contigs.26999.468</t>
  </si>
  <si>
    <t>diginorm-assembly.5321.2159</t>
  </si>
  <si>
    <t>raw-contigs.14275.481</t>
  </si>
  <si>
    <t>diginorm-assembly.16274.519</t>
  </si>
  <si>
    <t>raw-contigs.23644.2292</t>
  </si>
  <si>
    <t>raw-contigs.28189.317</t>
  </si>
  <si>
    <t>diginorm-assembly.17854.320</t>
  </si>
  <si>
    <t>raw-contigs.13799.671</t>
  </si>
  <si>
    <t>diginorm-assembly.2481.671</t>
  </si>
  <si>
    <t>raw-contigs.8954.348</t>
  </si>
  <si>
    <t>diginorm-assembly.9294.348</t>
  </si>
  <si>
    <t>raw-contigs.4808.722</t>
  </si>
  <si>
    <t>diginorm-assembly.8512.692</t>
  </si>
  <si>
    <t>raw-contigs.8492.539</t>
  </si>
  <si>
    <t>diginorm-assembly.26422.539</t>
  </si>
  <si>
    <t>raw-contigs.10524.704</t>
  </si>
  <si>
    <t>diginorm-assembly.11179.704</t>
  </si>
  <si>
    <t>raw-contigs.575.1797</t>
  </si>
  <si>
    <t>diginorm-assembly.5623.774</t>
  </si>
  <si>
    <t>raw-contigs.674.756</t>
  </si>
  <si>
    <t>diginorm-assembly.984.979</t>
  </si>
  <si>
    <t>raw-contigs.10116.354</t>
  </si>
  <si>
    <t>diginorm-assembly.10703.354</t>
  </si>
  <si>
    <t>raw-contigs.25950.316</t>
  </si>
  <si>
    <t>diginorm-assembly.24293.496</t>
  </si>
  <si>
    <t>raw-contigs.2693.405</t>
  </si>
  <si>
    <t>diginorm-assembly.20322.393</t>
  </si>
  <si>
    <t>raw-contigs.6653.490</t>
  </si>
  <si>
    <t>diginorm-assembly.6648.490</t>
  </si>
  <si>
    <t>raw-contigs.5051.863</t>
  </si>
  <si>
    <t>diginorm-assembly.2791.863</t>
  </si>
  <si>
    <t>raw-contigs.22228.402</t>
  </si>
  <si>
    <t>diginorm-assembly.6578.699</t>
  </si>
  <si>
    <t>raw-contigs.25117.539</t>
  </si>
  <si>
    <t>diginorm-assembly.18715.659</t>
  </si>
  <si>
    <t>raw-contigs.24554.690</t>
  </si>
  <si>
    <t>diginorm-assembly.2260.788</t>
  </si>
  <si>
    <t>raw-contigs.4318.492</t>
  </si>
  <si>
    <t>diginorm-assembly.25979.492</t>
  </si>
  <si>
    <t>raw-contigs.17150.2729</t>
  </si>
  <si>
    <t>diginorm-assembly.3344.2729</t>
  </si>
  <si>
    <t>raw-contigs.19258.324</t>
  </si>
  <si>
    <t>diginorm-assembly.24881.321</t>
  </si>
  <si>
    <t>raw-contigs.20386.2521</t>
  </si>
  <si>
    <t>diginorm-assembly.1223.1635</t>
  </si>
  <si>
    <t>raw-contigs.27883.19863</t>
  </si>
  <si>
    <t>diginorm-assembly.5587.14589</t>
  </si>
  <si>
    <t>raw-contigs.1406.868</t>
  </si>
  <si>
    <t>diginorm-assembly.1630.866</t>
  </si>
  <si>
    <t>raw-contigs.22858.316</t>
  </si>
  <si>
    <t>diginorm-assembly.28367.316</t>
  </si>
  <si>
    <t>raw-contigs.22303.670</t>
  </si>
  <si>
    <t>diginorm-assembly.25595.859</t>
  </si>
  <si>
    <t>raw-contigs.18815.302</t>
  </si>
  <si>
    <t>diginorm-assembly.23909.316</t>
  </si>
  <si>
    <t>raw-contigs.18392.418</t>
  </si>
  <si>
    <t>diginorm-assembly.3996.388</t>
  </si>
  <si>
    <t>raw-contigs.7156.343</t>
  </si>
  <si>
    <t>diginorm-assembly.7194.343</t>
  </si>
  <si>
    <t>raw-contigs.10130.303</t>
  </si>
  <si>
    <t>raw-contigs.3838.386</t>
  </si>
  <si>
    <t>diginorm-assembly.1221.386</t>
  </si>
  <si>
    <t>raw-contigs.2388.503</t>
  </si>
  <si>
    <t>diginorm-assembly.18041.491</t>
  </si>
  <si>
    <t>raw-contigs.12444.528</t>
  </si>
  <si>
    <t>diginorm-assembly.13637.528</t>
  </si>
  <si>
    <t>raw-contigs.5847.8216</t>
  </si>
  <si>
    <t>diginorm-assembly.5553.8070</t>
  </si>
  <si>
    <t>raw-contigs.7659.313</t>
  </si>
  <si>
    <t>diginorm-assembly.7760.313</t>
  </si>
  <si>
    <t>raw-contigs.7291.400</t>
  </si>
  <si>
    <t>diginorm-assembly.7350.400</t>
  </si>
  <si>
    <t>raw-contigs.21510.673</t>
  </si>
  <si>
    <t>diginorm-assembly.15243.712</t>
  </si>
  <si>
    <t>raw-contigs.24979.566</t>
  </si>
  <si>
    <t>diginorm-assembly.29266.566</t>
  </si>
  <si>
    <t>raw-contigs.27031.427</t>
  </si>
  <si>
    <t>diginorm-assembly.29619.427</t>
  </si>
  <si>
    <t>raw-contigs.12185.1536</t>
  </si>
  <si>
    <t>diginorm-assembly.26264.1536</t>
  </si>
  <si>
    <t>raw-contigs.3127.1439</t>
  </si>
  <si>
    <t>diginorm-assembly.3480.2587</t>
  </si>
  <si>
    <t>raw-contigs.11886.300</t>
  </si>
  <si>
    <t>diginorm-assembly.12922.300</t>
  </si>
  <si>
    <t>raw-contigs.23563.2251</t>
  </si>
  <si>
    <t>diginorm-assembly.25788.2251</t>
  </si>
  <si>
    <t>raw-contigs.20889.880</t>
  </si>
  <si>
    <t>diginorm-assembly.1832.1648</t>
  </si>
  <si>
    <t>raw-contigs.5296.2516</t>
  </si>
  <si>
    <t>diginorm-assembly.5223.2508</t>
  </si>
  <si>
    <t>raw-contigs.21549.643</t>
  </si>
  <si>
    <t>diginorm-assembly.27514.643</t>
  </si>
  <si>
    <t>raw-contigs.8033.1434</t>
  </si>
  <si>
    <t>diginorm-assembly.28927.1266</t>
  </si>
  <si>
    <t>raw-contigs.1032.4879</t>
  </si>
  <si>
    <t>diginorm-assembly.2571.3851</t>
  </si>
  <si>
    <t>raw-contigs.25782.357</t>
  </si>
  <si>
    <t>diginorm-assembly.23259.357</t>
  </si>
  <si>
    <t>raw-contigs.25467.832</t>
  </si>
  <si>
    <t>diginorm-assembly.25058.995</t>
  </si>
  <si>
    <t>raw-contigs.14215.884</t>
  </si>
  <si>
    <t>diginorm-assembly.27618.884</t>
  </si>
  <si>
    <t>raw-contigs.11358.491</t>
  </si>
  <si>
    <t>diginorm-assembly.12250.491</t>
  </si>
  <si>
    <t>raw-contigs.9247.879</t>
  </si>
  <si>
    <t>diginorm-assembly.2271.833</t>
  </si>
  <si>
    <t>raw-contigs.28407.469</t>
  </si>
  <si>
    <t>diginorm-assembly.2128.3556</t>
  </si>
  <si>
    <t>raw-contigs.5784.8670</t>
  </si>
  <si>
    <t>diginorm-assembly.5175.7198</t>
  </si>
  <si>
    <t>raw-contigs.25568.304</t>
  </si>
  <si>
    <t>diginorm-assembly.21957.506</t>
  </si>
  <si>
    <t>raw-contigs.22775.841</t>
  </si>
  <si>
    <t>diginorm-assembly.22130.841</t>
  </si>
  <si>
    <t>raw-contigs.4320.484</t>
  </si>
  <si>
    <t>diginorm-assembly.18458.484</t>
  </si>
  <si>
    <t>raw-contigs.4666.24134</t>
  </si>
  <si>
    <t>raw-contigs.2705.1039</t>
  </si>
  <si>
    <t>diginorm-assembly.3285.1600</t>
  </si>
  <si>
    <t>raw-contigs.4664.32533</t>
  </si>
  <si>
    <t>diginorm-assembly.4396.12838</t>
  </si>
  <si>
    <t>raw-contigs.7545.1649</t>
  </si>
  <si>
    <t>diginorm-assembly.7616.1649</t>
  </si>
  <si>
    <t>raw-contigs.18439.331</t>
  </si>
  <si>
    <t>diginorm-assembly.23122.331</t>
  </si>
  <si>
    <t>raw-contigs.8094.2004</t>
  </si>
  <si>
    <t>diginorm-assembly.810.2010</t>
  </si>
  <si>
    <t>raw-contigs.19169.396</t>
  </si>
  <si>
    <t>diginorm-assembly.23975.520</t>
  </si>
  <si>
    <t>raw-contigs.4671.16921</t>
  </si>
  <si>
    <t>diginorm-assembly.403.6833</t>
  </si>
  <si>
    <t>raw-contigs.13220.467</t>
  </si>
  <si>
    <t>diginorm-assembly.14739.467</t>
  </si>
  <si>
    <t>raw-contigs.4230.410</t>
  </si>
  <si>
    <t>diginorm-assembly.16760.410</t>
  </si>
  <si>
    <t>raw-contigs.20121.1733</t>
  </si>
  <si>
    <t>diginorm-assembly.29437.1730</t>
  </si>
  <si>
    <t>raw-contigs.11580.807</t>
  </si>
  <si>
    <t>diginorm-assembly.12529.807</t>
  </si>
  <si>
    <t>raw-contigs.13903.1016</t>
  </si>
  <si>
    <t>diginorm-assembly.15728.1000</t>
  </si>
  <si>
    <t>raw-contigs.23104.433</t>
  </si>
  <si>
    <t>diginorm-assembly.23702.404</t>
  </si>
  <si>
    <t>raw-contigs.4131.6903</t>
  </si>
  <si>
    <t>diginorm-assembly.27445.6908</t>
  </si>
  <si>
    <t>raw-contigs.9452.374</t>
  </si>
  <si>
    <t>diginorm-assembly.9890.374</t>
  </si>
  <si>
    <t>raw-contigs.27333.545</t>
  </si>
  <si>
    <t>diginorm-assembly.29341.545</t>
  </si>
  <si>
    <t>raw-contigs.8775.620</t>
  </si>
  <si>
    <t>diginorm-assembly.9068.620</t>
  </si>
  <si>
    <t>raw-contigs.14643.884</t>
  </si>
  <si>
    <t>diginorm-assembly.27711.884</t>
  </si>
  <si>
    <t>raw-contigs.3545.2378</t>
  </si>
  <si>
    <t>diginorm-assembly.25871.2378</t>
  </si>
  <si>
    <t>raw-contigs.27328.351</t>
  </si>
  <si>
    <t>diginorm-assembly.20492.524</t>
  </si>
  <si>
    <t>raw-contigs.5904.301</t>
  </si>
  <si>
    <t>diginorm-assembly.3772.669</t>
  </si>
  <si>
    <t>raw-contigs.15537.375</t>
  </si>
  <si>
    <t>diginorm-assembly.18152.412</t>
  </si>
  <si>
    <t>raw-contigs.27828.441</t>
  </si>
  <si>
    <t>diginorm-assembly.8296.2029</t>
  </si>
  <si>
    <t>raw-contigs.7050.1235</t>
  </si>
  <si>
    <t>diginorm-assembly.7097.1235</t>
  </si>
  <si>
    <t>raw-contigs.24226.471</t>
  </si>
  <si>
    <t>diginorm-assembly.11512.499</t>
  </si>
  <si>
    <t>raw-contigs.21159.695</t>
  </si>
  <si>
    <t>diginorm-assembly.13666.695</t>
  </si>
  <si>
    <t>raw-contigs.7970.687</t>
  </si>
  <si>
    <t>diginorm-assembly.8135.687</t>
  </si>
  <si>
    <t>raw-contigs.5378.1139</t>
  </si>
  <si>
    <t>diginorm-assembly.26939.1139</t>
  </si>
  <si>
    <t>raw-contigs.8633.1476</t>
  </si>
  <si>
    <t>diginorm-assembly.2337.1508</t>
  </si>
  <si>
    <t>raw-contigs.10454.997</t>
  </si>
  <si>
    <t>diginorm-assembly.1563.969</t>
  </si>
  <si>
    <t>raw-contigs.20420.1073</t>
  </si>
  <si>
    <t>diginorm-assembly.26669.1093</t>
  </si>
  <si>
    <t>raw-contigs.9323.2399</t>
  </si>
  <si>
    <t>diginorm-assembly.29323.1102</t>
  </si>
  <si>
    <t>raw-contigs.2357.831</t>
  </si>
  <si>
    <t>diginorm-assembly.3897.853</t>
  </si>
  <si>
    <t>raw-contigs.27916.314</t>
  </si>
  <si>
    <t>diginorm-assembly.7669.315</t>
  </si>
  <si>
    <t>raw-contigs.25449.677</t>
  </si>
  <si>
    <t>diginorm-assembly.22215.321</t>
  </si>
  <si>
    <t>raw-contigs.17144.671</t>
  </si>
  <si>
    <t>diginorm-assembly.20727.671</t>
  </si>
  <si>
    <t>raw-contigs.13442.915</t>
  </si>
  <si>
    <t>diginorm-assembly.2388.915</t>
  </si>
  <si>
    <t>raw-contigs.22241.395</t>
  </si>
  <si>
    <t>diginorm-assembly.3081.1154</t>
  </si>
  <si>
    <t>raw-contigs.17168.363</t>
  </si>
  <si>
    <t>diginorm-assembly.20779.363</t>
  </si>
  <si>
    <t>raw-contigs.9931.412</t>
  </si>
  <si>
    <t>diginorm-assembly.26780.411</t>
  </si>
  <si>
    <t>raw-contigs.17567.396</t>
  </si>
  <si>
    <t>diginorm-assembly.21472.324</t>
  </si>
  <si>
    <t>raw-contigs.17769.770</t>
  </si>
  <si>
    <t>diginorm-assembly.3543.770</t>
  </si>
  <si>
    <t>raw-contigs.27875.1184</t>
  </si>
  <si>
    <t>diginorm-assembly.6564.4378</t>
  </si>
  <si>
    <t>raw-contigs.5176.430</t>
  </si>
  <si>
    <t>diginorm-assembly.22349.449</t>
  </si>
  <si>
    <t>raw-contigs.6594.558</t>
  </si>
  <si>
    <t>diginorm-assembly.6590.558</t>
  </si>
  <si>
    <t>raw-contigs.16992.761</t>
  </si>
  <si>
    <t>diginorm-assembly.20467.761</t>
  </si>
  <si>
    <t>raw-contigs.27517.525</t>
  </si>
  <si>
    <t>diginorm-assembly.29917.465</t>
  </si>
  <si>
    <t>raw-contigs.26534.1256</t>
  </si>
  <si>
    <t>diginorm-assembly.4693.6982</t>
  </si>
  <si>
    <t>raw-contigs.15739.597</t>
  </si>
  <si>
    <t>diginorm-assembly.18475.597</t>
  </si>
  <si>
    <t>raw-contigs.16216.341</t>
  </si>
  <si>
    <t>diginorm-assembly.19228.341</t>
  </si>
  <si>
    <t>raw-contigs.7123.684</t>
  </si>
  <si>
    <t>diginorm-assembly.26018.684</t>
  </si>
  <si>
    <t>raw-contigs.28574.457</t>
  </si>
  <si>
    <t>diginorm-assembly.29919.457</t>
  </si>
  <si>
    <t>raw-contigs.10258.393</t>
  </si>
  <si>
    <t>diginorm-assembly.10877.393</t>
  </si>
  <si>
    <t>raw-contigs.10215.980</t>
  </si>
  <si>
    <t>diginorm-assembly.21013.1028</t>
  </si>
  <si>
    <t>raw-contigs.16379.367</t>
  </si>
  <si>
    <t>diginorm-assembly.19470.367</t>
  </si>
  <si>
    <t>raw-contigs.8698.1531</t>
  </si>
  <si>
    <t>diginorm-assembly.1008.1563</t>
  </si>
  <si>
    <t>raw-contigs.3969.3347</t>
  </si>
  <si>
    <t>diginorm-assembly.1724.3343</t>
  </si>
  <si>
    <t>raw-contigs.6487.1098</t>
  </si>
  <si>
    <t>diginorm-assembly.6470.1098</t>
  </si>
  <si>
    <t>raw-contigs.5625.562</t>
  </si>
  <si>
    <t>diginorm-assembly.16823.471</t>
  </si>
  <si>
    <t>raw-contigs.7289.1473</t>
  </si>
  <si>
    <t>diginorm-assembly.7346.1473</t>
  </si>
  <si>
    <t>raw-contigs.12303.561</t>
  </si>
  <si>
    <t>diginorm-assembly.13424.561</t>
  </si>
  <si>
    <t>raw-contigs.26803.920</t>
  </si>
  <si>
    <t>diginorm-assembly.2106.3191</t>
  </si>
  <si>
    <t>raw-contigs.22347.353</t>
  </si>
  <si>
    <t>diginorm-assembly.19789.300</t>
  </si>
  <si>
    <t>raw-contigs.20664.1123</t>
  </si>
  <si>
    <t>diginorm-assembly.7.6484</t>
  </si>
  <si>
    <t>raw-contigs.28034.436</t>
  </si>
  <si>
    <t>diginorm-assembly.12386.487</t>
  </si>
  <si>
    <t>raw-contigs.5441.1321</t>
  </si>
  <si>
    <t>diginorm-assembly.2691.3200</t>
  </si>
  <si>
    <t>raw-contigs.18953.905</t>
  </si>
  <si>
    <t>diginorm-assembly.24233.905</t>
  </si>
  <si>
    <t>raw-contigs.22400.436</t>
  </si>
  <si>
    <t>diginorm-assembly.28089.436</t>
  </si>
  <si>
    <t>raw-contigs.26347.302</t>
  </si>
  <si>
    <t>diginorm-assembly.7562.326</t>
  </si>
  <si>
    <t>raw-contigs.11559.456</t>
  </si>
  <si>
    <t>diginorm-assembly.12506.456</t>
  </si>
  <si>
    <t>raw-contigs.9057.560</t>
  </si>
  <si>
    <t>diginorm-assembly.9427.560</t>
  </si>
  <si>
    <t>raw-contigs.4156.1459</t>
  </si>
  <si>
    <t>diginorm-assembly.2870.1459</t>
  </si>
  <si>
    <t>raw-contigs.3744.432</t>
  </si>
  <si>
    <t>diginorm-assembly.8763.432</t>
  </si>
  <si>
    <t>raw-contigs.20594.877</t>
  </si>
  <si>
    <t>diginorm-assembly.26828.877</t>
  </si>
  <si>
    <t>raw-contigs.2342.1524</t>
  </si>
  <si>
    <t>diginorm-assembly.2833.1524</t>
  </si>
  <si>
    <t>raw-contigs.19218.510</t>
  </si>
  <si>
    <t>diginorm-assembly.2841.541</t>
  </si>
  <si>
    <t>raw-contigs.14297.570</t>
  </si>
  <si>
    <t>diginorm-assembly.9301.572</t>
  </si>
  <si>
    <t>raw-contigs.5265.28733</t>
  </si>
  <si>
    <t>diginorm-assembly.226.7737</t>
  </si>
  <si>
    <t>raw-contigs.11501.660</t>
  </si>
  <si>
    <t>diginorm-assembly.12429.660</t>
  </si>
  <si>
    <t>raw-contigs.103.1650</t>
  </si>
  <si>
    <t>diginorm-assembly.11615.1349</t>
  </si>
  <si>
    <t>raw-contigs.16849.2917</t>
  </si>
  <si>
    <t>diginorm-assembly.20216.2933</t>
  </si>
  <si>
    <t>raw-contigs.5405.914</t>
  </si>
  <si>
    <t>diginorm-assembly.4821.914</t>
  </si>
  <si>
    <t>raw-contigs.3408.450</t>
  </si>
  <si>
    <t>diginorm-assembly.25488.322</t>
  </si>
  <si>
    <t>raw-contigs.24150.392</t>
  </si>
  <si>
    <t>diginorm-assembly.10902.852</t>
  </si>
  <si>
    <t>raw-contigs.17595.341</t>
  </si>
  <si>
    <t>diginorm-assembly.21515.341</t>
  </si>
  <si>
    <t>raw-contigs.318.19968</t>
  </si>
  <si>
    <t>diginorm-assembly.1769.13541</t>
  </si>
  <si>
    <t>raw-contigs.17261.308</t>
  </si>
  <si>
    <t>diginorm-assembly.28195.321</t>
  </si>
  <si>
    <t>raw-contigs.22761.628</t>
  </si>
  <si>
    <t>diginorm-assembly.22040.628</t>
  </si>
  <si>
    <t>raw-contigs.12293.459</t>
  </si>
  <si>
    <t>diginorm-assembly.13409.459</t>
  </si>
  <si>
    <t>raw-contigs.19522.1050</t>
  </si>
  <si>
    <t>diginorm-assembly.28693.1050</t>
  </si>
  <si>
    <t>raw-contigs.2789.1035</t>
  </si>
  <si>
    <t>diginorm-assembly.1781.1671</t>
  </si>
  <si>
    <t>raw-contigs.28809.4269</t>
  </si>
  <si>
    <t>diginorm-assembly.28861.4228</t>
  </si>
  <si>
    <t>raw-contigs.16765.391</t>
  </si>
  <si>
    <t>diginorm-assembly.20081.391</t>
  </si>
  <si>
    <t>raw-contigs.15834.692</t>
  </si>
  <si>
    <t>diginorm-assembly.18622.692</t>
  </si>
  <si>
    <t>raw-contigs.8332.3625</t>
  </si>
  <si>
    <t>diginorm-assembly.25357.3628</t>
  </si>
  <si>
    <t>raw-contigs.24893.1430</t>
  </si>
  <si>
    <t>diginorm-assembly.16896.1430</t>
  </si>
  <si>
    <t>raw-contigs.13539.319</t>
  </si>
  <si>
    <t>diginorm-assembly.15190.319</t>
  </si>
  <si>
    <t>raw-contigs.13054.364</t>
  </si>
  <si>
    <t>diginorm-assembly.14489.364</t>
  </si>
  <si>
    <t>raw-contigs.10108.563</t>
  </si>
  <si>
    <t>diginorm-assembly.10691.563</t>
  </si>
  <si>
    <t>raw-contigs.27073.1004</t>
  </si>
  <si>
    <t>diginorm-assembly.1908.2278</t>
  </si>
  <si>
    <t>raw-contigs.8433.1959</t>
  </si>
  <si>
    <t>diginorm-assembly.26404.1959</t>
  </si>
  <si>
    <t>raw-contigs.5215.328</t>
  </si>
  <si>
    <t>diginorm-assembly.23959.349</t>
  </si>
  <si>
    <t>raw-contigs.27074.1250</t>
  </si>
  <si>
    <t>diginorm-assembly.27746.2804</t>
  </si>
  <si>
    <t>raw-contigs.16778.589</t>
  </si>
  <si>
    <t>diginorm-assembly.20099.589</t>
  </si>
  <si>
    <t>raw-contigs.27902.1000</t>
  </si>
  <si>
    <t>diginorm-assembly.1020.8893</t>
  </si>
  <si>
    <t>raw-contigs.8595.619</t>
  </si>
  <si>
    <t>diginorm-assembly.8852.619</t>
  </si>
  <si>
    <t>raw-contigs.17047.341</t>
  </si>
  <si>
    <t>diginorm-assembly.20559.341</t>
  </si>
  <si>
    <t>raw-contigs.26108.419</t>
  </si>
  <si>
    <t>diginorm-assembly.5144.525</t>
  </si>
  <si>
    <t>raw-contigs.11690.665</t>
  </si>
  <si>
    <t>diginorm-assembly.12675.665</t>
  </si>
  <si>
    <t>raw-contigs.23751.422</t>
  </si>
  <si>
    <t>diginorm-assembly.7832.422</t>
  </si>
  <si>
    <t>raw-contigs.4007.1185</t>
  </si>
  <si>
    <t>diginorm-assembly.3373.1220</t>
  </si>
  <si>
    <t>raw-contigs.19147.476</t>
  </si>
  <si>
    <t>diginorm-assembly.24636.476</t>
  </si>
  <si>
    <t>raw-contigs.16490.666</t>
  </si>
  <si>
    <t>diginorm-assembly.19660.666</t>
  </si>
  <si>
    <t>raw-contigs.10068.527</t>
  </si>
  <si>
    <t>diginorm-assembly.10640.527</t>
  </si>
  <si>
    <t>raw-contigs.28800.4326</t>
  </si>
  <si>
    <t>diginorm-assembly.4370.8443</t>
  </si>
  <si>
    <t>raw-contigs.15937.427</t>
  </si>
  <si>
    <t>diginorm-assembly.18774.427</t>
  </si>
  <si>
    <t>raw-contigs.15194.568</t>
  </si>
  <si>
    <t>diginorm-assembly.17664.568</t>
  </si>
  <si>
    <t>raw-contigs.22961.747</t>
  </si>
  <si>
    <t>diginorm-assembly.23111.747</t>
  </si>
  <si>
    <t>raw-contigs.1424.524</t>
  </si>
  <si>
    <t>diginorm-assembly.5693.524</t>
  </si>
  <si>
    <t>raw-contigs.21923.394</t>
  </si>
  <si>
    <t>diginorm-assembly.17491.394</t>
  </si>
  <si>
    <t>raw-contigs.7085.1397</t>
  </si>
  <si>
    <t>diginorm-assembly.7127.1397</t>
  </si>
  <si>
    <t>raw-contigs.13724.549</t>
  </si>
  <si>
    <t>diginorm-assembly.15435.563</t>
  </si>
  <si>
    <t>raw-contigs.17577.309</t>
  </si>
  <si>
    <t>diginorm-assembly.21485.309</t>
  </si>
  <si>
    <t>raw-contigs.27552.384</t>
  </si>
  <si>
    <t>diginorm-assembly.23316.441</t>
  </si>
  <si>
    <t>raw-contigs.11928.649</t>
  </si>
  <si>
    <t>diginorm-assembly.12970.581</t>
  </si>
  <si>
    <t>raw-contigs.4164.756</t>
  </si>
  <si>
    <t>diginorm-assembly.27518.729</t>
  </si>
  <si>
    <t>raw-contigs.2085.5302</t>
  </si>
  <si>
    <t>diginorm-assembly.1740.5303</t>
  </si>
  <si>
    <t>raw-contigs.26066.320</t>
  </si>
  <si>
    <t>diginorm-assembly.24918.322</t>
  </si>
  <si>
    <t>raw-contigs.1385.939</t>
  </si>
  <si>
    <t>diginorm-assembly.9839.939</t>
  </si>
  <si>
    <t>raw-contigs.6940.1107</t>
  </si>
  <si>
    <t>diginorm-assembly.25948.1083</t>
  </si>
  <si>
    <t>raw-contigs.20166.386</t>
  </si>
  <si>
    <t>diginorm-assembly.8724.386</t>
  </si>
  <si>
    <t>raw-contigs.3490.4225</t>
  </si>
  <si>
    <t>diginorm-assembly.4306.4569</t>
  </si>
  <si>
    <t>raw-contigs.27464.304</t>
  </si>
  <si>
    <t>diginorm-assembly.22171.304</t>
  </si>
  <si>
    <t>raw-contigs.8236.573</t>
  </si>
  <si>
    <t>diginorm-assembly.8425.573</t>
  </si>
  <si>
    <t>raw-contigs.2244.306</t>
  </si>
  <si>
    <t>diginorm-assembly.523.5226</t>
  </si>
  <si>
    <t>raw-contigs.12863.431</t>
  </si>
  <si>
    <t>diginorm-assembly.14223.431</t>
  </si>
  <si>
    <t>raw-contigs.22184.325</t>
  </si>
  <si>
    <t>diginorm-assembly.18785.658</t>
  </si>
  <si>
    <t>raw-contigs.24523.323</t>
  </si>
  <si>
    <t>diginorm-assembly.13990.323</t>
  </si>
  <si>
    <t>raw-contigs.12540.325</t>
  </si>
  <si>
    <t>diginorm-assembly.13766.325</t>
  </si>
  <si>
    <t>raw-contigs.10859.518</t>
  </si>
  <si>
    <t>diginorm-assembly.11619.518</t>
  </si>
  <si>
    <t>raw-contigs.13690.874</t>
  </si>
  <si>
    <t>diginorm-assembly.15385.874</t>
  </si>
  <si>
    <t>raw-contigs.14670.667</t>
  </si>
  <si>
    <t>diginorm-assembly.16873.667</t>
  </si>
  <si>
    <t>raw-contigs.23210.478</t>
  </si>
  <si>
    <t>diginorm-assembly.24962.421</t>
  </si>
  <si>
    <t>raw-contigs.6431.335</t>
  </si>
  <si>
    <t>diginorm-assembly.6415.335</t>
  </si>
  <si>
    <t>raw-contigs.20032.647</t>
  </si>
  <si>
    <t>raw-contigs.5439.762</t>
  </si>
  <si>
    <t>diginorm-assembly.6368.762</t>
  </si>
  <si>
    <t>raw-contigs.27676.375</t>
  </si>
  <si>
    <t>diginorm-assembly.24332.375</t>
  </si>
  <si>
    <t>raw-contigs.10506.997</t>
  </si>
  <si>
    <t>diginorm-assembly.11160.997</t>
  </si>
  <si>
    <t>raw-contigs.18531.377</t>
  </si>
  <si>
    <t>diginorm-assembly.23302.377</t>
  </si>
  <si>
    <t>raw-contigs.4277.1658</t>
  </si>
  <si>
    <t>diginorm-assembly.2827.1724</t>
  </si>
  <si>
    <t>raw-contigs.6938.336</t>
  </si>
  <si>
    <t>diginorm-assembly.6986.460</t>
  </si>
  <si>
    <t>raw-contigs.19996.555</t>
  </si>
  <si>
    <t>diginorm-assembly.26225.555</t>
  </si>
  <si>
    <t>raw-contigs.14496.350</t>
  </si>
  <si>
    <t>diginorm-assembly.16610.350</t>
  </si>
  <si>
    <t>raw-contigs.18492.915</t>
  </si>
  <si>
    <t>diginorm-assembly.23219.915</t>
  </si>
  <si>
    <t>raw-contigs.11459.795</t>
  </si>
  <si>
    <t>diginorm-assembly.16469.795</t>
  </si>
  <si>
    <t>raw-contigs.12196.475</t>
  </si>
  <si>
    <t>diginorm-assembly.2062.790</t>
  </si>
  <si>
    <t>raw-contigs.236.2882</t>
  </si>
  <si>
    <t>diginorm-assembly.248.2283</t>
  </si>
  <si>
    <t>raw-contigs.25840.736</t>
  </si>
  <si>
    <t>diginorm-assembly.1992.2957</t>
  </si>
  <si>
    <t>raw-contigs.15024.835</t>
  </si>
  <si>
    <t>diginorm-assembly.27334.835</t>
  </si>
  <si>
    <t>raw-contigs.5951.29746</t>
  </si>
  <si>
    <t>diginorm-assembly.5613.20971</t>
  </si>
  <si>
    <t>raw-contigs.3235.661</t>
  </si>
  <si>
    <t>diginorm-assembly.19567.661</t>
  </si>
  <si>
    <t>raw-contigs.13426.1749</t>
  </si>
  <si>
    <t>diginorm-assembly.15033.906</t>
  </si>
  <si>
    <t>raw-contigs.23513.435</t>
  </si>
  <si>
    <t>diginorm-assembly.29813.328</t>
  </si>
  <si>
    <t>raw-contigs.5102.1878</t>
  </si>
  <si>
    <t>diginorm-assembly.3152.1878</t>
  </si>
  <si>
    <t>raw-contigs.23434.378</t>
  </si>
  <si>
    <t>diginorm-assembly.25288.378</t>
  </si>
  <si>
    <t>raw-contigs.1268.1069</t>
  </si>
  <si>
    <t>diginorm-assembly.4714.1049</t>
  </si>
  <si>
    <t>raw-contigs.6353.2599</t>
  </si>
  <si>
    <t>diginorm-assembly.988.2599</t>
  </si>
  <si>
    <t>raw-contigs.6328.4474</t>
  </si>
  <si>
    <t>diginorm-assembly.6307.4474</t>
  </si>
  <si>
    <t>raw-contigs.26049.447</t>
  </si>
  <si>
    <t>diginorm-assembly.4031.746</t>
  </si>
  <si>
    <t>raw-contigs.15254.605</t>
  </si>
  <si>
    <t>diginorm-assembly.17745.605</t>
  </si>
  <si>
    <t>raw-contigs.27990.374</t>
  </si>
  <si>
    <t>diginorm-assembly.26832.482</t>
  </si>
  <si>
    <t>raw-contigs.23144.556</t>
  </si>
  <si>
    <t>diginorm-assembly.23988.556</t>
  </si>
  <si>
    <t>raw-contigs.15081.323</t>
  </si>
  <si>
    <t>diginorm-assembly.17487.323</t>
  </si>
  <si>
    <t>raw-contigs.20751.737</t>
  </si>
  <si>
    <t>diginorm-assembly.11626.737</t>
  </si>
  <si>
    <t>raw-contigs.5425.349</t>
  </si>
  <si>
    <t>diginorm-assembly.14325.332</t>
  </si>
  <si>
    <t>raw-contigs.8315.470</t>
  </si>
  <si>
    <t>diginorm-assembly.8524.470</t>
  </si>
  <si>
    <t>raw-contigs.16260.438</t>
  </si>
  <si>
    <t>diginorm-assembly.19302.438</t>
  </si>
  <si>
    <t>raw-contigs.13879.726</t>
  </si>
  <si>
    <t>diginorm-assembly.15695.726</t>
  </si>
  <si>
    <t>raw-contigs.19994.577</t>
  </si>
  <si>
    <t>diginorm-assembly.16350.403</t>
  </si>
  <si>
    <t>raw-contigs.24115.344</t>
  </si>
  <si>
    <t>diginorm-assembly.29042.344</t>
  </si>
  <si>
    <t>raw-contigs.728.8786</t>
  </si>
  <si>
    <t>diginorm-assembly.3563.8788</t>
  </si>
  <si>
    <t>raw-contigs.19583.331</t>
  </si>
  <si>
    <t>diginorm-assembly.6208.331</t>
  </si>
  <si>
    <t>raw-contigs.3574.4760</t>
  </si>
  <si>
    <t>diginorm-assembly.4418.4462</t>
  </si>
  <si>
    <t>raw-contigs.12142.1480</t>
  </si>
  <si>
    <t>diginorm-assembly.13221.1480</t>
  </si>
  <si>
    <t>raw-contigs.18075.415</t>
  </si>
  <si>
    <t>diginorm-assembly.22436.415</t>
  </si>
  <si>
    <t>raw-contigs.28899.976</t>
  </si>
  <si>
    <t>diginorm-assembly.5225.1532</t>
  </si>
  <si>
    <t>raw-contigs.22818.372</t>
  </si>
  <si>
    <t>diginorm-assembly.17051.741</t>
  </si>
  <si>
    <t>raw-contigs.770.2159</t>
  </si>
  <si>
    <t>raw-contigs.3498.3642</t>
  </si>
  <si>
    <t>diginorm-assembly.948.3642</t>
  </si>
  <si>
    <t>raw-contigs.4435.335</t>
  </si>
  <si>
    <t>diginorm-assembly.20865.335</t>
  </si>
  <si>
    <t>raw-contigs.18134.318</t>
  </si>
  <si>
    <t>diginorm-assembly.22544.318</t>
  </si>
  <si>
    <t>raw-contigs.26428.651</t>
  </si>
  <si>
    <t>diginorm-assembly.8007.1741</t>
  </si>
  <si>
    <t>raw-contigs.12876.702</t>
  </si>
  <si>
    <t>diginorm-assembly.14244.702</t>
  </si>
  <si>
    <t>raw-contigs.15746.421</t>
  </si>
  <si>
    <t>diginorm-assembly.18483.421</t>
  </si>
  <si>
    <t>raw-contigs.3216.540</t>
  </si>
  <si>
    <t>diginorm-assembly.4108.592</t>
  </si>
  <si>
    <t>raw-contigs.4651.56802</t>
  </si>
  <si>
    <t>diginorm-assembly.91.28365</t>
  </si>
  <si>
    <t>raw-contigs.4325.361</t>
  </si>
  <si>
    <t>diginorm-assembly.18510.361</t>
  </si>
  <si>
    <t>raw-contigs.23533.408</t>
  </si>
  <si>
    <t>diginorm-assembly.6288.420</t>
  </si>
  <si>
    <t>raw-contigs.9830.848</t>
  </si>
  <si>
    <t>diginorm-assembly.10350.848</t>
  </si>
  <si>
    <t>raw-contigs.22077.320</t>
  </si>
  <si>
    <t>diginorm-assembly.18324.320</t>
  </si>
  <si>
    <t>raw-contigs.1780.6607</t>
  </si>
  <si>
    <t>diginorm-assembly.2452.5834</t>
  </si>
  <si>
    <t>raw-contigs.19423.399</t>
  </si>
  <si>
    <t>diginorm-assembly.28060.369</t>
  </si>
  <si>
    <t>raw-contigs.3781.1094</t>
  </si>
  <si>
    <t>diginorm-assembly.1038.1074</t>
  </si>
  <si>
    <t>raw-contigs.210.4789</t>
  </si>
  <si>
    <t>diginorm-assembly.1642.4775</t>
  </si>
  <si>
    <t>raw-contigs.4068.2022</t>
  </si>
  <si>
    <t>diginorm-assembly.3998.1719</t>
  </si>
  <si>
    <t>raw-contigs.20785.685</t>
  </si>
  <si>
    <t>diginorm-assembly.11828.685</t>
  </si>
  <si>
    <t>raw-contigs.11364.405</t>
  </si>
  <si>
    <t>diginorm-assembly.12258.405</t>
  </si>
  <si>
    <t>raw-contigs.25924.369</t>
  </si>
  <si>
    <t>diginorm-assembly.15764.1445</t>
  </si>
  <si>
    <t>raw-contigs.25858.471</t>
  </si>
  <si>
    <t>diginorm-assembly.2076.1659</t>
  </si>
  <si>
    <t>raw-contigs.20721.4139</t>
  </si>
  <si>
    <t>diginorm-assembly.2701.4707</t>
  </si>
  <si>
    <t>raw-contigs.4791.415</t>
  </si>
  <si>
    <t>raw-contigs.23861.428</t>
  </si>
  <si>
    <t>diginorm-assembly.8647.873</t>
  </si>
  <si>
    <t>raw-contigs.9053.300</t>
  </si>
  <si>
    <t>diginorm-assembly.9423.300</t>
  </si>
  <si>
    <t>raw-contigs.24530.422</t>
  </si>
  <si>
    <t>diginorm-assembly.14057.469</t>
  </si>
  <si>
    <t>raw-contigs.291.2019</t>
  </si>
  <si>
    <t>diginorm-assembly.18127.1807</t>
  </si>
  <si>
    <t>raw-contigs.26119.392</t>
  </si>
  <si>
    <t>diginorm-assembly.25140.401</t>
  </si>
  <si>
    <t>raw-contigs.8962.596</t>
  </si>
  <si>
    <t>diginorm-assembly.9317.596</t>
  </si>
  <si>
    <t>raw-contigs.23838.321</t>
  </si>
  <si>
    <t>diginorm-assembly.26361.408</t>
  </si>
  <si>
    <t>raw-contigs.27198.523</t>
  </si>
  <si>
    <t>diginorm-assembly.29639.523</t>
  </si>
  <si>
    <t>raw-contigs.18666.319</t>
  </si>
  <si>
    <t>diginorm-assembly.23580.319</t>
  </si>
  <si>
    <t>raw-contigs.9342.711</t>
  </si>
  <si>
    <t>diginorm-assembly.702.1336</t>
  </si>
  <si>
    <t>raw-contigs.21026.352</t>
  </si>
  <si>
    <t>diginorm-assembly.27184.352</t>
  </si>
  <si>
    <t>raw-contigs.8868.906</t>
  </si>
  <si>
    <t>diginorm-assembly.9200.974</t>
  </si>
  <si>
    <t>raw-contigs.14687.376</t>
  </si>
  <si>
    <t>diginorm-assembly.16902.376</t>
  </si>
  <si>
    <t>raw-contigs.16799.335</t>
  </si>
  <si>
    <t>diginorm-assembly.28098.335</t>
  </si>
  <si>
    <t>raw-contigs.18192.452</t>
  </si>
  <si>
    <t>diginorm-assembly.22624.452</t>
  </si>
  <si>
    <t>raw-contigs.14453.487</t>
  </si>
  <si>
    <t>diginorm-assembly.16563.487</t>
  </si>
  <si>
    <t>raw-contigs.22918.570</t>
  </si>
  <si>
    <t>diginorm-assembly.22882.627</t>
  </si>
  <si>
    <t>raw-contigs.4585.459</t>
  </si>
  <si>
    <t>diginorm-assembly.24320.459</t>
  </si>
  <si>
    <t>raw-contigs.10082.1233</t>
  </si>
  <si>
    <t>diginorm-assembly.10658.1245</t>
  </si>
  <si>
    <t>raw-contigs.18678.328</t>
  </si>
  <si>
    <t>diginorm-assembly.23621.328</t>
  </si>
  <si>
    <t>raw-contigs.8733.901</t>
  </si>
  <si>
    <t>diginorm-assembly.4630.901</t>
  </si>
  <si>
    <t>raw-contigs.25494.360</t>
  </si>
  <si>
    <t>diginorm-assembly.28242.366</t>
  </si>
  <si>
    <t>raw-contigs.6884.402</t>
  </si>
  <si>
    <t>diginorm-assembly.6919.402</t>
  </si>
  <si>
    <t>raw-contigs.13612.542</t>
  </si>
  <si>
    <t>diginorm-assembly.15289.523</t>
  </si>
  <si>
    <t>raw-contigs.20881.569</t>
  </si>
  <si>
    <t>diginorm-assembly.12276.569</t>
  </si>
  <si>
    <t>raw-contigs.2919.842</t>
  </si>
  <si>
    <t>diginorm-assembly.3643.842</t>
  </si>
  <si>
    <t>raw-contigs.27401.427</t>
  </si>
  <si>
    <t>diginorm-assembly.21491.427</t>
  </si>
  <si>
    <t>raw-contigs.7116.1393</t>
  </si>
  <si>
    <t>diginorm-assembly.1001.3661</t>
  </si>
  <si>
    <t>raw-contigs.4961.1545</t>
  </si>
  <si>
    <t>raw-contigs.18024.339</t>
  </si>
  <si>
    <t>diginorm-assembly.22330.339</t>
  </si>
  <si>
    <t>raw-contigs.2799.376</t>
  </si>
  <si>
    <t>diginorm-assembly.24996.316</t>
  </si>
  <si>
    <t>raw-contigs.15506.2115</t>
  </si>
  <si>
    <t>diginorm-assembly.18106.2113</t>
  </si>
  <si>
    <t>raw-contigs.12552.353</t>
  </si>
  <si>
    <t>diginorm-assembly.13783.386</t>
  </si>
  <si>
    <t>raw-contigs.19204.635</t>
  </si>
  <si>
    <t>diginorm-assembly.24756.635</t>
  </si>
  <si>
    <t>raw-contigs.7915.466</t>
  </si>
  <si>
    <t>diginorm-assembly.8079.466</t>
  </si>
  <si>
    <t>raw-contigs.24163.1777</t>
  </si>
  <si>
    <t>diginorm-assembly.10987.1766</t>
  </si>
  <si>
    <t>raw-contigs.11683.905</t>
  </si>
  <si>
    <t>diginorm-assembly.1917.905</t>
  </si>
  <si>
    <t>raw-contigs.27087.1099</t>
  </si>
  <si>
    <t>diginorm-assembly.17272.1837</t>
  </si>
  <si>
    <t>raw-contigs.21974.746</t>
  </si>
  <si>
    <t>diginorm-assembly.17784.746</t>
  </si>
  <si>
    <t>raw-contigs.4991.569</t>
  </si>
  <si>
    <t>diginorm-assembly.15079.569</t>
  </si>
  <si>
    <t>raw-contigs.10775.755</t>
  </si>
  <si>
    <t>diginorm-assembly.1653.755</t>
  </si>
  <si>
    <t>raw-contigs.9039.480</t>
  </si>
  <si>
    <t>diginorm-assembly.19612.480</t>
  </si>
  <si>
    <t>raw-contigs.10280.318</t>
  </si>
  <si>
    <t>diginorm-assembly.10893.318</t>
  </si>
  <si>
    <t>raw-contigs.3793.5000</t>
  </si>
  <si>
    <t>diginorm-assembly.2837.1982</t>
  </si>
  <si>
    <t>raw-contigs.233.562</t>
  </si>
  <si>
    <t>diginorm-assembly.6566.588</t>
  </si>
  <si>
    <t>raw-contigs.23406.589</t>
  </si>
  <si>
    <t>diginorm-assembly.25178.589</t>
  </si>
  <si>
    <t>raw-contigs.5867.25789</t>
  </si>
  <si>
    <t>diginorm-assembly.3869.25080</t>
  </si>
  <si>
    <t>raw-contigs.9318.767</t>
  </si>
  <si>
    <t>diginorm-assembly.3984.614</t>
  </si>
  <si>
    <t>raw-contigs.22819.410</t>
  </si>
  <si>
    <t>diginorm-assembly.22359.419</t>
  </si>
  <si>
    <t>raw-contigs.19684.677</t>
  </si>
  <si>
    <t>diginorm-assembly.6680.746</t>
  </si>
  <si>
    <t>raw-contigs.2414.5543</t>
  </si>
  <si>
    <t>diginorm-assembly.3347.3714</t>
  </si>
  <si>
    <t>raw-contigs.16172.328</t>
  </si>
  <si>
    <t>diginorm-assembly.19154.328</t>
  </si>
  <si>
    <t>raw-contigs.17155.377</t>
  </si>
  <si>
    <t>diginorm-assembly.20753.377</t>
  </si>
  <si>
    <t>raw-contigs.8400.1299</t>
  </si>
  <si>
    <t>diginorm-assembly.1742.1299</t>
  </si>
  <si>
    <t>raw-contigs.24245.527</t>
  </si>
  <si>
    <t>diginorm-assembly.12789.627</t>
  </si>
  <si>
    <t>raw-contigs.5481.816</t>
  </si>
  <si>
    <t>diginorm-assembly.2668.2480</t>
  </si>
  <si>
    <t>raw-contigs.18071.860</t>
  </si>
  <si>
    <t>diginorm-assembly.3711.860</t>
  </si>
  <si>
    <t>raw-contigs.9071.585</t>
  </si>
  <si>
    <t>diginorm-assembly.9440.584</t>
  </si>
  <si>
    <t>raw-contigs.9038.531</t>
  </si>
  <si>
    <t>diginorm-assembly.9411.531</t>
  </si>
  <si>
    <t>raw-contigs.12107.707</t>
  </si>
  <si>
    <t>diginorm-assembly.13177.707</t>
  </si>
  <si>
    <t>raw-contigs.22339.730</t>
  </si>
  <si>
    <t>diginorm-assembly.3557.2287</t>
  </si>
  <si>
    <t>raw-contigs.9962.397</t>
  </si>
  <si>
    <t>diginorm-assembly.10501.397</t>
  </si>
  <si>
    <t>raw-contigs.13456.529</t>
  </si>
  <si>
    <t>diginorm-assembly.15074.518</t>
  </si>
  <si>
    <t>raw-contigs.15090.625</t>
  </si>
  <si>
    <t>diginorm-assembly.17502.625</t>
  </si>
  <si>
    <t>raw-contigs.808.5686</t>
  </si>
  <si>
    <t>diginorm-assembly.859.5686</t>
  </si>
  <si>
    <t>raw-contigs.11661.411</t>
  </si>
  <si>
    <t>diginorm-assembly.12638.411</t>
  </si>
  <si>
    <t>raw-contigs.25436.951</t>
  </si>
  <si>
    <t>diginorm-assembly.28206.808</t>
  </si>
  <si>
    <t>raw-contigs.27539.500</t>
  </si>
  <si>
    <t>diginorm-assembly.23953.499</t>
  </si>
  <si>
    <t>raw-contigs.19668.2027</t>
  </si>
  <si>
    <t>diginorm-assembly.25829.2027</t>
  </si>
  <si>
    <t>raw-contigs.11504.422</t>
  </si>
  <si>
    <t>diginorm-assembly.12431.422</t>
  </si>
  <si>
    <t>raw-contigs.12573.636</t>
  </si>
  <si>
    <t>diginorm-assembly.13814.636</t>
  </si>
  <si>
    <t>raw-contigs.16921.302</t>
  </si>
  <si>
    <t>diginorm-assembly.20339.302</t>
  </si>
  <si>
    <t>raw-contigs.16421.1034</t>
  </si>
  <si>
    <t>diginorm-assembly.2524.2358</t>
  </si>
  <si>
    <t>raw-contigs.20259.432</t>
  </si>
  <si>
    <t>diginorm-assembly.26525.432</t>
  </si>
  <si>
    <t>raw-contigs.5830.659</t>
  </si>
  <si>
    <t>diginorm-assembly.2023.1456</t>
  </si>
  <si>
    <t>raw-contigs.16271.441</t>
  </si>
  <si>
    <t>diginorm-assembly.19319.441</t>
  </si>
  <si>
    <t>raw-contigs.24980.760</t>
  </si>
  <si>
    <t>diginorm-assembly.4034.759</t>
  </si>
  <si>
    <t>raw-contigs.660.10236</t>
  </si>
  <si>
    <t>diginorm-assembly.1550.5349</t>
  </si>
  <si>
    <t>raw-contigs.1262.7472</t>
  </si>
  <si>
    <t>diginorm-assembly.861.7472</t>
  </si>
  <si>
    <t>raw-contigs.10508.572</t>
  </si>
  <si>
    <t>diginorm-assembly.26885.572</t>
  </si>
  <si>
    <t>raw-contigs.22700.356</t>
  </si>
  <si>
    <t>diginorm-assembly.21774.356</t>
  </si>
  <si>
    <t>raw-contigs.17716.513</t>
  </si>
  <si>
    <t>diginorm-assembly.3519.522</t>
  </si>
  <si>
    <t>raw-contigs.15749.327</t>
  </si>
  <si>
    <t>diginorm-assembly.18487.327</t>
  </si>
  <si>
    <t>raw-contigs.10975.460</t>
  </si>
  <si>
    <t>diginorm-assembly.11761.460</t>
  </si>
  <si>
    <t>raw-contigs.9798.1524</t>
  </si>
  <si>
    <t>diginorm-assembly.10310.1524</t>
  </si>
  <si>
    <t>raw-contigs.18349.865</t>
  </si>
  <si>
    <t>diginorm-assembly.3713.874</t>
  </si>
  <si>
    <t>raw-contigs.25603.526</t>
  </si>
  <si>
    <t>diginorm-assembly.2284.3595</t>
  </si>
  <si>
    <t>raw-contigs.12053.379</t>
  </si>
  <si>
    <t>diginorm-assembly.24259.388</t>
  </si>
  <si>
    <t>raw-contigs.19942.767</t>
  </si>
  <si>
    <t>diginorm-assembly.674.8076</t>
  </si>
  <si>
    <t>raw-contigs.11470.571</t>
  </si>
  <si>
    <t>diginorm-assembly.12395.571</t>
  </si>
  <si>
    <t>raw-contigs.10147.507</t>
  </si>
  <si>
    <t>diginorm-assembly.28044.507</t>
  </si>
  <si>
    <t>raw-contigs.19205.573</t>
  </si>
  <si>
    <t>diginorm-assembly.4054.573</t>
  </si>
  <si>
    <t>raw-contigs.15551.377</t>
  </si>
  <si>
    <t>diginorm-assembly.18175.377</t>
  </si>
  <si>
    <t>raw-contigs.20183.569</t>
  </si>
  <si>
    <t>diginorm-assembly.4607.569</t>
  </si>
  <si>
    <t>raw-contigs.6531.1676</t>
  </si>
  <si>
    <t>diginorm-assembly.6521.1676</t>
  </si>
  <si>
    <t>raw-contigs.1870.1280</t>
  </si>
  <si>
    <t>diginorm-assembly.14317.1245</t>
  </si>
  <si>
    <t>raw-contigs.26675.372</t>
  </si>
  <si>
    <t>diginorm-assembly.11854.394</t>
  </si>
  <si>
    <t>raw-contigs.24895.309</t>
  </si>
  <si>
    <t>diginorm-assembly.16919.343</t>
  </si>
  <si>
    <t>raw-contigs.25826.422</t>
  </si>
  <si>
    <t>diginorm-assembly.23569.425</t>
  </si>
  <si>
    <t>raw-contigs.16783.542</t>
  </si>
  <si>
    <t>diginorm-assembly.20651.542</t>
  </si>
  <si>
    <t>raw-contigs.27381.442</t>
  </si>
  <si>
    <t>diginorm-assembly.1380.8391</t>
  </si>
  <si>
    <t>raw-contigs.13151.456</t>
  </si>
  <si>
    <t>diginorm-assembly.14655.456</t>
  </si>
  <si>
    <t>raw-contigs.14566.1202</t>
  </si>
  <si>
    <t>diginorm-assembly.16703.1199</t>
  </si>
  <si>
    <t>raw-contigs.2418.692</t>
  </si>
  <si>
    <t>diginorm-assembly.5396.692</t>
  </si>
  <si>
    <t>raw-contigs.6843.855</t>
  </si>
  <si>
    <t>diginorm-assembly.363.855</t>
  </si>
  <si>
    <t>raw-contigs.11385.538</t>
  </si>
  <si>
    <t>diginorm-assembly.12283.538</t>
  </si>
  <si>
    <t>raw-contigs.19052.481</t>
  </si>
  <si>
    <t>diginorm-assembly.24431.481</t>
  </si>
  <si>
    <t>raw-contigs.10743.497</t>
  </si>
  <si>
    <t>diginorm-assembly.11459.497</t>
  </si>
  <si>
    <t>raw-contigs.10803.313</t>
  </si>
  <si>
    <t>diginorm-assembly.11545.313</t>
  </si>
  <si>
    <t>raw-contigs.20699.704</t>
  </si>
  <si>
    <t>diginorm-assembly.11322.704</t>
  </si>
  <si>
    <t>raw-contigs.22730.330</t>
  </si>
  <si>
    <t>diginorm-assembly.21886.301</t>
  </si>
  <si>
    <t>raw-contigs.2977.356</t>
  </si>
  <si>
    <t>diginorm-assembly.3673.356</t>
  </si>
  <si>
    <t>raw-contigs.20232.797</t>
  </si>
  <si>
    <t>diginorm-assembly.9027.767</t>
  </si>
  <si>
    <t>raw-contigs.21875.1786</t>
  </si>
  <si>
    <t>diginorm-assembly.2817.7940</t>
  </si>
  <si>
    <t>raw-contigs.26230.340</t>
  </si>
  <si>
    <t>diginorm-assembly.13655.1012</t>
  </si>
  <si>
    <t>raw-contigs.4785.661</t>
  </si>
  <si>
    <t>diginorm-assembly.7886.661</t>
  </si>
  <si>
    <t>raw-contigs.28698.736</t>
  </si>
  <si>
    <t>diginorm-assembly.4353.5124</t>
  </si>
  <si>
    <t>raw-contigs.20614.475</t>
  </si>
  <si>
    <t>diginorm-assembly.10856.500</t>
  </si>
  <si>
    <t>raw-contigs.13181.338</t>
  </si>
  <si>
    <t>diginorm-assembly.2310.391</t>
  </si>
  <si>
    <t>raw-contigs.6421.1247</t>
  </si>
  <si>
    <t>diginorm-assembly.6402.1247</t>
  </si>
  <si>
    <t>raw-contigs.9566.948</t>
  </si>
  <si>
    <t>diginorm-assembly.10025.948</t>
  </si>
  <si>
    <t>raw-contigs.20009.2585</t>
  </si>
  <si>
    <t>diginorm-assembly.26237.2585</t>
  </si>
  <si>
    <t>raw-contigs.327.6789</t>
  </si>
  <si>
    <t>diginorm-assembly.344.6841</t>
  </si>
  <si>
    <t>raw-contigs.22474.455</t>
  </si>
  <si>
    <t>diginorm-assembly.20463.455</t>
  </si>
  <si>
    <t>raw-contigs.12087.474</t>
  </si>
  <si>
    <t>diginorm-assembly.13155.474</t>
  </si>
  <si>
    <t>raw-contigs.20809.337</t>
  </si>
  <si>
    <t>diginorm-assembly.12004.337</t>
  </si>
  <si>
    <t>raw-contigs.8029.1471</t>
  </si>
  <si>
    <t>diginorm-assembly.8193.1576</t>
  </si>
  <si>
    <t>raw-contigs.18496.394</t>
  </si>
  <si>
    <t>diginorm-assembly.23226.394</t>
  </si>
  <si>
    <t>raw-contigs.8637.604</t>
  </si>
  <si>
    <t>diginorm-assembly.8926.604</t>
  </si>
  <si>
    <t>raw-contigs.3773.3451</t>
  </si>
  <si>
    <t>raw-contigs.28789.18684</t>
  </si>
  <si>
    <t>diginorm-assembly.5297.15513</t>
  </si>
  <si>
    <t>raw-contigs.22785.323</t>
  </si>
  <si>
    <t>diginorm-assembly.17565.588</t>
  </si>
  <si>
    <t>raw-contigs.4241.1342</t>
  </si>
  <si>
    <t>diginorm-assembly.16910.1314</t>
  </si>
  <si>
    <t>raw-contigs.24496.1696</t>
  </si>
  <si>
    <t>diginorm-assembly.2148.3209</t>
  </si>
  <si>
    <t>raw-contigs.22991.569</t>
  </si>
  <si>
    <t>diginorm-assembly.23215.646</t>
  </si>
  <si>
    <t>raw-contigs.27189.713</t>
  </si>
  <si>
    <t>diginorm-assembly.29299.777</t>
  </si>
  <si>
    <t>raw-contigs.7832.583</t>
  </si>
  <si>
    <t>diginorm-assembly.7961.583</t>
  </si>
  <si>
    <t>raw-contigs.8291.2558</t>
  </si>
  <si>
    <t>diginorm-assembly.26374.2558</t>
  </si>
  <si>
    <t>raw-contigs.5591.7223</t>
  </si>
  <si>
    <t>diginorm-assembly.4723.5131</t>
  </si>
  <si>
    <t>raw-contigs.12051.500</t>
  </si>
  <si>
    <t>diginorm-assembly.13103.500</t>
  </si>
  <si>
    <t>raw-contigs.3894.901</t>
  </si>
  <si>
    <t>diginorm-assembly.249.7870</t>
  </si>
  <si>
    <t>raw-contigs.13213.424</t>
  </si>
  <si>
    <t>diginorm-assembly.14730.424</t>
  </si>
  <si>
    <t>raw-contigs.12480.1515</t>
  </si>
  <si>
    <t>diginorm-assembly.9816.1515</t>
  </si>
  <si>
    <t>raw-contigs.27208.302</t>
  </si>
  <si>
    <t>diginorm-assembly.18994.981</t>
  </si>
  <si>
    <t>raw-contigs.8636.1031</t>
  </si>
  <si>
    <t>diginorm-assembly.8925.1031</t>
  </si>
  <si>
    <t>raw-contigs.6498.810</t>
  </si>
  <si>
    <t>diginorm-assembly.25787.649</t>
  </si>
  <si>
    <t>raw-contigs.14986.350</t>
  </si>
  <si>
    <t>diginorm-assembly.17336.350</t>
  </si>
  <si>
    <t>raw-contigs.16045.354</t>
  </si>
  <si>
    <t>diginorm-assembly.12578.1127</t>
  </si>
  <si>
    <t>raw-contigs.28673.349</t>
  </si>
  <si>
    <t>diginorm-assembly.23816.358</t>
  </si>
  <si>
    <t>raw-contigs.15348.1361</t>
  </si>
  <si>
    <t>diginorm-assembly.17890.1474</t>
  </si>
  <si>
    <t>raw-contigs.14832.529</t>
  </si>
  <si>
    <t>diginorm-assembly.17107.529</t>
  </si>
  <si>
    <t>raw-contigs.11898.611</t>
  </si>
  <si>
    <t>diginorm-assembly.12934.349</t>
  </si>
  <si>
    <t>raw-contigs.23893.2149</t>
  </si>
  <si>
    <t>diginorm-assembly.28963.2149</t>
  </si>
  <si>
    <t>raw-contigs.24028.364</t>
  </si>
  <si>
    <t>diginorm-assembly.9864.364</t>
  </si>
  <si>
    <t>raw-contigs.14144.389</t>
  </si>
  <si>
    <t>diginorm-assembly.16086.389</t>
  </si>
  <si>
    <t>raw-contigs.9114.420</t>
  </si>
  <si>
    <t>diginorm-assembly.26597.604</t>
  </si>
  <si>
    <t>raw-contigs.23253.366</t>
  </si>
  <si>
    <t>diginorm-assembly.9867.478</t>
  </si>
  <si>
    <t>raw-contigs.207.4797</t>
  </si>
  <si>
    <t>diginorm-assembly.2164.4800</t>
  </si>
  <si>
    <t>raw-contigs.6916.725</t>
  </si>
  <si>
    <t>diginorm-assembly.6956.725</t>
  </si>
  <si>
    <t>raw-contigs.16119.383</t>
  </si>
  <si>
    <t>diginorm-assembly.26077.383</t>
  </si>
  <si>
    <t>raw-contigs.17188.1122</t>
  </si>
  <si>
    <t>diginorm-assembly.3354.1122</t>
  </si>
  <si>
    <t>raw-contigs.8808.300</t>
  </si>
  <si>
    <t>diginorm-assembly.9117.300</t>
  </si>
  <si>
    <t>raw-contigs.2002.975</t>
  </si>
  <si>
    <t>diginorm-assembly.25185.902</t>
  </si>
  <si>
    <t>raw-contigs.2057.671</t>
  </si>
  <si>
    <t>diginorm-assembly.2476.749</t>
  </si>
  <si>
    <t>raw-contigs.20182.532</t>
  </si>
  <si>
    <t>diginorm-assembly.8778.534</t>
  </si>
  <si>
    <t>raw-contigs.13461.500</t>
  </si>
  <si>
    <t>diginorm-assembly.15087.500</t>
  </si>
  <si>
    <t>raw-contigs.13098.393</t>
  </si>
  <si>
    <t>diginorm-assembly.13001.393</t>
  </si>
  <si>
    <t>raw-contigs.29054.1891</t>
  </si>
  <si>
    <t>diginorm-assembly.28291.571</t>
  </si>
  <si>
    <t>raw-contigs.2603.300</t>
  </si>
  <si>
    <t>diginorm-assembly.3151.300</t>
  </si>
  <si>
    <t>raw-contigs.26060.398</t>
  </si>
  <si>
    <t>diginorm-assembly.16111.328</t>
  </si>
  <si>
    <t>raw-contigs.22310.661</t>
  </si>
  <si>
    <t>diginorm-assembly.19537.644</t>
  </si>
  <si>
    <t>raw-contigs.3480.945</t>
  </si>
  <si>
    <t>diginorm-assembly.4295.945</t>
  </si>
  <si>
    <t>raw-contigs.22168.959</t>
  </si>
  <si>
    <t>diginorm-assembly.27926.959</t>
  </si>
  <si>
    <t>raw-contigs.11388.596</t>
  </si>
  <si>
    <t>diginorm-assembly.12288.596</t>
  </si>
  <si>
    <t>raw-contigs.24085.562</t>
  </si>
  <si>
    <t>diginorm-assembly.26750.593</t>
  </si>
  <si>
    <t>raw-contigs.5259.12600</t>
  </si>
  <si>
    <t>diginorm-assembly.112.8557</t>
  </si>
  <si>
    <t>raw-contigs.14166.358</t>
  </si>
  <si>
    <t>diginorm-assembly.16114.358</t>
  </si>
  <si>
    <t>raw-contigs.15995.1649</t>
  </si>
  <si>
    <t>diginorm-assembly.23778.1633</t>
  </si>
  <si>
    <t>raw-contigs.27630.357</t>
  </si>
  <si>
    <t>diginorm-assembly.15637.1223</t>
  </si>
  <si>
    <t>raw-contigs.888.739</t>
  </si>
  <si>
    <t>diginorm-assembly.8819.609</t>
  </si>
  <si>
    <t>raw-contigs.3010.587</t>
  </si>
  <si>
    <t>diginorm-assembly.29383.315</t>
  </si>
  <si>
    <t>raw-contigs.21912.1148</t>
  </si>
  <si>
    <t>diginorm-assembly.17445.878</t>
  </si>
  <si>
    <t>raw-contigs.12290.307</t>
  </si>
  <si>
    <t>diginorm-assembly.13407.307</t>
  </si>
  <si>
    <t>raw-contigs.20789.1095</t>
  </si>
  <si>
    <t>diginorm-assembly.11886.1107</t>
  </si>
  <si>
    <t>raw-contigs.5074.343</t>
  </si>
  <si>
    <t>diginorm-assembly.18297.319</t>
  </si>
  <si>
    <t>raw-contigs.21224.377</t>
  </si>
  <si>
    <t>diginorm-assembly.13943.488</t>
  </si>
  <si>
    <t>raw-contigs.10207.331</t>
  </si>
  <si>
    <t>diginorm-assembly.10821.306</t>
  </si>
  <si>
    <t>raw-contigs.556.1169</t>
  </si>
  <si>
    <t>diginorm-assembly.611.1169</t>
  </si>
  <si>
    <t>raw-contigs.16279.421</t>
  </si>
  <si>
    <t>diginorm-assembly.19327.421</t>
  </si>
  <si>
    <t>raw-contigs.18280.600</t>
  </si>
  <si>
    <t>diginorm-assembly.2572.600</t>
  </si>
  <si>
    <t>raw-contigs.5455.1923</t>
  </si>
  <si>
    <t>diginorm-assembly.3224.2136</t>
  </si>
  <si>
    <t>raw-contigs.11375.925</t>
  </si>
  <si>
    <t>diginorm-assembly.12273.925</t>
  </si>
  <si>
    <t>raw-contigs.15597.432</t>
  </si>
  <si>
    <t>diginorm-assembly.18247.428</t>
  </si>
  <si>
    <t>raw-contigs.11445.302</t>
  </si>
  <si>
    <t>diginorm-assembly.12367.302</t>
  </si>
  <si>
    <t>raw-contigs.26849.387</t>
  </si>
  <si>
    <t>diginorm-assembly.14158.405</t>
  </si>
  <si>
    <t>raw-contigs.21083.469</t>
  </si>
  <si>
    <t>diginorm-assembly.13314.469</t>
  </si>
  <si>
    <t>raw-contigs.1856.1103</t>
  </si>
  <si>
    <t>diginorm-assembly.4222.1103</t>
  </si>
  <si>
    <t>raw-contigs.24768.864</t>
  </si>
  <si>
    <t>diginorm-assembly.2551.5332</t>
  </si>
  <si>
    <t>raw-contigs.26157.309</t>
  </si>
  <si>
    <t>diginorm-assembly.25306.423</t>
  </si>
  <si>
    <t>raw-contigs.25300.2066</t>
  </si>
  <si>
    <t>diginorm-assembly.4084.3323</t>
  </si>
  <si>
    <t>raw-contigs.13629.330</t>
  </si>
  <si>
    <t>diginorm-assembly.15310.330</t>
  </si>
  <si>
    <t>raw-contigs.14562.357</t>
  </si>
  <si>
    <t>diginorm-assembly.16697.357</t>
  </si>
  <si>
    <t>raw-contigs.11077.819</t>
  </si>
  <si>
    <t>diginorm-assembly.11902.819</t>
  </si>
  <si>
    <t>raw-contigs.1141.4922</t>
  </si>
  <si>
    <t>diginorm-assembly.1269.3406</t>
  </si>
  <si>
    <t>raw-contigs.11982.386</t>
  </si>
  <si>
    <t>diginorm-assembly.13031.386</t>
  </si>
  <si>
    <t>raw-contigs.4437.2422</t>
  </si>
  <si>
    <t>diginorm-assembly.21902.2396</t>
  </si>
  <si>
    <t>raw-contigs.7639.610</t>
  </si>
  <si>
    <t>diginorm-assembly.7742.610</t>
  </si>
  <si>
    <t>raw-contigs.9844.1315</t>
  </si>
  <si>
    <t>diginorm-assembly.10365.744</t>
  </si>
  <si>
    <t>raw-contigs.902.1145</t>
  </si>
  <si>
    <t>diginorm-assembly.994.1145</t>
  </si>
  <si>
    <t>raw-contigs.12027.694</t>
  </si>
  <si>
    <t>diginorm-assembly.4823.711</t>
  </si>
  <si>
    <t>raw-contigs.21618.395</t>
  </si>
  <si>
    <t>diginorm-assembly.15867.395</t>
  </si>
  <si>
    <t>raw-contigs.26181.386</t>
  </si>
  <si>
    <t>diginorm-assembly.29458.379</t>
  </si>
  <si>
    <t>raw-contigs.4333.429</t>
  </si>
  <si>
    <t>diginorm-assembly.18621.668</t>
  </si>
  <si>
    <t>raw-contigs.4413.584</t>
  </si>
  <si>
    <t>diginorm-assembly.28132.500</t>
  </si>
  <si>
    <t>raw-contigs.9188.1046</t>
  </si>
  <si>
    <t>diginorm-assembly.1178.1046</t>
  </si>
  <si>
    <t>raw-contigs.17282.1054</t>
  </si>
  <si>
    <t>diginorm-assembly.20935.1054</t>
  </si>
  <si>
    <t>raw-contigs.25644.441</t>
  </si>
  <si>
    <t>diginorm-assembly.22474.509</t>
  </si>
  <si>
    <t>raw-contigs.26537.349</t>
  </si>
  <si>
    <t>diginorm-assembly.804.399</t>
  </si>
  <si>
    <t>raw-contigs.6059.1889</t>
  </si>
  <si>
    <t>diginorm-assembly.6064.1371</t>
  </si>
  <si>
    <t>raw-contigs.4162.444</t>
  </si>
  <si>
    <t>diginorm-assembly.2169.952</t>
  </si>
  <si>
    <t>raw-contigs.17370.978</t>
  </si>
  <si>
    <t>diginorm-assembly.27692.978</t>
  </si>
  <si>
    <t>raw-contigs.11594.301</t>
  </si>
  <si>
    <t>diginorm-assembly.12554.301</t>
  </si>
  <si>
    <t>raw-contigs.25288.484</t>
  </si>
  <si>
    <t>diginorm-assembly.944.4073</t>
  </si>
  <si>
    <t>raw-contigs.2498.889</t>
  </si>
  <si>
    <t>diginorm-assembly.18877.1044</t>
  </si>
  <si>
    <t>raw-contigs.12298.571</t>
  </si>
  <si>
    <t>diginorm-assembly.13416.571</t>
  </si>
  <si>
    <t>raw-contigs.23837.400</t>
  </si>
  <si>
    <t>diginorm-assembly.8461.400</t>
  </si>
  <si>
    <t>raw-contigs.28339.654</t>
  </si>
  <si>
    <t>diginorm-assembly.3570.3538</t>
  </si>
  <si>
    <t>raw-contigs.20907.560</t>
  </si>
  <si>
    <t>diginorm-assembly.12392.524</t>
  </si>
  <si>
    <t>raw-contigs.21783.692</t>
  </si>
  <si>
    <t>diginorm-assembly.24112.622</t>
  </si>
  <si>
    <t>raw-contigs.13753.717</t>
  </si>
  <si>
    <t>diginorm-assembly.15486.648</t>
  </si>
  <si>
    <t>raw-contigs.24734.309</t>
  </si>
  <si>
    <t>diginorm-assembly.15719.564</t>
  </si>
  <si>
    <t>raw-contigs.10161.619</t>
  </si>
  <si>
    <t>diginorm-assembly.27264.619</t>
  </si>
  <si>
    <t>raw-contigs.2650.2397</t>
  </si>
  <si>
    <t>diginorm-assembly.20317.2413</t>
  </si>
  <si>
    <t>raw-contigs.25900.393</t>
  </si>
  <si>
    <t>diginorm-assembly.23993.393</t>
  </si>
  <si>
    <t>raw-contigs.8898.1231</t>
  </si>
  <si>
    <t>diginorm-assembly.9235.1231</t>
  </si>
  <si>
    <t>raw-contigs.16270.432</t>
  </si>
  <si>
    <t>diginorm-assembly.19318.432</t>
  </si>
  <si>
    <t>raw-contigs.24647.569</t>
  </si>
  <si>
    <t>diginorm-assembly.29194.530</t>
  </si>
  <si>
    <t>raw-contigs.27691.588</t>
  </si>
  <si>
    <t>diginorm-assembly.85.6650</t>
  </si>
  <si>
    <t>raw-contigs.19511.331</t>
  </si>
  <si>
    <t>diginorm-assembly.3283.902</t>
  </si>
  <si>
    <t>raw-contigs.15044.418</t>
  </si>
  <si>
    <t>diginorm-assembly.17421.453</t>
  </si>
  <si>
    <t>raw-contigs.26120.386</t>
  </si>
  <si>
    <t>diginorm-assembly.25146.386</t>
  </si>
  <si>
    <t>raw-contigs.177.2670</t>
  </si>
  <si>
    <t>diginorm-assembly.3691.2857</t>
  </si>
  <si>
    <t>raw-contigs.17022.1088</t>
  </si>
  <si>
    <t>diginorm-assembly.28146.1091</t>
  </si>
  <si>
    <t>raw-contigs.7013.946</t>
  </si>
  <si>
    <t>diginorm-assembly.10327.878</t>
  </si>
  <si>
    <t>raw-contigs.13859.1311</t>
  </si>
  <si>
    <t>diginorm-assembly.6428.1311</t>
  </si>
  <si>
    <t>raw-contigs.15258.428</t>
  </si>
  <si>
    <t>diginorm-assembly.17753.322</t>
  </si>
  <si>
    <t>raw-contigs.21853.409</t>
  </si>
  <si>
    <t>diginorm-assembly.23123.453</t>
  </si>
  <si>
    <t>raw-contigs.27008.944</t>
  </si>
  <si>
    <t>diginorm-assembly.27634.1426</t>
  </si>
  <si>
    <t>raw-contigs.26517.344</t>
  </si>
  <si>
    <t>diginorm-assembly.29546.344</t>
  </si>
  <si>
    <t>raw-contigs.3914.1335</t>
  </si>
  <si>
    <t>diginorm-assembly.26837.1335</t>
  </si>
  <si>
    <t>raw-contigs.27751.489</t>
  </si>
  <si>
    <t>diginorm-assembly.30077.429</t>
  </si>
  <si>
    <t>raw-contigs.5460.1038</t>
  </si>
  <si>
    <t>diginorm-assembly.5734.712</t>
  </si>
  <si>
    <t>raw-contigs.5310.742</t>
  </si>
  <si>
    <t>diginorm-assembly.6969.718</t>
  </si>
  <si>
    <t>raw-contigs.6064.310</t>
  </si>
  <si>
    <t>diginorm-assembly.5965.815</t>
  </si>
  <si>
    <t>raw-contigs.16429.463</t>
  </si>
  <si>
    <t>diginorm-assembly.17414.620</t>
  </si>
  <si>
    <t>raw-contigs.25655.1083</t>
  </si>
  <si>
    <t>diginorm-assembly.3128.6381</t>
  </si>
  <si>
    <t>raw-contigs.13757.816</t>
  </si>
  <si>
    <t>diginorm-assembly.15492.816</t>
  </si>
  <si>
    <t>raw-contigs.19637.4053</t>
  </si>
  <si>
    <t>diginorm-assembly.25771.4053</t>
  </si>
  <si>
    <t>raw-contigs.4789.664</t>
  </si>
  <si>
    <t>diginorm-assembly.7977.666</t>
  </si>
  <si>
    <t>raw-contigs.15922.331</t>
  </si>
  <si>
    <t>diginorm-assembly.18757.326</t>
  </si>
  <si>
    <t>raw-contigs.13425.339</t>
  </si>
  <si>
    <t>diginorm-assembly.15032.339</t>
  </si>
  <si>
    <t>raw-contigs.10717.623</t>
  </si>
  <si>
    <t>diginorm-assembly.26931.623</t>
  </si>
  <si>
    <t>raw-contigs.11137.430</t>
  </si>
  <si>
    <t>diginorm-assembly.11983.409</t>
  </si>
  <si>
    <t>raw-contigs.13219.418</t>
  </si>
  <si>
    <t>diginorm-assembly.27421.418</t>
  </si>
  <si>
    <t>raw-contigs.4032.1709</t>
  </si>
  <si>
    <t>diginorm-assembly.4812.1428</t>
  </si>
  <si>
    <t>raw-contigs.12228.1208</t>
  </si>
  <si>
    <t>diginorm-assembly.13331.1208</t>
  </si>
  <si>
    <t>raw-contigs.24019.799</t>
  </si>
  <si>
    <t>diginorm-assembly.15040.799</t>
  </si>
  <si>
    <t>raw-contigs.157.623</t>
  </si>
  <si>
    <t>diginorm-assembly.162.622</t>
  </si>
  <si>
    <t>raw-contigs.23931.1969</t>
  </si>
  <si>
    <t>diginorm-assembly.1053.2089</t>
  </si>
  <si>
    <t>raw-contigs.3858.2561</t>
  </si>
  <si>
    <t>diginorm-assembly.1314.2575</t>
  </si>
  <si>
    <t>raw-contigs.4732.5371</t>
  </si>
  <si>
    <t>diginorm-assembly.5244.5371</t>
  </si>
  <si>
    <t>raw-contigs.13184.316</t>
  </si>
  <si>
    <t>diginorm-assembly.14692.316</t>
  </si>
  <si>
    <t>raw-contigs.20787.393</t>
  </si>
  <si>
    <t>diginorm-assembly.11869.393</t>
  </si>
  <si>
    <t>raw-contigs.18373.453</t>
  </si>
  <si>
    <t>diginorm-assembly.5043.453</t>
  </si>
  <si>
    <t>raw-contigs.23158.876</t>
  </si>
  <si>
    <t>diginorm-assembly.5117.878</t>
  </si>
  <si>
    <t>raw-contigs.20472.387</t>
  </si>
  <si>
    <t>diginorm-assembly.10191.387</t>
  </si>
  <si>
    <t>raw-contigs.10565.665</t>
  </si>
  <si>
    <t>diginorm-assembly.11240.665</t>
  </si>
  <si>
    <t>raw-contigs.24491.360</t>
  </si>
  <si>
    <t>diginorm-assembly.3580.2066</t>
  </si>
  <si>
    <t>raw-contigs.14942.510</t>
  </si>
  <si>
    <t>diginorm-assembly.17280.510</t>
  </si>
  <si>
    <t>raw-contigs.2424.318</t>
  </si>
  <si>
    <t>diginorm-assembly.14818.1130</t>
  </si>
  <si>
    <t>raw-contigs.11576.425</t>
  </si>
  <si>
    <t>diginorm-assembly.12525.425</t>
  </si>
  <si>
    <t>raw-contigs.18139.471</t>
  </si>
  <si>
    <t>diginorm-assembly.22550.471</t>
  </si>
  <si>
    <t>raw-contigs.23708.539</t>
  </si>
  <si>
    <t>diginorm-assembly.26111.539</t>
  </si>
  <si>
    <t>raw-contigs.17783.744</t>
  </si>
  <si>
    <t>diginorm-assembly.3550.744</t>
  </si>
  <si>
    <t>raw-contigs.24887.443</t>
  </si>
  <si>
    <t>diginorm-assembly.16852.443</t>
  </si>
  <si>
    <t>raw-contigs.22683.765</t>
  </si>
  <si>
    <t>raw-contigs.22057.1572</t>
  </si>
  <si>
    <t>diginorm-assembly.24870.733</t>
  </si>
  <si>
    <t>raw-contigs.13145.526</t>
  </si>
  <si>
    <t>diginorm-assembly.25523.526</t>
  </si>
  <si>
    <t>raw-contigs.23871.391</t>
  </si>
  <si>
    <t>diginorm-assembly.1118.2397</t>
  </si>
  <si>
    <t>raw-contigs.8579.915</t>
  </si>
  <si>
    <t>diginorm-assembly.8829.915</t>
  </si>
  <si>
    <t>raw-contigs.28061.332</t>
  </si>
  <si>
    <t>diginorm-assembly.27215.332</t>
  </si>
  <si>
    <t>raw-contigs.9408.596</t>
  </si>
  <si>
    <t>diginorm-assembly.9837.514</t>
  </si>
  <si>
    <t>raw-contigs.25970.703</t>
  </si>
  <si>
    <t>raw-contigs.3345.652</t>
  </si>
  <si>
    <t>diginorm-assembly.24971.753</t>
  </si>
  <si>
    <t>raw-contigs.10936.955</t>
  </si>
  <si>
    <t>diginorm-assembly.2502.955</t>
  </si>
  <si>
    <t>raw-contigs.11977.936</t>
  </si>
  <si>
    <t>diginorm-assembly.13027.936</t>
  </si>
  <si>
    <t>raw-contigs.22046.427</t>
  </si>
  <si>
    <t>diginorm-assembly.27861.427</t>
  </si>
  <si>
    <t>raw-contigs.10053.720</t>
  </si>
  <si>
    <t>diginorm-assembly.29043.720</t>
  </si>
  <si>
    <t>raw-contigs.23303.704</t>
  </si>
  <si>
    <t>raw-contigs.6174.790</t>
  </si>
  <si>
    <t>diginorm-assembly.6180.790</t>
  </si>
  <si>
    <t>raw-contigs.17992.527</t>
  </si>
  <si>
    <t>diginorm-assembly.28665.527</t>
  </si>
  <si>
    <t>raw-contigs.11199.524</t>
  </si>
  <si>
    <t>diginorm-assembly.12061.524</t>
  </si>
  <si>
    <t>raw-contigs.16750.651</t>
  </si>
  <si>
    <t>diginorm-assembly.3237.651</t>
  </si>
  <si>
    <t>raw-contigs.24618.580</t>
  </si>
  <si>
    <t>diginorm-assembly.14927.580</t>
  </si>
  <si>
    <t>raw-contigs.17241.596</t>
  </si>
  <si>
    <t>diginorm-assembly.20882.596</t>
  </si>
  <si>
    <t>raw-contigs.19073.446</t>
  </si>
  <si>
    <t>diginorm-assembly.24468.543</t>
  </si>
  <si>
    <t>raw-contigs.8297.1631</t>
  </si>
  <si>
    <t>diginorm-assembly.8492.1631</t>
  </si>
  <si>
    <t>raw-contigs.2889.482</t>
  </si>
  <si>
    <t>diginorm-assembly.3332.552</t>
  </si>
  <si>
    <t>raw-contigs.19930.373</t>
  </si>
  <si>
    <t>diginorm-assembly.7646.391</t>
  </si>
  <si>
    <t>raw-contigs.21773.712</t>
  </si>
  <si>
    <t>diginorm-assembly.19751.880</t>
  </si>
  <si>
    <t>raw-contigs.9172.912</t>
  </si>
  <si>
    <t>diginorm-assembly.9560.912</t>
  </si>
  <si>
    <t>raw-contigs.14106.386</t>
  </si>
  <si>
    <t>diginorm-assembly.16034.451</t>
  </si>
  <si>
    <t>raw-contigs.151.2276</t>
  </si>
  <si>
    <t>diginorm-assembly.25751.2283</t>
  </si>
  <si>
    <t>raw-contigs.744.1747</t>
  </si>
  <si>
    <t>diginorm-assembly.1219.1744</t>
  </si>
  <si>
    <t>raw-contigs.14164.304</t>
  </si>
  <si>
    <t>diginorm-assembly.16119.304</t>
  </si>
  <si>
    <t>raw-contigs.23801.814</t>
  </si>
  <si>
    <t>diginorm-assembly.26284.644</t>
  </si>
  <si>
    <t>raw-contigs.27721.348</t>
  </si>
  <si>
    <t>diginorm-assembly.29435.348</t>
  </si>
  <si>
    <t>raw-contigs.18558.332</t>
  </si>
  <si>
    <t>diginorm-assembly.6963.494</t>
  </si>
  <si>
    <t>raw-contigs.21960.866</t>
  </si>
  <si>
    <t>diginorm-assembly.17665.887</t>
  </si>
  <si>
    <t>raw-contigs.18043.1423</t>
  </si>
  <si>
    <t>diginorm-assembly.22365.1423</t>
  </si>
  <si>
    <t>raw-contigs.24637.798</t>
  </si>
  <si>
    <t>diginorm-assembly.11820.1333</t>
  </si>
  <si>
    <t>raw-contigs.7870.1109</t>
  </si>
  <si>
    <t>diginorm-assembly.26240.1109</t>
  </si>
  <si>
    <t>raw-contigs.10916.304</t>
  </si>
  <si>
    <t>diginorm-assembly.11689.304</t>
  </si>
  <si>
    <t>raw-contigs.14070.552</t>
  </si>
  <si>
    <t>diginorm-assembly.21817.796</t>
  </si>
  <si>
    <t>raw-contigs.16381.329</t>
  </si>
  <si>
    <t>diginorm-assembly.19475.329</t>
  </si>
  <si>
    <t>raw-contigs.14199.445</t>
  </si>
  <si>
    <t>diginorm-assembly.16171.445</t>
  </si>
  <si>
    <t>raw-contigs.24123.391</t>
  </si>
  <si>
    <t>diginorm-assembly.10635.391</t>
  </si>
  <si>
    <t>raw-contigs.20968.679</t>
  </si>
  <si>
    <t>diginorm-assembly.27137.679</t>
  </si>
  <si>
    <t>raw-contigs.25226.748</t>
  </si>
  <si>
    <t>diginorm-assembly.28012.533</t>
  </si>
  <si>
    <t>raw-contigs.9993.393</t>
  </si>
  <si>
    <t>diginorm-assembly.25644.393</t>
  </si>
  <si>
    <t>raw-contigs.25532.303</t>
  </si>
  <si>
    <t>diginorm-assembly.15670.1090</t>
  </si>
  <si>
    <t>raw-contigs.25354.329</t>
  </si>
  <si>
    <t>diginorm-assembly.11208.575</t>
  </si>
  <si>
    <t>raw-contigs.1754.1398</t>
  </si>
  <si>
    <t>diginorm-assembly.3786.1384</t>
  </si>
  <si>
    <t>raw-contigs.4076.722</t>
  </si>
  <si>
    <t>diginorm-assembly.13676.722</t>
  </si>
  <si>
    <t>raw-contigs.17944.341</t>
  </si>
  <si>
    <t>diginorm-assembly.22184.341</t>
  </si>
  <si>
    <t>raw-contigs.15630.552</t>
  </si>
  <si>
    <t>diginorm-assembly.18288.552</t>
  </si>
  <si>
    <t>raw-contigs.23459.397</t>
  </si>
  <si>
    <t>diginorm-assembly.28718.397</t>
  </si>
  <si>
    <t>raw-contigs.5776.19002</t>
  </si>
  <si>
    <t>diginorm-assembly.29480.8310</t>
  </si>
  <si>
    <t>raw-contigs.23934.372</t>
  </si>
  <si>
    <t>diginorm-assembly.9206.413</t>
  </si>
  <si>
    <t>raw-contigs.3930.2573</t>
  </si>
  <si>
    <t>diginorm-assembly.4732.2564</t>
  </si>
  <si>
    <t>raw-contigs.7383.355</t>
  </si>
  <si>
    <t>diginorm-assembly.7437.355</t>
  </si>
  <si>
    <t>raw-contigs.1701.1809</t>
  </si>
  <si>
    <t>diginorm-assembly.2743.1780</t>
  </si>
  <si>
    <t>raw-contigs.10665.997</t>
  </si>
  <si>
    <t>diginorm-assembly.11368.997</t>
  </si>
  <si>
    <t>raw-contigs.18477.303</t>
  </si>
  <si>
    <t>diginorm-assembly.23186.303</t>
  </si>
  <si>
    <t>raw-contigs.22098.550</t>
  </si>
  <si>
    <t>diginorm-assembly.18402.550</t>
  </si>
  <si>
    <t>raw-contigs.7238.412</t>
  </si>
  <si>
    <t>diginorm-assembly.5816.412</t>
  </si>
  <si>
    <t>raw-contigs.17695.968</t>
  </si>
  <si>
    <t>diginorm-assembly.21702.969</t>
  </si>
  <si>
    <t>raw-contigs.17750.395</t>
  </si>
  <si>
    <t>diginorm-assembly.21794.395</t>
  </si>
  <si>
    <t>raw-contigs.26881.340</t>
  </si>
  <si>
    <t>diginorm-assembly.14691.468</t>
  </si>
  <si>
    <t>raw-contigs.26724.648</t>
  </si>
  <si>
    <t>diginorm-assembly.3740.676</t>
  </si>
  <si>
    <t>raw-contigs.4909.659</t>
  </si>
  <si>
    <t>diginorm-assembly.27024.659</t>
  </si>
  <si>
    <t>raw-contigs.28346.346</t>
  </si>
  <si>
    <t>diginorm-assembly.23001.443</t>
  </si>
  <si>
    <t>raw-contigs.19390.548</t>
  </si>
  <si>
    <t>diginorm-assembly.24011.548</t>
  </si>
  <si>
    <t>raw-contigs.22824.1184</t>
  </si>
  <si>
    <t>diginorm-assembly.22398.1638</t>
  </si>
  <si>
    <t>raw-contigs.10301.1199</t>
  </si>
  <si>
    <t>diginorm-assembly.10919.1199</t>
  </si>
  <si>
    <t>raw-contigs.6870.1670</t>
  </si>
  <si>
    <t>diginorm-assembly.6908.1672</t>
  </si>
  <si>
    <t>raw-contigs.13807.1490</t>
  </si>
  <si>
    <t>diginorm-assembly.27527.1490</t>
  </si>
  <si>
    <t>raw-contigs.2578.1257</t>
  </si>
  <si>
    <t>diginorm-assembly.19414.1257</t>
  </si>
  <si>
    <t>raw-contigs.7453.315</t>
  </si>
  <si>
    <t>diginorm-assembly.7550.315</t>
  </si>
  <si>
    <t>raw-contigs.4214.500</t>
  </si>
  <si>
    <t>diginorm-assembly.16465.494</t>
  </si>
  <si>
    <t>raw-contigs.24479.649</t>
  </si>
  <si>
    <t>diginorm-assembly.13503.649</t>
  </si>
  <si>
    <t>raw-contigs.20774.1177</t>
  </si>
  <si>
    <t>diginorm-assembly.11786.1198</t>
  </si>
  <si>
    <t>raw-contigs.8839.323</t>
  </si>
  <si>
    <t>diginorm-assembly.9159.345</t>
  </si>
  <si>
    <t>raw-contigs.4712.5836</t>
  </si>
  <si>
    <t>diginorm-assembly.684.3155</t>
  </si>
  <si>
    <t>raw-contigs.11492.1952</t>
  </si>
  <si>
    <t>diginorm-assembly.12420.2099</t>
  </si>
  <si>
    <t>raw-contigs.15996.371</t>
  </si>
  <si>
    <t>diginorm-assembly.18870.371</t>
  </si>
  <si>
    <t>raw-contigs.2312.425</t>
  </si>
  <si>
    <t>diginorm-assembly.17422.1702</t>
  </si>
  <si>
    <t>raw-contigs.8806.402</t>
  </si>
  <si>
    <t>diginorm-assembly.9115.402</t>
  </si>
  <si>
    <t>raw-contigs.21422.681</t>
  </si>
  <si>
    <t>diginorm-assembly.14795.681</t>
  </si>
  <si>
    <t>raw-contigs.22116.1309</t>
  </si>
  <si>
    <t>diginorm-assembly.27893.1309</t>
  </si>
  <si>
    <t>raw-contigs.14988.539</t>
  </si>
  <si>
    <t>diginorm-assembly.17348.539</t>
  </si>
  <si>
    <t>raw-contigs.14103.1656</t>
  </si>
  <si>
    <t>diginorm-assembly.2904.7543</t>
  </si>
  <si>
    <t>raw-contigs.25833.368</t>
  </si>
  <si>
    <t>diginorm-assembly.21770.473</t>
  </si>
  <si>
    <t>raw-contigs.12259.1390</t>
  </si>
  <si>
    <t>diginorm-assembly.27238.1390</t>
  </si>
  <si>
    <t>raw-contigs.17389.367</t>
  </si>
  <si>
    <t>diginorm-assembly.21144.367</t>
  </si>
  <si>
    <t>raw-contigs.28945.450</t>
  </si>
  <si>
    <t>diginorm-assembly.1776.11029</t>
  </si>
  <si>
    <t>raw-contigs.9090.373</t>
  </si>
  <si>
    <t>diginorm-assembly.9471.373</t>
  </si>
  <si>
    <t>raw-contigs.25092.370</t>
  </si>
  <si>
    <t>diginorm-assembly.1696.2116</t>
  </si>
  <si>
    <t>raw-contigs.8277.1926</t>
  </si>
  <si>
    <t>diginorm-assembly.879.1593</t>
  </si>
  <si>
    <t>raw-contigs.906.2841</t>
  </si>
  <si>
    <t>diginorm-assembly.4238.2816</t>
  </si>
  <si>
    <t>raw-contigs.14790.1009</t>
  </si>
  <si>
    <t>diginorm-assembly.9390.1009</t>
  </si>
  <si>
    <t>raw-contigs.2294.834</t>
  </si>
  <si>
    <t>diginorm-assembly.8842.834</t>
  </si>
  <si>
    <t>raw-contigs.10235.476</t>
  </si>
  <si>
    <t>diginorm-assembly.10851.476</t>
  </si>
  <si>
    <t>raw-contigs.3000.1645</t>
  </si>
  <si>
    <t>diginorm-assembly.3726.1645</t>
  </si>
  <si>
    <t>raw-contigs.23330.350</t>
  </si>
  <si>
    <t>diginorm-assembly.2856.531</t>
  </si>
  <si>
    <t>raw-contigs.11279.424</t>
  </si>
  <si>
    <t>diginorm-assembly.12167.424</t>
  </si>
  <si>
    <t>raw-contigs.13121.324</t>
  </si>
  <si>
    <t>diginorm-assembly.14608.324</t>
  </si>
  <si>
    <t>raw-contigs.3347.1148</t>
  </si>
  <si>
    <t>diginorm-assembly.24986.802</t>
  </si>
  <si>
    <t>raw-contigs.12979.302</t>
  </si>
  <si>
    <t>diginorm-assembly.14383.302</t>
  </si>
  <si>
    <t>raw-contigs.14610.535</t>
  </si>
  <si>
    <t>diginorm-assembly.16777.633</t>
  </si>
  <si>
    <t>raw-contigs.23985.344</t>
  </si>
  <si>
    <t>diginorm-assembly.26616.1092</t>
  </si>
  <si>
    <t>raw-contigs.8559.707</t>
  </si>
  <si>
    <t>diginorm-assembly.28959.707</t>
  </si>
  <si>
    <t>raw-contigs.21168.536</t>
  </si>
  <si>
    <t>diginorm-assembly.11690.772</t>
  </si>
  <si>
    <t>raw-contigs.1825.754</t>
  </si>
  <si>
    <t>diginorm-assembly.14016.754</t>
  </si>
  <si>
    <t>raw-contigs.13348.555</t>
  </si>
  <si>
    <t>diginorm-assembly.14923.555</t>
  </si>
  <si>
    <t>raw-contigs.19721.1151</t>
  </si>
  <si>
    <t>diginorm-assembly.6868.1151</t>
  </si>
  <si>
    <t>raw-contigs.24455.791</t>
  </si>
  <si>
    <t>diginorm-assembly.15920.768</t>
  </si>
  <si>
    <t>raw-contigs.15452.704</t>
  </si>
  <si>
    <t>diginorm-assembly.2896.704</t>
  </si>
  <si>
    <t>raw-contigs.15180.541</t>
  </si>
  <si>
    <t>diginorm-assembly.17643.541</t>
  </si>
  <si>
    <t>raw-contigs.8850.2935</t>
  </si>
  <si>
    <t>diginorm-assembly.1066.2935</t>
  </si>
  <si>
    <t>raw-contigs.7654.2452</t>
  </si>
  <si>
    <t>diginorm-assembly.687.2452</t>
  </si>
  <si>
    <t>raw-contigs.12997.325</t>
  </si>
  <si>
    <t>diginorm-assembly.14422.325</t>
  </si>
  <si>
    <t>raw-contigs.9277.324</t>
  </si>
  <si>
    <t>diginorm-assembly.9679.324</t>
  </si>
  <si>
    <t>raw-contigs.5223.375</t>
  </si>
  <si>
    <t>diginorm-assembly.24298.358</t>
  </si>
  <si>
    <t>raw-contigs.12688.491</t>
  </si>
  <si>
    <t>diginorm-assembly.13957.491</t>
  </si>
  <si>
    <t>raw-contigs.23403.325</t>
  </si>
  <si>
    <t>diginorm-assembly.25163.365</t>
  </si>
  <si>
    <t>raw-contigs.22031.412</t>
  </si>
  <si>
    <t>diginorm-assembly.18113.412</t>
  </si>
  <si>
    <t>raw-contigs.20006.1099</t>
  </si>
  <si>
    <t>diginorm-assembly.26734.1070</t>
  </si>
  <si>
    <t>raw-contigs.15092.509</t>
  </si>
  <si>
    <t>diginorm-assembly.17505.509</t>
  </si>
  <si>
    <t>raw-contigs.2712.439</t>
  </si>
  <si>
    <t>diginorm-assembly.3292.423</t>
  </si>
  <si>
    <t>raw-contigs.2249.492</t>
  </si>
  <si>
    <t>diginorm-assembly.16953.573</t>
  </si>
  <si>
    <t>raw-contigs.20039.318</t>
  </si>
  <si>
    <t>diginorm-assembly.8161.419</t>
  </si>
  <si>
    <t>raw-contigs.7855.1561</t>
  </si>
  <si>
    <t>diginorm-assembly.26234.1561</t>
  </si>
  <si>
    <t>raw-contigs.6152.365</t>
  </si>
  <si>
    <t>diginorm-assembly.6142.365</t>
  </si>
  <si>
    <t>raw-contigs.12799.923</t>
  </si>
  <si>
    <t>diginorm-assembly.14126.923</t>
  </si>
  <si>
    <t>raw-contigs.2957.1272</t>
  </si>
  <si>
    <t>diginorm-assembly.5082.1271</t>
  </si>
  <si>
    <t>raw-contigs.20115.717</t>
  </si>
  <si>
    <t>diginorm-assembly.8457.737</t>
  </si>
  <si>
    <t>raw-contigs.3938.966</t>
  </si>
  <si>
    <t>diginorm-assembly.29587.303</t>
  </si>
  <si>
    <t>raw-contigs.22103.1024</t>
  </si>
  <si>
    <t>diginorm-assembly.27883.1024</t>
  </si>
  <si>
    <t>raw-contigs.3769.536</t>
  </si>
  <si>
    <t>diginorm-assembly.8979.536</t>
  </si>
  <si>
    <t>raw-contigs.25626.639</t>
  </si>
  <si>
    <t>diginorm-assembly.28343.639</t>
  </si>
  <si>
    <t>raw-contigs.27901.1592</t>
  </si>
  <si>
    <t>diginorm-assembly.26038.1592</t>
  </si>
  <si>
    <t>raw-contigs.13487.1655</t>
  </si>
  <si>
    <t>diginorm-assembly.2141.1655</t>
  </si>
  <si>
    <t>raw-contigs.16456.423</t>
  </si>
  <si>
    <t>diginorm-assembly.19598.423</t>
  </si>
  <si>
    <t>raw-contigs.28644.374</t>
  </si>
  <si>
    <t>raw-contigs.13564.487</t>
  </si>
  <si>
    <t>diginorm-assembly.15227.491</t>
  </si>
  <si>
    <t>raw-contigs.20738.498</t>
  </si>
  <si>
    <t>diginorm-assembly.11569.512</t>
  </si>
  <si>
    <t>raw-contigs.27664.336</t>
  </si>
  <si>
    <t>diginorm-assembly.24225.336</t>
  </si>
  <si>
    <t>raw-contigs.13549.425</t>
  </si>
  <si>
    <t>diginorm-assembly.15204.425</t>
  </si>
  <si>
    <t>raw-contigs.22866.735</t>
  </si>
  <si>
    <t>diginorm-assembly.22607.889</t>
  </si>
  <si>
    <t>raw-contigs.16219.775</t>
  </si>
  <si>
    <t>diginorm-assembly.15827.1569</t>
  </si>
  <si>
    <t>raw-contigs.11225.1963</t>
  </si>
  <si>
    <t>diginorm-assembly.1786.1963</t>
  </si>
  <si>
    <t>raw-contigs.3357.715</t>
  </si>
  <si>
    <t>raw-contigs.25264.375</t>
  </si>
  <si>
    <t>diginorm-assembly.19736.375</t>
  </si>
  <si>
    <t>raw-contigs.27141.356</t>
  </si>
  <si>
    <t>diginorm-assembly.17955.363</t>
  </si>
  <si>
    <t>raw-contigs.9691.369</t>
  </si>
  <si>
    <t>diginorm-assembly.23140.367</t>
  </si>
  <si>
    <t>raw-contigs.11243.470</t>
  </si>
  <si>
    <t>diginorm-assembly.12106.467</t>
  </si>
  <si>
    <t>raw-contigs.19598.814</t>
  </si>
  <si>
    <t>diginorm-assembly.25687.814</t>
  </si>
  <si>
    <t>raw-contigs.12634.985</t>
  </si>
  <si>
    <t>diginorm-assembly.13884.983</t>
  </si>
  <si>
    <t>raw-contigs.5323.1024</t>
  </si>
  <si>
    <t>diginorm-assembly.26163.1016</t>
  </si>
  <si>
    <t>raw-contigs.14429.514</t>
  </si>
  <si>
    <t>diginorm-assembly.16520.540</t>
  </si>
  <si>
    <t>raw-contigs.8018.794</t>
  </si>
  <si>
    <t>diginorm-assembly.8180.770</t>
  </si>
  <si>
    <t>raw-contigs.3199.802</t>
  </si>
  <si>
    <t>diginorm-assembly.3728.802</t>
  </si>
  <si>
    <t>raw-contigs.22867.591</t>
  </si>
  <si>
    <t>diginorm-assembly.22618.577</t>
  </si>
  <si>
    <t>raw-contigs.19014.502</t>
  </si>
  <si>
    <t>diginorm-assembly.24364.502</t>
  </si>
  <si>
    <t>raw-contigs.3935.1562</t>
  </si>
  <si>
    <t>diginorm-assembly.11167.790</t>
  </si>
  <si>
    <t>raw-contigs.12198.1181</t>
  </si>
  <si>
    <t>diginorm-assembly.13284.1181</t>
  </si>
  <si>
    <t>raw-contigs.26856.447</t>
  </si>
  <si>
    <t>diginorm-assembly.2801.8339</t>
  </si>
  <si>
    <t>raw-contigs.17037.305</t>
  </si>
  <si>
    <t>diginorm-assembly.20544.305</t>
  </si>
  <si>
    <t>raw-contigs.3989.551</t>
  </si>
  <si>
    <t>diginorm-assembly.12095.574</t>
  </si>
  <si>
    <t>raw-contigs.18695.390</t>
  </si>
  <si>
    <t>diginorm-assembly.23658.390</t>
  </si>
  <si>
    <t>raw-contigs.12637.303</t>
  </si>
  <si>
    <t>diginorm-assembly.13887.303</t>
  </si>
  <si>
    <t>raw-contigs.3251.561</t>
  </si>
  <si>
    <t>diginorm-assembly.24491.536</t>
  </si>
  <si>
    <t>raw-contigs.1302.3875</t>
  </si>
  <si>
    <t>diginorm-assembly.1325.5214</t>
  </si>
  <si>
    <t>raw-contigs.17870.573</t>
  </si>
  <si>
    <t>diginorm-assembly.18033.783</t>
  </si>
  <si>
    <t>raw-contigs.9029.418</t>
  </si>
  <si>
    <t>diginorm-assembly.9402.418</t>
  </si>
  <si>
    <t>raw-contigs.23704.1055</t>
  </si>
  <si>
    <t>diginorm-assembly.4492.1180</t>
  </si>
  <si>
    <t>raw-contigs.15014.501</t>
  </si>
  <si>
    <t>diginorm-assembly.17382.501</t>
  </si>
  <si>
    <t>raw-contigs.7114.958</t>
  </si>
  <si>
    <t>diginorm-assembly.7152.981</t>
  </si>
  <si>
    <t>raw-contigs.17638.448</t>
  </si>
  <si>
    <t>diginorm-assembly.21593.448</t>
  </si>
  <si>
    <t>raw-contigs.25434.654</t>
  </si>
  <si>
    <t>diginorm-assembly.20970.654</t>
  </si>
  <si>
    <t>raw-contigs.27156.1195</t>
  </si>
  <si>
    <t>diginorm-assembly.4544.5625</t>
  </si>
  <si>
    <t>raw-contigs.23887.772</t>
  </si>
  <si>
    <t>diginorm-assembly.8844.772</t>
  </si>
  <si>
    <t>raw-contigs.13475.727</t>
  </si>
  <si>
    <t>diginorm-assembly.1393.1136</t>
  </si>
  <si>
    <t>raw-contigs.10703.483</t>
  </si>
  <si>
    <t>diginorm-assembly.11413.483</t>
  </si>
  <si>
    <t>raw-contigs.26461.860</t>
  </si>
  <si>
    <t>diginorm-assembly.26437.948</t>
  </si>
  <si>
    <t>raw-contigs.21485.380</t>
  </si>
  <si>
    <t>diginorm-assembly.15097.469</t>
  </si>
  <si>
    <t>raw-contigs.24003.744</t>
  </si>
  <si>
    <t>diginorm-assembly.9696.757</t>
  </si>
  <si>
    <t>raw-contigs.8556.559</t>
  </si>
  <si>
    <t>diginorm-assembly.8805.559</t>
  </si>
  <si>
    <t>raw-contigs.23764.708</t>
  </si>
  <si>
    <t>diginorm-assembly.718.1851</t>
  </si>
  <si>
    <t>raw-contigs.10580.1008</t>
  </si>
  <si>
    <t>diginorm-assembly.11250.1008</t>
  </si>
  <si>
    <t>raw-contigs.10864.655</t>
  </si>
  <si>
    <t>diginorm-assembly.11624.663</t>
  </si>
  <si>
    <t>raw-contigs.26553.577</t>
  </si>
  <si>
    <t>diginorm-assembly.9884.577</t>
  </si>
  <si>
    <t>raw-contigs.3362.479</t>
  </si>
  <si>
    <t>diginorm-assembly.25075.479</t>
  </si>
  <si>
    <t>raw-contigs.17556.373</t>
  </si>
  <si>
    <t>diginorm-assembly.21461.373</t>
  </si>
  <si>
    <t>raw-contigs.7968.2611</t>
  </si>
  <si>
    <t>diginorm-assembly.8132.2611</t>
  </si>
  <si>
    <t>raw-contigs.13000.424</t>
  </si>
  <si>
    <t>diginorm-assembly.14425.400</t>
  </si>
  <si>
    <t>raw-contigs.19139.442</t>
  </si>
  <si>
    <t>diginorm-assembly.24611.442</t>
  </si>
  <si>
    <t>raw-contigs.17084.714</t>
  </si>
  <si>
    <t>diginorm-assembly.26833.714</t>
  </si>
  <si>
    <t>raw-contigs.1762.701</t>
  </si>
  <si>
    <t>diginorm-assembly.3911.784</t>
  </si>
  <si>
    <t>raw-contigs.9770.740</t>
  </si>
  <si>
    <t>diginorm-assembly.26740.740</t>
  </si>
  <si>
    <t>raw-contigs.21087.1992</t>
  </si>
  <si>
    <t>diginorm-assembly.13309.1992</t>
  </si>
  <si>
    <t>raw-contigs.1263.510</t>
  </si>
  <si>
    <t>diginorm-assembly.10596.510</t>
  </si>
  <si>
    <t>raw-contigs.7516.607</t>
  </si>
  <si>
    <t>diginorm-assembly.7599.488</t>
  </si>
  <si>
    <t>raw-contigs.8815.1059</t>
  </si>
  <si>
    <t>diginorm-assembly.1052.1061</t>
  </si>
  <si>
    <t>raw-contigs.15797.759</t>
  </si>
  <si>
    <t>diginorm-assembly.19107.759</t>
  </si>
  <si>
    <t>raw-contigs.7359.341</t>
  </si>
  <si>
    <t>diginorm-assembly.7418.341</t>
  </si>
  <si>
    <t>raw-contigs.11605.1349</t>
  </si>
  <si>
    <t>diginorm-assembly.4794.1336</t>
  </si>
  <si>
    <t>raw-contigs.8250.735</t>
  </si>
  <si>
    <t>diginorm-assembly.8451.735</t>
  </si>
  <si>
    <t>raw-contigs.19380.339</t>
  </si>
  <si>
    <t>diginorm-assembly.25169.339</t>
  </si>
  <si>
    <t>raw-contigs.9296.864</t>
  </si>
  <si>
    <t>diginorm-assembly.3079.864</t>
  </si>
  <si>
    <t>raw-contigs.26440.509</t>
  </si>
  <si>
    <t>diginorm-assembly.917.903</t>
  </si>
  <si>
    <t>raw-contigs.24447.334</t>
  </si>
  <si>
    <t>diginorm-assembly.13248.327</t>
  </si>
  <si>
    <t>raw-contigs.24116.1252</t>
  </si>
  <si>
    <t>diginorm-assembly.2043.5319</t>
  </si>
  <si>
    <t>raw-contigs.26222.1002</t>
  </si>
  <si>
    <t>diginorm-assembly.29471.1002</t>
  </si>
  <si>
    <t>raw-contigs.34.571</t>
  </si>
  <si>
    <t>diginorm-assembly.27.571</t>
  </si>
  <si>
    <t>raw-contigs.1178.1821</t>
  </si>
  <si>
    <t>diginorm-assembly.1323.1959</t>
  </si>
  <si>
    <t>raw-contigs.3204.2407</t>
  </si>
  <si>
    <t>diginorm-assembly.2198.2433</t>
  </si>
  <si>
    <t>raw-contigs.26656.896</t>
  </si>
  <si>
    <t>diginorm-assembly.11587.896</t>
  </si>
  <si>
    <t>raw-contigs.2243.943</t>
  </si>
  <si>
    <t>diginorm-assembly.2700.943</t>
  </si>
  <si>
    <t>raw-contigs.13204.534</t>
  </si>
  <si>
    <t>diginorm-assembly.24932.570</t>
  </si>
  <si>
    <t>raw-contigs.14530.698</t>
  </si>
  <si>
    <t>diginorm-assembly.16657.671</t>
  </si>
  <si>
    <t>raw-contigs.20773.1256</t>
  </si>
  <si>
    <t>diginorm-assembly.21210.1278</t>
  </si>
  <si>
    <t>raw-contigs.7732.390</t>
  </si>
  <si>
    <t>diginorm-assembly.24887.453</t>
  </si>
  <si>
    <t>raw-contigs.13631.1500</t>
  </si>
  <si>
    <t>diginorm-assembly.15313.1500</t>
  </si>
  <si>
    <t>raw-contigs.4946.753</t>
  </si>
  <si>
    <t>diginorm-assembly.13473.753</t>
  </si>
  <si>
    <t>raw-contigs.13003.318</t>
  </si>
  <si>
    <t>diginorm-assembly.14430.318</t>
  </si>
  <si>
    <t>raw-contigs.3948.820</t>
  </si>
  <si>
    <t>diginorm-assembly.26938.820</t>
  </si>
  <si>
    <t>raw-contigs.16616.346</t>
  </si>
  <si>
    <t>diginorm-assembly.19853.368</t>
  </si>
  <si>
    <t>raw-contigs.12125.360</t>
  </si>
  <si>
    <t>diginorm-assembly.13211.360</t>
  </si>
  <si>
    <t>raw-contigs.16044.547</t>
  </si>
  <si>
    <t>diginorm-assembly.4161.547</t>
  </si>
  <si>
    <t>raw-contigs.20419.1111</t>
  </si>
  <si>
    <t>diginorm-assembly.27394.1111</t>
  </si>
  <si>
    <t>raw-contigs.4527.336</t>
  </si>
  <si>
    <t>diginorm-assembly.24266.308</t>
  </si>
  <si>
    <t>raw-contigs.995.2143</t>
  </si>
  <si>
    <t>diginorm-assembly.503.2139</t>
  </si>
  <si>
    <t>raw-contigs.17776.375</t>
  </si>
  <si>
    <t>diginorm-assembly.24843.314</t>
  </si>
  <si>
    <t>raw-contigs.29016.521</t>
  </si>
  <si>
    <t>diginorm-assembly.5788.7405</t>
  </si>
  <si>
    <t>raw-contigs.4301.756</t>
  </si>
  <si>
    <t>diginorm-assembly.1036.15380</t>
  </si>
  <si>
    <t>raw-contigs.16117.302</t>
  </si>
  <si>
    <t>diginorm-assembly.19080.302</t>
  </si>
  <si>
    <t>raw-contigs.5919.58360</t>
  </si>
  <si>
    <t>diginorm-assembly.4278.13815</t>
  </si>
  <si>
    <t>raw-contigs.15359.994</t>
  </si>
  <si>
    <t>diginorm-assembly.2873.973</t>
  </si>
  <si>
    <t>raw-contigs.3512.3885</t>
  </si>
  <si>
    <t>diginorm-assembly.3611.3372</t>
  </si>
  <si>
    <t>raw-contigs.25260.691</t>
  </si>
  <si>
    <t>diginorm-assembly.17616.691</t>
  </si>
  <si>
    <t>raw-contigs.12126.437</t>
  </si>
  <si>
    <t>diginorm-assembly.11829.1278</t>
  </si>
  <si>
    <t>raw-contigs.8354.424</t>
  </si>
  <si>
    <t>diginorm-assembly.8562.424</t>
  </si>
  <si>
    <t>raw-contigs.28895.1388</t>
  </si>
  <si>
    <t>diginorm-assembly.25810.1312</t>
  </si>
  <si>
    <t>raw-contigs.25424.861</t>
  </si>
  <si>
    <t>diginorm-assembly.3667.1119</t>
  </si>
  <si>
    <t>raw-contigs.26653.1759</t>
  </si>
  <si>
    <t>diginorm-assembly.29564.1759</t>
  </si>
  <si>
    <t>raw-contigs.9915.508</t>
  </si>
  <si>
    <t>diginorm-assembly.10441.508</t>
  </si>
  <si>
    <t>raw-contigs.7576.702</t>
  </si>
  <si>
    <t>diginorm-assembly.7673.652</t>
  </si>
  <si>
    <t>raw-contigs.19939.692</t>
  </si>
  <si>
    <t>diginorm-assembly.26161.692</t>
  </si>
  <si>
    <t>raw-contigs.8052.1239</t>
  </si>
  <si>
    <t>diginorm-assembly.8229.1235</t>
  </si>
  <si>
    <t>raw-contigs.17863.367</t>
  </si>
  <si>
    <t>diginorm-assembly.22038.367</t>
  </si>
  <si>
    <t>raw-contigs.21076.597</t>
  </si>
  <si>
    <t>diginorm-assembly.13266.449</t>
  </si>
  <si>
    <t>raw-contigs.24749.685</t>
  </si>
  <si>
    <t>diginorm-assembly.15838.685</t>
  </si>
  <si>
    <t>raw-contigs.1473.2069</t>
  </si>
  <si>
    <t>diginorm-assembly.3806.1475</t>
  </si>
  <si>
    <t>raw-contigs.17319.409</t>
  </si>
  <si>
    <t>diginorm-assembly.24073.409</t>
  </si>
  <si>
    <t>raw-contigs.22511.863</t>
  </si>
  <si>
    <t>diginorm-assembly.20664.895</t>
  </si>
  <si>
    <t>raw-contigs.3582.7446</t>
  </si>
  <si>
    <t>diginorm-assembly.887.13607</t>
  </si>
  <si>
    <t>raw-contigs.7724.2033</t>
  </si>
  <si>
    <t>diginorm-assembly.7821.2033</t>
  </si>
  <si>
    <t>raw-contigs.13610.312</t>
  </si>
  <si>
    <t>diginorm-assembly.15285.312</t>
  </si>
  <si>
    <t>raw-contigs.14096.368</t>
  </si>
  <si>
    <t>diginorm-assembly.27077.368</t>
  </si>
  <si>
    <t>raw-contigs.23571.572</t>
  </si>
  <si>
    <t>diginorm-assembly.24785.774</t>
  </si>
  <si>
    <t>raw-contigs.2934.674</t>
  </si>
  <si>
    <t>diginorm-assembly.22235.644</t>
  </si>
  <si>
    <t>raw-contigs.18124.474</t>
  </si>
  <si>
    <t>diginorm-assembly.22524.456</t>
  </si>
  <si>
    <t>raw-contigs.3941.342</t>
  </si>
  <si>
    <t>diginorm-assembly.4740.338</t>
  </si>
  <si>
    <t>raw-contigs.7475.491</t>
  </si>
  <si>
    <t>diginorm-assembly.26121.479</t>
  </si>
  <si>
    <t>raw-contigs.18812.428</t>
  </si>
  <si>
    <t>diginorm-assembly.23899.438</t>
  </si>
  <si>
    <t>raw-contigs.27977.326</t>
  </si>
  <si>
    <t>diginorm-assembly.10204.326</t>
  </si>
  <si>
    <t>raw-contigs.21333.362</t>
  </si>
  <si>
    <t>diginorm-assembly.12246.641</t>
  </si>
  <si>
    <t>raw-contigs.13421.405</t>
  </si>
  <si>
    <t>diginorm-assembly.15027.405</t>
  </si>
  <si>
    <t>raw-contigs.5554.24229</t>
  </si>
  <si>
    <t>diginorm-assembly.260.90497</t>
  </si>
  <si>
    <t>raw-contigs.8350.584</t>
  </si>
  <si>
    <t>diginorm-assembly.8559.584</t>
  </si>
  <si>
    <t>raw-contigs.7967.865</t>
  </si>
  <si>
    <t>diginorm-assembly.26267.844</t>
  </si>
  <si>
    <t>raw-contigs.9696.412</t>
  </si>
  <si>
    <t>diginorm-assembly.26729.412</t>
  </si>
  <si>
    <t>raw-contigs.6282.515</t>
  </si>
  <si>
    <t>diginorm-assembly.6266.515</t>
  </si>
  <si>
    <t>raw-contigs.25547.727</t>
  </si>
  <si>
    <t>diginorm-assembly.21760.727</t>
  </si>
  <si>
    <t>raw-contigs.4846.394</t>
  </si>
  <si>
    <t>diginorm-assembly.4674.394</t>
  </si>
  <si>
    <t>raw-contigs.22257.983</t>
  </si>
  <si>
    <t>diginorm-assembly.3678.11699</t>
  </si>
  <si>
    <t>raw-contigs.9192.597</t>
  </si>
  <si>
    <t>diginorm-assembly.9580.597</t>
  </si>
  <si>
    <t>raw-contigs.21470.435</t>
  </si>
  <si>
    <t>diginorm-assembly.15024.435</t>
  </si>
  <si>
    <t>raw-contigs.20344.308</t>
  </si>
  <si>
    <t>diginorm-assembly.8129.558</t>
  </si>
  <si>
    <t>raw-contigs.12996.325</t>
  </si>
  <si>
    <t>diginorm-assembly.14421.325</t>
  </si>
  <si>
    <t>raw-contigs.10784.545</t>
  </si>
  <si>
    <t>diginorm-assembly.11528.545</t>
  </si>
  <si>
    <t>raw-contigs.13675.722</t>
  </si>
  <si>
    <t>diginorm-assembly.15369.722</t>
  </si>
  <si>
    <t>raw-contigs.28117.1187</t>
  </si>
  <si>
    <t>diginorm-assembly.29778.1187</t>
  </si>
  <si>
    <t>raw-contigs.11151.996</t>
  </si>
  <si>
    <t>diginorm-assembly.12009.814</t>
  </si>
  <si>
    <t>raw-contigs.24176.632</t>
  </si>
  <si>
    <t>diginorm-assembly.11133.632</t>
  </si>
  <si>
    <t>raw-contigs.4724.2626</t>
  </si>
  <si>
    <t>diginorm-assembly.28338.2629</t>
  </si>
  <si>
    <t>raw-contigs.6635.4612</t>
  </si>
  <si>
    <t>diginorm-assembly.2222.4824</t>
  </si>
  <si>
    <t>raw-contigs.9849.2056</t>
  </si>
  <si>
    <t>diginorm-assembly.10369.2056</t>
  </si>
  <si>
    <t>raw-contigs.21161.938</t>
  </si>
  <si>
    <t>diginorm-assembly.13672.1013</t>
  </si>
  <si>
    <t>raw-contigs.1060.521</t>
  </si>
  <si>
    <t>diginorm-assembly.9602.519</t>
  </si>
  <si>
    <t>raw-contigs.19681.1895</t>
  </si>
  <si>
    <t>diginorm-assembly.299.1832</t>
  </si>
  <si>
    <t>raw-contigs.4123.413</t>
  </si>
  <si>
    <t>diginorm-assembly.4876.413</t>
  </si>
  <si>
    <t>raw-contigs.26607.351</t>
  </si>
  <si>
    <t>diginorm-assembly.10662.387</t>
  </si>
  <si>
    <t>raw-contigs.27290.645</t>
  </si>
  <si>
    <t>diginorm-assembly.3236.1178</t>
  </si>
  <si>
    <t>raw-contigs.27368.500</t>
  </si>
  <si>
    <t>raw-contigs.14822.394</t>
  </si>
  <si>
    <t>diginorm-assembly.17095.394</t>
  </si>
  <si>
    <t>raw-contigs.7408.313</t>
  </si>
  <si>
    <t>diginorm-assembly.7477.313</t>
  </si>
  <si>
    <t>raw-contigs.26957.792</t>
  </si>
  <si>
    <t>diginorm-assembly.23858.1210</t>
  </si>
  <si>
    <t>raw-contigs.12415.414</t>
  </si>
  <si>
    <t>diginorm-assembly.13589.414</t>
  </si>
  <si>
    <t>raw-contigs.15418.741</t>
  </si>
  <si>
    <t>diginorm-assembly.17987.741</t>
  </si>
  <si>
    <t>raw-contigs.19032.377</t>
  </si>
  <si>
    <t>diginorm-assembly.24405.377</t>
  </si>
  <si>
    <t>raw-contigs.24493.615</t>
  </si>
  <si>
    <t>diginorm-assembly.6809.1353</t>
  </si>
  <si>
    <t>raw-contigs.1311.8146</t>
  </si>
  <si>
    <t>diginorm-assembly.617.8013</t>
  </si>
  <si>
    <t>raw-contigs.3443.1155</t>
  </si>
  <si>
    <t>diginorm-assembly.25614.1155</t>
  </si>
  <si>
    <t>raw-contigs.24561.384</t>
  </si>
  <si>
    <t>diginorm-assembly.29168.384</t>
  </si>
  <si>
    <t>raw-contigs.11862.762</t>
  </si>
  <si>
    <t>diginorm-assembly.1968.735</t>
  </si>
  <si>
    <t>raw-contigs.6943.348</t>
  </si>
  <si>
    <t>diginorm-assembly.6993.348</t>
  </si>
  <si>
    <t>raw-contigs.19461.300</t>
  </si>
  <si>
    <t>diginorm-assembly.25359.300</t>
  </si>
  <si>
    <t>raw-contigs.7126.510</t>
  </si>
  <si>
    <t>diginorm-assembly.7164.510</t>
  </si>
  <si>
    <t>raw-contigs.1890.760</t>
  </si>
  <si>
    <t>diginorm-assembly.2265.771</t>
  </si>
  <si>
    <t>raw-contigs.22804.436</t>
  </si>
  <si>
    <t>raw-contigs.10892.984</t>
  </si>
  <si>
    <t>diginorm-assembly.11654.984</t>
  </si>
  <si>
    <t>raw-contigs.4041.561</t>
  </si>
  <si>
    <t>diginorm-assembly.13012.545</t>
  </si>
  <si>
    <t>raw-contigs.22762.557</t>
  </si>
  <si>
    <t>diginorm-assembly.20313.953</t>
  </si>
  <si>
    <t>raw-contigs.28805.25516</t>
  </si>
  <si>
    <t>diginorm-assembly.4759.20884</t>
  </si>
  <si>
    <t>raw-contigs.1668.4576</t>
  </si>
  <si>
    <t>diginorm-assembly.4017.4575</t>
  </si>
  <si>
    <t>raw-contigs.21572.1160</t>
  </si>
  <si>
    <t>raw-contigs.27449.302</t>
  </si>
  <si>
    <t>diginorm-assembly.13263.356</t>
  </si>
  <si>
    <t>raw-contigs.24612.336</t>
  </si>
  <si>
    <t>diginorm-assembly.14911.375</t>
  </si>
  <si>
    <t>raw-contigs.22751.737</t>
  </si>
  <si>
    <t>diginorm-assembly.22016.737</t>
  </si>
  <si>
    <t>raw-contigs.20221.444</t>
  </si>
  <si>
    <t>diginorm-assembly.8975.543</t>
  </si>
  <si>
    <t>raw-contigs.15846.301</t>
  </si>
  <si>
    <t>diginorm-assembly.18635.301</t>
  </si>
  <si>
    <t>raw-contigs.2408.1091</t>
  </si>
  <si>
    <t>diginorm-assembly.2923.1095</t>
  </si>
  <si>
    <t>raw-contigs.25806.308</t>
  </si>
  <si>
    <t>diginorm-assembly.23430.308</t>
  </si>
  <si>
    <t>raw-contigs.27814.301</t>
  </si>
  <si>
    <t>diginorm-assembly.2541.2162</t>
  </si>
  <si>
    <t>raw-contigs.14680.334</t>
  </si>
  <si>
    <t>diginorm-assembly.16892.334</t>
  </si>
  <si>
    <t>raw-contigs.17885.340</t>
  </si>
  <si>
    <t>diginorm-assembly.22071.340</t>
  </si>
  <si>
    <t>raw-contigs.6603.330</t>
  </si>
  <si>
    <t>diginorm-assembly.6599.330</t>
  </si>
  <si>
    <t>raw-contigs.24855.454</t>
  </si>
  <si>
    <t>diginorm-assembly.16543.454</t>
  </si>
  <si>
    <t>raw-contigs.28731.331</t>
  </si>
  <si>
    <t>diginorm-assembly.3668.335</t>
  </si>
  <si>
    <t>raw-contigs.6254.1801</t>
  </si>
  <si>
    <t>diginorm-assembly.81.2185</t>
  </si>
  <si>
    <t>raw-contigs.10680.474</t>
  </si>
  <si>
    <t>diginorm-assembly.11389.474</t>
  </si>
  <si>
    <t>raw-contigs.12067.511</t>
  </si>
  <si>
    <t>diginorm-assembly.13130.511</t>
  </si>
  <si>
    <t>raw-contigs.7636.521</t>
  </si>
  <si>
    <t>diginorm-assembly.7732.521</t>
  </si>
  <si>
    <t>raw-contigs.2673.1258</t>
  </si>
  <si>
    <t>diginorm-assembly.3150.1226</t>
  </si>
  <si>
    <t>raw-contigs.21767.1077</t>
  </si>
  <si>
    <t>diginorm-assembly.27667.1077</t>
  </si>
  <si>
    <t>raw-contigs.6083.14903</t>
  </si>
  <si>
    <t>diginorm-assembly.29491.5868</t>
  </si>
  <si>
    <t>raw-contigs.10384.1762</t>
  </si>
  <si>
    <t>diginorm-assembly.4730.1762</t>
  </si>
  <si>
    <t>raw-contigs.22899.934</t>
  </si>
  <si>
    <t>diginorm-assembly.22794.934</t>
  </si>
  <si>
    <t>raw-contigs.21481.315</t>
  </si>
  <si>
    <t>diginorm-assembly.15061.315</t>
  </si>
  <si>
    <t>raw-contigs.7077.644</t>
  </si>
  <si>
    <t>diginorm-assembly.7123.644</t>
  </si>
  <si>
    <t>raw-contigs.1195.511</t>
  </si>
  <si>
    <t>diginorm-assembly.10223.547</t>
  </si>
  <si>
    <t>raw-contigs.24997.478</t>
  </si>
  <si>
    <t>diginorm-assembly.17677.478</t>
  </si>
  <si>
    <t>raw-contigs.4517.393</t>
  </si>
  <si>
    <t>diginorm-assembly.20715.393</t>
  </si>
  <si>
    <t>raw-contigs.6830.664</t>
  </si>
  <si>
    <t>diginorm-assembly.6864.664</t>
  </si>
  <si>
    <t>raw-contigs.25684.826</t>
  </si>
  <si>
    <t>diginorm-assembly.28389.826</t>
  </si>
  <si>
    <t>raw-contigs.4056.975</t>
  </si>
  <si>
    <t>diginorm-assembly.2046.2074</t>
  </si>
  <si>
    <t>raw-contigs.11124.335</t>
  </si>
  <si>
    <t>diginorm-assembly.11974.335</t>
  </si>
  <si>
    <t>raw-contigs.26103.343</t>
  </si>
  <si>
    <t>diginorm-assembly.15044.343</t>
  </si>
  <si>
    <t>raw-contigs.7612.340</t>
  </si>
  <si>
    <t>diginorm-assembly.7700.340</t>
  </si>
  <si>
    <t>raw-contigs.1705.2278</t>
  </si>
  <si>
    <t>diginorm-assembly.3999.2253</t>
  </si>
  <si>
    <t>raw-contigs.4085.408</t>
  </si>
  <si>
    <t>diginorm-assembly.2173.512</t>
  </si>
  <si>
    <t>raw-contigs.26358.423</t>
  </si>
  <si>
    <t>diginorm-assembly.5627.426</t>
  </si>
  <si>
    <t>raw-contigs.25786.302</t>
  </si>
  <si>
    <t>diginorm-assembly.3757.468</t>
  </si>
  <si>
    <t>raw-contigs.15304.801</t>
  </si>
  <si>
    <t>diginorm-assembly.27830.801</t>
  </si>
  <si>
    <t>raw-contigs.730.532</t>
  </si>
  <si>
    <t>diginorm-assembly.769.718</t>
  </si>
  <si>
    <t>raw-contigs.15103.800</t>
  </si>
  <si>
    <t>diginorm-assembly.17524.800</t>
  </si>
  <si>
    <t>raw-contigs.17317.369</t>
  </si>
  <si>
    <t>diginorm-assembly.21000.369</t>
  </si>
  <si>
    <t>raw-contigs.25565.463</t>
  </si>
  <si>
    <t>diginorm-assembly.21899.463</t>
  </si>
  <si>
    <t>raw-contigs.22558.316</t>
  </si>
  <si>
    <t>diginorm-assembly.20901.316</t>
  </si>
  <si>
    <t>raw-contigs.21606.492</t>
  </si>
  <si>
    <t>diginorm-assembly.27561.492</t>
  </si>
  <si>
    <t>raw-contigs.22444.948</t>
  </si>
  <si>
    <t>diginorm-assembly.28123.948</t>
  </si>
  <si>
    <t>raw-contigs.22139.401</t>
  </si>
  <si>
    <t>diginorm-assembly.18539.401</t>
  </si>
  <si>
    <t>raw-contigs.14856.322</t>
  </si>
  <si>
    <t>diginorm-assembly.17143.322</t>
  </si>
  <si>
    <t>raw-contigs.5271.7994</t>
  </si>
  <si>
    <t>diginorm-assembly.4385.4094</t>
  </si>
  <si>
    <t>raw-contigs.16206.316</t>
  </si>
  <si>
    <t>diginorm-assembly.19219.316</t>
  </si>
  <si>
    <t>raw-contigs.9196.355</t>
  </si>
  <si>
    <t>diginorm-assembly.9584.355</t>
  </si>
  <si>
    <t>raw-contigs.4124.836</t>
  </si>
  <si>
    <t>diginorm-assembly.14753.824</t>
  </si>
  <si>
    <t>raw-contigs.25607.326</t>
  </si>
  <si>
    <t>diginorm-assembly.1892.14124</t>
  </si>
  <si>
    <t>raw-contigs.13448.1256</t>
  </si>
  <si>
    <t>diginorm-assembly.23832.1256</t>
  </si>
  <si>
    <t>raw-contigs.28231.502</t>
  </si>
  <si>
    <t>diginorm-assembly.19019.502</t>
  </si>
  <si>
    <t>raw-contigs.14271.320</t>
  </si>
  <si>
    <t>diginorm-assembly.27635.320</t>
  </si>
  <si>
    <t>raw-contigs.10950.323</t>
  </si>
  <si>
    <t>diginorm-assembly.11727.323</t>
  </si>
  <si>
    <t>raw-contigs.6630.5531</t>
  </si>
  <si>
    <t>diginorm-assembly.2802.4836</t>
  </si>
  <si>
    <t>raw-contigs.22279.1177</t>
  </si>
  <si>
    <t>diginorm-assembly.1915.3629</t>
  </si>
  <si>
    <t>raw-contigs.22248.348</t>
  </si>
  <si>
    <t>diginorm-assembly.10538.703</t>
  </si>
  <si>
    <t>raw-contigs.1590.676</t>
  </si>
  <si>
    <t>diginorm-assembly.1861.1002</t>
  </si>
  <si>
    <t>raw-contigs.8046.333</t>
  </si>
  <si>
    <t>diginorm-assembly.8207.333</t>
  </si>
  <si>
    <t>raw-contigs.4365.638</t>
  </si>
  <si>
    <t>diginorm-assembly.3089.638</t>
  </si>
  <si>
    <t>raw-contigs.27167.574</t>
  </si>
  <si>
    <t>diginorm-assembly.738.2050</t>
  </si>
  <si>
    <t>raw-contigs.6941.458</t>
  </si>
  <si>
    <t>diginorm-assembly.6992.458</t>
  </si>
  <si>
    <t>raw-contigs.19238.518</t>
  </si>
  <si>
    <t>diginorm-assembly.24829.526</t>
  </si>
  <si>
    <t>raw-contigs.14417.352</t>
  </si>
  <si>
    <t>diginorm-assembly.16503.352</t>
  </si>
  <si>
    <t>raw-contigs.21533.637</t>
  </si>
  <si>
    <t>diginorm-assembly.27502.637</t>
  </si>
  <si>
    <t>raw-contigs.8070.694</t>
  </si>
  <si>
    <t>diginorm-assembly.8248.677</t>
  </si>
  <si>
    <t>raw-contigs.18060.414</t>
  </si>
  <si>
    <t>diginorm-assembly.22408.414</t>
  </si>
  <si>
    <t>raw-contigs.2845.1121</t>
  </si>
  <si>
    <t>diginorm-assembly.4748.1119</t>
  </si>
  <si>
    <t>raw-contigs.24363.305</t>
  </si>
  <si>
    <t>diginorm-assembly.12640.353</t>
  </si>
  <si>
    <t>raw-contigs.26385.1083</t>
  </si>
  <si>
    <t>diginorm-assembly.1100.4882</t>
  </si>
  <si>
    <t>raw-contigs.4381.1939</t>
  </si>
  <si>
    <t>diginorm-assembly.5065.1495</t>
  </si>
  <si>
    <t>raw-contigs.20632.312</t>
  </si>
  <si>
    <t>diginorm-assembly.1530.739</t>
  </si>
  <si>
    <t>raw-contigs.23312.554</t>
  </si>
  <si>
    <t>diginorm-assembly.24763.534</t>
  </si>
  <si>
    <t>raw-contigs.1749.1175</t>
  </si>
  <si>
    <t>raw-contigs.983.2408</t>
  </si>
  <si>
    <t>diginorm-assembly.4540.2367</t>
  </si>
  <si>
    <t>raw-contigs.17500.306</t>
  </si>
  <si>
    <t>diginorm-assembly.21361.306</t>
  </si>
  <si>
    <t>raw-contigs.15665.365</t>
  </si>
  <si>
    <t>diginorm-assembly.18350.359</t>
  </si>
  <si>
    <t>raw-contigs.3186.453</t>
  </si>
  <si>
    <t>diginorm-assembly.24106.445</t>
  </si>
  <si>
    <t>raw-contigs.23430.328</t>
  </si>
  <si>
    <t>diginorm-assembly.4153.1400</t>
  </si>
  <si>
    <t>raw-contigs.22583.313</t>
  </si>
  <si>
    <t>diginorm-assembly.21021.313</t>
  </si>
  <si>
    <t>raw-contigs.5197.719</t>
  </si>
  <si>
    <t>diginorm-assembly.8874.1479</t>
  </si>
  <si>
    <t>raw-contigs.23877.1117</t>
  </si>
  <si>
    <t>diginorm-assembly.965.724</t>
  </si>
  <si>
    <t>raw-contigs.188.2470</t>
  </si>
  <si>
    <t>diginorm-assembly.417.3540</t>
  </si>
  <si>
    <t>raw-contigs.29055.338</t>
  </si>
  <si>
    <t>diginorm-assembly.5942.2098</t>
  </si>
  <si>
    <t>raw-contigs.10112.2502</t>
  </si>
  <si>
    <t>diginorm-assembly.10696.2495</t>
  </si>
  <si>
    <t>raw-contigs.19035.385</t>
  </si>
  <si>
    <t>diginorm-assembly.24410.403</t>
  </si>
  <si>
    <t>raw-contigs.23694.394</t>
  </si>
  <si>
    <t>diginorm-assembly.7364.394</t>
  </si>
  <si>
    <t>raw-contigs.6987.703</t>
  </si>
  <si>
    <t>diginorm-assembly.7035.783</t>
  </si>
  <si>
    <t>raw-contigs.4254.477</t>
  </si>
  <si>
    <t>diginorm-assembly.17225.458</t>
  </si>
  <si>
    <t>raw-contigs.93.12385</t>
  </si>
  <si>
    <t>diginorm-assembly.6244.10185</t>
  </si>
  <si>
    <t>raw-contigs.21780.517</t>
  </si>
  <si>
    <t>diginorm-assembly.29620.547</t>
  </si>
  <si>
    <t>raw-contigs.4383.475</t>
  </si>
  <si>
    <t>diginorm-assembly.1529.4417</t>
  </si>
  <si>
    <t>raw-contigs.13063.1347</t>
  </si>
  <si>
    <t>diginorm-assembly.26357.1347</t>
  </si>
  <si>
    <t>raw-contigs.12079.790</t>
  </si>
  <si>
    <t>diginorm-assembly.13149.790</t>
  </si>
  <si>
    <t>raw-contigs.21404.315</t>
  </si>
  <si>
    <t>diginorm-assembly.14723.366</t>
  </si>
  <si>
    <t>raw-contigs.10200.475</t>
  </si>
  <si>
    <t>diginorm-assembly.10814.475</t>
  </si>
  <si>
    <t>raw-contigs.9454.559</t>
  </si>
  <si>
    <t>diginorm-assembly.9892.559</t>
  </si>
  <si>
    <t>raw-contigs.10622.1342</t>
  </si>
  <si>
    <t>diginorm-assembly.11324.1342</t>
  </si>
  <si>
    <t>raw-contigs.27243.351</t>
  </si>
  <si>
    <t>diginorm-assembly.19445.351</t>
  </si>
  <si>
    <t>raw-contigs.8551.1083</t>
  </si>
  <si>
    <t>diginorm-assembly.2387.1083</t>
  </si>
  <si>
    <t>raw-contigs.15687.323</t>
  </si>
  <si>
    <t>diginorm-assembly.18393.323</t>
  </si>
  <si>
    <t>raw-contigs.3384.716</t>
  </si>
  <si>
    <t>diginorm-assembly.15133.851</t>
  </si>
  <si>
    <t>raw-contigs.24348.756</t>
  </si>
  <si>
    <t>diginorm-assembly.27124.1966</t>
  </si>
  <si>
    <t>raw-contigs.9285.760</t>
  </si>
  <si>
    <t>diginorm-assembly.9686.760</t>
  </si>
  <si>
    <t>raw-contigs.5659.1020</t>
  </si>
  <si>
    <t>diginorm-assembly.2722.5086</t>
  </si>
  <si>
    <t>raw-contigs.20620.391</t>
  </si>
  <si>
    <t>diginorm-assembly.9983.871</t>
  </si>
  <si>
    <t>raw-contigs.3819.922</t>
  </si>
  <si>
    <t>diginorm-assembly.4836.1004</t>
  </si>
  <si>
    <t>raw-contigs.23949.333</t>
  </si>
  <si>
    <t>diginorm-assembly.9323.346</t>
  </si>
  <si>
    <t>raw-contigs.19523.366</t>
  </si>
  <si>
    <t>diginorm-assembly.28225.366</t>
  </si>
  <si>
    <t>raw-contigs.6350.4653</t>
  </si>
  <si>
    <t>diginorm-assembly.2504.4653</t>
  </si>
  <si>
    <t>raw-contigs.14547.301</t>
  </si>
  <si>
    <t>diginorm-assembly.16677.301</t>
  </si>
  <si>
    <t>raw-contigs.26642.556</t>
  </si>
  <si>
    <t>diginorm-assembly.26924.556</t>
  </si>
  <si>
    <t>raw-contigs.11912.473</t>
  </si>
  <si>
    <t>diginorm-assembly.12950.571</t>
  </si>
  <si>
    <t>raw-contigs.1777.908</t>
  </si>
  <si>
    <t>diginorm-assembly.2127.2684</t>
  </si>
  <si>
    <t>raw-contigs.24567.328</t>
  </si>
  <si>
    <t>diginorm-assembly.14554.328</t>
  </si>
  <si>
    <t>raw-contigs.22295.590</t>
  </si>
  <si>
    <t>raw-contigs.88.455</t>
  </si>
  <si>
    <t>diginorm-assembly.25679.455</t>
  </si>
  <si>
    <t>raw-contigs.1834.520</t>
  </si>
  <si>
    <t>diginorm-assembly.2187.838</t>
  </si>
  <si>
    <t>raw-contigs.8051.1999</t>
  </si>
  <si>
    <t>diginorm-assembly.21167.1999</t>
  </si>
  <si>
    <t>raw-contigs.13617.2249</t>
  </si>
  <si>
    <t>diginorm-assembly.2746.2100</t>
  </si>
  <si>
    <t>raw-contigs.4695.5157</t>
  </si>
  <si>
    <t>raw-contigs.19110.457</t>
  </si>
  <si>
    <t>diginorm-assembly.24555.457</t>
  </si>
  <si>
    <t>raw-contigs.28979.1264</t>
  </si>
  <si>
    <t>diginorm-assembly.6691.2014</t>
  </si>
  <si>
    <t>raw-contigs.23231.536</t>
  </si>
  <si>
    <t>diginorm-assembly.24448.538</t>
  </si>
  <si>
    <t>raw-contigs.10252.835</t>
  </si>
  <si>
    <t>diginorm-assembly.10872.583</t>
  </si>
  <si>
    <t>raw-contigs.16214.391</t>
  </si>
  <si>
    <t>diginorm-assembly.19226.323</t>
  </si>
  <si>
    <t>raw-contigs.22430.318</t>
  </si>
  <si>
    <t>diginorm-assembly.17212.379</t>
  </si>
  <si>
    <t>raw-contigs.24745.375</t>
  </si>
  <si>
    <t>diginorm-assembly.15813.375</t>
  </si>
  <si>
    <t>raw-contigs.17053.328</t>
  </si>
  <si>
    <t>diginorm-assembly.20566.328</t>
  </si>
  <si>
    <t>raw-contigs.19044.1523</t>
  </si>
  <si>
    <t>diginorm-assembly.4043.1523</t>
  </si>
  <si>
    <t>raw-contigs.7647.3039</t>
  </si>
  <si>
    <t>diginorm-assembly.6722.3039</t>
  </si>
  <si>
    <t>raw-contigs.23221.590</t>
  </si>
  <si>
    <t>diginorm-assembly.25298.569</t>
  </si>
  <si>
    <t>raw-contigs.5341.1263</t>
  </si>
  <si>
    <t>raw-contigs.20257.413</t>
  </si>
  <si>
    <t>diginorm-assembly.9147.413</t>
  </si>
  <si>
    <t>raw-contigs.8225.735</t>
  </si>
  <si>
    <t>diginorm-assembly.8424.735</t>
  </si>
  <si>
    <t>raw-contigs.14369.429</t>
  </si>
  <si>
    <t>diginorm-assembly.16414.429</t>
  </si>
  <si>
    <t>raw-contigs.28615.335</t>
  </si>
  <si>
    <t>diginorm-assembly.8939.544</t>
  </si>
  <si>
    <t>raw-contigs.10789.379</t>
  </si>
  <si>
    <t>diginorm-assembly.11511.379</t>
  </si>
  <si>
    <t>raw-contigs.14312.809</t>
  </si>
  <si>
    <t>diginorm-assembly.16322.809</t>
  </si>
  <si>
    <t>raw-contigs.27564.370</t>
  </si>
  <si>
    <t>diginorm-assembly.28452.416</t>
  </si>
  <si>
    <t>raw-contigs.9797.551</t>
  </si>
  <si>
    <t>diginorm-assembly.10309.551</t>
  </si>
  <si>
    <t>raw-contigs.6666.399</t>
  </si>
  <si>
    <t>diginorm-assembly.6666.399</t>
  </si>
  <si>
    <t>raw-contigs.13007.1277</t>
  </si>
  <si>
    <t>diginorm-assembly.14696.948</t>
  </si>
  <si>
    <t>raw-contigs.26349.853</t>
  </si>
  <si>
    <t>diginorm-assembly.26138.853</t>
  </si>
  <si>
    <t>raw-contigs.6761.1569</t>
  </si>
  <si>
    <t>diginorm-assembly.6779.1569</t>
  </si>
  <si>
    <t>raw-contigs.24065.564</t>
  </si>
  <si>
    <t>diginorm-assembly.10186.564</t>
  </si>
  <si>
    <t>raw-contigs.24014.1748</t>
  </si>
  <si>
    <t>diginorm-assembly.9776.1965</t>
  </si>
  <si>
    <t>raw-contigs.4481.437</t>
  </si>
  <si>
    <t>diginorm-assembly.5077.437</t>
  </si>
  <si>
    <t>raw-contigs.293.26621</t>
  </si>
  <si>
    <t>diginorm-assembly.2505.15936</t>
  </si>
  <si>
    <t>raw-contigs.26413.533</t>
  </si>
  <si>
    <t>diginorm-assembly.8315.533</t>
  </si>
  <si>
    <t>raw-contigs.12566.308</t>
  </si>
  <si>
    <t>diginorm-assembly.13807.308</t>
  </si>
  <si>
    <t>raw-contigs.27175.1798</t>
  </si>
  <si>
    <t>diginorm-assembly.3959.1716</t>
  </si>
  <si>
    <t>raw-contigs.705.878</t>
  </si>
  <si>
    <t>diginorm-assembly.11942.887</t>
  </si>
  <si>
    <t>raw-contigs.2186.3688</t>
  </si>
  <si>
    <t>diginorm-assembly.2625.3661</t>
  </si>
  <si>
    <t>raw-contigs.606.1171</t>
  </si>
  <si>
    <t>diginorm-assembly.10750.812</t>
  </si>
  <si>
    <t>raw-contigs.4515.746</t>
  </si>
  <si>
    <t>diginorm-assembly.3748.747</t>
  </si>
  <si>
    <t>raw-contigs.21553.341</t>
  </si>
  <si>
    <t>diginorm-assembly.15506.341</t>
  </si>
  <si>
    <t>raw-contigs.4560.335</t>
  </si>
  <si>
    <t>diginorm-assembly.23943.335</t>
  </si>
  <si>
    <t>raw-contigs.5255.16518</t>
  </si>
  <si>
    <t>diginorm-assembly.45.8876</t>
  </si>
  <si>
    <t>raw-contigs.19495.328</t>
  </si>
  <si>
    <t>diginorm-assembly.25597.324</t>
  </si>
  <si>
    <t>raw-contigs.3358.1108</t>
  </si>
  <si>
    <t>diginorm-assembly.25036.1108</t>
  </si>
  <si>
    <t>raw-contigs.14569.325</t>
  </si>
  <si>
    <t>diginorm-assembly.16715.325</t>
  </si>
  <si>
    <t>raw-contigs.24762.519</t>
  </si>
  <si>
    <t>diginorm-assembly.27581.519</t>
  </si>
  <si>
    <t>raw-contigs.4508.1709</t>
  </si>
  <si>
    <t>diginorm-assembly.29578.1353</t>
  </si>
  <si>
    <t>raw-contigs.28763.390</t>
  </si>
  <si>
    <t>diginorm-assembly.964.15949</t>
  </si>
  <si>
    <t>raw-contigs.18232.534</t>
  </si>
  <si>
    <t>diginorm-assembly.24046.534</t>
  </si>
  <si>
    <t>raw-contigs.2711.1362</t>
  </si>
  <si>
    <t>diginorm-assembly.22722.1208</t>
  </si>
  <si>
    <t>raw-contigs.3468.3497</t>
  </si>
  <si>
    <t>diginorm-assembly.11162.1843</t>
  </si>
  <si>
    <t>raw-contigs.26231.338</t>
  </si>
  <si>
    <t>diginorm-assembly.28766.1534</t>
  </si>
  <si>
    <t>raw-contigs.4064.1664</t>
  </si>
  <si>
    <t>diginorm-assembly.4834.956</t>
  </si>
  <si>
    <t>raw-contigs.27551.595</t>
  </si>
  <si>
    <t>diginorm-assembly.23311.604</t>
  </si>
  <si>
    <t>raw-contigs.24211.936</t>
  </si>
  <si>
    <t>diginorm-assembly.11398.882</t>
  </si>
  <si>
    <t>raw-contigs.5738.453</t>
  </si>
  <si>
    <t>diginorm-assembly.5794.700</t>
  </si>
  <si>
    <t>raw-contigs.13105.564</t>
  </si>
  <si>
    <t>diginorm-assembly.27388.564</t>
  </si>
  <si>
    <t>raw-contigs.17099.337</t>
  </si>
  <si>
    <t>diginorm-assembly.20639.337</t>
  </si>
  <si>
    <t>raw-contigs.26983.878</t>
  </si>
  <si>
    <t>diginorm-assembly.15987.863</t>
  </si>
  <si>
    <t>raw-contigs.20931.2395</t>
  </si>
  <si>
    <t>diginorm-assembly.27105.2392</t>
  </si>
  <si>
    <t>raw-contigs.2467.1781</t>
  </si>
  <si>
    <t>diginorm-assembly.1921.2201</t>
  </si>
  <si>
    <t>raw-contigs.21365.454</t>
  </si>
  <si>
    <t>diginorm-assembly.14590.454</t>
  </si>
  <si>
    <t>raw-contigs.21945.986</t>
  </si>
  <si>
    <t>diginorm-assembly.9943.986</t>
  </si>
  <si>
    <t>raw-contigs.16355.481</t>
  </si>
  <si>
    <t>diginorm-assembly.19436.480</t>
  </si>
  <si>
    <t>raw-contigs.12106.457</t>
  </si>
  <si>
    <t>diginorm-assembly.13175.457</t>
  </si>
  <si>
    <t>raw-contigs.9195.351</t>
  </si>
  <si>
    <t>diginorm-assembly.9583.351</t>
  </si>
  <si>
    <t>raw-contigs.18266.756</t>
  </si>
  <si>
    <t>diginorm-assembly.22777.756</t>
  </si>
  <si>
    <t>raw-contigs.24300.863</t>
  </si>
  <si>
    <t>diginorm-assembly.12168.863</t>
  </si>
  <si>
    <t>raw-contigs.16142.350</t>
  </si>
  <si>
    <t>diginorm-assembly.19114.350</t>
  </si>
  <si>
    <t>raw-contigs.22542.355</t>
  </si>
  <si>
    <t>diginorm-assembly.20847.1302</t>
  </si>
  <si>
    <t>raw-contigs.24.20751</t>
  </si>
  <si>
    <t>diginorm-assembly.1324.10749</t>
  </si>
  <si>
    <t>raw-contigs.27827.339</t>
  </si>
  <si>
    <t>raw-contigs.4830.1084</t>
  </si>
  <si>
    <t>diginorm-assembly.1062.1119</t>
  </si>
  <si>
    <t>raw-contigs.18438.562</t>
  </si>
  <si>
    <t>diginorm-assembly.23121.562</t>
  </si>
  <si>
    <t>raw-contigs.6903.442</t>
  </si>
  <si>
    <t>diginorm-assembly.6941.476</t>
  </si>
  <si>
    <t>raw-contigs.6567.522</t>
  </si>
  <si>
    <t>diginorm-assembly.6559.522</t>
  </si>
  <si>
    <t>raw-contigs.9694.3330</t>
  </si>
  <si>
    <t>diginorm-assembly.1338.3330</t>
  </si>
  <si>
    <t>raw-contigs.21578.514</t>
  </si>
  <si>
    <t>diginorm-assembly.27534.514</t>
  </si>
  <si>
    <t>raw-contigs.16310.956</t>
  </si>
  <si>
    <t>diginorm-assembly.27620.956</t>
  </si>
  <si>
    <t>raw-contigs.12201.302</t>
  </si>
  <si>
    <t>diginorm-assembly.13291.302</t>
  </si>
  <si>
    <t>raw-contigs.19806.7699</t>
  </si>
  <si>
    <t>diginorm-assembly.485.8445</t>
  </si>
  <si>
    <t>raw-contigs.14693.528</t>
  </si>
  <si>
    <t>diginorm-assembly.16915.528</t>
  </si>
  <si>
    <t>raw-contigs.24792.381</t>
  </si>
  <si>
    <t>diginorm-assembly.26335.577</t>
  </si>
  <si>
    <t>raw-contigs.597.1786</t>
  </si>
  <si>
    <t>diginorm-assembly.5134.1786</t>
  </si>
  <si>
    <t>raw-contigs.5617.623</t>
  </si>
  <si>
    <t>diginorm-assembly.5887.688</t>
  </si>
  <si>
    <t>raw-contigs.28757.22226</t>
  </si>
  <si>
    <t>diginorm-assembly.28822.12307</t>
  </si>
  <si>
    <t>raw-contigs.4305.514</t>
  </si>
  <si>
    <t>diginorm-assembly.5424.570</t>
  </si>
  <si>
    <t>raw-contigs.20033.654</t>
  </si>
  <si>
    <t>diginorm-assembly.8119.1506</t>
  </si>
  <si>
    <t>raw-contigs.2276.1500</t>
  </si>
  <si>
    <t>diginorm-assembly.409.1500</t>
  </si>
  <si>
    <t>raw-contigs.1863.1239</t>
  </si>
  <si>
    <t>diginorm-assembly.14270.1239</t>
  </si>
  <si>
    <t>raw-contigs.10938.506</t>
  </si>
  <si>
    <t>diginorm-assembly.11709.506</t>
  </si>
  <si>
    <t>raw-contigs.7093.6527</t>
  </si>
  <si>
    <t>diginorm-assembly.1663.6539</t>
  </si>
  <si>
    <t>raw-contigs.24484.1135</t>
  </si>
  <si>
    <t>diginorm-assembly.26660.1135</t>
  </si>
  <si>
    <t>raw-contigs.2902.2283</t>
  </si>
  <si>
    <t>raw-contigs.20969.1140</t>
  </si>
  <si>
    <t>diginorm-assembly.4800.1140</t>
  </si>
  <si>
    <t>raw-contigs.8959.1126</t>
  </si>
  <si>
    <t>diginorm-assembly.9303.1126</t>
  </si>
  <si>
    <t>raw-contigs.10185.377</t>
  </si>
  <si>
    <t>diginorm-assembly.10804.377</t>
  </si>
  <si>
    <t>raw-contigs.3029.529</t>
  </si>
  <si>
    <t>diginorm-assembly.1655.529</t>
  </si>
  <si>
    <t>raw-contigs.28196.602</t>
  </si>
  <si>
    <t>diginorm-assembly.18017.602</t>
  </si>
  <si>
    <t>raw-contigs.20616.322</t>
  </si>
  <si>
    <t>diginorm-assembly.10865.478</t>
  </si>
  <si>
    <t>raw-contigs.22402.462</t>
  </si>
  <si>
    <t>diginorm-assembly.20050.541</t>
  </si>
  <si>
    <t>raw-contigs.18513.854</t>
  </si>
  <si>
    <t>diginorm-assembly.2899.1239</t>
  </si>
  <si>
    <t>raw-contigs.20035.1389</t>
  </si>
  <si>
    <t>diginorm-assembly.3626.1805</t>
  </si>
  <si>
    <t>raw-contigs.23810.967</t>
  </si>
  <si>
    <t>diginorm-assembly.24380.1598</t>
  </si>
  <si>
    <t>raw-contigs.27137.494</t>
  </si>
  <si>
    <t>diginorm-assembly.13891.949</t>
  </si>
  <si>
    <t>raw-contigs.1992.987</t>
  </si>
  <si>
    <t>diginorm-assembly.16837.589</t>
  </si>
  <si>
    <t>raw-contigs.26713.461</t>
  </si>
  <si>
    <t>diginorm-assembly.27089.461</t>
  </si>
  <si>
    <t>raw-contigs.28151.1003</t>
  </si>
  <si>
    <t>diginorm-assembly.27632.1341</t>
  </si>
  <si>
    <t>raw-contigs.1589.884</t>
  </si>
  <si>
    <t>diginorm-assembly.27096.586</t>
  </si>
  <si>
    <t>raw-contigs.86.5175</t>
  </si>
  <si>
    <t>diginorm-assembly.80.5174</t>
  </si>
  <si>
    <t>raw-contigs.13695.370</t>
  </si>
  <si>
    <t>diginorm-assembly.15395.370</t>
  </si>
  <si>
    <t>raw-contigs.6237.325</t>
  </si>
  <si>
    <t>diginorm-assembly.6228.325</t>
  </si>
  <si>
    <t>raw-contigs.15397.1095</t>
  </si>
  <si>
    <t>diginorm-assembly.17963.775</t>
  </si>
  <si>
    <t>raw-contigs.14595.550</t>
  </si>
  <si>
    <t>diginorm-assembly.16751.550</t>
  </si>
  <si>
    <t>raw-contigs.7455.531</t>
  </si>
  <si>
    <t>diginorm-assembly.7553.531</t>
  </si>
  <si>
    <t>raw-contigs.4935.2209</t>
  </si>
  <si>
    <t>diginorm-assembly.3029.904</t>
  </si>
  <si>
    <t>raw-contigs.17381.300</t>
  </si>
  <si>
    <t>diginorm-assembly.15916.425</t>
  </si>
  <si>
    <t>raw-contigs.9660.378</t>
  </si>
  <si>
    <t>diginorm-assembly.10143.378</t>
  </si>
  <si>
    <t>raw-contigs.7565.1219</t>
  </si>
  <si>
    <t>diginorm-assembly.15288.924</t>
  </si>
  <si>
    <t>raw-contigs.20165.401</t>
  </si>
  <si>
    <t>diginorm-assembly.26416.403</t>
  </si>
  <si>
    <t>raw-contigs.19114.1354</t>
  </si>
  <si>
    <t>diginorm-assembly.22438.1352</t>
  </si>
  <si>
    <t>raw-contigs.17327.481</t>
  </si>
  <si>
    <t>diginorm-assembly.21019.481</t>
  </si>
  <si>
    <t>raw-contigs.9986.435</t>
  </si>
  <si>
    <t>diginorm-assembly.10535.435</t>
  </si>
  <si>
    <t>raw-contigs.12787.670</t>
  </si>
  <si>
    <t>diginorm-assembly.15191.397</t>
  </si>
  <si>
    <t>raw-contigs.27311.351</t>
  </si>
  <si>
    <t>diginorm-assembly.20358.388</t>
  </si>
  <si>
    <t>raw-contigs.20499.620</t>
  </si>
  <si>
    <t>diginorm-assembly.10330.669</t>
  </si>
  <si>
    <t>raw-contigs.4316.482</t>
  </si>
  <si>
    <t>diginorm-assembly.18312.482</t>
  </si>
  <si>
    <t>raw-contigs.4983.521</t>
  </si>
  <si>
    <t>diginorm-assembly.27461.635</t>
  </si>
  <si>
    <t>raw-contigs.21239.540</t>
  </si>
  <si>
    <t>diginorm-assembly.27321.540</t>
  </si>
  <si>
    <t>raw-contigs.24156.887</t>
  </si>
  <si>
    <t>diginorm-assembly.26860.920</t>
  </si>
  <si>
    <t>raw-contigs.4255.405</t>
  </si>
  <si>
    <t>diginorm-assembly.17233.857</t>
  </si>
  <si>
    <t>raw-contigs.22933.1457</t>
  </si>
  <si>
    <t>diginorm-assembly.28407.1457</t>
  </si>
  <si>
    <t>raw-contigs.18356.388</t>
  </si>
  <si>
    <t>diginorm-assembly.22953.388</t>
  </si>
  <si>
    <t>raw-contigs.13214.357</t>
  </si>
  <si>
    <t>diginorm-assembly.14731.357</t>
  </si>
  <si>
    <t>raw-contigs.15324.865</t>
  </si>
  <si>
    <t>diginorm-assembly.25904.829</t>
  </si>
  <si>
    <t>raw-contigs.6557.5512</t>
  </si>
  <si>
    <t>diginorm-assembly.234.5512</t>
  </si>
  <si>
    <t>raw-contigs.393.7650</t>
  </si>
  <si>
    <t>diginorm-assembly.412.7638</t>
  </si>
  <si>
    <t>raw-contigs.15466.428</t>
  </si>
  <si>
    <t>diginorm-assembly.18053.549</t>
  </si>
  <si>
    <t>raw-contigs.23135.901</t>
  </si>
  <si>
    <t>diginorm-assembly.28523.934</t>
  </si>
  <si>
    <t>raw-contigs.19575.545</t>
  </si>
  <si>
    <t>diginorm-assembly.6195.738</t>
  </si>
  <si>
    <t>raw-contigs.23190.1043</t>
  </si>
  <si>
    <t>diginorm-assembly.20009.1919</t>
  </si>
  <si>
    <t>raw-contigs.20870.370</t>
  </si>
  <si>
    <t>diginorm-assembly.12232.353</t>
  </si>
  <si>
    <t>raw-contigs.14600.622</t>
  </si>
  <si>
    <t>diginorm-assembly.26960.622</t>
  </si>
  <si>
    <t>raw-contigs.24427.461</t>
  </si>
  <si>
    <t>diginorm-assembly.27202.461</t>
  </si>
  <si>
    <t>raw-contigs.1593.3453</t>
  </si>
  <si>
    <t>diginorm-assembly.1865.3457</t>
  </si>
  <si>
    <t>raw-contigs.6516.3474</t>
  </si>
  <si>
    <t>diginorm-assembly.25793.3474</t>
  </si>
  <si>
    <t>raw-contigs.26369.1553</t>
  </si>
  <si>
    <t>diginorm-assembly.26186.3314</t>
  </si>
  <si>
    <t>raw-contigs.25353.303</t>
  </si>
  <si>
    <t>diginorm-assembly.20397.303</t>
  </si>
  <si>
    <t>raw-contigs.9148.1587</t>
  </si>
  <si>
    <t>diginorm-assembly.1168.1559</t>
  </si>
  <si>
    <t>raw-contigs.19722.1995</t>
  </si>
  <si>
    <t>raw-contigs.217.4934</t>
  </si>
  <si>
    <t>diginorm-assembly.225.4812</t>
  </si>
  <si>
    <t>raw-contigs.19195.306</t>
  </si>
  <si>
    <t>diginorm-assembly.28623.306</t>
  </si>
  <si>
    <t>raw-contigs.19640.367</t>
  </si>
  <si>
    <t>diginorm-assembly.6450.481</t>
  </si>
  <si>
    <t>raw-contigs.4768.7880</t>
  </si>
  <si>
    <t>diginorm-assembly.2006.7914</t>
  </si>
  <si>
    <t>raw-contigs.19505.303</t>
  </si>
  <si>
    <t>diginorm-assembly.22895.303</t>
  </si>
  <si>
    <t>raw-contigs.24281.1242</t>
  </si>
  <si>
    <t>diginorm-assembly.12028.1242</t>
  </si>
  <si>
    <t>raw-contigs.21424.556</t>
  </si>
  <si>
    <t>diginorm-assembly.14809.556</t>
  </si>
  <si>
    <t>raw-contigs.5939.5981</t>
  </si>
  <si>
    <t>diginorm-assembly.5231.5830</t>
  </si>
  <si>
    <t>raw-contigs.12648.448</t>
  </si>
  <si>
    <t>diginorm-assembly.13907.432</t>
  </si>
  <si>
    <t>raw-contigs.18668.384</t>
  </si>
  <si>
    <t>diginorm-assembly.23587.384</t>
  </si>
  <si>
    <t>raw-contigs.20971.339</t>
  </si>
  <si>
    <t>diginorm-assembly.12691.339</t>
  </si>
  <si>
    <t>raw-contigs.23185.300</t>
  </si>
  <si>
    <t>diginorm-assembly.29424.302</t>
  </si>
  <si>
    <t>raw-contigs.28735.442</t>
  </si>
  <si>
    <t>diginorm-assembly.23340.348</t>
  </si>
  <si>
    <t>raw-contigs.899.5661</t>
  </si>
  <si>
    <t>diginorm-assembly.1034.4714</t>
  </si>
  <si>
    <t>raw-contigs.21573.367</t>
  </si>
  <si>
    <t>diginorm-assembly.15641.372</t>
  </si>
  <si>
    <t>raw-contigs.22645.358</t>
  </si>
  <si>
    <t>diginorm-assembly.21439.398</t>
  </si>
  <si>
    <t>raw-contigs.369.3139</t>
  </si>
  <si>
    <t>diginorm-assembly.148.2790</t>
  </si>
  <si>
    <t>raw-contigs.22381.327</t>
  </si>
  <si>
    <t>diginorm-assembly.23883.327</t>
  </si>
  <si>
    <t>raw-contigs.2164.1597</t>
  </si>
  <si>
    <t>diginorm-assembly.5890.1021</t>
  </si>
  <si>
    <t>raw-contigs.6185.836</t>
  </si>
  <si>
    <t>diginorm-assembly.6190.836</t>
  </si>
  <si>
    <t>raw-contigs.24897.848</t>
  </si>
  <si>
    <t>diginorm-assembly.16928.859</t>
  </si>
  <si>
    <t>raw-contigs.7865.381</t>
  </si>
  <si>
    <t>diginorm-assembly.7999.381</t>
  </si>
  <si>
    <t>raw-contigs.27134.619</t>
  </si>
  <si>
    <t>diginorm-assembly.17869.619</t>
  </si>
  <si>
    <t>raw-contigs.26984.946</t>
  </si>
  <si>
    <t>raw-contigs.9730.787</t>
  </si>
  <si>
    <t>diginorm-assembly.10214.787</t>
  </si>
  <si>
    <t>raw-contigs.16111.402</t>
  </si>
  <si>
    <t>diginorm-assembly.19066.402</t>
  </si>
  <si>
    <t>raw-contigs.25072.394</t>
  </si>
  <si>
    <t>diginorm-assembly.29290.394</t>
  </si>
  <si>
    <t>raw-contigs.13842.309</t>
  </si>
  <si>
    <t>diginorm-assembly.15631.342</t>
  </si>
  <si>
    <t>raw-contigs.719.3028</t>
  </si>
  <si>
    <t>diginorm-assembly.758.3150</t>
  </si>
  <si>
    <t>raw-contigs.16332.341</t>
  </si>
  <si>
    <t>diginorm-assembly.19394.341</t>
  </si>
  <si>
    <t>raw-contigs.22695.1118</t>
  </si>
  <si>
    <t>diginorm-assembly.4983.1786</t>
  </si>
  <si>
    <t>raw-contigs.27192.301</t>
  </si>
  <si>
    <t>diginorm-assembly.498.1950</t>
  </si>
  <si>
    <t>raw-contigs.4112.541</t>
  </si>
  <si>
    <t>diginorm-assembly.27387.507</t>
  </si>
  <si>
    <t>raw-contigs.6283.1080</t>
  </si>
  <si>
    <t>diginorm-assembly.95.1085</t>
  </si>
  <si>
    <t>raw-contigs.14861.616</t>
  </si>
  <si>
    <t>diginorm-assembly.17151.616</t>
  </si>
  <si>
    <t>raw-contigs.22234.319</t>
  </si>
  <si>
    <t>diginorm-assembly.19160.465</t>
  </si>
  <si>
    <t>raw-contigs.10586.409</t>
  </si>
  <si>
    <t>diginorm-assembly.11253.427</t>
  </si>
  <si>
    <t>raw-contigs.3650.2559</t>
  </si>
  <si>
    <t>diginorm-assembly.4520.2589</t>
  </si>
  <si>
    <t>raw-contigs.1442.1559</t>
  </si>
  <si>
    <t>diginorm-assembly.11561.1559</t>
  </si>
  <si>
    <t>raw-contigs.13136.779</t>
  </si>
  <si>
    <t>diginorm-assembly.14634.779</t>
  </si>
  <si>
    <t>raw-contigs.3169.405</t>
  </si>
  <si>
    <t>diginorm-assembly.24006.391</t>
  </si>
  <si>
    <t>raw-contigs.18945.784</t>
  </si>
  <si>
    <t>diginorm-assembly.25162.784</t>
  </si>
  <si>
    <t>raw-contigs.2338.1111</t>
  </si>
  <si>
    <t>diginorm-assembly.2821.1111</t>
  </si>
  <si>
    <t>raw-contigs.3770.2742</t>
  </si>
  <si>
    <t>diginorm-assembly.4625.2742</t>
  </si>
  <si>
    <t>raw-contigs.219.8634</t>
  </si>
  <si>
    <t>diginorm-assembly.960.8634</t>
  </si>
  <si>
    <t>raw-contigs.21837.306</t>
  </si>
  <si>
    <t>diginorm-assembly.27718.306</t>
  </si>
  <si>
    <t>raw-contigs.1818.610</t>
  </si>
  <si>
    <t>diginorm-assembly.12579.740</t>
  </si>
  <si>
    <t>raw-contigs.13938.387</t>
  </si>
  <si>
    <t>diginorm-assembly.15786.387</t>
  </si>
  <si>
    <t>raw-contigs.20048.447</t>
  </si>
  <si>
    <t>diginorm-assembly.8216.821</t>
  </si>
  <si>
    <t>raw-contigs.17485.607</t>
  </si>
  <si>
    <t>diginorm-assembly.11199.834</t>
  </si>
  <si>
    <t>raw-contigs.23554.385</t>
  </si>
  <si>
    <t>diginorm-assembly.6432.360</t>
  </si>
  <si>
    <t>raw-contigs.5506.659</t>
  </si>
  <si>
    <t>diginorm-assembly.29686.659</t>
  </si>
  <si>
    <t>raw-contigs.5832.600</t>
  </si>
  <si>
    <t>diginorm-assembly.6036.363</t>
  </si>
  <si>
    <t>raw-contigs.5046.396</t>
  </si>
  <si>
    <t>diginorm-assembly.17331.375</t>
  </si>
  <si>
    <t>raw-contigs.12371.350</t>
  </si>
  <si>
    <t>diginorm-assembly.13526.350</t>
  </si>
  <si>
    <t>raw-contigs.9035.692</t>
  </si>
  <si>
    <t>diginorm-assembly.9408.692</t>
  </si>
  <si>
    <t>raw-contigs.3845.435</t>
  </si>
  <si>
    <t>diginorm-assembly.1268.1206</t>
  </si>
  <si>
    <t>raw-contigs.13032.1207</t>
  </si>
  <si>
    <t>diginorm-assembly.3958.1207</t>
  </si>
  <si>
    <t>raw-contigs.24306.423</t>
  </si>
  <si>
    <t>diginorm-assembly.29088.423</t>
  </si>
  <si>
    <t>raw-contigs.28270.947</t>
  </si>
  <si>
    <t>diginorm-assembly.4536.4075</t>
  </si>
  <si>
    <t>raw-contigs.11823.977</t>
  </si>
  <si>
    <t>diginorm-assembly.12846.977</t>
  </si>
  <si>
    <t>raw-contigs.17661.356</t>
  </si>
  <si>
    <t>diginorm-assembly.21644.356</t>
  </si>
  <si>
    <t>raw-contigs.14072.394</t>
  </si>
  <si>
    <t>diginorm-assembly.15996.409</t>
  </si>
  <si>
    <t>raw-contigs.15956.386</t>
  </si>
  <si>
    <t>diginorm-assembly.18809.386</t>
  </si>
  <si>
    <t>raw-contigs.9750.306</t>
  </si>
  <si>
    <t>diginorm-assembly.10262.306</t>
  </si>
  <si>
    <t>raw-contigs.27227.471</t>
  </si>
  <si>
    <t>diginorm-assembly.19232.661</t>
  </si>
  <si>
    <t>raw-contigs.3510.328</t>
  </si>
  <si>
    <t>diginorm-assembly.24286.370</t>
  </si>
  <si>
    <t>raw-contigs.10435.322</t>
  </si>
  <si>
    <t>diginorm-assembly.1557.513</t>
  </si>
  <si>
    <t>raw-contigs.2855.422</t>
  </si>
  <si>
    <t>diginorm-assembly.19025.422</t>
  </si>
  <si>
    <t>raw-contigs.15913.442</t>
  </si>
  <si>
    <t>diginorm-assembly.18739.442</t>
  </si>
  <si>
    <t>raw-contigs.1282.1701</t>
  </si>
  <si>
    <t>diginorm-assembly.1461.1701</t>
  </si>
  <si>
    <t>raw-contigs.20665.453</t>
  </si>
  <si>
    <t>diginorm-assembly.5688.390</t>
  </si>
  <si>
    <t>raw-contigs.9839.663</t>
  </si>
  <si>
    <t>diginorm-assembly.10358.666</t>
  </si>
  <si>
    <t>raw-contigs.21092.1874</t>
  </si>
  <si>
    <t>diginorm-assembly.22680.1874</t>
  </si>
  <si>
    <t>raw-contigs.26876.415</t>
  </si>
  <si>
    <t>diginorm-assembly.12218.595</t>
  </si>
  <si>
    <t>raw-contigs.5107.343</t>
  </si>
  <si>
    <t>diginorm-assembly.5485.343</t>
  </si>
  <si>
    <t>raw-contigs.28045.416</t>
  </si>
  <si>
    <t>diginorm-assembly.12725.736</t>
  </si>
  <si>
    <t>raw-contigs.6442.737</t>
  </si>
  <si>
    <t>diginorm-assembly.6423.737</t>
  </si>
  <si>
    <t>raw-contigs.3324.687</t>
  </si>
  <si>
    <t>diginorm-assembly.24890.687</t>
  </si>
  <si>
    <t>raw-contigs.24015.850</t>
  </si>
  <si>
    <t>diginorm-assembly.9778.860</t>
  </si>
  <si>
    <t>raw-contigs.12759.1623</t>
  </si>
  <si>
    <t>diginorm-assembly.3790.1760</t>
  </si>
  <si>
    <t>raw-contigs.23219.311</t>
  </si>
  <si>
    <t>diginorm-assembly.24388.311</t>
  </si>
  <si>
    <t>raw-contigs.12412.395</t>
  </si>
  <si>
    <t>diginorm-assembly.13586.395</t>
  </si>
  <si>
    <t>raw-contigs.14709.591</t>
  </si>
  <si>
    <t>diginorm-assembly.16933.569</t>
  </si>
  <si>
    <t>raw-contigs.3518.3244</t>
  </si>
  <si>
    <t>diginorm-assembly.17179.2391</t>
  </si>
  <si>
    <t>raw-contigs.12610.476</t>
  </si>
  <si>
    <t>diginorm-assembly.13855.424</t>
  </si>
  <si>
    <t>raw-contigs.16297.303</t>
  </si>
  <si>
    <t>diginorm-assembly.19350.303</t>
  </si>
  <si>
    <t>raw-contigs.24743.628</t>
  </si>
  <si>
    <t>diginorm-assembly.26731.2009</t>
  </si>
  <si>
    <t>raw-contigs.3818.2656</t>
  </si>
  <si>
    <t>diginorm-assembly.3931.2655</t>
  </si>
  <si>
    <t>raw-contigs.10697.302</t>
  </si>
  <si>
    <t>diginorm-assembly.11405.302</t>
  </si>
  <si>
    <t>raw-contigs.11474.364</t>
  </si>
  <si>
    <t>diginorm-assembly.18980.311</t>
  </si>
  <si>
    <t>raw-contigs.12093.547</t>
  </si>
  <si>
    <t>diginorm-assembly.13159.542</t>
  </si>
  <si>
    <t>raw-contigs.10050.3717</t>
  </si>
  <si>
    <t>diginorm-assembly.1079.2195</t>
  </si>
  <si>
    <t>raw-contigs.21043.678</t>
  </si>
  <si>
    <t>diginorm-assembly.20887.678</t>
  </si>
  <si>
    <t>raw-contigs.1347.877</t>
  </si>
  <si>
    <t>diginorm-assembly.11034.667</t>
  </si>
  <si>
    <t>raw-contigs.1911.840</t>
  </si>
  <si>
    <t>diginorm-assembly.14597.840</t>
  </si>
  <si>
    <t>raw-contigs.13909.394</t>
  </si>
  <si>
    <t>diginorm-assembly.15736.394</t>
  </si>
  <si>
    <t>raw-contigs.14769.3573</t>
  </si>
  <si>
    <t>diginorm-assembly.17019.3583</t>
  </si>
  <si>
    <t>raw-contigs.10168.3104</t>
  </si>
  <si>
    <t>diginorm-assembly.263.3101</t>
  </si>
  <si>
    <t>raw-contigs.17522.399</t>
  </si>
  <si>
    <t>diginorm-assembly.21400.399</t>
  </si>
  <si>
    <t>raw-contigs.12958.496</t>
  </si>
  <si>
    <t>diginorm-assembly.14353.496</t>
  </si>
  <si>
    <t>raw-contigs.15035.417</t>
  </si>
  <si>
    <t>diginorm-assembly.17407.417</t>
  </si>
  <si>
    <t>raw-contigs.21341.700</t>
  </si>
  <si>
    <t>diginorm-assembly.27379.715</t>
  </si>
  <si>
    <t>raw-contigs.5152.731</t>
  </si>
  <si>
    <t>diginorm-assembly.21378.1155</t>
  </si>
  <si>
    <t>raw-contigs.21348.333</t>
  </si>
  <si>
    <t>diginorm-assembly.14520.333</t>
  </si>
  <si>
    <t>raw-contigs.16110.670</t>
  </si>
  <si>
    <t>diginorm-assembly.19065.670</t>
  </si>
  <si>
    <t>raw-contigs.10736.605</t>
  </si>
  <si>
    <t>diginorm-assembly.11452.605</t>
  </si>
  <si>
    <t>raw-contigs.12425.637</t>
  </si>
  <si>
    <t>diginorm-assembly.13603.637</t>
  </si>
  <si>
    <t>raw-contigs.19957.735</t>
  </si>
  <si>
    <t>raw-contigs.679.9436</t>
  </si>
  <si>
    <t>raw-contigs.22111.523</t>
  </si>
  <si>
    <t>diginorm-assembly.1617.851</t>
  </si>
  <si>
    <t>raw-contigs.20543.435</t>
  </si>
  <si>
    <t>diginorm-assembly.26791.435</t>
  </si>
  <si>
    <t>raw-contigs.26822.339</t>
  </si>
  <si>
    <t>diginorm-assembly.20663.1525</t>
  </si>
  <si>
    <t>raw-contigs.9543.362</t>
  </si>
  <si>
    <t>diginorm-assembly.10000.362</t>
  </si>
  <si>
    <t>raw-contigs.8980.368</t>
  </si>
  <si>
    <t>diginorm-assembly.9332.368</t>
  </si>
  <si>
    <t>raw-contigs.13468.444</t>
  </si>
  <si>
    <t>diginorm-assembly.15090.444</t>
  </si>
  <si>
    <t>raw-contigs.18093.334</t>
  </si>
  <si>
    <t>diginorm-assembly.8293.334</t>
  </si>
  <si>
    <t>raw-contigs.16357.424</t>
  </si>
  <si>
    <t>diginorm-assembly.19438.424</t>
  </si>
  <si>
    <t>raw-contigs.5927.20299</t>
  </si>
  <si>
    <t>diginorm-assembly.5564.20247</t>
  </si>
  <si>
    <t>raw-contigs.21752.810</t>
  </si>
  <si>
    <t>diginorm-assembly.2629.831</t>
  </si>
  <si>
    <t>raw-contigs.26820.530</t>
  </si>
  <si>
    <t>diginorm-assembly.29153.528</t>
  </si>
  <si>
    <t>raw-contigs.14437.1491</t>
  </si>
  <si>
    <t>diginorm-assembly.17937.1491</t>
  </si>
  <si>
    <t>raw-contigs.6157.553</t>
  </si>
  <si>
    <t>diginorm-assembly.28748.553</t>
  </si>
  <si>
    <t>raw-contigs.3389.550</t>
  </si>
  <si>
    <t>diginorm-assembly.4011.538</t>
  </si>
  <si>
    <t>raw-contigs.10439.1138</t>
  </si>
  <si>
    <t>diginorm-assembly.11075.1138</t>
  </si>
  <si>
    <t>raw-contigs.17454.569</t>
  </si>
  <si>
    <t>diginorm-assembly.3435.509</t>
  </si>
  <si>
    <t>raw-contigs.19808.605</t>
  </si>
  <si>
    <t>diginorm-assembly.7163.1036</t>
  </si>
  <si>
    <t>raw-contigs.10858.1378</t>
  </si>
  <si>
    <t>diginorm-assembly.26158.1378</t>
  </si>
  <si>
    <t>raw-contigs.27041.374</t>
  </si>
  <si>
    <t>diginorm-assembly.7897.576</t>
  </si>
  <si>
    <t>raw-contigs.12460.327</t>
  </si>
  <si>
    <t>diginorm-assembly.13656.327</t>
  </si>
  <si>
    <t>raw-contigs.26570.890</t>
  </si>
  <si>
    <t>diginorm-assembly.10109.1050</t>
  </si>
  <si>
    <t>raw-contigs.1325.839</t>
  </si>
  <si>
    <t>diginorm-assembly.28713.839</t>
  </si>
  <si>
    <t>raw-contigs.4587.494</t>
  </si>
  <si>
    <t>diginorm-assembly.24931.470</t>
  </si>
  <si>
    <t>raw-contigs.24056.501</t>
  </si>
  <si>
    <t>diginorm-assembly.10126.501</t>
  </si>
  <si>
    <t>raw-contigs.24339.546</t>
  </si>
  <si>
    <t>diginorm-assembly.12507.595</t>
  </si>
  <si>
    <t>raw-contigs.13524.784</t>
  </si>
  <si>
    <t>diginorm-assembly.15165.776</t>
  </si>
  <si>
    <t>raw-contigs.12754.472</t>
  </si>
  <si>
    <t>raw-contigs.25150.310</t>
  </si>
  <si>
    <t>diginorm-assembly.19001.308</t>
  </si>
  <si>
    <t>raw-contigs.3144.1060</t>
  </si>
  <si>
    <t>diginorm-assembly.23853.1156</t>
  </si>
  <si>
    <t>raw-contigs.14523.535</t>
  </si>
  <si>
    <t>diginorm-assembly.16642.535</t>
  </si>
  <si>
    <t>raw-contigs.26727.1360</t>
  </si>
  <si>
    <t>diginorm-assembly.27133.1360</t>
  </si>
  <si>
    <t>raw-contigs.15288.445</t>
  </si>
  <si>
    <t>diginorm-assembly.17796.445</t>
  </si>
  <si>
    <t>raw-contigs.14966.353</t>
  </si>
  <si>
    <t>diginorm-assembly.17310.353</t>
  </si>
  <si>
    <t>raw-contigs.5352.705</t>
  </si>
  <si>
    <t>diginorm-assembly.4668.687</t>
  </si>
  <si>
    <t>raw-contigs.15392.522</t>
  </si>
  <si>
    <t>diginorm-assembly.17952.564</t>
  </si>
  <si>
    <t>raw-contigs.24821.518</t>
  </si>
  <si>
    <t>diginorm-assembly.16343.557</t>
  </si>
  <si>
    <t>raw-contigs.281.438</t>
  </si>
  <si>
    <t>diginorm-assembly.6685.410</t>
  </si>
  <si>
    <t>raw-contigs.5328.1389</t>
  </si>
  <si>
    <t>diginorm-assembly.25827.1389</t>
  </si>
  <si>
    <t>raw-contigs.11269.987</t>
  </si>
  <si>
    <t>diginorm-assembly.12133.987</t>
  </si>
  <si>
    <t>raw-contigs.22639.448</t>
  </si>
  <si>
    <t>diginorm-assembly.21415.448</t>
  </si>
  <si>
    <t>raw-contigs.26484.713</t>
  </si>
  <si>
    <t>diginorm-assembly.29542.713</t>
  </si>
  <si>
    <t>raw-contigs.17427.1061</t>
  </si>
  <si>
    <t>diginorm-assembly.21212.1061</t>
  </si>
  <si>
    <t>raw-contigs.27853.5451</t>
  </si>
  <si>
    <t>diginorm-assembly.25612.5422</t>
  </si>
  <si>
    <t>raw-contigs.5860.24709</t>
  </si>
  <si>
    <t>diginorm-assembly.772.10865</t>
  </si>
  <si>
    <t>raw-contigs.16642.420</t>
  </si>
  <si>
    <t>diginorm-assembly.19888.420</t>
  </si>
  <si>
    <t>raw-contigs.10047.313</t>
  </si>
  <si>
    <t>diginorm-assembly.10616.313</t>
  </si>
  <si>
    <t>raw-contigs.27423.540</t>
  </si>
  <si>
    <t>diginorm-assembly.21803.720</t>
  </si>
  <si>
    <t>raw-contigs.464.15944</t>
  </si>
  <si>
    <t>diginorm-assembly.489.15676</t>
  </si>
  <si>
    <t>raw-contigs.5070.1283</t>
  </si>
  <si>
    <t>diginorm-assembly.18159.1563</t>
  </si>
  <si>
    <t>raw-contigs.7878.575</t>
  </si>
  <si>
    <t>diginorm-assembly.28916.575</t>
  </si>
  <si>
    <t>raw-contigs.18948.818</t>
  </si>
  <si>
    <t>diginorm-assembly.24220.870</t>
  </si>
  <si>
    <t>raw-contigs.4973.1402</t>
  </si>
  <si>
    <t>diginorm-assembly.3532.1402</t>
  </si>
  <si>
    <t>raw-contigs.19984.1587</t>
  </si>
  <si>
    <t>diginorm-assembly.719.1594</t>
  </si>
  <si>
    <t>raw-contigs.26105.348</t>
  </si>
  <si>
    <t>diginorm-assembly.24749.354</t>
  </si>
  <si>
    <t>raw-contigs.28020.468</t>
  </si>
  <si>
    <t>diginorm-assembly.255.4030</t>
  </si>
  <si>
    <t>raw-contigs.20627.1077</t>
  </si>
  <si>
    <t>diginorm-assembly.6735.1602</t>
  </si>
  <si>
    <t>raw-contigs.23039.511</t>
  </si>
  <si>
    <t>diginorm-assembly.28454.511</t>
  </si>
  <si>
    <t>raw-contigs.4005.311</t>
  </si>
  <si>
    <t>diginorm-assembly.24804.850</t>
  </si>
  <si>
    <t>raw-contigs.18583.523</t>
  </si>
  <si>
    <t>diginorm-assembly.24337.557</t>
  </si>
  <si>
    <t>raw-contigs.12664.764</t>
  </si>
  <si>
    <t>diginorm-assembly.13931.764</t>
  </si>
  <si>
    <t>raw-contigs.10945.468</t>
  </si>
  <si>
    <t>diginorm-assembly.11718.468</t>
  </si>
  <si>
    <t>raw-contigs.3560.8235</t>
  </si>
  <si>
    <t>diginorm-assembly.635.8230</t>
  </si>
  <si>
    <t>raw-contigs.26896.320</t>
  </si>
  <si>
    <t>diginorm-assembly.7051.880</t>
  </si>
  <si>
    <t>raw-contigs.18588.537</t>
  </si>
  <si>
    <t>diginorm-assembly.23422.537</t>
  </si>
  <si>
    <t>raw-contigs.18533.426</t>
  </si>
  <si>
    <t>diginorm-assembly.29922.450</t>
  </si>
  <si>
    <t>raw-contigs.23790.4725</t>
  </si>
  <si>
    <t>diginorm-assembly.2581.4725</t>
  </si>
  <si>
    <t>raw-contigs.12841.920</t>
  </si>
  <si>
    <t>diginorm-assembly.27341.854</t>
  </si>
  <si>
    <t>raw-contigs.28353.615</t>
  </si>
  <si>
    <t>diginorm-assembly.3849.2799</t>
  </si>
  <si>
    <t>raw-contigs.28144.773</t>
  </si>
  <si>
    <t>raw-contigs.2910.819</t>
  </si>
  <si>
    <t>diginorm-assembly.2778.1534</t>
  </si>
  <si>
    <t>raw-contigs.6874.606</t>
  </si>
  <si>
    <t>diginorm-assembly.6913.536</t>
  </si>
  <si>
    <t>raw-contigs.3600.2315</t>
  </si>
  <si>
    <t>diginorm-assembly.4733.1312</t>
  </si>
  <si>
    <t>raw-contigs.11108.533</t>
  </si>
  <si>
    <t>diginorm-assembly.11944.533</t>
  </si>
  <si>
    <t>raw-contigs.10449.1095</t>
  </si>
  <si>
    <t>diginorm-assembly.1562.1212</t>
  </si>
  <si>
    <t>raw-contigs.17190.542</t>
  </si>
  <si>
    <t>diginorm-assembly.20810.542</t>
  </si>
  <si>
    <t>raw-contigs.24332.1168</t>
  </si>
  <si>
    <t>diginorm-assembly.12404.1168</t>
  </si>
  <si>
    <t>raw-contigs.1029.849</t>
  </si>
  <si>
    <t>diginorm-assembly.1955.849</t>
  </si>
  <si>
    <t>raw-contigs.26623.1608</t>
  </si>
  <si>
    <t>diginorm-assembly.26875.646</t>
  </si>
  <si>
    <t>raw-contigs.22924.303</t>
  </si>
  <si>
    <t>diginorm-assembly.22840.481</t>
  </si>
  <si>
    <t>raw-contigs.4238.638</t>
  </si>
  <si>
    <t>diginorm-assembly.16882.1091</t>
  </si>
  <si>
    <t>raw-contigs.22081.342</t>
  </si>
  <si>
    <t>diginorm-assembly.2948.346</t>
  </si>
  <si>
    <t>raw-contigs.28495.335</t>
  </si>
  <si>
    <t>diginorm-assembly.29600.446</t>
  </si>
  <si>
    <t>raw-contigs.2143.3106</t>
  </si>
  <si>
    <t>diginorm-assembly.6286.2902</t>
  </si>
  <si>
    <t>raw-contigs.7258.3339</t>
  </si>
  <si>
    <t>diginorm-assembly.553.3339</t>
  </si>
  <si>
    <t>raw-contigs.504.436</t>
  </si>
  <si>
    <t>diginorm-assembly.7341.427</t>
  </si>
  <si>
    <t>raw-contigs.12236.432</t>
  </si>
  <si>
    <t>diginorm-assembly.13338.432</t>
  </si>
  <si>
    <t>raw-contigs.13427.746</t>
  </si>
  <si>
    <t>diginorm-assembly.2382.739</t>
  </si>
  <si>
    <t>raw-contigs.7459.4626</t>
  </si>
  <si>
    <t>diginorm-assembly.3310.4626</t>
  </si>
  <si>
    <t>raw-contigs.17889.377</t>
  </si>
  <si>
    <t>diginorm-assembly.22079.377</t>
  </si>
  <si>
    <t>raw-contigs.3434.763</t>
  </si>
  <si>
    <t>diginorm-assembly.28631.663</t>
  </si>
  <si>
    <t>raw-contigs.10244.1622</t>
  </si>
  <si>
    <t>diginorm-assembly.10859.1622</t>
  </si>
  <si>
    <t>raw-contigs.351.8314</t>
  </si>
  <si>
    <t>diginorm-assembly.413.5565</t>
  </si>
  <si>
    <t>raw-contigs.13803.402</t>
  </si>
  <si>
    <t>diginorm-assembly.2483.494</t>
  </si>
  <si>
    <t>raw-contigs.25729.362</t>
  </si>
  <si>
    <t>diginorm-assembly.7486.686</t>
  </si>
  <si>
    <t>raw-contigs.3746.449</t>
  </si>
  <si>
    <t>diginorm-assembly.4609.449</t>
  </si>
  <si>
    <t>raw-contigs.11193.668</t>
  </si>
  <si>
    <t>diginorm-assembly.12050.668</t>
  </si>
  <si>
    <t>raw-contigs.11620.433</t>
  </si>
  <si>
    <t>diginorm-assembly.12575.433</t>
  </si>
  <si>
    <t>raw-contigs.28908.624</t>
  </si>
  <si>
    <t>diginorm-assembly.7843.328</t>
  </si>
  <si>
    <t>raw-contigs.11140.557</t>
  </si>
  <si>
    <t>diginorm-assembly.1764.557</t>
  </si>
  <si>
    <t>raw-contigs.662.1662</t>
  </si>
  <si>
    <t>diginorm-assembly.704.1662</t>
  </si>
  <si>
    <t>raw-contigs.4599.779</t>
  </si>
  <si>
    <t>diginorm-assembly.24696.764</t>
  </si>
  <si>
    <t>raw-contigs.25405.394</t>
  </si>
  <si>
    <t>diginorm-assembly.27828.523</t>
  </si>
  <si>
    <t>raw-contigs.17958.329</t>
  </si>
  <si>
    <t>diginorm-assembly.22196.329</t>
  </si>
  <si>
    <t>raw-contigs.18154.322</t>
  </si>
  <si>
    <t>diginorm-assembly.22601.341</t>
  </si>
  <si>
    <t>raw-contigs.15696.539</t>
  </si>
  <si>
    <t>diginorm-assembly.18410.539</t>
  </si>
  <si>
    <t>raw-contigs.13593.966</t>
  </si>
  <si>
    <t>diginorm-assembly.15259.966</t>
  </si>
  <si>
    <t>raw-contigs.18160.669</t>
  </si>
  <si>
    <t>diginorm-assembly.4089.814</t>
  </si>
  <si>
    <t>raw-contigs.2907.475</t>
  </si>
  <si>
    <t>diginorm-assembly.21360.475</t>
  </si>
  <si>
    <t>raw-contigs.27761.355</t>
  </si>
  <si>
    <t>diginorm-assembly.23698.1195</t>
  </si>
  <si>
    <t>raw-contigs.23859.486</t>
  </si>
  <si>
    <t>diginorm-assembly.6437.2478</t>
  </si>
  <si>
    <t>raw-contigs.348.6008</t>
  </si>
  <si>
    <t>diginorm-assembly.368.4836</t>
  </si>
  <si>
    <t>raw-contigs.3929.1041</t>
  </si>
  <si>
    <t>diginorm-assembly.13500.1548</t>
  </si>
  <si>
    <t>raw-contigs.11688.732</t>
  </si>
  <si>
    <t>diginorm-assembly.29050.728</t>
  </si>
  <si>
    <t>raw-contigs.2107.640</t>
  </si>
  <si>
    <t>diginorm-assembly.19011.640</t>
  </si>
  <si>
    <t>raw-contigs.13238.308</t>
  </si>
  <si>
    <t>diginorm-assembly.14767.347</t>
  </si>
  <si>
    <t>raw-contigs.1634.987</t>
  </si>
  <si>
    <t>diginorm-assembly.1928.987</t>
  </si>
  <si>
    <t>raw-contigs.8545.1030</t>
  </si>
  <si>
    <t>diginorm-assembly.8796.1030</t>
  </si>
  <si>
    <t>raw-contigs.745.1190</t>
  </si>
  <si>
    <t>diginorm-assembly.25559.1252</t>
  </si>
  <si>
    <t>raw-contigs.5288.2069</t>
  </si>
  <si>
    <t>diginorm-assembly.28786.1861</t>
  </si>
  <si>
    <t>raw-contigs.25011.332</t>
  </si>
  <si>
    <t>diginorm-assembly.17788.378</t>
  </si>
  <si>
    <t>raw-contigs.12169.1114</t>
  </si>
  <si>
    <t>diginorm-assembly.13253.1114</t>
  </si>
  <si>
    <t>raw-contigs.18845.400</t>
  </si>
  <si>
    <t>diginorm-assembly.23601.407</t>
  </si>
  <si>
    <t>raw-contigs.28311.453</t>
  </si>
  <si>
    <t>diginorm-assembly.28288.453</t>
  </si>
  <si>
    <t>raw-contigs.9682.1349</t>
  </si>
  <si>
    <t>diginorm-assembly.18626.1349</t>
  </si>
  <si>
    <t>raw-contigs.11293.468</t>
  </si>
  <si>
    <t>diginorm-assembly.12161.535</t>
  </si>
  <si>
    <t>raw-contigs.1556.1029</t>
  </si>
  <si>
    <t>diginorm-assembly.27054.743</t>
  </si>
  <si>
    <t>raw-contigs.18429.302</t>
  </si>
  <si>
    <t>diginorm-assembly.23110.302</t>
  </si>
  <si>
    <t>raw-contigs.19460.385</t>
  </si>
  <si>
    <t>diginorm-assembly.28706.387</t>
  </si>
  <si>
    <t>raw-contigs.6986.457</t>
  </si>
  <si>
    <t>diginorm-assembly.7034.457</t>
  </si>
  <si>
    <t>raw-contigs.14836.806</t>
  </si>
  <si>
    <t>diginorm-assembly.20836.806</t>
  </si>
  <si>
    <t>raw-contigs.7875.722</t>
  </si>
  <si>
    <t>diginorm-assembly.8011.700</t>
  </si>
  <si>
    <t>raw-contigs.25746.321</t>
  </si>
  <si>
    <t>diginorm-assembly.15643.1750</t>
  </si>
  <si>
    <t>raw-contigs.5693.6729</t>
  </si>
  <si>
    <t>diginorm-assembly.28918.1838</t>
  </si>
  <si>
    <t>raw-contigs.17884.348</t>
  </si>
  <si>
    <t>diginorm-assembly.22070.348</t>
  </si>
  <si>
    <t>raw-contigs.25049.566</t>
  </si>
  <si>
    <t>diginorm-assembly.12860.646</t>
  </si>
  <si>
    <t>raw-contigs.21274.3495</t>
  </si>
  <si>
    <t>diginorm-assembly.998.3106</t>
  </si>
  <si>
    <t>raw-contigs.13092.430</t>
  </si>
  <si>
    <t>diginorm-assembly.14549.456</t>
  </si>
  <si>
    <t>raw-contigs.28182.498</t>
  </si>
  <si>
    <t>diginorm-assembly.17536.498</t>
  </si>
  <si>
    <t>raw-contigs.18633.610</t>
  </si>
  <si>
    <t>diginorm-assembly.4027.1747</t>
  </si>
  <si>
    <t>raw-contigs.652.2285</t>
  </si>
  <si>
    <t>diginorm-assembly.26183.2289</t>
  </si>
  <si>
    <t>raw-contigs.19683.582</t>
  </si>
  <si>
    <t>diginorm-assembly.15615.606</t>
  </si>
  <si>
    <t>raw-contigs.13126.326</t>
  </si>
  <si>
    <t>diginorm-assembly.14614.326</t>
  </si>
  <si>
    <t>raw-contigs.16637.1274</t>
  </si>
  <si>
    <t>diginorm-assembly.23363.1274</t>
  </si>
  <si>
    <t>raw-contigs.4865.2373</t>
  </si>
  <si>
    <t>diginorm-assembly.5371.1655</t>
  </si>
  <si>
    <t>raw-contigs.21362.357</t>
  </si>
  <si>
    <t>diginorm-assembly.8711.822</t>
  </si>
  <si>
    <t>raw-contigs.5287.9849</t>
  </si>
  <si>
    <t>diginorm-assembly.5216.6657</t>
  </si>
  <si>
    <t>raw-contigs.1310.500</t>
  </si>
  <si>
    <t>diginorm-assembly.10788.489</t>
  </si>
  <si>
    <t>raw-contigs.26520.1728</t>
  </si>
  <si>
    <t>raw-contigs.8657.306</t>
  </si>
  <si>
    <t>diginorm-assembly.8933.306</t>
  </si>
  <si>
    <t>raw-contigs.27481.589</t>
  </si>
  <si>
    <t>diginorm-assembly.22371.589</t>
  </si>
  <si>
    <t>raw-contigs.3915.2795</t>
  </si>
  <si>
    <t>diginorm-assembly.4764.2811</t>
  </si>
  <si>
    <t>raw-contigs.8726.484</t>
  </si>
  <si>
    <t>diginorm-assembly.9020.484</t>
  </si>
  <si>
    <t>raw-contigs.4407.367</t>
  </si>
  <si>
    <t>diginorm-assembly.3404.327</t>
  </si>
  <si>
    <t>raw-contigs.20719.415</t>
  </si>
  <si>
    <t>diginorm-assembly.26933.415</t>
  </si>
  <si>
    <t>raw-contigs.27799.357</t>
  </si>
  <si>
    <t>diginorm-assembly.19164.2018</t>
  </si>
  <si>
    <t>raw-contigs.22896.419</t>
  </si>
  <si>
    <t>diginorm-assembly.22778.419</t>
  </si>
  <si>
    <t>raw-contigs.15509.897</t>
  </si>
  <si>
    <t>diginorm-assembly.18112.897</t>
  </si>
  <si>
    <t>raw-contigs.794.6397</t>
  </si>
  <si>
    <t>diginorm-assembly.3700.3181</t>
  </si>
  <si>
    <t>raw-contigs.17004.512</t>
  </si>
  <si>
    <t>raw-contigs.1220.471</t>
  </si>
  <si>
    <t>diginorm-assembly.10403.471</t>
  </si>
  <si>
    <t>raw-contigs.26359.798</t>
  </si>
  <si>
    <t>diginorm-assembly.7690.1061</t>
  </si>
  <si>
    <t>raw-contigs.3782.8872</t>
  </si>
  <si>
    <t>diginorm-assembly.4635.4772</t>
  </si>
  <si>
    <t>raw-contigs.20637.368</t>
  </si>
  <si>
    <t>diginorm-assembly.264.5928</t>
  </si>
  <si>
    <t>raw-contigs.26272.765</t>
  </si>
  <si>
    <t>diginorm-assembly.6759.765</t>
  </si>
  <si>
    <t>raw-contigs.8438.898</t>
  </si>
  <si>
    <t>diginorm-assembly.8670.898</t>
  </si>
  <si>
    <t>raw-contigs.28920.2508</t>
  </si>
  <si>
    <t>diginorm-assembly.4891.2225</t>
  </si>
  <si>
    <t>raw-contigs.7223.802</t>
  </si>
  <si>
    <t>diginorm-assembly.7265.784</t>
  </si>
  <si>
    <t>raw-contigs.6950.656</t>
  </si>
  <si>
    <t>diginorm-assembly.7000.656</t>
  </si>
  <si>
    <t>raw-contigs.2685.1038</t>
  </si>
  <si>
    <t>diginorm-assembly.20265.679</t>
  </si>
  <si>
    <t>raw-contigs.19178.552</t>
  </si>
  <si>
    <t>diginorm-assembly.24713.552</t>
  </si>
  <si>
    <t>raw-contigs.9481.1031</t>
  </si>
  <si>
    <t>diginorm-assembly.26670.1016</t>
  </si>
  <si>
    <t>raw-contigs.3367.433</t>
  </si>
  <si>
    <t>diginorm-assembly.2261.410</t>
  </si>
  <si>
    <t>raw-contigs.5043.568</t>
  </si>
  <si>
    <t>diginorm-assembly.3055.1476</t>
  </si>
  <si>
    <t>raw-contigs.27958.336</t>
  </si>
  <si>
    <t>diginorm-assembly.2772.1403</t>
  </si>
  <si>
    <t>raw-contigs.27310.489</t>
  </si>
  <si>
    <t>diginorm-assembly.18526.557</t>
  </si>
  <si>
    <t>raw-contigs.3108.935</t>
  </si>
  <si>
    <t>diginorm-assembly.21917.1252</t>
  </si>
  <si>
    <t>raw-contigs.4662.25735</t>
  </si>
  <si>
    <t>diginorm-assembly.5203.8333</t>
  </si>
  <si>
    <t>raw-contigs.3645.1797</t>
  </si>
  <si>
    <t>diginorm-assembly.26142.1797</t>
  </si>
  <si>
    <t>raw-contigs.12240.457</t>
  </si>
  <si>
    <t>diginorm-assembly.13345.457</t>
  </si>
  <si>
    <t>raw-contigs.13081.305</t>
  </si>
  <si>
    <t>diginorm-assembly.23497.305</t>
  </si>
  <si>
    <t>raw-contigs.21781.392</t>
  </si>
  <si>
    <t>diginorm-assembly.27671.392</t>
  </si>
  <si>
    <t>raw-contigs.16757.560</t>
  </si>
  <si>
    <t>diginorm-assembly.20071.560</t>
  </si>
  <si>
    <t>raw-contigs.20194.337</t>
  </si>
  <si>
    <t>diginorm-assembly.7677.1499</t>
  </si>
  <si>
    <t>raw-contigs.22441.378</t>
  </si>
  <si>
    <t>diginorm-assembly.20288.378</t>
  </si>
  <si>
    <t>raw-contigs.14808.1297</t>
  </si>
  <si>
    <t>diginorm-assembly.27739.1297</t>
  </si>
  <si>
    <t>raw-contigs.5719.463</t>
  </si>
  <si>
    <t>diginorm-assembly.29746.436</t>
  </si>
  <si>
    <t>raw-contigs.26898.461</t>
  </si>
  <si>
    <t>diginorm-assembly.14894.508</t>
  </si>
  <si>
    <t>raw-contigs.6248.701</t>
  </si>
  <si>
    <t>diginorm-assembly.17504.417</t>
  </si>
  <si>
    <t>raw-contigs.2654.527</t>
  </si>
  <si>
    <t>diginorm-assembly.3232.527</t>
  </si>
  <si>
    <t>raw-contigs.5435.10040</t>
  </si>
  <si>
    <t>diginorm-assembly.2328.8532</t>
  </si>
  <si>
    <t>raw-contigs.17028.493</t>
  </si>
  <si>
    <t>diginorm-assembly.20528.493</t>
  </si>
  <si>
    <t>raw-contigs.22483.697</t>
  </si>
  <si>
    <t>diginorm-assembly.18940.1508</t>
  </si>
  <si>
    <t>raw-contigs.2472.1417</t>
  </si>
  <si>
    <t>diginorm-assembly.3024.1400</t>
  </si>
  <si>
    <t>raw-contigs.8765.385</t>
  </si>
  <si>
    <t>diginorm-assembly.9056.385</t>
  </si>
  <si>
    <t>raw-contigs.20477.569</t>
  </si>
  <si>
    <t>diginorm-assembly.10212.568</t>
  </si>
  <si>
    <t>raw-contigs.24557.345</t>
  </si>
  <si>
    <t>diginorm-assembly.14454.345</t>
  </si>
  <si>
    <t>raw-contigs.9581.569</t>
  </si>
  <si>
    <t>diginorm-assembly.10033.569</t>
  </si>
  <si>
    <t>raw-contigs.27821.315</t>
  </si>
  <si>
    <t>diginorm-assembly.2130.1975</t>
  </si>
  <si>
    <t>raw-contigs.22481.452</t>
  </si>
  <si>
    <t>diginorm-assembly.20489.452</t>
  </si>
  <si>
    <t>raw-contigs.1189.5615</t>
  </si>
  <si>
    <t>diginorm-assembly.2671.2740</t>
  </si>
  <si>
    <t>raw-contigs.23582.442</t>
  </si>
  <si>
    <t>diginorm-assembly.6617.664</t>
  </si>
  <si>
    <t>raw-contigs.23641.1271</t>
  </si>
  <si>
    <t>diginorm-assembly.4154.3822</t>
  </si>
  <si>
    <t>raw-contigs.26082.390</t>
  </si>
  <si>
    <t>diginorm-assembly.3577.862</t>
  </si>
  <si>
    <t>raw-contigs.3944.4251</t>
  </si>
  <si>
    <t>diginorm-assembly.27272.1751</t>
  </si>
  <si>
    <t>raw-contigs.2452.1411</t>
  </si>
  <si>
    <t>diginorm-assembly.4988.1485</t>
  </si>
  <si>
    <t>raw-contigs.3750.1100</t>
  </si>
  <si>
    <t>diginorm-assembly.8817.1107</t>
  </si>
  <si>
    <t>raw-contigs.3840.849</t>
  </si>
  <si>
    <t>diginorm-assembly.26653.818</t>
  </si>
  <si>
    <t>raw-contigs.8621.319</t>
  </si>
  <si>
    <t>diginorm-assembly.8890.319</t>
  </si>
  <si>
    <t>raw-contigs.8670.372</t>
  </si>
  <si>
    <t>diginorm-assembly.8946.372</t>
  </si>
  <si>
    <t>raw-contigs.27789.322</t>
  </si>
  <si>
    <t>diginorm-assembly.5101.600</t>
  </si>
  <si>
    <t>raw-contigs.14931.517</t>
  </si>
  <si>
    <t>diginorm-assembly.17266.517</t>
  </si>
  <si>
    <t>raw-contigs.23636.716</t>
  </si>
  <si>
    <t>diginorm-assembly.6957.734</t>
  </si>
  <si>
    <t>raw-contigs.5694.4614</t>
  </si>
  <si>
    <t>diginorm-assembly.4412.2408</t>
  </si>
  <si>
    <t>raw-contigs.22791.657</t>
  </si>
  <si>
    <t>raw-contigs.26963.537</t>
  </si>
  <si>
    <t>diginorm-assembly.15788.537</t>
  </si>
  <si>
    <t>raw-contigs.16135.708</t>
  </si>
  <si>
    <t>diginorm-assembly.4113.1448</t>
  </si>
  <si>
    <t>raw-contigs.15159.402</t>
  </si>
  <si>
    <t>diginorm-assembly.17609.402</t>
  </si>
  <si>
    <t>raw-contigs.6513.937</t>
  </si>
  <si>
    <t>diginorm-assembly.217.1086</t>
  </si>
  <si>
    <t>raw-contigs.28221.394</t>
  </si>
  <si>
    <t>diginorm-assembly.18771.394</t>
  </si>
  <si>
    <t>raw-contigs.26934.570</t>
  </si>
  <si>
    <t>diginorm-assembly.3600.549</t>
  </si>
  <si>
    <t>raw-contigs.19744.480</t>
  </si>
  <si>
    <t>raw-contigs.8023.2204</t>
  </si>
  <si>
    <t>diginorm-assembly.28803.2204</t>
  </si>
  <si>
    <t>raw-contigs.19703.331</t>
  </si>
  <si>
    <t>diginorm-assembly.6777.331</t>
  </si>
  <si>
    <t>raw-contigs.18171.615</t>
  </si>
  <si>
    <t>diginorm-assembly.22593.617</t>
  </si>
  <si>
    <t>raw-contigs.4438.422</t>
  </si>
  <si>
    <t>diginorm-assembly.4924.566</t>
  </si>
  <si>
    <t>raw-contigs.83.16046</t>
  </si>
  <si>
    <t>diginorm-assembly.981.16046</t>
  </si>
  <si>
    <t>raw-contigs.2517.498</t>
  </si>
  <si>
    <t>diginorm-assembly.19009.498</t>
  </si>
  <si>
    <t>raw-contigs.16986.394</t>
  </si>
  <si>
    <t>diginorm-assembly.20453.394</t>
  </si>
  <si>
    <t>raw-contigs.17262.557</t>
  </si>
  <si>
    <t>diginorm-assembly.20910.556</t>
  </si>
  <si>
    <t>raw-contigs.5446.1631</t>
  </si>
  <si>
    <t>diginorm-assembly.27586.1605</t>
  </si>
  <si>
    <t>raw-contigs.1445.397</t>
  </si>
  <si>
    <t>raw-contigs.5684.82010</t>
  </si>
  <si>
    <t>diginorm-assembly.5339.12479</t>
  </si>
  <si>
    <t>raw-contigs.10083.538</t>
  </si>
  <si>
    <t>diginorm-assembly.10659.488</t>
  </si>
  <si>
    <t>raw-contigs.3842.2875</t>
  </si>
  <si>
    <t>diginorm-assembly.1570.2158</t>
  </si>
  <si>
    <t>raw-contigs.6014.13392</t>
  </si>
  <si>
    <t>diginorm-assembly.29529.4905</t>
  </si>
  <si>
    <t>raw-contigs.12475.934</t>
  </si>
  <si>
    <t>raw-contigs.14082.387</t>
  </si>
  <si>
    <t>diginorm-assembly.26475.387</t>
  </si>
  <si>
    <t>raw-contigs.2602.1357</t>
  </si>
  <si>
    <t>diginorm-assembly.9721.1559</t>
  </si>
  <si>
    <t>raw-contigs.27583.310</t>
  </si>
  <si>
    <t>diginorm-assembly.23914.616</t>
  </si>
  <si>
    <t>raw-contigs.3942.844</t>
  </si>
  <si>
    <t>diginorm-assembly.11239.826</t>
  </si>
  <si>
    <t>raw-contigs.7457.321</t>
  </si>
  <si>
    <t>diginorm-assembly.7529.321</t>
  </si>
  <si>
    <t>raw-contigs.14862.608</t>
  </si>
  <si>
    <t>diginorm-assembly.17152.608</t>
  </si>
  <si>
    <t>raw-contigs.16408.448</t>
  </si>
  <si>
    <t>diginorm-assembly.19529.448</t>
  </si>
  <si>
    <t>raw-contigs.9396.792</t>
  </si>
  <si>
    <t>diginorm-assembly.9825.792</t>
  </si>
  <si>
    <t>raw-contigs.9244.707</t>
  </si>
  <si>
    <t>diginorm-assembly.9639.707</t>
  </si>
  <si>
    <t>raw-contigs.12089.421</t>
  </si>
  <si>
    <t>diginorm-assembly.13157.421</t>
  </si>
  <si>
    <t>raw-contigs.19398.410</t>
  </si>
  <si>
    <t>diginorm-assembly.27125.410</t>
  </si>
  <si>
    <t>raw-contigs.3366.1082</t>
  </si>
  <si>
    <t>diginorm-assembly.28315.616</t>
  </si>
  <si>
    <t>raw-contigs.24654.382</t>
  </si>
  <si>
    <t>diginorm-assembly.27414.510</t>
  </si>
  <si>
    <t>raw-contigs.14819.368</t>
  </si>
  <si>
    <t>diginorm-assembly.17090.368</t>
  </si>
  <si>
    <t>raw-contigs.2677.771</t>
  </si>
  <si>
    <t>diginorm-assembly.23834.771</t>
  </si>
  <si>
    <t>raw-contigs.14764.324</t>
  </si>
  <si>
    <t>diginorm-assembly.17014.300</t>
  </si>
  <si>
    <t>raw-contigs.16493.524</t>
  </si>
  <si>
    <t>diginorm-assembly.19662.522</t>
  </si>
  <si>
    <t>raw-contigs.15644.339</t>
  </si>
  <si>
    <t>diginorm-assembly.18317.356</t>
  </si>
  <si>
    <t>raw-contigs.27306.585</t>
  </si>
  <si>
    <t>diginorm-assembly.12292.947</t>
  </si>
  <si>
    <t>raw-contigs.28682.48841</t>
  </si>
  <si>
    <t>diginorm-assembly.1573.27333</t>
  </si>
  <si>
    <t>raw-contigs.11583.894</t>
  </si>
  <si>
    <t>diginorm-assembly.12539.894</t>
  </si>
  <si>
    <t>raw-contigs.12487.442</t>
  </si>
  <si>
    <t>diginorm-assembly.13679.442</t>
  </si>
  <si>
    <t>raw-contigs.20605.314</t>
  </si>
  <si>
    <t>diginorm-assembly.10792.329</t>
  </si>
  <si>
    <t>raw-contigs.8864.675</t>
  </si>
  <si>
    <t>diginorm-assembly.9192.675</t>
  </si>
  <si>
    <t>raw-contigs.12343.2797</t>
  </si>
  <si>
    <t>raw-contigs.26992.451</t>
  </si>
  <si>
    <t>diginorm-assembly.7342.809</t>
  </si>
  <si>
    <t>raw-contigs.7907.671</t>
  </si>
  <si>
    <t>diginorm-assembly.8037.677</t>
  </si>
  <si>
    <t>raw-contigs.8766.427</t>
  </si>
  <si>
    <t>diginorm-assembly.26505.427</t>
  </si>
  <si>
    <t>raw-contigs.17401.913</t>
  </si>
  <si>
    <t>diginorm-assembly.21173.911</t>
  </si>
  <si>
    <t>raw-contigs.8118.931</t>
  </si>
  <si>
    <t>diginorm-assembly.21610.931</t>
  </si>
  <si>
    <t>raw-contigs.23167.388</t>
  </si>
  <si>
    <t>diginorm-assembly.28534.388</t>
  </si>
  <si>
    <t>raw-contigs.14089.481</t>
  </si>
  <si>
    <t>diginorm-assembly.2646.481</t>
  </si>
  <si>
    <t>raw-contigs.16977.549</t>
  </si>
  <si>
    <t>diginorm-assembly.20426.549</t>
  </si>
  <si>
    <t>raw-contigs.451.11803</t>
  </si>
  <si>
    <t>raw-contigs.5942.19653</t>
  </si>
  <si>
    <t>diginorm-assembly.3574.3791</t>
  </si>
  <si>
    <t>raw-contigs.22595.360</t>
  </si>
  <si>
    <t>diginorm-assembly.28217.360</t>
  </si>
  <si>
    <t>raw-contigs.14675.308</t>
  </si>
  <si>
    <t>diginorm-assembly.29239.308</t>
  </si>
  <si>
    <t>raw-contigs.19041.343</t>
  </si>
  <si>
    <t>raw-contigs.26294.458</t>
  </si>
  <si>
    <t>diginorm-assembly.6979.656</t>
  </si>
  <si>
    <t>raw-contigs.25981.465</t>
  </si>
  <si>
    <t>diginorm-assembly.24419.465</t>
  </si>
  <si>
    <t>raw-contigs.14843.1038</t>
  </si>
  <si>
    <t>diginorm-assembly.17199.689</t>
  </si>
  <si>
    <t>raw-contigs.28187.772</t>
  </si>
  <si>
    <t>diginorm-assembly.17769.772</t>
  </si>
  <si>
    <t>raw-contigs.4260.1945</t>
  </si>
  <si>
    <t>diginorm-assembly.2764.1945</t>
  </si>
  <si>
    <t>raw-contigs.758.955</t>
  </si>
  <si>
    <t>diginorm-assembly.801.1414</t>
  </si>
  <si>
    <t>raw-contigs.4306.390</t>
  </si>
  <si>
    <t>diginorm-assembly.24341.386</t>
  </si>
  <si>
    <t>raw-contigs.5646.760</t>
  </si>
  <si>
    <t>raw-contigs.2747.2749</t>
  </si>
  <si>
    <t>diginorm-assembly.4162.4561</t>
  </si>
  <si>
    <t>raw-contigs.18823.319</t>
  </si>
  <si>
    <t>diginorm-assembly.23926.319</t>
  </si>
  <si>
    <t>raw-contigs.8253.1225</t>
  </si>
  <si>
    <t>diginorm-assembly.11990.1225</t>
  </si>
  <si>
    <t>raw-contigs.22630.682</t>
  </si>
  <si>
    <t>diginorm-assembly.3453.1139</t>
  </si>
  <si>
    <t>raw-contigs.8273.1362</t>
  </si>
  <si>
    <t>diginorm-assembly.8481.1362</t>
  </si>
  <si>
    <t>raw-contigs.21480.528</t>
  </si>
  <si>
    <t>diginorm-assembly.358.8647</t>
  </si>
  <si>
    <t>raw-contigs.12382.332</t>
  </si>
  <si>
    <t>diginorm-assembly.13543.332</t>
  </si>
  <si>
    <t>raw-contigs.28885.11673</t>
  </si>
  <si>
    <t>diginorm-assembly.652.10093</t>
  </si>
  <si>
    <t>raw-contigs.3836.3137</t>
  </si>
  <si>
    <t>diginorm-assembly.9738.3128</t>
  </si>
  <si>
    <t>raw-contigs.18500.334</t>
  </si>
  <si>
    <t>diginorm-assembly.23233.334</t>
  </si>
  <si>
    <t>raw-contigs.9280.422</t>
  </si>
  <si>
    <t>diginorm-assembly.26638.422</t>
  </si>
  <si>
    <t>raw-contigs.9790.577</t>
  </si>
  <si>
    <t>diginorm-assembly.10300.577</t>
  </si>
  <si>
    <t>raw-contigs.12483.369</t>
  </si>
  <si>
    <t>diginorm-assembly.13690.369</t>
  </si>
  <si>
    <t>raw-contigs.19456.337</t>
  </si>
  <si>
    <t>diginorm-assembly.25346.376</t>
  </si>
  <si>
    <t>raw-contigs.17968.479</t>
  </si>
  <si>
    <t>diginorm-assembly.17167.656</t>
  </si>
  <si>
    <t>raw-contigs.18395.359</t>
  </si>
  <si>
    <t>diginorm-assembly.23032.359</t>
  </si>
  <si>
    <t>raw-contigs.20667.330</t>
  </si>
  <si>
    <t>diginorm-assembly.11154.359</t>
  </si>
  <si>
    <t>raw-contigs.16817.859</t>
  </si>
  <si>
    <t>diginorm-assembly.20154.897</t>
  </si>
  <si>
    <t>raw-contigs.10237.402</t>
  </si>
  <si>
    <t>diginorm-assembly.10852.402</t>
  </si>
  <si>
    <t>raw-contigs.5795.601</t>
  </si>
  <si>
    <t>raw-contigs.26433.666</t>
  </si>
  <si>
    <t>diginorm-assembly.26379.1226</t>
  </si>
  <si>
    <t>raw-contigs.4647.979</t>
  </si>
  <si>
    <t>diginorm-assembly.3948.1430</t>
  </si>
  <si>
    <t>raw-contigs.21137.343</t>
  </si>
  <si>
    <t>diginorm-assembly.13527.343</t>
  </si>
  <si>
    <t>raw-contigs.15529.535</t>
  </si>
  <si>
    <t>diginorm-assembly.18143.535</t>
  </si>
  <si>
    <t>raw-contigs.1075.2051</t>
  </si>
  <si>
    <t>diginorm-assembly.1195.2052</t>
  </si>
  <si>
    <t>raw-contigs.15065.373</t>
  </si>
  <si>
    <t>diginorm-assembly.17460.373</t>
  </si>
  <si>
    <t>raw-contigs.11321.887</t>
  </si>
  <si>
    <t>diginorm-assembly.12202.887</t>
  </si>
  <si>
    <t>raw-contigs.4782.1475</t>
  </si>
  <si>
    <t>diginorm-assembly.5309.1483</t>
  </si>
  <si>
    <t>raw-contigs.18557.386</t>
  </si>
  <si>
    <t>diginorm-assembly.23360.386</t>
  </si>
  <si>
    <t>raw-contigs.23354.586</t>
  </si>
  <si>
    <t>diginorm-assembly.25068.618</t>
  </si>
  <si>
    <t>raw-contigs.2491.1530</t>
  </si>
  <si>
    <t>diginorm-assembly.3018.1530</t>
  </si>
  <si>
    <t>raw-contigs.16990.388</t>
  </si>
  <si>
    <t>diginorm-assembly.20465.388</t>
  </si>
  <si>
    <t>raw-contigs.20944.320</t>
  </si>
  <si>
    <t>diginorm-assembly.12557.621</t>
  </si>
  <si>
    <t>raw-contigs.4723.463</t>
  </si>
  <si>
    <t>diginorm-assembly.215.1920</t>
  </si>
  <si>
    <t>raw-contigs.25452.577</t>
  </si>
  <si>
    <t>diginorm-assembly.28218.577</t>
  </si>
  <si>
    <t>raw-contigs.7251.2263</t>
  </si>
  <si>
    <t>diginorm-assembly.7315.2263</t>
  </si>
  <si>
    <t>raw-contigs.25520.571</t>
  </si>
  <si>
    <t>diginorm-assembly.21596.570</t>
  </si>
  <si>
    <t>raw-contigs.17096.459</t>
  </si>
  <si>
    <t>diginorm-assembly.20640.459</t>
  </si>
  <si>
    <t>raw-contigs.1990.328</t>
  </si>
  <si>
    <t>diginorm-assembly.15094.316</t>
  </si>
  <si>
    <t>raw-contigs.7634.3983</t>
  </si>
  <si>
    <t>diginorm-assembly.28898.3983</t>
  </si>
  <si>
    <t>raw-contigs.8553.673</t>
  </si>
  <si>
    <t>diginorm-assembly.970.673</t>
  </si>
  <si>
    <t>raw-contigs.13317.311</t>
  </si>
  <si>
    <t>diginorm-assembly.14876.311</t>
  </si>
  <si>
    <t>raw-contigs.27264.418</t>
  </si>
  <si>
    <t>diginorm-assembly.1321.2602</t>
  </si>
  <si>
    <t>raw-contigs.13648.426</t>
  </si>
  <si>
    <t>diginorm-assembly.15331.426</t>
  </si>
  <si>
    <t>raw-contigs.28049.1259</t>
  </si>
  <si>
    <t>diginorm-assembly.4815.1484</t>
  </si>
  <si>
    <t>raw-contigs.3968.10936</t>
  </si>
  <si>
    <t>diginorm-assembly.1301.11964</t>
  </si>
  <si>
    <t>raw-contigs.23453.330</t>
  </si>
  <si>
    <t>diginorm-assembly.25395.330</t>
  </si>
  <si>
    <t>raw-contigs.22678.344</t>
  </si>
  <si>
    <t>diginorm-assembly.12198.623</t>
  </si>
  <si>
    <t>raw-contigs.3682.10853</t>
  </si>
  <si>
    <t>diginorm-assembly.2456.9368</t>
  </si>
  <si>
    <t>raw-contigs.12457.389</t>
  </si>
  <si>
    <t>diginorm-assembly.13649.389</t>
  </si>
  <si>
    <t>raw-contigs.17880.502</t>
  </si>
  <si>
    <t>diginorm-assembly.22063.502</t>
  </si>
  <si>
    <t>raw-contigs.19600.496</t>
  </si>
  <si>
    <t>diginorm-assembly.483.13245</t>
  </si>
  <si>
    <t>raw-contigs.17045.317</t>
  </si>
  <si>
    <t>diginorm-assembly.11333.333</t>
  </si>
  <si>
    <t>raw-contigs.14193.1710</t>
  </si>
  <si>
    <t>diginorm-assembly.2584.1710</t>
  </si>
  <si>
    <t>raw-contigs.15369.317</t>
  </si>
  <si>
    <t>diginorm-assembly.17914.317</t>
  </si>
  <si>
    <t>raw-contigs.9256.2086</t>
  </si>
  <si>
    <t>diginorm-assembly.26631.2086</t>
  </si>
  <si>
    <t>raw-contigs.3346.614</t>
  </si>
  <si>
    <t>diginorm-assembly.4103.1358</t>
  </si>
  <si>
    <t>raw-contigs.25992.388</t>
  </si>
  <si>
    <t>diginorm-assembly.24466.388</t>
  </si>
  <si>
    <t>raw-contigs.25673.429</t>
  </si>
  <si>
    <t>diginorm-assembly.22671.402</t>
  </si>
  <si>
    <t>raw-contigs.25725.450</t>
  </si>
  <si>
    <t>raw-contigs.4280.316</t>
  </si>
  <si>
    <t>diginorm-assembly.21026.301</t>
  </si>
  <si>
    <t>raw-contigs.19252.310</t>
  </si>
  <si>
    <t>diginorm-assembly.24867.310</t>
  </si>
  <si>
    <t>raw-contigs.5852.33637</t>
  </si>
  <si>
    <t>diginorm-assembly.5205.26438</t>
  </si>
  <si>
    <t>raw-contigs.18908.692</t>
  </si>
  <si>
    <t>diginorm-assembly.25200.692</t>
  </si>
  <si>
    <t>raw-contigs.4432.333</t>
  </si>
  <si>
    <t>diginorm-assembly.28178.333</t>
  </si>
  <si>
    <t>raw-contigs.6527.427</t>
  </si>
  <si>
    <t>diginorm-assembly.6518.427</t>
  </si>
  <si>
    <t>raw-contigs.10838.455</t>
  </si>
  <si>
    <t>diginorm-assembly.11582.453</t>
  </si>
  <si>
    <t>raw-contigs.22942.522</t>
  </si>
  <si>
    <t>diginorm-assembly.23020.528</t>
  </si>
  <si>
    <t>raw-contigs.5517.925</t>
  </si>
  <si>
    <t>diginorm-assembly.18508.931</t>
  </si>
  <si>
    <t>raw-contigs.24653.465</t>
  </si>
  <si>
    <t>diginorm-assembly.29196.465</t>
  </si>
  <si>
    <t>raw-contigs.18111.463</t>
  </si>
  <si>
    <t>diginorm-assembly.22499.463</t>
  </si>
  <si>
    <t>raw-contigs.398.423</t>
  </si>
  <si>
    <t>diginorm-assembly.7020.400</t>
  </si>
  <si>
    <t>raw-contigs.4588.440</t>
  </si>
  <si>
    <t>diginorm-assembly.24484.424</t>
  </si>
  <si>
    <t>raw-contigs.17854.321</t>
  </si>
  <si>
    <t>diginorm-assembly.22022.321</t>
  </si>
  <si>
    <t>raw-contigs.1079.1328</t>
  </si>
  <si>
    <t>diginorm-assembly.10935.1328</t>
  </si>
  <si>
    <t>raw-contigs.10390.457</t>
  </si>
  <si>
    <t>diginorm-assembly.11022.551</t>
  </si>
  <si>
    <t>raw-contigs.25524.701</t>
  </si>
  <si>
    <t>diginorm-assembly.3494.1411</t>
  </si>
  <si>
    <t>raw-contigs.8880.430</t>
  </si>
  <si>
    <t>diginorm-assembly.9213.430</t>
  </si>
  <si>
    <t>raw-contigs.16373.315</t>
  </si>
  <si>
    <t>diginorm-assembly.19463.315</t>
  </si>
  <si>
    <t>raw-contigs.25910.306</t>
  </si>
  <si>
    <t>diginorm-assembly.24035.306</t>
  </si>
  <si>
    <t>raw-contigs.5615.3032</t>
  </si>
  <si>
    <t>diginorm-assembly.27227.2147</t>
  </si>
  <si>
    <t>raw-contigs.5155.1076</t>
  </si>
  <si>
    <t>diginorm-assembly.13389.2065</t>
  </si>
  <si>
    <t>raw-contigs.1619.1693</t>
  </si>
  <si>
    <t>diginorm-assembly.12786.956</t>
  </si>
  <si>
    <t>raw-contigs.15542.991</t>
  </si>
  <si>
    <t>diginorm-assembly.18157.1077</t>
  </si>
  <si>
    <t>raw-contigs.590.2529</t>
  </si>
  <si>
    <t>diginorm-assembly.636.2529</t>
  </si>
  <si>
    <t>raw-contigs.16994.356</t>
  </si>
  <si>
    <t>diginorm-assembly.20474.356</t>
  </si>
  <si>
    <t>raw-contigs.28300.546</t>
  </si>
  <si>
    <t>raw-contigs.19486.550</t>
  </si>
  <si>
    <t>diginorm-assembly.27044.563</t>
  </si>
  <si>
    <t>raw-contigs.11709.667</t>
  </si>
  <si>
    <t>diginorm-assembly.12688.667</t>
  </si>
  <si>
    <t>raw-contigs.3143.966</t>
  </si>
  <si>
    <t>diginorm-assembly.14508.966</t>
  </si>
  <si>
    <t>raw-contigs.2710.756</t>
  </si>
  <si>
    <t>diginorm-assembly.3291.767</t>
  </si>
  <si>
    <t>raw-contigs.27938.665</t>
  </si>
  <si>
    <t>diginorm-assembly.29735.665</t>
  </si>
  <si>
    <t>raw-contigs.1935.2553</t>
  </si>
  <si>
    <t>diginorm-assembly.2321.2147</t>
  </si>
  <si>
    <t>raw-contigs.9184.877</t>
  </si>
  <si>
    <t>diginorm-assembly.1175.877</t>
  </si>
  <si>
    <t>raw-contigs.27485.514</t>
  </si>
  <si>
    <t>raw-contigs.12553.353</t>
  </si>
  <si>
    <t>diginorm-assembly.13785.353</t>
  </si>
  <si>
    <t>raw-contigs.6388.623</t>
  </si>
  <si>
    <t>diginorm-assembly.6369.623</t>
  </si>
  <si>
    <t>raw-contigs.17515.593</t>
  </si>
  <si>
    <t>diginorm-assembly.21382.593</t>
  </si>
  <si>
    <t>raw-contigs.12362.488</t>
  </si>
  <si>
    <t>diginorm-assembly.2108.488</t>
  </si>
  <si>
    <t>raw-contigs.5168.311</t>
  </si>
  <si>
    <t>diginorm-assembly.19022.344</t>
  </si>
  <si>
    <t>raw-contigs.898.1783</t>
  </si>
  <si>
    <t>diginorm-assembly.992.1892</t>
  </si>
  <si>
    <t>raw-contigs.17179.506</t>
  </si>
  <si>
    <t>diginorm-assembly.20791.430</t>
  </si>
  <si>
    <t>raw-contigs.951.503</t>
  </si>
  <si>
    <t>diginorm-assembly.1048.457</t>
  </si>
  <si>
    <t>raw-contigs.26234.322</t>
  </si>
  <si>
    <t>diginorm-assembly.125.1101</t>
  </si>
  <si>
    <t>raw-contigs.19547.423</t>
  </si>
  <si>
    <t>diginorm-assembly.4163.507</t>
  </si>
  <si>
    <t>raw-contigs.11410.725</t>
  </si>
  <si>
    <t>diginorm-assembly.5705.655</t>
  </si>
  <si>
    <t>raw-contigs.12360.410</t>
  </si>
  <si>
    <t>diginorm-assembly.13516.410</t>
  </si>
  <si>
    <t>raw-contigs.2893.526</t>
  </si>
  <si>
    <t>diginorm-assembly.21858.558</t>
  </si>
  <si>
    <t>raw-contigs.17899.302</t>
  </si>
  <si>
    <t>diginorm-assembly.22102.302</t>
  </si>
  <si>
    <t>raw-contigs.23905.324</t>
  </si>
  <si>
    <t>diginorm-assembly.8959.456</t>
  </si>
  <si>
    <t>raw-contigs.8168.443</t>
  </si>
  <si>
    <t>diginorm-assembly.8360.443</t>
  </si>
  <si>
    <t>raw-contigs.1183.772</t>
  </si>
  <si>
    <t>diginorm-assembly.10132.764</t>
  </si>
  <si>
    <t>raw-contigs.28325.358</t>
  </si>
  <si>
    <t>diginorm-assembly.29825.358</t>
  </si>
  <si>
    <t>raw-contigs.2062.2468</t>
  </si>
  <si>
    <t>diginorm-assembly.849.2502</t>
  </si>
  <si>
    <t>raw-contigs.6946.302</t>
  </si>
  <si>
    <t>diginorm-assembly.6995.303</t>
  </si>
  <si>
    <t>raw-contigs.3535.5691</t>
  </si>
  <si>
    <t>diginorm-assembly.355.5691</t>
  </si>
  <si>
    <t>raw-contigs.19542.329</t>
  </si>
  <si>
    <t>diginorm-assembly.25563.329</t>
  </si>
  <si>
    <t>raw-contigs.13542.515</t>
  </si>
  <si>
    <t>diginorm-assembly.15197.515</t>
  </si>
  <si>
    <t>raw-contigs.21377.342</t>
  </si>
  <si>
    <t>diginorm-assembly.24301.342</t>
  </si>
  <si>
    <t>raw-contigs.24262.1107</t>
  </si>
  <si>
    <t>raw-contigs.25236.364</t>
  </si>
  <si>
    <t>diginorm-assembly.19525.364</t>
  </si>
  <si>
    <t>raw-contigs.12666.977</t>
  </si>
  <si>
    <t>diginorm-assembly.13932.977</t>
  </si>
  <si>
    <t>raw-contigs.26558.489</t>
  </si>
  <si>
    <t>diginorm-assembly.26686.333</t>
  </si>
  <si>
    <t>raw-contigs.11646.305</t>
  </si>
  <si>
    <t>diginorm-assembly.12610.305</t>
  </si>
  <si>
    <t>raw-contigs.16377.499</t>
  </si>
  <si>
    <t>diginorm-assembly.28016.499</t>
  </si>
  <si>
    <t>raw-contigs.14682.532</t>
  </si>
  <si>
    <t>diginorm-assembly.16893.532</t>
  </si>
  <si>
    <t>raw-contigs.26399.325</t>
  </si>
  <si>
    <t>diginorm-assembly.26645.1419</t>
  </si>
  <si>
    <t>raw-contigs.6499.9501</t>
  </si>
  <si>
    <t>diginorm-assembly.596.9502</t>
  </si>
  <si>
    <t>raw-contigs.11741.738</t>
  </si>
  <si>
    <t>raw-contigs.5162.1613</t>
  </si>
  <si>
    <t>diginorm-assembly.5510.1614</t>
  </si>
  <si>
    <t>raw-contigs.10412.726</t>
  </si>
  <si>
    <t>diginorm-assembly.11045.726</t>
  </si>
  <si>
    <t>raw-contigs.631.3131</t>
  </si>
  <si>
    <t>diginorm-assembly.3541.2013</t>
  </si>
  <si>
    <t>raw-contigs.12427.544</t>
  </si>
  <si>
    <t>diginorm-assembly.13605.525</t>
  </si>
  <si>
    <t>raw-contigs.11995.599</t>
  </si>
  <si>
    <t>diginorm-assembly.13043.599</t>
  </si>
  <si>
    <t>raw-contigs.24047.785</t>
  </si>
  <si>
    <t>diginorm-assembly.5362.829</t>
  </si>
  <si>
    <t>raw-contigs.26756.376</t>
  </si>
  <si>
    <t>diginorm-assembly.12902.376</t>
  </si>
  <si>
    <t>raw-contigs.15064.414</t>
  </si>
  <si>
    <t>diginorm-assembly.17464.414</t>
  </si>
  <si>
    <t>raw-contigs.11328.606</t>
  </si>
  <si>
    <t>diginorm-assembly.12212.606</t>
  </si>
  <si>
    <t>raw-contigs.29041.800</t>
  </si>
  <si>
    <t>diginorm-assembly.5865.810</t>
  </si>
  <si>
    <t>raw-contigs.5214.359</t>
  </si>
  <si>
    <t>diginorm-assembly.28514.359</t>
  </si>
  <si>
    <t>raw-contigs.19821.692</t>
  </si>
  <si>
    <t>diginorm-assembly.26033.692</t>
  </si>
  <si>
    <t>raw-contigs.9366.597</t>
  </si>
  <si>
    <t>diginorm-assembly.9782.597</t>
  </si>
  <si>
    <t>raw-contigs.13162.333</t>
  </si>
  <si>
    <t>diginorm-assembly.14669.333</t>
  </si>
  <si>
    <t>raw-contigs.25847.867</t>
  </si>
  <si>
    <t>diginorm-assembly.23685.570</t>
  </si>
  <si>
    <t>raw-contigs.3473.4991</t>
  </si>
  <si>
    <t>diginorm-assembly.4284.4997</t>
  </si>
  <si>
    <t>raw-contigs.6224.388</t>
  </si>
  <si>
    <t>diginorm-assembly.6215.388</t>
  </si>
  <si>
    <t>raw-contigs.9175.702</t>
  </si>
  <si>
    <t>diginorm-assembly.9564.702</t>
  </si>
  <si>
    <t>raw-contigs.717.1499</t>
  </si>
  <si>
    <t>diginorm-assembly.8074.899</t>
  </si>
  <si>
    <t>raw-contigs.16721.610</t>
  </si>
  <si>
    <t>diginorm-assembly.20016.610</t>
  </si>
  <si>
    <t>raw-contigs.10009.741</t>
  </si>
  <si>
    <t>diginorm-assembly.10557.741</t>
  </si>
  <si>
    <t>raw-contigs.13343.367</t>
  </si>
  <si>
    <t>diginorm-assembly.14918.367</t>
  </si>
  <si>
    <t>raw-contigs.8609.630</t>
  </si>
  <si>
    <t>diginorm-assembly.8871.630</t>
  </si>
  <si>
    <t>raw-contigs.5426.378</t>
  </si>
  <si>
    <t>diginorm-assembly.14364.378</t>
  </si>
  <si>
    <t>raw-contigs.14826.600</t>
  </si>
  <si>
    <t>diginorm-assembly.17101.600</t>
  </si>
  <si>
    <t>raw-contigs.4615.394</t>
  </si>
  <si>
    <t>diginorm-assembly.17863.506</t>
  </si>
  <si>
    <t>raw-contigs.22475.309</t>
  </si>
  <si>
    <t>raw-contigs.4205.793</t>
  </si>
  <si>
    <t>diginorm-assembly.27630.741</t>
  </si>
  <si>
    <t>raw-contigs.19899.1951</t>
  </si>
  <si>
    <t>diginorm-assembly.28067.1962</t>
  </si>
  <si>
    <t>raw-contigs.2576.2592</t>
  </si>
  <si>
    <t>diginorm-assembly.3846.4845</t>
  </si>
  <si>
    <t>raw-contigs.1365.1228</t>
  </si>
  <si>
    <t>diginorm-assembly.3144.1086</t>
  </si>
  <si>
    <t>raw-contigs.12163.1329</t>
  </si>
  <si>
    <t>diginorm-assembly.2050.1355</t>
  </si>
  <si>
    <t>raw-contigs.15099.331</t>
  </si>
  <si>
    <t>diginorm-assembly.17513.331</t>
  </si>
  <si>
    <t>raw-contigs.11791.2778</t>
  </si>
  <si>
    <t>diginorm-assembly.12818.2778</t>
  </si>
  <si>
    <t>raw-contigs.13410.1235</t>
  </si>
  <si>
    <t>diginorm-assembly.15013.1235</t>
  </si>
  <si>
    <t>raw-contigs.24475.629</t>
  </si>
  <si>
    <t>diginorm-assembly.13487.629</t>
  </si>
  <si>
    <t>raw-contigs.4869.488</t>
  </si>
  <si>
    <t>diginorm-assembly.5374.465</t>
  </si>
  <si>
    <t>raw-contigs.18885.358</t>
  </si>
  <si>
    <t>diginorm-assembly.24061.358</t>
  </si>
  <si>
    <t>raw-contigs.21231.408</t>
  </si>
  <si>
    <t>diginorm-assembly.5886.1273</t>
  </si>
  <si>
    <t>raw-contigs.11347.439</t>
  </si>
  <si>
    <t>diginorm-assembly.12236.439</t>
  </si>
  <si>
    <t>raw-contigs.10413.914</t>
  </si>
  <si>
    <t>diginorm-assembly.11046.914</t>
  </si>
  <si>
    <t>raw-contigs.21613.869</t>
  </si>
  <si>
    <t>diginorm-assembly.15874.869</t>
  </si>
  <si>
    <t>raw-contigs.2251.403</t>
  </si>
  <si>
    <t>diginorm-assembly.2709.408</t>
  </si>
  <si>
    <t>raw-contigs.18003.510</t>
  </si>
  <si>
    <t>diginorm-assembly.22287.510</t>
  </si>
  <si>
    <t>raw-contigs.14289.445</t>
  </si>
  <si>
    <t>diginorm-assembly.16294.445</t>
  </si>
  <si>
    <t>raw-contigs.19969.1079</t>
  </si>
  <si>
    <t>diginorm-assembly.7803.1977</t>
  </si>
  <si>
    <t>raw-contigs.14498.382</t>
  </si>
  <si>
    <t>diginorm-assembly.20051.382</t>
  </si>
  <si>
    <t>raw-contigs.4929.397</t>
  </si>
  <si>
    <t>diginorm-assembly.29114.397</t>
  </si>
  <si>
    <t>raw-contigs.28711.358</t>
  </si>
  <si>
    <t>diginorm-assembly.5418.1923</t>
  </si>
  <si>
    <t>raw-contigs.9262.446</t>
  </si>
  <si>
    <t>diginorm-assembly.9659.448</t>
  </si>
  <si>
    <t>raw-contigs.10039.598</t>
  </si>
  <si>
    <t>diginorm-assembly.10603.598</t>
  </si>
  <si>
    <t>raw-contigs.16590.323</t>
  </si>
  <si>
    <t>diginorm-assembly.19804.323</t>
  </si>
  <si>
    <t>raw-contigs.13605.534</t>
  </si>
  <si>
    <t>diginorm-assembly.15279.654</t>
  </si>
  <si>
    <t>raw-contigs.20676.600</t>
  </si>
  <si>
    <t>diginorm-assembly.26897.614</t>
  </si>
  <si>
    <t>raw-contigs.9928.304</t>
  </si>
  <si>
    <t>diginorm-assembly.10462.301</t>
  </si>
  <si>
    <t>raw-contigs.2195.4033</t>
  </si>
  <si>
    <t>diginorm-assembly.3074.4033</t>
  </si>
  <si>
    <t>raw-contigs.11899.544</t>
  </si>
  <si>
    <t>diginorm-assembly.12935.544</t>
  </si>
  <si>
    <t>raw-contigs.4540.404</t>
  </si>
  <si>
    <t>diginorm-assembly.22298.731</t>
  </si>
  <si>
    <t>raw-contigs.13325.587</t>
  </si>
  <si>
    <t>diginorm-assembly.14887.599</t>
  </si>
  <si>
    <t>raw-contigs.20636.425</t>
  </si>
  <si>
    <t>diginorm-assembly.10983.457</t>
  </si>
  <si>
    <t>raw-contigs.7000.513</t>
  </si>
  <si>
    <t>diginorm-assembly.7048.530</t>
  </si>
  <si>
    <t>raw-contigs.16630.371</t>
  </si>
  <si>
    <t>diginorm-assembly.19872.362</t>
  </si>
  <si>
    <t>raw-contigs.16546.321</t>
  </si>
  <si>
    <t>diginorm-assembly.19733.321</t>
  </si>
  <si>
    <t>raw-contigs.17754.375</t>
  </si>
  <si>
    <t>diginorm-assembly.21808.375</t>
  </si>
  <si>
    <t>raw-contigs.5678.8717</t>
  </si>
  <si>
    <t>diginorm-assembly.29841.5732</t>
  </si>
  <si>
    <t>raw-contigs.16629.387</t>
  </si>
  <si>
    <t>diginorm-assembly.19871.387</t>
  </si>
  <si>
    <t>raw-contigs.19887.671</t>
  </si>
  <si>
    <t>diginorm-assembly.4497.756</t>
  </si>
  <si>
    <t>raw-contigs.3100.589</t>
  </si>
  <si>
    <t>diginorm-assembly.3839.582</t>
  </si>
  <si>
    <t>raw-contigs.14684.306</t>
  </si>
  <si>
    <t>diginorm-assembly.16897.306</t>
  </si>
  <si>
    <t>raw-contigs.24107.562</t>
  </si>
  <si>
    <t>diginorm-assembly.29038.562</t>
  </si>
  <si>
    <t>raw-contigs.15046.630</t>
  </si>
  <si>
    <t>diginorm-assembly.17426.630</t>
  </si>
  <si>
    <t>raw-contigs.6245.1104</t>
  </si>
  <si>
    <t>diginorm-assembly.6234.1104</t>
  </si>
  <si>
    <t>raw-contigs.23306.328</t>
  </si>
  <si>
    <t>diginorm-assembly.28621.340</t>
  </si>
  <si>
    <t>raw-contigs.27187.390</t>
  </si>
  <si>
    <t>diginorm-assembly.2987.412</t>
  </si>
  <si>
    <t>raw-contigs.530.3211</t>
  </si>
  <si>
    <t>diginorm-assembly.4583.2799</t>
  </si>
  <si>
    <t>raw-contigs.14209.323</t>
  </si>
  <si>
    <t>diginorm-assembly.16184.323</t>
  </si>
  <si>
    <t>raw-contigs.25926.384</t>
  </si>
  <si>
    <t>diginorm-assembly.24137.384</t>
  </si>
  <si>
    <t>raw-contigs.622.2075</t>
  </si>
  <si>
    <t>diginorm-assembly.7850.2075</t>
  </si>
  <si>
    <t>raw-contigs.24731.1025</t>
  </si>
  <si>
    <t>diginorm-assembly.2507.2083</t>
  </si>
  <si>
    <t>raw-contigs.47.22111</t>
  </si>
  <si>
    <t>diginorm-assembly.1985.15757</t>
  </si>
  <si>
    <t>raw-contigs.17795.381</t>
  </si>
  <si>
    <t>diginorm-assembly.21905.381</t>
  </si>
  <si>
    <t>raw-contigs.13031.374</t>
  </si>
  <si>
    <t>diginorm-assembly.14467.374</t>
  </si>
  <si>
    <t>raw-contigs.11067.678</t>
  </si>
  <si>
    <t>diginorm-assembly.20895.677</t>
  </si>
  <si>
    <t>raw-contigs.28977.458</t>
  </si>
  <si>
    <t>diginorm-assembly.5233.1654</t>
  </si>
  <si>
    <t>raw-contigs.11751.515</t>
  </si>
  <si>
    <t>diginorm-assembly.4802.515</t>
  </si>
  <si>
    <t>raw-contigs.3149.569</t>
  </si>
  <si>
    <t>diginorm-assembly.3889.569</t>
  </si>
  <si>
    <t>raw-contigs.24553.1283</t>
  </si>
  <si>
    <t>diginorm-assembly.3286.4858</t>
  </si>
  <si>
    <t>raw-contigs.17603.383</t>
  </si>
  <si>
    <t>diginorm-assembly.21532.383</t>
  </si>
  <si>
    <t>raw-contigs.1493.2092</t>
  </si>
  <si>
    <t>diginorm-assembly.4130.2092</t>
  </si>
  <si>
    <t>raw-contigs.10666.349</t>
  </si>
  <si>
    <t>diginorm-assembly.26920.648</t>
  </si>
  <si>
    <t>raw-contigs.3822.2690</t>
  </si>
  <si>
    <t>diginorm-assembly.4661.2690</t>
  </si>
  <si>
    <t>raw-contigs.14956.781</t>
  </si>
  <si>
    <t>diginorm-assembly.17297.781</t>
  </si>
  <si>
    <t>raw-contigs.20267.335</t>
  </si>
  <si>
    <t>diginorm-assembly.26527.335</t>
  </si>
  <si>
    <t>raw-contigs.1628.1646</t>
  </si>
  <si>
    <t>diginorm-assembly.6507.1739</t>
  </si>
  <si>
    <t>raw-contigs.8278.1254</t>
  </si>
  <si>
    <t>diginorm-assembly.8485.840</t>
  </si>
  <si>
    <t>raw-contigs.15772.303</t>
  </si>
  <si>
    <t>diginorm-assembly.18523.303</t>
  </si>
  <si>
    <t>raw-contigs.6714.1185</t>
  </si>
  <si>
    <t>diginorm-assembly.6721.1185</t>
  </si>
  <si>
    <t>raw-contigs.23530.449</t>
  </si>
  <si>
    <t>raw-contigs.14157.462</t>
  </si>
  <si>
    <t>diginorm-assembly.16105.462</t>
  </si>
  <si>
    <t>raw-contigs.21010.509</t>
  </si>
  <si>
    <t>diginorm-assembly.12912.437</t>
  </si>
  <si>
    <t>raw-contigs.25578.1760</t>
  </si>
  <si>
    <t>diginorm-assembly.23045.1760</t>
  </si>
  <si>
    <t>raw-contigs.27431.873</t>
  </si>
  <si>
    <t>diginorm-assembly.21874.1098</t>
  </si>
  <si>
    <t>raw-contigs.15408.888</t>
  </si>
  <si>
    <t>diginorm-assembly.9555.888</t>
  </si>
  <si>
    <t>raw-contigs.16018.2868</t>
  </si>
  <si>
    <t>diginorm-assembly.24384.881</t>
  </si>
  <si>
    <t>raw-contigs.4146.396</t>
  </si>
  <si>
    <t>diginorm-assembly.15093.382</t>
  </si>
  <si>
    <t>raw-contigs.19853.621</t>
  </si>
  <si>
    <t>diginorm-assembly.26074.626</t>
  </si>
  <si>
    <t>raw-contigs.9482.514</t>
  </si>
  <si>
    <t>diginorm-assembly.9932.514</t>
  </si>
  <si>
    <t>raw-contigs.14381.413</t>
  </si>
  <si>
    <t>diginorm-assembly.28615.544</t>
  </si>
  <si>
    <t>raw-contigs.17503.435</t>
  </si>
  <si>
    <t>diginorm-assembly.21369.444</t>
  </si>
  <si>
    <t>raw-contigs.6962.631</t>
  </si>
  <si>
    <t>diginorm-assembly.7015.631</t>
  </si>
  <si>
    <t>raw-contigs.5523.367</t>
  </si>
  <si>
    <t>diginorm-assembly.28577.400</t>
  </si>
  <si>
    <t>raw-contigs.6263.504</t>
  </si>
  <si>
    <t>diginorm-assembly.6248.504</t>
  </si>
  <si>
    <t>raw-contigs.21627.389</t>
  </si>
  <si>
    <t>diginorm-assembly.16437.485</t>
  </si>
  <si>
    <t>raw-contigs.18237.339</t>
  </si>
  <si>
    <t>diginorm-assembly.22710.339</t>
  </si>
  <si>
    <t>raw-contigs.8109.1713</t>
  </si>
  <si>
    <t>diginorm-assembly.815.1713</t>
  </si>
  <si>
    <t>raw-contigs.20698.576</t>
  </si>
  <si>
    <t>diginorm-assembly.11321.576</t>
  </si>
  <si>
    <t>raw-contigs.6166.521</t>
  </si>
  <si>
    <t>diginorm-assembly.6158.521</t>
  </si>
  <si>
    <t>raw-contigs.2360.691</t>
  </si>
  <si>
    <t>diginorm-assembly.17826.684</t>
  </si>
  <si>
    <t>raw-contigs.22094.686</t>
  </si>
  <si>
    <t>diginorm-assembly.28704.687</t>
  </si>
  <si>
    <t>raw-contigs.10971.648</t>
  </si>
  <si>
    <t>diginorm-assembly.11754.648</t>
  </si>
  <si>
    <t>raw-contigs.14290.640</t>
  </si>
  <si>
    <t>diginorm-assembly.16295.555</t>
  </si>
  <si>
    <t>raw-contigs.24093.1598</t>
  </si>
  <si>
    <t>diginorm-assembly.27641.1598</t>
  </si>
  <si>
    <t>raw-contigs.10036.458</t>
  </si>
  <si>
    <t>diginorm-assembly.10599.458</t>
  </si>
  <si>
    <t>raw-contigs.21427.704</t>
  </si>
  <si>
    <t>diginorm-assembly.14828.706</t>
  </si>
  <si>
    <t>raw-contigs.14730.1006</t>
  </si>
  <si>
    <t>diginorm-assembly.16962.1006</t>
  </si>
  <si>
    <t>raw-contigs.4042.480</t>
  </si>
  <si>
    <t>diginorm-assembly.13021.455</t>
  </si>
  <si>
    <t>raw-contigs.10282.463</t>
  </si>
  <si>
    <t>diginorm-assembly.10895.463</t>
  </si>
  <si>
    <t>raw-contigs.15222.324</t>
  </si>
  <si>
    <t>diginorm-assembly.17697.324</t>
  </si>
  <si>
    <t>raw-contigs.21504.455</t>
  </si>
  <si>
    <t>diginorm-assembly.27483.455</t>
  </si>
  <si>
    <t>raw-contigs.16726.480</t>
  </si>
  <si>
    <t>diginorm-assembly.20027.480</t>
  </si>
  <si>
    <t>raw-contigs.6452.2360</t>
  </si>
  <si>
    <t>diginorm-assembly.185.4682</t>
  </si>
  <si>
    <t>raw-contigs.13509.389</t>
  </si>
  <si>
    <t>diginorm-assembly.15140.389</t>
  </si>
  <si>
    <t>raw-contigs.20926.590</t>
  </si>
  <si>
    <t>diginorm-assembly.12467.590</t>
  </si>
  <si>
    <t>raw-contigs.9767.382</t>
  </si>
  <si>
    <t>diginorm-assembly.10280.382</t>
  </si>
  <si>
    <t>raw-contigs.9776.350</t>
  </si>
  <si>
    <t>diginorm-assembly.10289.350</t>
  </si>
  <si>
    <t>raw-contigs.14916.507</t>
  </si>
  <si>
    <t>diginorm-assembly.17240.507</t>
  </si>
  <si>
    <t>raw-contigs.2224.1825</t>
  </si>
  <si>
    <t>diginorm-assembly.26827.996</t>
  </si>
  <si>
    <t>raw-contigs.20843.428</t>
  </si>
  <si>
    <t>diginorm-assembly.12144.413</t>
  </si>
  <si>
    <t>raw-contigs.22040.339</t>
  </si>
  <si>
    <t>raw-contigs.13406.417</t>
  </si>
  <si>
    <t>diginorm-assembly.15005.417</t>
  </si>
  <si>
    <t>raw-contigs.2939.601</t>
  </si>
  <si>
    <t>diginorm-assembly.3878.632</t>
  </si>
  <si>
    <t>raw-contigs.3200.480</t>
  </si>
  <si>
    <t>diginorm-assembly.29425.467</t>
  </si>
  <si>
    <t>raw-contigs.944.2145</t>
  </si>
  <si>
    <t>diginorm-assembly.4636.2145</t>
  </si>
  <si>
    <t>raw-contigs.3875.3534</t>
  </si>
  <si>
    <t>diginorm-assembly.4933.1587</t>
  </si>
  <si>
    <t>raw-contigs.6967.499</t>
  </si>
  <si>
    <t>diginorm-assembly.7018.604</t>
  </si>
  <si>
    <t>raw-contigs.5327.1411</t>
  </si>
  <si>
    <t>diginorm-assembly.5640.1007</t>
  </si>
  <si>
    <t>raw-contigs.11125.679</t>
  </si>
  <si>
    <t>diginorm-assembly.11975.679</t>
  </si>
  <si>
    <t>raw-contigs.3988.9421</t>
  </si>
  <si>
    <t>diginorm-assembly.873.6603</t>
  </si>
  <si>
    <t>raw-contigs.14055.1301</t>
  </si>
  <si>
    <t>diginorm-assembly.3333.1339</t>
  </si>
  <si>
    <t>raw-contigs.3602.9342</t>
  </si>
  <si>
    <t>diginorm-assembly.1524.4409</t>
  </si>
  <si>
    <t>raw-contigs.16084.716</t>
  </si>
  <si>
    <t>diginorm-assembly.19017.716</t>
  </si>
  <si>
    <t>raw-contigs.21845.658</t>
  </si>
  <si>
    <t>diginorm-assembly.23288.694</t>
  </si>
  <si>
    <t>raw-contigs.4197.400</t>
  </si>
  <si>
    <t>diginorm-assembly.16091.361</t>
  </si>
  <si>
    <t>raw-contigs.22902.769</t>
  </si>
  <si>
    <t>diginorm-assembly.22811.769</t>
  </si>
  <si>
    <t>raw-contigs.18275.610</t>
  </si>
  <si>
    <t>diginorm-assembly.4044.670</t>
  </si>
  <si>
    <t>raw-contigs.2529.640</t>
  </si>
  <si>
    <t>diginorm-assembly.19092.426</t>
  </si>
  <si>
    <t>raw-contigs.17270.406</t>
  </si>
  <si>
    <t>diginorm-assembly.20918.406</t>
  </si>
  <si>
    <t>raw-contigs.3762.3797</t>
  </si>
  <si>
    <t>diginorm-assembly.26466.3827</t>
  </si>
  <si>
    <t>raw-contigs.23469.388</t>
  </si>
  <si>
    <t>diginorm-assembly.23309.568</t>
  </si>
  <si>
    <t>raw-contigs.2179.369</t>
  </si>
  <si>
    <t>diginorm-assembly.16373.369</t>
  </si>
  <si>
    <t>raw-contigs.5167.485</t>
  </si>
  <si>
    <t>diginorm-assembly.22012.533</t>
  </si>
  <si>
    <t>raw-contigs.16353.662</t>
  </si>
  <si>
    <t>diginorm-assembly.19432.662</t>
  </si>
  <si>
    <t>raw-contigs.17831.458</t>
  </si>
  <si>
    <t>diginorm-assembly.19478.458</t>
  </si>
  <si>
    <t>raw-contigs.9683.808</t>
  </si>
  <si>
    <t>diginorm-assembly.10165.808</t>
  </si>
  <si>
    <t>raw-contigs.25364.1017</t>
  </si>
  <si>
    <t>diginorm-assembly.20510.1083</t>
  </si>
  <si>
    <t>raw-contigs.3419.340</t>
  </si>
  <si>
    <t>diginorm-assembly.16789.584</t>
  </si>
  <si>
    <t>raw-contigs.25171.332</t>
  </si>
  <si>
    <t>diginorm-assembly.29310.332</t>
  </si>
  <si>
    <t>raw-contigs.8021.882</t>
  </si>
  <si>
    <t>diginorm-assembly.26282.885</t>
  </si>
  <si>
    <t>raw-contigs.9717.1727</t>
  </si>
  <si>
    <t>diginorm-assembly.1346.1727</t>
  </si>
  <si>
    <t>raw-contigs.25781.497</t>
  </si>
  <si>
    <t>diginorm-assembly.28441.497</t>
  </si>
  <si>
    <t>raw-contigs.21262.947</t>
  </si>
  <si>
    <t>diginorm-assembly.14086.993</t>
  </si>
  <si>
    <t>raw-contigs.6396.367</t>
  </si>
  <si>
    <t>diginorm-assembly.6377.367</t>
  </si>
  <si>
    <t>raw-contigs.11317.540</t>
  </si>
  <si>
    <t>diginorm-assembly.27045.540</t>
  </si>
  <si>
    <t>raw-contigs.17291.355</t>
  </si>
  <si>
    <t>diginorm-assembly.20960.355</t>
  </si>
  <si>
    <t>raw-contigs.20878.1039</t>
  </si>
  <si>
    <t>diginorm-assembly.12260.1049</t>
  </si>
  <si>
    <t>raw-contigs.12435.317</t>
  </si>
  <si>
    <t>diginorm-assembly.13618.317</t>
  </si>
  <si>
    <t>raw-contigs.11841.439</t>
  </si>
  <si>
    <t>diginorm-assembly.12865.439</t>
  </si>
  <si>
    <t>raw-contigs.25322.836</t>
  </si>
  <si>
    <t>diginorm-assembly.28107.836</t>
  </si>
  <si>
    <t>raw-contigs.13973.1384</t>
  </si>
  <si>
    <t>diginorm-assembly.28935.1384</t>
  </si>
  <si>
    <t>raw-contigs.21090.2342</t>
  </si>
  <si>
    <t>diginorm-assembly.2596.2346</t>
  </si>
  <si>
    <t>raw-contigs.20325.530</t>
  </si>
  <si>
    <t>diginorm-assembly.7652.737</t>
  </si>
  <si>
    <t>raw-contigs.6036.576</t>
  </si>
  <si>
    <t>diginorm-assembly.5206.8162</t>
  </si>
  <si>
    <t>raw-contigs.27760.494</t>
  </si>
  <si>
    <t>diginorm-assembly.3784.1087</t>
  </si>
  <si>
    <t>raw-contigs.14095.659</t>
  </si>
  <si>
    <t>diginorm-assembly.16023.659</t>
  </si>
  <si>
    <t>raw-contigs.25002.682</t>
  </si>
  <si>
    <t>diginorm-assembly.17700.736</t>
  </si>
  <si>
    <t>raw-contigs.22195.417</t>
  </si>
  <si>
    <t>diginorm-assembly.18891.560</t>
  </si>
  <si>
    <t>raw-contigs.26906.5181</t>
  </si>
  <si>
    <t>diginorm-assembly.18677.5201</t>
  </si>
  <si>
    <t>raw-contigs.27315.404</t>
  </si>
  <si>
    <t>diginorm-assembly.26684.570</t>
  </si>
  <si>
    <t>raw-contigs.23747.1167</t>
  </si>
  <si>
    <t>diginorm-assembly.26180.1188</t>
  </si>
  <si>
    <t>raw-contigs.9100.930</t>
  </si>
  <si>
    <t>diginorm-assembly.9486.930</t>
  </si>
  <si>
    <t>raw-contigs.10071.756</t>
  </si>
  <si>
    <t>diginorm-assembly.10643.756</t>
  </si>
  <si>
    <t>raw-contigs.11370.717</t>
  </si>
  <si>
    <t>diginorm-assembly.12269.717</t>
  </si>
  <si>
    <t>raw-contigs.22931.609</t>
  </si>
  <si>
    <t>diginorm-assembly.22969.609</t>
  </si>
  <si>
    <t>raw-contigs.8904.1674</t>
  </si>
  <si>
    <t>diginorm-assembly.3652.1674</t>
  </si>
  <si>
    <t>raw-contigs.14594.418</t>
  </si>
  <si>
    <t>diginorm-assembly.16749.427</t>
  </si>
  <si>
    <t>raw-contigs.22091.345</t>
  </si>
  <si>
    <t>diginorm-assembly.27879.345</t>
  </si>
  <si>
    <t>raw-contigs.1013.959</t>
  </si>
  <si>
    <t>diginorm-assembly.9358.959</t>
  </si>
  <si>
    <t>raw-contigs.18022.337</t>
  </si>
  <si>
    <t>diginorm-assembly.28275.337</t>
  </si>
  <si>
    <t>raw-contigs.5015.430</t>
  </si>
  <si>
    <t>diginorm-assembly.5774.370</t>
  </si>
  <si>
    <t>raw-contigs.18926.374</t>
  </si>
  <si>
    <t>diginorm-assembly.24179.944</t>
  </si>
  <si>
    <t>raw-contigs.3843.750</t>
  </si>
  <si>
    <t>diginorm-assembly.29952.456</t>
  </si>
  <si>
    <t>raw-contigs.16371.464</t>
  </si>
  <si>
    <t>diginorm-assembly.28014.464</t>
  </si>
  <si>
    <t>raw-contigs.18153.907</t>
  </si>
  <si>
    <t>diginorm-assembly.20451.3168</t>
  </si>
  <si>
    <t>raw-contigs.12942.405</t>
  </si>
  <si>
    <t>diginorm-assembly.14335.399</t>
  </si>
  <si>
    <t>raw-contigs.7041.830</t>
  </si>
  <si>
    <t>diginorm-assembly.25989.830</t>
  </si>
  <si>
    <t>raw-contigs.14646.400</t>
  </si>
  <si>
    <t>diginorm-assembly.27712.400</t>
  </si>
  <si>
    <t>raw-contigs.27184.473</t>
  </si>
  <si>
    <t>diginorm-assembly.24633.475</t>
  </si>
  <si>
    <t>raw-contigs.19682.761</t>
  </si>
  <si>
    <t>diginorm-assembly.6675.1212</t>
  </si>
  <si>
    <t>raw-contigs.9654.658</t>
  </si>
  <si>
    <t>diginorm-assembly.10129.670</t>
  </si>
  <si>
    <t>raw-contigs.18077.334</t>
  </si>
  <si>
    <t>diginorm-assembly.22445.334</t>
  </si>
  <si>
    <t>raw-contigs.12406.315</t>
  </si>
  <si>
    <t>diginorm-assembly.13578.315</t>
  </si>
  <si>
    <t>raw-contigs.14294.356</t>
  </si>
  <si>
    <t>diginorm-assembly.16303.356</t>
  </si>
  <si>
    <t>raw-contigs.16231.702</t>
  </si>
  <si>
    <t>diginorm-assembly.1714.702</t>
  </si>
  <si>
    <t>raw-contigs.1160.5844</t>
  </si>
  <si>
    <t>diginorm-assembly.1967.6409</t>
  </si>
  <si>
    <t>raw-contigs.15827.304</t>
  </si>
  <si>
    <t>diginorm-assembly.18611.304</t>
  </si>
  <si>
    <t>raw-contigs.16267.491</t>
  </si>
  <si>
    <t>diginorm-assembly.5472.2290</t>
  </si>
  <si>
    <t>raw-contigs.14210.1065</t>
  </si>
  <si>
    <t>diginorm-assembly.22452.1067</t>
  </si>
  <si>
    <t>raw-contigs.22593.1113</t>
  </si>
  <si>
    <t>diginorm-assembly.28213.1113</t>
  </si>
  <si>
    <t>raw-contigs.26429.806</t>
  </si>
  <si>
    <t>diginorm-assembly.3168.5047</t>
  </si>
  <si>
    <t>raw-contigs.8384.635</t>
  </si>
  <si>
    <t>diginorm-assembly.8599.639</t>
  </si>
  <si>
    <t>raw-contigs.11420.418</t>
  </si>
  <si>
    <t>diginorm-assembly.27068.418</t>
  </si>
  <si>
    <t>raw-contigs.18691.314</t>
  </si>
  <si>
    <t>diginorm-assembly.23651.314</t>
  </si>
  <si>
    <t>raw-contigs.16344.340</t>
  </si>
  <si>
    <t>diginorm-assembly.19411.340</t>
  </si>
  <si>
    <t>raw-contigs.12917.495</t>
  </si>
  <si>
    <t>diginorm-assembly.14306.495</t>
  </si>
  <si>
    <t>raw-contigs.17199.471</t>
  </si>
  <si>
    <t>diginorm-assembly.1137.1279</t>
  </si>
  <si>
    <t>raw-contigs.26210.967</t>
  </si>
  <si>
    <t>diginorm-assembly.25606.967</t>
  </si>
  <si>
    <t>raw-contigs.23400.454</t>
  </si>
  <si>
    <t>diginorm-assembly.3789.892</t>
  </si>
  <si>
    <t>raw-contigs.18294.444</t>
  </si>
  <si>
    <t>diginorm-assembly.22825.444</t>
  </si>
  <si>
    <t>raw-contigs.18980.786</t>
  </si>
  <si>
    <t>diginorm-assembly.24280.786</t>
  </si>
  <si>
    <t>raw-contigs.24160.1480</t>
  </si>
  <si>
    <t>diginorm-assembly.1533.1644</t>
  </si>
  <si>
    <t>raw-contigs.28417.417</t>
  </si>
  <si>
    <t>diginorm-assembly.1817.3733</t>
  </si>
  <si>
    <t>raw-contigs.24412.505</t>
  </si>
  <si>
    <t>diginorm-assembly.2539.2408</t>
  </si>
  <si>
    <t>raw-contigs.19388.669</t>
  </si>
  <si>
    <t>diginorm-assembly.11532.401</t>
  </si>
  <si>
    <t>raw-contigs.18127.371</t>
  </si>
  <si>
    <t>diginorm-assembly.28358.371</t>
  </si>
  <si>
    <t>raw-contigs.6611.627</t>
  </si>
  <si>
    <t>diginorm-assembly.6604.627</t>
  </si>
  <si>
    <t>raw-contigs.2203.2179</t>
  </si>
  <si>
    <t>diginorm-assembly.4146.1831</t>
  </si>
  <si>
    <t>raw-contigs.24469.539</t>
  </si>
  <si>
    <t>diginorm-assembly.3437.674</t>
  </si>
  <si>
    <t>raw-contigs.15473.455</t>
  </si>
  <si>
    <t>diginorm-assembly.18064.455</t>
  </si>
  <si>
    <t>raw-contigs.25954.348</t>
  </si>
  <si>
    <t>diginorm-assembly.28269.599</t>
  </si>
  <si>
    <t>raw-contigs.5631.2462</t>
  </si>
  <si>
    <t>raw-contigs.16137.521</t>
  </si>
  <si>
    <t>diginorm-assembly.20161.521</t>
  </si>
  <si>
    <t>raw-contigs.25975.321</t>
  </si>
  <si>
    <t>diginorm-assembly.22922.1421</t>
  </si>
  <si>
    <t>raw-contigs.6775.5445</t>
  </si>
  <si>
    <t>diginorm-assembly.3461.5445</t>
  </si>
  <si>
    <t>raw-contigs.15693.588</t>
  </si>
  <si>
    <t>diginorm-assembly.18405.588</t>
  </si>
  <si>
    <t>raw-contigs.4798.562</t>
  </si>
  <si>
    <t>diginorm-assembly.8273.358</t>
  </si>
  <si>
    <t>raw-contigs.502.2827</t>
  </si>
  <si>
    <t>diginorm-assembly.1920.1966</t>
  </si>
  <si>
    <t>raw-contigs.13024.565</t>
  </si>
  <si>
    <t>diginorm-assembly.14451.565</t>
  </si>
  <si>
    <t>raw-contigs.17814.320</t>
  </si>
  <si>
    <t>diginorm-assembly.21941.320</t>
  </si>
  <si>
    <t>raw-contigs.11691.1436</t>
  </si>
  <si>
    <t>diginorm-assembly.27138.1433</t>
  </si>
  <si>
    <t>raw-contigs.17811.1290</t>
  </si>
  <si>
    <t>diginorm-assembly.3561.1358</t>
  </si>
  <si>
    <t>raw-contigs.23822.604</t>
  </si>
  <si>
    <t>diginorm-assembly.8385.574</t>
  </si>
  <si>
    <t>raw-contigs.5450.351</t>
  </si>
  <si>
    <t>diginorm-assembly.27629.404</t>
  </si>
  <si>
    <t>raw-contigs.8374.574</t>
  </si>
  <si>
    <t>diginorm-assembly.26390.574</t>
  </si>
  <si>
    <t>raw-contigs.1293.689</t>
  </si>
  <si>
    <t>diginorm-assembly.1467.689</t>
  </si>
  <si>
    <t>raw-contigs.19074.370</t>
  </si>
  <si>
    <t>diginorm-assembly.24469.378</t>
  </si>
  <si>
    <t>raw-contigs.12122.709</t>
  </si>
  <si>
    <t>diginorm-assembly.13206.709</t>
  </si>
  <si>
    <t>raw-contigs.5918.21125</t>
  </si>
  <si>
    <t>diginorm-assembly.5548.12375</t>
  </si>
  <si>
    <t>raw-contigs.6777.1180</t>
  </si>
  <si>
    <t>diginorm-assembly.6799.1180</t>
  </si>
  <si>
    <t>raw-contigs.5734.1484</t>
  </si>
  <si>
    <t>diginorm-assembly.5859.2006</t>
  </si>
  <si>
    <t>raw-contigs.26568.791</t>
  </si>
  <si>
    <t>diginorm-assembly.10050.771</t>
  </si>
  <si>
    <t>raw-contigs.25867.451</t>
  </si>
  <si>
    <t>diginorm-assembly.23795.449</t>
  </si>
  <si>
    <t>raw-contigs.4812.6843</t>
  </si>
  <si>
    <t>diginorm-assembly.1151.6614</t>
  </si>
  <si>
    <t>raw-contigs.19574.351</t>
  </si>
  <si>
    <t>diginorm-assembly.25654.351</t>
  </si>
  <si>
    <t>raw-contigs.3994.1628</t>
  </si>
  <si>
    <t>diginorm-assembly.27041.1628</t>
  </si>
  <si>
    <t>raw-contigs.22491.568</t>
  </si>
  <si>
    <t>diginorm-assembly.3309.3732</t>
  </si>
  <si>
    <t>raw-contigs.17828.489</t>
  </si>
  <si>
    <t>diginorm-assembly.3568.489</t>
  </si>
  <si>
    <t>raw-contigs.27159.1002</t>
  </si>
  <si>
    <t>diginorm-assembly.29633.1002</t>
  </si>
  <si>
    <t>raw-contigs.1686.2945</t>
  </si>
  <si>
    <t>raw-contigs.28285.890</t>
  </si>
  <si>
    <t>diginorm-assembly.21043.890</t>
  </si>
  <si>
    <t>raw-contigs.18328.1573</t>
  </si>
  <si>
    <t>diginorm-assembly.3704.1573</t>
  </si>
  <si>
    <t>raw-contigs.1388.1297</t>
  </si>
  <si>
    <t>diginorm-assembly.1609.826</t>
  </si>
  <si>
    <t>raw-contigs.25087.1082</t>
  </si>
  <si>
    <t>diginorm-assembly.27895.1083</t>
  </si>
  <si>
    <t>raw-contigs.12598.488</t>
  </si>
  <si>
    <t>diginorm-assembly.13842.488</t>
  </si>
  <si>
    <t>raw-contigs.19783.631</t>
  </si>
  <si>
    <t>diginorm-assembly.25992.559</t>
  </si>
  <si>
    <t>raw-contigs.2871.898</t>
  </si>
  <si>
    <t>diginorm-assembly.25583.986</t>
  </si>
  <si>
    <t>raw-contigs.10419.2598</t>
  </si>
  <si>
    <t>diginorm-assembly.1844.2600</t>
  </si>
  <si>
    <t>raw-contigs.21287.509</t>
  </si>
  <si>
    <t>raw-contigs.6266.929</t>
  </si>
  <si>
    <t>diginorm-assembly.6252.929</t>
  </si>
  <si>
    <t>raw-contigs.21523.595</t>
  </si>
  <si>
    <t>diginorm-assembly.1540.875</t>
  </si>
  <si>
    <t>raw-contigs.11360.903</t>
  </si>
  <si>
    <t>diginorm-assembly.1818.903</t>
  </si>
  <si>
    <t>raw-contigs.2619.953</t>
  </si>
  <si>
    <t>diginorm-assembly.19817.953</t>
  </si>
  <si>
    <t>raw-contigs.11337.505</t>
  </si>
  <si>
    <t>diginorm-assembly.1813.523</t>
  </si>
  <si>
    <t>raw-contigs.18544.395</t>
  </si>
  <si>
    <t>diginorm-assembly.23324.387</t>
  </si>
  <si>
    <t>raw-contigs.3541.6093</t>
  </si>
  <si>
    <t>diginorm-assembly.4386.5246</t>
  </si>
  <si>
    <t>raw-contigs.13553.439</t>
  </si>
  <si>
    <t>diginorm-assembly.15211.439</t>
  </si>
  <si>
    <t>raw-contigs.10056.307</t>
  </si>
  <si>
    <t>diginorm-assembly.10626.307</t>
  </si>
  <si>
    <t>raw-contigs.9356.713</t>
  </si>
  <si>
    <t>diginorm-assembly.9770.713</t>
  </si>
  <si>
    <t>raw-contigs.2487.1075</t>
  </si>
  <si>
    <t>diginorm-assembly.3015.1028</t>
  </si>
  <si>
    <t>raw-contigs.27550.752</t>
  </si>
  <si>
    <t>diginorm-assembly.26762.2327</t>
  </si>
  <si>
    <t>raw-contigs.8581.386</t>
  </si>
  <si>
    <t>diginorm-assembly.8832.386</t>
  </si>
  <si>
    <t>raw-contigs.11161.984</t>
  </si>
  <si>
    <t>diginorm-assembly.3769.984</t>
  </si>
  <si>
    <t>raw-contigs.4384.300</t>
  </si>
  <si>
    <t>diginorm-assembly.242.358</t>
  </si>
  <si>
    <t>raw-contigs.3038.1506</t>
  </si>
  <si>
    <t>diginorm-assembly.27910.1156</t>
  </si>
  <si>
    <t>raw-contigs.22554.423</t>
  </si>
  <si>
    <t>diginorm-assembly.28192.423</t>
  </si>
  <si>
    <t>raw-contigs.298.8776</t>
  </si>
  <si>
    <t>diginorm-assembly.2435.8745</t>
  </si>
  <si>
    <t>raw-contigs.11719.429</t>
  </si>
  <si>
    <t>diginorm-assembly.12702.429</t>
  </si>
  <si>
    <t>raw-contigs.21387.716</t>
  </si>
  <si>
    <t>diginorm-assembly.2306.716</t>
  </si>
  <si>
    <t>raw-contigs.15228.541</t>
  </si>
  <si>
    <t>diginorm-assembly.18540.541</t>
  </si>
  <si>
    <t>raw-contigs.22626.551</t>
  </si>
  <si>
    <t>diginorm-assembly.21358.551</t>
  </si>
  <si>
    <t>raw-contigs.3810.489</t>
  </si>
  <si>
    <t>diginorm-assembly.9365.462</t>
  </si>
  <si>
    <t>raw-contigs.4696.1023</t>
  </si>
  <si>
    <t>diginorm-assembly.89.3387</t>
  </si>
  <si>
    <t>raw-contigs.5851.13008</t>
  </si>
  <si>
    <t>diginorm-assembly.4867.10165</t>
  </si>
  <si>
    <t>raw-contigs.3613.1767</t>
  </si>
  <si>
    <t>diginorm-assembly.511.3602</t>
  </si>
  <si>
    <t>raw-contigs.18651.523</t>
  </si>
  <si>
    <t>diginorm-assembly.23547.523</t>
  </si>
  <si>
    <t>raw-contigs.20571.366</t>
  </si>
  <si>
    <t>diginorm-assembly.26813.344</t>
  </si>
  <si>
    <t>raw-contigs.13169.471</t>
  </si>
  <si>
    <t>diginorm-assembly.2309.484</t>
  </si>
  <si>
    <t>raw-contigs.15146.346</t>
  </si>
  <si>
    <t>diginorm-assembly.1456.969</t>
  </si>
  <si>
    <t>raw-contigs.15407.473</t>
  </si>
  <si>
    <t>diginorm-assembly.21700.393</t>
  </si>
  <si>
    <t>raw-contigs.20709.322</t>
  </si>
  <si>
    <t>diginorm-assembly.9515.583</t>
  </si>
  <si>
    <t>raw-contigs.10086.585</t>
  </si>
  <si>
    <t>diginorm-assembly.10665.585</t>
  </si>
  <si>
    <t>raw-contigs.28609.1746</t>
  </si>
  <si>
    <t>diginorm-assembly.1182.7326</t>
  </si>
  <si>
    <t>raw-contigs.21077.521</t>
  </si>
  <si>
    <t>diginorm-assembly.13267.493</t>
  </si>
  <si>
    <t>raw-contigs.27599.468</t>
  </si>
  <si>
    <t>diginorm-assembly.29408.468</t>
  </si>
  <si>
    <t>raw-contigs.13324.347</t>
  </si>
  <si>
    <t>diginorm-assembly.14886.347</t>
  </si>
  <si>
    <t>raw-contigs.10330.627</t>
  </si>
  <si>
    <t>diginorm-assembly.10950.625</t>
  </si>
  <si>
    <t>raw-contigs.18308.545</t>
  </si>
  <si>
    <t>diginorm-assembly.22854.545</t>
  </si>
  <si>
    <t>raw-contigs.787.1797</t>
  </si>
  <si>
    <t>diginorm-assembly.8346.1797</t>
  </si>
  <si>
    <t>raw-contigs.13646.309</t>
  </si>
  <si>
    <t>diginorm-assembly.15329.309</t>
  </si>
  <si>
    <t>raw-contigs.20016.1143</t>
  </si>
  <si>
    <t>diginorm-assembly.26251.1115</t>
  </si>
  <si>
    <t>raw-contigs.22983.803</t>
  </si>
  <si>
    <t>diginorm-assembly.24185.790</t>
  </si>
  <si>
    <t>raw-contigs.14967.713</t>
  </si>
  <si>
    <t>diginorm-assembly.17312.713</t>
  </si>
  <si>
    <t>raw-contigs.6408.410</t>
  </si>
  <si>
    <t>diginorm-assembly.6388.604</t>
  </si>
  <si>
    <t>raw-contigs.8825.603</t>
  </si>
  <si>
    <t>diginorm-assembly.9154.567</t>
  </si>
  <si>
    <t>raw-contigs.6610.1511</t>
  </si>
  <si>
    <t>diginorm-assembly.6602.1511</t>
  </si>
  <si>
    <t>raw-contigs.1458.1793</t>
  </si>
  <si>
    <t>raw-contigs.3214.983</t>
  </si>
  <si>
    <t>diginorm-assembly.3180.965</t>
  </si>
  <si>
    <t>raw-contigs.11465.436</t>
  </si>
  <si>
    <t>diginorm-assembly.12390.399</t>
  </si>
  <si>
    <t>raw-contigs.14783.668</t>
  </si>
  <si>
    <t>diginorm-assembly.17036.668</t>
  </si>
  <si>
    <t>raw-contigs.22204.396</t>
  </si>
  <si>
    <t>diginorm-assembly.18948.424</t>
  </si>
  <si>
    <t>raw-contigs.5882.11387</t>
  </si>
  <si>
    <t>diginorm-assembly.5821.8885</t>
  </si>
  <si>
    <t>raw-contigs.23366.501</t>
  </si>
  <si>
    <t>diginorm-assembly.24999.501</t>
  </si>
  <si>
    <t>raw-contigs.25422.422</t>
  </si>
  <si>
    <t>diginorm-assembly.20889.505</t>
  </si>
  <si>
    <t>raw-contigs.2920.859</t>
  </si>
  <si>
    <t>diginorm-assembly.2124.1084</t>
  </si>
  <si>
    <t>raw-contigs.27286.408</t>
  </si>
  <si>
    <t>diginorm-assembly.28084.447</t>
  </si>
  <si>
    <t>raw-contigs.28086.376</t>
  </si>
  <si>
    <t>diginorm-assembly.2184.598</t>
  </si>
  <si>
    <t>raw-contigs.1655.1601</t>
  </si>
  <si>
    <t>diginorm-assembly.1950.1588</t>
  </si>
  <si>
    <t>raw-contigs.14738.1099</t>
  </si>
  <si>
    <t>diginorm-assembly.2708.1358</t>
  </si>
  <si>
    <t>raw-contigs.19805.1388</t>
  </si>
  <si>
    <t>raw-contigs.20533.606</t>
  </si>
  <si>
    <t>diginorm-assembly.24403.628</t>
  </si>
  <si>
    <t>raw-contigs.12302.318</t>
  </si>
  <si>
    <t>diginorm-assembly.13423.318</t>
  </si>
  <si>
    <t>raw-contigs.13148.638</t>
  </si>
  <si>
    <t>diginorm-assembly.14653.638</t>
  </si>
  <si>
    <t>raw-contigs.8308.589</t>
  </si>
  <si>
    <t>diginorm-assembly.20916.589</t>
  </si>
  <si>
    <t>raw-contigs.20418.478</t>
  </si>
  <si>
    <t>diginorm-assembly.9922.464</t>
  </si>
  <si>
    <t>raw-contigs.5730.1243</t>
  </si>
  <si>
    <t>diginorm-assembly.5956.1243</t>
  </si>
  <si>
    <t>raw-contigs.15768.671</t>
  </si>
  <si>
    <t>diginorm-assembly.2966.671</t>
  </si>
  <si>
    <t>raw-contigs.26040.343</t>
  </si>
  <si>
    <t>diginorm-assembly.4003.1917</t>
  </si>
  <si>
    <t>raw-contigs.2442.788</t>
  </si>
  <si>
    <t>diginorm-assembly.1601.810</t>
  </si>
  <si>
    <t>raw-contigs.20441.644</t>
  </si>
  <si>
    <t>diginorm-assembly.10019.725</t>
  </si>
  <si>
    <t>raw-contigs.10515.774</t>
  </si>
  <si>
    <t>diginorm-assembly.11170.616</t>
  </si>
  <si>
    <t>raw-contigs.3649.697</t>
  </si>
  <si>
    <t>diginorm-assembly.7649.679</t>
  </si>
  <si>
    <t>raw-contigs.18928.330</t>
  </si>
  <si>
    <t>diginorm-assembly.20170.330</t>
  </si>
  <si>
    <t>raw-contigs.15013.633</t>
  </si>
  <si>
    <t>diginorm-assembly.17381.633</t>
  </si>
  <si>
    <t>raw-contigs.28700.394</t>
  </si>
  <si>
    <t>raw-contigs.1898.478</t>
  </si>
  <si>
    <t>diginorm-assembly.2276.478</t>
  </si>
  <si>
    <t>raw-contigs.9351.408</t>
  </si>
  <si>
    <t>diginorm-assembly.9765.408</t>
  </si>
  <si>
    <t>raw-contigs.15022.715</t>
  </si>
  <si>
    <t>diginorm-assembly.27774.776</t>
  </si>
  <si>
    <t>raw-contigs.9521.325</t>
  </si>
  <si>
    <t>diginorm-assembly.9973.325</t>
  </si>
  <si>
    <t>raw-contigs.14981.752</t>
  </si>
  <si>
    <t>diginorm-assembly.17339.752</t>
  </si>
  <si>
    <t>raw-contigs.26071.342</t>
  </si>
  <si>
    <t>diginorm-assembly.24948.362</t>
  </si>
  <si>
    <t>raw-contigs.23159.651</t>
  </si>
  <si>
    <t>diginorm-assembly.24039.651</t>
  </si>
  <si>
    <t>raw-contigs.14304.358</t>
  </si>
  <si>
    <t>diginorm-assembly.16313.351</t>
  </si>
  <si>
    <t>raw-contigs.22350.519</t>
  </si>
  <si>
    <t>diginorm-assembly.19796.513</t>
  </si>
  <si>
    <t>raw-contigs.23611.438</t>
  </si>
  <si>
    <t>diginorm-assembly.6826.865</t>
  </si>
  <si>
    <t>raw-contigs.2378.506</t>
  </si>
  <si>
    <t>diginorm-assembly.2876.776</t>
  </si>
  <si>
    <t>raw-contigs.13224.761</t>
  </si>
  <si>
    <t>diginorm-assembly.14745.761</t>
  </si>
  <si>
    <t>raw-contigs.15601.340</t>
  </si>
  <si>
    <t>diginorm-assembly.18254.340</t>
  </si>
  <si>
    <t>raw-contigs.11234.842</t>
  </si>
  <si>
    <t>diginorm-assembly.27031.842</t>
  </si>
  <si>
    <t>raw-contigs.23621.484</t>
  </si>
  <si>
    <t>diginorm-assembly.21686.300</t>
  </si>
  <si>
    <t>raw-contigs.1441.667</t>
  </si>
  <si>
    <t>diginorm-assembly.4755.667</t>
  </si>
  <si>
    <t>raw-contigs.1453.4501</t>
  </si>
  <si>
    <t>diginorm-assembly.3712.4545</t>
  </si>
  <si>
    <t>raw-contigs.22687.342</t>
  </si>
  <si>
    <t>diginorm-assembly.21679.336</t>
  </si>
  <si>
    <t>raw-contigs.7244.441</t>
  </si>
  <si>
    <t>diginorm-assembly.7300.441</t>
  </si>
  <si>
    <t>raw-contigs.28037.335</t>
  </si>
  <si>
    <t>diginorm-assembly.29767.335</t>
  </si>
  <si>
    <t>raw-contigs.10693.316</t>
  </si>
  <si>
    <t>diginorm-assembly.11403.316</t>
  </si>
  <si>
    <t>raw-contigs.8380.694</t>
  </si>
  <si>
    <t>diginorm-assembly.8592.694</t>
  </si>
  <si>
    <t>raw-contigs.10120.761</t>
  </si>
  <si>
    <t>diginorm-assembly.10707.761</t>
  </si>
  <si>
    <t>raw-contigs.24428.1756</t>
  </si>
  <si>
    <t>diginorm-assembly.20681.1728</t>
  </si>
  <si>
    <t>raw-contigs.27388.1013</t>
  </si>
  <si>
    <t>diginorm-assembly.3490.1456</t>
  </si>
  <si>
    <t>raw-contigs.132.12326</t>
  </si>
  <si>
    <t>diginorm-assembly.12410.9969</t>
  </si>
  <si>
    <t>raw-contigs.27670.840</t>
  </si>
  <si>
    <t>diginorm-assembly.5123.1145</t>
  </si>
  <si>
    <t>raw-contigs.26502.808</t>
  </si>
  <si>
    <t>diginorm-assembly.5655.808</t>
  </si>
  <si>
    <t>raw-contigs.27842.443</t>
  </si>
  <si>
    <t>diginorm-assembly.25417.443</t>
  </si>
  <si>
    <t>raw-contigs.7655.694</t>
  </si>
  <si>
    <t>diginorm-assembly.7753.689</t>
  </si>
  <si>
    <t>raw-contigs.24968.1719</t>
  </si>
  <si>
    <t>diginorm-assembly.1931.4684</t>
  </si>
  <si>
    <t>raw-contigs.2732.1361</t>
  </si>
  <si>
    <t>diginorm-assembly.3374.1360</t>
  </si>
  <si>
    <t>raw-contigs.18961.558</t>
  </si>
  <si>
    <t>diginorm-assembly.24247.561</t>
  </si>
  <si>
    <t>raw-contigs.27484.931</t>
  </si>
  <si>
    <t>diginorm-assembly.4824.1497</t>
  </si>
  <si>
    <t>raw-contigs.26916.1307</t>
  </si>
  <si>
    <t>diginorm-assembly.1697.5366</t>
  </si>
  <si>
    <t>raw-contigs.11671.2088</t>
  </si>
  <si>
    <t>diginorm-assembly.1382.2088</t>
  </si>
  <si>
    <t>raw-contigs.65.11741</t>
  </si>
  <si>
    <t>diginorm-assembly.4251.7620</t>
  </si>
  <si>
    <t>raw-contigs.15938.305</t>
  </si>
  <si>
    <t>diginorm-assembly.18778.305</t>
  </si>
  <si>
    <t>raw-contigs.3496.6826</t>
  </si>
  <si>
    <t>diginorm-assembly.4312.6826</t>
  </si>
  <si>
    <t>raw-contigs.16770.637</t>
  </si>
  <si>
    <t>diginorm-assembly.20088.637</t>
  </si>
  <si>
    <t>raw-contigs.1664.400</t>
  </si>
  <si>
    <t>diginorm-assembly.24850.387</t>
  </si>
  <si>
    <t>raw-contigs.7822.3237</t>
  </si>
  <si>
    <t>diginorm-assembly.729.3237</t>
  </si>
  <si>
    <t>raw-contigs.13229.690</t>
  </si>
  <si>
    <t>diginorm-assembly.14752.690</t>
  </si>
  <si>
    <t>raw-contigs.15663.388</t>
  </si>
  <si>
    <t>diginorm-assembly.18348.388</t>
  </si>
  <si>
    <t>raw-contigs.3633.3757</t>
  </si>
  <si>
    <t>diginorm-assembly.599.3791</t>
  </si>
  <si>
    <t>raw-contigs.3883.632</t>
  </si>
  <si>
    <t>diginorm-assembly.10395.632</t>
  </si>
  <si>
    <t>raw-contigs.24344.608</t>
  </si>
  <si>
    <t>diginorm-assembly.27115.970</t>
  </si>
  <si>
    <t>raw-contigs.6057.468</t>
  </si>
  <si>
    <t>raw-contigs.11956.402</t>
  </si>
  <si>
    <t>diginorm-assembly.12999.402</t>
  </si>
  <si>
    <t>raw-contigs.16748.395</t>
  </si>
  <si>
    <t>diginorm-assembly.20059.395</t>
  </si>
  <si>
    <t>raw-contigs.23997.2384</t>
  </si>
  <si>
    <t>diginorm-assembly.29001.2378</t>
  </si>
  <si>
    <t>raw-contigs.25587.327</t>
  </si>
  <si>
    <t>diginorm-assembly.22131.327</t>
  </si>
  <si>
    <t>raw-contigs.20289.1008</t>
  </si>
  <si>
    <t>diginorm-assembly.24328.1008</t>
  </si>
  <si>
    <t>raw-contigs.25367.526</t>
  </si>
  <si>
    <t>diginorm-assembly.4148.2989</t>
  </si>
  <si>
    <t>raw-contigs.28585.338</t>
  </si>
  <si>
    <t>diginorm-assembly.3030.529</t>
  </si>
  <si>
    <t>raw-contigs.10444.615</t>
  </si>
  <si>
    <t>diginorm-assembly.22856.615</t>
  </si>
  <si>
    <t>raw-contigs.19566.423</t>
  </si>
  <si>
    <t>diginorm-assembly.6144.423</t>
  </si>
  <si>
    <t>raw-contigs.368.9214</t>
  </si>
  <si>
    <t>diginorm-assembly.990.9214</t>
  </si>
  <si>
    <t>raw-contigs.22757.304</t>
  </si>
  <si>
    <t>diginorm-assembly.24943.345</t>
  </si>
  <si>
    <t>raw-contigs.15205.3257</t>
  </si>
  <si>
    <t>diginorm-assembly.1690.9232</t>
  </si>
  <si>
    <t>raw-contigs.441.1298</t>
  </si>
  <si>
    <t>diginorm-assembly.7153.1281</t>
  </si>
  <si>
    <t>raw-contigs.7609.374</t>
  </si>
  <si>
    <t>diginorm-assembly.7697.374</t>
  </si>
  <si>
    <t>raw-contigs.977.1621</t>
  </si>
  <si>
    <t>diginorm-assembly.4512.1622</t>
  </si>
  <si>
    <t>raw-contigs.11306.560</t>
  </si>
  <si>
    <t>diginorm-assembly.12183.342</t>
  </si>
  <si>
    <t>raw-contigs.6579.376</t>
  </si>
  <si>
    <t>diginorm-assembly.6574.376</t>
  </si>
  <si>
    <t>raw-contigs.10019.311</t>
  </si>
  <si>
    <t>diginorm-assembly.10576.311</t>
  </si>
  <si>
    <t>raw-contigs.8080.728</t>
  </si>
  <si>
    <t>diginorm-assembly.8260.728</t>
  </si>
  <si>
    <t>raw-contigs.14065.556</t>
  </si>
  <si>
    <t>diginorm-assembly.15982.532</t>
  </si>
  <si>
    <t>raw-contigs.18996.321</t>
  </si>
  <si>
    <t>diginorm-assembly.10180.309</t>
  </si>
  <si>
    <t>raw-contigs.17284.996</t>
  </si>
  <si>
    <t>diginorm-assembly.20941.996</t>
  </si>
  <si>
    <t>raw-contigs.23960.3050</t>
  </si>
  <si>
    <t>diginorm-assembly.2945.6033</t>
  </si>
  <si>
    <t>raw-contigs.14511.971</t>
  </si>
  <si>
    <t>diginorm-assembly.4925.999</t>
  </si>
  <si>
    <t>raw-contigs.7038.353</t>
  </si>
  <si>
    <t>diginorm-assembly.7084.353</t>
  </si>
  <si>
    <t>raw-contigs.15127.392</t>
  </si>
  <si>
    <t>diginorm-assembly.17563.392</t>
  </si>
  <si>
    <t>raw-contigs.9914.303</t>
  </si>
  <si>
    <t>diginorm-assembly.10440.303</t>
  </si>
  <si>
    <t>raw-contigs.6082.20828</t>
  </si>
  <si>
    <t>diginorm-assembly.5932.4582</t>
  </si>
  <si>
    <t>raw-contigs.23184.950</t>
  </si>
  <si>
    <t>diginorm-assembly.3936.1071</t>
  </si>
  <si>
    <t>raw-contigs.24268.963</t>
  </si>
  <si>
    <t>diginorm-assembly.11936.1003</t>
  </si>
  <si>
    <t>raw-contigs.952.1244</t>
  </si>
  <si>
    <t>diginorm-assembly.1057.981</t>
  </si>
  <si>
    <t>raw-contigs.26969.466</t>
  </si>
  <si>
    <t>diginorm-assembly.15844.433</t>
  </si>
  <si>
    <t>raw-contigs.15964.454</t>
  </si>
  <si>
    <t>diginorm-assembly.18820.454</t>
  </si>
  <si>
    <t>raw-contigs.12812.1771</t>
  </si>
  <si>
    <t>diginorm-assembly.2210.1771</t>
  </si>
  <si>
    <t>raw-contigs.24602.455</t>
  </si>
  <si>
    <t>diginorm-assembly.22610.300</t>
  </si>
  <si>
    <t>raw-contigs.21936.451</t>
  </si>
  <si>
    <t>diginorm-assembly.27798.450</t>
  </si>
  <si>
    <t>raw-contigs.19346.407</t>
  </si>
  <si>
    <t>diginorm-assembly.25098.407</t>
  </si>
  <si>
    <t>raw-contigs.26616.500</t>
  </si>
  <si>
    <t>raw-contigs.23914.683</t>
  </si>
  <si>
    <t>diginorm-assembly.28972.683</t>
  </si>
  <si>
    <t>raw-contigs.27362.621</t>
  </si>
  <si>
    <t>diginorm-assembly.3422.1893</t>
  </si>
  <si>
    <t>raw-contigs.26059.301</t>
  </si>
  <si>
    <t>diginorm-assembly.20329.702</t>
  </si>
  <si>
    <t>raw-contigs.1055.3913</t>
  </si>
  <si>
    <t>diginorm-assembly.1172.3913</t>
  </si>
  <si>
    <t>raw-contigs.24445.914</t>
  </si>
  <si>
    <t>diginorm-assembly.5096.964</t>
  </si>
  <si>
    <t>raw-contigs.19433.414</t>
  </si>
  <si>
    <t>diginorm-assembly.25297.414</t>
  </si>
  <si>
    <t>raw-contigs.6341.1171</t>
  </si>
  <si>
    <t>diginorm-assembly.6321.1171</t>
  </si>
  <si>
    <t>raw-contigs.9869.445</t>
  </si>
  <si>
    <t>diginorm-assembly.8721.445</t>
  </si>
  <si>
    <t>raw-contigs.4161.1140</t>
  </si>
  <si>
    <t>diginorm-assembly.5441.1115</t>
  </si>
  <si>
    <t>raw-contigs.10724.813</t>
  </si>
  <si>
    <t>diginorm-assembly.15364.813</t>
  </si>
  <si>
    <t>raw-contigs.2679.618</t>
  </si>
  <si>
    <t>diginorm-assembly.23907.476</t>
  </si>
  <si>
    <t>raw-contigs.25608.401</t>
  </si>
  <si>
    <t>diginorm-assembly.2711.1837</t>
  </si>
  <si>
    <t>raw-contigs.27357.406</t>
  </si>
  <si>
    <t>diginorm-assembly.20917.416</t>
  </si>
  <si>
    <t>raw-contigs.11774.378</t>
  </si>
  <si>
    <t>diginorm-assembly.12779.378</t>
  </si>
  <si>
    <t>raw-contigs.19058.308</t>
  </si>
  <si>
    <t>diginorm-assembly.24445.308</t>
  </si>
  <si>
    <t>raw-contigs.24316.369</t>
  </si>
  <si>
    <t>diginorm-assembly.12255.708</t>
  </si>
  <si>
    <t>raw-contigs.4860.467</t>
  </si>
  <si>
    <t>diginorm-assembly.10201.441</t>
  </si>
  <si>
    <t>raw-contigs.6811.1505</t>
  </si>
  <si>
    <t>diginorm-assembly.6836.914</t>
  </si>
  <si>
    <t>raw-contigs.21385.346</t>
  </si>
  <si>
    <t>diginorm-assembly.14665.447</t>
  </si>
  <si>
    <t>raw-contigs.20456.961</t>
  </si>
  <si>
    <t>raw-contigs.10623.510</t>
  </si>
  <si>
    <t>diginorm-assembly.11325.510</t>
  </si>
  <si>
    <t>raw-contigs.25133.330</t>
  </si>
  <si>
    <t>diginorm-assembly.25175.348</t>
  </si>
  <si>
    <t>raw-contigs.1885.1785</t>
  </si>
  <si>
    <t>diginorm-assembly.14437.1785</t>
  </si>
  <si>
    <t>raw-contigs.11366.361</t>
  </si>
  <si>
    <t>diginorm-assembly.12262.361</t>
  </si>
  <si>
    <t>raw-contigs.25185.814</t>
  </si>
  <si>
    <t>diginorm-assembly.27981.860</t>
  </si>
  <si>
    <t>raw-contigs.20810.393</t>
  </si>
  <si>
    <t>diginorm-assembly.27014.436</t>
  </si>
  <si>
    <t>raw-contigs.24606.644</t>
  </si>
  <si>
    <t>diginorm-assembly.14874.655</t>
  </si>
  <si>
    <t>raw-contigs.2413.900</t>
  </si>
  <si>
    <t>diginorm-assembly.2931.894</t>
  </si>
  <si>
    <t>raw-contigs.28365.309</t>
  </si>
  <si>
    <t>diginorm-assembly.26385.385</t>
  </si>
  <si>
    <t>raw-contigs.24506.440</t>
  </si>
  <si>
    <t>diginorm-assembly.1526.3806</t>
  </si>
  <si>
    <t>raw-contigs.18065.370</t>
  </si>
  <si>
    <t>diginorm-assembly.22415.370</t>
  </si>
  <si>
    <t>raw-contigs.14003.667</t>
  </si>
  <si>
    <t>diginorm-assembly.15880.640</t>
  </si>
  <si>
    <t>raw-contigs.11156.595</t>
  </si>
  <si>
    <t>diginorm-assembly.12001.595</t>
  </si>
  <si>
    <t>raw-contigs.20856.563</t>
  </si>
  <si>
    <t>raw-contigs.10898.614</t>
  </si>
  <si>
    <t>diginorm-assembly.14550.402</t>
  </si>
  <si>
    <t>raw-contigs.7423.390</t>
  </si>
  <si>
    <t>diginorm-assembly.7493.390</t>
  </si>
  <si>
    <t>raw-contigs.23265.368</t>
  </si>
  <si>
    <t>diginorm-assembly.24569.368</t>
  </si>
  <si>
    <t>raw-contigs.6702.756</t>
  </si>
  <si>
    <t>diginorm-assembly.6709.756</t>
  </si>
  <si>
    <t>raw-contigs.14410.989</t>
  </si>
  <si>
    <t>diginorm-assembly.7210.1004</t>
  </si>
  <si>
    <t>raw-contigs.914.9041</t>
  </si>
  <si>
    <t>diginorm-assembly.26477.2827</t>
  </si>
  <si>
    <t>raw-contigs.14803.427</t>
  </si>
  <si>
    <t>diginorm-assembly.3588.414</t>
  </si>
  <si>
    <t>raw-contigs.15280.421</t>
  </si>
  <si>
    <t>diginorm-assembly.17778.421</t>
  </si>
  <si>
    <t>raw-contigs.13320.335</t>
  </si>
  <si>
    <t>diginorm-assembly.14879.335</t>
  </si>
  <si>
    <t>raw-contigs.15812.378</t>
  </si>
  <si>
    <t>diginorm-assembly.18589.359</t>
  </si>
  <si>
    <t>raw-contigs.8058.1121</t>
  </si>
  <si>
    <t>diginorm-assembly.26288.1120</t>
  </si>
  <si>
    <t>raw-contigs.12757.359</t>
  </si>
  <si>
    <t>diginorm-assembly.14078.617</t>
  </si>
  <si>
    <t>raw-contigs.26816.772</t>
  </si>
  <si>
    <t>diginorm-assembly.26999.1715</t>
  </si>
  <si>
    <t>raw-contigs.13905.696</t>
  </si>
  <si>
    <t>diginorm-assembly.27549.722</t>
  </si>
  <si>
    <t>raw-contigs.13493.319</t>
  </si>
  <si>
    <t>diginorm-assembly.15121.319</t>
  </si>
  <si>
    <t>raw-contigs.13449.359</t>
  </si>
  <si>
    <t>diginorm-assembly.15064.359</t>
  </si>
  <si>
    <t>raw-contigs.7608.638</t>
  </si>
  <si>
    <t>diginorm-assembly.7696.638</t>
  </si>
  <si>
    <t>raw-contigs.4201.1750</t>
  </si>
  <si>
    <t>diginorm-assembly.4944.1549</t>
  </si>
  <si>
    <t>raw-contigs.28593.2368</t>
  </si>
  <si>
    <t>diginorm-assembly.26381.910</t>
  </si>
  <si>
    <t>raw-contigs.14020.605</t>
  </si>
  <si>
    <t>diginorm-assembly.15906.605</t>
  </si>
  <si>
    <t>raw-contigs.27446.1683</t>
  </si>
  <si>
    <t>diginorm-assembly.1561.7286</t>
  </si>
  <si>
    <t>raw-contigs.4191.1413</t>
  </si>
  <si>
    <t>diginorm-assembly.21569.849</t>
  </si>
  <si>
    <t>raw-contigs.7377.817</t>
  </si>
  <si>
    <t>diginorm-assembly.7429.817</t>
  </si>
  <si>
    <t>raw-contigs.19008.944</t>
  </si>
  <si>
    <t>diginorm-assembly.24357.1409</t>
  </si>
  <si>
    <t>raw-contigs.24597.1241</t>
  </si>
  <si>
    <t>diginorm-assembly.29178.1241</t>
  </si>
  <si>
    <t>raw-contigs.19938.448</t>
  </si>
  <si>
    <t>diginorm-assembly.26160.424</t>
  </si>
  <si>
    <t>raw-contigs.6219.6863</t>
  </si>
  <si>
    <t>diginorm-assembly.716.6861</t>
  </si>
  <si>
    <t>raw-contigs.9522.719</t>
  </si>
  <si>
    <t>diginorm-assembly.9975.719</t>
  </si>
  <si>
    <t>raw-contigs.10800.942</t>
  </si>
  <si>
    <t>diginorm-assembly.11543.942</t>
  </si>
  <si>
    <t>raw-contigs.27347.316</t>
  </si>
  <si>
    <t>diginorm-assembly.28175.316</t>
  </si>
  <si>
    <t>raw-contigs.6837.1517</t>
  </si>
  <si>
    <t>diginorm-assembly.6869.1032</t>
  </si>
  <si>
    <t>raw-contigs.8888.584</t>
  </si>
  <si>
    <t>diginorm-assembly.9219.584</t>
  </si>
  <si>
    <t>raw-contigs.21429.594</t>
  </si>
  <si>
    <t>diginorm-assembly.14836.726</t>
  </si>
  <si>
    <t>raw-contigs.5562.992</t>
  </si>
  <si>
    <t>diginorm-assembly.214.872</t>
  </si>
  <si>
    <t>raw-contigs.24514.463</t>
  </si>
  <si>
    <t>diginorm-assembly.29585.465</t>
  </si>
  <si>
    <t>raw-contigs.16450.307</t>
  </si>
  <si>
    <t>diginorm-assembly.19592.307</t>
  </si>
  <si>
    <t>raw-contigs.23688.514</t>
  </si>
  <si>
    <t>diginorm-assembly.7308.485</t>
  </si>
  <si>
    <t>raw-contigs.16069.493</t>
  </si>
  <si>
    <t>diginorm-assembly.13914.487</t>
  </si>
  <si>
    <t>raw-contigs.8552.423</t>
  </si>
  <si>
    <t>diginorm-assembly.8801.423</t>
  </si>
  <si>
    <t>raw-contigs.3983.511</t>
  </si>
  <si>
    <t>diginorm-assembly.23286.505</t>
  </si>
  <si>
    <t>raw-contigs.23142.360</t>
  </si>
  <si>
    <t>diginorm-assembly.23979.360</t>
  </si>
  <si>
    <t>raw-contigs.23085.363</t>
  </si>
  <si>
    <t>diginorm-assembly.23622.569</t>
  </si>
  <si>
    <t>raw-contigs.26948.525</t>
  </si>
  <si>
    <t>diginorm-assembly.1242.1679</t>
  </si>
  <si>
    <t>raw-contigs.27009.1117</t>
  </si>
  <si>
    <t>diginorm-assembly.16254.1117</t>
  </si>
  <si>
    <t>raw-contigs.6751.1713</t>
  </si>
  <si>
    <t>diginorm-assembly.26992.1654</t>
  </si>
  <si>
    <t>raw-contigs.23323.510</t>
  </si>
  <si>
    <t>diginorm-assembly.25047.510</t>
  </si>
  <si>
    <t>raw-contigs.9500.441</t>
  </si>
  <si>
    <t>diginorm-assembly.9953.441</t>
  </si>
  <si>
    <t>raw-contigs.12261.682</t>
  </si>
  <si>
    <t>diginorm-assembly.13363.682</t>
  </si>
  <si>
    <t>raw-contigs.9432.444</t>
  </si>
  <si>
    <t>diginorm-assembly.9863.505</t>
  </si>
  <si>
    <t>raw-contigs.14435.386</t>
  </si>
  <si>
    <t>diginorm-assembly.16531.386</t>
  </si>
  <si>
    <t>raw-contigs.26627.567</t>
  </si>
  <si>
    <t>diginorm-assembly.26877.1978</t>
  </si>
  <si>
    <t>raw-contigs.25998.411</t>
  </si>
  <si>
    <t>diginorm-assembly.28588.496</t>
  </si>
  <si>
    <t>raw-contigs.21133.1314</t>
  </si>
  <si>
    <t>raw-contigs.12028.422</t>
  </si>
  <si>
    <t>diginorm-assembly.29133.422</t>
  </si>
  <si>
    <t>raw-contigs.12115.327</t>
  </si>
  <si>
    <t>diginorm-assembly.13192.327</t>
  </si>
  <si>
    <t>raw-contigs.25066.431</t>
  </si>
  <si>
    <t>diginorm-assembly.18356.431</t>
  </si>
  <si>
    <t>raw-contigs.12423.608</t>
  </si>
  <si>
    <t>diginorm-assembly.13602.589</t>
  </si>
  <si>
    <t>raw-contigs.3292.1184</t>
  </si>
  <si>
    <t>diginorm-assembly.3419.1764</t>
  </si>
  <si>
    <t>raw-contigs.14372.549</t>
  </si>
  <si>
    <t>diginorm-assembly.16421.549</t>
  </si>
  <si>
    <t>raw-contigs.5395.311</t>
  </si>
  <si>
    <t>diginorm-assembly.29113.311</t>
  </si>
  <si>
    <t>raw-contigs.15410.367</t>
  </si>
  <si>
    <t>diginorm-assembly.17979.367</t>
  </si>
  <si>
    <t>raw-contigs.22878.478</t>
  </si>
  <si>
    <t>diginorm-assembly.22698.478</t>
  </si>
  <si>
    <t>raw-contigs.27335.367</t>
  </si>
  <si>
    <t>diginorm-assembly.20613.508</t>
  </si>
  <si>
    <t>raw-contigs.26441.729</t>
  </si>
  <si>
    <t>diginorm-assembly.8606.770</t>
  </si>
  <si>
    <t>raw-contigs.20874.453</t>
  </si>
  <si>
    <t>diginorm-assembly.20875.453</t>
  </si>
  <si>
    <t>raw-contigs.17683.425</t>
  </si>
  <si>
    <t>diginorm-assembly.21680.425</t>
  </si>
  <si>
    <t>raw-contigs.2743.387</t>
  </si>
  <si>
    <t>diginorm-assembly.24228.377</t>
  </si>
  <si>
    <t>raw-contigs.27341.340</t>
  </si>
  <si>
    <t>diginorm-assembly.20721.2009</t>
  </si>
  <si>
    <t>raw-contigs.7139.432</t>
  </si>
  <si>
    <t>diginorm-assembly.7179.432</t>
  </si>
  <si>
    <t>raw-contigs.9961.674</t>
  </si>
  <si>
    <t>diginorm-assembly.1412.641</t>
  </si>
  <si>
    <t>raw-contigs.5782.18104</t>
  </si>
  <si>
    <t>diginorm-assembly.533.16399</t>
  </si>
  <si>
    <t>raw-contigs.7690.508</t>
  </si>
  <si>
    <t>diginorm-assembly.7789.508</t>
  </si>
  <si>
    <t>raw-contigs.6982.1546</t>
  </si>
  <si>
    <t>diginorm-assembly.7029.1546</t>
  </si>
  <si>
    <t>raw-contigs.24162.433</t>
  </si>
  <si>
    <t>raw-contigs.8086.782</t>
  </si>
  <si>
    <t>diginorm-assembly.8266.782</t>
  </si>
  <si>
    <t>raw-contigs.432.9495</t>
  </si>
  <si>
    <t>diginorm-assembly.2224.9473</t>
  </si>
  <si>
    <t>raw-contigs.24117.470</t>
  </si>
  <si>
    <t>diginorm-assembly.26799.539</t>
  </si>
  <si>
    <t>raw-contigs.7842.697</t>
  </si>
  <si>
    <t>diginorm-assembly.7970.697</t>
  </si>
  <si>
    <t>raw-contigs.14021.341</t>
  </si>
  <si>
    <t>diginorm-assembly.15907.341</t>
  </si>
  <si>
    <t>raw-contigs.4501.646</t>
  </si>
  <si>
    <t>diginorm-assembly.2542.646</t>
  </si>
  <si>
    <t>raw-contigs.3606.4676</t>
  </si>
  <si>
    <t>diginorm-assembly.2409.4646</t>
  </si>
  <si>
    <t>raw-contigs.5275.3814</t>
  </si>
  <si>
    <t>diginorm-assembly.4340.2151</t>
  </si>
  <si>
    <t>raw-contigs.11496.857</t>
  </si>
  <si>
    <t>diginorm-assembly.27094.854</t>
  </si>
  <si>
    <t>raw-contigs.10500.551</t>
  </si>
  <si>
    <t>diginorm-assembly.11152.551</t>
  </si>
  <si>
    <t>raw-contigs.19202.674</t>
  </si>
  <si>
    <t>diginorm-assembly.25525.674</t>
  </si>
  <si>
    <t>raw-contigs.27152.377</t>
  </si>
  <si>
    <t>diginorm-assembly.18087.521</t>
  </si>
  <si>
    <t>raw-contigs.2775.542</t>
  </si>
  <si>
    <t>diginorm-assembly.16854.526</t>
  </si>
  <si>
    <t>raw-contigs.11195.729</t>
  </si>
  <si>
    <t>diginorm-assembly.2197.909</t>
  </si>
  <si>
    <t>raw-contigs.13018.527</t>
  </si>
  <si>
    <t>diginorm-assembly.14443.527</t>
  </si>
  <si>
    <t>raw-contigs.25934.440</t>
  </si>
  <si>
    <t>diginorm-assembly.28545.446</t>
  </si>
  <si>
    <t>raw-contigs.6802.2207</t>
  </si>
  <si>
    <t>diginorm-assembly.25894.2207</t>
  </si>
  <si>
    <t>raw-contigs.3718.3783</t>
  </si>
  <si>
    <t>diginorm-assembly.2975.3709</t>
  </si>
  <si>
    <t>raw-contigs.21927.522</t>
  </si>
  <si>
    <t>raw-contigs.19914.323</t>
  </si>
  <si>
    <t>diginorm-assembly.5306.538</t>
  </si>
  <si>
    <t>raw-contigs.14121.367</t>
  </si>
  <si>
    <t>diginorm-assembly.16055.392</t>
  </si>
  <si>
    <t>raw-contigs.24549.502</t>
  </si>
  <si>
    <t>diginorm-assembly.14359.510</t>
  </si>
  <si>
    <t>raw-contigs.13790.928</t>
  </si>
  <si>
    <t>diginorm-assembly.15555.1011</t>
  </si>
  <si>
    <t>raw-contigs.12329.389</t>
  </si>
  <si>
    <t>diginorm-assembly.13462.389</t>
  </si>
  <si>
    <t>raw-contigs.14994.505</t>
  </si>
  <si>
    <t>diginorm-assembly.17358.505</t>
  </si>
  <si>
    <t>raw-contigs.9611.783</t>
  </si>
  <si>
    <t>diginorm-assembly.26345.783</t>
  </si>
  <si>
    <t>raw-contigs.22897.800</t>
  </si>
  <si>
    <t>diginorm-assembly.22781.800</t>
  </si>
  <si>
    <t>raw-contigs.25938.412</t>
  </si>
  <si>
    <t>diginorm-assembly.24465.412</t>
  </si>
  <si>
    <t>raw-contigs.22625.494</t>
  </si>
  <si>
    <t>diginorm-assembly.28690.570</t>
  </si>
  <si>
    <t>raw-contigs.12330.787</t>
  </si>
  <si>
    <t>diginorm-assembly.13463.787</t>
  </si>
  <si>
    <t>raw-contigs.22316.513</t>
  </si>
  <si>
    <t>diginorm-assembly.5465.457</t>
  </si>
  <si>
    <t>raw-contigs.14761.541</t>
  </si>
  <si>
    <t>diginorm-assembly.17006.530</t>
  </si>
  <si>
    <t>raw-contigs.12041.1374</t>
  </si>
  <si>
    <t>diginorm-assembly.13117.1374</t>
  </si>
  <si>
    <t>raw-contigs.1359.898</t>
  </si>
  <si>
    <t>diginorm-assembly.19735.898</t>
  </si>
  <si>
    <t>raw-contigs.21771.342</t>
  </si>
  <si>
    <t>diginorm-assembly.16525.381</t>
  </si>
  <si>
    <t>raw-contigs.6349.454</t>
  </si>
  <si>
    <t>diginorm-assembly.6326.454</t>
  </si>
  <si>
    <t>raw-contigs.9742.348</t>
  </si>
  <si>
    <t>diginorm-assembly.10249.348</t>
  </si>
  <si>
    <t>raw-contigs.6543.1589</t>
  </si>
  <si>
    <t>diginorm-assembly.229.1586</t>
  </si>
  <si>
    <t>raw-contigs.3862.1645</t>
  </si>
  <si>
    <t>raw-contigs.7601.798</t>
  </si>
  <si>
    <t>raw-contigs.16540.327</t>
  </si>
  <si>
    <t>diginorm-assembly.19728.327</t>
  </si>
  <si>
    <t>raw-contigs.1038.1847</t>
  </si>
  <si>
    <t>diginorm-assembly.1147.1847</t>
  </si>
  <si>
    <t>raw-contigs.8987.322</t>
  </si>
  <si>
    <t>diginorm-assembly.9354.322</t>
  </si>
  <si>
    <t>raw-contigs.2410.723</t>
  </si>
  <si>
    <t>diginorm-assembly.2926.723</t>
  </si>
  <si>
    <t>raw-contigs.10160.10231</t>
  </si>
  <si>
    <t>diginorm-assembly.1965.9053</t>
  </si>
  <si>
    <t>raw-contigs.14223.428</t>
  </si>
  <si>
    <t>diginorm-assembly.16204.428</t>
  </si>
  <si>
    <t>raw-contigs.5454.1767</t>
  </si>
  <si>
    <t>diginorm-assembly.2665.1950</t>
  </si>
  <si>
    <t>raw-contigs.20020.549</t>
  </si>
  <si>
    <t>diginorm-assembly.8078.598</t>
  </si>
  <si>
    <t>raw-contigs.10960.597</t>
  </si>
  <si>
    <t>diginorm-assembly.11741.624</t>
  </si>
  <si>
    <t>raw-contigs.25506.493</t>
  </si>
  <si>
    <t>diginorm-assembly.973.14883</t>
  </si>
  <si>
    <t>raw-contigs.23940.2732</t>
  </si>
  <si>
    <t>diginorm-assembly.11605.2732</t>
  </si>
  <si>
    <t>raw-contigs.4173.371</t>
  </si>
  <si>
    <t>diginorm-assembly.15639.350</t>
  </si>
  <si>
    <t>raw-contigs.21267.310</t>
  </si>
  <si>
    <t>diginorm-assembly.14092.310</t>
  </si>
  <si>
    <t>raw-contigs.9922.314</t>
  </si>
  <si>
    <t>diginorm-assembly.10452.314</t>
  </si>
  <si>
    <t>raw-contigs.15344.1272</t>
  </si>
  <si>
    <t>diginorm-assembly.17881.1272</t>
  </si>
  <si>
    <t>raw-contigs.26250.2219</t>
  </si>
  <si>
    <t>raw-contigs.4225.2492</t>
  </si>
  <si>
    <t>raw-contigs.19459.476</t>
  </si>
  <si>
    <t>diginorm-assembly.25500.476</t>
  </si>
  <si>
    <t>raw-contigs.14509.321</t>
  </si>
  <si>
    <t>diginorm-assembly.16622.340</t>
  </si>
  <si>
    <t>raw-contigs.20827.942</t>
  </si>
  <si>
    <t>diginorm-assembly.27028.942</t>
  </si>
  <si>
    <t>raw-contigs.7687.490</t>
  </si>
  <si>
    <t>diginorm-assembly.7784.490</t>
  </si>
  <si>
    <t>raw-contigs.5165.530</t>
  </si>
  <si>
    <t>diginorm-assembly.28329.1042</t>
  </si>
  <si>
    <t>raw-contigs.28654.308</t>
  </si>
  <si>
    <t>diginorm-assembly.18311.304</t>
  </si>
  <si>
    <t>raw-contigs.18476.372</t>
  </si>
  <si>
    <t>diginorm-assembly.23181.372</t>
  </si>
  <si>
    <t>raw-contigs.9480.688</t>
  </si>
  <si>
    <t>diginorm-assembly.1281.689</t>
  </si>
  <si>
    <t>raw-contigs.27840.350</t>
  </si>
  <si>
    <t>diginorm-assembly.25389.389</t>
  </si>
  <si>
    <t>raw-contigs.26118.321</t>
  </si>
  <si>
    <t>diginorm-assembly.25133.373</t>
  </si>
  <si>
    <t>raw-contigs.16207.358</t>
  </si>
  <si>
    <t>diginorm-assembly.19217.358</t>
  </si>
  <si>
    <t>raw-contigs.26321.913</t>
  </si>
  <si>
    <t>diginorm-assembly.26049.908</t>
  </si>
  <si>
    <t>raw-contigs.22451.1405</t>
  </si>
  <si>
    <t>diginorm-assembly.5106.1433</t>
  </si>
  <si>
    <t>raw-contigs.1552.1424</t>
  </si>
  <si>
    <t>diginorm-assembly.12214.1598</t>
  </si>
  <si>
    <t>raw-contigs.11560.510</t>
  </si>
  <si>
    <t>diginorm-assembly.12508.510</t>
  </si>
  <si>
    <t>raw-contigs.11547.315</t>
  </si>
  <si>
    <t>diginorm-assembly.12481.389</t>
  </si>
  <si>
    <t>raw-contigs.20284.1304</t>
  </si>
  <si>
    <t>diginorm-assembly.5845.1811</t>
  </si>
  <si>
    <t>raw-contigs.25852.802</t>
  </si>
  <si>
    <t>diginorm-assembly.23365.940</t>
  </si>
  <si>
    <t>raw-contigs.28097.387</t>
  </si>
  <si>
    <t>diginorm-assembly.14401.632</t>
  </si>
  <si>
    <t>raw-contigs.9470.739</t>
  </si>
  <si>
    <t>diginorm-assembly.9911.537</t>
  </si>
  <si>
    <t>raw-contigs.16707.835</t>
  </si>
  <si>
    <t>diginorm-assembly.19993.835</t>
  </si>
  <si>
    <t>raw-contigs.2940.567</t>
  </si>
  <si>
    <t>diginorm-assembly.15801.582</t>
  </si>
  <si>
    <t>raw-contigs.8537.300</t>
  </si>
  <si>
    <t>diginorm-assembly.8782.300</t>
  </si>
  <si>
    <t>raw-contigs.9818.638</t>
  </si>
  <si>
    <t>diginorm-assembly.10333.638</t>
  </si>
  <si>
    <t>raw-contigs.25093.922</t>
  </si>
  <si>
    <t>raw-contigs.9344.793</t>
  </si>
  <si>
    <t>diginorm-assembly.9756.793</t>
  </si>
  <si>
    <t>raw-contigs.11703.605</t>
  </si>
  <si>
    <t>diginorm-assembly.12683.605</t>
  </si>
  <si>
    <t>raw-contigs.5118.361</t>
  </si>
  <si>
    <t>diginorm-assembly.28097.361</t>
  </si>
  <si>
    <t>raw-contigs.7518.3176</t>
  </si>
  <si>
    <t>diginorm-assembly.169.3176</t>
  </si>
  <si>
    <t>raw-contigs.7239.1629</t>
  </si>
  <si>
    <t>diginorm-assembly.7289.1687</t>
  </si>
  <si>
    <t>raw-contigs.27904.412</t>
  </si>
  <si>
    <t>diginorm-assembly.7391.412</t>
  </si>
  <si>
    <t>raw-contigs.21158.491</t>
  </si>
  <si>
    <t>diginorm-assembly.13630.533</t>
  </si>
  <si>
    <t>raw-contigs.23384.300</t>
  </si>
  <si>
    <t>diginorm-assembly.4069.374</t>
  </si>
  <si>
    <t>raw-contigs.21393.831</t>
  </si>
  <si>
    <t>diginorm-assembly.14693.880</t>
  </si>
  <si>
    <t>raw-contigs.3879.881</t>
  </si>
  <si>
    <t>diginorm-assembly.4557.1035</t>
  </si>
  <si>
    <t>raw-contigs.849.867</t>
  </si>
  <si>
    <t>raw-contigs.16051.1086</t>
  </si>
  <si>
    <t>diginorm-assembly.5741.1089</t>
  </si>
  <si>
    <t>raw-contigs.16006.1067</t>
  </si>
  <si>
    <t>diginorm-assembly.18882.1067</t>
  </si>
  <si>
    <t>raw-contigs.22304.364</t>
  </si>
  <si>
    <t>diginorm-assembly.19505.341</t>
  </si>
  <si>
    <t>raw-contigs.4546.615</t>
  </si>
  <si>
    <t>diginorm-assembly.16187.615</t>
  </si>
  <si>
    <t>raw-contigs.25205.438</t>
  </si>
  <si>
    <t>diginorm-assembly.19312.438</t>
  </si>
  <si>
    <t>raw-contigs.15027.404</t>
  </si>
  <si>
    <t>diginorm-assembly.17399.404</t>
  </si>
  <si>
    <t>raw-contigs.7119.802</t>
  </si>
  <si>
    <t>diginorm-assembly.7157.802</t>
  </si>
  <si>
    <t>raw-contigs.26287.1293</t>
  </si>
  <si>
    <t>diginorm-assembly.406.4272</t>
  </si>
  <si>
    <t>raw-contigs.19241.405</t>
  </si>
  <si>
    <t>diginorm-assembly.24833.405</t>
  </si>
  <si>
    <t>raw-contigs.27913.444</t>
  </si>
  <si>
    <t>diginorm-assembly.7611.444</t>
  </si>
  <si>
    <t>raw-contigs.12214.1098</t>
  </si>
  <si>
    <t>diginorm-assembly.13303.1098</t>
  </si>
  <si>
    <t>raw-contigs.16303.1247</t>
  </si>
  <si>
    <t>raw-contigs.6363.364</t>
  </si>
  <si>
    <t>diginorm-assembly.6337.346</t>
  </si>
  <si>
    <t>raw-contigs.17445.558</t>
  </si>
  <si>
    <t>diginorm-assembly.21252.558</t>
  </si>
  <si>
    <t>raw-contigs.7485.514</t>
  </si>
  <si>
    <t>diginorm-assembly.26124.514</t>
  </si>
  <si>
    <t>raw-contigs.22206.439</t>
  </si>
  <si>
    <t>diginorm-assembly.18950.439</t>
  </si>
  <si>
    <t>raw-contigs.24326.463</t>
  </si>
  <si>
    <t>diginorm-assembly.133.916</t>
  </si>
  <si>
    <t>raw-contigs.11412.1128</t>
  </si>
  <si>
    <t>diginorm-assembly.26565.1128</t>
  </si>
  <si>
    <t>raw-contigs.9457.810</t>
  </si>
  <si>
    <t>diginorm-assembly.9896.1000</t>
  </si>
  <si>
    <t>raw-contigs.16488.318</t>
  </si>
  <si>
    <t>diginorm-assembly.19658.318</t>
  </si>
  <si>
    <t>raw-contigs.5495.935</t>
  </si>
  <si>
    <t>raw-contigs.26862.725</t>
  </si>
  <si>
    <t>diginorm-assembly.14362.725</t>
  </si>
  <si>
    <t>raw-contigs.6192.987</t>
  </si>
  <si>
    <t>diginorm-assembly.6198.1015</t>
  </si>
  <si>
    <t>raw-contigs.25845.756</t>
  </si>
  <si>
    <t>diginorm-assembly.23672.997</t>
  </si>
  <si>
    <t>raw-contigs.1435.1010</t>
  </si>
  <si>
    <t>diginorm-assembly.11540.847</t>
  </si>
  <si>
    <t>raw-contigs.22294.304</t>
  </si>
  <si>
    <t>diginorm-assembly.19431.434</t>
  </si>
  <si>
    <t>raw-contigs.1546.4706</t>
  </si>
  <si>
    <t>diginorm-assembly.2673.5505</t>
  </si>
  <si>
    <t>raw-contigs.9805.492</t>
  </si>
  <si>
    <t>diginorm-assembly.21110.399</t>
  </si>
  <si>
    <t>raw-contigs.19555.10261</t>
  </si>
  <si>
    <t>diginorm-assembly.637.3033</t>
  </si>
  <si>
    <t>raw-contigs.20595.450</t>
  </si>
  <si>
    <t>diginorm-assembly.10782.1649</t>
  </si>
  <si>
    <t>raw-contigs.13313.428</t>
  </si>
  <si>
    <t>diginorm-assembly.18779.428</t>
  </si>
  <si>
    <t>raw-contigs.12867.395</t>
  </si>
  <si>
    <t>diginorm-assembly.14231.395</t>
  </si>
  <si>
    <t>raw-contigs.3196.525</t>
  </si>
  <si>
    <t>diginorm-assembly.3939.525</t>
  </si>
  <si>
    <t>raw-contigs.28226.727</t>
  </si>
  <si>
    <t>diginorm-assembly.921.3721</t>
  </si>
  <si>
    <t>raw-contigs.1827.498</t>
  </si>
  <si>
    <t>diginorm-assembly.2193.498</t>
  </si>
  <si>
    <t>raw-contigs.27448.381</t>
  </si>
  <si>
    <t>diginorm-assembly.28305.1717</t>
  </si>
  <si>
    <t>raw-contigs.16280.550</t>
  </si>
  <si>
    <t>diginorm-assembly.27996.550</t>
  </si>
  <si>
    <t>raw-contigs.27226.1339</t>
  </si>
  <si>
    <t>diginorm-assembly.1677.7389</t>
  </si>
  <si>
    <t>raw-contigs.26735.317</t>
  </si>
  <si>
    <t>diginorm-assembly.3680.524</t>
  </si>
  <si>
    <t>raw-contigs.27371.428</t>
  </si>
  <si>
    <t>diginorm-assembly.21091.959</t>
  </si>
  <si>
    <t>raw-contigs.19142.447</t>
  </si>
  <si>
    <t>diginorm-assembly.24619.437</t>
  </si>
  <si>
    <t>raw-contigs.16365.393</t>
  </si>
  <si>
    <t>diginorm-assembly.19451.393</t>
  </si>
  <si>
    <t>raw-contigs.6441.1473</t>
  </si>
  <si>
    <t>diginorm-assembly.25765.1473</t>
  </si>
  <si>
    <t>raw-contigs.19364.634</t>
  </si>
  <si>
    <t>diginorm-assembly.28317.688</t>
  </si>
  <si>
    <t>raw-contigs.10869.4026</t>
  </si>
  <si>
    <t>diginorm-assembly.3083.4045</t>
  </si>
  <si>
    <t>raw-contigs.27803.347</t>
  </si>
  <si>
    <t>diginorm-assembly.4132.723</t>
  </si>
  <si>
    <t>raw-contigs.17452.582</t>
  </si>
  <si>
    <t>diginorm-assembly.21260.582</t>
  </si>
  <si>
    <t>raw-contigs.10177.850</t>
  </si>
  <si>
    <t>diginorm-assembly.27703.849</t>
  </si>
  <si>
    <t>raw-contigs.5290.3552</t>
  </si>
  <si>
    <t>diginorm-assembly.4336.3562</t>
  </si>
  <si>
    <t>raw-contigs.22940.606</t>
  </si>
  <si>
    <t>diginorm-assembly.23017.581</t>
  </si>
  <si>
    <t>raw-contigs.9615.1183</t>
  </si>
  <si>
    <t>diginorm-assembly.10081.1180</t>
  </si>
  <si>
    <t>raw-contigs.2022.723</t>
  </si>
  <si>
    <t>diginorm-assembly.2429.723</t>
  </si>
  <si>
    <t>raw-contigs.19006.381</t>
  </si>
  <si>
    <t>diginorm-assembly.24345.381</t>
  </si>
  <si>
    <t>raw-contigs.5078.398</t>
  </si>
  <si>
    <t>diginorm-assembly.4915.397</t>
  </si>
  <si>
    <t>raw-contigs.25623.1611</t>
  </si>
  <si>
    <t>diginorm-assembly.5076.1639</t>
  </si>
  <si>
    <t>raw-contigs.3415.1196</t>
  </si>
  <si>
    <t>diginorm-assembly.4182.1196</t>
  </si>
  <si>
    <t>raw-contigs.17813.760</t>
  </si>
  <si>
    <t>diginorm-assembly.21938.729</t>
  </si>
  <si>
    <t>raw-contigs.15029.362</t>
  </si>
  <si>
    <t>diginorm-assembly.17401.362</t>
  </si>
  <si>
    <t>raw-contigs.25985.640</t>
  </si>
  <si>
    <t>raw-contigs.819.16205</t>
  </si>
  <si>
    <t>diginorm-assembly.883.16229</t>
  </si>
  <si>
    <t>raw-contigs.20732.389</t>
  </si>
  <si>
    <t>diginorm-assembly.11516.395</t>
  </si>
  <si>
    <t>raw-contigs.4094.5418</t>
  </si>
  <si>
    <t>raw-contigs.10189.1029</t>
  </si>
  <si>
    <t>diginorm-assembly.10809.1029</t>
  </si>
  <si>
    <t>raw-contigs.23340.324</t>
  </si>
  <si>
    <t>diginorm-assembly.28644.324</t>
  </si>
  <si>
    <t>raw-contigs.25745.612</t>
  </si>
  <si>
    <t>diginorm-assembly.23076.371</t>
  </si>
  <si>
    <t>raw-contigs.9163.405</t>
  </si>
  <si>
    <t>diginorm-assembly.9528.405</t>
  </si>
  <si>
    <t>raw-contigs.15742.310</t>
  </si>
  <si>
    <t>diginorm-assembly.18479.310</t>
  </si>
  <si>
    <t>raw-contigs.25392.401</t>
  </si>
  <si>
    <t>diginorm-assembly.20691.401</t>
  </si>
  <si>
    <t>raw-contigs.10486.5264</t>
  </si>
  <si>
    <t>diginorm-assembly.955.5264</t>
  </si>
  <si>
    <t>raw-contigs.28130.932</t>
  </si>
  <si>
    <t>diginorm-assembly.2773.7013</t>
  </si>
  <si>
    <t>raw-contigs.6812.747</t>
  </si>
  <si>
    <t>diginorm-assembly.347.772</t>
  </si>
  <si>
    <t>raw-contigs.12176.350</t>
  </si>
  <si>
    <t>diginorm-assembly.13260.350</t>
  </si>
  <si>
    <t>raw-contigs.17816.302</t>
  </si>
  <si>
    <t>diginorm-assembly.21943.302</t>
  </si>
  <si>
    <t>raw-contigs.9103.910</t>
  </si>
  <si>
    <t>diginorm-assembly.26593.570</t>
  </si>
  <si>
    <t>raw-contigs.3826.3920</t>
  </si>
  <si>
    <t>raw-contigs.18770.362</t>
  </si>
  <si>
    <t>diginorm-assembly.23815.362</t>
  </si>
  <si>
    <t>raw-contigs.26936.892</t>
  </si>
  <si>
    <t>diginorm-assembly.1016.19169</t>
  </si>
  <si>
    <t>raw-contigs.7323.2828</t>
  </si>
  <si>
    <t>diginorm-assembly.8348.2828</t>
  </si>
  <si>
    <t>raw-contigs.2490.1028</t>
  </si>
  <si>
    <t>diginorm-assembly.28698.516</t>
  </si>
  <si>
    <t>raw-contigs.19715.1168</t>
  </si>
  <si>
    <t>diginorm-assembly.6839.1172</t>
  </si>
  <si>
    <t>raw-contigs.8130.794</t>
  </si>
  <si>
    <t>diginorm-assembly.19425.794</t>
  </si>
  <si>
    <t>raw-contigs.26699.417</t>
  </si>
  <si>
    <t>diginorm-assembly.12333.417</t>
  </si>
  <si>
    <t>raw-contigs.23748.367</t>
  </si>
  <si>
    <t>diginorm-assembly.694.684</t>
  </si>
  <si>
    <t>raw-contigs.28566.331</t>
  </si>
  <si>
    <t>diginorm-assembly.29914.331</t>
  </si>
  <si>
    <t>raw-contigs.25734.644</t>
  </si>
  <si>
    <t>diginorm-assembly.3735.754</t>
  </si>
  <si>
    <t>raw-contigs.25604.450</t>
  </si>
  <si>
    <t>raw-contigs.11127.309</t>
  </si>
  <si>
    <t>diginorm-assembly.11966.351</t>
  </si>
  <si>
    <t>raw-contigs.13693.622</t>
  </si>
  <si>
    <t>diginorm-assembly.15393.622</t>
  </si>
  <si>
    <t>raw-contigs.20126.340</t>
  </si>
  <si>
    <t>diginorm-assembly.8534.340</t>
  </si>
  <si>
    <t>raw-contigs.26585.1177</t>
  </si>
  <si>
    <t>diginorm-assembly.1328.3921</t>
  </si>
  <si>
    <t>raw-contigs.22773.470</t>
  </si>
  <si>
    <t>diginorm-assembly.22118.470</t>
  </si>
  <si>
    <t>raw-contigs.19421.365</t>
  </si>
  <si>
    <t>diginorm-assembly.25284.365</t>
  </si>
  <si>
    <t>raw-contigs.2040.768</t>
  </si>
  <si>
    <t>diginorm-assembly.2451.768</t>
  </si>
  <si>
    <t>raw-contigs.4259.660</t>
  </si>
  <si>
    <t>diginorm-assembly.27763.690</t>
  </si>
  <si>
    <t>raw-contigs.24010.621</t>
  </si>
  <si>
    <t>diginorm-assembly.26098.2337</t>
  </si>
  <si>
    <t>raw-contigs.24945.383</t>
  </si>
  <si>
    <t>diginorm-assembly.29257.383</t>
  </si>
  <si>
    <t>raw-contigs.10095.783</t>
  </si>
  <si>
    <t>diginorm-assembly.10677.783</t>
  </si>
  <si>
    <t>raw-contigs.1912.486</t>
  </si>
  <si>
    <t>diginorm-assembly.14603.539</t>
  </si>
  <si>
    <t>raw-contigs.5735.1053</t>
  </si>
  <si>
    <t>diginorm-assembly.5963.1788</t>
  </si>
  <si>
    <t>raw-contigs.23113.606</t>
  </si>
  <si>
    <t>diginorm-assembly.24434.533</t>
  </si>
  <si>
    <t>raw-contigs.27596.767</t>
  </si>
  <si>
    <t>diginorm-assembly.29667.767</t>
  </si>
  <si>
    <t>raw-contigs.22240.464</t>
  </si>
  <si>
    <t>diginorm-assembly.29241.464</t>
  </si>
  <si>
    <t>raw-contigs.10402.304</t>
  </si>
  <si>
    <t>diginorm-assembly.11035.304</t>
  </si>
  <si>
    <t>raw-contigs.11387.465</t>
  </si>
  <si>
    <t>diginorm-assembly.12285.465</t>
  </si>
  <si>
    <t>raw-contigs.430.577</t>
  </si>
  <si>
    <t>diginorm-assembly.465.577</t>
  </si>
  <si>
    <t>raw-contigs.14737.404</t>
  </si>
  <si>
    <t>diginorm-assembly.16970.404</t>
  </si>
  <si>
    <t>raw-contigs.776.5982</t>
  </si>
  <si>
    <t>diginorm-assembly.2157.2708</t>
  </si>
  <si>
    <t>raw-contigs.2035.1077</t>
  </si>
  <si>
    <t>diginorm-assembly.2449.719</t>
  </si>
  <si>
    <t>raw-contigs.19301.305</t>
  </si>
  <si>
    <t>diginorm-assembly.28658.353</t>
  </si>
  <si>
    <t>raw-contigs.18305.486</t>
  </si>
  <si>
    <t>diginorm-assembly.9385.486</t>
  </si>
  <si>
    <t>raw-contigs.3293.488</t>
  </si>
  <si>
    <t>diginorm-assembly.24806.473</t>
  </si>
  <si>
    <t>raw-contigs.7371.415</t>
  </si>
  <si>
    <t>diginorm-assembly.595.381</t>
  </si>
  <si>
    <t>raw-contigs.16309.400</t>
  </si>
  <si>
    <t>diginorm-assembly.19366.400</t>
  </si>
  <si>
    <t>raw-contigs.22121.404</t>
  </si>
  <si>
    <t>diginorm-assembly.18472.404</t>
  </si>
  <si>
    <t>raw-contigs.22227.700</t>
  </si>
  <si>
    <t>diginorm-assembly.3361.1311</t>
  </si>
  <si>
    <t>raw-contigs.588.332</t>
  </si>
  <si>
    <t>diginorm-assembly.7589.545</t>
  </si>
  <si>
    <t>raw-contigs.9085.504</t>
  </si>
  <si>
    <t>diginorm-assembly.9461.613</t>
  </si>
  <si>
    <t>raw-contigs.20871.402</t>
  </si>
  <si>
    <t>diginorm-assembly.12241.397</t>
  </si>
  <si>
    <t>raw-contigs.20099.564</t>
  </si>
  <si>
    <t>diginorm-assembly.29533.574</t>
  </si>
  <si>
    <t>raw-contigs.23131.327</t>
  </si>
  <si>
    <t>diginorm-assembly.23866.306</t>
  </si>
  <si>
    <t>raw-contigs.12006.519</t>
  </si>
  <si>
    <t>diginorm-assembly.13065.519</t>
  </si>
  <si>
    <t>raw-contigs.9710.500</t>
  </si>
  <si>
    <t>diginorm-assembly.18309.500</t>
  </si>
  <si>
    <t>raw-contigs.15253.1869</t>
  </si>
  <si>
    <t>raw-contigs.13239.1793</t>
  </si>
  <si>
    <t>diginorm-assembly.3887.1807</t>
  </si>
  <si>
    <t>raw-contigs.25386.328</t>
  </si>
  <si>
    <t>diginorm-assembly.20638.826</t>
  </si>
  <si>
    <t>raw-contigs.958.1479</t>
  </si>
  <si>
    <t>diginorm-assembly.27882.1151</t>
  </si>
  <si>
    <t>raw-contigs.22309.637</t>
  </si>
  <si>
    <t>diginorm-assembly.28022.623</t>
  </si>
  <si>
    <t>raw-contigs.16865.619</t>
  </si>
  <si>
    <t>diginorm-assembly.4147.633</t>
  </si>
  <si>
    <t>raw-contigs.16550.2997</t>
  </si>
  <si>
    <t>diginorm-assembly.3972.2746</t>
  </si>
  <si>
    <t>raw-contigs.38.776</t>
  </si>
  <si>
    <t>diginorm-assembly.6129.910</t>
  </si>
  <si>
    <t>raw-contigs.24633.413</t>
  </si>
  <si>
    <t>diginorm-assembly.15012.433</t>
  </si>
  <si>
    <t>raw-contigs.16950.337</t>
  </si>
  <si>
    <t>diginorm-assembly.20382.337</t>
  </si>
  <si>
    <t>raw-contigs.5917.20544</t>
  </si>
  <si>
    <t>diginorm-assembly.5245.20510</t>
  </si>
  <si>
    <t>raw-contigs.9107.504</t>
  </si>
  <si>
    <t>diginorm-assembly.9494.504</t>
  </si>
  <si>
    <t>raw-contigs.4010.2758</t>
  </si>
  <si>
    <t>diginorm-assembly.27121.2697</t>
  </si>
  <si>
    <t>raw-contigs.764.2894</t>
  </si>
  <si>
    <t>diginorm-assembly.10038.1430</t>
  </si>
  <si>
    <t>raw-contigs.15328.324</t>
  </si>
  <si>
    <t>diginorm-assembly.17866.324</t>
  </si>
  <si>
    <t>raw-contigs.3455.6580</t>
  </si>
  <si>
    <t>diginorm-assembly.4252.6580</t>
  </si>
  <si>
    <t>raw-contigs.1481.406</t>
  </si>
  <si>
    <t>diginorm-assembly.11759.362</t>
  </si>
  <si>
    <t>raw-contigs.23773.590</t>
  </si>
  <si>
    <t>diginorm-assembly.7967.590</t>
  </si>
  <si>
    <t>raw-contigs.28826.1870</t>
  </si>
  <si>
    <t>diginorm-assembly.27876.706</t>
  </si>
  <si>
    <t>raw-contigs.10868.489</t>
  </si>
  <si>
    <t>diginorm-assembly.11630.489</t>
  </si>
  <si>
    <t>raw-contigs.11348.873</t>
  </si>
  <si>
    <t>diginorm-assembly.27051.873</t>
  </si>
  <si>
    <t>raw-contigs.6424.738</t>
  </si>
  <si>
    <t>diginorm-assembly.22927.738</t>
  </si>
  <si>
    <t>raw-contigs.22644.422</t>
  </si>
  <si>
    <t>diginorm-assembly.3463.430</t>
  </si>
  <si>
    <t>raw-contigs.12899.456</t>
  </si>
  <si>
    <t>diginorm-assembly.14285.456</t>
  </si>
  <si>
    <t>raw-contigs.907.2274</t>
  </si>
  <si>
    <t>raw-contigs.20076.3167</t>
  </si>
  <si>
    <t>diginorm-assembly.26309.3167</t>
  </si>
  <si>
    <t>raw-contigs.24817.466</t>
  </si>
  <si>
    <t>diginorm-assembly.16301.466</t>
  </si>
  <si>
    <t>raw-contigs.10368.885</t>
  </si>
  <si>
    <t>diginorm-assembly.10997.885</t>
  </si>
  <si>
    <t>raw-contigs.17082.820</t>
  </si>
  <si>
    <t>diginorm-assembly.28160.820</t>
  </si>
  <si>
    <t>raw-contigs.28103.434</t>
  </si>
  <si>
    <t>diginorm-assembly.14552.434</t>
  </si>
  <si>
    <t>raw-contigs.19331.720</t>
  </si>
  <si>
    <t>diginorm-assembly.27296.717</t>
  </si>
  <si>
    <t>raw-contigs.21591.539</t>
  </si>
  <si>
    <t>diginorm-assembly.3380.673</t>
  </si>
  <si>
    <t>raw-contigs.17626.757</t>
  </si>
  <si>
    <t>diginorm-assembly.21567.757</t>
  </si>
  <si>
    <t>raw-contigs.15343.750</t>
  </si>
  <si>
    <t>diginorm-assembly.19864.750</t>
  </si>
  <si>
    <t>raw-contigs.28862.558</t>
  </si>
  <si>
    <t>diginorm-assembly.5677.759</t>
  </si>
  <si>
    <t>raw-contigs.15896.310</t>
  </si>
  <si>
    <t>diginorm-assembly.18711.310</t>
  </si>
  <si>
    <t>raw-contigs.26377.578</t>
  </si>
  <si>
    <t>diginorm-assembly.26198.578</t>
  </si>
  <si>
    <t>raw-contigs.28816.9856</t>
  </si>
  <si>
    <t>diginorm-assembly.3723.9794</t>
  </si>
  <si>
    <t>raw-contigs.24276.1074</t>
  </si>
  <si>
    <t>diginorm-assembly.67.3621</t>
  </si>
  <si>
    <t>raw-contigs.7146.390</t>
  </si>
  <si>
    <t>diginorm-assembly.7186.436</t>
  </si>
  <si>
    <t>raw-contigs.19596.551</t>
  </si>
  <si>
    <t>diginorm-assembly.25686.551</t>
  </si>
  <si>
    <t>raw-contigs.4052.394</t>
  </si>
  <si>
    <t>diginorm-assembly.23295.383</t>
  </si>
  <si>
    <t>raw-contigs.7973.1339</t>
  </si>
  <si>
    <t>diginorm-assembly.11047.1339</t>
  </si>
  <si>
    <t>raw-contigs.10919.913</t>
  </si>
  <si>
    <t>diginorm-assembly.3188.913</t>
  </si>
  <si>
    <t>raw-contigs.23961.560</t>
  </si>
  <si>
    <t>diginorm-assembly.9404.560</t>
  </si>
  <si>
    <t>raw-contigs.13654.325</t>
  </si>
  <si>
    <t>diginorm-assembly.15339.325</t>
  </si>
  <si>
    <t>raw-contigs.26192.497</t>
  </si>
  <si>
    <t>diginorm-assembly.25485.497</t>
  </si>
  <si>
    <t>raw-contigs.18416.536</t>
  </si>
  <si>
    <t>diginorm-assembly.23083.536</t>
  </si>
  <si>
    <t>raw-contigs.27747.370</t>
  </si>
  <si>
    <t>diginorm-assembly.24711.370</t>
  </si>
  <si>
    <t>raw-contigs.9401.2445</t>
  </si>
  <si>
    <t>diginorm-assembly.6385.1602</t>
  </si>
  <si>
    <t>raw-contigs.7906.690</t>
  </si>
  <si>
    <t>diginorm-assembly.12854.690</t>
  </si>
  <si>
    <t>raw-contigs.360.3890</t>
  </si>
  <si>
    <t>raw-contigs.7754.1792</t>
  </si>
  <si>
    <t>diginorm-assembly.7865.1792</t>
  </si>
  <si>
    <t>raw-contigs.19308.350</t>
  </si>
  <si>
    <t>diginorm-assembly.25016.350</t>
  </si>
  <si>
    <t>raw-contigs.19427.671</t>
  </si>
  <si>
    <t>diginorm-assembly.22476.536</t>
  </si>
  <si>
    <t>raw-contigs.5911.920</t>
  </si>
  <si>
    <t>diginorm-assembly.14760.380</t>
  </si>
  <si>
    <t>raw-contigs.9456.311</t>
  </si>
  <si>
    <t>diginorm-assembly.9893.311</t>
  </si>
  <si>
    <t>raw-contigs.11331.664</t>
  </si>
  <si>
    <t>diginorm-assembly.12215.673</t>
  </si>
  <si>
    <t>raw-contigs.12167.332</t>
  </si>
  <si>
    <t>diginorm-assembly.5450.332</t>
  </si>
  <si>
    <t>raw-contigs.6933.556</t>
  </si>
  <si>
    <t>diginorm-assembly.6970.556</t>
  </si>
  <si>
    <t>raw-contigs.28055.605</t>
  </si>
  <si>
    <t>diginorm-assembly.27187.571</t>
  </si>
  <si>
    <t>raw-contigs.16672.398</t>
  </si>
  <si>
    <t>diginorm-assembly.19935.398</t>
  </si>
  <si>
    <t>raw-contigs.98.1391</t>
  </si>
  <si>
    <t>diginorm-assembly.87.1391</t>
  </si>
  <si>
    <t>raw-contigs.18428.342</t>
  </si>
  <si>
    <t>diginorm-assembly.23107.342</t>
  </si>
  <si>
    <t>raw-contigs.4781.489</t>
  </si>
  <si>
    <t>diginorm-assembly.7730.470</t>
  </si>
  <si>
    <t>raw-contigs.25272.486</t>
  </si>
  <si>
    <t>diginorm-assembly.3171.824</t>
  </si>
  <si>
    <t>raw-contigs.18774.343</t>
  </si>
  <si>
    <t>diginorm-assembly.23821.343</t>
  </si>
  <si>
    <t>raw-contigs.19591.770</t>
  </si>
  <si>
    <t>diginorm-assembly.25677.644</t>
  </si>
  <si>
    <t>raw-contigs.3657.9283</t>
  </si>
  <si>
    <t>diginorm-assembly.2543.3847</t>
  </si>
  <si>
    <t>raw-contigs.9373.1454</t>
  </si>
  <si>
    <t>diginorm-assembly.9791.1454</t>
  </si>
  <si>
    <t>raw-contigs.23778.3163</t>
  </si>
  <si>
    <t>diginorm-assembly.236.9538</t>
  </si>
  <si>
    <t>raw-contigs.7756.382</t>
  </si>
  <si>
    <t>diginorm-assembly.7867.382</t>
  </si>
  <si>
    <t>raw-contigs.11176.881</t>
  </si>
  <si>
    <t>diginorm-assembly.27018.881</t>
  </si>
  <si>
    <t>raw-contigs.15672.404</t>
  </si>
  <si>
    <t>diginorm-assembly.18362.402</t>
  </si>
  <si>
    <t>raw-contigs.2924.882</t>
  </si>
  <si>
    <t>diginorm-assembly.3589.882</t>
  </si>
  <si>
    <t>raw-contigs.14283.517</t>
  </si>
  <si>
    <t>diginorm-assembly.16287.517</t>
  </si>
  <si>
    <t>raw-contigs.1207.633</t>
  </si>
  <si>
    <t>diginorm-assembly.10297.674</t>
  </si>
  <si>
    <t>raw-contigs.10250.558</t>
  </si>
  <si>
    <t>diginorm-assembly.10870.558</t>
  </si>
  <si>
    <t>raw-contigs.7992.1419</t>
  </si>
  <si>
    <t>raw-contigs.20373.2199</t>
  </si>
  <si>
    <t>diginorm-assembly.26640.2199</t>
  </si>
  <si>
    <t>raw-contigs.20054.407</t>
  </si>
  <si>
    <t>diginorm-assembly.24193.1103</t>
  </si>
  <si>
    <t>raw-contigs.18274.344</t>
  </si>
  <si>
    <t>diginorm-assembly.22793.360</t>
  </si>
  <si>
    <t>raw-contigs.21176.912</t>
  </si>
  <si>
    <t>diginorm-assembly.27288.877</t>
  </si>
  <si>
    <t>raw-contigs.5480.505</t>
  </si>
  <si>
    <t>diginorm-assembly.29935.384</t>
  </si>
  <si>
    <t>raw-contigs.15375.731</t>
  </si>
  <si>
    <t>diginorm-assembly.17932.731</t>
  </si>
  <si>
    <t>raw-contigs.9857.977</t>
  </si>
  <si>
    <t>diginorm-assembly.23282.977</t>
  </si>
  <si>
    <t>raw-contigs.25408.527</t>
  </si>
  <si>
    <t>diginorm-assembly.4125.1091</t>
  </si>
  <si>
    <t>raw-contigs.15051.1594</t>
  </si>
  <si>
    <t>diginorm-assembly.4948.1594</t>
  </si>
  <si>
    <t>raw-contigs.7241.1035</t>
  </si>
  <si>
    <t>diginorm-assembly.26059.1035</t>
  </si>
  <si>
    <t>raw-contigs.4654.53867</t>
  </si>
  <si>
    <t>diginorm-assembly.4240.12384</t>
  </si>
  <si>
    <t>raw-contigs.22680.514</t>
  </si>
  <si>
    <t>diginorm-assembly.21612.514</t>
  </si>
  <si>
    <t>raw-contigs.21544.315</t>
  </si>
  <si>
    <t>diginorm-assembly.15468.313</t>
  </si>
  <si>
    <t>raw-contigs.13392.349</t>
  </si>
  <si>
    <t>diginorm-assembly.14983.349</t>
  </si>
  <si>
    <t>raw-contigs.7904.787</t>
  </si>
  <si>
    <t>diginorm-assembly.26248.787</t>
  </si>
  <si>
    <t>raw-contigs.5419.312</t>
  </si>
  <si>
    <t>diginorm-assembly.3724.334</t>
  </si>
  <si>
    <t>raw-contigs.12301.484</t>
  </si>
  <si>
    <t>diginorm-assembly.13422.484</t>
  </si>
  <si>
    <t>raw-contigs.24290.516</t>
  </si>
  <si>
    <t>diginorm-assembly.12090.718</t>
  </si>
  <si>
    <t>raw-contigs.8479.862</t>
  </si>
  <si>
    <t>diginorm-assembly.941.862</t>
  </si>
  <si>
    <t>raw-contigs.25020.567</t>
  </si>
  <si>
    <t>diginorm-assembly.17856.567</t>
  </si>
  <si>
    <t>raw-contigs.2142.2461</t>
  </si>
  <si>
    <t>diginorm-assembly.2576.2461</t>
  </si>
  <si>
    <t>raw-contigs.5358.5645</t>
  </si>
  <si>
    <t>diginorm-assembly.5669.5434</t>
  </si>
  <si>
    <t>raw-contigs.15530.433</t>
  </si>
  <si>
    <t>diginorm-assembly.18144.433</t>
  </si>
  <si>
    <t>raw-contigs.12149.628</t>
  </si>
  <si>
    <t>diginorm-assembly.13236.628</t>
  </si>
  <si>
    <t>raw-contigs.14735.2174</t>
  </si>
  <si>
    <t>diginorm-assembly.16968.2225</t>
  </si>
  <si>
    <t>raw-contigs.23782.737</t>
  </si>
  <si>
    <t>diginorm-assembly.28917.583</t>
  </si>
  <si>
    <t>raw-contigs.21012.429</t>
  </si>
  <si>
    <t>diginorm-assembly.29574.455</t>
  </si>
  <si>
    <t>raw-contigs.17115.337</t>
  </si>
  <si>
    <t>diginorm-assembly.20676.337</t>
  </si>
  <si>
    <t>raw-contigs.16645.640</t>
  </si>
  <si>
    <t>diginorm-assembly.19890.650</t>
  </si>
  <si>
    <t>raw-contigs.10584.1022</t>
  </si>
  <si>
    <t>diginorm-assembly.1594.1022</t>
  </si>
  <si>
    <t>raw-contigs.4748.665</t>
  </si>
  <si>
    <t>diginorm-assembly.29510.370</t>
  </si>
  <si>
    <t>raw-contigs.3275.722</t>
  </si>
  <si>
    <t>diginorm-assembly.29782.701</t>
  </si>
  <si>
    <t>raw-contigs.26360.663</t>
  </si>
  <si>
    <t>diginorm-assembly.25946.914</t>
  </si>
  <si>
    <t>raw-contigs.25165.828</t>
  </si>
  <si>
    <t>raw-contigs.23361.664</t>
  </si>
  <si>
    <t>diginorm-assembly.25158.664</t>
  </si>
  <si>
    <t>raw-contigs.20273.408</t>
  </si>
  <si>
    <t>raw-contigs.7884.552</t>
  </si>
  <si>
    <t>diginorm-assembly.749.552</t>
  </si>
  <si>
    <t>raw-contigs.21593.722</t>
  </si>
  <si>
    <t>raw-contigs.27285.1543</t>
  </si>
  <si>
    <t>diginorm-assembly.5749.1545</t>
  </si>
  <si>
    <t>raw-contigs.27804.621</t>
  </si>
  <si>
    <t>raw-contigs.22764.561</t>
  </si>
  <si>
    <t>diginorm-assembly.22075.537</t>
  </si>
  <si>
    <t>raw-contigs.20172.350</t>
  </si>
  <si>
    <t>diginorm-assembly.8751.350</t>
  </si>
  <si>
    <t>raw-contigs.22755.321</t>
  </si>
  <si>
    <t>raw-contigs.23844.928</t>
  </si>
  <si>
    <t>diginorm-assembly.3514.1531</t>
  </si>
  <si>
    <t>raw-contigs.7070.763</t>
  </si>
  <si>
    <t>diginorm-assembly.7115.763</t>
  </si>
  <si>
    <t>raw-contigs.7421.741</t>
  </si>
  <si>
    <t>diginorm-assembly.7490.471</t>
  </si>
  <si>
    <t>raw-contigs.11261.934</t>
  </si>
  <si>
    <t>diginorm-assembly.12128.934</t>
  </si>
  <si>
    <t>raw-contigs.5880.11858</t>
  </si>
  <si>
    <t>diginorm-assembly.29033.4496</t>
  </si>
  <si>
    <t>raw-contigs.11777.709</t>
  </si>
  <si>
    <t>diginorm-assembly.12782.709</t>
  </si>
  <si>
    <t>raw-contigs.9938.1113</t>
  </si>
  <si>
    <t>diginorm-assembly.4907.1113</t>
  </si>
  <si>
    <t>raw-contigs.23996.414</t>
  </si>
  <si>
    <t>diginorm-assembly.9656.458</t>
  </si>
  <si>
    <t>raw-contigs.15199.842</t>
  </si>
  <si>
    <t>diginorm-assembly.17667.842</t>
  </si>
  <si>
    <t>raw-contigs.25639.348</t>
  </si>
  <si>
    <t>diginorm-assembly.29373.348</t>
  </si>
  <si>
    <t>raw-contigs.25019.1014</t>
  </si>
  <si>
    <t>diginorm-assembly.2925.3797</t>
  </si>
  <si>
    <t>raw-contigs.28993.3457</t>
  </si>
  <si>
    <t>diginorm-assembly.29853.3345</t>
  </si>
  <si>
    <t>raw-contigs.6589.1263</t>
  </si>
  <si>
    <t>diginorm-assembly.6585.1263</t>
  </si>
  <si>
    <t>raw-contigs.6093.374</t>
  </si>
  <si>
    <t>diginorm-assembly.5665.1150</t>
  </si>
  <si>
    <t>raw-contigs.19644.545</t>
  </si>
  <si>
    <t>diginorm-assembly.6465.545</t>
  </si>
  <si>
    <t>raw-contigs.8877.708</t>
  </si>
  <si>
    <t>diginorm-assembly.26532.691</t>
  </si>
  <si>
    <t>raw-contigs.13289.2154</t>
  </si>
  <si>
    <t>diginorm-assembly.16178.2154</t>
  </si>
  <si>
    <t>raw-contigs.17068.416</t>
  </si>
  <si>
    <t>diginorm-assembly.20590.416</t>
  </si>
  <si>
    <t>raw-contigs.12419.335</t>
  </si>
  <si>
    <t>diginorm-assembly.13596.335</t>
  </si>
  <si>
    <t>raw-contigs.17625.360</t>
  </si>
  <si>
    <t>diginorm-assembly.21566.360</t>
  </si>
  <si>
    <t>raw-contigs.23927.2501</t>
  </si>
  <si>
    <t>diginorm-assembly.689.4943</t>
  </si>
  <si>
    <t>raw-contigs.181.5969</t>
  </si>
  <si>
    <t>diginorm-assembly.8787.5938</t>
  </si>
  <si>
    <t>raw-contigs.25227.490</t>
  </si>
  <si>
    <t>diginorm-assembly.19443.490</t>
  </si>
  <si>
    <t>raw-contigs.25751.790</t>
  </si>
  <si>
    <t>diginorm-assembly.1484.9419</t>
  </si>
  <si>
    <t>raw-contigs.8015.1472</t>
  </si>
  <si>
    <t>diginorm-assembly.9651.1476</t>
  </si>
  <si>
    <t>raw-contigs.16190.387</t>
  </si>
  <si>
    <t>diginorm-assembly.19188.653</t>
  </si>
  <si>
    <t>raw-contigs.14846.388</t>
  </si>
  <si>
    <t>diginorm-assembly.17125.388</t>
  </si>
  <si>
    <t>raw-contigs.4317.3037</t>
  </si>
  <si>
    <t>diginorm-assembly.4989.1881</t>
  </si>
  <si>
    <t>raw-contigs.14426.403</t>
  </si>
  <si>
    <t>diginorm-assembly.16513.403</t>
  </si>
  <si>
    <t>raw-contigs.6794.2593</t>
  </si>
  <si>
    <t>diginorm-assembly.6821.2593</t>
  </si>
  <si>
    <t>raw-contigs.1421.363</t>
  </si>
  <si>
    <t>diginorm-assembly.26941.375</t>
  </si>
  <si>
    <t>raw-contigs.20281.475</t>
  </si>
  <si>
    <t>diginorm-assembly.9236.475</t>
  </si>
  <si>
    <t>raw-contigs.4635.543</t>
  </si>
  <si>
    <t>diginorm-assembly.25329.543</t>
  </si>
  <si>
    <t>raw-contigs.19208.490</t>
  </si>
  <si>
    <t>raw-contigs.11006.1705</t>
  </si>
  <si>
    <t>diginorm-assembly.334.1646</t>
  </si>
  <si>
    <t>raw-contigs.22372.641</t>
  </si>
  <si>
    <t>raw-contigs.12238.390</t>
  </si>
  <si>
    <t>diginorm-assembly.13341.390</t>
  </si>
  <si>
    <t>raw-contigs.17801.566</t>
  </si>
  <si>
    <t>diginorm-assembly.21916.563</t>
  </si>
  <si>
    <t>raw-contigs.9181.999</t>
  </si>
  <si>
    <t>diginorm-assembly.9571.999</t>
  </si>
  <si>
    <t>raw-contigs.13599.331</t>
  </si>
  <si>
    <t>diginorm-assembly.15271.331</t>
  </si>
  <si>
    <t>raw-contigs.8076.461</t>
  </si>
  <si>
    <t>diginorm-assembly.8256.461</t>
  </si>
  <si>
    <t>raw-contigs.5066.433</t>
  </si>
  <si>
    <t>diginorm-assembly.29632.423</t>
  </si>
  <si>
    <t>raw-contigs.17788.341</t>
  </si>
  <si>
    <t>diginorm-assembly.21884.345</t>
  </si>
  <si>
    <t>raw-contigs.11378.360</t>
  </si>
  <si>
    <t>diginorm-assembly.17556.491</t>
  </si>
  <si>
    <t>raw-contigs.19264.304</t>
  </si>
  <si>
    <t>diginorm-assembly.24896.304</t>
  </si>
  <si>
    <t>raw-contigs.10691.1524</t>
  </si>
  <si>
    <t>diginorm-assembly.4514.1501</t>
  </si>
  <si>
    <t>raw-contigs.27079.1090</t>
  </si>
  <si>
    <t>diginorm-assembly.29256.1116</t>
  </si>
  <si>
    <t>raw-contigs.9230.623</t>
  </si>
  <si>
    <t>diginorm-assembly.13760.641</t>
  </si>
  <si>
    <t>raw-contigs.9985.528</t>
  </si>
  <si>
    <t>diginorm-assembly.10534.528</t>
  </si>
  <si>
    <t>raw-contigs.15471.316</t>
  </si>
  <si>
    <t>diginorm-assembly.18060.316</t>
  </si>
  <si>
    <t>raw-contigs.2793.391</t>
  </si>
  <si>
    <t>diginorm-assembly.3416.421</t>
  </si>
  <si>
    <t>raw-contigs.27974.305</t>
  </si>
  <si>
    <t>diginorm-assembly.10138.305</t>
  </si>
  <si>
    <t>raw-contigs.13483.692</t>
  </si>
  <si>
    <t>diginorm-assembly.2399.635</t>
  </si>
  <si>
    <t>raw-contigs.7995.673</t>
  </si>
  <si>
    <t>diginorm-assembly.8159.673</t>
  </si>
  <si>
    <t>raw-contigs.13993.673</t>
  </si>
  <si>
    <t>diginorm-assembly.15869.673</t>
  </si>
  <si>
    <t>raw-contigs.7199.477</t>
  </si>
  <si>
    <t>diginorm-assembly.7235.505</t>
  </si>
  <si>
    <t>raw-contigs.15838.742</t>
  </si>
  <si>
    <t>diginorm-assembly.2984.768</t>
  </si>
  <si>
    <t>raw-contigs.23906.907</t>
  </si>
  <si>
    <t>diginorm-assembly.8949.907</t>
  </si>
  <si>
    <t>raw-contigs.26336.572</t>
  </si>
  <si>
    <t>diginorm-assembly.588.2293</t>
  </si>
  <si>
    <t>raw-contigs.22336.350</t>
  </si>
  <si>
    <t>diginorm-assembly.28048.350</t>
  </si>
  <si>
    <t>raw-contigs.28830.841</t>
  </si>
  <si>
    <t>diginorm-assembly.389.6807</t>
  </si>
  <si>
    <t>raw-contigs.332.6295</t>
  </si>
  <si>
    <t>diginorm-assembly.351.6269</t>
  </si>
  <si>
    <t>raw-contigs.9245.407</t>
  </si>
  <si>
    <t>diginorm-assembly.9641.407</t>
  </si>
  <si>
    <t>raw-contigs.28965.1311</t>
  </si>
  <si>
    <t>diginorm-assembly.847.1270</t>
  </si>
  <si>
    <t>raw-contigs.3044.664</t>
  </si>
  <si>
    <t>diginorm-assembly.2868.664</t>
  </si>
  <si>
    <t>raw-contigs.19339.370</t>
  </si>
  <si>
    <t>diginorm-assembly.3832.1199</t>
  </si>
  <si>
    <t>raw-contigs.27004.328</t>
  </si>
  <si>
    <t>diginorm-assembly.2582.418</t>
  </si>
  <si>
    <t>raw-contigs.19659.567</t>
  </si>
  <si>
    <t>diginorm-assembly.25807.578</t>
  </si>
  <si>
    <t>raw-contigs.6619.803</t>
  </si>
  <si>
    <t>diginorm-assembly.6619.803</t>
  </si>
  <si>
    <t>raw-contigs.16709.428</t>
  </si>
  <si>
    <t>diginorm-assembly.20001.428</t>
  </si>
  <si>
    <t>raw-contigs.20353.3840</t>
  </si>
  <si>
    <t>diginorm-assembly.10189.3675</t>
  </si>
  <si>
    <t>raw-contigs.15087.1280</t>
  </si>
  <si>
    <t>diginorm-assembly.17494.1280</t>
  </si>
  <si>
    <t>raw-contigs.29044.1041</t>
  </si>
  <si>
    <t>diginorm-assembly.6078.723</t>
  </si>
  <si>
    <t>raw-contigs.3919.334</t>
  </si>
  <si>
    <t>diginorm-assembly.10904.334</t>
  </si>
  <si>
    <t>raw-contigs.3309.786</t>
  </si>
  <si>
    <t>diginorm-assembly.23150.785</t>
  </si>
  <si>
    <t>raw-contigs.7009.779</t>
  </si>
  <si>
    <t>diginorm-assembly.7054.892</t>
  </si>
  <si>
    <t>raw-contigs.19563.23164</t>
  </si>
  <si>
    <t>diginorm-assembly.37.13118</t>
  </si>
  <si>
    <t>raw-contigs.15367.1528</t>
  </si>
  <si>
    <t>diginorm-assembly.29275.1493</t>
  </si>
  <si>
    <t>raw-contigs.1892.585</t>
  </si>
  <si>
    <t>diginorm-assembly.27376.565</t>
  </si>
  <si>
    <t>raw-contigs.9778.1010</t>
  </si>
  <si>
    <t>diginorm-assembly.3067.1010</t>
  </si>
  <si>
    <t>raw-contigs.1464.9944</t>
  </si>
  <si>
    <t>diginorm-assembly.4880.9959</t>
  </si>
  <si>
    <t>raw-contigs.5996.14841</t>
  </si>
  <si>
    <t>diginorm-assembly.558.11715</t>
  </si>
  <si>
    <t>raw-contigs.24153.999</t>
  </si>
  <si>
    <t>diginorm-assembly.1518.6293</t>
  </si>
  <si>
    <t>raw-contigs.21759.383</t>
  </si>
  <si>
    <t>raw-contigs.17936.376</t>
  </si>
  <si>
    <t>diginorm-assembly.22163.376</t>
  </si>
  <si>
    <t>raw-contigs.16485.551</t>
  </si>
  <si>
    <t>diginorm-assembly.19655.551</t>
  </si>
  <si>
    <t>raw-contigs.1519.1765</t>
  </si>
  <si>
    <t>diginorm-assembly.1760.1105</t>
  </si>
  <si>
    <t>raw-contigs.19080.390</t>
  </si>
  <si>
    <t>diginorm-assembly.24476.390</t>
  </si>
  <si>
    <t>raw-contigs.18751.346</t>
  </si>
  <si>
    <t>diginorm-assembly.23782.346</t>
  </si>
  <si>
    <t>raw-contigs.28671.349</t>
  </si>
  <si>
    <t>diginorm-assembly.26304.1203</t>
  </si>
  <si>
    <t>raw-contigs.7460.648</t>
  </si>
  <si>
    <t>diginorm-assembly.7531.625</t>
  </si>
  <si>
    <t>raw-contigs.8580.1222</t>
  </si>
  <si>
    <t>diginorm-assembly.22772.1222</t>
  </si>
  <si>
    <t>raw-contigs.22808.808</t>
  </si>
  <si>
    <t>diginorm-assembly.22285.819</t>
  </si>
  <si>
    <t>raw-contigs.20389.976</t>
  </si>
  <si>
    <t>diginorm-assembly.1230.1032</t>
  </si>
  <si>
    <t>raw-contigs.25876.353</t>
  </si>
  <si>
    <t>diginorm-assembly.23850.380</t>
  </si>
  <si>
    <t>raw-contigs.1733.840</t>
  </si>
  <si>
    <t>diginorm-assembly.13333.840</t>
  </si>
  <si>
    <t>raw-contigs.16054.622</t>
  </si>
  <si>
    <t>diginorm-assembly.18964.622</t>
  </si>
  <si>
    <t>raw-contigs.15125.1009</t>
  </si>
  <si>
    <t>diginorm-assembly.3282.1009</t>
  </si>
  <si>
    <t>raw-contigs.28954.585</t>
  </si>
  <si>
    <t>diginorm-assembly.5972.587</t>
  </si>
  <si>
    <t>raw-contigs.25012.597</t>
  </si>
  <si>
    <t>diginorm-assembly.17797.595</t>
  </si>
  <si>
    <t>raw-contigs.28152.658</t>
  </si>
  <si>
    <t>diginorm-assembly.4265.6712</t>
  </si>
  <si>
    <t>raw-contigs.779.402</t>
  </si>
  <si>
    <t>diginorm-assembly.8312.399</t>
  </si>
  <si>
    <t>raw-contigs.1539.722</t>
  </si>
  <si>
    <t>diginorm-assembly.12138.768</t>
  </si>
  <si>
    <t>raw-contigs.18125.335</t>
  </si>
  <si>
    <t>diginorm-assembly.22525.335</t>
  </si>
  <si>
    <t>raw-contigs.22403.693</t>
  </si>
  <si>
    <t>diginorm-assembly.20054.611</t>
  </si>
  <si>
    <t>raw-contigs.24377.496</t>
  </si>
  <si>
    <t>diginorm-assembly.7513.782</t>
  </si>
  <si>
    <t>raw-contigs.14188.420</t>
  </si>
  <si>
    <t>diginorm-assembly.16150.420</t>
  </si>
  <si>
    <t>raw-contigs.28167.596</t>
  </si>
  <si>
    <t>diginorm-assembly.19835.596</t>
  </si>
  <si>
    <t>raw-contigs.3181.384</t>
  </si>
  <si>
    <t>diginorm-assembly.23829.384</t>
  </si>
  <si>
    <t>raw-contigs.15588.396</t>
  </si>
  <si>
    <t>diginorm-assembly.18228.396</t>
  </si>
  <si>
    <t>raw-contigs.7704.538</t>
  </si>
  <si>
    <t>diginorm-assembly.7800.514</t>
  </si>
  <si>
    <t>raw-contigs.9093.711</t>
  </si>
  <si>
    <t>diginorm-assembly.9476.711</t>
  </si>
  <si>
    <t>raw-contigs.2049.697</t>
  </si>
  <si>
    <t>diginorm-assembly.15466.540</t>
  </si>
  <si>
    <t>raw-contigs.431.7406</t>
  </si>
  <si>
    <t>diginorm-assembly.1146.7006</t>
  </si>
  <si>
    <t>raw-contigs.13660.513</t>
  </si>
  <si>
    <t>diginorm-assembly.15347.513</t>
  </si>
  <si>
    <t>raw-contigs.26076.403</t>
  </si>
  <si>
    <t>diginorm-assembly.24959.403</t>
  </si>
  <si>
    <t>raw-contigs.9176.856</t>
  </si>
  <si>
    <t>diginorm-assembly.9565.841</t>
  </si>
  <si>
    <t>raw-contigs.4659.31381</t>
  </si>
  <si>
    <t>diginorm-assembly.4440.6807</t>
  </si>
  <si>
    <t>raw-contigs.19593.365</t>
  </si>
  <si>
    <t>diginorm-assembly.6240.377</t>
  </si>
  <si>
    <t>raw-contigs.27817.364</t>
  </si>
  <si>
    <t>diginorm-assembly.25242.343</t>
  </si>
  <si>
    <t>raw-contigs.19282.344</t>
  </si>
  <si>
    <t>diginorm-assembly.24945.344</t>
  </si>
  <si>
    <t>raw-contigs.1254.650</t>
  </si>
  <si>
    <t>diginorm-assembly.10551.800</t>
  </si>
  <si>
    <t>raw-contigs.17697.832</t>
  </si>
  <si>
    <t>diginorm-assembly.21703.689</t>
  </si>
  <si>
    <t>raw-contigs.1791.1104</t>
  </si>
  <si>
    <t>diginorm-assembly.23169.1088</t>
  </si>
  <si>
    <t>raw-contigs.17984.303</t>
  </si>
  <si>
    <t>diginorm-assembly.22243.303</t>
  </si>
  <si>
    <t>raw-contigs.10437.652</t>
  </si>
  <si>
    <t>diginorm-assembly.11073.671</t>
  </si>
  <si>
    <t>raw-contigs.9757.638</t>
  </si>
  <si>
    <t>diginorm-assembly.10269.638</t>
  </si>
  <si>
    <t>raw-contigs.8144.2097</t>
  </si>
  <si>
    <t>diginorm-assembly.26319.2097</t>
  </si>
  <si>
    <t>raw-contigs.7055.369</t>
  </si>
  <si>
    <t>diginorm-assembly.7105.369</t>
  </si>
  <si>
    <t>raw-contigs.3825.553</t>
  </si>
  <si>
    <t>diginorm-assembly.9587.582</t>
  </si>
  <si>
    <t>raw-contigs.27708.304</t>
  </si>
  <si>
    <t>diginorm-assembly.24509.304</t>
  </si>
  <si>
    <t>raw-contigs.17957.1019</t>
  </si>
  <si>
    <t>diginorm-assembly.4138.1019</t>
  </si>
  <si>
    <t>raw-contigs.25596.1074</t>
  </si>
  <si>
    <t>diginorm-assembly.2430.3202</t>
  </si>
  <si>
    <t>raw-contigs.17709.1234</t>
  </si>
  <si>
    <t>diginorm-assembly.28150.1151</t>
  </si>
  <si>
    <t>raw-contigs.5563.9777</t>
  </si>
  <si>
    <t>diginorm-assembly.5839.8432</t>
  </si>
  <si>
    <t>raw-contigs.19182.408</t>
  </si>
  <si>
    <t>diginorm-assembly.24718.408</t>
  </si>
  <si>
    <t>raw-contigs.3590.2109</t>
  </si>
  <si>
    <t>diginorm-assembly.2469.1825</t>
  </si>
  <si>
    <t>raw-contigs.22130.300</t>
  </si>
  <si>
    <t>diginorm-assembly.27899.300</t>
  </si>
  <si>
    <t>raw-contigs.4545.335</t>
  </si>
  <si>
    <t>diginorm-assembly.28482.320</t>
  </si>
  <si>
    <t>raw-contigs.2648.1345</t>
  </si>
  <si>
    <t>diginorm-assembly.3223.1345</t>
  </si>
  <si>
    <t>raw-contigs.9467.348</t>
  </si>
  <si>
    <t>diginorm-assembly.9906.348</t>
  </si>
  <si>
    <t>raw-contigs.17183.1182</t>
  </si>
  <si>
    <t>diginorm-assembly.20797.1182</t>
  </si>
  <si>
    <t>raw-contigs.3987.625</t>
  </si>
  <si>
    <t>diginorm-assembly.23303.721</t>
  </si>
  <si>
    <t>raw-contigs.10913.768</t>
  </si>
  <si>
    <t>diginorm-assembly.11679.768</t>
  </si>
  <si>
    <t>raw-contigs.3411.320</t>
  </si>
  <si>
    <t>diginorm-assembly.28675.326</t>
  </si>
  <si>
    <t>raw-contigs.6759.411</t>
  </si>
  <si>
    <t>diginorm-assembly.6776.411</t>
  </si>
  <si>
    <t>raw-contigs.19019.414</t>
  </si>
  <si>
    <t>diginorm-assembly.24374.414</t>
  </si>
  <si>
    <t>raw-contigs.18456.510</t>
  </si>
  <si>
    <t>diginorm-assembly.28427.510</t>
  </si>
  <si>
    <t>raw-contigs.11965.741</t>
  </si>
  <si>
    <t>diginorm-assembly.13018.741</t>
  </si>
  <si>
    <t>raw-contigs.8006.672</t>
  </si>
  <si>
    <t>diginorm-assembly.8168.672</t>
  </si>
  <si>
    <t>raw-contigs.21120.748</t>
  </si>
  <si>
    <t>diginorm-assembly.27252.748</t>
  </si>
  <si>
    <t>raw-contigs.12064.741</t>
  </si>
  <si>
    <t>diginorm-assembly.13126.382</t>
  </si>
  <si>
    <t>raw-contigs.9185.9344</t>
  </si>
  <si>
    <t>diginorm-assembly.1176.9357</t>
  </si>
  <si>
    <t>raw-contigs.21766.819</t>
  </si>
  <si>
    <t>diginorm-assembly.22958.813</t>
  </si>
  <si>
    <t>raw-contigs.14174.349</t>
  </si>
  <si>
    <t>diginorm-assembly.16129.349</t>
  </si>
  <si>
    <t>raw-contigs.1874.644</t>
  </si>
  <si>
    <t>diginorm-assembly.24007.771</t>
  </si>
  <si>
    <t>raw-contigs.11834.861</t>
  </si>
  <si>
    <t>diginorm-assembly.12853.493</t>
  </si>
  <si>
    <t>raw-contigs.5052.1082</t>
  </si>
  <si>
    <t>diginorm-assembly.4842.1707</t>
  </si>
  <si>
    <t>raw-contigs.22599.1096</t>
  </si>
  <si>
    <t>diginorm-assembly.21156.635</t>
  </si>
  <si>
    <t>raw-contigs.8069.3774</t>
  </si>
  <si>
    <t>diginorm-assembly.802.3865</t>
  </si>
  <si>
    <t>raw-contigs.4804.1484</t>
  </si>
  <si>
    <t>diginorm-assembly.25152.1217</t>
  </si>
  <si>
    <t>raw-contigs.17220.423</t>
  </si>
  <si>
    <t>diginorm-assembly.20851.423</t>
  </si>
  <si>
    <t>raw-contigs.27406.650</t>
  </si>
  <si>
    <t>diginorm-assembly.29653.650</t>
  </si>
  <si>
    <t>raw-contigs.2250.1272</t>
  </si>
  <si>
    <t>diginorm-assembly.29625.1232</t>
  </si>
  <si>
    <t>raw-contigs.7418.475</t>
  </si>
  <si>
    <t>diginorm-assembly.7488.475</t>
  </si>
  <si>
    <t>raw-contigs.27973.1125</t>
  </si>
  <si>
    <t>diginorm-assembly.1313.1963</t>
  </si>
  <si>
    <t>raw-contigs.4182.598</t>
  </si>
  <si>
    <t>diginorm-assembly.5773.602</t>
  </si>
  <si>
    <t>raw-contigs.18567.1004</t>
  </si>
  <si>
    <t>diginorm-assembly.3788.1004</t>
  </si>
  <si>
    <t>raw-contigs.11069.952</t>
  </si>
  <si>
    <t>diginorm-assembly.2280.1071</t>
  </si>
  <si>
    <t>raw-contigs.19595.3873</t>
  </si>
  <si>
    <t>raw-contigs.380.2183</t>
  </si>
  <si>
    <t>diginorm-assembly.397.2183</t>
  </si>
  <si>
    <t>raw-contigs.1047.410</t>
  </si>
  <si>
    <t>diginorm-assembly.1164.410</t>
  </si>
  <si>
    <t>raw-contigs.16433.784</t>
  </si>
  <si>
    <t>diginorm-assembly.19566.784</t>
  </si>
  <si>
    <t>raw-contigs.9822.899</t>
  </si>
  <si>
    <t>diginorm-assembly.10337.899</t>
  </si>
  <si>
    <t>raw-contigs.4120.772</t>
  </si>
  <si>
    <t>diginorm-assembly.4874.772</t>
  </si>
  <si>
    <t>raw-contigs.4434.350</t>
  </si>
  <si>
    <t>diginorm-assembly.20858.350</t>
  </si>
  <si>
    <t>raw-contigs.19419.341</t>
  </si>
  <si>
    <t>diginorm-assembly.27781.341</t>
  </si>
  <si>
    <t>raw-contigs.9499.369</t>
  </si>
  <si>
    <t>diginorm-assembly.9949.369</t>
  </si>
  <si>
    <t>raw-contigs.20689.594</t>
  </si>
  <si>
    <t>diginorm-assembly.11288.641</t>
  </si>
  <si>
    <t>raw-contigs.26400.710</t>
  </si>
  <si>
    <t>diginorm-assembly.6896.2430</t>
  </si>
  <si>
    <t>raw-contigs.25552.792</t>
  </si>
  <si>
    <t>raw-contigs.26367.1660</t>
  </si>
  <si>
    <t>diginorm-assembly.29524.1660</t>
  </si>
  <si>
    <t>raw-contigs.15370.372</t>
  </si>
  <si>
    <t>diginorm-assembly.17918.372</t>
  </si>
  <si>
    <t>raw-contigs.14807.308</t>
  </si>
  <si>
    <t>diginorm-assembly.17072.308</t>
  </si>
  <si>
    <t>raw-contigs.22898.505</t>
  </si>
  <si>
    <t>diginorm-assembly.22788.345</t>
  </si>
  <si>
    <t>raw-contigs.25268.486</t>
  </si>
  <si>
    <t>diginorm-assembly.19752.603</t>
  </si>
  <si>
    <t>raw-contigs.12005.1929</t>
  </si>
  <si>
    <t>diginorm-assembly.2357.1929</t>
  </si>
  <si>
    <t>raw-contigs.23391.824</t>
  </si>
  <si>
    <t>diginorm-assembly.28668.824</t>
  </si>
  <si>
    <t>raw-contigs.5095.580</t>
  </si>
  <si>
    <t>diginorm-assembly.24368.1372</t>
  </si>
  <si>
    <t>raw-contigs.8742.407</t>
  </si>
  <si>
    <t>diginorm-assembly.9035.407</t>
  </si>
  <si>
    <t>raw-contigs.28142.934</t>
  </si>
  <si>
    <t>diginorm-assembly.24055.741</t>
  </si>
  <si>
    <t>raw-contigs.20468.387</t>
  </si>
  <si>
    <t>diginorm-assembly.11832.382</t>
  </si>
  <si>
    <t>raw-contigs.5896.1119</t>
  </si>
  <si>
    <t>diginorm-assembly.5146.939</t>
  </si>
  <si>
    <t>raw-contigs.23163.679</t>
  </si>
  <si>
    <t>diginorm-assembly.23419.1057</t>
  </si>
  <si>
    <t>raw-contigs.4990.2700</t>
  </si>
  <si>
    <t>diginorm-assembly.29328.1924</t>
  </si>
  <si>
    <t>raw-contigs.15504.364</t>
  </si>
  <si>
    <t>diginorm-assembly.18104.364</t>
  </si>
  <si>
    <t>raw-contigs.9784.1661</t>
  </si>
  <si>
    <t>diginorm-assembly.3605.1661</t>
  </si>
  <si>
    <t>raw-contigs.15661.376</t>
  </si>
  <si>
    <t>diginorm-assembly.18358.376</t>
  </si>
  <si>
    <t>raw-contigs.18278.361</t>
  </si>
  <si>
    <t>diginorm-assembly.22797.361</t>
  </si>
  <si>
    <t>raw-contigs.4411.329</t>
  </si>
  <si>
    <t>diginorm-assembly.4202.436</t>
  </si>
  <si>
    <t>raw-contigs.16491.418</t>
  </si>
  <si>
    <t>diginorm-assembly.28045.418</t>
  </si>
  <si>
    <t>raw-contigs.12445.700</t>
  </si>
  <si>
    <t>diginorm-assembly.27278.700</t>
  </si>
  <si>
    <t>raw-contigs.14504.318</t>
  </si>
  <si>
    <t>diginorm-assembly.16615.318</t>
  </si>
  <si>
    <t>raw-contigs.25903.604</t>
  </si>
  <si>
    <t>diginorm-assembly.28279.1849</t>
  </si>
  <si>
    <t>raw-contigs.3979.1245</t>
  </si>
  <si>
    <t>diginorm-assembly.4772.718</t>
  </si>
  <si>
    <t>raw-contigs.18420.338</t>
  </si>
  <si>
    <t>diginorm-assembly.23094.338</t>
  </si>
  <si>
    <t>raw-contigs.18688.1130</t>
  </si>
  <si>
    <t>diginorm-assembly.28485.1130</t>
  </si>
  <si>
    <t>raw-contigs.12533.484</t>
  </si>
  <si>
    <t>diginorm-assembly.13751.484</t>
  </si>
  <si>
    <t>raw-contigs.9135.714</t>
  </si>
  <si>
    <t>diginorm-assembly.9517.704</t>
  </si>
  <si>
    <t>raw-contigs.26330.385</t>
  </si>
  <si>
    <t>diginorm-assembly.7365.374</t>
  </si>
  <si>
    <t>raw-contigs.1128.1161</t>
  </si>
  <si>
    <t>diginorm-assembly.3255.1182</t>
  </si>
  <si>
    <t>raw-contigs.3447.47022</t>
  </si>
  <si>
    <t>diginorm-assembly.2900.41174</t>
  </si>
  <si>
    <t>raw-contigs.24164.532</t>
  </si>
  <si>
    <t>diginorm-assembly.26868.515</t>
  </si>
  <si>
    <t>raw-contigs.18553.829</t>
  </si>
  <si>
    <t>diginorm-assembly.23354.829</t>
  </si>
  <si>
    <t>raw-contigs.40.14156</t>
  </si>
  <si>
    <t>diginorm-assembly.284.8907</t>
  </si>
  <si>
    <t>raw-contigs.7872.674</t>
  </si>
  <si>
    <t>diginorm-assembly.8006.674</t>
  </si>
  <si>
    <t>raw-contigs.14469.543</t>
  </si>
  <si>
    <t>diginorm-assembly.16583.543</t>
  </si>
  <si>
    <t>raw-contigs.10165.614</t>
  </si>
  <si>
    <t>diginorm-assembly.10772.614</t>
  </si>
  <si>
    <t>raw-contigs.13755.742</t>
  </si>
  <si>
    <t>diginorm-assembly.15488.742</t>
  </si>
  <si>
    <t>raw-contigs.16907.686</t>
  </si>
  <si>
    <t>diginorm-assembly.20316.686</t>
  </si>
  <si>
    <t>raw-contigs.21292.564</t>
  </si>
  <si>
    <t>diginorm-assembly.14241.597</t>
  </si>
  <si>
    <t>raw-contigs.9317.399</t>
  </si>
  <si>
    <t>diginorm-assembly.9725.399</t>
  </si>
  <si>
    <t>raw-contigs.2828.603</t>
  </si>
  <si>
    <t>diginorm-assembly.3455.603</t>
  </si>
  <si>
    <t>raw-contigs.6686.1704</t>
  </si>
  <si>
    <t>diginorm-assembly.6677.1673</t>
  </si>
  <si>
    <t>raw-contigs.12396.1767</t>
  </si>
  <si>
    <t>diginorm-assembly.13563.1636</t>
  </si>
  <si>
    <t>raw-contigs.4066.3103</t>
  </si>
  <si>
    <t>diginorm-assembly.1492.3753</t>
  </si>
  <si>
    <t>raw-contigs.26295.839</t>
  </si>
  <si>
    <t>diginorm-assembly.6980.854</t>
  </si>
  <si>
    <t>raw-contigs.5108.520</t>
  </si>
  <si>
    <t>diginorm-assembly.5486.522</t>
  </si>
  <si>
    <t>raw-contigs.8124.861</t>
  </si>
  <si>
    <t>diginorm-assembly.8309.861</t>
  </si>
  <si>
    <t>raw-contigs.4513.374</t>
  </si>
  <si>
    <t>diginorm-assembly.5097.374</t>
  </si>
  <si>
    <t>raw-contigs.25914.388</t>
  </si>
  <si>
    <t>diginorm-assembly.24060.360</t>
  </si>
  <si>
    <t>raw-contigs.12627.348</t>
  </si>
  <si>
    <t>diginorm-assembly.13870.343</t>
  </si>
  <si>
    <t>raw-contigs.9177.316</t>
  </si>
  <si>
    <t>diginorm-assembly.9566.316</t>
  </si>
  <si>
    <t>raw-contigs.8665.2328</t>
  </si>
  <si>
    <t>diginorm-assembly.1007.2328</t>
  </si>
  <si>
    <t>raw-contigs.16105.344</t>
  </si>
  <si>
    <t>diginorm-assembly.19059.344</t>
  </si>
  <si>
    <t>raw-contigs.8462.363</t>
  </si>
  <si>
    <t>diginorm-assembly.8695.363</t>
  </si>
  <si>
    <t>raw-contigs.16953.350</t>
  </si>
  <si>
    <t>diginorm-assembly.20389.324</t>
  </si>
  <si>
    <t>raw-contigs.22572.403</t>
  </si>
  <si>
    <t>diginorm-assembly.20966.403</t>
  </si>
  <si>
    <t>raw-contigs.28708.334</t>
  </si>
  <si>
    <t>diginorm-assembly.6025.513</t>
  </si>
  <si>
    <t>raw-contigs.14084.706</t>
  </si>
  <si>
    <t>diginorm-assembly.16004.706</t>
  </si>
  <si>
    <t>raw-contigs.14276.779</t>
  </si>
  <si>
    <t>diginorm-assembly.16276.797</t>
  </si>
  <si>
    <t>raw-contigs.135.3373</t>
  </si>
  <si>
    <t>diginorm-assembly.1476.1988</t>
  </si>
  <si>
    <t>raw-contigs.17669.829</t>
  </si>
  <si>
    <t>diginorm-assembly.28271.829</t>
  </si>
  <si>
    <t>raw-contigs.515.1086</t>
  </si>
  <si>
    <t>diginorm-assembly.7381.798</t>
  </si>
  <si>
    <t>raw-contigs.24416.911</t>
  </si>
  <si>
    <t>raw-contigs.22063.1463</t>
  </si>
  <si>
    <t>diginorm-assembly.18271.834</t>
  </si>
  <si>
    <t>raw-contigs.23293.321</t>
  </si>
  <si>
    <t>diginorm-assembly.21873.1198</t>
  </si>
  <si>
    <t>raw-contigs.19056.788</t>
  </si>
  <si>
    <t>diginorm-assembly.24441.765</t>
  </si>
  <si>
    <t>raw-contigs.9977.362</t>
  </si>
  <si>
    <t>diginorm-assembly.10521.362</t>
  </si>
  <si>
    <t>raw-contigs.14904.432</t>
  </si>
  <si>
    <t>diginorm-assembly.17218.432</t>
  </si>
  <si>
    <t>raw-contigs.6662.414</t>
  </si>
  <si>
    <t>diginorm-assembly.6659.414</t>
  </si>
  <si>
    <t>raw-contigs.16275.680</t>
  </si>
  <si>
    <t>diginorm-assembly.17953.680</t>
  </si>
  <si>
    <t>raw-contigs.21944.1039</t>
  </si>
  <si>
    <t>diginorm-assembly.17577.1039</t>
  </si>
  <si>
    <t>raw-contigs.1329.704</t>
  </si>
  <si>
    <t>diginorm-assembly.10941.600</t>
  </si>
  <si>
    <t>raw-contigs.3640.1279</t>
  </si>
  <si>
    <t>diginorm-assembly.2532.1281</t>
  </si>
  <si>
    <t>raw-contigs.28716.436</t>
  </si>
  <si>
    <t>diginorm-assembly.29905.499</t>
  </si>
  <si>
    <t>raw-contigs.10891.437</t>
  </si>
  <si>
    <t>diginorm-assembly.11653.437</t>
  </si>
  <si>
    <t>raw-contigs.28718.508</t>
  </si>
  <si>
    <t>diginorm-assembly.29724.1309</t>
  </si>
  <si>
    <t>raw-contigs.16087.1614</t>
  </si>
  <si>
    <t>diginorm-assembly.19020.1614</t>
  </si>
  <si>
    <t>raw-contigs.15941.560</t>
  </si>
  <si>
    <t>diginorm-assembly.20520.560</t>
  </si>
  <si>
    <t>raw-contigs.261.1411</t>
  </si>
  <si>
    <t>diginorm-assembly.272.1411</t>
  </si>
  <si>
    <t>raw-contigs.8783.868</t>
  </si>
  <si>
    <t>diginorm-assembly.3375.443</t>
  </si>
  <si>
    <t>raw-contigs.22521.312</t>
  </si>
  <si>
    <t>diginorm-assembly.28169.312</t>
  </si>
  <si>
    <t>raw-contigs.11760.2629</t>
  </si>
  <si>
    <t>diginorm-assembly.1937.2652</t>
  </si>
  <si>
    <t>raw-contigs.14460.405</t>
  </si>
  <si>
    <t>diginorm-assembly.16573.405</t>
  </si>
  <si>
    <t>raw-contigs.26074.302</t>
  </si>
  <si>
    <t>diginorm-assembly.8352.1321</t>
  </si>
  <si>
    <t>raw-contigs.24956.395</t>
  </si>
  <si>
    <t>diginorm-assembly.13357.1032</t>
  </si>
  <si>
    <t>raw-contigs.1837.1205</t>
  </si>
  <si>
    <t>diginorm-assembly.2204.1205</t>
  </si>
  <si>
    <t>raw-contigs.25780.428</t>
  </si>
  <si>
    <t>diginorm-assembly.23254.428</t>
  </si>
  <si>
    <t>raw-contigs.17055.531</t>
  </si>
  <si>
    <t>diginorm-assembly.20569.531</t>
  </si>
  <si>
    <t>raw-contigs.22058.728</t>
  </si>
  <si>
    <t>diginorm-assembly.829.2016</t>
  </si>
  <si>
    <t>raw-contigs.2662.953</t>
  </si>
  <si>
    <t>diginorm-assembly.20092.627</t>
  </si>
  <si>
    <t>raw-contigs.6853.798</t>
  </si>
  <si>
    <t>diginorm-assembly.6889.798</t>
  </si>
  <si>
    <t>raw-contigs.21501.380</t>
  </si>
  <si>
    <t>raw-contigs.7508.751</t>
  </si>
  <si>
    <t>diginorm-assembly.7588.751</t>
  </si>
  <si>
    <t>raw-contigs.5561.36346</t>
  </si>
  <si>
    <t>diginorm-assembly.647.23356</t>
  </si>
  <si>
    <t>raw-contigs.11861.580</t>
  </si>
  <si>
    <t>diginorm-assembly.12886.580</t>
  </si>
  <si>
    <t>raw-contigs.9689.322</t>
  </si>
  <si>
    <t>diginorm-assembly.10175.322</t>
  </si>
  <si>
    <t>raw-contigs.10408.334</t>
  </si>
  <si>
    <t>diginorm-assembly.11040.334</t>
  </si>
  <si>
    <t>raw-contigs.20960.519</t>
  </si>
  <si>
    <t>diginorm-assembly.12618.549</t>
  </si>
  <si>
    <t>raw-contigs.23120.441</t>
  </si>
  <si>
    <t>diginorm-assembly.3192.1209</t>
  </si>
  <si>
    <t>raw-contigs.20385.762</t>
  </si>
  <si>
    <t>diginorm-assembly.9752.750</t>
  </si>
  <si>
    <t>raw-contigs.23017.870</t>
  </si>
  <si>
    <t>diginorm-assembly.24269.875</t>
  </si>
  <si>
    <t>raw-contigs.17402.335</t>
  </si>
  <si>
    <t>diginorm-assembly.24444.335</t>
  </si>
  <si>
    <t>raw-contigs.657.825</t>
  </si>
  <si>
    <t>diginorm-assembly.26189.813</t>
  </si>
  <si>
    <t>raw-contigs.3183.808</t>
  </si>
  <si>
    <t>diginorm-assembly.28437.766</t>
  </si>
  <si>
    <t>raw-contigs.16459.384</t>
  </si>
  <si>
    <t>diginorm-assembly.19609.384</t>
  </si>
  <si>
    <t>raw-contigs.13192.532</t>
  </si>
  <si>
    <t>diginorm-assembly.14708.532</t>
  </si>
  <si>
    <t>raw-contigs.13613.454</t>
  </si>
  <si>
    <t>diginorm-assembly.25567.519</t>
  </si>
  <si>
    <t>raw-contigs.6704.894</t>
  </si>
  <si>
    <t>diginorm-assembly.6711.894</t>
  </si>
  <si>
    <t>raw-contigs.10300.428</t>
  </si>
  <si>
    <t>diginorm-assembly.10914.428</t>
  </si>
  <si>
    <t>raw-contigs.22682.307</t>
  </si>
  <si>
    <t>diginorm-assembly.21630.331</t>
  </si>
  <si>
    <t>raw-contigs.3552.14659</t>
  </si>
  <si>
    <t>diginorm-assembly.4392.14673</t>
  </si>
  <si>
    <t>raw-contigs.15517.1094</t>
  </si>
  <si>
    <t>diginorm-assembly.27854.1094</t>
  </si>
  <si>
    <t>raw-contigs.1244.755</t>
  </si>
  <si>
    <t>diginorm-assembly.762.755</t>
  </si>
  <si>
    <t>raw-contigs.28870.1290</t>
  </si>
  <si>
    <t>diginorm-assembly.6059.863</t>
  </si>
  <si>
    <t>raw-contigs.59.2197</t>
  </si>
  <si>
    <t>diginorm-assembly.48.2197</t>
  </si>
  <si>
    <t>raw-contigs.21478.773</t>
  </si>
  <si>
    <t>diginorm-assembly.15053.741</t>
  </si>
  <si>
    <t>raw-contigs.1939.1951</t>
  </si>
  <si>
    <t>diginorm-assembly.4131.1957</t>
  </si>
  <si>
    <t>raw-contigs.25465.528</t>
  </si>
  <si>
    <t>diginorm-assembly.21168.585</t>
  </si>
  <si>
    <t>raw-contigs.12474.504</t>
  </si>
  <si>
    <t>diginorm-assembly.13669.504</t>
  </si>
  <si>
    <t>raw-contigs.9067.514</t>
  </si>
  <si>
    <t>diginorm-assembly.9438.514</t>
  </si>
  <si>
    <t>raw-contigs.18164.402</t>
  </si>
  <si>
    <t>diginorm-assembly.22578.402</t>
  </si>
  <si>
    <t>raw-contigs.18973.535</t>
  </si>
  <si>
    <t>diginorm-assembly.24506.581</t>
  </si>
  <si>
    <t>raw-contigs.22655.423</t>
  </si>
  <si>
    <t>diginorm-assembly.28250.423</t>
  </si>
  <si>
    <t>raw-contigs.5469.389</t>
  </si>
  <si>
    <t>diginorm-assembly.2955.390</t>
  </si>
  <si>
    <t>raw-contigs.13278.346</t>
  </si>
  <si>
    <t>diginorm-assembly.14830.346</t>
  </si>
  <si>
    <t>raw-contigs.24710.1147</t>
  </si>
  <si>
    <t>diginorm-assembly.17837.794</t>
  </si>
  <si>
    <t>raw-contigs.2008.551</t>
  </si>
  <si>
    <t>diginorm-assembly.2415.551</t>
  </si>
  <si>
    <t>raw-contigs.2041.1296</t>
  </si>
  <si>
    <t>diginorm-assembly.3428.503</t>
  </si>
  <si>
    <t>raw-contigs.245.2984</t>
  </si>
  <si>
    <t>diginorm-assembly.1262.2981</t>
  </si>
  <si>
    <t>raw-contigs.13009.338</t>
  </si>
  <si>
    <t>diginorm-assembly.14416.338</t>
  </si>
  <si>
    <t>raw-contigs.16850.328</t>
  </si>
  <si>
    <t>diginorm-assembly.20220.328</t>
  </si>
  <si>
    <t>raw-contigs.566.1440</t>
  </si>
  <si>
    <t>diginorm-assembly.3632.1443</t>
  </si>
  <si>
    <t>raw-contigs.2050.934</t>
  </si>
  <si>
    <t>diginorm-assembly.2462.934</t>
  </si>
  <si>
    <t>raw-contigs.14515.364</t>
  </si>
  <si>
    <t>diginorm-assembly.16628.364</t>
  </si>
  <si>
    <t>raw-contigs.15718.930</t>
  </si>
  <si>
    <t>diginorm-assembly.22584.930</t>
  </si>
  <si>
    <t>raw-contigs.19925.625</t>
  </si>
  <si>
    <t>diginorm-assembly.3877.632</t>
  </si>
  <si>
    <t>raw-contigs.17424.316</t>
  </si>
  <si>
    <t>diginorm-assembly.21206.316</t>
  </si>
  <si>
    <t>raw-contigs.21320.404</t>
  </si>
  <si>
    <t>diginorm-assembly.14429.404</t>
  </si>
  <si>
    <t>raw-contigs.2788.1220</t>
  </si>
  <si>
    <t>diginorm-assembly.11256.704</t>
  </si>
  <si>
    <t>raw-contigs.26240.3238</t>
  </si>
  <si>
    <t>diginorm-assembly.25742.3238</t>
  </si>
  <si>
    <t>raw-contigs.24630.646</t>
  </si>
  <si>
    <t>diginorm-assembly.14997.661</t>
  </si>
  <si>
    <t>raw-contigs.23978.748</t>
  </si>
  <si>
    <t>diginorm-assembly.9547.774</t>
  </si>
  <si>
    <t>raw-contigs.4774.2216</t>
  </si>
  <si>
    <t>diginorm-assembly.3275.1909</t>
  </si>
  <si>
    <t>raw-contigs.10903.553</t>
  </si>
  <si>
    <t>diginorm-assembly.11665.553</t>
  </si>
  <si>
    <t>raw-contigs.28829.472</t>
  </si>
  <si>
    <t>diginorm-assembly.745.35158</t>
  </si>
  <si>
    <t>raw-contigs.6311.458</t>
  </si>
  <si>
    <t>diginorm-assembly.6283.458</t>
  </si>
  <si>
    <t>raw-contigs.19159.437</t>
  </si>
  <si>
    <t>diginorm-assembly.24952.437</t>
  </si>
  <si>
    <t>raw-contigs.13832.680</t>
  </si>
  <si>
    <t>diginorm-assembly.15616.680</t>
  </si>
  <si>
    <t>raw-contigs.2359.436</t>
  </si>
  <si>
    <t>diginorm-assembly.25592.408</t>
  </si>
  <si>
    <t>raw-contigs.13282.589</t>
  </si>
  <si>
    <t>diginorm-assembly.14813.589</t>
  </si>
  <si>
    <t>raw-contigs.16185.703</t>
  </si>
  <si>
    <t>diginorm-assembly.19179.1053</t>
  </si>
  <si>
    <t>raw-contigs.14607.399</t>
  </si>
  <si>
    <t>diginorm-assembly.16771.399</t>
  </si>
  <si>
    <t>raw-contigs.6470.374</t>
  </si>
  <si>
    <t>raw-contigs.4765.1881</t>
  </si>
  <si>
    <t>diginorm-assembly.29518.1486</t>
  </si>
  <si>
    <t>raw-contigs.25821.388</t>
  </si>
  <si>
    <t>diginorm-assembly.23534.388</t>
  </si>
  <si>
    <t>raw-contigs.9629.470</t>
  </si>
  <si>
    <t>diginorm-assembly.10095.470</t>
  </si>
  <si>
    <t>raw-contigs.8493.1212</t>
  </si>
  <si>
    <t>diginorm-assembly.8735.1212</t>
  </si>
  <si>
    <t>raw-contigs.6090.569</t>
  </si>
  <si>
    <t>raw-contigs.26005.573</t>
  </si>
  <si>
    <t>diginorm-assembly.24563.556</t>
  </si>
  <si>
    <t>raw-contigs.18676.802</t>
  </si>
  <si>
    <t>diginorm-assembly.3910.1326</t>
  </si>
  <si>
    <t>raw-contigs.598.7926</t>
  </si>
  <si>
    <t>diginorm-assembly.1952.7838</t>
  </si>
  <si>
    <t>raw-contigs.17191.561</t>
  </si>
  <si>
    <t>diginorm-assembly.20813.561</t>
  </si>
  <si>
    <t>raw-contigs.6768.380</t>
  </si>
  <si>
    <t>diginorm-assembly.6786.380</t>
  </si>
  <si>
    <t>raw-contigs.12042.320</t>
  </si>
  <si>
    <t>diginorm-assembly.13118.320</t>
  </si>
  <si>
    <t>raw-contigs.24343.513</t>
  </si>
  <si>
    <t>diginorm-assembly.12532.513</t>
  </si>
  <si>
    <t>raw-contigs.23408.500</t>
  </si>
  <si>
    <t>diginorm-assembly.25183.500</t>
  </si>
  <si>
    <t>raw-contigs.4805.3205</t>
  </si>
  <si>
    <t>diginorm-assembly.869.2997</t>
  </si>
  <si>
    <t>raw-contigs.10597.312</t>
  </si>
  <si>
    <t>diginorm-assembly.11279.312</t>
  </si>
  <si>
    <t>raw-contigs.13518.476</t>
  </si>
  <si>
    <t>diginorm-assembly.15155.476</t>
  </si>
  <si>
    <t>raw-contigs.4366.2196</t>
  </si>
  <si>
    <t>diginorm-assembly.3879.1351</t>
  </si>
  <si>
    <t>raw-contigs.22904.658</t>
  </si>
  <si>
    <t>diginorm-assembly.3828.1345</t>
  </si>
  <si>
    <t>raw-contigs.19277.365</t>
  </si>
  <si>
    <t>diginorm-assembly.24940.349</t>
  </si>
  <si>
    <t>raw-contigs.25562.522</t>
  </si>
  <si>
    <t>diginorm-assembly.21883.923</t>
  </si>
  <si>
    <t>raw-contigs.25338.363</t>
  </si>
  <si>
    <t>diginorm-assembly.20294.354</t>
  </si>
  <si>
    <t>raw-contigs.14636.657</t>
  </si>
  <si>
    <t>diginorm-assembly.16805.657</t>
  </si>
  <si>
    <t>raw-contigs.28603.1218</t>
  </si>
  <si>
    <t>diginorm-assembly.443.1366</t>
  </si>
  <si>
    <t>raw-contigs.164.6955</t>
  </si>
  <si>
    <t>diginorm-assembly.171.9483</t>
  </si>
  <si>
    <t>raw-contigs.23958.1223</t>
  </si>
  <si>
    <t>diginorm-assembly.9383.1223</t>
  </si>
  <si>
    <t>raw-contigs.8431.608</t>
  </si>
  <si>
    <t>diginorm-assembly.8661.608</t>
  </si>
  <si>
    <t>raw-contigs.28968.1117</t>
  </si>
  <si>
    <t>diginorm-assembly.29472.1081</t>
  </si>
  <si>
    <t>raw-contigs.16547.423</t>
  </si>
  <si>
    <t>diginorm-assembly.19734.423</t>
  </si>
  <si>
    <t>raw-contigs.12428.726</t>
  </si>
  <si>
    <t>diginorm-assembly.18925.504</t>
  </si>
  <si>
    <t>raw-contigs.20966.1521</t>
  </si>
  <si>
    <t>diginorm-assembly.12667.1521</t>
  </si>
  <si>
    <t>raw-contigs.4126.831</t>
  </si>
  <si>
    <t>raw-contigs.23194.319</t>
  </si>
  <si>
    <t>diginorm-assembly.24243.319</t>
  </si>
  <si>
    <t>raw-contigs.1714.1513</t>
  </si>
  <si>
    <t>diginorm-assembly.1228.1777</t>
  </si>
  <si>
    <t>raw-contigs.22226.1312</t>
  </si>
  <si>
    <t>diginorm-assembly.5001.1313</t>
  </si>
  <si>
    <t>raw-contigs.22543.325</t>
  </si>
  <si>
    <t>diginorm-assembly.28182.325</t>
  </si>
  <si>
    <t>raw-contigs.9416.638</t>
  </si>
  <si>
    <t>diginorm-assembly.9845.638</t>
  </si>
  <si>
    <t>raw-contigs.13143.306</t>
  </si>
  <si>
    <t>diginorm-assembly.14648.306</t>
  </si>
  <si>
    <t>raw-contigs.24555.949</t>
  </si>
  <si>
    <t>diginorm-assembly.820.4061</t>
  </si>
  <si>
    <t>raw-contigs.11324.413</t>
  </si>
  <si>
    <t>diginorm-assembly.24067.413</t>
  </si>
  <si>
    <t>raw-contigs.17679.382</t>
  </si>
  <si>
    <t>diginorm-assembly.21673.376</t>
  </si>
  <si>
    <t>raw-contigs.4009.699</t>
  </si>
  <si>
    <t>diginorm-assembly.4793.699</t>
  </si>
  <si>
    <t>raw-contigs.19655.331</t>
  </si>
  <si>
    <t>diginorm-assembly.6512.331</t>
  </si>
  <si>
    <t>raw-contigs.2105.1272</t>
  </si>
  <si>
    <t>diginorm-assembly.4494.1272</t>
  </si>
  <si>
    <t>raw-contigs.9051.2693</t>
  </si>
  <si>
    <t>diginorm-assembly.1715.2693</t>
  </si>
  <si>
    <t>raw-contigs.13337.423</t>
  </si>
  <si>
    <t>diginorm-assembly.27451.423</t>
  </si>
  <si>
    <t>raw-contigs.1621.1573</t>
  </si>
  <si>
    <t>diginorm-assembly.16415.731</t>
  </si>
  <si>
    <t>raw-contigs.20077.955</t>
  </si>
  <si>
    <t>diginorm-assembly.8295.1247</t>
  </si>
  <si>
    <t>raw-contigs.26353.857</t>
  </si>
  <si>
    <t>diginorm-assembly.9001.3139</t>
  </si>
  <si>
    <t>raw-contigs.13429.446</t>
  </si>
  <si>
    <t>diginorm-assembly.15037.446</t>
  </si>
  <si>
    <t>raw-contigs.23737.931</t>
  </si>
  <si>
    <t>diginorm-assembly.74.3176</t>
  </si>
  <si>
    <t>raw-contigs.27816.523</t>
  </si>
  <si>
    <t>diginorm-assembly.1797.5892</t>
  </si>
  <si>
    <t>raw-contigs.481.1867</t>
  </si>
  <si>
    <t>diginorm-assembly.29997.1149</t>
  </si>
  <si>
    <t>raw-contigs.5600.854</t>
  </si>
  <si>
    <t>diginorm-assembly.5856.842</t>
  </si>
  <si>
    <t>raw-contigs.6642.712</t>
  </si>
  <si>
    <t>diginorm-assembly.25840.569</t>
  </si>
  <si>
    <t>raw-contigs.1933.1332</t>
  </si>
  <si>
    <t>diginorm-assembly.15853.1747</t>
  </si>
  <si>
    <t>raw-contigs.14139.794</t>
  </si>
  <si>
    <t>diginorm-assembly.16078.822</t>
  </si>
  <si>
    <t>raw-contigs.4790.1084</t>
  </si>
  <si>
    <t>diginorm-assembly.740.1078</t>
  </si>
  <si>
    <t>raw-contigs.25581.398</t>
  </si>
  <si>
    <t>diginorm-assembly.29366.398</t>
  </si>
  <si>
    <t>raw-contigs.26824.942</t>
  </si>
  <si>
    <t>raw-contigs.5691.9352</t>
  </si>
  <si>
    <t>diginorm-assembly.4335.6280</t>
  </si>
  <si>
    <t>raw-contigs.20029.505</t>
  </si>
  <si>
    <t>diginorm-assembly.8109.451</t>
  </si>
  <si>
    <t>raw-contigs.9330.1898</t>
  </si>
  <si>
    <t>diginorm-assembly.14077.1898</t>
  </si>
  <si>
    <t>raw-contigs.6463.4755</t>
  </si>
  <si>
    <t>diginorm-assembly.1112.4755</t>
  </si>
  <si>
    <t>raw-contigs.29021.1542</t>
  </si>
  <si>
    <t>diginorm-assembly.6032.765</t>
  </si>
  <si>
    <t>raw-contigs.6041.3017</t>
  </si>
  <si>
    <t>diginorm-assembly.5804.2971</t>
  </si>
  <si>
    <t>raw-contigs.2661.1014</t>
  </si>
  <si>
    <t>diginorm-assembly.27554.1014</t>
  </si>
  <si>
    <t>raw-contigs.17417.802</t>
  </si>
  <si>
    <t>diginorm-assembly.21197.783</t>
  </si>
  <si>
    <t>raw-contigs.12354.697</t>
  </si>
  <si>
    <t>diginorm-assembly.27261.751</t>
  </si>
  <si>
    <t>raw-contigs.3390.505</t>
  </si>
  <si>
    <t>diginorm-assembly.25252.749</t>
  </si>
  <si>
    <t>raw-contigs.22516.542</t>
  </si>
  <si>
    <t>diginorm-assembly.20697.542</t>
  </si>
  <si>
    <t>raw-contigs.20981.553</t>
  </si>
  <si>
    <t>diginorm-assembly.12760.553</t>
  </si>
  <si>
    <t>raw-contigs.9333.303</t>
  </si>
  <si>
    <t>diginorm-assembly.9734.303</t>
  </si>
  <si>
    <t>raw-contigs.24930.365</t>
  </si>
  <si>
    <t>diginorm-assembly.17197.394</t>
  </si>
  <si>
    <t>raw-contigs.11769.1191</t>
  </si>
  <si>
    <t>diginorm-assembly.12773.1191</t>
  </si>
  <si>
    <t>raw-contigs.2460.1344</t>
  </si>
  <si>
    <t>diginorm-assembly.2974.1480</t>
  </si>
  <si>
    <t>raw-contigs.10038.567</t>
  </si>
  <si>
    <t>diginorm-assembly.10601.567</t>
  </si>
  <si>
    <t>raw-contigs.15602.416</t>
  </si>
  <si>
    <t>diginorm-assembly.18255.416</t>
  </si>
  <si>
    <t>raw-contigs.14858.470</t>
  </si>
  <si>
    <t>diginorm-assembly.17146.470</t>
  </si>
  <si>
    <t>raw-contigs.21941.464</t>
  </si>
  <si>
    <t>diginorm-assembly.10740.695</t>
  </si>
  <si>
    <t>raw-contigs.27718.417</t>
  </si>
  <si>
    <t>diginorm-assembly.25534.456</t>
  </si>
  <si>
    <t>raw-contigs.12535.348</t>
  </si>
  <si>
    <t>diginorm-assembly.13756.348</t>
  </si>
  <si>
    <t>raw-contigs.23078.300</t>
  </si>
  <si>
    <t>diginorm-assembly.28479.300</t>
  </si>
  <si>
    <t>raw-contigs.9919.1043</t>
  </si>
  <si>
    <t>diginorm-assembly.10449.1043</t>
  </si>
  <si>
    <t>raw-contigs.6029.1147</t>
  </si>
  <si>
    <t>diginorm-assembly.6035.2240</t>
  </si>
  <si>
    <t>raw-contigs.1322.483</t>
  </si>
  <si>
    <t>diginorm-assembly.29559.480</t>
  </si>
  <si>
    <t>raw-contigs.26378.642</t>
  </si>
  <si>
    <t>diginorm-assembly.7857.642</t>
  </si>
  <si>
    <t>raw-contigs.528.432</t>
  </si>
  <si>
    <t>diginorm-assembly.25757.512</t>
  </si>
  <si>
    <t>raw-contigs.25702.436</t>
  </si>
  <si>
    <t>diginorm-assembly.28695.436</t>
  </si>
  <si>
    <t>raw-contigs.19941.1270</t>
  </si>
  <si>
    <t>diginorm-assembly.7704.1297</t>
  </si>
  <si>
    <t>raw-contigs.8797.513</t>
  </si>
  <si>
    <t>diginorm-assembly.9104.513</t>
  </si>
  <si>
    <t>raw-contigs.2605.1543</t>
  </si>
  <si>
    <t>diginorm-assembly.3153.1579</t>
  </si>
  <si>
    <t>raw-contigs.13584.508</t>
  </si>
  <si>
    <t>diginorm-assembly.27491.569</t>
  </si>
  <si>
    <t>raw-contigs.1016.415</t>
  </si>
  <si>
    <t>diginorm-assembly.9362.415</t>
  </si>
  <si>
    <t>raw-contigs.15012.639</t>
  </si>
  <si>
    <t>diginorm-assembly.17379.649</t>
  </si>
  <si>
    <t>raw-contigs.2436.408</t>
  </si>
  <si>
    <t>diginorm-assembly.2959.408</t>
  </si>
  <si>
    <t>raw-contigs.4165.575</t>
  </si>
  <si>
    <t>raw-contigs.12516.1140</t>
  </si>
  <si>
    <t>diginorm-assembly.10562.1140</t>
  </si>
  <si>
    <t>raw-contigs.12138.477</t>
  </si>
  <si>
    <t>diginorm-assembly.24892.509</t>
  </si>
  <si>
    <t>raw-contigs.25284.543</t>
  </si>
  <si>
    <t>diginorm-assembly.19917.529</t>
  </si>
  <si>
    <t>raw-contigs.15948.323</t>
  </si>
  <si>
    <t>diginorm-assembly.18801.323</t>
  </si>
  <si>
    <t>raw-contigs.25491.603</t>
  </si>
  <si>
    <t>diginorm-assembly.29356.603</t>
  </si>
  <si>
    <t>raw-contigs.28811.899</t>
  </si>
  <si>
    <t>diginorm-assembly.4277.11733</t>
  </si>
  <si>
    <t>raw-contigs.16956.576</t>
  </si>
  <si>
    <t>diginorm-assembly.20393.607</t>
  </si>
  <si>
    <t>raw-contigs.26799.334</t>
  </si>
  <si>
    <t>diginorm-assembly.2095.975</t>
  </si>
  <si>
    <t>raw-contigs.23139.393</t>
  </si>
  <si>
    <t>diginorm-assembly.9967.388</t>
  </si>
  <si>
    <t>raw-contigs.14919.1679</t>
  </si>
  <si>
    <t>diginorm-assembly.21048.1679</t>
  </si>
  <si>
    <t>raw-contigs.25478.887</t>
  </si>
  <si>
    <t>diginorm-assembly.21291.881</t>
  </si>
  <si>
    <t>raw-contigs.12210.609</t>
  </si>
  <si>
    <t>diginorm-assembly.13315.609</t>
  </si>
  <si>
    <t>raw-contigs.12718.677</t>
  </si>
  <si>
    <t>diginorm-assembly.14008.677</t>
  </si>
  <si>
    <t>raw-contigs.1148.979</t>
  </si>
  <si>
    <t>diginorm-assembly.28829.529</t>
  </si>
  <si>
    <t>raw-contigs.4693.32835</t>
  </si>
  <si>
    <t>diginorm-assembly.26013.5105</t>
  </si>
  <si>
    <t>raw-contigs.17575.363</t>
  </si>
  <si>
    <t>diginorm-assembly.20282.363</t>
  </si>
  <si>
    <t>raw-contigs.27780.557</t>
  </si>
  <si>
    <t>diginorm-assembly.9169.691</t>
  </si>
  <si>
    <t>raw-contigs.22171.1248</t>
  </si>
  <si>
    <t>diginorm-assembly.18725.1255</t>
  </si>
  <si>
    <t>raw-contigs.23496.1108</t>
  </si>
  <si>
    <t>diginorm-assembly.7610.645</t>
  </si>
  <si>
    <t>raw-contigs.3414.769</t>
  </si>
  <si>
    <t>diginorm-assembly.22763.824</t>
  </si>
  <si>
    <t>raw-contigs.20846.342</t>
  </si>
  <si>
    <t>diginorm-assembly.83.4069</t>
  </si>
  <si>
    <t>raw-contigs.15434.735</t>
  </si>
  <si>
    <t>diginorm-assembly.18006.721</t>
  </si>
  <si>
    <t>raw-contigs.13676.323</t>
  </si>
  <si>
    <t>diginorm-assembly.15370.323</t>
  </si>
  <si>
    <t>raw-contigs.5281.707</t>
  </si>
  <si>
    <t>diginorm-assembly.5568.707</t>
  </si>
  <si>
    <t>raw-contigs.13138.325</t>
  </si>
  <si>
    <t>diginorm-assembly.14636.325</t>
  </si>
  <si>
    <t>raw-contigs.3785.584</t>
  </si>
  <si>
    <t>diginorm-assembly.9110.584</t>
  </si>
  <si>
    <t>raw-contigs.17594.1173</t>
  </si>
  <si>
    <t>raw-contigs.2968.835</t>
  </si>
  <si>
    <t>diginorm-assembly.29376.817</t>
  </si>
  <si>
    <t>raw-contigs.6047.2870</t>
  </si>
  <si>
    <t>diginorm-assembly.29521.2527</t>
  </si>
  <si>
    <t>raw-contigs.28468.2708</t>
  </si>
  <si>
    <t>diginorm-assembly.4734.3566</t>
  </si>
  <si>
    <t>raw-contigs.22183.1240</t>
  </si>
  <si>
    <t>diginorm-assembly.18783.1240</t>
  </si>
  <si>
    <t>raw-contigs.16628.418</t>
  </si>
  <si>
    <t>diginorm-assembly.19870.439</t>
  </si>
  <si>
    <t>raw-contigs.28294.317</t>
  </si>
  <si>
    <t>diginorm-assembly.21393.317</t>
  </si>
  <si>
    <t>raw-contigs.28027.1799</t>
  </si>
  <si>
    <t>diginorm-assembly.3148.4975</t>
  </si>
  <si>
    <t>raw-contigs.593.1843</t>
  </si>
  <si>
    <t>diginorm-assembly.1673.1938</t>
  </si>
  <si>
    <t>raw-contigs.28107.916</t>
  </si>
  <si>
    <t>diginorm-assembly.26817.916</t>
  </si>
  <si>
    <t>raw-contigs.14487.347</t>
  </si>
  <si>
    <t>diginorm-assembly.16602.347</t>
  </si>
  <si>
    <t>raw-contigs.3501.45600</t>
  </si>
  <si>
    <t>diginorm-assembly.601.26730</t>
  </si>
  <si>
    <t>raw-contigs.21194.346</t>
  </si>
  <si>
    <t>diginorm-assembly.13804.394</t>
  </si>
  <si>
    <t>raw-contigs.6290.536</t>
  </si>
  <si>
    <t>diginorm-assembly.6270.536</t>
  </si>
  <si>
    <t>raw-contigs.7035.1717</t>
  </si>
  <si>
    <t>diginorm-assembly.449.1717</t>
  </si>
  <si>
    <t>raw-contigs.26267.1242</t>
  </si>
  <si>
    <t>diginorm-assembly.10261.1250</t>
  </si>
  <si>
    <t>raw-contigs.11356.969</t>
  </si>
  <si>
    <t>diginorm-assembly.12248.969</t>
  </si>
  <si>
    <t>raw-contigs.25522.400</t>
  </si>
  <si>
    <t>diginorm-assembly.21634.400</t>
  </si>
  <si>
    <t>raw-contigs.25123.316</t>
  </si>
  <si>
    <t>raw-contigs.17943.521</t>
  </si>
  <si>
    <t>diginorm-assembly.22179.521</t>
  </si>
  <si>
    <t>raw-contigs.22249.437</t>
  </si>
  <si>
    <t>diginorm-assembly.27980.437</t>
  </si>
  <si>
    <t>raw-contigs.7644.969</t>
  </si>
  <si>
    <t>diginorm-assembly.7749.969</t>
  </si>
  <si>
    <t>raw-contigs.17078.316</t>
  </si>
  <si>
    <t>diginorm-assembly.20609.316</t>
  </si>
  <si>
    <t>raw-contigs.2166.377</t>
  </si>
  <si>
    <t>raw-contigs.23942.363</t>
  </si>
  <si>
    <t>diginorm-assembly.9217.1252</t>
  </si>
  <si>
    <t>raw-contigs.20959.393</t>
  </si>
  <si>
    <t>diginorm-assembly.12615.384</t>
  </si>
  <si>
    <t>raw-contigs.8607.755</t>
  </si>
  <si>
    <t>diginorm-assembly.979.755</t>
  </si>
  <si>
    <t>raw-contigs.1288.309</t>
  </si>
  <si>
    <t>diginorm-assembly.1465.309</t>
  </si>
  <si>
    <t>raw-contigs.28015.588</t>
  </si>
  <si>
    <t>diginorm-assembly.23684.522</t>
  </si>
  <si>
    <t>raw-contigs.12779.653</t>
  </si>
  <si>
    <t>diginorm-assembly.14095.653</t>
  </si>
  <si>
    <t>raw-contigs.22727.874</t>
  </si>
  <si>
    <t>raw-contigs.7470.676</t>
  </si>
  <si>
    <t>diginorm-assembly.7540.676</t>
  </si>
  <si>
    <t>raw-contigs.27434.405</t>
  </si>
  <si>
    <t>diginorm-assembly.26471.646</t>
  </si>
  <si>
    <t>raw-contigs.19117.308</t>
  </si>
  <si>
    <t>diginorm-assembly.29837.360</t>
  </si>
  <si>
    <t>raw-contigs.28605.1053</t>
  </si>
  <si>
    <t>raw-contigs.25585.1007</t>
  </si>
  <si>
    <t>diginorm-assembly.28314.1060</t>
  </si>
  <si>
    <t>raw-contigs.11429.1556</t>
  </si>
  <si>
    <t>diginorm-assembly.1819.1556</t>
  </si>
  <si>
    <t>raw-contigs.9729.476</t>
  </si>
  <si>
    <t>diginorm-assembly.10211.476</t>
  </si>
  <si>
    <t>raw-contigs.5652.621</t>
  </si>
  <si>
    <t>diginorm-assembly.1271.1926</t>
  </si>
  <si>
    <t>raw-contigs.23955.359</t>
  </si>
  <si>
    <t>diginorm-assembly.9368.313</t>
  </si>
  <si>
    <t>raw-contigs.22838.845</t>
  </si>
  <si>
    <t>diginorm-assembly.28720.857</t>
  </si>
  <si>
    <t>raw-contigs.15380.372</t>
  </si>
  <si>
    <t>diginorm-assembly.17939.372</t>
  </si>
  <si>
    <t>raw-contigs.17785.314</t>
  </si>
  <si>
    <t>diginorm-assembly.21880.314</t>
  </si>
  <si>
    <t>raw-contigs.20591.581</t>
  </si>
  <si>
    <t>diginorm-assembly.10769.581</t>
  </si>
  <si>
    <t>raw-contigs.13116.424</t>
  </si>
  <si>
    <t>diginorm-assembly.14602.424</t>
  </si>
  <si>
    <t>raw-contigs.12225.494</t>
  </si>
  <si>
    <t>diginorm-assembly.13326.494</t>
  </si>
  <si>
    <t>raw-contigs.23938.3002</t>
  </si>
  <si>
    <t>diginorm-assembly.5653.2879</t>
  </si>
  <si>
    <t>raw-contigs.22468.763</t>
  </si>
  <si>
    <t>diginorm-assembly.184.804</t>
  </si>
  <si>
    <t>raw-contigs.20940.1630</t>
  </si>
  <si>
    <t>diginorm-assembly.27112.1630</t>
  </si>
  <si>
    <t>raw-contigs.24298.821</t>
  </si>
  <si>
    <t>diginorm-assembly.29086.821</t>
  </si>
  <si>
    <t>raw-contigs.24089.4818</t>
  </si>
  <si>
    <t>diginorm-assembly.1722.4811</t>
  </si>
  <si>
    <t>raw-contigs.6199.1227</t>
  </si>
  <si>
    <t>diginorm-assembly.6206.1227</t>
  </si>
  <si>
    <t>raw-contigs.5533.36714</t>
  </si>
  <si>
    <t>diginorm-assembly.305.10172</t>
  </si>
  <si>
    <t>raw-contigs.17602.761</t>
  </si>
  <si>
    <t>diginorm-assembly.3777.761</t>
  </si>
  <si>
    <t>raw-contigs.22954.319</t>
  </si>
  <si>
    <t>diginorm-assembly.9929.1604</t>
  </si>
  <si>
    <t>raw-contigs.912.707</t>
  </si>
  <si>
    <t>diginorm-assembly.8983.708</t>
  </si>
  <si>
    <t>raw-contigs.18502.400</t>
  </si>
  <si>
    <t>diginorm-assembly.23239.400</t>
  </si>
  <si>
    <t>raw-contigs.20537.1029</t>
  </si>
  <si>
    <t>diginorm-assembly.26786.1029</t>
  </si>
  <si>
    <t>raw-contigs.2098.5476</t>
  </si>
  <si>
    <t>diginorm-assembly.4048.5012</t>
  </si>
  <si>
    <t>raw-contigs.24132.354</t>
  </si>
  <si>
    <t>diginorm-assembly.10741.354</t>
  </si>
  <si>
    <t>raw-contigs.28229.932</t>
  </si>
  <si>
    <t>diginorm-assembly.3119.5641</t>
  </si>
  <si>
    <t>raw-contigs.17837.517</t>
  </si>
  <si>
    <t>diginorm-assembly.21986.517</t>
  </si>
  <si>
    <t>raw-contigs.14155.717</t>
  </si>
  <si>
    <t>diginorm-assembly.16098.691</t>
  </si>
  <si>
    <t>raw-contigs.3364.402</t>
  </si>
  <si>
    <t>diginorm-assembly.28716.358</t>
  </si>
  <si>
    <t>raw-contigs.1648.608</t>
  </si>
  <si>
    <t>diginorm-assembly.6249.608</t>
  </si>
  <si>
    <t>raw-contigs.5032.342</t>
  </si>
  <si>
    <t>diginorm-assembly.2677.364</t>
  </si>
  <si>
    <t>raw-contigs.20200.704</t>
  </si>
  <si>
    <t>diginorm-assembly.8872.704</t>
  </si>
  <si>
    <t>raw-contigs.21418.2059</t>
  </si>
  <si>
    <t>diginorm-assembly.2652.2029</t>
  </si>
  <si>
    <t>raw-contigs.16484.599</t>
  </si>
  <si>
    <t>diginorm-assembly.28042.599</t>
  </si>
  <si>
    <t>raw-contigs.28005.819</t>
  </si>
  <si>
    <t>diginorm-assembly.1633.823</t>
  </si>
  <si>
    <t>raw-contigs.8608.458</t>
  </si>
  <si>
    <t>diginorm-assembly.8866.458</t>
  </si>
  <si>
    <t>raw-contigs.10917.857</t>
  </si>
  <si>
    <t>diginorm-assembly.11682.857</t>
  </si>
  <si>
    <t>raw-contigs.5786.1455</t>
  </si>
  <si>
    <t>diginorm-assembly.2205.1473</t>
  </si>
  <si>
    <t>raw-contigs.12538.470</t>
  </si>
  <si>
    <t>diginorm-assembly.13763.470</t>
  </si>
  <si>
    <t>raw-contigs.20964.948</t>
  </si>
  <si>
    <t>diginorm-assembly.12634.948</t>
  </si>
  <si>
    <t>raw-contigs.1341.368</t>
  </si>
  <si>
    <t>diginorm-assembly.2498.368</t>
  </si>
  <si>
    <t>raw-contigs.288.16043</t>
  </si>
  <si>
    <t>diginorm-assembly.2126.6908</t>
  </si>
  <si>
    <t>raw-contigs.278.2459</t>
  </si>
  <si>
    <t>diginorm-assembly.1367.2447</t>
  </si>
  <si>
    <t>raw-contigs.26415.397</t>
  </si>
  <si>
    <t>raw-contigs.11106.1063</t>
  </si>
  <si>
    <t>diginorm-assembly.11938.678</t>
  </si>
  <si>
    <t>raw-contigs.21379.307</t>
  </si>
  <si>
    <t>diginorm-assembly.14642.307</t>
  </si>
  <si>
    <t>raw-contigs.3841.904</t>
  </si>
  <si>
    <t>diginorm-assembly.4675.693</t>
  </si>
  <si>
    <t>raw-contigs.27746.720</t>
  </si>
  <si>
    <t>diginorm-assembly.29680.506</t>
  </si>
  <si>
    <t>raw-contigs.14894.324</t>
  </si>
  <si>
    <t>diginorm-assembly.17203.324</t>
  </si>
  <si>
    <t>raw-contigs.10469.1521</t>
  </si>
  <si>
    <t>diginorm-assembly.11117.1521</t>
  </si>
  <si>
    <t>raw-contigs.19426.559</t>
  </si>
  <si>
    <t>diginorm-assembly.25293.559</t>
  </si>
  <si>
    <t>raw-contigs.6536.4540</t>
  </si>
  <si>
    <t>diginorm-assembly.227.4540</t>
  </si>
  <si>
    <t>raw-contigs.10588.455</t>
  </si>
  <si>
    <t>diginorm-assembly.11255.473</t>
  </si>
  <si>
    <t>raw-contigs.27319.1838</t>
  </si>
  <si>
    <t>diginorm-assembly.4014.1838</t>
  </si>
  <si>
    <t>raw-contigs.18205.479</t>
  </si>
  <si>
    <t>diginorm-assembly.22647.454</t>
  </si>
  <si>
    <t>raw-contigs.25109.504</t>
  </si>
  <si>
    <t>diginorm-assembly.876.1594</t>
  </si>
  <si>
    <t>raw-contigs.5505.395</t>
  </si>
  <si>
    <t>diginorm-assembly.28410.395</t>
  </si>
  <si>
    <t>raw-contigs.24538.327</t>
  </si>
  <si>
    <t>diginorm-assembly.14174.370</t>
  </si>
  <si>
    <t>raw-contigs.9383.462</t>
  </si>
  <si>
    <t>diginorm-assembly.1246.536</t>
  </si>
  <si>
    <t>raw-contigs.20330.496</t>
  </si>
  <si>
    <t>diginorm-assembly.9484.508</t>
  </si>
  <si>
    <t>raw-contigs.561.419</t>
  </si>
  <si>
    <t>diginorm-assembly.7496.419</t>
  </si>
  <si>
    <t>raw-contigs.22246.1858</t>
  </si>
  <si>
    <t>diginorm-assembly.22770.1858</t>
  </si>
  <si>
    <t>raw-contigs.5233.321</t>
  </si>
  <si>
    <t>diginorm-assembly.24722.321</t>
  </si>
  <si>
    <t>raw-contigs.5350.1802</t>
  </si>
  <si>
    <t>diginorm-assembly.29034.1798</t>
  </si>
  <si>
    <t>raw-contigs.28212.1404</t>
  </si>
  <si>
    <t>raw-contigs.1820.1606</t>
  </si>
  <si>
    <t>diginorm-assembly.13256.899</t>
  </si>
  <si>
    <t>raw-contigs.17521.558</t>
  </si>
  <si>
    <t>diginorm-assembly.21399.558</t>
  </si>
  <si>
    <t>raw-contigs.16584.489</t>
  </si>
  <si>
    <t>diginorm-assembly.17200.489</t>
  </si>
  <si>
    <t>raw-contigs.1149.2474</t>
  </si>
  <si>
    <t>diginorm-assembly.1277.2474</t>
  </si>
  <si>
    <t>raw-contigs.8326.309</t>
  </si>
  <si>
    <t>raw-contigs.11162.324</t>
  </si>
  <si>
    <t>diginorm-assembly.12021.324</t>
  </si>
  <si>
    <t>raw-contigs.27473.665</t>
  </si>
  <si>
    <t>diginorm-assembly.34.16373</t>
  </si>
  <si>
    <t>raw-contigs.2505.1161</t>
  </si>
  <si>
    <t>diginorm-assembly.18930.1146</t>
  </si>
  <si>
    <t>raw-contigs.2499.941</t>
  </si>
  <si>
    <t>diginorm-assembly.3031.957</t>
  </si>
  <si>
    <t>raw-contigs.10900.774</t>
  </si>
  <si>
    <t>diginorm-assembly.11661.774</t>
  </si>
  <si>
    <t>raw-contigs.28222.430</t>
  </si>
  <si>
    <t>raw-contigs.23485.384</t>
  </si>
  <si>
    <t>diginorm-assembly.25545.396</t>
  </si>
  <si>
    <t>raw-contigs.10329.999</t>
  </si>
  <si>
    <t>diginorm-assembly.10949.999</t>
  </si>
  <si>
    <t>raw-contigs.24709.625</t>
  </si>
  <si>
    <t>diginorm-assembly.15560.581</t>
  </si>
  <si>
    <t>raw-contigs.22499.328</t>
  </si>
  <si>
    <t>diginorm-assembly.28157.354</t>
  </si>
  <si>
    <t>raw-contigs.7467.561</t>
  </si>
  <si>
    <t>diginorm-assembly.7538.561</t>
  </si>
  <si>
    <t>raw-contigs.27166.325</t>
  </si>
  <si>
    <t>diginorm-assembly.27871.326</t>
  </si>
  <si>
    <t>raw-contigs.25904.413</t>
  </si>
  <si>
    <t>diginorm-assembly.29417.413</t>
  </si>
  <si>
    <t>raw-contigs.19700.1233</t>
  </si>
  <si>
    <t>diginorm-assembly.25879.1233</t>
  </si>
  <si>
    <t>raw-contigs.6364.988</t>
  </si>
  <si>
    <t>diginorm-assembly.6338.988</t>
  </si>
  <si>
    <t>raw-contigs.8940.1548</t>
  </si>
  <si>
    <t>diginorm-assembly.9285.1548</t>
  </si>
  <si>
    <t>raw-contigs.9441.324</t>
  </si>
  <si>
    <t>diginorm-assembly.9874.324</t>
  </si>
  <si>
    <t>raw-contigs.1215.3165</t>
  </si>
  <si>
    <t>diginorm-assembly.2003.3151</t>
  </si>
  <si>
    <t>raw-contigs.26312.1120</t>
  </si>
  <si>
    <t>diginorm-assembly.5285.1472</t>
  </si>
  <si>
    <t>raw-contigs.14264.1430</t>
  </si>
  <si>
    <t>raw-contigs.10113.1882</t>
  </si>
  <si>
    <t>raw-contigs.7386.901</t>
  </si>
  <si>
    <t>diginorm-assembly.7446.901</t>
  </si>
  <si>
    <t>raw-contigs.9350.600</t>
  </si>
  <si>
    <t>diginorm-assembly.9764.533</t>
  </si>
  <si>
    <t>raw-contigs.20384.945</t>
  </si>
  <si>
    <t>diginorm-assembly.9749.945</t>
  </si>
  <si>
    <t>raw-contigs.22079.613</t>
  </si>
  <si>
    <t>diginorm-assembly.2947.1523</t>
  </si>
  <si>
    <t>raw-contigs.905.945</t>
  </si>
  <si>
    <t>diginorm-assembly.8940.945</t>
  </si>
  <si>
    <t>raw-contigs.17600.993</t>
  </si>
  <si>
    <t>diginorm-assembly.21524.993</t>
  </si>
  <si>
    <t>raw-contigs.27084.369</t>
  </si>
  <si>
    <t>diginorm-assembly.17229.407</t>
  </si>
  <si>
    <t>raw-contigs.22202.400</t>
  </si>
  <si>
    <t>diginorm-assembly.18928.400</t>
  </si>
  <si>
    <t>raw-contigs.15920.502</t>
  </si>
  <si>
    <t>diginorm-assembly.18751.502</t>
  </si>
  <si>
    <t>raw-contigs.19016.713</t>
  </si>
  <si>
    <t>diginorm-assembly.24372.713</t>
  </si>
  <si>
    <t>raw-contigs.2801.592</t>
  </si>
  <si>
    <t>diginorm-assembly.5049.569</t>
  </si>
  <si>
    <t>raw-contigs.8000.317</t>
  </si>
  <si>
    <t>diginorm-assembly.8164.426</t>
  </si>
  <si>
    <t>raw-contigs.5263.8295</t>
  </si>
  <si>
    <t>diginorm-assembly.1823.4914</t>
  </si>
  <si>
    <t>raw-contigs.2114.770</t>
  </si>
  <si>
    <t>diginorm-assembly.3762.770</t>
  </si>
  <si>
    <t>raw-contigs.21363.465</t>
  </si>
  <si>
    <t>diginorm-assembly.25453.465</t>
  </si>
  <si>
    <t>raw-contigs.17933.903</t>
  </si>
  <si>
    <t>diginorm-assembly.2246.2158</t>
  </si>
  <si>
    <t>raw-contigs.18949.644</t>
  </si>
  <si>
    <t>diginorm-assembly.26515.644</t>
  </si>
  <si>
    <t>raw-contigs.20421.1195</t>
  </si>
  <si>
    <t>diginorm-assembly.9935.1216</t>
  </si>
  <si>
    <t>raw-contigs.20938.493</t>
  </si>
  <si>
    <t>diginorm-assembly.27110.559</t>
  </si>
  <si>
    <t>raw-contigs.24992.478</t>
  </si>
  <si>
    <t>diginorm-assembly.27808.478</t>
  </si>
  <si>
    <t>raw-contigs.21552.1337</t>
  </si>
  <si>
    <t>diginorm-assembly.15493.1475</t>
  </si>
  <si>
    <t>raw-contigs.796.631</t>
  </si>
  <si>
    <t>diginorm-assembly.8367.893</t>
  </si>
  <si>
    <t>raw-contigs.25145.396</t>
  </si>
  <si>
    <t>diginorm-assembly.27947.730</t>
  </si>
  <si>
    <t>raw-contigs.21678.341</t>
  </si>
  <si>
    <t>diginorm-assembly.27606.341</t>
  </si>
  <si>
    <t>raw-contigs.6377.637</t>
  </si>
  <si>
    <t>diginorm-assembly.6351.637</t>
  </si>
  <si>
    <t>raw-contigs.8376.592</t>
  </si>
  <si>
    <t>diginorm-assembly.8585.592</t>
  </si>
  <si>
    <t>raw-contigs.10839.837</t>
  </si>
  <si>
    <t>diginorm-assembly.11584.837</t>
  </si>
  <si>
    <t>raw-contigs.15201.377</t>
  </si>
  <si>
    <t>diginorm-assembly.17668.377</t>
  </si>
  <si>
    <t>raw-contigs.14688.303</t>
  </si>
  <si>
    <t>diginorm-assembly.16905.303</t>
  </si>
  <si>
    <t>raw-contigs.28494.509</t>
  </si>
  <si>
    <t>diginorm-assembly.29754.507</t>
  </si>
  <si>
    <t>raw-contigs.28056.304</t>
  </si>
  <si>
    <t>diginorm-assembly.13088.304</t>
  </si>
  <si>
    <t>raw-contigs.3860.4176</t>
  </si>
  <si>
    <t>diginorm-assembly.1319.5685</t>
  </si>
  <si>
    <t>raw-contigs.4937.1056</t>
  </si>
  <si>
    <t>diginorm-assembly.9618.1087</t>
  </si>
  <si>
    <t>raw-contigs.12615.414</t>
  </si>
  <si>
    <t>diginorm-assembly.13862.404</t>
  </si>
  <si>
    <t>raw-contigs.25473.434</t>
  </si>
  <si>
    <t>diginorm-assembly.21227.438</t>
  </si>
  <si>
    <t>raw-contigs.24415.470</t>
  </si>
  <si>
    <t>diginorm-assembly.13010.470</t>
  </si>
  <si>
    <t>raw-contigs.7937.579</t>
  </si>
  <si>
    <t>diginorm-assembly.8095.579</t>
  </si>
  <si>
    <t>raw-contigs.14638.350</t>
  </si>
  <si>
    <t>diginorm-assembly.17590.316</t>
  </si>
  <si>
    <t>raw-contigs.6679.1136</t>
  </si>
  <si>
    <t>diginorm-assembly.6694.1239</t>
  </si>
  <si>
    <t>raw-contigs.15088.346</t>
  </si>
  <si>
    <t>diginorm-assembly.17496.346</t>
  </si>
  <si>
    <t>raw-contigs.1778.1588</t>
  </si>
  <si>
    <t>diginorm-assembly.3059.1590</t>
  </si>
  <si>
    <t>raw-contigs.22792.990</t>
  </si>
  <si>
    <t>diginorm-assembly.22190.990</t>
  </si>
  <si>
    <t>raw-contigs.19775.422</t>
  </si>
  <si>
    <t>diginorm-assembly.7063.427</t>
  </si>
  <si>
    <t>raw-contigs.18151.361</t>
  </si>
  <si>
    <t>diginorm-assembly.22560.361</t>
  </si>
  <si>
    <t>raw-contigs.12156.986</t>
  </si>
  <si>
    <t>raw-contigs.487.995</t>
  </si>
  <si>
    <t>diginorm-assembly.7273.995</t>
  </si>
  <si>
    <t>raw-contigs.22125.422</t>
  </si>
  <si>
    <t>diginorm-assembly.18490.423</t>
  </si>
  <si>
    <t>raw-contigs.24439.1351</t>
  </si>
  <si>
    <t>diginorm-assembly.29135.1351</t>
  </si>
  <si>
    <t>raw-contigs.20168.520</t>
  </si>
  <si>
    <t>diginorm-assembly.26424.515</t>
  </si>
  <si>
    <t>raw-contigs.25599.728</t>
  </si>
  <si>
    <t>diginorm-assembly.10431.1450</t>
  </si>
  <si>
    <t>raw-contigs.17196.337</t>
  </si>
  <si>
    <t>diginorm-assembly.20818.337</t>
  </si>
  <si>
    <t>raw-contigs.11405.528</t>
  </si>
  <si>
    <t>diginorm-assembly.12312.528</t>
  </si>
  <si>
    <t>raw-contigs.9329.683</t>
  </si>
  <si>
    <t>diginorm-assembly.436.683</t>
  </si>
  <si>
    <t>raw-contigs.26958.687</t>
  </si>
  <si>
    <t>diginorm-assembly.15716.687</t>
  </si>
  <si>
    <t>raw-contigs.19197.725</t>
  </si>
  <si>
    <t>diginorm-assembly.24747.725</t>
  </si>
  <si>
    <t>raw-contigs.11577.1745</t>
  </si>
  <si>
    <t>diginorm-assembly.2494.1745</t>
  </si>
  <si>
    <t>raw-contigs.21535.519</t>
  </si>
  <si>
    <t>diginorm-assembly.2454.522</t>
  </si>
  <si>
    <t>raw-contigs.8487.1338</t>
  </si>
  <si>
    <t>diginorm-assembly.18099.1338</t>
  </si>
  <si>
    <t>raw-contigs.17576.333</t>
  </si>
  <si>
    <t>diginorm-assembly.21484.333</t>
  </si>
  <si>
    <t>raw-contigs.350.4963</t>
  </si>
  <si>
    <t>diginorm-assembly.1659.4963</t>
  </si>
  <si>
    <t>raw-contigs.25339.529</t>
  </si>
  <si>
    <t>diginorm-assembly.3270.1468</t>
  </si>
  <si>
    <t>raw-contigs.2051.643</t>
  </si>
  <si>
    <t>diginorm-assembly.15473.643</t>
  </si>
  <si>
    <t>raw-contigs.13913.407</t>
  </si>
  <si>
    <t>diginorm-assembly.15743.405</t>
  </si>
  <si>
    <t>raw-contigs.24793.1378</t>
  </si>
  <si>
    <t>diginorm-assembly.27702.1381</t>
  </si>
  <si>
    <t>raw-contigs.1218.2829</t>
  </si>
  <si>
    <t>diginorm-assembly.1381.2476</t>
  </si>
  <si>
    <t>raw-contigs.5418.3717</t>
  </si>
  <si>
    <t>diginorm-assembly.4845.3722</t>
  </si>
  <si>
    <t>raw-contigs.20837.346</t>
  </si>
  <si>
    <t>diginorm-assembly.12109.350</t>
  </si>
  <si>
    <t>raw-contigs.12859.454</t>
  </si>
  <si>
    <t>diginorm-assembly.14219.454</t>
  </si>
  <si>
    <t>raw-contigs.5392.782</t>
  </si>
  <si>
    <t>diginorm-assembly.27053.782</t>
  </si>
  <si>
    <t>raw-contigs.17352.363</t>
  </si>
  <si>
    <t>diginorm-assembly.21065.363</t>
  </si>
  <si>
    <t>raw-contigs.21187.574</t>
  </si>
  <si>
    <t>diginorm-assembly.2159.612</t>
  </si>
  <si>
    <t>raw-contigs.1034.485</t>
  </si>
  <si>
    <t>diginorm-assembly.9470.471</t>
  </si>
  <si>
    <t>raw-contigs.18166.1005</t>
  </si>
  <si>
    <t>diginorm-assembly.22586.1053</t>
  </si>
  <si>
    <t>raw-contigs.15243.755</t>
  </si>
  <si>
    <t>diginorm-assembly.17726.755</t>
  </si>
  <si>
    <t>raw-contigs.13561.509</t>
  </si>
  <si>
    <t>diginorm-assembly.15220.509</t>
  </si>
  <si>
    <t>raw-contigs.14418.537</t>
  </si>
  <si>
    <t>diginorm-assembly.2637.537</t>
  </si>
  <si>
    <t>raw-contigs.13614.701</t>
  </si>
  <si>
    <t>diginorm-assembly.15290.695</t>
  </si>
  <si>
    <t>raw-contigs.4931.2593</t>
  </si>
  <si>
    <t>diginorm-assembly.4806.2593</t>
  </si>
  <si>
    <t>raw-contigs.16492.489</t>
  </si>
  <si>
    <t>diginorm-assembly.5015.489</t>
  </si>
  <si>
    <t>raw-contigs.13707.536</t>
  </si>
  <si>
    <t>diginorm-assembly.15413.576</t>
  </si>
  <si>
    <t>raw-contigs.22958.366</t>
  </si>
  <si>
    <t>diginorm-assembly.28420.366</t>
  </si>
  <si>
    <t>raw-contigs.12831.714</t>
  </si>
  <si>
    <t>diginorm-assembly.14181.714</t>
  </si>
  <si>
    <t>raw-contigs.15839.411</t>
  </si>
  <si>
    <t>diginorm-assembly.18625.411</t>
  </si>
  <si>
    <t>raw-contigs.19539.310</t>
  </si>
  <si>
    <t>diginorm-assembly.25548.310</t>
  </si>
  <si>
    <t>raw-contigs.14823.737</t>
  </si>
  <si>
    <t>diginorm-assembly.19990.737</t>
  </si>
  <si>
    <t>raw-contigs.24309.537</t>
  </si>
  <si>
    <t>diginorm-assembly.12203.544</t>
  </si>
  <si>
    <t>raw-contigs.11431.307</t>
  </si>
  <si>
    <t>diginorm-assembly.12349.307</t>
  </si>
  <si>
    <t>raw-contigs.22603.587</t>
  </si>
  <si>
    <t>diginorm-assembly.21191.885</t>
  </si>
  <si>
    <t>raw-contigs.5541.26635</t>
  </si>
  <si>
    <t>diginorm-assembly.173.20215</t>
  </si>
  <si>
    <t>raw-contigs.21526.896</t>
  </si>
  <si>
    <t>diginorm-assembly.27497.896</t>
  </si>
  <si>
    <t>raw-contigs.28402.438</t>
  </si>
  <si>
    <t>diginorm-assembly.25238.364</t>
  </si>
  <si>
    <t>raw-contigs.10229.622</t>
  </si>
  <si>
    <t>diginorm-assembly.10844.622</t>
  </si>
  <si>
    <t>raw-contigs.3712.515</t>
  </si>
  <si>
    <t>diginorm-assembly.26354.515</t>
  </si>
  <si>
    <t>raw-contigs.18617.505</t>
  </si>
  <si>
    <t>diginorm-assembly.23478.505</t>
  </si>
  <si>
    <t>raw-contigs.10537.418</t>
  </si>
  <si>
    <t>diginorm-assembly.11203.418</t>
  </si>
  <si>
    <t>raw-contigs.18369.877</t>
  </si>
  <si>
    <t>diginorm-assembly.22831.702</t>
  </si>
  <si>
    <t>raw-contigs.2152.2622</t>
  </si>
  <si>
    <t>diginorm-assembly.4019.2622</t>
  </si>
  <si>
    <t>raw-contigs.18780.384</t>
  </si>
  <si>
    <t>diginorm-assembly.28506.396</t>
  </si>
  <si>
    <t>raw-contigs.9918.384</t>
  </si>
  <si>
    <t>diginorm-assembly.10448.384</t>
  </si>
  <si>
    <t>raw-contigs.5390.905</t>
  </si>
  <si>
    <t>diginorm-assembly.5875.1259</t>
  </si>
  <si>
    <t>raw-contigs.4803.2432</t>
  </si>
  <si>
    <t>diginorm-assembly.4820.2476</t>
  </si>
  <si>
    <t>raw-contigs.27685.678</t>
  </si>
  <si>
    <t>raw-contigs.15059.799</t>
  </si>
  <si>
    <t>diginorm-assembly.2796.803</t>
  </si>
  <si>
    <t>raw-contigs.4044.4040</t>
  </si>
  <si>
    <t>diginorm-assembly.3005.1861</t>
  </si>
  <si>
    <t>raw-contigs.26202.355</t>
  </si>
  <si>
    <t>raw-contigs.22369.1235</t>
  </si>
  <si>
    <t>raw-contigs.17331.398</t>
  </si>
  <si>
    <t>diginorm-assembly.21023.398</t>
  </si>
  <si>
    <t>raw-contigs.28838.595</t>
  </si>
  <si>
    <t>diginorm-assembly.29429.322</t>
  </si>
  <si>
    <t>raw-contigs.11950.380</t>
  </si>
  <si>
    <t>diginorm-assembly.12994.380</t>
  </si>
  <si>
    <t>raw-contigs.5597.738</t>
  </si>
  <si>
    <t>diginorm-assembly.1235.737</t>
  </si>
  <si>
    <t>raw-contigs.7981.475</t>
  </si>
  <si>
    <t>diginorm-assembly.8145.475</t>
  </si>
  <si>
    <t>raw-contigs.748.918</t>
  </si>
  <si>
    <t>diginorm-assembly.8214.919</t>
  </si>
  <si>
    <t>raw-contigs.10637.533</t>
  </si>
  <si>
    <t>diginorm-assembly.11335.533</t>
  </si>
  <si>
    <t>raw-contigs.1384.1671</t>
  </si>
  <si>
    <t>diginorm-assembly.17165.1640</t>
  </si>
  <si>
    <t>raw-contigs.16234.320</t>
  </si>
  <si>
    <t>diginorm-assembly.19260.379</t>
  </si>
  <si>
    <t>raw-contigs.7624.414</t>
  </si>
  <si>
    <t>diginorm-assembly.7717.414</t>
  </si>
  <si>
    <t>raw-contigs.8381.889</t>
  </si>
  <si>
    <t>diginorm-assembly.8593.889</t>
  </si>
  <si>
    <t>raw-contigs.14127.431</t>
  </si>
  <si>
    <t>diginorm-assembly.16063.431</t>
  </si>
  <si>
    <t>raw-contigs.16182.570</t>
  </si>
  <si>
    <t>diginorm-assembly.19166.570</t>
  </si>
  <si>
    <t>raw-contigs.12879.455</t>
  </si>
  <si>
    <t>diginorm-assembly.14250.455</t>
  </si>
  <si>
    <t>raw-contigs.27278.446</t>
  </si>
  <si>
    <t>diginorm-assembly.25166.820</t>
  </si>
  <si>
    <t>raw-contigs.28279.394</t>
  </si>
  <si>
    <t>diginorm-assembly.1509.6961</t>
  </si>
  <si>
    <t>raw-contigs.2507.1577</t>
  </si>
  <si>
    <t>diginorm-assembly.18936.1525</t>
  </si>
  <si>
    <t>raw-contigs.19447.458</t>
  </si>
  <si>
    <t>diginorm-assembly.4168.489</t>
  </si>
  <si>
    <t>raw-contigs.8696.873</t>
  </si>
  <si>
    <t>diginorm-assembly.8968.873</t>
  </si>
  <si>
    <t>raw-contigs.18293.374</t>
  </si>
  <si>
    <t>diginorm-assembly.22821.374</t>
  </si>
  <si>
    <t>raw-contigs.14780.320</t>
  </si>
  <si>
    <t>diginorm-assembly.17033.433</t>
  </si>
  <si>
    <t>raw-contigs.27905.514</t>
  </si>
  <si>
    <t>diginorm-assembly.26104.548</t>
  </si>
  <si>
    <t>raw-contigs.7790.6261</t>
  </si>
  <si>
    <t>diginorm-assembly.897.6261</t>
  </si>
  <si>
    <t>raw-contigs.9722.850</t>
  </si>
  <si>
    <t>diginorm-assembly.10224.850</t>
  </si>
  <si>
    <t>raw-contigs.8419.1752</t>
  </si>
  <si>
    <t>diginorm-assembly.14904.1788</t>
  </si>
  <si>
    <t>raw-contigs.17263.493</t>
  </si>
  <si>
    <t>raw-contigs.12989.364</t>
  </si>
  <si>
    <t>diginorm-assembly.14405.364</t>
  </si>
  <si>
    <t>raw-contigs.14673.502</t>
  </si>
  <si>
    <t>diginorm-assembly.16878.502</t>
  </si>
  <si>
    <t>raw-contigs.8096.334</t>
  </si>
  <si>
    <t>diginorm-assembly.8274.334</t>
  </si>
  <si>
    <t>raw-contigs.4344.1419</t>
  </si>
  <si>
    <t>diginorm-assembly.3020.1490</t>
  </si>
  <si>
    <t>raw-contigs.22736.353</t>
  </si>
  <si>
    <t>diginorm-assembly.28298.353</t>
  </si>
  <si>
    <t>raw-contigs.23697.747</t>
  </si>
  <si>
    <t>diginorm-assembly.939.3877</t>
  </si>
  <si>
    <t>raw-contigs.4657.37254</t>
  </si>
  <si>
    <t>diginorm-assembly.4421.12557</t>
  </si>
  <si>
    <t>raw-contigs.3824.1021</t>
  </si>
  <si>
    <t>diginorm-assembly.4662.1002</t>
  </si>
  <si>
    <t>raw-contigs.5520.652</t>
  </si>
  <si>
    <t>raw-contigs.3234.390</t>
  </si>
  <si>
    <t>diginorm-assembly.3976.829</t>
  </si>
  <si>
    <t>raw-contigs.22376.333</t>
  </si>
  <si>
    <t>diginorm-assembly.19911.554</t>
  </si>
  <si>
    <t>raw-contigs.13827.819</t>
  </si>
  <si>
    <t>diginorm-assembly.15606.819</t>
  </si>
  <si>
    <t>raw-contigs.26667.341</t>
  </si>
  <si>
    <t>diginorm-assembly.11706.520</t>
  </si>
  <si>
    <t>raw-contigs.10809.1585</t>
  </si>
  <si>
    <t>diginorm-assembly.11550.1585</t>
  </si>
  <si>
    <t>raw-contigs.5314.3173</t>
  </si>
  <si>
    <t>diginorm-assembly.5280.3145</t>
  </si>
  <si>
    <t>raw-contigs.1715.548</t>
  </si>
  <si>
    <t>diginorm-assembly.13167.548</t>
  </si>
  <si>
    <t>raw-contigs.18288.1675</t>
  </si>
  <si>
    <t>diginorm-assembly.27273.1752</t>
  </si>
  <si>
    <t>raw-contigs.28191.857</t>
  </si>
  <si>
    <t>diginorm-assembly.2573.3718</t>
  </si>
  <si>
    <t>raw-contigs.26051.384</t>
  </si>
  <si>
    <t>diginorm-assembly.391.1251</t>
  </si>
  <si>
    <t>raw-contigs.760.954</t>
  </si>
  <si>
    <t>diginorm-assembly.803.979</t>
  </si>
  <si>
    <t>raw-contigs.12567.562</t>
  </si>
  <si>
    <t>diginorm-assembly.17622.319</t>
  </si>
  <si>
    <t>raw-contigs.4938.938</t>
  </si>
  <si>
    <t>diginorm-assembly.19527.938</t>
  </si>
  <si>
    <t>raw-contigs.11313.407</t>
  </si>
  <si>
    <t>diginorm-assembly.12191.407</t>
  </si>
  <si>
    <t>raw-contigs.4096.1306</t>
  </si>
  <si>
    <t>diginorm-assembly.267.6659</t>
  </si>
  <si>
    <t>raw-contigs.6820.1804</t>
  </si>
  <si>
    <t>diginorm-assembly.25897.1804</t>
  </si>
  <si>
    <t>raw-contigs.18038.538</t>
  </si>
  <si>
    <t>diginorm-assembly.28341.404</t>
  </si>
  <si>
    <t>raw-contigs.6017.4620</t>
  </si>
  <si>
    <t>diginorm-assembly.4964.1016</t>
  </si>
  <si>
    <t>raw-contigs.27373.652</t>
  </si>
  <si>
    <t>raw-contigs.20923.650</t>
  </si>
  <si>
    <t>diginorm-assembly.1864.5704</t>
  </si>
  <si>
    <t>raw-contigs.17777.310</t>
  </si>
  <si>
    <t>diginorm-assembly.21867.310</t>
  </si>
  <si>
    <t>raw-contigs.21929.441</t>
  </si>
  <si>
    <t>diginorm-assembly.17517.470</t>
  </si>
  <si>
    <t>raw-contigs.6287.465</t>
  </si>
  <si>
    <t>diginorm-assembly.6269.465</t>
  </si>
  <si>
    <t>raw-contigs.1025.315</t>
  </si>
  <si>
    <t>diginorm-assembly.17552.969</t>
  </si>
  <si>
    <t>raw-contigs.449.5134</t>
  </si>
  <si>
    <t>diginorm-assembly.493.5134</t>
  </si>
  <si>
    <t>raw-contigs.1667.826</t>
  </si>
  <si>
    <t>diginorm-assembly.1970.824</t>
  </si>
  <si>
    <t>raw-contigs.19537.610</t>
  </si>
  <si>
    <t>diginorm-assembly.4062.537</t>
  </si>
  <si>
    <t>raw-contigs.17817.649</t>
  </si>
  <si>
    <t>diginorm-assembly.16337.649</t>
  </si>
  <si>
    <t>raw-contigs.3237.2225</t>
  </si>
  <si>
    <t>diginorm-assembly.1483.2248</t>
  </si>
  <si>
    <t>raw-contigs.20534.454</t>
  </si>
  <si>
    <t>diginorm-assembly.6341.491</t>
  </si>
  <si>
    <t>raw-contigs.20615.683</t>
  </si>
  <si>
    <t>diginorm-assembly.1399.1488</t>
  </si>
  <si>
    <t>raw-contigs.15351.1018</t>
  </si>
  <si>
    <t>diginorm-assembly.14333.1086</t>
  </si>
  <si>
    <t>raw-contigs.1876.1436</t>
  </si>
  <si>
    <t>raw-contigs.15701.482</t>
  </si>
  <si>
    <t>diginorm-assembly.27800.482</t>
  </si>
  <si>
    <t>raw-contigs.11148.734</t>
  </si>
  <si>
    <t>raw-contigs.12957.448</t>
  </si>
  <si>
    <t>diginorm-assembly.14352.448</t>
  </si>
  <si>
    <t>raw-contigs.17062.760</t>
  </si>
  <si>
    <t>diginorm-assembly.28154.753</t>
  </si>
  <si>
    <t>raw-contigs.25058.733</t>
  </si>
  <si>
    <t>diginorm-assembly.29287.733</t>
  </si>
  <si>
    <t>raw-contigs.61.7558</t>
  </si>
  <si>
    <t>diginorm-assembly.341.7561</t>
  </si>
  <si>
    <t>raw-contigs.22749.371</t>
  </si>
  <si>
    <t>diginorm-assembly.22011.399</t>
  </si>
  <si>
    <t>raw-contigs.18301.300</t>
  </si>
  <si>
    <t>diginorm-assembly.3695.339</t>
  </si>
  <si>
    <t>raw-contigs.8398.734</t>
  </si>
  <si>
    <t>diginorm-assembly.8619.734</t>
  </si>
  <si>
    <t>raw-contigs.22799.320</t>
  </si>
  <si>
    <t>diginorm-assembly.922.1304</t>
  </si>
  <si>
    <t>raw-contigs.13156.1222</t>
  </si>
  <si>
    <t>diginorm-assembly.14660.1218</t>
  </si>
  <si>
    <t>raw-contigs.22464.744</t>
  </si>
  <si>
    <t>diginorm-assembly.23198.745</t>
  </si>
  <si>
    <t>raw-contigs.10194.757</t>
  </si>
  <si>
    <t>diginorm-assembly.10794.757</t>
  </si>
  <si>
    <t>raw-contigs.9877.1235</t>
  </si>
  <si>
    <t>diginorm-assembly.10406.1235</t>
  </si>
  <si>
    <t>raw-contigs.8845.1141</t>
  </si>
  <si>
    <t>diginorm-assembly.9171.1141</t>
  </si>
  <si>
    <t>raw-contigs.28347.513</t>
  </si>
  <si>
    <t>diginorm-assembly.20766.609</t>
  </si>
  <si>
    <t>raw-contigs.5723.1184</t>
  </si>
  <si>
    <t>diginorm-assembly.4932.594</t>
  </si>
  <si>
    <t>raw-contigs.14183.1297</t>
  </si>
  <si>
    <t>diginorm-assembly.19353.1119</t>
  </si>
  <si>
    <t>raw-contigs.24313.681</t>
  </si>
  <si>
    <t>diginorm-assembly.12245.681</t>
  </si>
  <si>
    <t>raw-contigs.15107.377</t>
  </si>
  <si>
    <t>diginorm-assembly.17527.377</t>
  </si>
  <si>
    <t>raw-contigs.24374.465</t>
  </si>
  <si>
    <t>diginorm-assembly.12722.465</t>
  </si>
  <si>
    <t>raw-contigs.22872.434</t>
  </si>
  <si>
    <t>diginorm-assembly.22651.485</t>
  </si>
  <si>
    <t>raw-contigs.12269.393</t>
  </si>
  <si>
    <t>diginorm-assembly.13382.393</t>
  </si>
  <si>
    <t>raw-contigs.9582.674</t>
  </si>
  <si>
    <t>diginorm-assembly.10034.675</t>
  </si>
  <si>
    <t>raw-contigs.24032.769</t>
  </si>
  <si>
    <t>diginorm-assembly.4683.793</t>
  </si>
  <si>
    <t>raw-contigs.22632.311</t>
  </si>
  <si>
    <t>diginorm-assembly.28237.311</t>
  </si>
  <si>
    <t>raw-contigs.14898.349</t>
  </si>
  <si>
    <t>diginorm-assembly.17208.349</t>
  </si>
  <si>
    <t>raw-contigs.2882.1129</t>
  </si>
  <si>
    <t>diginorm-assembly.4009.1116</t>
  </si>
  <si>
    <t>raw-contigs.17790.322</t>
  </si>
  <si>
    <t>diginorm-assembly.21896.322</t>
  </si>
  <si>
    <t>raw-contigs.6434.1176</t>
  </si>
  <si>
    <t>diginorm-assembly.19531.1176</t>
  </si>
  <si>
    <t>raw-contigs.14968.448</t>
  </si>
  <si>
    <t>diginorm-assembly.17313.448</t>
  </si>
  <si>
    <t>raw-contigs.5696.610</t>
  </si>
  <si>
    <t>diginorm-assembly.25778.480</t>
  </si>
  <si>
    <t>raw-contigs.19090.314</t>
  </si>
  <si>
    <t>diginorm-assembly.24507.387</t>
  </si>
  <si>
    <t>raw-contigs.13775.504</t>
  </si>
  <si>
    <t>diginorm-assembly.15529.504</t>
  </si>
  <si>
    <t>raw-contigs.20653.763</t>
  </si>
  <si>
    <t>diginorm-assembly.11060.836</t>
  </si>
  <si>
    <t>raw-contigs.4224.1057</t>
  </si>
  <si>
    <t>diginorm-assembly.4926.892</t>
  </si>
  <si>
    <t>raw-contigs.11815.474</t>
  </si>
  <si>
    <t>diginorm-assembly.12842.474</t>
  </si>
  <si>
    <t>raw-contigs.20196.417</t>
  </si>
  <si>
    <t>diginorm-assembly.23696.470</t>
  </si>
  <si>
    <t>raw-contigs.8918.828</t>
  </si>
  <si>
    <t>diginorm-assembly.9259.828</t>
  </si>
  <si>
    <t>raw-contigs.24257.382</t>
  </si>
  <si>
    <t>raw-contigs.25953.387</t>
  </si>
  <si>
    <t>diginorm-assembly.24308.387</t>
  </si>
  <si>
    <t>raw-contigs.24341.833</t>
  </si>
  <si>
    <t>diginorm-assembly.29102.833</t>
  </si>
  <si>
    <t>raw-contigs.8243.2596</t>
  </si>
  <si>
    <t>diginorm-assembly.2410.2596</t>
  </si>
  <si>
    <t>raw-contigs.9297.650</t>
  </si>
  <si>
    <t>diginorm-assembly.16203.650</t>
  </si>
  <si>
    <t>raw-contigs.17519.329</t>
  </si>
  <si>
    <t>diginorm-assembly.21394.329</t>
  </si>
  <si>
    <t>raw-contigs.27537.870</t>
  </si>
  <si>
    <t>diginorm-assembly.29662.864</t>
  </si>
  <si>
    <t>raw-contigs.19198.404</t>
  </si>
  <si>
    <t>diginorm-assembly.24751.404</t>
  </si>
  <si>
    <t>raw-contigs.26973.765</t>
  </si>
  <si>
    <t>diginorm-assembly.14503.2038</t>
  </si>
  <si>
    <t>raw-contigs.12218.590</t>
  </si>
  <si>
    <t>diginorm-assembly.13312.587</t>
  </si>
  <si>
    <t>raw-contigs.18045.321</t>
  </si>
  <si>
    <t>diginorm-assembly.22372.321</t>
  </si>
  <si>
    <t>raw-contigs.20640.502</t>
  </si>
  <si>
    <t>diginorm-assembly.11000.537</t>
  </si>
  <si>
    <t>raw-contigs.15505.1023</t>
  </si>
  <si>
    <t>diginorm-assembly.26783.1023</t>
  </si>
  <si>
    <t>raw-contigs.1173.1229</t>
  </si>
  <si>
    <t>diginorm-assembly.10079.1229</t>
  </si>
  <si>
    <t>raw-contigs.11813.1104</t>
  </si>
  <si>
    <t>diginorm-assembly.12835.1104</t>
  </si>
  <si>
    <t>raw-contigs.8572.546</t>
  </si>
  <si>
    <t>diginorm-assembly.8823.546</t>
  </si>
  <si>
    <t>raw-contigs.28329.537</t>
  </si>
  <si>
    <t>diginorm-assembly.18746.759</t>
  </si>
  <si>
    <t>raw-contigs.5406.1237</t>
  </si>
  <si>
    <t>diginorm-assembly.5711.1237</t>
  </si>
  <si>
    <t>raw-contigs.24748.504</t>
  </si>
  <si>
    <t>diginorm-assembly.15831.512</t>
  </si>
  <si>
    <t>raw-contigs.16240.1093</t>
  </si>
  <si>
    <t>diginorm-assembly.19275.1093</t>
  </si>
  <si>
    <t>raw-contigs.1230.1018</t>
  </si>
  <si>
    <t>diginorm-assembly.2487.2854</t>
  </si>
  <si>
    <t>raw-contigs.9716.372</t>
  </si>
  <si>
    <t>diginorm-assembly.10207.370</t>
  </si>
  <si>
    <t>raw-contigs.22165.578</t>
  </si>
  <si>
    <t>diginorm-assembly.18693.631</t>
  </si>
  <si>
    <t>raw-contigs.16378.655</t>
  </si>
  <si>
    <t>diginorm-assembly.19464.655</t>
  </si>
  <si>
    <t>raw-contigs.14464.317</t>
  </si>
  <si>
    <t>diginorm-assembly.17906.334</t>
  </si>
  <si>
    <t>raw-contigs.2767.357</t>
  </si>
  <si>
    <t>diginorm-assembly.20904.335</t>
  </si>
  <si>
    <t>raw-contigs.23559.2999</t>
  </si>
  <si>
    <t>diginorm-assembly.1534.3575</t>
  </si>
  <si>
    <t>raw-contigs.27815.301</t>
  </si>
  <si>
    <t>raw-contigs.1256.638</t>
  </si>
  <si>
    <t>diginorm-assembly.11064.659</t>
  </si>
  <si>
    <t>raw-contigs.2463.1088</t>
  </si>
  <si>
    <t>diginorm-assembly.2978.1213</t>
  </si>
  <si>
    <t>raw-contigs.27779.310</t>
  </si>
  <si>
    <t>raw-contigs.20617.740</t>
  </si>
  <si>
    <t>diginorm-assembly.10871.740</t>
  </si>
  <si>
    <t>raw-contigs.22671.398</t>
  </si>
  <si>
    <t>diginorm-assembly.24930.423</t>
  </si>
  <si>
    <t>raw-contigs.2162.2772</t>
  </si>
  <si>
    <t>diginorm-assembly.3629.2772</t>
  </si>
  <si>
    <t>raw-contigs.12977.551</t>
  </si>
  <si>
    <t>diginorm-assembly.14381.551</t>
  </si>
  <si>
    <t>raw-contigs.28175.503</t>
  </si>
  <si>
    <t>diginorm-assembly.29794.503</t>
  </si>
  <si>
    <t>raw-contigs.10791.393</t>
  </si>
  <si>
    <t>diginorm-assembly.11517.400</t>
  </si>
  <si>
    <t>raw-contigs.14229.441</t>
  </si>
  <si>
    <t>diginorm-assembly.16207.441</t>
  </si>
  <si>
    <t>raw-contigs.1926.4638</t>
  </si>
  <si>
    <t>diginorm-assembly.3874.9591</t>
  </si>
  <si>
    <t>raw-contigs.20337.5521</t>
  </si>
  <si>
    <t>diginorm-assembly.26595.5521</t>
  </si>
  <si>
    <t>raw-contigs.14928.3010</t>
  </si>
  <si>
    <t>diginorm-assembly.27386.3087</t>
  </si>
  <si>
    <t>raw-contigs.22955.410</t>
  </si>
  <si>
    <t>diginorm-assembly.23096.305</t>
  </si>
  <si>
    <t>raw-contigs.26547.817</t>
  </si>
  <si>
    <t>raw-contigs.3866.342</t>
  </si>
  <si>
    <t>diginorm-assembly.10116.396</t>
  </si>
  <si>
    <t>raw-contigs.8458.1810</t>
  </si>
  <si>
    <t>diginorm-assembly.26410.1810</t>
  </si>
  <si>
    <t>raw-contigs.22429.915</t>
  </si>
  <si>
    <t>diginorm-assembly.20195.992</t>
  </si>
  <si>
    <t>raw-contigs.10077.344</t>
  </si>
  <si>
    <t>diginorm-assembly.10654.344</t>
  </si>
  <si>
    <t>raw-contigs.23510.1030</t>
  </si>
  <si>
    <t>diginorm-assembly.28752.1030</t>
  </si>
  <si>
    <t>raw-contigs.4251.2655</t>
  </si>
  <si>
    <t>raw-contigs.26529.738</t>
  </si>
  <si>
    <t>diginorm-assembly.26626.738</t>
  </si>
  <si>
    <t>raw-contigs.22806.416</t>
  </si>
  <si>
    <t>diginorm-assembly.22277.416</t>
  </si>
  <si>
    <t>raw-contigs.5346.1017</t>
  </si>
  <si>
    <t>diginorm-assembly.4990.845</t>
  </si>
  <si>
    <t>raw-contigs.24595.1645</t>
  </si>
  <si>
    <t>diginorm-assembly.755.7619</t>
  </si>
  <si>
    <t>raw-contigs.19187.496</t>
  </si>
  <si>
    <t>diginorm-assembly.26414.495</t>
  </si>
  <si>
    <t>raw-contigs.4267.488</t>
  </si>
  <si>
    <t>raw-contigs.1334.4425</t>
  </si>
  <si>
    <t>diginorm-assembly.3466.4458</t>
  </si>
  <si>
    <t>raw-contigs.15907.384</t>
  </si>
  <si>
    <t>diginorm-assembly.18729.384</t>
  </si>
  <si>
    <t>raw-contigs.14834.385</t>
  </si>
  <si>
    <t>diginorm-assembly.17110.385</t>
  </si>
  <si>
    <t>raw-contigs.26177.380</t>
  </si>
  <si>
    <t>diginorm-assembly.23132.691</t>
  </si>
  <si>
    <t>raw-contigs.23525.5354</t>
  </si>
  <si>
    <t>diginorm-assembly.25696.5354</t>
  </si>
  <si>
    <t>raw-contigs.19565.2411</t>
  </si>
  <si>
    <t>diginorm-assembly.6143.2411</t>
  </si>
  <si>
    <t>raw-contigs.14521.505</t>
  </si>
  <si>
    <t>diginorm-assembly.16640.505</t>
  </si>
  <si>
    <t>raw-contigs.28604.309</t>
  </si>
  <si>
    <t>raw-contigs.18862.365</t>
  </si>
  <si>
    <t>diginorm-assembly.24018.365</t>
  </si>
  <si>
    <t>raw-contigs.9506.702</t>
  </si>
  <si>
    <t>diginorm-assembly.9959.702</t>
  </si>
  <si>
    <t>raw-contigs.21197.466</t>
  </si>
  <si>
    <t>diginorm-assembly.2163.704</t>
  </si>
  <si>
    <t>raw-contigs.10860.509</t>
  </si>
  <si>
    <t>diginorm-assembly.11621.509</t>
  </si>
  <si>
    <t>raw-contigs.4555.826</t>
  </si>
  <si>
    <t>diginorm-assembly.23860.826</t>
  </si>
  <si>
    <t>raw-contigs.117.3140</t>
  </si>
  <si>
    <t>diginorm-assembly.121.3140</t>
  </si>
  <si>
    <t>raw-contigs.22365.938</t>
  </si>
  <si>
    <t>diginorm-assembly.28062.938</t>
  </si>
  <si>
    <t>raw-contigs.23806.984</t>
  </si>
  <si>
    <t>diginorm-assembly.4280.6348</t>
  </si>
  <si>
    <t>raw-contigs.21376.577</t>
  </si>
  <si>
    <t>diginorm-assembly.27397.577</t>
  </si>
  <si>
    <t>raw-contigs.9382.796</t>
  </si>
  <si>
    <t>diginorm-assembly.9806.796</t>
  </si>
  <si>
    <t>raw-contigs.26563.437</t>
  </si>
  <si>
    <t>raw-contigs.7279.540</t>
  </si>
  <si>
    <t>diginorm-assembly.7335.540</t>
  </si>
  <si>
    <t>raw-contigs.5131.452</t>
  </si>
  <si>
    <t>diginorm-assembly.28149.452</t>
  </si>
  <si>
    <t>raw-contigs.13334.453</t>
  </si>
  <si>
    <t>diginorm-assembly.15068.440</t>
  </si>
  <si>
    <t>raw-contigs.22970.303</t>
  </si>
  <si>
    <t>raw-contigs.26001.396</t>
  </si>
  <si>
    <t>diginorm-assembly.24529.396</t>
  </si>
  <si>
    <t>raw-contigs.26407.1334</t>
  </si>
  <si>
    <t>diginorm-assembly.18062.1805</t>
  </si>
  <si>
    <t>raw-contigs.13026.479</t>
  </si>
  <si>
    <t>diginorm-assembly.14457.479</t>
  </si>
  <si>
    <t>raw-contigs.9412.677</t>
  </si>
  <si>
    <t>diginorm-assembly.4690.526</t>
  </si>
  <si>
    <t>raw-contigs.15140.657</t>
  </si>
  <si>
    <t>diginorm-assembly.2818.657</t>
  </si>
  <si>
    <t>raw-contigs.24804.411</t>
  </si>
  <si>
    <t>diginorm-assembly.16212.411</t>
  </si>
  <si>
    <t>raw-contigs.18868.884</t>
  </si>
  <si>
    <t>diginorm-assembly.24028.884</t>
  </si>
  <si>
    <t>raw-contigs.9263.838</t>
  </si>
  <si>
    <t>diginorm-assembly.9660.838</t>
  </si>
  <si>
    <t>raw-contigs.17859.339</t>
  </si>
  <si>
    <t>diginorm-assembly.22031.339</t>
  </si>
  <si>
    <t>raw-contigs.6660.315</t>
  </si>
  <si>
    <t>diginorm-assembly.6657.315</t>
  </si>
  <si>
    <t>raw-contigs.13436.739</t>
  </si>
  <si>
    <t>diginorm-assembly.15047.704</t>
  </si>
  <si>
    <t>raw-contigs.12843.559</t>
  </si>
  <si>
    <t>diginorm-assembly.14195.559</t>
  </si>
  <si>
    <t>raw-contigs.17862.2291</t>
  </si>
  <si>
    <t>diginorm-assembly.4109.2393</t>
  </si>
  <si>
    <t>raw-contigs.21420.843</t>
  </si>
  <si>
    <t>diginorm-assembly.2331.1499</t>
  </si>
  <si>
    <t>raw-contigs.26134.333</t>
  </si>
  <si>
    <t>diginorm-assembly.25229.333</t>
  </si>
  <si>
    <t>raw-contigs.17307.460</t>
  </si>
  <si>
    <t>diginorm-assembly.6122.460</t>
  </si>
  <si>
    <t>raw-contigs.20125.2216</t>
  </si>
  <si>
    <t>diginorm-assembly.22537.2280</t>
  </si>
  <si>
    <t>raw-contigs.6413.1311</t>
  </si>
  <si>
    <t>diginorm-assembly.6394.1311</t>
  </si>
  <si>
    <t>raw-contigs.28601.609</t>
  </si>
  <si>
    <t>diginorm-assembly.4397.2432</t>
  </si>
  <si>
    <t>raw-contigs.6369.1056</t>
  </si>
  <si>
    <t>diginorm-assembly.6344.1056</t>
  </si>
  <si>
    <t>raw-contigs.17857.357</t>
  </si>
  <si>
    <t>diginorm-assembly.22029.357</t>
  </si>
  <si>
    <t>raw-contigs.14092.356</t>
  </si>
  <si>
    <t>diginorm-assembly.16019.356</t>
  </si>
  <si>
    <t>raw-contigs.23405.347</t>
  </si>
  <si>
    <t>diginorm-assembly.28679.347</t>
  </si>
  <si>
    <t>raw-contigs.3218.707</t>
  </si>
  <si>
    <t>diginorm-assembly.3651.745</t>
  </si>
  <si>
    <t>raw-contigs.28385.607</t>
  </si>
  <si>
    <t>diginorm-assembly.24084.800</t>
  </si>
  <si>
    <t>raw-contigs.2439.5015</t>
  </si>
  <si>
    <t>diginorm-assembly.2797.6684</t>
  </si>
  <si>
    <t>raw-contigs.19500.303</t>
  </si>
  <si>
    <t>diginorm-assembly.4188.569</t>
  </si>
  <si>
    <t>raw-contigs.2585.540</t>
  </si>
  <si>
    <t>diginorm-assembly.16597.569</t>
  </si>
  <si>
    <t>raw-contigs.28309.492</t>
  </si>
  <si>
    <t>diginorm-assembly.21727.492</t>
  </si>
  <si>
    <t>raw-contigs.19224.305</t>
  </si>
  <si>
    <t>diginorm-assembly.24800.305</t>
  </si>
  <si>
    <t>raw-contigs.8900.555</t>
  </si>
  <si>
    <t>diginorm-assembly.9241.555</t>
  </si>
  <si>
    <t>raw-contigs.10084.2171</t>
  </si>
  <si>
    <t>diginorm-assembly.10660.2171</t>
  </si>
  <si>
    <t>raw-contigs.4815.2331</t>
  </si>
  <si>
    <t>diginorm-assembly.5333.2331</t>
  </si>
  <si>
    <t>raw-contigs.16120.373</t>
  </si>
  <si>
    <t>diginorm-assembly.19085.373</t>
  </si>
  <si>
    <t>raw-contigs.11152.793</t>
  </si>
  <si>
    <t>diginorm-assembly.12010.766</t>
  </si>
  <si>
    <t>raw-contigs.10360.1168</t>
  </si>
  <si>
    <t>diginorm-assembly.10990.1168</t>
  </si>
  <si>
    <t>raw-contigs.28180.324</t>
  </si>
  <si>
    <t>diginorm-assembly.27777.750</t>
  </si>
  <si>
    <t>raw-contigs.28287.309</t>
  </si>
  <si>
    <t>diginorm-assembly.21059.309</t>
  </si>
  <si>
    <t>raw-contigs.8528.301</t>
  </si>
  <si>
    <t>diginorm-assembly.8785.301</t>
  </si>
  <si>
    <t>raw-contigs.23285.479</t>
  </si>
  <si>
    <t>diginorm-assembly.24654.499</t>
  </si>
  <si>
    <t>raw-contigs.4966.1436</t>
  </si>
  <si>
    <t>diginorm-assembly.5426.1436</t>
  </si>
  <si>
    <t>raw-contigs.11584.429</t>
  </si>
  <si>
    <t>diginorm-assembly.12540.429</t>
  </si>
  <si>
    <t>raw-contigs.3861.3664</t>
  </si>
  <si>
    <t>diginorm-assembly.3102.3108</t>
  </si>
  <si>
    <t>raw-contigs.9024.404</t>
  </si>
  <si>
    <t>diginorm-assembly.9397.404</t>
  </si>
  <si>
    <t>raw-contigs.12590.601</t>
  </si>
  <si>
    <t>diginorm-assembly.13834.601</t>
  </si>
  <si>
    <t>raw-contigs.28844.1852</t>
  </si>
  <si>
    <t>diginorm-assembly.25713.1368</t>
  </si>
  <si>
    <t>raw-contigs.5325.2790</t>
  </si>
  <si>
    <t>diginorm-assembly.26227.2306</t>
  </si>
  <si>
    <t>raw-contigs.4740.821</t>
  </si>
  <si>
    <t>diginorm-assembly.4409.821</t>
  </si>
  <si>
    <t>raw-contigs.15440.412</t>
  </si>
  <si>
    <t>diginorm-assembly.18014.412</t>
  </si>
  <si>
    <t>raw-contigs.442.2895</t>
  </si>
  <si>
    <t>diginorm-assembly.5432.1952</t>
  </si>
  <si>
    <t>raw-contigs.25622.499</t>
  </si>
  <si>
    <t>diginorm-assembly.29826.483</t>
  </si>
  <si>
    <t>raw-contigs.13840.729</t>
  </si>
  <si>
    <t>diginorm-assembly.9349.729</t>
  </si>
  <si>
    <t>raw-contigs.26760.1057</t>
  </si>
  <si>
    <t>diginorm-assembly.10167.1178</t>
  </si>
  <si>
    <t>raw-contigs.5823.847</t>
  </si>
  <si>
    <t>diginorm-assembly.5397.525</t>
  </si>
  <si>
    <t>raw-contigs.18630.300</t>
  </si>
  <si>
    <t>diginorm-assembly.23503.300</t>
  </si>
  <si>
    <t>raw-contigs.8648.544</t>
  </si>
  <si>
    <t>diginorm-assembly.8920.544</t>
  </si>
  <si>
    <t>raw-contigs.19719.343</t>
  </si>
  <si>
    <t>diginorm-assembly.6858.343</t>
  </si>
  <si>
    <t>raw-contigs.16724.301</t>
  </si>
  <si>
    <t>diginorm-assembly.20020.301</t>
  </si>
  <si>
    <t>raw-contigs.7031.409</t>
  </si>
  <si>
    <t>diginorm-assembly.7076.409</t>
  </si>
  <si>
    <t>raw-contigs.1416.878</t>
  </si>
  <si>
    <t>diginorm-assembly.1641.878</t>
  </si>
  <si>
    <t>raw-contigs.20777.1501</t>
  </si>
  <si>
    <t>diginorm-assembly.2765.1468</t>
  </si>
  <si>
    <t>raw-contigs.19216.492</t>
  </si>
  <si>
    <t>diginorm-assembly.24783.492</t>
  </si>
  <si>
    <t>raw-contigs.20155.636</t>
  </si>
  <si>
    <t>diginorm-assembly.26402.636</t>
  </si>
  <si>
    <t>raw-contigs.7217.606</t>
  </si>
  <si>
    <t>diginorm-assembly.536.606</t>
  </si>
  <si>
    <t>raw-contigs.7046.372</t>
  </si>
  <si>
    <t>diginorm-assembly.7089.372</t>
  </si>
  <si>
    <t>raw-contigs.28459.396</t>
  </si>
  <si>
    <t>diginorm-assembly.327.3957</t>
  </si>
  <si>
    <t>raw-contigs.2245.1775</t>
  </si>
  <si>
    <t>diginorm-assembly.21184.1738</t>
  </si>
  <si>
    <t>raw-contigs.8254.687</t>
  </si>
  <si>
    <t>diginorm-assembly.8454.687</t>
  </si>
  <si>
    <t>raw-contigs.5037.2866</t>
  </si>
  <si>
    <t>diginorm-assembly.4940.2866</t>
  </si>
  <si>
    <t>raw-contigs.5173.376</t>
  </si>
  <si>
    <t>diginorm-assembly.3819.629</t>
  </si>
  <si>
    <t>raw-contigs.8503.714</t>
  </si>
  <si>
    <t>diginorm-assembly.13411.714</t>
  </si>
  <si>
    <t>raw-contigs.19240.300</t>
  </si>
  <si>
    <t>diginorm-assembly.24832.300</t>
  </si>
  <si>
    <t>raw-contigs.22794.344</t>
  </si>
  <si>
    <t>diginorm-assembly.22199.371</t>
  </si>
  <si>
    <t>raw-contigs.401.68980</t>
  </si>
  <si>
    <t>diginorm-assembly.855.17621</t>
  </si>
  <si>
    <t>raw-contigs.21188.737</t>
  </si>
  <si>
    <t>diginorm-assembly.11201.1515</t>
  </si>
  <si>
    <t>raw-contigs.19434.490</t>
  </si>
  <si>
    <t>diginorm-assembly.27639.490</t>
  </si>
  <si>
    <t>raw-contigs.28884.431</t>
  </si>
  <si>
    <t>diginorm-assembly.3621.6369</t>
  </si>
  <si>
    <t>raw-contigs.7959.472</t>
  </si>
  <si>
    <t>diginorm-assembly.8122.472</t>
  </si>
  <si>
    <t>raw-contigs.28639.850</t>
  </si>
  <si>
    <t>diginorm-assembly.5889.848</t>
  </si>
  <si>
    <t>raw-contigs.27089.409</t>
  </si>
  <si>
    <t>diginorm-assembly.24323.433</t>
  </si>
  <si>
    <t>raw-contigs.24009.1678</t>
  </si>
  <si>
    <t>diginorm-assembly.26650.1678</t>
  </si>
  <si>
    <t>raw-contigs.25275.1592</t>
  </si>
  <si>
    <t>diginorm-assembly.967.10807</t>
  </si>
  <si>
    <t>raw-contigs.19727.1370</t>
  </si>
  <si>
    <t>diginorm-assembly.6888.1349</t>
  </si>
  <si>
    <t>raw-contigs.11048.478</t>
  </si>
  <si>
    <t>diginorm-assembly.11859.478</t>
  </si>
  <si>
    <t>raw-contigs.13841.435</t>
  </si>
  <si>
    <t>diginorm-assembly.15628.435</t>
  </si>
  <si>
    <t>raw-contigs.14356.629</t>
  </si>
  <si>
    <t>diginorm-assembly.3362.629</t>
  </si>
  <si>
    <t>raw-contigs.9009.323</t>
  </si>
  <si>
    <t>raw-contigs.2140.2457</t>
  </si>
  <si>
    <t>diginorm-assembly.9265.2073</t>
  </si>
  <si>
    <t>raw-contigs.5268.2883</t>
  </si>
  <si>
    <t>diginorm-assembly.50.2874</t>
  </si>
  <si>
    <t>raw-contigs.23122.499</t>
  </si>
  <si>
    <t>diginorm-assembly.23827.791</t>
  </si>
  <si>
    <t>raw-contigs.14162.348</t>
  </si>
  <si>
    <t>diginorm-assembly.16112.348</t>
  </si>
  <si>
    <t>raw-contigs.16551.436</t>
  </si>
  <si>
    <t>diginorm-assembly.19738.436</t>
  </si>
  <si>
    <t>raw-contigs.4278.637</t>
  </si>
  <si>
    <t>diginorm-assembly.4654.4073</t>
  </si>
  <si>
    <t>raw-contigs.9209.400</t>
  </si>
  <si>
    <t>diginorm-assembly.9599.400</t>
  </si>
  <si>
    <t>raw-contigs.26364.344</t>
  </si>
  <si>
    <t>diginorm-assembly.7752.567</t>
  </si>
  <si>
    <t>raw-contigs.6496.1962</t>
  </si>
  <si>
    <t>diginorm-assembly.6482.1962</t>
  </si>
  <si>
    <t>raw-contigs.22987.307</t>
  </si>
  <si>
    <t>diginorm-assembly.23079.452</t>
  </si>
  <si>
    <t>raw-contigs.26791.801</t>
  </si>
  <si>
    <t>diginorm-assembly.17307.801</t>
  </si>
  <si>
    <t>raw-contigs.23318.382</t>
  </si>
  <si>
    <t>diginorm-assembly.24797.382</t>
  </si>
  <si>
    <t>raw-contigs.8993.742</t>
  </si>
  <si>
    <t>diginorm-assembly.28982.742</t>
  </si>
  <si>
    <t>raw-contigs.5461.782</t>
  </si>
  <si>
    <t>diginorm-assembly.4215.1252</t>
  </si>
  <si>
    <t>raw-contigs.27281.810</t>
  </si>
  <si>
    <t>diginorm-assembly.19310.1337</t>
  </si>
  <si>
    <t>raw-contigs.23032.473</t>
  </si>
  <si>
    <t>raw-contigs.20494.326</t>
  </si>
  <si>
    <t>diginorm-assembly.10306.348</t>
  </si>
  <si>
    <t>raw-contigs.7171.537</t>
  </si>
  <si>
    <t>diginorm-assembly.7211.537</t>
  </si>
  <si>
    <t>raw-contigs.24038.1106</t>
  </si>
  <si>
    <t>raw-contigs.26765.902</t>
  </si>
  <si>
    <t>diginorm-assembly.29575.902</t>
  </si>
  <si>
    <t>raw-contigs.19079.882</t>
  </si>
  <si>
    <t>diginorm-assembly.376.1200</t>
  </si>
  <si>
    <t>raw-contigs.12203.466</t>
  </si>
  <si>
    <t>diginorm-assembly.13293.466</t>
  </si>
  <si>
    <t>raw-contigs.9400.334</t>
  </si>
  <si>
    <t>diginorm-assembly.9831.334</t>
  </si>
  <si>
    <t>raw-contigs.18486.818</t>
  </si>
  <si>
    <t>diginorm-assembly.23204.818</t>
  </si>
  <si>
    <t>raw-contigs.2155.2039</t>
  </si>
  <si>
    <t>diginorm-assembly.2587.2015</t>
  </si>
  <si>
    <t>raw-contigs.11931.461</t>
  </si>
  <si>
    <t>diginorm-assembly.12974.461</t>
  </si>
  <si>
    <t>raw-contigs.10474.399</t>
  </si>
  <si>
    <t>diginorm-assembly.11123.399</t>
  </si>
  <si>
    <t>raw-contigs.12982.301</t>
  </si>
  <si>
    <t>diginorm-assembly.14390.301</t>
  </si>
  <si>
    <t>raw-contigs.16756.352</t>
  </si>
  <si>
    <t>diginorm-assembly.20070.352</t>
  </si>
  <si>
    <t>raw-contigs.16121.638</t>
  </si>
  <si>
    <t>diginorm-assembly.19086.638</t>
  </si>
  <si>
    <t>raw-contigs.16354.594</t>
  </si>
  <si>
    <t>diginorm-assembly.19433.594</t>
  </si>
  <si>
    <t>raw-contigs.12197.492</t>
  </si>
  <si>
    <t>diginorm-assembly.13283.492</t>
  </si>
  <si>
    <t>raw-contigs.13776.1658</t>
  </si>
  <si>
    <t>diginorm-assembly.28038.1658</t>
  </si>
  <si>
    <t>raw-contigs.24230.641</t>
  </si>
  <si>
    <t>diginorm-assembly.26951.750</t>
  </si>
  <si>
    <t>raw-contigs.8331.338</t>
  </si>
  <si>
    <t>diginorm-assembly.8540.338</t>
  </si>
  <si>
    <t>raw-contigs.15172.1088</t>
  </si>
  <si>
    <t>diginorm-assembly.17623.1088</t>
  </si>
  <si>
    <t>raw-contigs.7375.1041</t>
  </si>
  <si>
    <t>diginorm-assembly.7428.1041</t>
  </si>
  <si>
    <t>raw-contigs.1975.871</t>
  </si>
  <si>
    <t>diginorm-assembly.2372.871</t>
  </si>
  <si>
    <t>raw-contigs.2029.657</t>
  </si>
  <si>
    <t>diginorm-assembly.15351.671</t>
  </si>
  <si>
    <t>raw-contigs.12613.316</t>
  </si>
  <si>
    <t>diginorm-assembly.13859.316</t>
  </si>
  <si>
    <t>raw-contigs.524.734</t>
  </si>
  <si>
    <t>diginorm-assembly.7406.734</t>
  </si>
  <si>
    <t>raw-contigs.19355.571</t>
  </si>
  <si>
    <t>diginorm-assembly.25112.571</t>
  </si>
  <si>
    <t>raw-contigs.22519.322</t>
  </si>
  <si>
    <t>diginorm-assembly.28168.300</t>
  </si>
  <si>
    <t>raw-contigs.9601.767</t>
  </si>
  <si>
    <t>diginorm-assembly.10052.767</t>
  </si>
  <si>
    <t>raw-contigs.17721.323</t>
  </si>
  <si>
    <t>diginorm-assembly.21739.323</t>
  </si>
  <si>
    <t>raw-contigs.22722.325</t>
  </si>
  <si>
    <t>diginorm-assembly.21856.325</t>
  </si>
  <si>
    <t>raw-contigs.21436.397</t>
  </si>
  <si>
    <t>raw-contigs.18925.363</t>
  </si>
  <si>
    <t>diginorm-assembly.24174.363</t>
  </si>
  <si>
    <t>raw-contigs.20589.1328</t>
  </si>
  <si>
    <t>diginorm-assembly.26826.1328</t>
  </si>
  <si>
    <t>raw-contigs.4078.859</t>
  </si>
  <si>
    <t>diginorm-assembly.2140.790</t>
  </si>
  <si>
    <t>raw-contigs.8.13459</t>
  </si>
  <si>
    <t>diginorm-assembly.107.13248</t>
  </si>
  <si>
    <t>raw-contigs.4030.4282</t>
  </si>
  <si>
    <t>diginorm-assembly.4810.4279</t>
  </si>
  <si>
    <t>raw-contigs.21705.399</t>
  </si>
  <si>
    <t>diginorm-assembly.16224.399</t>
  </si>
  <si>
    <t>raw-contigs.26902.398</t>
  </si>
  <si>
    <t>diginorm-assembly.21380.380</t>
  </si>
  <si>
    <t>raw-contigs.19123.400</t>
  </si>
  <si>
    <t>diginorm-assembly.24575.400</t>
  </si>
  <si>
    <t>raw-contigs.15225.424</t>
  </si>
  <si>
    <t>diginorm-assembly.17702.488</t>
  </si>
  <si>
    <t>raw-contigs.8723.1560</t>
  </si>
  <si>
    <t>diginorm-assembly.19950.1611</t>
  </si>
  <si>
    <t>raw-contigs.11126.473</t>
  </si>
  <si>
    <t>diginorm-assembly.11976.473</t>
  </si>
  <si>
    <t>raw-contigs.24767.402</t>
  </si>
  <si>
    <t>diginorm-assembly.15401.1058</t>
  </si>
  <si>
    <t>raw-contigs.6227.531</t>
  </si>
  <si>
    <t>diginorm-assembly.25670.531</t>
  </si>
  <si>
    <t>raw-contigs.20324.327</t>
  </si>
  <si>
    <t>diginorm-assembly.26584.327</t>
  </si>
  <si>
    <t>raw-contigs.11495.380</t>
  </si>
  <si>
    <t>diginorm-assembly.12424.380</t>
  </si>
  <si>
    <t>raw-contigs.19845.962</t>
  </si>
  <si>
    <t>diginorm-assembly.3339.1007</t>
  </si>
  <si>
    <t>raw-contigs.7187.1120</t>
  </si>
  <si>
    <t>diginorm-assembly.7222.1120</t>
  </si>
  <si>
    <t>raw-contigs.24921.355</t>
  </si>
  <si>
    <t>diginorm-assembly.6153.686</t>
  </si>
  <si>
    <t>raw-contigs.16521.3230</t>
  </si>
  <si>
    <t>diginorm-assembly.26128.3230</t>
  </si>
  <si>
    <t>raw-contigs.17744.419</t>
  </si>
  <si>
    <t>diginorm-assembly.28281.454</t>
  </si>
  <si>
    <t>raw-contigs.20891.451</t>
  </si>
  <si>
    <t>diginorm-assembly.27062.451</t>
  </si>
  <si>
    <t>raw-contigs.3946.1175</t>
  </si>
  <si>
    <t>diginorm-assembly.4075.1234</t>
  </si>
  <si>
    <t>raw-contigs.11543.373</t>
  </si>
  <si>
    <t>diginorm-assembly.1871.373</t>
  </si>
  <si>
    <t>raw-contigs.3252.322</t>
  </si>
  <si>
    <t>diginorm-assembly.8291.322</t>
  </si>
  <si>
    <t>raw-contigs.2484.757</t>
  </si>
  <si>
    <t>diginorm-assembly.16916.757</t>
  </si>
  <si>
    <t>raw-contigs.20776.449</t>
  </si>
  <si>
    <t>raw-contigs.6576.1176</t>
  </si>
  <si>
    <t>diginorm-assembly.6571.1174</t>
  </si>
  <si>
    <t>raw-contigs.14537.556</t>
  </si>
  <si>
    <t>diginorm-assembly.16666.556</t>
  </si>
  <si>
    <t>raw-contigs.11536.838</t>
  </si>
  <si>
    <t>diginorm-assembly.12466.838</t>
  </si>
  <si>
    <t>raw-contigs.23095.726</t>
  </si>
  <si>
    <t>diginorm-assembly.5108.758</t>
  </si>
  <si>
    <t>raw-contigs.15638.463</t>
  </si>
  <si>
    <t>diginorm-assembly.18304.456</t>
  </si>
  <si>
    <t>raw-contigs.18133.457</t>
  </si>
  <si>
    <t>diginorm-assembly.11243.457</t>
  </si>
  <si>
    <t>raw-contigs.21063.580</t>
  </si>
  <si>
    <t>diginorm-assembly.1638.2006</t>
  </si>
  <si>
    <t>raw-contigs.16576.661</t>
  </si>
  <si>
    <t>diginorm-assembly.19784.760</t>
  </si>
  <si>
    <t>raw-contigs.21402.647</t>
  </si>
  <si>
    <t>diginorm-assembly.14714.647</t>
  </si>
  <si>
    <t>raw-contigs.10248.455</t>
  </si>
  <si>
    <t>diginorm-assembly.10867.455</t>
  </si>
  <si>
    <t>raw-contigs.3508.1433</t>
  </si>
  <si>
    <t>diginorm-assembly.2964.2535</t>
  </si>
  <si>
    <t>raw-contigs.16131.301</t>
  </si>
  <si>
    <t>diginorm-assembly.19098.301</t>
  </si>
  <si>
    <t>raw-contigs.10024.408</t>
  </si>
  <si>
    <t>diginorm-assembly.10582.408</t>
  </si>
  <si>
    <t>raw-contigs.22746.891</t>
  </si>
  <si>
    <t>diginorm-assembly.3571.1032</t>
  </si>
  <si>
    <t>raw-contigs.2407.418</t>
  </si>
  <si>
    <t>diginorm-assembly.18203.335</t>
  </si>
  <si>
    <t>raw-contigs.8157.2160</t>
  </si>
  <si>
    <t>diginorm-assembly.26323.2160</t>
  </si>
  <si>
    <t>raw-contigs.22777.688</t>
  </si>
  <si>
    <t>raw-contigs.12595.507</t>
  </si>
  <si>
    <t>diginorm-assembly.13839.507</t>
  </si>
  <si>
    <t>raw-contigs.8434.324</t>
  </si>
  <si>
    <t>diginorm-assembly.8664.324</t>
  </si>
  <si>
    <t>raw-contigs.12436.797</t>
  </si>
  <si>
    <t>diginorm-assembly.13620.797</t>
  </si>
  <si>
    <t>raw-contigs.15628.434</t>
  </si>
  <si>
    <t>diginorm-assembly.18286.434</t>
  </si>
  <si>
    <t>raw-contigs.12517.754</t>
  </si>
  <si>
    <t>diginorm-assembly.13735.541</t>
  </si>
  <si>
    <t>raw-contigs.11076.620</t>
  </si>
  <si>
    <t>diginorm-assembly.11900.620</t>
  </si>
  <si>
    <t>raw-contigs.2289.341</t>
  </si>
  <si>
    <t>diginorm-assembly.17279.341</t>
  </si>
  <si>
    <t>raw-contigs.4849.1306</t>
  </si>
  <si>
    <t>diginorm-assembly.29011.1294</t>
  </si>
  <si>
    <t>raw-contigs.13955.556</t>
  </si>
  <si>
    <t>diginorm-assembly.27560.556</t>
  </si>
  <si>
    <t>raw-contigs.7582.788</t>
  </si>
  <si>
    <t>diginorm-assembly.7678.690</t>
  </si>
  <si>
    <t>raw-contigs.5169.750</t>
  </si>
  <si>
    <t>diginorm-assembly.25446.982</t>
  </si>
  <si>
    <t>raw-contigs.13135.403</t>
  </si>
  <si>
    <t>diginorm-assembly.14633.403</t>
  </si>
  <si>
    <t>raw-contigs.13178.430</t>
  </si>
  <si>
    <t>diginorm-assembly.27407.411</t>
  </si>
  <si>
    <t>raw-contigs.18367.1456</t>
  </si>
  <si>
    <t>raw-contigs.3070.595</t>
  </si>
  <si>
    <t>diginorm-assembly.5517.593</t>
  </si>
  <si>
    <t>raw-contigs.10550.442</t>
  </si>
  <si>
    <t>diginorm-assembly.11219.442</t>
  </si>
  <si>
    <t>raw-contigs.19357.702</t>
  </si>
  <si>
    <t>diginorm-assembly.28500.711</t>
  </si>
  <si>
    <t>raw-contigs.24813.697</t>
  </si>
  <si>
    <t>diginorm-assembly.6863.4085</t>
  </si>
  <si>
    <t>raw-contigs.19206.568</t>
  </si>
  <si>
    <t>diginorm-assembly.24760.568</t>
  </si>
  <si>
    <t>raw-contigs.24944.528</t>
  </si>
  <si>
    <t>diginorm-assembly.17263.537</t>
  </si>
  <si>
    <t>raw-contigs.7337.840</t>
  </si>
  <si>
    <t>diginorm-assembly.7397.840</t>
  </si>
  <si>
    <t>raw-contigs.21903.383</t>
  </si>
  <si>
    <t>diginorm-assembly.27776.383</t>
  </si>
  <si>
    <t>raw-contigs.16981.389</t>
  </si>
  <si>
    <t>diginorm-assembly.28138.389</t>
  </si>
  <si>
    <t>raw-contigs.6105.1807</t>
  </si>
  <si>
    <t>diginorm-assembly.26187.1807</t>
  </si>
  <si>
    <t>raw-contigs.28501.316</t>
  </si>
  <si>
    <t>diginorm-assembly.29879.316</t>
  </si>
  <si>
    <t>raw-contigs.18860.684</t>
  </si>
  <si>
    <t>diginorm-assembly.3912.684</t>
  </si>
  <si>
    <t>raw-contigs.13817.568</t>
  </si>
  <si>
    <t>diginorm-assembly.15595.568</t>
  </si>
  <si>
    <t>raw-contigs.1027.1214</t>
  </si>
  <si>
    <t>diginorm-assembly.1139.1214</t>
  </si>
  <si>
    <t>raw-contigs.3317.833</t>
  </si>
  <si>
    <t>diginorm-assembly.4073.789</t>
  </si>
  <si>
    <t>raw-contigs.851.907</t>
  </si>
  <si>
    <t>diginorm-assembly.8611.832</t>
  </si>
  <si>
    <t>raw-contigs.7008.315</t>
  </si>
  <si>
    <t>diginorm-assembly.7053.315</t>
  </si>
  <si>
    <t>raw-contigs.397.10236</t>
  </si>
  <si>
    <t>diginorm-assembly.5270.4978</t>
  </si>
  <si>
    <t>raw-contigs.19194.363</t>
  </si>
  <si>
    <t>diginorm-assembly.24740.363</t>
  </si>
  <si>
    <t>raw-contigs.24954.859</t>
  </si>
  <si>
    <t>diginorm-assembly.29260.859</t>
  </si>
  <si>
    <t>raw-contigs.5055.656</t>
  </si>
  <si>
    <t>diginorm-assembly.5463.686</t>
  </si>
  <si>
    <t>raw-contigs.26337.843</t>
  </si>
  <si>
    <t>diginorm-assembly.7424.843</t>
  </si>
  <si>
    <t>raw-contigs.3961.635</t>
  </si>
  <si>
    <t>diginorm-assembly.26962.640</t>
  </si>
  <si>
    <t>raw-contigs.3267.1160</t>
  </si>
  <si>
    <t>diginorm-assembly.28611.443</t>
  </si>
  <si>
    <t>raw-contigs.15664.393</t>
  </si>
  <si>
    <t>diginorm-assembly.27877.393</t>
  </si>
  <si>
    <t>raw-contigs.14406.638</t>
  </si>
  <si>
    <t>diginorm-assembly.16484.638</t>
  </si>
  <si>
    <t>raw-contigs.22855.333</t>
  </si>
  <si>
    <t>diginorm-assembly.22546.333</t>
  </si>
  <si>
    <t>raw-contigs.13666.341</t>
  </si>
  <si>
    <t>diginorm-assembly.15361.341</t>
  </si>
  <si>
    <t>raw-contigs.7287.1335</t>
  </si>
  <si>
    <t>diginorm-assembly.25773.1335</t>
  </si>
  <si>
    <t>raw-contigs.13608.980</t>
  </si>
  <si>
    <t>diginorm-assembly.15281.980</t>
  </si>
  <si>
    <t>raw-contigs.6539.558</t>
  </si>
  <si>
    <t>diginorm-assembly.6530.558</t>
  </si>
  <si>
    <t>raw-contigs.6989.826</t>
  </si>
  <si>
    <t>diginorm-assembly.7037.833</t>
  </si>
  <si>
    <t>raw-contigs.22976.954</t>
  </si>
  <si>
    <t>diginorm-assembly.7837.649</t>
  </si>
  <si>
    <t>raw-contigs.13382.460</t>
  </si>
  <si>
    <t>diginorm-assembly.27462.460</t>
  </si>
  <si>
    <t>raw-contigs.24533.2357</t>
  </si>
  <si>
    <t>raw-contigs.12249.756</t>
  </si>
  <si>
    <t>diginorm-assembly.13369.864</t>
  </si>
  <si>
    <t>raw-contigs.8255.1250</t>
  </si>
  <si>
    <t>diginorm-assembly.28941.1250</t>
  </si>
  <si>
    <t>raw-contigs.9940.1163</t>
  </si>
  <si>
    <t>diginorm-assembly.10470.1163</t>
  </si>
  <si>
    <t>raw-contigs.24626.585</t>
  </si>
  <si>
    <t>diginorm-assembly.14964.586</t>
  </si>
  <si>
    <t>raw-contigs.11715.383</t>
  </si>
  <si>
    <t>raw-contigs.27693.471</t>
  </si>
  <si>
    <t>diginorm-assembly.24391.1848</t>
  </si>
  <si>
    <t>raw-contigs.27024.1189</t>
  </si>
  <si>
    <t>diginorm-assembly.26690.6926</t>
  </si>
  <si>
    <t>raw-contigs.23149.395</t>
  </si>
  <si>
    <t>diginorm-assembly.24010.353</t>
  </si>
  <si>
    <t>raw-contigs.19611.745</t>
  </si>
  <si>
    <t>diginorm-assembly.19838.745</t>
  </si>
  <si>
    <t>raw-contigs.15934.575</t>
  </si>
  <si>
    <t>diginorm-assembly.18769.575</t>
  </si>
  <si>
    <t>raw-contigs.6580.780</t>
  </si>
  <si>
    <t>diginorm-assembly.6576.780</t>
  </si>
  <si>
    <t>raw-contigs.14158.472</t>
  </si>
  <si>
    <t>diginorm-assembly.16106.472</t>
  </si>
  <si>
    <t>raw-contigs.9761.487</t>
  </si>
  <si>
    <t>diginorm-assembly.10274.463</t>
  </si>
  <si>
    <t>raw-contigs.20399.377</t>
  </si>
  <si>
    <t>diginorm-assembly.11105.394</t>
  </si>
  <si>
    <t>raw-contigs.19361.335</t>
  </si>
  <si>
    <t>diginorm-assembly.25127.335</t>
  </si>
  <si>
    <t>raw-contigs.18675.532</t>
  </si>
  <si>
    <t>diginorm-assembly.23604.532</t>
  </si>
  <si>
    <t>raw-contigs.5906.536</t>
  </si>
  <si>
    <t>diginorm-assembly.1922.2999</t>
  </si>
  <si>
    <t>raw-contigs.15011.1113</t>
  </si>
  <si>
    <t>diginorm-assembly.17378.1141</t>
  </si>
  <si>
    <t>raw-contigs.2960.483</t>
  </si>
  <si>
    <t>diginorm-assembly.10215.630</t>
  </si>
  <si>
    <t>raw-contigs.8702.544</t>
  </si>
  <si>
    <t>raw-contigs.21353.409</t>
  </si>
  <si>
    <t>diginorm-assembly.14544.490</t>
  </si>
  <si>
    <t>raw-contigs.28827.745</t>
  </si>
  <si>
    <t>diginorm-assembly.5722.745</t>
  </si>
  <si>
    <t>raw-contigs.8203.379</t>
  </si>
  <si>
    <t>diginorm-assembly.8396.379</t>
  </si>
  <si>
    <t>raw-contigs.7154.711</t>
  </si>
  <si>
    <t>diginorm-assembly.26032.711</t>
  </si>
  <si>
    <t>raw-contigs.27868.646</t>
  </si>
  <si>
    <t>diginorm-assembly.25743.3415</t>
  </si>
  <si>
    <t>raw-contigs.25946.405</t>
  </si>
  <si>
    <t>diginorm-assembly.24260.405</t>
  </si>
  <si>
    <t>raw-contigs.5892.2118</t>
  </si>
  <si>
    <t>diginorm-assembly.29966.2107</t>
  </si>
  <si>
    <t>raw-contigs.12499.736</t>
  </si>
  <si>
    <t>diginorm-assembly.2136.736</t>
  </si>
  <si>
    <t>raw-contigs.11765.1212</t>
  </si>
  <si>
    <t>diginorm-assembly.12766.1212</t>
  </si>
  <si>
    <t>raw-contigs.12384.1093</t>
  </si>
  <si>
    <t>diginorm-assembly.13545.1093</t>
  </si>
  <si>
    <t>raw-contigs.10771.690</t>
  </si>
  <si>
    <t>diginorm-assembly.11502.690</t>
  </si>
  <si>
    <t>raw-contigs.24898.649</t>
  </si>
  <si>
    <t>diginorm-assembly.16932.649</t>
  </si>
  <si>
    <t>raw-contigs.15567.400</t>
  </si>
  <si>
    <t>diginorm-assembly.18195.400</t>
  </si>
  <si>
    <t>raw-contigs.14555.666</t>
  </si>
  <si>
    <t>diginorm-assembly.16688.666</t>
  </si>
  <si>
    <t>raw-contigs.16426.772</t>
  </si>
  <si>
    <t>diginorm-assembly.19555.772</t>
  </si>
  <si>
    <t>raw-contigs.13499.1170</t>
  </si>
  <si>
    <t>diginorm-assembly.24773.1170</t>
  </si>
  <si>
    <t>raw-contigs.18621.1103</t>
  </si>
  <si>
    <t>raw-contigs.20978.302</t>
  </si>
  <si>
    <t>diginorm-assembly.12753.534</t>
  </si>
  <si>
    <t>raw-contigs.13075.1358</t>
  </si>
  <si>
    <t>diginorm-assembly.6031.1344</t>
  </si>
  <si>
    <t>raw-contigs.24282.549</t>
  </si>
  <si>
    <t>diginorm-assembly.12034.549</t>
  </si>
  <si>
    <t>raw-contigs.11925.399</t>
  </si>
  <si>
    <t>diginorm-assembly.12966.399</t>
  </si>
  <si>
    <t>raw-contigs.21712.339</t>
  </si>
  <si>
    <t>diginorm-assembly.29614.339</t>
  </si>
  <si>
    <t>raw-contigs.20002.1115</t>
  </si>
  <si>
    <t>diginorm-assembly.26228.1115</t>
  </si>
  <si>
    <t>raw-contigs.16857.406</t>
  </si>
  <si>
    <t>diginorm-assembly.20233.406</t>
  </si>
  <si>
    <t>raw-contigs.18865.409</t>
  </si>
  <si>
    <t>diginorm-assembly.24023.409</t>
  </si>
  <si>
    <t>raw-contigs.13558.366</t>
  </si>
  <si>
    <t>diginorm-assembly.15219.366</t>
  </si>
  <si>
    <t>raw-contigs.21201.550</t>
  </si>
  <si>
    <t>diginorm-assembly.13860.530</t>
  </si>
  <si>
    <t>raw-contigs.26975.546</t>
  </si>
  <si>
    <t>diginorm-assembly.3284.1122</t>
  </si>
  <si>
    <t>raw-contigs.16814.446</t>
  </si>
  <si>
    <t>diginorm-assembly.28100.469</t>
  </si>
  <si>
    <t>raw-contigs.23087.380</t>
  </si>
  <si>
    <t>diginorm-assembly.819.732</t>
  </si>
  <si>
    <t>raw-contigs.14432.377</t>
  </si>
  <si>
    <t>diginorm-assembly.16526.377</t>
  </si>
  <si>
    <t>raw-contigs.15361.334</t>
  </si>
  <si>
    <t>raw-contigs.11717.941</t>
  </si>
  <si>
    <t>diginorm-assembly.12701.897</t>
  </si>
  <si>
    <t>raw-contigs.1291.1159</t>
  </si>
  <si>
    <t>diginorm-assembly.10717.1159</t>
  </si>
  <si>
    <t>raw-contigs.9967.389</t>
  </si>
  <si>
    <t>diginorm-assembly.10508.389</t>
  </si>
  <si>
    <t>raw-contigs.21804.381</t>
  </si>
  <si>
    <t>diginorm-assembly.3871.636</t>
  </si>
  <si>
    <t>raw-contigs.2443.809</t>
  </si>
  <si>
    <t>diginorm-assembly.5471.436</t>
  </si>
  <si>
    <t>raw-contigs.19168.529</t>
  </si>
  <si>
    <t>diginorm-assembly.23214.581</t>
  </si>
  <si>
    <t>raw-contigs.29061.327</t>
  </si>
  <si>
    <t>diginorm-assembly.5588.15023</t>
  </si>
  <si>
    <t>raw-contigs.6798.785</t>
  </si>
  <si>
    <t>diginorm-assembly.21488.785</t>
  </si>
  <si>
    <t>raw-contigs.13560.369</t>
  </si>
  <si>
    <t>diginorm-assembly.27486.371</t>
  </si>
  <si>
    <t>raw-contigs.6965.849</t>
  </si>
  <si>
    <t>diginorm-assembly.7016.849</t>
  </si>
  <si>
    <t>raw-contigs.22638.646</t>
  </si>
  <si>
    <t>diginorm-assembly.1316.685</t>
  </si>
  <si>
    <t>raw-contigs.17752.772</t>
  </si>
  <si>
    <t>diginorm-assembly.21801.772</t>
  </si>
  <si>
    <t>raw-contigs.3207.524</t>
  </si>
  <si>
    <t>diginorm-assembly.28738.314</t>
  </si>
  <si>
    <t>raw-contigs.24256.337</t>
  </si>
  <si>
    <t>raw-contigs.15330.553</t>
  </si>
  <si>
    <t>diginorm-assembly.17870.553</t>
  </si>
  <si>
    <t>raw-contigs.2190.679</t>
  </si>
  <si>
    <t>raw-contigs.9008.812</t>
  </si>
  <si>
    <t>diginorm-assembly.9381.799</t>
  </si>
  <si>
    <t>raw-contigs.28490.573</t>
  </si>
  <si>
    <t>diginorm-assembly.29072.384</t>
  </si>
  <si>
    <t>raw-contigs.6587.1313</t>
  </si>
  <si>
    <t>diginorm-assembly.6583.1287</t>
  </si>
  <si>
    <t>raw-contigs.22211.713</t>
  </si>
  <si>
    <t>diginorm-assembly.3047.1844</t>
  </si>
  <si>
    <t>raw-contigs.91.879</t>
  </si>
  <si>
    <t>diginorm-assembly.82.879</t>
  </si>
  <si>
    <t>raw-contigs.8532.555</t>
  </si>
  <si>
    <t>diginorm-assembly.8790.572</t>
  </si>
  <si>
    <t>raw-contigs.834.862</t>
  </si>
  <si>
    <t>diginorm-assembly.895.862</t>
  </si>
  <si>
    <t>raw-contigs.1932.1583</t>
  </si>
  <si>
    <t>diginorm-assembly.2320.1609</t>
  </si>
  <si>
    <t>raw-contigs.19954.1206</t>
  </si>
  <si>
    <t>diginorm-assembly.7750.1206</t>
  </si>
  <si>
    <t>raw-contigs.10519.497</t>
  </si>
  <si>
    <t>diginorm-assembly.4104.572</t>
  </si>
  <si>
    <t>raw-contigs.23465.441</t>
  </si>
  <si>
    <t>diginorm-assembly.21474.576</t>
  </si>
  <si>
    <t>raw-contigs.9370.880</t>
  </si>
  <si>
    <t>diginorm-assembly.9787.880</t>
  </si>
  <si>
    <t>raw-contigs.2587.2335</t>
  </si>
  <si>
    <t>diginorm-assembly.3120.1515</t>
  </si>
  <si>
    <t>raw-contigs.18270.347</t>
  </si>
  <si>
    <t>diginorm-assembly.22783.336</t>
  </si>
  <si>
    <t>raw-contigs.6875.521</t>
  </si>
  <si>
    <t>diginorm-assembly.6914.521</t>
  </si>
  <si>
    <t>raw-contigs.25519.536</t>
  </si>
  <si>
    <t>diginorm-assembly.21595.965</t>
  </si>
  <si>
    <t>raw-contigs.16113.423</t>
  </si>
  <si>
    <t>diginorm-assembly.19069.423</t>
  </si>
  <si>
    <t>raw-contigs.24137.426</t>
  </si>
  <si>
    <t>diginorm-assembly.5864.382</t>
  </si>
  <si>
    <t>raw-contigs.4276.1631</t>
  </si>
  <si>
    <t>raw-contigs.26024.524</t>
  </si>
  <si>
    <t>diginorm-assembly.29439.524</t>
  </si>
  <si>
    <t>raw-contigs.17570.560</t>
  </si>
  <si>
    <t>diginorm-assembly.24522.560</t>
  </si>
  <si>
    <t>raw-contigs.4876.905</t>
  </si>
  <si>
    <t>diginorm-assembly.26847.905</t>
  </si>
  <si>
    <t>raw-contigs.19967.508</t>
  </si>
  <si>
    <t>diginorm-assembly.7798.508</t>
  </si>
  <si>
    <t>raw-contigs.6944.3520</t>
  </si>
  <si>
    <t>diginorm-assembly.4433.3520</t>
  </si>
  <si>
    <t>raw-contigs.8523.1289</t>
  </si>
  <si>
    <t>diginorm-assembly.26428.1289</t>
  </si>
  <si>
    <t>raw-contigs.5682.27242</t>
  </si>
  <si>
    <t>diginorm-assembly.4473.5724</t>
  </si>
  <si>
    <t>raw-contigs.23281.323</t>
  </si>
  <si>
    <t>diginorm-assembly.24646.336</t>
  </si>
  <si>
    <t>raw-contigs.9072.423</t>
  </si>
  <si>
    <t>diginorm-assembly.9441.423</t>
  </si>
  <si>
    <t>raw-contigs.833.789</t>
  </si>
  <si>
    <t>diginorm-assembly.4587.789</t>
  </si>
  <si>
    <t>raw-contigs.18514.1053</t>
  </si>
  <si>
    <t>diginorm-assembly.4135.1119</t>
  </si>
  <si>
    <t>raw-contigs.21849.440</t>
  </si>
  <si>
    <t>diginorm-assembly.16986.419</t>
  </si>
  <si>
    <t>raw-contigs.17447.360</t>
  </si>
  <si>
    <t>diginorm-assembly.21255.360</t>
  </si>
  <si>
    <t>raw-contigs.6876.1802</t>
  </si>
  <si>
    <t>diginorm-assembly.374.1778</t>
  </si>
  <si>
    <t>raw-contigs.12527.629</t>
  </si>
  <si>
    <t>diginorm-assembly.2991.629</t>
  </si>
  <si>
    <t>raw-contigs.21966.302</t>
  </si>
  <si>
    <t>diginorm-assembly.17742.398</t>
  </si>
  <si>
    <t>raw-contigs.3335.959</t>
  </si>
  <si>
    <t>diginorm-assembly.20368.1992</t>
  </si>
  <si>
    <t>raw-contigs.14985.472</t>
  </si>
  <si>
    <t>diginorm-assembly.17343.472</t>
  </si>
  <si>
    <t>raw-contigs.15590.434</t>
  </si>
  <si>
    <t>diginorm-assembly.18233.434</t>
  </si>
  <si>
    <t>raw-contigs.18570.523</t>
  </si>
  <si>
    <t>diginorm-assembly.28453.577</t>
  </si>
  <si>
    <t>raw-contigs.18974.1144</t>
  </si>
  <si>
    <t>raw-contigs.23235.301</t>
  </si>
  <si>
    <t>diginorm-assembly.29676.304</t>
  </si>
  <si>
    <t>raw-contigs.10485.498</t>
  </si>
  <si>
    <t>diginorm-assembly.11130.498</t>
  </si>
  <si>
    <t>raw-contigs.15694.349</t>
  </si>
  <si>
    <t>diginorm-assembly.18406.349</t>
  </si>
  <si>
    <t>raw-contigs.3484.601</t>
  </si>
  <si>
    <t>diginorm-assembly.6287.601</t>
  </si>
  <si>
    <t>raw-contigs.10144.1704</t>
  </si>
  <si>
    <t>diginorm-assembly.6305.1699</t>
  </si>
  <si>
    <t>raw-contigs.1468.352</t>
  </si>
  <si>
    <t>diginorm-assembly.11702.374</t>
  </si>
  <si>
    <t>raw-contigs.1673.754</t>
  </si>
  <si>
    <t>diginorm-assembly.12943.559</t>
  </si>
  <si>
    <t>raw-contigs.27806.486</t>
  </si>
  <si>
    <t>diginorm-assembly.25199.486</t>
  </si>
  <si>
    <t>raw-contigs.1094.1316</t>
  </si>
  <si>
    <t>diginorm-assembly.9740.1316</t>
  </si>
  <si>
    <t>raw-contigs.23407.379</t>
  </si>
  <si>
    <t>diginorm-assembly.25208.363</t>
  </si>
  <si>
    <t>raw-contigs.4177.3086</t>
  </si>
  <si>
    <t>diginorm-assembly.4906.3086</t>
  </si>
  <si>
    <t>raw-contigs.22666.1235</t>
  </si>
  <si>
    <t>diginorm-assembly.3482.1702</t>
  </si>
  <si>
    <t>raw-contigs.27975.1401</t>
  </si>
  <si>
    <t>diginorm-assembly.26727.1401</t>
  </si>
  <si>
    <t>raw-contigs.10461.320</t>
  </si>
  <si>
    <t>diginorm-assembly.11088.320</t>
  </si>
  <si>
    <t>raw-contigs.7613.1186</t>
  </si>
  <si>
    <t>diginorm-assembly.671.1186</t>
  </si>
  <si>
    <t>raw-contigs.7327.1032</t>
  </si>
  <si>
    <t>diginorm-assembly.7388.1032</t>
  </si>
  <si>
    <t>raw-contigs.23921.685</t>
  </si>
  <si>
    <t>diginorm-assembly.9070.717</t>
  </si>
  <si>
    <t>raw-contigs.13831.1149</t>
  </si>
  <si>
    <t>diginorm-assembly.3425.1318</t>
  </si>
  <si>
    <t>raw-contigs.12085.530</t>
  </si>
  <si>
    <t>diginorm-assembly.13154.530</t>
  </si>
  <si>
    <t>raw-contigs.5437.991</t>
  </si>
  <si>
    <t>diginorm-assembly.15233.1001</t>
  </si>
  <si>
    <t>raw-contigs.10689.664</t>
  </si>
  <si>
    <t>diginorm-assembly.11396.664</t>
  </si>
  <si>
    <t>raw-contigs.27723.700</t>
  </si>
  <si>
    <t>diginorm-assembly.3208.3661</t>
  </si>
  <si>
    <t>raw-contigs.15755.366</t>
  </si>
  <si>
    <t>diginorm-assembly.18500.366</t>
  </si>
  <si>
    <t>raw-contigs.26516.1046</t>
  </si>
  <si>
    <t>diginorm-assembly.9464.1137</t>
  </si>
  <si>
    <t>raw-contigs.11795.464</t>
  </si>
  <si>
    <t>diginorm-assembly.12823.463</t>
  </si>
  <si>
    <t>raw-contigs.22469.343</t>
  </si>
  <si>
    <t>diginorm-assembly.20434.553</t>
  </si>
  <si>
    <t>raw-contigs.10404.780</t>
  </si>
  <si>
    <t>diginorm-assembly.11037.780</t>
  </si>
  <si>
    <t>raw-contigs.16894.448</t>
  </si>
  <si>
    <t>diginorm-assembly.21248.448</t>
  </si>
  <si>
    <t>raw-contigs.8505.488</t>
  </si>
  <si>
    <t>diginorm-assembly.8749.488</t>
  </si>
  <si>
    <t>raw-contigs.2025.474</t>
  </si>
  <si>
    <t>diginorm-assembly.2434.476</t>
  </si>
  <si>
    <t>raw-contigs.24043.729</t>
  </si>
  <si>
    <t>diginorm-assembly.19626.344</t>
  </si>
  <si>
    <t>raw-contigs.11214.999</t>
  </si>
  <si>
    <t>diginorm-assembly.12073.1014</t>
  </si>
  <si>
    <t>raw-contigs.11122.709</t>
  </si>
  <si>
    <t>diginorm-assembly.11964.709</t>
  </si>
  <si>
    <t>raw-contigs.21656.613</t>
  </si>
  <si>
    <t>raw-contigs.2256.973</t>
  </si>
  <si>
    <t>diginorm-assembly.17020.973</t>
  </si>
  <si>
    <t>raw-contigs.6657.700</t>
  </si>
  <si>
    <t>diginorm-assembly.6654.700</t>
  </si>
  <si>
    <t>raw-contigs.2006.88769</t>
  </si>
  <si>
    <t>diginorm-assembly.8.26536</t>
  </si>
  <si>
    <t>raw-contigs.1281.1120</t>
  </si>
  <si>
    <t>diginorm-assembly.10674.1120</t>
  </si>
  <si>
    <t>raw-contigs.23432.384</t>
  </si>
  <si>
    <t>diginorm-assembly.25281.356</t>
  </si>
  <si>
    <t>raw-contigs.13505.639</t>
  </si>
  <si>
    <t>diginorm-assembly.2402.659</t>
  </si>
  <si>
    <t>raw-contigs.4291.376</t>
  </si>
  <si>
    <t>diginorm-assembly.17990.376</t>
  </si>
  <si>
    <t>raw-contigs.14091.1146</t>
  </si>
  <si>
    <t>diginorm-assembly.16018.1146</t>
  </si>
  <si>
    <t>raw-contigs.17042.484</t>
  </si>
  <si>
    <t>diginorm-assembly.20551.484</t>
  </si>
  <si>
    <t>raw-contigs.2555.821</t>
  </si>
  <si>
    <t>diginorm-assembly.19262.790</t>
  </si>
  <si>
    <t>raw-contigs.18684.510</t>
  </si>
  <si>
    <t>diginorm-assembly.23636.580</t>
  </si>
  <si>
    <t>raw-contigs.15052.348</t>
  </si>
  <si>
    <t>diginorm-assembly.23765.389</t>
  </si>
  <si>
    <t>raw-contigs.28375.368</t>
  </si>
  <si>
    <t>diginorm-assembly.23213.575</t>
  </si>
  <si>
    <t>raw-contigs.18530.802</t>
  </si>
  <si>
    <t>diginorm-assembly.23298.802</t>
  </si>
  <si>
    <t>raw-contigs.698.4882</t>
  </si>
  <si>
    <t>raw-contigs.21998.379</t>
  </si>
  <si>
    <t>diginorm-assembly.17888.379</t>
  </si>
  <si>
    <t>raw-contigs.27168.700</t>
  </si>
  <si>
    <t>diginorm-assembly.28030.1223</t>
  </si>
  <si>
    <t>raw-contigs.260.31808</t>
  </si>
  <si>
    <t>diginorm-assembly.5350.13329</t>
  </si>
  <si>
    <t>raw-contigs.1159.2611</t>
  </si>
  <si>
    <t>diginorm-assembly.1478.2611</t>
  </si>
  <si>
    <t>raw-contigs.21554.351</t>
  </si>
  <si>
    <t>diginorm-assembly.15507.338</t>
  </si>
  <si>
    <t>raw-contigs.14576.341</t>
  </si>
  <si>
    <t>diginorm-assembly.16719.341</t>
  </si>
  <si>
    <t>raw-contigs.15804.507</t>
  </si>
  <si>
    <t>diginorm-assembly.29295.507</t>
  </si>
  <si>
    <t>raw-contigs.17676.784</t>
  </si>
  <si>
    <t>diginorm-assembly.21669.784</t>
  </si>
  <si>
    <t>raw-contigs.15319.417</t>
  </si>
  <si>
    <t>diginorm-assembly.17852.419</t>
  </si>
  <si>
    <t>raw-contigs.19458.385</t>
  </si>
  <si>
    <t>diginorm-assembly.25349.385</t>
  </si>
  <si>
    <t>raw-contigs.23889.311</t>
  </si>
  <si>
    <t>diginorm-assembly.8846.344</t>
  </si>
  <si>
    <t>raw-contigs.1661.5627</t>
  </si>
  <si>
    <t>raw-contigs.16582.432</t>
  </si>
  <si>
    <t>diginorm-assembly.19794.432</t>
  </si>
  <si>
    <t>raw-contigs.4055.2087</t>
  </si>
  <si>
    <t>diginorm-assembly.4035.2206</t>
  </si>
  <si>
    <t>raw-contigs.14525.406</t>
  </si>
  <si>
    <t>diginorm-assembly.16645.406</t>
  </si>
  <si>
    <t>raw-contigs.10539.459</t>
  </si>
  <si>
    <t>diginorm-assembly.11205.459</t>
  </si>
  <si>
    <t>raw-contigs.19812.1657</t>
  </si>
  <si>
    <t>raw-contigs.24929.569</t>
  </si>
  <si>
    <t>diginorm-assembly.2211.848</t>
  </si>
  <si>
    <t>raw-contigs.24001.928</t>
  </si>
  <si>
    <t>diginorm-assembly.9689.952</t>
  </si>
  <si>
    <t>raw-contigs.8597.797</t>
  </si>
  <si>
    <t>diginorm-assembly.26453.797</t>
  </si>
  <si>
    <t>raw-contigs.6991.328</t>
  </si>
  <si>
    <t>diginorm-assembly.7039.328</t>
  </si>
  <si>
    <t>raw-contigs.24725.499</t>
  </si>
  <si>
    <t>raw-contigs.24986.511</t>
  </si>
  <si>
    <t>diginorm-assembly.25084.511</t>
  </si>
  <si>
    <t>raw-contigs.22691.485</t>
  </si>
  <si>
    <t>diginorm-assembly.3233.1965</t>
  </si>
  <si>
    <t>raw-contigs.12880.384</t>
  </si>
  <si>
    <t>diginorm-assembly.14252.405</t>
  </si>
  <si>
    <t>raw-contigs.17829.308</t>
  </si>
  <si>
    <t>diginorm-assembly.21968.308</t>
  </si>
  <si>
    <t>raw-contigs.26286.407</t>
  </si>
  <si>
    <t>diginorm-assembly.29501.407</t>
  </si>
  <si>
    <t>raw-contigs.10434.1531</t>
  </si>
  <si>
    <t>diginorm-assembly.1554.1638</t>
  </si>
  <si>
    <t>raw-contigs.25995.565</t>
  </si>
  <si>
    <t>diginorm-assembly.24483.1118</t>
  </si>
  <si>
    <t>raw-contigs.6493.818</t>
  </si>
  <si>
    <t>diginorm-assembly.6480.818</t>
  </si>
  <si>
    <t>raw-contigs.19352.320</t>
  </si>
  <si>
    <t>diginorm-assembly.25106.320</t>
  </si>
  <si>
    <t>raw-contigs.20690.432</t>
  </si>
  <si>
    <t>diginorm-assembly.11291.432</t>
  </si>
  <si>
    <t>raw-contigs.3124.435</t>
  </si>
  <si>
    <t>diginorm-assembly.28499.396</t>
  </si>
  <si>
    <t>raw-contigs.23853.887</t>
  </si>
  <si>
    <t>diginorm-assembly.26393.887</t>
  </si>
  <si>
    <t>raw-contigs.19382.512</t>
  </si>
  <si>
    <t>diginorm-assembly.25173.512</t>
  </si>
  <si>
    <t>raw-contigs.10117.530</t>
  </si>
  <si>
    <t>diginorm-assembly.26819.530</t>
  </si>
  <si>
    <t>raw-contigs.2504.645</t>
  </si>
  <si>
    <t>diginorm-assembly.3041.645</t>
  </si>
  <si>
    <t>raw-contigs.7802.820</t>
  </si>
  <si>
    <t>diginorm-assembly.7925.851</t>
  </si>
  <si>
    <t>raw-contigs.4882.611</t>
  </si>
  <si>
    <t>diginorm-assembly.11146.559</t>
  </si>
  <si>
    <t>raw-contigs.19010.432</t>
  </si>
  <si>
    <t>diginorm-assembly.24361.432</t>
  </si>
  <si>
    <t>raw-contigs.11116.799</t>
  </si>
  <si>
    <t>diginorm-assembly.3709.473</t>
  </si>
  <si>
    <t>raw-contigs.15646.390</t>
  </si>
  <si>
    <t>diginorm-assembly.18320.415</t>
  </si>
  <si>
    <t>raw-contigs.2.34014</t>
  </si>
  <si>
    <t>diginorm-assembly.40.11322</t>
  </si>
  <si>
    <t>raw-contigs.720.456</t>
  </si>
  <si>
    <t>diginorm-assembly.760.456</t>
  </si>
  <si>
    <t>raw-contigs.7727.921</t>
  </si>
  <si>
    <t>diginorm-assembly.7825.921</t>
  </si>
  <si>
    <t>raw-contigs.5907.1251</t>
  </si>
  <si>
    <t>diginorm-assembly.5494.1838</t>
  </si>
  <si>
    <t>raw-contigs.13616.462</t>
  </si>
  <si>
    <t>diginorm-assembly.15292.462</t>
  </si>
  <si>
    <t>raw-contigs.9169.645</t>
  </si>
  <si>
    <t>diginorm-assembly.9553.645</t>
  </si>
  <si>
    <t>raw-contigs.22299.717</t>
  </si>
  <si>
    <t>diginorm-assembly.28495.723</t>
  </si>
  <si>
    <t>raw-contigs.15374.332</t>
  </si>
  <si>
    <t>diginorm-assembly.17927.332</t>
  </si>
  <si>
    <t>raw-contigs.12911.477</t>
  </si>
  <si>
    <t>diginorm-assembly.27555.389</t>
  </si>
  <si>
    <t>raw-contigs.18655.357</t>
  </si>
  <si>
    <t>diginorm-assembly.28474.357</t>
  </si>
  <si>
    <t>raw-contigs.17320.367</t>
  </si>
  <si>
    <t>diginorm-assembly.21010.405</t>
  </si>
  <si>
    <t>raw-contigs.22348.371</t>
  </si>
  <si>
    <t>diginorm-assembly.3174.435</t>
  </si>
  <si>
    <t>raw-contigs.187.4659</t>
  </si>
  <si>
    <t>diginorm-assembly.1162.4660</t>
  </si>
  <si>
    <t>raw-contigs.3532.6833</t>
  </si>
  <si>
    <t>diginorm-assembly.1196.11106</t>
  </si>
  <si>
    <t>raw-contigs.5536.15549</t>
  </si>
  <si>
    <t>diginorm-assembly.5163.11197</t>
  </si>
  <si>
    <t>raw-contigs.8175.469</t>
  </si>
  <si>
    <t>diginorm-assembly.8368.469</t>
  </si>
  <si>
    <t>raw-contigs.14627.720</t>
  </si>
  <si>
    <t>diginorm-assembly.15076.720</t>
  </si>
  <si>
    <t>raw-contigs.18330.419</t>
  </si>
  <si>
    <t>diginorm-assembly.22892.397</t>
  </si>
  <si>
    <t>raw-contigs.22734.1136</t>
  </si>
  <si>
    <t>diginorm-assembly.28294.1163</t>
  </si>
  <si>
    <t>raw-contigs.15008.494</t>
  </si>
  <si>
    <t>diginorm-assembly.17375.494</t>
  </si>
  <si>
    <t>raw-contigs.11574.422</t>
  </si>
  <si>
    <t>diginorm-assembly.12536.422</t>
  </si>
  <si>
    <t>raw-contigs.13015.459</t>
  </si>
  <si>
    <t>diginorm-assembly.27366.459</t>
  </si>
  <si>
    <t>raw-contigs.10044.360</t>
  </si>
  <si>
    <t>diginorm-assembly.10610.360</t>
  </si>
  <si>
    <t>raw-contigs.25191.568</t>
  </si>
  <si>
    <t>diginorm-assembly.6629.1975</t>
  </si>
  <si>
    <t>raw-contigs.3454.3571</t>
  </si>
  <si>
    <t>diginorm-assembly.3303.3571</t>
  </si>
  <si>
    <t>raw-contigs.21245.325</t>
  </si>
  <si>
    <t>diginorm-assembly.14033.388</t>
  </si>
  <si>
    <t>raw-contigs.24330.1558</t>
  </si>
  <si>
    <t>diginorm-assembly.29569.1054</t>
  </si>
  <si>
    <t>raw-contigs.923.10314</t>
  </si>
  <si>
    <t>diginorm-assembly.1859.8641</t>
  </si>
  <si>
    <t>raw-contigs.16957.303</t>
  </si>
  <si>
    <t>diginorm-assembly.20394.322</t>
  </si>
  <si>
    <t>raw-contigs.14017.687</t>
  </si>
  <si>
    <t>diginorm-assembly.15903.687</t>
  </si>
  <si>
    <t>raw-contigs.3506.41439</t>
  </si>
  <si>
    <t>diginorm-assembly.4446.21029</t>
  </si>
  <si>
    <t>raw-contigs.18627.652</t>
  </si>
  <si>
    <t>diginorm-assembly.23500.652</t>
  </si>
  <si>
    <t>raw-contigs.6671.1351</t>
  </si>
  <si>
    <t>diginorm-assembly.288.1355</t>
  </si>
  <si>
    <t>raw-contigs.5865.12716</t>
  </si>
  <si>
    <t>diginorm-assembly.5238.12719</t>
  </si>
  <si>
    <t>raw-contigs.12767.485</t>
  </si>
  <si>
    <t>diginorm-assembly.14071.485</t>
  </si>
  <si>
    <t>raw-contigs.3893.2348</t>
  </si>
  <si>
    <t>diginorm-assembly.10549.2348</t>
  </si>
  <si>
    <t>raw-contigs.4015.1126</t>
  </si>
  <si>
    <t>diginorm-assembly.5116.1116</t>
  </si>
  <si>
    <t>raw-contigs.2563.763</t>
  </si>
  <si>
    <t>diginorm-assembly.11631.598</t>
  </si>
  <si>
    <t>raw-contigs.2835.821</t>
  </si>
  <si>
    <t>diginorm-assembly.28243.820</t>
  </si>
  <si>
    <t>raw-contigs.13166.1305</t>
  </si>
  <si>
    <t>diginorm-assembly.15106.799</t>
  </si>
  <si>
    <t>raw-contigs.6682.5239</t>
  </si>
  <si>
    <t>diginorm-assembly.290.5239</t>
  </si>
  <si>
    <t>raw-contigs.19513.333</t>
  </si>
  <si>
    <t>diginorm-assembly.12383.301</t>
  </si>
  <si>
    <t>raw-contigs.23223.679</t>
  </si>
  <si>
    <t>diginorm-assembly.24404.679</t>
  </si>
  <si>
    <t>raw-contigs.20127.509</t>
  </si>
  <si>
    <t>diginorm-assembly.22918.498</t>
  </si>
  <si>
    <t>raw-contigs.28238.610</t>
  </si>
  <si>
    <t>raw-contigs.5399.761</t>
  </si>
  <si>
    <t>diginorm-assembly.27154.835</t>
  </si>
  <si>
    <t>raw-contigs.6740.561</t>
  </si>
  <si>
    <t>diginorm-assembly.6751.561</t>
  </si>
  <si>
    <t>raw-contigs.25064.314</t>
  </si>
  <si>
    <t>diginorm-assembly.18340.406</t>
  </si>
  <si>
    <t>raw-contigs.8587.418</t>
  </si>
  <si>
    <t>diginorm-assembly.8837.418</t>
  </si>
  <si>
    <t>raw-contigs.11745.494</t>
  </si>
  <si>
    <t>diginorm-assembly.12730.494</t>
  </si>
  <si>
    <t>raw-contigs.5609.2916</t>
  </si>
  <si>
    <t>diginorm-assembly.11228.2133</t>
  </si>
  <si>
    <t>raw-contigs.1914.2424</t>
  </si>
  <si>
    <t>diginorm-assembly.4873.2424</t>
  </si>
  <si>
    <t>raw-contigs.25638.416</t>
  </si>
  <si>
    <t>diginorm-assembly.5080.395</t>
  </si>
  <si>
    <t>raw-contigs.25668.355</t>
  </si>
  <si>
    <t>raw-contigs.21949.313</t>
  </si>
  <si>
    <t>diginorm-assembly.17597.313</t>
  </si>
  <si>
    <t>raw-contigs.14602.795</t>
  </si>
  <si>
    <t>diginorm-assembly.16764.795</t>
  </si>
  <si>
    <t>raw-contigs.20415.478</t>
  </si>
  <si>
    <t>diginorm-assembly.9913.478</t>
  </si>
  <si>
    <t>raw-contigs.13453.320</t>
  </si>
  <si>
    <t>diginorm-assembly.15067.320</t>
  </si>
  <si>
    <t>raw-contigs.12230.536</t>
  </si>
  <si>
    <t>diginorm-assembly.2072.541</t>
  </si>
  <si>
    <t>raw-contigs.2068.606</t>
  </si>
  <si>
    <t>diginorm-assembly.2491.606</t>
  </si>
  <si>
    <t>raw-contigs.1419.6300</t>
  </si>
  <si>
    <t>diginorm-assembly.2911.6526</t>
  </si>
  <si>
    <t>raw-contigs.8465.736</t>
  </si>
  <si>
    <t>diginorm-assembly.8701.733</t>
  </si>
  <si>
    <t>raw-contigs.15794.477</t>
  </si>
  <si>
    <t>diginorm-assembly.18561.477</t>
  </si>
  <si>
    <t>raw-contigs.21079.431</t>
  </si>
  <si>
    <t>diginorm-assembly.13285.471</t>
  </si>
  <si>
    <t>raw-contigs.4008.4106</t>
  </si>
  <si>
    <t>diginorm-assembly.2697.4889</t>
  </si>
  <si>
    <t>raw-contigs.6439.1130</t>
  </si>
  <si>
    <t>diginorm-assembly.176.1170</t>
  </si>
  <si>
    <t>raw-contigs.24097.1713</t>
  </si>
  <si>
    <t>diginorm-assembly.10390.975</t>
  </si>
  <si>
    <t>raw-contigs.27656.431</t>
  </si>
  <si>
    <t>diginorm-assembly.3408.1410</t>
  </si>
  <si>
    <t>raw-contigs.6380.554</t>
  </si>
  <si>
    <t>diginorm-assembly.6354.554</t>
  </si>
  <si>
    <t>raw-contigs.973.450</t>
  </si>
  <si>
    <t>diginorm-assembly.9247.425</t>
  </si>
  <si>
    <t>raw-contigs.24129.786</t>
  </si>
  <si>
    <t>diginorm-assembly.2909.775</t>
  </si>
  <si>
    <t>raw-contigs.15151.453</t>
  </si>
  <si>
    <t>diginorm-assembly.17598.448</t>
  </si>
  <si>
    <t>raw-contigs.726.2360</t>
  </si>
  <si>
    <t>diginorm-assembly.8104.2360</t>
  </si>
  <si>
    <t>raw-contigs.1651.623</t>
  </si>
  <si>
    <t>diginorm-assembly.1946.623</t>
  </si>
  <si>
    <t>raw-contigs.25178.350</t>
  </si>
  <si>
    <t>diginorm-assembly.2036.1099</t>
  </si>
  <si>
    <t>raw-contigs.4954.2212</t>
  </si>
  <si>
    <t>diginorm-assembly.29155.1794</t>
  </si>
  <si>
    <t>raw-contigs.17316.351</t>
  </si>
  <si>
    <t>diginorm-assembly.20996.351</t>
  </si>
  <si>
    <t>raw-contigs.17119.344</t>
  </si>
  <si>
    <t>diginorm-assembly.20683.344</t>
  </si>
  <si>
    <t>raw-contigs.9074.354</t>
  </si>
  <si>
    <t>diginorm-assembly.9443.354</t>
  </si>
  <si>
    <t>raw-contigs.10146.945</t>
  </si>
  <si>
    <t>diginorm-assembly.10744.945</t>
  </si>
  <si>
    <t>raw-contigs.16670.496</t>
  </si>
  <si>
    <t>diginorm-assembly.19927.496</t>
  </si>
  <si>
    <t>raw-contigs.7653.1361</t>
  </si>
  <si>
    <t>diginorm-assembly.686.1361</t>
  </si>
  <si>
    <t>raw-contigs.714.623</t>
  </si>
  <si>
    <t>diginorm-assembly.752.623</t>
  </si>
  <si>
    <t>raw-contigs.8725.355</t>
  </si>
  <si>
    <t>diginorm-assembly.9017.355</t>
  </si>
  <si>
    <t>raw-contigs.3322.315</t>
  </si>
  <si>
    <t>diginorm-assembly.3950.432</t>
  </si>
  <si>
    <t>raw-contigs.2680.2592</t>
  </si>
  <si>
    <t>diginorm-assembly.3756.2594</t>
  </si>
  <si>
    <t>raw-contigs.16871.318</t>
  </si>
  <si>
    <t>diginorm-assembly.20254.318</t>
  </si>
  <si>
    <t>raw-contigs.24842.375</t>
  </si>
  <si>
    <t>diginorm-assembly.12892.671</t>
  </si>
  <si>
    <t>raw-contigs.11625.633</t>
  </si>
  <si>
    <t>raw-contigs.2108.593</t>
  </si>
  <si>
    <t>diginorm-assembly.15879.593</t>
  </si>
  <si>
    <t>raw-contigs.12130.1412</t>
  </si>
  <si>
    <t>diginorm-assembly.3058.853</t>
  </si>
  <si>
    <t>raw-contigs.5897.1173</t>
  </si>
  <si>
    <t>diginorm-assembly.4984.890</t>
  </si>
  <si>
    <t>raw-contigs.5423.1793</t>
  </si>
  <si>
    <t>diginorm-assembly.6039.792</t>
  </si>
  <si>
    <t>raw-contigs.6428.884</t>
  </si>
  <si>
    <t>diginorm-assembly.6410.884</t>
  </si>
  <si>
    <t>raw-contigs.11208.539</t>
  </si>
  <si>
    <t>diginorm-assembly.1839.545</t>
  </si>
  <si>
    <t>raw-contigs.4807.6599</t>
  </si>
  <si>
    <t>diginorm-assembly.886.5168</t>
  </si>
  <si>
    <t>raw-contigs.24152.1001</t>
  </si>
  <si>
    <t>raw-contigs.14338.497</t>
  </si>
  <si>
    <t>diginorm-assembly.16365.475</t>
  </si>
  <si>
    <t>raw-contigs.11210.1003</t>
  </si>
  <si>
    <t>diginorm-assembly.12067.1003</t>
  </si>
  <si>
    <t>raw-contigs.19840.560</t>
  </si>
  <si>
    <t>diginorm-assembly.23411.560</t>
  </si>
  <si>
    <t>raw-contigs.20359.743</t>
  </si>
  <si>
    <t>diginorm-assembly.26627.743</t>
  </si>
  <si>
    <t>raw-contigs.158.4799</t>
  </si>
  <si>
    <t>diginorm-assembly.697.2972</t>
  </si>
  <si>
    <t>raw-contigs.5401.1062</t>
  </si>
  <si>
    <t>diginorm-assembly.1499.6475</t>
  </si>
  <si>
    <t>raw-contigs.6709.653</t>
  </si>
  <si>
    <t>diginorm-assembly.6716.653</t>
  </si>
  <si>
    <t>raw-contigs.18626.319</t>
  </si>
  <si>
    <t>diginorm-assembly.23499.315</t>
  </si>
  <si>
    <t>raw-contigs.23062.330</t>
  </si>
  <si>
    <t>diginorm-assembly.23513.362</t>
  </si>
  <si>
    <t>raw-contigs.12580.521</t>
  </si>
  <si>
    <t>diginorm-assembly.14419.437</t>
  </si>
  <si>
    <t>raw-contigs.28754.4977</t>
  </si>
  <si>
    <t>diginorm-assembly.5939.1690</t>
  </si>
  <si>
    <t>raw-contigs.16436.597</t>
  </si>
  <si>
    <t>diginorm-assembly.23300.597</t>
  </si>
  <si>
    <t>raw-contigs.2298.604</t>
  </si>
  <si>
    <t>diginorm-assembly.17335.618</t>
  </si>
  <si>
    <t>raw-contigs.23168.402</t>
  </si>
  <si>
    <t>diginorm-assembly.29742.626</t>
  </si>
  <si>
    <t>raw-contigs.13383.359</t>
  </si>
  <si>
    <t>diginorm-assembly.14965.359</t>
  </si>
  <si>
    <t>raw-contigs.28723.733</t>
  </si>
  <si>
    <t>raw-contigs.12309.376</t>
  </si>
  <si>
    <t>diginorm-assembly.13431.376</t>
  </si>
  <si>
    <t>raw-contigs.9112.484</t>
  </si>
  <si>
    <t>diginorm-assembly.9496.484</t>
  </si>
  <si>
    <t>raw-contigs.16648.504</t>
  </si>
  <si>
    <t>diginorm-assembly.19893.504</t>
  </si>
  <si>
    <t>raw-contigs.24837.594</t>
  </si>
  <si>
    <t>diginorm-assembly.2249.1254</t>
  </si>
  <si>
    <t>raw-contigs.26770.408</t>
  </si>
  <si>
    <t>diginorm-assembly.2018.1047</t>
  </si>
  <si>
    <t>raw-contigs.400.7987</t>
  </si>
  <si>
    <t>diginorm-assembly.2971.6489</t>
  </si>
  <si>
    <t>raw-contigs.12091.904</t>
  </si>
  <si>
    <t>diginorm-assembly.15194.904</t>
  </si>
  <si>
    <t>raw-contigs.16233.323</t>
  </si>
  <si>
    <t>diginorm-assembly.19259.323</t>
  </si>
  <si>
    <t>raw-contigs.27907.753</t>
  </si>
  <si>
    <t>diginorm-assembly.15699.753</t>
  </si>
  <si>
    <t>raw-contigs.11835.884</t>
  </si>
  <si>
    <t>diginorm-assembly.1960.889</t>
  </si>
  <si>
    <t>raw-contigs.18886.429</t>
  </si>
  <si>
    <t>diginorm-assembly.5091.475</t>
  </si>
  <si>
    <t>raw-contigs.7617.2265</t>
  </si>
  <si>
    <t>raw-contigs.22136.336</t>
  </si>
  <si>
    <t>diginorm-assembly.18531.336</t>
  </si>
  <si>
    <t>raw-contigs.20804.586</t>
  </si>
  <si>
    <t>diginorm-assembly.11981.543</t>
  </si>
  <si>
    <t>raw-contigs.24636.4954</t>
  </si>
  <si>
    <t>diginorm-assembly.29213.4020</t>
  </si>
  <si>
    <t>raw-contigs.13413.524</t>
  </si>
  <si>
    <t>diginorm-assembly.15019.524</t>
  </si>
  <si>
    <t>raw-contigs.182.8652</t>
  </si>
  <si>
    <t>raw-contigs.13223.564</t>
  </si>
  <si>
    <t>diginorm-assembly.21588.564</t>
  </si>
  <si>
    <t>raw-contigs.17681.627</t>
  </si>
  <si>
    <t>diginorm-assembly.20091.1211</t>
  </si>
  <si>
    <t>raw-contigs.11830.372</t>
  </si>
  <si>
    <t>diginorm-assembly.12859.372</t>
  </si>
  <si>
    <t>raw-contigs.8448.618</t>
  </si>
  <si>
    <t>diginorm-assembly.8683.618</t>
  </si>
  <si>
    <t>raw-contigs.5866.20056</t>
  </si>
  <si>
    <t>diginorm-assembly.4841.13733</t>
  </si>
  <si>
    <t>raw-contigs.8204.945</t>
  </si>
  <si>
    <t>diginorm-assembly.8397.945</t>
  </si>
  <si>
    <t>raw-contigs.25875.585</t>
  </si>
  <si>
    <t>diginorm-assembly.19524.909</t>
  </si>
  <si>
    <t>raw-contigs.10356.771</t>
  </si>
  <si>
    <t>diginorm-assembly.10982.771</t>
  </si>
  <si>
    <t>raw-contigs.14241.387</t>
  </si>
  <si>
    <t>diginorm-assembly.16228.387</t>
  </si>
  <si>
    <t>raw-contigs.957.3161</t>
  </si>
  <si>
    <t>diginorm-assembly.4140.3114</t>
  </si>
  <si>
    <t>raw-contigs.28935.444</t>
  </si>
  <si>
    <t>diginorm-assembly.3314.3932</t>
  </si>
  <si>
    <t>raw-contigs.27531.432</t>
  </si>
  <si>
    <t>diginorm-assembly.23043.432</t>
  </si>
  <si>
    <t>raw-contigs.16174.418</t>
  </si>
  <si>
    <t>diginorm-assembly.19157.418</t>
  </si>
  <si>
    <t>raw-contigs.15721.340</t>
  </si>
  <si>
    <t>diginorm-assembly.18444.339</t>
  </si>
  <si>
    <t>raw-contigs.1332.362</t>
  </si>
  <si>
    <t>diginorm-assembly.10963.342</t>
  </si>
  <si>
    <t>raw-contigs.7597.944</t>
  </si>
  <si>
    <t>diginorm-assembly.28895.944</t>
  </si>
  <si>
    <t>raw-contigs.22208.360</t>
  </si>
  <si>
    <t>diginorm-assembly.18981.360</t>
  </si>
  <si>
    <t>raw-contigs.6140.1126</t>
  </si>
  <si>
    <t>diginorm-assembly.25618.1122</t>
  </si>
  <si>
    <t>raw-contigs.21357.318</t>
  </si>
  <si>
    <t>diginorm-assembly.29076.363</t>
  </si>
  <si>
    <t>raw-contigs.4569.446</t>
  </si>
  <si>
    <t>diginorm-assembly.21738.512</t>
  </si>
  <si>
    <t>raw-contigs.15507.423</t>
  </si>
  <si>
    <t>diginorm-assembly.18107.423</t>
  </si>
  <si>
    <t>raw-contigs.9532.766</t>
  </si>
  <si>
    <t>diginorm-assembly.9987.766</t>
  </si>
  <si>
    <t>raw-contigs.28597.3975</t>
  </si>
  <si>
    <t>diginorm-assembly.29462.3946</t>
  </si>
  <si>
    <t>raw-contigs.2756.397</t>
  </si>
  <si>
    <t>diginorm-assembly.3355.397</t>
  </si>
  <si>
    <t>raw-contigs.28094.384</t>
  </si>
  <si>
    <t>diginorm-assembly.29886.386</t>
  </si>
  <si>
    <t>raw-contigs.24661.614</t>
  </si>
  <si>
    <t>diginorm-assembly.15265.709</t>
  </si>
  <si>
    <t>raw-contigs.3889.1090</t>
  </si>
  <si>
    <t>diginorm-assembly.4705.1090</t>
  </si>
  <si>
    <t>raw-contigs.7966.531</t>
  </si>
  <si>
    <t>raw-contigs.7952.439</t>
  </si>
  <si>
    <t>diginorm-assembly.8115.659</t>
  </si>
  <si>
    <t>raw-contigs.25437.982</t>
  </si>
  <si>
    <t>raw-contigs.10295.440</t>
  </si>
  <si>
    <t>diginorm-assembly.10911.509</t>
  </si>
  <si>
    <t>raw-contigs.20803.432</t>
  </si>
  <si>
    <t>diginorm-assembly.11967.432</t>
  </si>
  <si>
    <t>raw-contigs.18523.1155</t>
  </si>
  <si>
    <t>diginorm-assembly.23838.1155</t>
  </si>
  <si>
    <t>raw-contigs.18007.587</t>
  </si>
  <si>
    <t>diginorm-assembly.22295.587</t>
  </si>
  <si>
    <t>raw-contigs.18994.461</t>
  </si>
  <si>
    <t>diginorm-assembly.24326.461</t>
  </si>
  <si>
    <t>raw-contigs.13836.301</t>
  </si>
  <si>
    <t>diginorm-assembly.15913.810</t>
  </si>
  <si>
    <t>raw-contigs.17646.956</t>
  </si>
  <si>
    <t>raw-contigs.27459.668</t>
  </si>
  <si>
    <t>diginorm-assembly.27250.723</t>
  </si>
  <si>
    <t>raw-contigs.26592.813</t>
  </si>
  <si>
    <t>diginorm-assembly.22444.918</t>
  </si>
  <si>
    <t>raw-contigs.18597.457</t>
  </si>
  <si>
    <t>diginorm-assembly.23443.457</t>
  </si>
  <si>
    <t>raw-contigs.17465.441</t>
  </si>
  <si>
    <t>diginorm-assembly.21293.441</t>
  </si>
  <si>
    <t>raw-contigs.18084.319</t>
  </si>
  <si>
    <t>diginorm-assembly.22451.319</t>
  </si>
  <si>
    <t>raw-contigs.15564.709</t>
  </si>
  <si>
    <t>diginorm-assembly.3142.709</t>
  </si>
  <si>
    <t>raw-contigs.23667.4169</t>
  </si>
  <si>
    <t>diginorm-assembly.4459.4200</t>
  </si>
  <si>
    <t>raw-contigs.26469.411</t>
  </si>
  <si>
    <t>diginorm-assembly.8891.462</t>
  </si>
  <si>
    <t>raw-contigs.13438.438</t>
  </si>
  <si>
    <t>diginorm-assembly.27469.438</t>
  </si>
  <si>
    <t>raw-contigs.8958.322</t>
  </si>
  <si>
    <t>diginorm-assembly.9302.321</t>
  </si>
  <si>
    <t>raw-contigs.17736.1311</t>
  </si>
  <si>
    <t>diginorm-assembly.29207.1311</t>
  </si>
  <si>
    <t>raw-contigs.18579.610</t>
  </si>
  <si>
    <t>diginorm-assembly.3792.640</t>
  </si>
  <si>
    <t>raw-contigs.8681.523</t>
  </si>
  <si>
    <t>diginorm-assembly.8962.495</t>
  </si>
  <si>
    <t>raw-contigs.16225.344</t>
  </si>
  <si>
    <t>diginorm-assembly.19246.344</t>
  </si>
  <si>
    <t>raw-contigs.8548.1021</t>
  </si>
  <si>
    <t>diginorm-assembly.8797.1141</t>
  </si>
  <si>
    <t>raw-contigs.15256.437</t>
  </si>
  <si>
    <t>diginorm-assembly.17747.437</t>
  </si>
  <si>
    <t>raw-contigs.272.6409</t>
  </si>
  <si>
    <t>diginorm-assembly.3791.4405</t>
  </si>
  <si>
    <t>raw-contigs.2849.2047</t>
  </si>
  <si>
    <t>diginorm-assembly.7953.2047</t>
  </si>
  <si>
    <t>raw-contigs.17849.363</t>
  </si>
  <si>
    <t>diginorm-assembly.22001.363</t>
  </si>
  <si>
    <t>raw-contigs.7847.1259</t>
  </si>
  <si>
    <t>diginorm-assembly.26229.1259</t>
  </si>
  <si>
    <t>raw-contigs.18200.311</t>
  </si>
  <si>
    <t>diginorm-assembly.22638.310</t>
  </si>
  <si>
    <t>raw-contigs.14361.747</t>
  </si>
  <si>
    <t>diginorm-assembly.16404.747</t>
  </si>
  <si>
    <t>raw-contigs.26195.388</t>
  </si>
  <si>
    <t>diginorm-assembly.25481.388</t>
  </si>
  <si>
    <t>raw-contigs.5902.1952</t>
  </si>
  <si>
    <t>diginorm-assembly.6075.1579</t>
  </si>
  <si>
    <t>raw-contigs.4093.761</t>
  </si>
  <si>
    <t>diginorm-assembly.14144.805</t>
  </si>
  <si>
    <t>raw-contigs.28872.459</t>
  </si>
  <si>
    <t>diginorm-assembly.13706.428</t>
  </si>
  <si>
    <t>raw-contigs.28833.434</t>
  </si>
  <si>
    <t>raw-contigs.5254.24516</t>
  </si>
  <si>
    <t>diginorm-assembly.1069.10116</t>
  </si>
  <si>
    <t>raw-contigs.14118.539</t>
  </si>
  <si>
    <t>diginorm-assembly.16045.366</t>
  </si>
  <si>
    <t>raw-contigs.21624.404</t>
  </si>
  <si>
    <t>diginorm-assembly.27576.404</t>
  </si>
  <si>
    <t>raw-contigs.26448.548</t>
  </si>
  <si>
    <t>diginorm-assembly.8656.548</t>
  </si>
  <si>
    <t>raw-contigs.15244.408</t>
  </si>
  <si>
    <t>diginorm-assembly.17728.408</t>
  </si>
  <si>
    <t>raw-contigs.24737.1774</t>
  </si>
  <si>
    <t>diginorm-assembly.2017.1674</t>
  </si>
  <si>
    <t>raw-contigs.17222.465</t>
  </si>
  <si>
    <t>diginorm-assembly.20853.465</t>
  </si>
  <si>
    <t>raw-contigs.12021.725</t>
  </si>
  <si>
    <t>diginorm-assembly.18400.618</t>
  </si>
  <si>
    <t>raw-contigs.23941.658</t>
  </si>
  <si>
    <t>diginorm-assembly.4790.1190</t>
  </si>
  <si>
    <t>raw-contigs.17547.969</t>
  </si>
  <si>
    <t>diginorm-assembly.3465.969</t>
  </si>
  <si>
    <t>raw-contigs.9309.454</t>
  </si>
  <si>
    <t>diginorm-assembly.9717.454</t>
  </si>
  <si>
    <t>raw-contigs.13124.371</t>
  </si>
  <si>
    <t>diginorm-assembly.14613.371</t>
  </si>
  <si>
    <t>raw-contigs.13927.485</t>
  </si>
  <si>
    <t>diginorm-assembly.15763.485</t>
  </si>
  <si>
    <t>raw-contigs.2100.573</t>
  </si>
  <si>
    <t>diginorm-assembly.15806.549</t>
  </si>
  <si>
    <t>raw-contigs.21394.382</t>
  </si>
  <si>
    <t>diginorm-assembly.2311.1826</t>
  </si>
  <si>
    <t>raw-contigs.2551.403</t>
  </si>
  <si>
    <t>diginorm-assembly.25429.423</t>
  </si>
  <si>
    <t>raw-contigs.14113.600</t>
  </si>
  <si>
    <t>diginorm-assembly.16042.600</t>
  </si>
  <si>
    <t>raw-contigs.28786.300</t>
  </si>
  <si>
    <t>diginorm-assembly.5442.1763</t>
  </si>
  <si>
    <t>raw-contigs.3277.513</t>
  </si>
  <si>
    <t>diginorm-assembly.4036.548</t>
  </si>
  <si>
    <t>raw-contigs.10276.1213</t>
  </si>
  <si>
    <t>diginorm-assembly.12597.1161</t>
  </si>
  <si>
    <t>raw-contigs.8104.1255</t>
  </si>
  <si>
    <t>diginorm-assembly.12302.1255</t>
  </si>
  <si>
    <t>raw-contigs.11494.388</t>
  </si>
  <si>
    <t>diginorm-assembly.12422.333</t>
  </si>
  <si>
    <t>raw-contigs.17954.698</t>
  </si>
  <si>
    <t>diginorm-assembly.22194.698</t>
  </si>
  <si>
    <t>raw-contigs.3416.841</t>
  </si>
  <si>
    <t>diginorm-assembly.25416.841</t>
  </si>
  <si>
    <t>raw-contigs.18419.368</t>
  </si>
  <si>
    <t>diginorm-assembly.23092.368</t>
  </si>
  <si>
    <t>raw-contigs.24705.786</t>
  </si>
  <si>
    <t>diginorm-assembly.19967.5475</t>
  </si>
  <si>
    <t>raw-contigs.6495.3033</t>
  </si>
  <si>
    <t>diginorm-assembly.25784.1872</t>
  </si>
  <si>
    <t>raw-contigs.27993.840</t>
  </si>
  <si>
    <t>diginorm-assembly.10829.917</t>
  </si>
  <si>
    <t>raw-contigs.2846.579</t>
  </si>
  <si>
    <t>diginorm-assembly.28550.643</t>
  </si>
  <si>
    <t>raw-contigs.10096.580</t>
  </si>
  <si>
    <t>diginorm-assembly.10678.580</t>
  </si>
  <si>
    <t>raw-contigs.8905.349</t>
  </si>
  <si>
    <t>diginorm-assembly.9244.349</t>
  </si>
  <si>
    <t>raw-contigs.18911.336</t>
  </si>
  <si>
    <t>raw-contigs.14920.841</t>
  </si>
  <si>
    <t>diginorm-assembly.17243.841</t>
  </si>
  <si>
    <t>raw-contigs.5527.321</t>
  </si>
  <si>
    <t>diginorm-assembly.28659.321</t>
  </si>
  <si>
    <t>raw-contigs.22826.377</t>
  </si>
  <si>
    <t>diginorm-assembly.20508.411</t>
  </si>
  <si>
    <t>raw-contigs.22953.492</t>
  </si>
  <si>
    <t>diginorm-assembly.23085.546</t>
  </si>
  <si>
    <t>raw-contigs.12059.417</t>
  </si>
  <si>
    <t>diginorm-assembly.13124.417</t>
  </si>
  <si>
    <t>raw-contigs.15368.331</t>
  </si>
  <si>
    <t>diginorm-assembly.17912.331</t>
  </si>
  <si>
    <t>raw-contigs.18804.317</t>
  </si>
  <si>
    <t>diginorm-assembly.23888.315</t>
  </si>
  <si>
    <t>raw-contigs.25060.316</t>
  </si>
  <si>
    <t>diginorm-assembly.18273.316</t>
  </si>
  <si>
    <t>raw-contigs.6628.487</t>
  </si>
  <si>
    <t>diginorm-assembly.6627.570</t>
  </si>
  <si>
    <t>raw-contigs.27722.451</t>
  </si>
  <si>
    <t>diginorm-assembly.28600.528</t>
  </si>
  <si>
    <t>raw-contigs.19395.477</t>
  </si>
  <si>
    <t>diginorm-assembly.24111.607</t>
  </si>
  <si>
    <t>raw-contigs.9964.1763</t>
  </si>
  <si>
    <t>diginorm-assembly.10503.1763</t>
  </si>
  <si>
    <t>raw-contigs.15973.478</t>
  </si>
  <si>
    <t>diginorm-assembly.18835.478</t>
  </si>
  <si>
    <t>raw-contigs.1165.399</t>
  </si>
  <si>
    <t>diginorm-assembly.22319.399</t>
  </si>
  <si>
    <t>raw-contigs.21735.362</t>
  </si>
  <si>
    <t>diginorm-assembly.27648.362</t>
  </si>
  <si>
    <t>raw-contigs.20668.434</t>
  </si>
  <si>
    <t>diginorm-assembly.11156.744</t>
  </si>
  <si>
    <t>raw-contigs.22243.577</t>
  </si>
  <si>
    <t>diginorm-assembly.19211.577</t>
  </si>
  <si>
    <t>raw-contigs.22321.1123</t>
  </si>
  <si>
    <t>diginorm-assembly.19586.1123</t>
  </si>
  <si>
    <t>raw-contigs.4697.13397</t>
  </si>
  <si>
    <t>diginorm-assembly.4292.2565</t>
  </si>
  <si>
    <t>raw-contigs.5007.2328</t>
  </si>
  <si>
    <t>diginorm-assembly.5445.2352</t>
  </si>
  <si>
    <t>raw-contigs.8661.811</t>
  </si>
  <si>
    <t>diginorm-assembly.8936.811</t>
  </si>
  <si>
    <t>raw-contigs.4754.754</t>
  </si>
  <si>
    <t>diginorm-assembly.5283.754</t>
  </si>
  <si>
    <t>raw-contigs.20025.315</t>
  </si>
  <si>
    <t>diginorm-assembly.8086.354</t>
  </si>
  <si>
    <t>raw-contigs.21212.562</t>
  </si>
  <si>
    <t>diginorm-assembly.13901.570</t>
  </si>
  <si>
    <t>raw-contigs.25505.642</t>
  </si>
  <si>
    <t>diginorm-assembly.21531.824</t>
  </si>
  <si>
    <t>raw-contigs.8623.1228</t>
  </si>
  <si>
    <t>diginorm-assembly.8893.1228</t>
  </si>
  <si>
    <t>raw-contigs.577.983</t>
  </si>
  <si>
    <t>diginorm-assembly.1023.983</t>
  </si>
  <si>
    <t>raw-contigs.17315.405</t>
  </si>
  <si>
    <t>diginorm-assembly.20995.405</t>
  </si>
  <si>
    <t>raw-contigs.4071.2188</t>
  </si>
  <si>
    <t>diginorm-assembly.4015.2190</t>
  </si>
  <si>
    <t>raw-contigs.18385.316</t>
  </si>
  <si>
    <t>diginorm-assembly.23004.327</t>
  </si>
  <si>
    <t>raw-contigs.6562.3357</t>
  </si>
  <si>
    <t>diginorm-assembly.25812.2260</t>
  </si>
  <si>
    <t>raw-contigs.14449.1342</t>
  </si>
  <si>
    <t>diginorm-assembly.25951.1342</t>
  </si>
  <si>
    <t>raw-contigs.1378.433</t>
  </si>
  <si>
    <t>diginorm-assembly.11266.382</t>
  </si>
  <si>
    <t>raw-contigs.27260.751</t>
  </si>
  <si>
    <t>diginorm-assembly.28050.751</t>
  </si>
  <si>
    <t>raw-contigs.7163.323</t>
  </si>
  <si>
    <t>diginorm-assembly.7203.323</t>
  </si>
  <si>
    <t>raw-contigs.10699.305</t>
  </si>
  <si>
    <t>diginorm-assembly.11410.305</t>
  </si>
  <si>
    <t>raw-contigs.23154.403</t>
  </si>
  <si>
    <t>diginorm-assembly.24024.407</t>
  </si>
  <si>
    <t>raw-contigs.28515.363</t>
  </si>
  <si>
    <t>diginorm-assembly.14580.319</t>
  </si>
  <si>
    <t>raw-contigs.2684.880</t>
  </si>
  <si>
    <t>diginorm-assembly.3259.880</t>
  </si>
  <si>
    <t>raw-contigs.8012.999</t>
  </si>
  <si>
    <t>diginorm-assembly.28939.999</t>
  </si>
  <si>
    <t>raw-contigs.4652.1826</t>
  </si>
  <si>
    <t>diginorm-assembly.5152.1823</t>
  </si>
  <si>
    <t>raw-contigs.20839.450</t>
  </si>
  <si>
    <t>diginorm-assembly.12121.750</t>
  </si>
  <si>
    <t>raw-contigs.12962.715</t>
  </si>
  <si>
    <t>diginorm-assembly.14358.715</t>
  </si>
  <si>
    <t>raw-contigs.20241.975</t>
  </si>
  <si>
    <t>diginorm-assembly.332.4632</t>
  </si>
  <si>
    <t>raw-contigs.7161.672</t>
  </si>
  <si>
    <t>diginorm-assembly.510.1382</t>
  </si>
  <si>
    <t>raw-contigs.26125.471</t>
  </si>
  <si>
    <t>diginorm-assembly.28393.545</t>
  </si>
  <si>
    <t>raw-contigs.5993.17653</t>
  </si>
  <si>
    <t>diginorm-assembly.2200.13254</t>
  </si>
  <si>
    <t>raw-contigs.4838.495</t>
  </si>
  <si>
    <t>diginorm-assembly.26610.696</t>
  </si>
  <si>
    <t>raw-contigs.26790.863</t>
  </si>
  <si>
    <t>diginorm-assembly.27237.868</t>
  </si>
  <si>
    <t>raw-contigs.13965.366</t>
  </si>
  <si>
    <t>diginorm-assembly.15834.364</t>
  </si>
  <si>
    <t>raw-contigs.19293.763</t>
  </si>
  <si>
    <t>diginorm-assembly.25509.681</t>
  </si>
  <si>
    <t>raw-contigs.16369.523</t>
  </si>
  <si>
    <t>diginorm-assembly.19456.523</t>
  </si>
  <si>
    <t>raw-contigs.9031.308</t>
  </si>
  <si>
    <t>diginorm-assembly.26571.306</t>
  </si>
  <si>
    <t>raw-contigs.8630.1390</t>
  </si>
  <si>
    <t>diginorm-assembly.26462.1390</t>
  </si>
  <si>
    <t>raw-contigs.17014.486</t>
  </si>
  <si>
    <t>diginorm-assembly.3299.486</t>
  </si>
  <si>
    <t>raw-contigs.7849.470</t>
  </si>
  <si>
    <t>diginorm-assembly.7981.485</t>
  </si>
  <si>
    <t>raw-contigs.21534.478</t>
  </si>
  <si>
    <t>diginorm-assembly.2247.630</t>
  </si>
  <si>
    <t>raw-contigs.7726.463</t>
  </si>
  <si>
    <t>diginorm-assembly.7824.463</t>
  </si>
  <si>
    <t>raw-contigs.16469.306</t>
  </si>
  <si>
    <t>diginorm-assembly.19625.306</t>
  </si>
  <si>
    <t>raw-contigs.21384.900</t>
  </si>
  <si>
    <t>diginorm-assembly.27403.892</t>
  </si>
  <si>
    <t>raw-contigs.19374.427</t>
  </si>
  <si>
    <t>diginorm-assembly.25151.427</t>
  </si>
  <si>
    <t>raw-contigs.7953.492</t>
  </si>
  <si>
    <t>diginorm-assembly.8117.492</t>
  </si>
  <si>
    <t>raw-contigs.9833.300</t>
  </si>
  <si>
    <t>diginorm-assembly.10352.300</t>
  </si>
  <si>
    <t>raw-contigs.7295.1096</t>
  </si>
  <si>
    <t>diginorm-assembly.7354.1090</t>
  </si>
  <si>
    <t>raw-contigs.2750.608</t>
  </si>
  <si>
    <t>raw-contigs.12469.846</t>
  </si>
  <si>
    <t>diginorm-assembly.2134.847</t>
  </si>
  <si>
    <t>raw-contigs.3080.489</t>
  </si>
  <si>
    <t>diginorm-assembly.17346.489</t>
  </si>
  <si>
    <t>raw-contigs.28565.336</t>
  </si>
  <si>
    <t>diginorm-assembly.29913.327</t>
  </si>
  <si>
    <t>raw-contigs.7987.453</t>
  </si>
  <si>
    <t>diginorm-assembly.8151.453</t>
  </si>
  <si>
    <t>raw-contigs.9300.539</t>
  </si>
  <si>
    <t>diginorm-assembly.1215.591</t>
  </si>
  <si>
    <t>raw-contigs.20387.2816</t>
  </si>
  <si>
    <t>diginorm-assembly.3952.2816</t>
  </si>
  <si>
    <t>raw-contigs.27513.370</t>
  </si>
  <si>
    <t>diginorm-assembly.22787.370</t>
  </si>
  <si>
    <t>raw-contigs.14536.583</t>
  </si>
  <si>
    <t>diginorm-assembly.16665.481</t>
  </si>
  <si>
    <t>raw-contigs.13898.531</t>
  </si>
  <si>
    <t>diginorm-assembly.15721.457</t>
  </si>
  <si>
    <t>raw-contigs.9936.1284</t>
  </si>
  <si>
    <t>diginorm-assembly.10466.1284</t>
  </si>
  <si>
    <t>raw-contigs.10333.838</t>
  </si>
  <si>
    <t>raw-contigs.25170.919</t>
  </si>
  <si>
    <t>diginorm-assembly.21579.554</t>
  </si>
  <si>
    <t>raw-contigs.265.6831</t>
  </si>
  <si>
    <t>diginorm-assembly.1330.6887</t>
  </si>
  <si>
    <t>raw-contigs.8603.476</t>
  </si>
  <si>
    <t>diginorm-assembly.8859.476</t>
  </si>
  <si>
    <t>raw-contigs.1906.1275</t>
  </si>
  <si>
    <t>diginorm-assembly.874.1275</t>
  </si>
  <si>
    <t>raw-contigs.12545.1546</t>
  </si>
  <si>
    <t>raw-contigs.25428.446</t>
  </si>
  <si>
    <t>diginorm-assembly.28200.435</t>
  </si>
  <si>
    <t>raw-contigs.23750.535</t>
  </si>
  <si>
    <t>diginorm-assembly.703.535</t>
  </si>
  <si>
    <t>raw-contigs.13244.323</t>
  </si>
  <si>
    <t>diginorm-assembly.14776.323</t>
  </si>
  <si>
    <t>raw-contigs.28293.401</t>
  </si>
  <si>
    <t>diginorm-assembly.21387.401</t>
  </si>
  <si>
    <t>raw-contigs.27587.400</t>
  </si>
  <si>
    <t>diginorm-assembly.28687.400</t>
  </si>
  <si>
    <t>raw-contigs.23546.1036</t>
  </si>
  <si>
    <t>diginorm-assembly.29700.732</t>
  </si>
  <si>
    <t>raw-contigs.28225.705</t>
  </si>
  <si>
    <t>diginorm-assembly.18831.1180</t>
  </si>
  <si>
    <t>raw-contigs.21247.319</t>
  </si>
  <si>
    <t>diginorm-assembly.16433.338</t>
  </si>
  <si>
    <t>raw-contigs.3217.352</t>
  </si>
  <si>
    <t>diginorm-assembly.25496.329</t>
  </si>
  <si>
    <t>raw-contigs.3161.362</t>
  </si>
  <si>
    <t>diginorm-assembly.23969.348</t>
  </si>
  <si>
    <t>raw-contigs.4122.783</t>
  </si>
  <si>
    <t>diginorm-assembly.27412.707</t>
  </si>
  <si>
    <t>raw-contigs.4341.532</t>
  </si>
  <si>
    <t>diginorm-assembly.18758.532</t>
  </si>
  <si>
    <t>raw-contigs.20471.744</t>
  </si>
  <si>
    <t>diginorm-assembly.373.3139</t>
  </si>
  <si>
    <t>raw-contigs.22589.324</t>
  </si>
  <si>
    <t>diginorm-assembly.21084.324</t>
  </si>
  <si>
    <t>raw-contigs.26425.2527</t>
  </si>
  <si>
    <t>raw-contigs.23793.566</t>
  </si>
  <si>
    <t>diginorm-assembly.8156.575</t>
  </si>
  <si>
    <t>raw-contigs.6980.1314</t>
  </si>
  <si>
    <t>diginorm-assembly.422.1314</t>
  </si>
  <si>
    <t>raw-contigs.5384.2335</t>
  </si>
  <si>
    <t>raw-contigs.22598.366</t>
  </si>
  <si>
    <t>diginorm-assembly.21151.366</t>
  </si>
  <si>
    <t>raw-contigs.16910.780</t>
  </si>
  <si>
    <t>diginorm-assembly.20323.666</t>
  </si>
  <si>
    <t>raw-contigs.5775.41997</t>
  </si>
  <si>
    <t>diginorm-assembly.5578.34330</t>
  </si>
  <si>
    <t>raw-contigs.23567.705</t>
  </si>
  <si>
    <t>diginorm-assembly.6508.689</t>
  </si>
  <si>
    <t>raw-contigs.20576.447</t>
  </si>
  <si>
    <t>diginorm-assembly.10688.514</t>
  </si>
  <si>
    <t>raw-contigs.1063.973</t>
  </si>
  <si>
    <t>diginorm-assembly.9619.973</t>
  </si>
  <si>
    <t>raw-contigs.19900.6016</t>
  </si>
  <si>
    <t>diginorm-assembly.4508.6034</t>
  </si>
  <si>
    <t>raw-contigs.17935.349</t>
  </si>
  <si>
    <t>diginorm-assembly.22160.349</t>
  </si>
  <si>
    <t>raw-contigs.3639.2877</t>
  </si>
  <si>
    <t>diginorm-assembly.4502.2877</t>
  </si>
  <si>
    <t>raw-contigs.6275.5472</t>
  </si>
  <si>
    <t>diginorm-assembly.2915.7271</t>
  </si>
  <si>
    <t>raw-contigs.2089.877</t>
  </si>
  <si>
    <t>diginorm-assembly.15735.877</t>
  </si>
  <si>
    <t>raw-contigs.7052.1078</t>
  </si>
  <si>
    <t>diginorm-assembly.7100.1078</t>
  </si>
  <si>
    <t>raw-contigs.10397.511</t>
  </si>
  <si>
    <t>diginorm-assembly.11030.511</t>
  </si>
  <si>
    <t>raw-contigs.3034.526</t>
  </si>
  <si>
    <t>diginorm-assembly.3736.526</t>
  </si>
  <si>
    <t>raw-contigs.16593.807</t>
  </si>
  <si>
    <t>diginorm-assembly.19813.757</t>
  </si>
  <si>
    <t>raw-contigs.19483.803</t>
  </si>
  <si>
    <t>diginorm-assembly.2558.831</t>
  </si>
  <si>
    <t>raw-contigs.12518.687</t>
  </si>
  <si>
    <t>diginorm-assembly.27292.687</t>
  </si>
  <si>
    <t>raw-contigs.27957.566</t>
  </si>
  <si>
    <t>diginorm-assembly.4660.566</t>
  </si>
  <si>
    <t>raw-contigs.26949.1406</t>
  </si>
  <si>
    <t>diginorm-assembly.23584.1406</t>
  </si>
  <si>
    <t>raw-contigs.27367.475</t>
  </si>
  <si>
    <t>diginorm-assembly.21040.448</t>
  </si>
  <si>
    <t>raw-contigs.12063.576</t>
  </si>
  <si>
    <t>diginorm-assembly.13125.576</t>
  </si>
  <si>
    <t>raw-contigs.4512.756</t>
  </si>
  <si>
    <t>diginorm-assembly.26569.756</t>
  </si>
  <si>
    <t>raw-contigs.14694.550</t>
  </si>
  <si>
    <t>diginorm-assembly.16917.550</t>
  </si>
  <si>
    <t>raw-contigs.6591.433</t>
  </si>
  <si>
    <t>diginorm-assembly.6587.433</t>
  </si>
  <si>
    <t>raw-contigs.20312.711</t>
  </si>
  <si>
    <t>diginorm-assembly.11906.730</t>
  </si>
  <si>
    <t>raw-contigs.19172.425</t>
  </si>
  <si>
    <t>diginorm-assembly.22590.536</t>
  </si>
  <si>
    <t>raw-contigs.1037.2947</t>
  </si>
  <si>
    <t>diginorm-assembly.26592.1517</t>
  </si>
  <si>
    <t>raw-contigs.20500.2465</t>
  </si>
  <si>
    <t>diginorm-assembly.10338.2465</t>
  </si>
  <si>
    <t>raw-contigs.10980.510</t>
  </si>
  <si>
    <t>diginorm-assembly.11765.510</t>
  </si>
  <si>
    <t>raw-contigs.18797.740</t>
  </si>
  <si>
    <t>diginorm-assembly.23874.740</t>
  </si>
  <si>
    <t>raw-contigs.25270.305</t>
  </si>
  <si>
    <t>diginorm-assembly.19764.339</t>
  </si>
  <si>
    <t>raw-contigs.1767.397</t>
  </si>
  <si>
    <t>diginorm-assembly.21614.397</t>
  </si>
  <si>
    <t>raw-contigs.26442.1269</t>
  </si>
  <si>
    <t>diginorm-assembly.59.12128</t>
  </si>
  <si>
    <t>raw-contigs.5421.8084</t>
  </si>
  <si>
    <t>diginorm-assembly.1498.2775</t>
  </si>
  <si>
    <t>raw-contigs.13732.324</t>
  </si>
  <si>
    <t>diginorm-assembly.15445.324</t>
  </si>
  <si>
    <t>raw-contigs.3167.824</t>
  </si>
  <si>
    <t>diginorm-assembly.24001.809</t>
  </si>
  <si>
    <t>raw-contigs.13851.386</t>
  </si>
  <si>
    <t>diginorm-assembly.15644.386</t>
  </si>
  <si>
    <t>raw-contigs.19745.565</t>
  </si>
  <si>
    <t>raw-contigs.27877.5086</t>
  </si>
  <si>
    <t>diginorm-assembly.4298.11449</t>
  </si>
  <si>
    <t>raw-contigs.20329.632</t>
  </si>
  <si>
    <t>diginorm-assembly.24492.632</t>
  </si>
  <si>
    <t>raw-contigs.14608.2207</t>
  </si>
  <si>
    <t>diginorm-assembly.1403.2157</t>
  </si>
  <si>
    <t>raw-contigs.14918.520</t>
  </si>
  <si>
    <t>diginorm-assembly.17241.533</t>
  </si>
  <si>
    <t>raw-contigs.18775.331</t>
  </si>
  <si>
    <t>diginorm-assembly.3876.381</t>
  </si>
  <si>
    <t>raw-contigs.21848.315</t>
  </si>
  <si>
    <t>diginorm-assembly.16983.309</t>
  </si>
  <si>
    <t>raw-contigs.11490.418</t>
  </si>
  <si>
    <t>diginorm-assembly.12419.418</t>
  </si>
  <si>
    <t>raw-contigs.26609.548</t>
  </si>
  <si>
    <t>diginorm-assembly.10700.509</t>
  </si>
  <si>
    <t>raw-contigs.24559.1048</t>
  </si>
  <si>
    <t>diginorm-assembly.354.9351</t>
  </si>
  <si>
    <t>raw-contigs.19183.406</t>
  </si>
  <si>
    <t>diginorm-assembly.24720.444</t>
  </si>
  <si>
    <t>raw-contigs.23968.347</t>
  </si>
  <si>
    <t>diginorm-assembly.9466.418</t>
  </si>
  <si>
    <t>raw-contigs.2754.904</t>
  </si>
  <si>
    <t>diginorm-assembly.3351.904</t>
  </si>
  <si>
    <t>raw-contigs.636.19654</t>
  </si>
  <si>
    <t>raw-contigs.27363.2450</t>
  </si>
  <si>
    <t>diginorm-assembly.2790.5229</t>
  </si>
  <si>
    <t>raw-contigs.14470.942</t>
  </si>
  <si>
    <t>diginorm-assembly.16585.942</t>
  </si>
  <si>
    <t>raw-contigs.21039.845</t>
  </si>
  <si>
    <t>diginorm-assembly.27195.918</t>
  </si>
  <si>
    <t>raw-contigs.19929.442</t>
  </si>
  <si>
    <t>diginorm-assembly.7644.441</t>
  </si>
  <si>
    <t>raw-contigs.21739.379</t>
  </si>
  <si>
    <t>diginorm-assembly.16347.411</t>
  </si>
  <si>
    <t>raw-contigs.3482.817</t>
  </si>
  <si>
    <t>diginorm-assembly.16880.817</t>
  </si>
  <si>
    <t>raw-contigs.8212.910</t>
  </si>
  <si>
    <t>diginorm-assembly.26218.910</t>
  </si>
  <si>
    <t>raw-contigs.9242.872</t>
  </si>
  <si>
    <t>diginorm-assembly.16000.872</t>
  </si>
  <si>
    <t>raw-contigs.1903.3661</t>
  </si>
  <si>
    <t>raw-contigs.20404.592</t>
  </si>
  <si>
    <t>diginorm-assembly.9854.560</t>
  </si>
  <si>
    <t>raw-contigs.8590.660</t>
  </si>
  <si>
    <t>diginorm-assembly.8841.660</t>
  </si>
  <si>
    <t>raw-contigs.26551.360</t>
  </si>
  <si>
    <t>raw-contigs.23031.777</t>
  </si>
  <si>
    <t>diginorm-assembly.22188.1129</t>
  </si>
  <si>
    <t>raw-contigs.11588.560</t>
  </si>
  <si>
    <t>diginorm-assembly.27116.560</t>
  </si>
  <si>
    <t>raw-contigs.10057.745</t>
  </si>
  <si>
    <t>diginorm-assembly.10627.801</t>
  </si>
  <si>
    <t>raw-contigs.6695.1821</t>
  </si>
  <si>
    <t>diginorm-assembly.453.1794</t>
  </si>
  <si>
    <t>raw-contigs.16114.949</t>
  </si>
  <si>
    <t>diginorm-assembly.19070.922</t>
  </si>
  <si>
    <t>raw-contigs.2713.784</t>
  </si>
  <si>
    <t>diginorm-assembly.3293.783</t>
  </si>
  <si>
    <t>raw-contigs.14526.589</t>
  </si>
  <si>
    <t>diginorm-assembly.16646.589</t>
  </si>
  <si>
    <t>raw-contigs.28621.997</t>
  </si>
  <si>
    <t>diginorm-assembly.2131.27869</t>
  </si>
  <si>
    <t>raw-contigs.5923.6287</t>
  </si>
  <si>
    <t>diginorm-assembly.29473.5002</t>
  </si>
  <si>
    <t>raw-contigs.16067.736</t>
  </si>
  <si>
    <t>diginorm-assembly.18989.736</t>
  </si>
  <si>
    <t>raw-contigs.13772.462</t>
  </si>
  <si>
    <t>diginorm-assembly.15525.435</t>
  </si>
  <si>
    <t>raw-contigs.15096.432</t>
  </si>
  <si>
    <t>diginorm-assembly.17509.432</t>
  </si>
  <si>
    <t>raw-contigs.17221.915</t>
  </si>
  <si>
    <t>diginorm-assembly.3365.929</t>
  </si>
  <si>
    <t>raw-contigs.13780.753</t>
  </si>
  <si>
    <t>diginorm-assembly.15540.753</t>
  </si>
  <si>
    <t>raw-contigs.17578.427</t>
  </si>
  <si>
    <t>diginorm-assembly.29359.400</t>
  </si>
  <si>
    <t>raw-contigs.22585.474</t>
  </si>
  <si>
    <t>diginorm-assembly.24145.474</t>
  </si>
  <si>
    <t>raw-contigs.7980.408</t>
  </si>
  <si>
    <t>diginorm-assembly.8143.408</t>
  </si>
  <si>
    <t>raw-contigs.16682.640</t>
  </si>
  <si>
    <t>diginorm-assembly.3214.810</t>
  </si>
  <si>
    <t>raw-contigs.21908.435</t>
  </si>
  <si>
    <t>diginorm-assembly.17425.467</t>
  </si>
  <si>
    <t>raw-contigs.25649.447</t>
  </si>
  <si>
    <t>diginorm-assembly.22497.447</t>
  </si>
  <si>
    <t>raw-contigs.19627.863</t>
  </si>
  <si>
    <t>diginorm-assembly.5006.857</t>
  </si>
  <si>
    <t>raw-contigs.14552.462</t>
  </si>
  <si>
    <t>diginorm-assembly.28529.581</t>
  </si>
  <si>
    <t>raw-contigs.22998.407</t>
  </si>
  <si>
    <t>diginorm-assembly.23242.407</t>
  </si>
  <si>
    <t>raw-contigs.16004.395</t>
  </si>
  <si>
    <t>diginorm-assembly.27943.395</t>
  </si>
  <si>
    <t>raw-contigs.22754.399</t>
  </si>
  <si>
    <t>diginorm-assembly.22019.399</t>
  </si>
  <si>
    <t>raw-contigs.9.16835</t>
  </si>
  <si>
    <t>diginorm-assembly.2490.7876</t>
  </si>
  <si>
    <t>raw-contigs.10924.803</t>
  </si>
  <si>
    <t>diginorm-assembly.11693.803</t>
  </si>
  <si>
    <t>raw-contigs.10467.516</t>
  </si>
  <si>
    <t>diginorm-assembly.11115.516</t>
  </si>
  <si>
    <t>raw-contigs.11113.572</t>
  </si>
  <si>
    <t>diginorm-assembly.11947.572</t>
  </si>
  <si>
    <t>raw-contigs.9358.2955</t>
  </si>
  <si>
    <t>diginorm-assembly.26333.2955</t>
  </si>
  <si>
    <t>raw-contigs.10321.312</t>
  </si>
  <si>
    <t>diginorm-assembly.10931.312</t>
  </si>
  <si>
    <t>raw-contigs.16138.647</t>
  </si>
  <si>
    <t>diginorm-assembly.19104.640</t>
  </si>
  <si>
    <t>raw-contigs.27261.316</t>
  </si>
  <si>
    <t>diginorm-assembly.2620.2361</t>
  </si>
  <si>
    <t>raw-contigs.16538.665</t>
  </si>
  <si>
    <t>diginorm-assembly.19726.665</t>
  </si>
  <si>
    <t>raw-contigs.18107.650</t>
  </si>
  <si>
    <t>diginorm-assembly.22487.650</t>
  </si>
  <si>
    <t>raw-contigs.4199.2156</t>
  </si>
  <si>
    <t>diginorm-assembly.4918.2156</t>
  </si>
  <si>
    <t>raw-contigs.19780.1023</t>
  </si>
  <si>
    <t>diginorm-assembly.451.2297</t>
  </si>
  <si>
    <t>raw-contigs.20412.491</t>
  </si>
  <si>
    <t>diginorm-assembly.26664.491</t>
  </si>
  <si>
    <t>raw-contigs.18892.538</t>
  </si>
  <si>
    <t>diginorm-assembly.24076.538</t>
  </si>
  <si>
    <t>raw-contigs.11498.2012</t>
  </si>
  <si>
    <t>diginorm-assembly.1860.2012</t>
  </si>
  <si>
    <t>raw-contigs.1397.4231</t>
  </si>
  <si>
    <t>diginorm-assembly.2844.4133</t>
  </si>
  <si>
    <t>raw-contigs.5187.317</t>
  </si>
  <si>
    <t>diginorm-assembly.12497.317</t>
  </si>
  <si>
    <t>raw-contigs.2959.1103</t>
  </si>
  <si>
    <t>raw-contigs.9281.530</t>
  </si>
  <si>
    <t>diginorm-assembly.26639.530</t>
  </si>
  <si>
    <t>raw-contigs.2399.370</t>
  </si>
  <si>
    <t>diginorm-assembly.18171.350</t>
  </si>
  <si>
    <t>raw-contigs.7086.670</t>
  </si>
  <si>
    <t>diginorm-assembly.15662.670</t>
  </si>
  <si>
    <t>raw-contigs.3043.2222</t>
  </si>
  <si>
    <t>diginorm-assembly.9554.2195</t>
  </si>
  <si>
    <t>raw-contigs.4667.38301</t>
  </si>
  <si>
    <t>diginorm-assembly.298.13590</t>
  </si>
  <si>
    <t>raw-contigs.27619.380</t>
  </si>
  <si>
    <t>raw-contigs.10762.607</t>
  </si>
  <si>
    <t>diginorm-assembly.22265.607</t>
  </si>
  <si>
    <t>raw-contigs.27117.345</t>
  </si>
  <si>
    <t>diginorm-assembly.100.8744</t>
  </si>
  <si>
    <t>raw-contigs.15508.796</t>
  </si>
  <si>
    <t>diginorm-assembly.18111.758</t>
  </si>
  <si>
    <t>raw-contigs.18969.304</t>
  </si>
  <si>
    <t>diginorm-assembly.24258.304</t>
  </si>
  <si>
    <t>raw-contigs.16943.845</t>
  </si>
  <si>
    <t>diginorm-assembly.28129.845</t>
  </si>
  <si>
    <t>raw-contigs.16384.533</t>
  </si>
  <si>
    <t>diginorm-assembly.19480.533</t>
  </si>
  <si>
    <t>raw-contigs.16452.496</t>
  </si>
  <si>
    <t>diginorm-assembly.19601.496</t>
  </si>
  <si>
    <t>raw-contigs.9916.818</t>
  </si>
  <si>
    <t>diginorm-assembly.10446.818</t>
  </si>
  <si>
    <t>raw-contigs.27249.461</t>
  </si>
  <si>
    <t>diginorm-assembly.19536.704</t>
  </si>
  <si>
    <t>raw-contigs.5668.499</t>
  </si>
  <si>
    <t>diginorm-assembly.5919.499</t>
  </si>
  <si>
    <t>raw-contigs.18719.311</t>
  </si>
  <si>
    <t>diginorm-assembly.23701.311</t>
  </si>
  <si>
    <t>raw-contigs.11282.646</t>
  </si>
  <si>
    <t>diginorm-assembly.12149.646</t>
  </si>
  <si>
    <t>raw-contigs.16836.315</t>
  </si>
  <si>
    <t>diginorm-assembly.20190.315</t>
  </si>
  <si>
    <t>raw-contigs.11165.470</t>
  </si>
  <si>
    <t>diginorm-assembly.12023.445</t>
  </si>
  <si>
    <t>raw-contigs.3974.1565</t>
  </si>
  <si>
    <t>diginorm-assembly.2024.1566</t>
  </si>
  <si>
    <t>raw-contigs.12391.316</t>
  </si>
  <si>
    <t>diginorm-assembly.13556.351</t>
  </si>
  <si>
    <t>raw-contigs.17392.551</t>
  </si>
  <si>
    <t>diginorm-assembly.28223.551</t>
  </si>
  <si>
    <t>raw-contigs.7400.392</t>
  </si>
  <si>
    <t>diginorm-assembly.7467.392</t>
  </si>
  <si>
    <t>raw-contigs.19063.567</t>
  </si>
  <si>
    <t>diginorm-assembly.24453.567</t>
  </si>
  <si>
    <t>raw-contigs.17423.624</t>
  </si>
  <si>
    <t>diginorm-assembly.2527.624</t>
  </si>
  <si>
    <t>raw-contigs.13929.375</t>
  </si>
  <si>
    <t>diginorm-assembly.15768.375</t>
  </si>
  <si>
    <t>raw-contigs.21412.316</t>
  </si>
  <si>
    <t>diginorm-assembly.13560.392</t>
  </si>
  <si>
    <t>raw-contigs.24801.787</t>
  </si>
  <si>
    <t>diginorm-assembly.4205.868</t>
  </si>
  <si>
    <t>raw-contigs.22024.771</t>
  </si>
  <si>
    <t>diginorm-assembly.27849.771</t>
  </si>
  <si>
    <t>raw-contigs.25744.511</t>
  </si>
  <si>
    <t>diginorm-assembly.23069.526</t>
  </si>
  <si>
    <t>raw-contigs.13923.639</t>
  </si>
  <si>
    <t>diginorm-assembly.15758.639</t>
  </si>
  <si>
    <t>raw-contigs.22117.401</t>
  </si>
  <si>
    <t>diginorm-assembly.27894.401</t>
  </si>
  <si>
    <t>raw-contigs.14815.360</t>
  </si>
  <si>
    <t>diginorm-assembly.17087.360</t>
  </si>
  <si>
    <t>raw-contigs.5332.1078</t>
  </si>
  <si>
    <t>diginorm-assembly.29535.886</t>
  </si>
  <si>
    <t>raw-contigs.14029.668</t>
  </si>
  <si>
    <t>diginorm-assembly.15922.682</t>
  </si>
  <si>
    <t>raw-contigs.17748.352</t>
  </si>
  <si>
    <t>diginorm-assembly.21789.352</t>
  </si>
  <si>
    <t>raw-contigs.20071.829</t>
  </si>
  <si>
    <t>diginorm-assembly.8283.861</t>
  </si>
  <si>
    <t>raw-contigs.21812.825</t>
  </si>
  <si>
    <t>diginorm-assembly.25558.800</t>
  </si>
  <si>
    <t>raw-contigs.10105.2163</t>
  </si>
  <si>
    <t>diginorm-assembly.1942.2163</t>
  </si>
  <si>
    <t>raw-contigs.16241.747</t>
  </si>
  <si>
    <t>diginorm-assembly.25958.1420</t>
  </si>
  <si>
    <t>raw-contigs.15076.358</t>
  </si>
  <si>
    <t>diginorm-assembly.17482.366</t>
  </si>
  <si>
    <t>raw-contigs.27927.674</t>
  </si>
  <si>
    <t>diginorm-assembly.8130.655</t>
  </si>
  <si>
    <t>raw-contigs.4175.1125</t>
  </si>
  <si>
    <t>diginorm-assembly.679.1075</t>
  </si>
  <si>
    <t>raw-contigs.649.4921</t>
  </si>
  <si>
    <t>raw-contigs.2330.899</t>
  </si>
  <si>
    <t>diginorm-assembly.17531.899</t>
  </si>
  <si>
    <t>raw-contigs.23286.388</t>
  </si>
  <si>
    <t>diginorm-assembly.28614.388</t>
  </si>
  <si>
    <t>raw-contigs.4758.2002</t>
  </si>
  <si>
    <t>diginorm-assembly.28857.2002</t>
  </si>
  <si>
    <t>raw-contigs.26794.1102</t>
  </si>
  <si>
    <t>diginorm-assembly.27241.1102</t>
  </si>
  <si>
    <t>raw-contigs.16175.471</t>
  </si>
  <si>
    <t>diginorm-assembly.19158.471</t>
  </si>
  <si>
    <t>raw-contigs.26564.377</t>
  </si>
  <si>
    <t>diginorm-assembly.10060.433</t>
  </si>
  <si>
    <t>raw-contigs.16499.449</t>
  </si>
  <si>
    <t>diginorm-assembly.19669.449</t>
  </si>
  <si>
    <t>raw-contigs.8866.565</t>
  </si>
  <si>
    <t>diginorm-assembly.9195.565</t>
  </si>
  <si>
    <t>raw-contigs.6392.775</t>
  </si>
  <si>
    <t>diginorm-assembly.6372.775</t>
  </si>
  <si>
    <t>raw-contigs.4949.319</t>
  </si>
  <si>
    <t>diginorm-assembly.13546.319</t>
  </si>
  <si>
    <t>raw-contigs.21964.625</t>
  </si>
  <si>
    <t>diginorm-assembly.17730.481</t>
  </si>
  <si>
    <t>raw-contigs.4503.670</t>
  </si>
  <si>
    <t>diginorm-assembly.3898.670</t>
  </si>
  <si>
    <t>raw-contigs.1396.855</t>
  </si>
  <si>
    <t>raw-contigs.28854.1353</t>
  </si>
  <si>
    <t>diginorm-assembly.25766.2136</t>
  </si>
  <si>
    <t>raw-contigs.28821.345</t>
  </si>
  <si>
    <t>raw-contigs.17249.603</t>
  </si>
  <si>
    <t>diginorm-assembly.17013.603</t>
  </si>
  <si>
    <t>raw-contigs.24529.439</t>
  </si>
  <si>
    <t>diginorm-assembly.14056.501</t>
  </si>
  <si>
    <t>raw-contigs.9584.438</t>
  </si>
  <si>
    <t>diginorm-assembly.10036.438</t>
  </si>
  <si>
    <t>raw-contigs.27062.1852</t>
  </si>
  <si>
    <t>diginorm-assembly.4939.1866</t>
  </si>
  <si>
    <t>raw-contigs.5434.664</t>
  </si>
  <si>
    <t>diginorm-assembly.5726.664</t>
  </si>
  <si>
    <t>raw-contigs.27440.885</t>
  </si>
  <si>
    <t>raw-contigs.6223.364</t>
  </si>
  <si>
    <t>diginorm-assembly.6213.364</t>
  </si>
  <si>
    <t>raw-contigs.17622.968</t>
  </si>
  <si>
    <t>diginorm-assembly.21560.968</t>
  </si>
  <si>
    <t>raw-contigs.4352.702</t>
  </si>
  <si>
    <t>diginorm-assembly.18979.735</t>
  </si>
  <si>
    <t>raw-contigs.25658.904</t>
  </si>
  <si>
    <t>diginorm-assembly.15657.1689</t>
  </si>
  <si>
    <t>raw-contigs.16248.874</t>
  </si>
  <si>
    <t>raw-contigs.24985.315</t>
  </si>
  <si>
    <t>diginorm-assembly.26232.1994</t>
  </si>
  <si>
    <t>raw-contigs.9879.876</t>
  </si>
  <si>
    <t>diginorm-assembly.12356.876</t>
  </si>
  <si>
    <t>raw-contigs.25811.882</t>
  </si>
  <si>
    <t>diginorm-assembly.120.11465</t>
  </si>
  <si>
    <t>raw-contigs.8614.582</t>
  </si>
  <si>
    <t>diginorm-assembly.8881.582</t>
  </si>
  <si>
    <t>raw-contigs.5949.14660</t>
  </si>
  <si>
    <t>diginorm-assembly.5260.14419</t>
  </si>
  <si>
    <t>raw-contigs.18183.416</t>
  </si>
  <si>
    <t>diginorm-assembly.22608.416</t>
  </si>
  <si>
    <t>raw-contigs.12192.447</t>
  </si>
  <si>
    <t>diginorm-assembly.13276.447</t>
  </si>
  <si>
    <t>raw-contigs.4681.2772</t>
  </si>
  <si>
    <t>diginorm-assembly.7361.2766</t>
  </si>
  <si>
    <t>raw-contigs.3119.638</t>
  </si>
  <si>
    <t>diginorm-assembly.3862.623</t>
  </si>
  <si>
    <t>raw-contigs.13245.817</t>
  </si>
  <si>
    <t>diginorm-assembly.14777.817</t>
  </si>
  <si>
    <t>raw-contigs.28194.427</t>
  </si>
  <si>
    <t>diginorm-assembly.17989.427</t>
  </si>
  <si>
    <t>raw-contigs.27344.723</t>
  </si>
  <si>
    <t>diginorm-assembly.25914.3830</t>
  </si>
  <si>
    <t>raw-contigs.926.2257</t>
  </si>
  <si>
    <t>diginorm-assembly.1081.2257</t>
  </si>
  <si>
    <t>raw-contigs.26121.326</t>
  </si>
  <si>
    <t>diginorm-assembly.25157.326</t>
  </si>
  <si>
    <t>raw-contigs.1948.2667</t>
  </si>
  <si>
    <t>diginorm-assembly.5129.2652</t>
  </si>
  <si>
    <t>raw-contigs.20890.593</t>
  </si>
  <si>
    <t>diginorm-assembly.113.9074</t>
  </si>
  <si>
    <t>raw-contigs.18674.419</t>
  </si>
  <si>
    <t>diginorm-assembly.23603.419</t>
  </si>
  <si>
    <t>raw-contigs.14000.1029</t>
  </si>
  <si>
    <t>diginorm-assembly.20648.1004</t>
  </si>
  <si>
    <t>raw-contigs.27589.432</t>
  </si>
  <si>
    <t>diginorm-assembly.29187.1170</t>
  </si>
  <si>
    <t>raw-contigs.403.1668</t>
  </si>
  <si>
    <t>diginorm-assembly.427.1713</t>
  </si>
  <si>
    <t>raw-contigs.5717.424</t>
  </si>
  <si>
    <t>diginorm-assembly.5957.424</t>
  </si>
  <si>
    <t>raw-contigs.2017.741</t>
  </si>
  <si>
    <t>diginorm-assembly.2427.741</t>
  </si>
  <si>
    <t>raw-contigs.27268.419</t>
  </si>
  <si>
    <t>diginorm-assembly.12082.422</t>
  </si>
  <si>
    <t>raw-contigs.6351.561</t>
  </si>
  <si>
    <t>diginorm-assembly.20207.643</t>
  </si>
  <si>
    <t>raw-contigs.5871.32891</t>
  </si>
  <si>
    <t>diginorm-assembly.5522.17708</t>
  </si>
  <si>
    <t>raw-contigs.7773.4536</t>
  </si>
  <si>
    <t>diginorm-assembly.28880.4499</t>
  </si>
  <si>
    <t>raw-contigs.8084.312</t>
  </si>
  <si>
    <t>diginorm-assembly.8264.312</t>
  </si>
  <si>
    <t>raw-contigs.279.1855</t>
  </si>
  <si>
    <t>raw-contigs.10132.1703</t>
  </si>
  <si>
    <t>diginorm-assembly.16266.1703</t>
  </si>
  <si>
    <t>raw-contigs.7674.994</t>
  </si>
  <si>
    <t>diginorm-assembly.7775.994</t>
  </si>
  <si>
    <t>raw-contigs.27936.608</t>
  </si>
  <si>
    <t>diginorm-assembly.8395.745</t>
  </si>
  <si>
    <t>raw-contigs.24703.300</t>
  </si>
  <si>
    <t>diginorm-assembly.15545.300</t>
  </si>
  <si>
    <t>raw-contigs.14411.399</t>
  </si>
  <si>
    <t>diginorm-assembly.16495.399</t>
  </si>
  <si>
    <t>raw-contigs.26867.485</t>
  </si>
  <si>
    <t>diginorm-assembly.3387.1086</t>
  </si>
  <si>
    <t>raw-contigs.25796.321</t>
  </si>
  <si>
    <t>diginorm-assembly.29830.428</t>
  </si>
  <si>
    <t>raw-contigs.10632.1166</t>
  </si>
  <si>
    <t>diginorm-assembly.11309.1166</t>
  </si>
  <si>
    <t>raw-contigs.23033.400</t>
  </si>
  <si>
    <t>raw-contigs.21854.420</t>
  </si>
  <si>
    <t>diginorm-assembly.17644.420</t>
  </si>
  <si>
    <t>raw-contigs.22715.329</t>
  </si>
  <si>
    <t>diginorm-assembly.21833.329</t>
  </si>
  <si>
    <t>raw-contigs.27104.303</t>
  </si>
  <si>
    <t>diginorm-assembly.17453.303</t>
  </si>
  <si>
    <t>raw-contigs.6550.1025</t>
  </si>
  <si>
    <t>diginorm-assembly.6540.1025</t>
  </si>
  <si>
    <t>raw-contigs.19222.339</t>
  </si>
  <si>
    <t>diginorm-assembly.24798.339</t>
  </si>
  <si>
    <t>raw-contigs.3392.796</t>
  </si>
  <si>
    <t>raw-contigs.25410.578</t>
  </si>
  <si>
    <t>diginorm-assembly.24990.974</t>
  </si>
  <si>
    <t>raw-contigs.16741.503</t>
  </si>
  <si>
    <t>raw-contigs.8031.318</t>
  </si>
  <si>
    <t>diginorm-assembly.8197.318</t>
  </si>
  <si>
    <t>raw-contigs.8951.455</t>
  </si>
  <si>
    <t>diginorm-assembly.9311.455</t>
  </si>
  <si>
    <t>raw-contigs.22383.701</t>
  </si>
  <si>
    <t>diginorm-assembly.21705.1259</t>
  </si>
  <si>
    <t>raw-contigs.23897.524</t>
  </si>
  <si>
    <t>raw-contigs.23203.790</t>
  </si>
  <si>
    <t>diginorm-assembly.28556.814</t>
  </si>
  <si>
    <t>raw-contigs.2816.626</t>
  </si>
  <si>
    <t>diginorm-assembly.4030.600</t>
  </si>
  <si>
    <t>raw-contigs.1091.3585</t>
  </si>
  <si>
    <t>diginorm-assembly.2604.3580</t>
  </si>
  <si>
    <t>raw-contigs.19345.393</t>
  </si>
  <si>
    <t>diginorm-assembly.28228.393</t>
  </si>
  <si>
    <t>raw-contigs.7242.396</t>
  </si>
  <si>
    <t>diginorm-assembly.7291.396</t>
  </si>
  <si>
    <t>raw-contigs.24512.487</t>
  </si>
  <si>
    <t>diginorm-assembly.13906.487</t>
  </si>
  <si>
    <t>raw-contigs.7960.1066</t>
  </si>
  <si>
    <t>diginorm-assembly.771.1081</t>
  </si>
  <si>
    <t>raw-contigs.18409.529</t>
  </si>
  <si>
    <t>raw-contigs.12352.405</t>
  </si>
  <si>
    <t>raw-contigs.5858.2638</t>
  </si>
  <si>
    <t>diginorm-assembly.28791.2538</t>
  </si>
  <si>
    <t>raw-contigs.12741.362</t>
  </si>
  <si>
    <t>diginorm-assembly.14040.362</t>
  </si>
  <si>
    <t>raw-contigs.21980.403</t>
  </si>
  <si>
    <t>diginorm-assembly.17808.364</t>
  </si>
  <si>
    <t>raw-contigs.25152.1843</t>
  </si>
  <si>
    <t>raw-contigs.14014.653</t>
  </si>
  <si>
    <t>diginorm-assembly.15899.653</t>
  </si>
  <si>
    <t>raw-contigs.22278.363</t>
  </si>
  <si>
    <t>diginorm-assembly.28001.363</t>
  </si>
  <si>
    <t>raw-contigs.18888.442</t>
  </si>
  <si>
    <t>diginorm-assembly.24068.442</t>
  </si>
  <si>
    <t>raw-contigs.6818.954</t>
  </si>
  <si>
    <t>diginorm-assembly.17928.993</t>
  </si>
  <si>
    <t>raw-contigs.9863.1259</t>
  </si>
  <si>
    <t>diginorm-assembly.26760.1074</t>
  </si>
  <si>
    <t>raw-contigs.28779.917</t>
  </si>
  <si>
    <t>raw-contigs.10135.1128</t>
  </si>
  <si>
    <t>diginorm-assembly.10737.1128</t>
  </si>
  <si>
    <t>raw-contigs.5555.5468</t>
  </si>
  <si>
    <t>diginorm-assembly.420.5304</t>
  </si>
  <si>
    <t>raw-contigs.11086.669</t>
  </si>
  <si>
    <t>diginorm-assembly.11939.669</t>
  </si>
  <si>
    <t>raw-contigs.28060.335</t>
  </si>
  <si>
    <t>diginorm-assembly.16736.767</t>
  </si>
  <si>
    <t>raw-contigs.8276.932</t>
  </si>
  <si>
    <t>raw-contigs.23992.1214</t>
  </si>
  <si>
    <t>diginorm-assembly.28999.1222</t>
  </si>
  <si>
    <t>raw-contigs.8835.378</t>
  </si>
  <si>
    <t>diginorm-assembly.16869.324</t>
  </si>
  <si>
    <t>raw-contigs.16089.343</t>
  </si>
  <si>
    <t>raw-contigs.9702.770</t>
  </si>
  <si>
    <t>diginorm-assembly.1340.769</t>
  </si>
  <si>
    <t>raw-contigs.5163.949</t>
  </si>
  <si>
    <t>diginorm-assembly.2175.937</t>
  </si>
  <si>
    <t>raw-contigs.19818.2500</t>
  </si>
  <si>
    <t>diginorm-assembly.26029.2500</t>
  </si>
  <si>
    <t>raw-contigs.9524.350</t>
  </si>
  <si>
    <t>diginorm-assembly.26682.370</t>
  </si>
  <si>
    <t>raw-contigs.28074.615</t>
  </si>
  <si>
    <t>diginorm-assembly.13421.615</t>
  </si>
  <si>
    <t>raw-contigs.26684.322</t>
  </si>
  <si>
    <t>diginorm-assembly.12046.322</t>
  </si>
  <si>
    <t>raw-contigs.26395.777</t>
  </si>
  <si>
    <t>diginorm-assembly.5638.925</t>
  </si>
  <si>
    <t>raw-contigs.14079.343</t>
  </si>
  <si>
    <t>diginorm-assembly.16006.343</t>
  </si>
  <si>
    <t>raw-contigs.15378.480</t>
  </si>
  <si>
    <t>diginorm-assembly.17934.480</t>
  </si>
  <si>
    <t>raw-contigs.15531.373</t>
  </si>
  <si>
    <t>diginorm-assembly.18145.373</t>
  </si>
  <si>
    <t>raw-contigs.24157.1357</t>
  </si>
  <si>
    <t>diginorm-assembly.26865.1357</t>
  </si>
  <si>
    <t>raw-contigs.29020.578</t>
  </si>
  <si>
    <t>diginorm-assembly.5674.481</t>
  </si>
  <si>
    <t>raw-contigs.24166.1302</t>
  </si>
  <si>
    <t>diginorm-assembly.11063.1267</t>
  </si>
  <si>
    <t>raw-contigs.14570.322</t>
  </si>
  <si>
    <t>diginorm-assembly.27694.322</t>
  </si>
  <si>
    <t>raw-contigs.14679.365</t>
  </si>
  <si>
    <t>diginorm-assembly.16891.365</t>
  </si>
  <si>
    <t>raw-contigs.10603.519</t>
  </si>
  <si>
    <t>diginorm-assembly.19637.459</t>
  </si>
  <si>
    <t>raw-contigs.4964.489</t>
  </si>
  <si>
    <t>diginorm-assembly.14272.489</t>
  </si>
  <si>
    <t>raw-contigs.10331.583</t>
  </si>
  <si>
    <t>diginorm-assembly.10951.583</t>
  </si>
  <si>
    <t>raw-contigs.20580.444</t>
  </si>
  <si>
    <t>diginorm-assembly.10699.444</t>
  </si>
  <si>
    <t>raw-contigs.10852.305</t>
  </si>
  <si>
    <t>diginorm-assembly.11607.305</t>
  </si>
  <si>
    <t>raw-contigs.12278.728</t>
  </si>
  <si>
    <t>diginorm-assembly.27240.728</t>
  </si>
  <si>
    <t>raw-contigs.6490.336</t>
  </si>
  <si>
    <t>diginorm-assembly.6474.336</t>
  </si>
  <si>
    <t>raw-contigs.18374.643</t>
  </si>
  <si>
    <t>diginorm-assembly.22986.643</t>
  </si>
  <si>
    <t>raw-contigs.1176.437</t>
  </si>
  <si>
    <t>diginorm-assembly.20616.361</t>
  </si>
  <si>
    <t>raw-contigs.13749.869</t>
  </si>
  <si>
    <t>diginorm-assembly.27512.869</t>
  </si>
  <si>
    <t>raw-contigs.4726.3277</t>
  </si>
  <si>
    <t>diginorm-assembly.250.3277</t>
  </si>
  <si>
    <t>raw-contigs.12165.417</t>
  </si>
  <si>
    <t>diginorm-assembly.27226.417</t>
  </si>
  <si>
    <t>raw-contigs.17715.516</t>
  </si>
  <si>
    <t>diginorm-assembly.23294.524</t>
  </si>
  <si>
    <t>raw-contigs.7188.861</t>
  </si>
  <si>
    <t>diginorm-assembly.7224.861</t>
  </si>
  <si>
    <t>raw-contigs.23256.315</t>
  </si>
  <si>
    <t>diginorm-assembly.25387.371</t>
  </si>
  <si>
    <t>raw-contigs.19919.7347</t>
  </si>
  <si>
    <t>diginorm-assembly.4516.7322</t>
  </si>
  <si>
    <t>raw-contigs.3722.1787</t>
  </si>
  <si>
    <t>diginorm-assembly.4589.1787</t>
  </si>
  <si>
    <t>raw-contigs.28792.2040</t>
  </si>
  <si>
    <t>diginorm-assembly.4246.9482</t>
  </si>
  <si>
    <t>raw-contigs.28573.1033</t>
  </si>
  <si>
    <t>raw-contigs.14123.480</t>
  </si>
  <si>
    <t>diginorm-assembly.16057.480</t>
  </si>
  <si>
    <t>raw-contigs.15722.350</t>
  </si>
  <si>
    <t>diginorm-assembly.18451.350</t>
  </si>
  <si>
    <t>raw-contigs.24324.554</t>
  </si>
  <si>
    <t>diginorm-assembly.3781.2918</t>
  </si>
  <si>
    <t>raw-contigs.10066.370</t>
  </si>
  <si>
    <t>diginorm-assembly.10638.370</t>
  </si>
  <si>
    <t>raw-contigs.23833.521</t>
  </si>
  <si>
    <t>diginorm-assembly.28940.521</t>
  </si>
  <si>
    <t>raw-contigs.18511.301</t>
  </si>
  <si>
    <t>diginorm-assembly.23256.301</t>
  </si>
  <si>
    <t>raw-contigs.27554.418</t>
  </si>
  <si>
    <t>diginorm-assembly.23329.418</t>
  </si>
  <si>
    <t>raw-contigs.4271.434</t>
  </si>
  <si>
    <t>diginorm-assembly.27792.434</t>
  </si>
  <si>
    <t>raw-contigs.10007.716</t>
  </si>
  <si>
    <t>diginorm-assembly.10554.716</t>
  </si>
  <si>
    <t>raw-contigs.3796.2454</t>
  </si>
  <si>
    <t>diginorm-assembly.5355.2439</t>
  </si>
  <si>
    <t>raw-contigs.4760.7907</t>
  </si>
  <si>
    <t>diginorm-assembly.642.5318</t>
  </si>
  <si>
    <t>raw-contigs.10336.432</t>
  </si>
  <si>
    <t>diginorm-assembly.10946.432</t>
  </si>
  <si>
    <t>raw-contigs.15306.373</t>
  </si>
  <si>
    <t>diginorm-assembly.17830.373</t>
  </si>
  <si>
    <t>raw-contigs.6776.973</t>
  </si>
  <si>
    <t>diginorm-assembly.6797.973</t>
  </si>
  <si>
    <t>raw-contigs.27921.562</t>
  </si>
  <si>
    <t>diginorm-assembly.7920.564</t>
  </si>
  <si>
    <t>raw-contigs.21450.706</t>
  </si>
  <si>
    <t>diginorm-assembly.21622.837</t>
  </si>
  <si>
    <t>raw-contigs.16560.424</t>
  </si>
  <si>
    <t>diginorm-assembly.19760.386</t>
  </si>
  <si>
    <t>raw-contigs.9052.2256</t>
  </si>
  <si>
    <t>diginorm-assembly.26508.2250</t>
  </si>
  <si>
    <t>raw-contigs.4367.2639</t>
  </si>
  <si>
    <t>diginorm-assembly.3859.5011</t>
  </si>
  <si>
    <t>raw-contigs.10317.733</t>
  </si>
  <si>
    <t>diginorm-assembly.10938.708</t>
  </si>
  <si>
    <t>raw-contigs.22354.404</t>
  </si>
  <si>
    <t>diginorm-assembly.28396.374</t>
  </si>
  <si>
    <t>raw-contigs.385.1791</t>
  </si>
  <si>
    <t>diginorm-assembly.404.1791</t>
  </si>
  <si>
    <t>raw-contigs.11948.357</t>
  </si>
  <si>
    <t>diginorm-assembly.12991.357</t>
  </si>
  <si>
    <t>raw-contigs.20794.1037</t>
  </si>
  <si>
    <t>diginorm-assembly.27003.1037</t>
  </si>
  <si>
    <t>raw-contigs.9676.350</t>
  </si>
  <si>
    <t>diginorm-assembly.10158.350</t>
  </si>
  <si>
    <t>raw-contigs.8622.946</t>
  </si>
  <si>
    <t>diginorm-assembly.8892.1006</t>
  </si>
  <si>
    <t>raw-contigs.5023.497</t>
  </si>
  <si>
    <t>diginorm-assembly.16447.497</t>
  </si>
  <si>
    <t>raw-contigs.7257.1004</t>
  </si>
  <si>
    <t>diginorm-assembly.7319.1018</t>
  </si>
  <si>
    <t>raw-contigs.14867.319</t>
  </si>
  <si>
    <t>diginorm-assembly.17159.319</t>
  </si>
  <si>
    <t>raw-contigs.12497.566</t>
  </si>
  <si>
    <t>diginorm-assembly.13701.566</t>
  </si>
  <si>
    <t>raw-contigs.2483.726</t>
  </si>
  <si>
    <t>diginorm-assembly.3004.655</t>
  </si>
  <si>
    <t>raw-contigs.28587.507</t>
  </si>
  <si>
    <t>diginorm-assembly.16.1309</t>
  </si>
  <si>
    <t>raw-contigs.21042.343</t>
  </si>
  <si>
    <t>diginorm-assembly.13074.343</t>
  </si>
  <si>
    <t>raw-contigs.24639.2600</t>
  </si>
  <si>
    <t>diginorm-assembly.3867.3316</t>
  </si>
  <si>
    <t>raw-contigs.20597.785</t>
  </si>
  <si>
    <t>diginorm-assembly.10802.785</t>
  </si>
  <si>
    <t>raw-contigs.5411.1947</t>
  </si>
  <si>
    <t>raw-contigs.632.8405</t>
  </si>
  <si>
    <t>raw-contigs.18271.474</t>
  </si>
  <si>
    <t>diginorm-assembly.28244.474</t>
  </si>
  <si>
    <t>raw-contigs.12212.515</t>
  </si>
  <si>
    <t>diginorm-assembly.13302.513</t>
  </si>
  <si>
    <t>raw-contigs.12753.317</t>
  </si>
  <si>
    <t>diginorm-assembly.14054.317</t>
  </si>
  <si>
    <t>raw-contigs.2314.562</t>
  </si>
  <si>
    <t>diginorm-assembly.17433.562</t>
  </si>
  <si>
    <t>raw-contigs.18298.830</t>
  </si>
  <si>
    <t>diginorm-assembly.22841.830</t>
  </si>
  <si>
    <t>raw-contigs.26419.2274</t>
  </si>
  <si>
    <t>diginorm-assembly.29532.2274</t>
  </si>
  <si>
    <t>raw-contigs.16934.355</t>
  </si>
  <si>
    <t>diginorm-assembly.20361.355</t>
  </si>
  <si>
    <t>raw-contigs.11486.1224</t>
  </si>
  <si>
    <t>diginorm-assembly.12414.1224</t>
  </si>
  <si>
    <t>raw-contigs.16362.525</t>
  </si>
  <si>
    <t>diginorm-assembly.28013.525</t>
  </si>
  <si>
    <t>raw-contigs.11298.930</t>
  </si>
  <si>
    <t>diginorm-assembly.12173.930</t>
  </si>
  <si>
    <t>raw-contigs.6197.1835</t>
  </si>
  <si>
    <t>diginorm-assembly.6204.1835</t>
  </si>
  <si>
    <t>raw-contigs.18783.488</t>
  </si>
  <si>
    <t>diginorm-assembly.28101.488</t>
  </si>
  <si>
    <t>raw-contigs.11610.766</t>
  </si>
  <si>
    <t>diginorm-assembly.1893.766</t>
  </si>
  <si>
    <t>raw-contigs.1504.968</t>
  </si>
  <si>
    <t>diginorm-assembly.4769.971</t>
  </si>
  <si>
    <t>raw-contigs.16370.527</t>
  </si>
  <si>
    <t>diginorm-assembly.19457.527</t>
  </si>
  <si>
    <t>raw-contigs.1121.1215</t>
  </si>
  <si>
    <t>diginorm-assembly.5131.1215</t>
  </si>
  <si>
    <t>raw-contigs.25359.1986</t>
  </si>
  <si>
    <t>diginorm-assembly.28203.1986</t>
  </si>
  <si>
    <t>raw-contigs.4646.309</t>
  </si>
  <si>
    <t>diginorm-assembly.15691.309</t>
  </si>
  <si>
    <t>raw-contigs.22120.2609</t>
  </si>
  <si>
    <t>raw-contigs.20135.663</t>
  </si>
  <si>
    <t>diginorm-assembly.8560.685</t>
  </si>
  <si>
    <t>raw-contigs.5492.400</t>
  </si>
  <si>
    <t>diginorm-assembly.28348.420</t>
  </si>
  <si>
    <t>raw-contigs.1137.671</t>
  </si>
  <si>
    <t>diginorm-assembly.1265.671</t>
  </si>
  <si>
    <t>raw-contigs.1420.572</t>
  </si>
  <si>
    <t>diginorm-assembly.11461.576</t>
  </si>
  <si>
    <t>raw-contigs.28927.407</t>
  </si>
  <si>
    <t>diginorm-assembly.6054.394</t>
  </si>
  <si>
    <t>raw-contigs.26697.1016</t>
  </si>
  <si>
    <t>diginorm-assembly.1568.10410</t>
  </si>
  <si>
    <t>raw-contigs.757.1519</t>
  </si>
  <si>
    <t>diginorm-assembly.799.1517</t>
  </si>
  <si>
    <t>raw-contigs.4906.799</t>
  </si>
  <si>
    <t>diginorm-assembly.5700.697</t>
  </si>
  <si>
    <t>raw-contigs.5140.1275</t>
  </si>
  <si>
    <t>diginorm-assembly.3448.1609</t>
  </si>
  <si>
    <t>raw-contigs.26376.404</t>
  </si>
  <si>
    <t>diginorm-assembly.26197.477</t>
  </si>
  <si>
    <t>raw-contigs.26810.1172</t>
  </si>
  <si>
    <t>diginorm-assembly.5034.2241</t>
  </si>
  <si>
    <t>raw-contigs.15756.1874</t>
  </si>
  <si>
    <t>diginorm-assembly.3132.1874</t>
  </si>
  <si>
    <t>raw-contigs.1221.1567</t>
  </si>
  <si>
    <t>diginorm-assembly.1384.1567</t>
  </si>
  <si>
    <t>raw-contigs.10191.562</t>
  </si>
  <si>
    <t>diginorm-assembly.26834.557</t>
  </si>
  <si>
    <t>raw-contigs.6961.1204</t>
  </si>
  <si>
    <t>diginorm-assembly.7014.1204</t>
  </si>
  <si>
    <t>raw-contigs.20622.1552</t>
  </si>
  <si>
    <t>diginorm-assembly.26852.1555</t>
  </si>
  <si>
    <t>raw-contigs.1944.588</t>
  </si>
  <si>
    <t>diginorm-assembly.14794.364</t>
  </si>
  <si>
    <t>raw-contigs.13050.339</t>
  </si>
  <si>
    <t>diginorm-assembly.14492.339</t>
  </si>
  <si>
    <t>raw-contigs.22981.662</t>
  </si>
  <si>
    <t>diginorm-assembly.23189.662</t>
  </si>
  <si>
    <t>raw-contigs.24920.710</t>
  </si>
  <si>
    <t>diginorm-assembly.4219.954</t>
  </si>
  <si>
    <t>raw-contigs.9006.1639</t>
  </si>
  <si>
    <t>diginorm-assembly.4840.1639</t>
  </si>
  <si>
    <t>raw-contigs.9124.757</t>
  </si>
  <si>
    <t>diginorm-assembly.9507.757</t>
  </si>
  <si>
    <t>raw-contigs.6551.359</t>
  </si>
  <si>
    <t>diginorm-assembly.6541.359</t>
  </si>
  <si>
    <t>raw-contigs.9549.330</t>
  </si>
  <si>
    <t>diginorm-assembly.10006.330</t>
  </si>
  <si>
    <t>raw-contigs.8983.624</t>
  </si>
  <si>
    <t>diginorm-assembly.9334.624</t>
  </si>
  <si>
    <t>raw-contigs.19011.515</t>
  </si>
  <si>
    <t>diginorm-assembly.24363.456</t>
  </si>
  <si>
    <t>raw-contigs.25047.649</t>
  </si>
  <si>
    <t>diginorm-assembly.4974.654</t>
  </si>
  <si>
    <t>raw-contigs.11463.765</t>
  </si>
  <si>
    <t>diginorm-assembly.27083.765</t>
  </si>
  <si>
    <t>raw-contigs.150.6625</t>
  </si>
  <si>
    <t>diginorm-assembly.359.6860</t>
  </si>
  <si>
    <t>raw-contigs.2875.691</t>
  </si>
  <si>
    <t>diginorm-assembly.21754.687</t>
  </si>
  <si>
    <t>raw-contigs.5238.747</t>
  </si>
  <si>
    <t>diginorm-assembly.24862.726</t>
  </si>
  <si>
    <t>raw-contigs.19023.475</t>
  </si>
  <si>
    <t>diginorm-assembly.24545.494</t>
  </si>
  <si>
    <t>raw-contigs.24778.793</t>
  </si>
  <si>
    <t>diginorm-assembly.2562.1217</t>
  </si>
  <si>
    <t>raw-contigs.14315.304</t>
  </si>
  <si>
    <t>diginorm-assembly.16329.304</t>
  </si>
  <si>
    <t>raw-contigs.24942.394</t>
  </si>
  <si>
    <t>diginorm-assembly.17250.394</t>
  </si>
  <si>
    <t>raw-contigs.28441.357</t>
  </si>
  <si>
    <t>diginorm-assembly.3137.5194</t>
  </si>
  <si>
    <t>raw-contigs.25460.552</t>
  </si>
  <si>
    <t>diginorm-assembly.28224.552</t>
  </si>
  <si>
    <t>raw-contigs.22781.618</t>
  </si>
  <si>
    <t>diginorm-assembly.12897.618</t>
  </si>
  <si>
    <t>raw-contigs.11667.1040</t>
  </si>
  <si>
    <t>diginorm-assembly.1909.1094</t>
  </si>
  <si>
    <t>raw-contigs.18281.331</t>
  </si>
  <si>
    <t>diginorm-assembly.22809.331</t>
  </si>
  <si>
    <t>raw-contigs.8975.398</t>
  </si>
  <si>
    <t>diginorm-assembly.9346.398</t>
  </si>
  <si>
    <t>raw-contigs.26562.2516</t>
  </si>
  <si>
    <t>diginorm-assembly.26692.1413</t>
  </si>
  <si>
    <t>raw-contigs.4001.869</t>
  </si>
  <si>
    <t>diginorm-assembly.4789.517</t>
  </si>
  <si>
    <t>raw-contigs.26387.356</t>
  </si>
  <si>
    <t>diginorm-assembly.17180.535</t>
  </si>
  <si>
    <t>raw-contigs.2708.3292</t>
  </si>
  <si>
    <t>diginorm-assembly.20511.1241</t>
  </si>
  <si>
    <t>raw-contigs.6544.4272</t>
  </si>
  <si>
    <t>diginorm-assembly.230.4272</t>
  </si>
  <si>
    <t>raw-contigs.2784.410</t>
  </si>
  <si>
    <t>diginorm-assembly.21046.395</t>
  </si>
  <si>
    <t>raw-contigs.26197.342</t>
  </si>
  <si>
    <t>diginorm-assembly.24827.342</t>
  </si>
  <si>
    <t>raw-contigs.8801.309</t>
  </si>
  <si>
    <t>diginorm-assembly.26518.311</t>
  </si>
  <si>
    <t>raw-contigs.9647.506</t>
  </si>
  <si>
    <t>diginorm-assembly.10119.506</t>
  </si>
  <si>
    <t>raw-contigs.19541.394</t>
  </si>
  <si>
    <t>diginorm-assembly.25549.403</t>
  </si>
  <si>
    <t>raw-contigs.3499.12139</t>
  </si>
  <si>
    <t>diginorm-assembly.25740.5091</t>
  </si>
  <si>
    <t>raw-contigs.15832.612</t>
  </si>
  <si>
    <t>diginorm-assembly.18616.612</t>
  </si>
  <si>
    <t>raw-contigs.27506.311</t>
  </si>
  <si>
    <t>raw-contigs.24397.1322</t>
  </si>
  <si>
    <t>diginorm-assembly.2680.1857</t>
  </si>
  <si>
    <t>raw-contigs.16112.520</t>
  </si>
  <si>
    <t>diginorm-assembly.6835.482</t>
  </si>
  <si>
    <t>raw-contigs.22053.357</t>
  </si>
  <si>
    <t>diginorm-assembly.27864.357</t>
  </si>
  <si>
    <t>raw-contigs.24031.3693</t>
  </si>
  <si>
    <t>diginorm-assembly.1275.3542</t>
  </si>
  <si>
    <t>raw-contigs.28282.1043</t>
  </si>
  <si>
    <t>diginorm-assembly.2644.9106</t>
  </si>
  <si>
    <t>raw-contigs.12223.1766</t>
  </si>
  <si>
    <t>diginorm-assembly.2070.1766</t>
  </si>
  <si>
    <t>raw-contigs.20575.562</t>
  </si>
  <si>
    <t>diginorm-assembly.10684.562</t>
  </si>
  <si>
    <t>raw-contigs.27841.485</t>
  </si>
  <si>
    <t>diginorm-assembly.24697.575</t>
  </si>
  <si>
    <t>raw-contigs.11513.655</t>
  </si>
  <si>
    <t>diginorm-assembly.12443.655</t>
  </si>
  <si>
    <t>raw-contigs.7346.1049</t>
  </si>
  <si>
    <t>diginorm-assembly.28873.1049</t>
  </si>
  <si>
    <t>raw-contigs.20854.408</t>
  </si>
  <si>
    <t>diginorm-assembly.12189.439</t>
  </si>
  <si>
    <t>raw-contigs.21691.662</t>
  </si>
  <si>
    <t>diginorm-assembly.27615.680</t>
  </si>
  <si>
    <t>raw-contigs.5301.1214</t>
  </si>
  <si>
    <t>diginorm-assembly.15797.1197</t>
  </si>
  <si>
    <t>raw-contigs.4516.324</t>
  </si>
  <si>
    <t>diginorm-assembly.23133.560</t>
  </si>
  <si>
    <t>raw-contigs.24578.362</t>
  </si>
  <si>
    <t>diginorm-assembly.14624.475</t>
  </si>
  <si>
    <t>raw-contigs.18551.316</t>
  </si>
  <si>
    <t>diginorm-assembly.23350.316</t>
  </si>
  <si>
    <t>raw-contigs.15050.358</t>
  </si>
  <si>
    <t>diginorm-assembly.17434.358</t>
  </si>
  <si>
    <t>raw-contigs.27719.553</t>
  </si>
  <si>
    <t>diginorm-assembly.24568.598</t>
  </si>
  <si>
    <t>raw-contigs.7357.470</t>
  </si>
  <si>
    <t>diginorm-assembly.7416.470</t>
  </si>
  <si>
    <t>raw-contigs.21229.1198</t>
  </si>
  <si>
    <t>diginorm-assembly.16210.1198</t>
  </si>
  <si>
    <t>raw-contigs.27917.782</t>
  </si>
  <si>
    <t>diginorm-assembly.26162.1204</t>
  </si>
  <si>
    <t>raw-contigs.14791.419</t>
  </si>
  <si>
    <t>diginorm-assembly.17048.419</t>
  </si>
  <si>
    <t>raw-contigs.23461.314</t>
  </si>
  <si>
    <t>diginorm-assembly.28654.338</t>
  </si>
  <si>
    <t>raw-contigs.12925.919</t>
  </si>
  <si>
    <t>diginorm-assembly.20628.919</t>
  </si>
  <si>
    <t>raw-contigs.3558.5472</t>
  </si>
  <si>
    <t>diginorm-assembly.4400.5472</t>
  </si>
  <si>
    <t>raw-contigs.22679.373</t>
  </si>
  <si>
    <t>diginorm-assembly.21591.373</t>
  </si>
  <si>
    <t>raw-contigs.12287.440</t>
  </si>
  <si>
    <t>diginorm-assembly.13404.440</t>
  </si>
  <si>
    <t>raw-contigs.13651.406</t>
  </si>
  <si>
    <t>diginorm-assembly.15335.406</t>
  </si>
  <si>
    <t>raw-contigs.11220.555</t>
  </si>
  <si>
    <t>diginorm-assembly.12081.555</t>
  </si>
  <si>
    <t>raw-contigs.18654.390</t>
  </si>
  <si>
    <t>diginorm-assembly.23558.390</t>
  </si>
  <si>
    <t>raw-contigs.21373.483</t>
  </si>
  <si>
    <t>diginorm-assembly.14615.483</t>
  </si>
  <si>
    <t>raw-contigs.27673.449</t>
  </si>
  <si>
    <t>diginorm-assembly.24299.631</t>
  </si>
  <si>
    <t>raw-contigs.16446.1125</t>
  </si>
  <si>
    <t>diginorm-assembly.3141.1125</t>
  </si>
  <si>
    <t>raw-contigs.2110.775</t>
  </si>
  <si>
    <t>diginorm-assembly.2533.775</t>
  </si>
  <si>
    <t>raw-contigs.8699.466</t>
  </si>
  <si>
    <t>diginorm-assembly.8973.466</t>
  </si>
  <si>
    <t>raw-contigs.21447.312</t>
  </si>
  <si>
    <t>diginorm-assembly.14929.328</t>
  </si>
  <si>
    <t>raw-contigs.8522.1350</t>
  </si>
  <si>
    <t>diginorm-assembly.21309.1350</t>
  </si>
  <si>
    <t>raw-contigs.3856.1474</t>
  </si>
  <si>
    <t>diginorm-assembly.3993.1449</t>
  </si>
  <si>
    <t>raw-contigs.18001.1009</t>
  </si>
  <si>
    <t>diginorm-assembly.28335.1009</t>
  </si>
  <si>
    <t>raw-contigs.11922.636</t>
  </si>
  <si>
    <t>diginorm-assembly.12960.636</t>
  </si>
  <si>
    <t>raw-contigs.28030.1667</t>
  </si>
  <si>
    <t>diginorm-assembly.1830.1950</t>
  </si>
  <si>
    <t>raw-contigs.12026.446</t>
  </si>
  <si>
    <t>diginorm-assembly.21410.446</t>
  </si>
  <si>
    <t>raw-contigs.2486.1107</t>
  </si>
  <si>
    <t>diginorm-assembly.18784.824</t>
  </si>
  <si>
    <t>raw-contigs.27295.426</t>
  </si>
  <si>
    <t>diginorm-assembly.28105.767</t>
  </si>
  <si>
    <t>raw-contigs.21375.498</t>
  </si>
  <si>
    <t>diginorm-assembly.27395.498</t>
  </si>
  <si>
    <t>raw-contigs.26837.721</t>
  </si>
  <si>
    <t>diginorm-assembly.26384.3098</t>
  </si>
  <si>
    <t>raw-contigs.1815.1815</t>
  </si>
  <si>
    <t>diginorm-assembly.2635.1815</t>
  </si>
  <si>
    <t>raw-contigs.5458.465</t>
  </si>
  <si>
    <t>diginorm-assembly.17277.465</t>
  </si>
  <si>
    <t>raw-contigs.25723.574</t>
  </si>
  <si>
    <t>diginorm-assembly.23577.355</t>
  </si>
  <si>
    <t>raw-contigs.6560.1082</t>
  </si>
  <si>
    <t>diginorm-assembly.6553.1082</t>
  </si>
  <si>
    <t>raw-contigs.2532.549</t>
  </si>
  <si>
    <t>diginorm-assembly.19129.760</t>
  </si>
  <si>
    <t>raw-contigs.23804.343</t>
  </si>
  <si>
    <t>diginorm-assembly.8221.343</t>
  </si>
  <si>
    <t>raw-contigs.25800.577</t>
  </si>
  <si>
    <t>raw-contigs.17587.765</t>
  </si>
  <si>
    <t>diginorm-assembly.21500.765</t>
  </si>
  <si>
    <t>raw-contigs.16196.741</t>
  </si>
  <si>
    <t>diginorm-assembly.5005.741</t>
  </si>
  <si>
    <t>raw-contigs.17257.719</t>
  </si>
  <si>
    <t>diginorm-assembly.20900.584</t>
  </si>
  <si>
    <t>raw-contigs.6851.665</t>
  </si>
  <si>
    <t>diginorm-assembly.6887.665</t>
  </si>
  <si>
    <t>raw-contigs.18479.528</t>
  </si>
  <si>
    <t>diginorm-assembly.25466.319</t>
  </si>
  <si>
    <t>raw-contigs.724.541</t>
  </si>
  <si>
    <t>diginorm-assembly.764.541</t>
  </si>
  <si>
    <t>raw-contigs.25112.314</t>
  </si>
  <si>
    <t>diginorm-assembly.18676.314</t>
  </si>
  <si>
    <t>raw-contigs.14138.817</t>
  </si>
  <si>
    <t>diginorm-assembly.16077.817</t>
  </si>
  <si>
    <t>raw-contigs.174.24865</t>
  </si>
  <si>
    <t>diginorm-assembly.564.14451</t>
  </si>
  <si>
    <t>raw-contigs.24173.773</t>
  </si>
  <si>
    <t>diginorm-assembly.9053.1685</t>
  </si>
  <si>
    <t>raw-contigs.7117.389</t>
  </si>
  <si>
    <t>diginorm-assembly.26016.389</t>
  </si>
  <si>
    <t>raw-contigs.14395.669</t>
  </si>
  <si>
    <t>diginorm-assembly.16471.669</t>
  </si>
  <si>
    <t>raw-contigs.404.9398</t>
  </si>
  <si>
    <t>diginorm-assembly.428.4456</t>
  </si>
  <si>
    <t>raw-contigs.2209.343</t>
  </si>
  <si>
    <t>diginorm-assembly.2655.343</t>
  </si>
  <si>
    <t>raw-contigs.3319.521</t>
  </si>
  <si>
    <t>diginorm-assembly.22015.521</t>
  </si>
  <si>
    <t>raw-contigs.7221.338</t>
  </si>
  <si>
    <t>diginorm-assembly.7264.338</t>
  </si>
  <si>
    <t>raw-contigs.13782.657</t>
  </si>
  <si>
    <t>diginorm-assembly.19156.657</t>
  </si>
  <si>
    <t>raw-contigs.3612.2901</t>
  </si>
  <si>
    <t>diginorm-assembly.3021.2914</t>
  </si>
  <si>
    <t>raw-contigs.24063.315</t>
  </si>
  <si>
    <t>diginorm-assembly.10177.315</t>
  </si>
  <si>
    <t>raw-contigs.1309.671</t>
  </si>
  <si>
    <t>diginorm-assembly.3403.671</t>
  </si>
  <si>
    <t>raw-contigs.20112.577</t>
  </si>
  <si>
    <t>diginorm-assembly.26356.604</t>
  </si>
  <si>
    <t>raw-contigs.15581.774</t>
  </si>
  <si>
    <t>diginorm-assembly.18217.774</t>
  </si>
  <si>
    <t>raw-contigs.14384.843</t>
  </si>
  <si>
    <t>diginorm-assembly.16436.843</t>
  </si>
  <si>
    <t>raw-contigs.22072.1184</t>
  </si>
  <si>
    <t>diginorm-assembly.8918.3791</t>
  </si>
  <si>
    <t>raw-contigs.8540.301</t>
  </si>
  <si>
    <t>diginorm-assembly.8791.301</t>
  </si>
  <si>
    <t>raw-contigs.21180.404</t>
  </si>
  <si>
    <t>diginorm-assembly.13759.404</t>
  </si>
  <si>
    <t>raw-contigs.25041.847</t>
  </si>
  <si>
    <t>diginorm-assembly.16115.1206</t>
  </si>
  <si>
    <t>raw-contigs.12224.341</t>
  </si>
  <si>
    <t>diginorm-assembly.13323.314</t>
  </si>
  <si>
    <t>raw-contigs.24836.341</t>
  </si>
  <si>
    <t>diginorm-assembly.16442.345</t>
  </si>
  <si>
    <t>raw-contigs.9563.389</t>
  </si>
  <si>
    <t>diginorm-assembly.10021.389</t>
  </si>
  <si>
    <t>raw-contigs.456.9900</t>
  </si>
  <si>
    <t>diginorm-assembly.500.8631</t>
  </si>
  <si>
    <t>raw-contigs.20070.588</t>
  </si>
  <si>
    <t>diginorm-assembly.8282.647</t>
  </si>
  <si>
    <t>raw-contigs.9625.494</t>
  </si>
  <si>
    <t>diginorm-assembly.26708.494</t>
  </si>
  <si>
    <t>raw-contigs.12307.417</t>
  </si>
  <si>
    <t>diginorm-assembly.13429.417</t>
  </si>
  <si>
    <t>raw-contigs.27878.454</t>
  </si>
  <si>
    <t>diginorm-assembly.6594.454</t>
  </si>
  <si>
    <t>raw-contigs.10728.785</t>
  </si>
  <si>
    <t>diginorm-assembly.11447.785</t>
  </si>
  <si>
    <t>raw-contigs.5130.700</t>
  </si>
  <si>
    <t>diginorm-assembly.20537.704</t>
  </si>
  <si>
    <t>raw-contigs.1161.1071</t>
  </si>
  <si>
    <t>diginorm-assembly.1307.660</t>
  </si>
  <si>
    <t>raw-contigs.10685.350</t>
  </si>
  <si>
    <t>diginorm-assembly.1622.458</t>
  </si>
  <si>
    <t>raw-contigs.17739.402</t>
  </si>
  <si>
    <t>diginorm-assembly.21776.400</t>
  </si>
  <si>
    <t>raw-contigs.6945.1526</t>
  </si>
  <si>
    <t>diginorm-assembly.6994.1526</t>
  </si>
  <si>
    <t>raw-contigs.2305.851</t>
  </si>
  <si>
    <t>diginorm-assembly.974.838</t>
  </si>
  <si>
    <t>raw-contigs.1367.765</t>
  </si>
  <si>
    <t>diginorm-assembly.1575.765</t>
  </si>
  <si>
    <t>raw-contigs.8769.417</t>
  </si>
  <si>
    <t>diginorm-assembly.9062.417</t>
  </si>
  <si>
    <t>raw-contigs.18016.586</t>
  </si>
  <si>
    <t>diginorm-assembly.24825.586</t>
  </si>
  <si>
    <t>raw-contigs.19261.359</t>
  </si>
  <si>
    <t>diginorm-assembly.24774.359</t>
  </si>
  <si>
    <t>raw-contigs.6405.460</t>
  </si>
  <si>
    <t>diginorm-assembly.6383.460</t>
  </si>
  <si>
    <t>raw-contigs.10224.1148</t>
  </si>
  <si>
    <t>diginorm-assembly.15131.709</t>
  </si>
  <si>
    <t>raw-contigs.1273.1625</t>
  </si>
  <si>
    <t>diginorm-assembly.1929.1625</t>
  </si>
  <si>
    <t>raw-contigs.4618.373</t>
  </si>
  <si>
    <t>diginorm-assembly.24936.353</t>
  </si>
  <si>
    <t>raw-contigs.3059.334</t>
  </si>
  <si>
    <t>diginorm-assembly.3776.334</t>
  </si>
  <si>
    <t>raw-contigs.20663.916</t>
  </si>
  <si>
    <t>diginorm-assembly.26882.947</t>
  </si>
  <si>
    <t>raw-contigs.10423.544</t>
  </si>
  <si>
    <t>diginorm-assembly.11056.437</t>
  </si>
  <si>
    <t>raw-contigs.13641.718</t>
  </si>
  <si>
    <t>diginorm-assembly.15324.718</t>
  </si>
  <si>
    <t>raw-contigs.20350.771</t>
  </si>
  <si>
    <t>diginorm-assembly.20748.800</t>
  </si>
  <si>
    <t>raw-contigs.13061.637</t>
  </si>
  <si>
    <t>diginorm-assembly.14496.637</t>
  </si>
  <si>
    <t>raw-contigs.23428.545</t>
  </si>
  <si>
    <t>diginorm-assembly.3969.665</t>
  </si>
  <si>
    <t>raw-contigs.8234.679</t>
  </si>
  <si>
    <t>diginorm-assembly.8446.678</t>
  </si>
  <si>
    <t>raw-contigs.11240.666</t>
  </si>
  <si>
    <t>diginorm-assembly.12099.666</t>
  </si>
  <si>
    <t>raw-contigs.16441.333</t>
  </si>
  <si>
    <t>diginorm-assembly.19585.333</t>
  </si>
  <si>
    <t>raw-contigs.17728.632</t>
  </si>
  <si>
    <t>raw-contigs.23189.489</t>
  </si>
  <si>
    <t>diginorm-assembly.24214.684</t>
  </si>
  <si>
    <t>raw-contigs.11422.395</t>
  </si>
  <si>
    <t>diginorm-assembly.12328.395</t>
  </si>
  <si>
    <t>raw-contigs.28258.382</t>
  </si>
  <si>
    <t>diginorm-assembly.29814.382</t>
  </si>
  <si>
    <t>raw-contigs.17029.743</t>
  </si>
  <si>
    <t>diginorm-assembly.20531.743</t>
  </si>
  <si>
    <t>raw-contigs.21954.666</t>
  </si>
  <si>
    <t>diginorm-assembly.29268.719</t>
  </si>
  <si>
    <t>raw-contigs.26306.477</t>
  </si>
  <si>
    <t>diginorm-assembly.2678.2229</t>
  </si>
  <si>
    <t>raw-contigs.28567.356</t>
  </si>
  <si>
    <t>diginorm-assembly.29915.356</t>
  </si>
  <si>
    <t>raw-contigs.11204.423</t>
  </si>
  <si>
    <t>diginorm-assembly.12063.423</t>
  </si>
  <si>
    <t>raw-contigs.20463.923</t>
  </si>
  <si>
    <t>diginorm-assembly.26719.982</t>
  </si>
  <si>
    <t>raw-contigs.25348.592</t>
  </si>
  <si>
    <t>diginorm-assembly.18768.709</t>
  </si>
  <si>
    <t>raw-contigs.19665.7132</t>
  </si>
  <si>
    <t>diginorm-assembly.301.7030</t>
  </si>
  <si>
    <t>raw-contigs.13004.914</t>
  </si>
  <si>
    <t>diginorm-assembly.14431.914</t>
  </si>
  <si>
    <t>raw-contigs.180.4997</t>
  </si>
  <si>
    <t>diginorm-assembly.192.4985</t>
  </si>
  <si>
    <t>raw-contigs.24365.678</t>
  </si>
  <si>
    <t>diginorm-assembly.12645.678</t>
  </si>
  <si>
    <t>raw-contigs.22703.550</t>
  </si>
  <si>
    <t>diginorm-assembly.21784.550</t>
  </si>
  <si>
    <t>raw-contigs.11682.368</t>
  </si>
  <si>
    <t>diginorm-assembly.12666.361</t>
  </si>
  <si>
    <t>raw-contigs.21257.440</t>
  </si>
  <si>
    <t>diginorm-assembly.14052.440</t>
  </si>
  <si>
    <t>raw-contigs.7096.387</t>
  </si>
  <si>
    <t>diginorm-assembly.7144.387</t>
  </si>
  <si>
    <t>raw-contigs.4879.349</t>
  </si>
  <si>
    <t>diginorm-assembly.5378.349</t>
  </si>
  <si>
    <t>raw-contigs.15129.693</t>
  </si>
  <si>
    <t>diginorm-assembly.17567.436</t>
  </si>
  <si>
    <t>raw-contigs.9429.358</t>
  </si>
  <si>
    <t>raw-contigs.26732.466</t>
  </si>
  <si>
    <t>diginorm-assembly.12665.466</t>
  </si>
  <si>
    <t>raw-contigs.26165.365</t>
  </si>
  <si>
    <t>diginorm-assembly.4173.718</t>
  </si>
  <si>
    <t>raw-contigs.25224.301</t>
  </si>
  <si>
    <t>diginorm-assembly.19416.797</t>
  </si>
  <si>
    <t>raw-contigs.15238.652</t>
  </si>
  <si>
    <t>diginorm-assembly.17716.652</t>
  </si>
  <si>
    <t>raw-contigs.701.1620</t>
  </si>
  <si>
    <t>raw-contigs.22147.399</t>
  </si>
  <si>
    <t>diginorm-assembly.29334.362</t>
  </si>
  <si>
    <t>raw-contigs.2590.813</t>
  </si>
  <si>
    <t>raw-contigs.25648.686</t>
  </si>
  <si>
    <t>diginorm-assembly.22490.693</t>
  </si>
  <si>
    <t>raw-contigs.25362.365</t>
  </si>
  <si>
    <t>diginorm-assembly.16590.497</t>
  </si>
  <si>
    <t>raw-contigs.28906.7027</t>
  </si>
  <si>
    <t>diginorm-assembly.29727.6846</t>
  </si>
  <si>
    <t>raw-contigs.2755.768</t>
  </si>
  <si>
    <t>diginorm-assembly.16943.768</t>
  </si>
  <si>
    <t>raw-contigs.28372.421</t>
  </si>
  <si>
    <t>diginorm-assembly.2654.1308</t>
  </si>
  <si>
    <t>raw-contigs.3873.4669</t>
  </si>
  <si>
    <t>diginorm-assembly.1355.4693</t>
  </si>
  <si>
    <t>raw-contigs.4130.340</t>
  </si>
  <si>
    <t>diginorm-assembly.6901.340</t>
  </si>
  <si>
    <t>raw-contigs.27644.310</t>
  </si>
  <si>
    <t>diginorm-assembly.24044.317</t>
  </si>
  <si>
    <t>raw-contigs.4897.3987</t>
  </si>
  <si>
    <t>diginorm-assembly.1674.2474</t>
  </si>
  <si>
    <t>raw-contigs.18335.896</t>
  </si>
  <si>
    <t>diginorm-assembly.24381.896</t>
  </si>
  <si>
    <t>raw-contigs.6914.329</t>
  </si>
  <si>
    <t>diginorm-assembly.6951.329</t>
  </si>
  <si>
    <t>raw-contigs.11606.913</t>
  </si>
  <si>
    <t>diginorm-assembly.12562.913</t>
  </si>
  <si>
    <t>raw-contigs.16840.795</t>
  </si>
  <si>
    <t>diginorm-assembly.20201.795</t>
  </si>
  <si>
    <t>raw-contigs.856.2052</t>
  </si>
  <si>
    <t>diginorm-assembly.4598.2055</t>
  </si>
  <si>
    <t>raw-contigs.28376.852</t>
  </si>
  <si>
    <t>diginorm-assembly.3865.853</t>
  </si>
  <si>
    <t>raw-contigs.21475.326</t>
  </si>
  <si>
    <t>raw-contigs.17977.307</t>
  </si>
  <si>
    <t>diginorm-assembly.22231.307</t>
  </si>
  <si>
    <t>raw-contigs.3265.336</t>
  </si>
  <si>
    <t>diginorm-assembly.21383.305</t>
  </si>
  <si>
    <t>raw-contigs.20808.455</t>
  </si>
  <si>
    <t>diginorm-assembly.27011.455</t>
  </si>
  <si>
    <t>raw-contigs.26374.512</t>
  </si>
  <si>
    <t>diginorm-assembly.29526.458</t>
  </si>
  <si>
    <t>raw-contigs.12325.747</t>
  </si>
  <si>
    <t>diginorm-assembly.13456.691</t>
  </si>
  <si>
    <t>raw-contigs.16555.500</t>
  </si>
  <si>
    <t>diginorm-assembly.19747.500</t>
  </si>
  <si>
    <t>raw-contigs.5662.440</t>
  </si>
  <si>
    <t>diginorm-assembly.19122.1905</t>
  </si>
  <si>
    <t>raw-contigs.28455.952</t>
  </si>
  <si>
    <t>diginorm-assembly.5948.1519</t>
  </si>
  <si>
    <t>raw-contigs.14378.497</t>
  </si>
  <si>
    <t>diginorm-assembly.16428.497</t>
  </si>
  <si>
    <t>raw-contigs.23271.367</t>
  </si>
  <si>
    <t>diginorm-assembly.3504.896</t>
  </si>
  <si>
    <t>raw-contigs.24458.483</t>
  </si>
  <si>
    <t>diginorm-assembly.29580.466</t>
  </si>
  <si>
    <t>raw-contigs.5289.9193</t>
  </si>
  <si>
    <t>diginorm-assembly.6505.2769</t>
  </si>
  <si>
    <t>raw-contigs.5619.2009</t>
  </si>
  <si>
    <t>diginorm-assembly.16196.1812</t>
  </si>
  <si>
    <t>raw-contigs.19540.507</t>
  </si>
  <si>
    <t>diginorm-assembly.27622.563</t>
  </si>
  <si>
    <t>raw-contigs.1807.604</t>
  </si>
  <si>
    <t>diginorm-assembly.13879.356</t>
  </si>
  <si>
    <t>raw-contigs.1771.554</t>
  </si>
  <si>
    <t>diginorm-assembly.13587.542</t>
  </si>
  <si>
    <t>raw-contigs.17250.537</t>
  </si>
  <si>
    <t>diginorm-assembly.27992.537</t>
  </si>
  <si>
    <t>raw-contigs.13068.681</t>
  </si>
  <si>
    <t>diginorm-assembly.27381.681</t>
  </si>
  <si>
    <t>raw-contigs.23116.676</t>
  </si>
  <si>
    <t>diginorm-assembly.3581.1065</t>
  </si>
  <si>
    <t>raw-contigs.8284.1198</t>
  </si>
  <si>
    <t>diginorm-assembly.8500.1198</t>
  </si>
  <si>
    <t>raw-contigs.27755.462</t>
  </si>
  <si>
    <t>diginorm-assembly.3342.1591</t>
  </si>
  <si>
    <t>raw-contigs.11394.1240</t>
  </si>
  <si>
    <t>diginorm-assembly.12298.1240</t>
  </si>
  <si>
    <t>raw-contigs.18700.997</t>
  </si>
  <si>
    <t>raw-contigs.22520.767</t>
  </si>
  <si>
    <t>diginorm-assembly.20716.757</t>
  </si>
  <si>
    <t>raw-contigs.12832.403</t>
  </si>
  <si>
    <t>diginorm-assembly.14169.403</t>
  </si>
  <si>
    <t>raw-contigs.28363.357</t>
  </si>
  <si>
    <t>diginorm-assembly.23494.506</t>
  </si>
  <si>
    <t>raw-contigs.12143.1112</t>
  </si>
  <si>
    <t>diginorm-assembly.13223.1112</t>
  </si>
  <si>
    <t>raw-contigs.22544.611</t>
  </si>
  <si>
    <t>diginorm-assembly.28184.611</t>
  </si>
  <si>
    <t>raw-contigs.21689.540</t>
  </si>
  <si>
    <t>diginorm-assembly.27613.573</t>
  </si>
  <si>
    <t>raw-contigs.335.13776</t>
  </si>
  <si>
    <t>raw-contigs.25771.523</t>
  </si>
  <si>
    <t>diginorm-assembly.3760.1368</t>
  </si>
  <si>
    <t>raw-contigs.28160.1459</t>
  </si>
  <si>
    <t>diginorm-assembly.27699.1454</t>
  </si>
  <si>
    <t>raw-contigs.3025.1969</t>
  </si>
  <si>
    <t>diginorm-assembly.4142.1103</t>
  </si>
  <si>
    <t>raw-contigs.10163.574</t>
  </si>
  <si>
    <t>raw-contigs.2104.709</t>
  </si>
  <si>
    <t>diginorm-assembly.15835.723</t>
  </si>
  <si>
    <t>raw-contigs.4553.546</t>
  </si>
  <si>
    <t>diginorm-assembly.23847.546</t>
  </si>
  <si>
    <t>raw-contigs.26038.436</t>
  </si>
  <si>
    <t>diginorm-assembly.27428.1167</t>
  </si>
  <si>
    <t>raw-contigs.25659.715</t>
  </si>
  <si>
    <t>diginorm-assembly.22569.879</t>
  </si>
  <si>
    <t>raw-contigs.26532.745</t>
  </si>
  <si>
    <t>diginorm-assembly.26329.3437</t>
  </si>
  <si>
    <t>raw-contigs.8048.396</t>
  </si>
  <si>
    <t>diginorm-assembly.8209.396</t>
  </si>
  <si>
    <t>raw-contigs.13258.457</t>
  </si>
  <si>
    <t>diginorm-assembly.14788.457</t>
  </si>
  <si>
    <t>raw-contigs.5862.15906</t>
  </si>
  <si>
    <t>diginorm-assembly.1241.12840</t>
  </si>
  <si>
    <t>raw-contigs.17975.800</t>
  </si>
  <si>
    <t>diginorm-assembly.28328.800</t>
  </si>
  <si>
    <t>raw-contigs.16282.465</t>
  </si>
  <si>
    <t>diginorm-assembly.19329.465</t>
  </si>
  <si>
    <t>raw-contigs.3509.3042</t>
  </si>
  <si>
    <t>diginorm-assembly.4331.3098</t>
  </si>
  <si>
    <t>raw-contigs.15740.563</t>
  </si>
  <si>
    <t>diginorm-assembly.15823.563</t>
  </si>
  <si>
    <t>raw-contigs.27433.385</t>
  </si>
  <si>
    <t>diginorm-assembly.1527.1594</t>
  </si>
  <si>
    <t>raw-contigs.11418.625</t>
  </si>
  <si>
    <t>diginorm-assembly.12336.625</t>
  </si>
  <si>
    <t>raw-contigs.4357.1871</t>
  </si>
  <si>
    <t>diginorm-assembly.4999.1871</t>
  </si>
  <si>
    <t>raw-contigs.15182.501</t>
  </si>
  <si>
    <t>diginorm-assembly.17634.501</t>
  </si>
  <si>
    <t>raw-contigs.7164.344</t>
  </si>
  <si>
    <t>diginorm-assembly.7204.344</t>
  </si>
  <si>
    <t>raw-contigs.8961.661</t>
  </si>
  <si>
    <t>diginorm-assembly.9316.701</t>
  </si>
  <si>
    <t>raw-contigs.4639.322</t>
  </si>
  <si>
    <t>diginorm-assembly.25365.307</t>
  </si>
  <si>
    <t>raw-contigs.9546.459</t>
  </si>
  <si>
    <t>diginorm-assembly.10003.464</t>
  </si>
  <si>
    <t>raw-contigs.7397.893</t>
  </si>
  <si>
    <t>diginorm-assembly.7460.920</t>
  </si>
  <si>
    <t>raw-contigs.8663.515</t>
  </si>
  <si>
    <t>diginorm-assembly.1006.575</t>
  </si>
  <si>
    <t>raw-contigs.17591.366</t>
  </si>
  <si>
    <t>diginorm-assembly.3479.366</t>
  </si>
  <si>
    <t>raw-contigs.26780.566</t>
  </si>
  <si>
    <t>diginorm-assembly.12058.574</t>
  </si>
  <si>
    <t>raw-contigs.13758.300</t>
  </si>
  <si>
    <t>diginorm-assembly.27516.300</t>
  </si>
  <si>
    <t>raw-contigs.13582.946</t>
  </si>
  <si>
    <t>diginorm-assembly.15246.946</t>
  </si>
  <si>
    <t>raw-contigs.4514.668</t>
  </si>
  <si>
    <t>diginorm-assembly.23098.668</t>
  </si>
  <si>
    <t>raw-contigs.21693.378</t>
  </si>
  <si>
    <t>diginorm-assembly.843.1782</t>
  </si>
  <si>
    <t>raw-contigs.7267.366</t>
  </si>
  <si>
    <t>diginorm-assembly.7328.532</t>
  </si>
  <si>
    <t>raw-contigs.15885.875</t>
  </si>
  <si>
    <t>diginorm-assembly.18696.875</t>
  </si>
  <si>
    <t>raw-contigs.21425.1825</t>
  </si>
  <si>
    <t>diginorm-assembly.3445.1860</t>
  </si>
  <si>
    <t>raw-contigs.11921.309</t>
  </si>
  <si>
    <t>diginorm-assembly.12959.309</t>
  </si>
  <si>
    <t>raw-contigs.1788.342</t>
  </si>
  <si>
    <t>raw-contigs.20052.984</t>
  </si>
  <si>
    <t>diginorm-assembly.143.17539</t>
  </si>
  <si>
    <t>raw-contigs.3519.532</t>
  </si>
  <si>
    <t>diginorm-assembly.6526.509</t>
  </si>
  <si>
    <t>raw-contigs.22064.332</t>
  </si>
  <si>
    <t>diginorm-assembly.18272.332</t>
  </si>
  <si>
    <t>raw-contigs.10263.324</t>
  </si>
  <si>
    <t>diginorm-assembly.10880.324</t>
  </si>
  <si>
    <t>raw-contigs.26363.961</t>
  </si>
  <si>
    <t>diginorm-assembly.2508.7874</t>
  </si>
  <si>
    <t>raw-contigs.19305.462</t>
  </si>
  <si>
    <t>diginorm-assembly.25007.500</t>
  </si>
  <si>
    <t>raw-contigs.25006.761</t>
  </si>
  <si>
    <t>diginorm-assembly.27553.1873</t>
  </si>
  <si>
    <t>raw-contigs.27577.312</t>
  </si>
  <si>
    <t>raw-contigs.13656.520</t>
  </si>
  <si>
    <t>diginorm-assembly.15342.520</t>
  </si>
  <si>
    <t>raw-contigs.27636.580</t>
  </si>
  <si>
    <t>diginorm-assembly.22898.586</t>
  </si>
  <si>
    <t>raw-contigs.22832.629</t>
  </si>
  <si>
    <t>diginorm-assembly.22455.664</t>
  </si>
  <si>
    <t>raw-contigs.14767.471</t>
  </si>
  <si>
    <t>diginorm-assembly.17018.481</t>
  </si>
  <si>
    <t>raw-contigs.8588.352</t>
  </si>
  <si>
    <t>diginorm-assembly.8838.352</t>
  </si>
  <si>
    <t>raw-contigs.27767.318</t>
  </si>
  <si>
    <t>diginorm-assembly.28638.318</t>
  </si>
  <si>
    <t>raw-contigs.1823.548</t>
  </si>
  <si>
    <t>diginorm-assembly.13988.548</t>
  </si>
  <si>
    <t>raw-contigs.25810.960</t>
  </si>
  <si>
    <t>diginorm-assembly.4115.4632</t>
  </si>
  <si>
    <t>raw-contigs.23605.687</t>
  </si>
  <si>
    <t>diginorm-assembly.25883.687</t>
  </si>
  <si>
    <t>raw-contigs.2785.654</t>
  </si>
  <si>
    <t>diginorm-assembly.18730.654</t>
  </si>
  <si>
    <t>raw-contigs.12046.982</t>
  </si>
  <si>
    <t>diginorm-assembly.13097.982</t>
  </si>
  <si>
    <t>raw-contigs.16237.454</t>
  </si>
  <si>
    <t>diginorm-assembly.19269.484</t>
  </si>
  <si>
    <t>raw-contigs.11011.411</t>
  </si>
  <si>
    <t>diginorm-assembly.11808.411</t>
  </si>
  <si>
    <t>raw-contigs.23333.479</t>
  </si>
  <si>
    <t>diginorm-assembly.24869.479</t>
  </si>
  <si>
    <t>raw-contigs.14234.717</t>
  </si>
  <si>
    <t>diginorm-assembly.16213.717</t>
  </si>
  <si>
    <t>raw-contigs.10633.325</t>
  </si>
  <si>
    <t>diginorm-assembly.11310.473</t>
  </si>
  <si>
    <t>raw-contigs.6771.1627</t>
  </si>
  <si>
    <t>diginorm-assembly.6793.1627</t>
  </si>
  <si>
    <t>raw-contigs.5542.1977</t>
  </si>
  <si>
    <t>diginorm-assembly.25627.1594</t>
  </si>
  <si>
    <t>raw-contigs.16824.535</t>
  </si>
  <si>
    <t>diginorm-assembly.20166.535</t>
  </si>
  <si>
    <t>raw-contigs.8239.492</t>
  </si>
  <si>
    <t>diginorm-assembly.8428.492</t>
  </si>
  <si>
    <t>raw-contigs.26821.1336</t>
  </si>
  <si>
    <t>diginorm-assembly.656.8431</t>
  </si>
  <si>
    <t>raw-contigs.22033.657</t>
  </si>
  <si>
    <t>diginorm-assembly.18122.657</t>
  </si>
  <si>
    <t>raw-contigs.14704.327</t>
  </si>
  <si>
    <t>diginorm-assembly.16930.325</t>
  </si>
  <si>
    <t>raw-contigs.2398.1287</t>
  </si>
  <si>
    <t>diginorm-assembly.2914.1769</t>
  </si>
  <si>
    <t>raw-contigs.22621.387</t>
  </si>
  <si>
    <t>diginorm-assembly.21343.430</t>
  </si>
  <si>
    <t>raw-contigs.26985.415</t>
  </si>
  <si>
    <t>diginorm-assembly.16028.592</t>
  </si>
  <si>
    <t>raw-contigs.4619.417</t>
  </si>
  <si>
    <t>diginorm-assembly.25212.421</t>
  </si>
  <si>
    <t>raw-contigs.3177.902</t>
  </si>
  <si>
    <t>diginorm-assembly.28532.579</t>
  </si>
  <si>
    <t>raw-contigs.25320.375</t>
  </si>
  <si>
    <t>diginorm-assembly.20187.514</t>
  </si>
  <si>
    <t>raw-contigs.14177.386</t>
  </si>
  <si>
    <t>diginorm-assembly.16137.391</t>
  </si>
  <si>
    <t>raw-contigs.28083.474</t>
  </si>
  <si>
    <t>diginorm-assembly.15921.510</t>
  </si>
  <si>
    <t>raw-contigs.1246.762</t>
  </si>
  <si>
    <t>diginorm-assembly.10517.732</t>
  </si>
  <si>
    <t>raw-contigs.7040.400</t>
  </si>
  <si>
    <t>diginorm-assembly.7086.400</t>
  </si>
  <si>
    <t>raw-contigs.28620.538</t>
  </si>
  <si>
    <t>raw-contigs.18455.1501</t>
  </si>
  <si>
    <t>diginorm-assembly.23521.1501</t>
  </si>
  <si>
    <t>raw-contigs.4576.450</t>
  </si>
  <si>
    <t>diginorm-assembly.28543.441</t>
  </si>
  <si>
    <t>raw-contigs.18474.398</t>
  </si>
  <si>
    <t>raw-contigs.9259.3002</t>
  </si>
  <si>
    <t>diginorm-assembly.3099.3002</t>
  </si>
  <si>
    <t>raw-contigs.9812.471</t>
  </si>
  <si>
    <t>diginorm-assembly.10326.471</t>
  </si>
  <si>
    <t>raw-contigs.2252.1182</t>
  </si>
  <si>
    <t>diginorm-assembly.2712.1284</t>
  </si>
  <si>
    <t>raw-contigs.7594.532</t>
  </si>
  <si>
    <t>diginorm-assembly.7684.522</t>
  </si>
  <si>
    <t>raw-contigs.9773.1937</t>
  </si>
  <si>
    <t>diginorm-assembly.1361.1937</t>
  </si>
  <si>
    <t>raw-contigs.12734.356</t>
  </si>
  <si>
    <t>diginorm-assembly.14030.356</t>
  </si>
  <si>
    <t>raw-contigs.14773.542</t>
  </si>
  <si>
    <t>diginorm-assembly.17025.542</t>
  </si>
  <si>
    <t>raw-contigs.1711.1224</t>
  </si>
  <si>
    <t>diginorm-assembly.2061.1227</t>
  </si>
  <si>
    <t>raw-contigs.9279.524</t>
  </si>
  <si>
    <t>diginorm-assembly.9680.524</t>
  </si>
  <si>
    <t>raw-contigs.6489.753</t>
  </si>
  <si>
    <t>diginorm-assembly.6472.753</t>
  </si>
  <si>
    <t>raw-contigs.16438.823</t>
  </si>
  <si>
    <t>diginorm-assembly.4181.823</t>
  </si>
  <si>
    <t>raw-contigs.96.4119</t>
  </si>
  <si>
    <t>diginorm-assembly.1664.4124</t>
  </si>
  <si>
    <t>raw-contigs.525.1264</t>
  </si>
  <si>
    <t>diginorm-assembly.7409.1270</t>
  </si>
  <si>
    <t>raw-contigs.5417.495</t>
  </si>
  <si>
    <t>diginorm-assembly.29583.343</t>
  </si>
  <si>
    <t>raw-contigs.24212.715</t>
  </si>
  <si>
    <t>diginorm-assembly.11406.715</t>
  </si>
  <si>
    <t>raw-contigs.28355.543</t>
  </si>
  <si>
    <t>diginorm-assembly.21695.1165</t>
  </si>
  <si>
    <t>raw-contigs.1585.3434</t>
  </si>
  <si>
    <t>diginorm-assembly.1856.3428</t>
  </si>
  <si>
    <t>raw-contigs.15563.734</t>
  </si>
  <si>
    <t>diginorm-assembly.2922.734</t>
  </si>
  <si>
    <t>raw-contigs.6905.377</t>
  </si>
  <si>
    <t>diginorm-assembly.6944.398</t>
  </si>
  <si>
    <t>raw-contigs.18195.384</t>
  </si>
  <si>
    <t>diginorm-assembly.29193.384</t>
  </si>
  <si>
    <t>raw-contigs.27605.392</t>
  </si>
  <si>
    <t>raw-contigs.20388.389</t>
  </si>
  <si>
    <t>diginorm-assembly.24161.403</t>
  </si>
  <si>
    <t>raw-contigs.16694.621</t>
  </si>
  <si>
    <t>diginorm-assembly.26915.621</t>
  </si>
  <si>
    <t>raw-contigs.8792.454</t>
  </si>
  <si>
    <t>diginorm-assembly.9097.454</t>
  </si>
  <si>
    <t>raw-contigs.18641.523</t>
  </si>
  <si>
    <t>diginorm-assembly.23523.562</t>
  </si>
  <si>
    <t>raw-contigs.13173.486</t>
  </si>
  <si>
    <t>diginorm-assembly.14681.486</t>
  </si>
  <si>
    <t>raw-contigs.15453.1425</t>
  </si>
  <si>
    <t>diginorm-assembly.18034.1425</t>
  </si>
  <si>
    <t>raw-contigs.9528.1366</t>
  </si>
  <si>
    <t>diginorm-assembly.9982.1366</t>
  </si>
  <si>
    <t>raw-contigs.20263.608</t>
  </si>
  <si>
    <t>diginorm-assembly.9160.665</t>
  </si>
  <si>
    <t>raw-contigs.10243.1033</t>
  </si>
  <si>
    <t>diginorm-assembly.10858.1033</t>
  </si>
  <si>
    <t>raw-contigs.19671.493</t>
  </si>
  <si>
    <t>diginorm-assembly.25839.463</t>
  </si>
  <si>
    <t>raw-contigs.21291.503</t>
  </si>
  <si>
    <t>diginorm-assembly.22093.521</t>
  </si>
  <si>
    <t>raw-contigs.3997.5550</t>
  </si>
  <si>
    <t>diginorm-assembly.2786.3015</t>
  </si>
  <si>
    <t>raw-contigs.6764.1402</t>
  </si>
  <si>
    <t>diginorm-assembly.6784.1402</t>
  </si>
  <si>
    <t>raw-contigs.24175.340</t>
  </si>
  <si>
    <t>diginorm-assembly.11132.397</t>
  </si>
  <si>
    <t>raw-contigs.16830.474</t>
  </si>
  <si>
    <t>diginorm-assembly.20178.474</t>
  </si>
  <si>
    <t>raw-contigs.20078.658</t>
  </si>
  <si>
    <t>diginorm-assembly.8297.619</t>
  </si>
  <si>
    <t>raw-contigs.28931.1608</t>
  </si>
  <si>
    <t>diginorm-assembly.30013.1225</t>
  </si>
  <si>
    <t>raw-contigs.3675.401</t>
  </si>
  <si>
    <t>diginorm-assembly.7979.634</t>
  </si>
  <si>
    <t>raw-contigs.18806.398</t>
  </si>
  <si>
    <t>diginorm-assembly.6446.398</t>
  </si>
  <si>
    <t>raw-contigs.27519.360</t>
  </si>
  <si>
    <t>diginorm-assembly.22846.826</t>
  </si>
  <si>
    <t>raw-contigs.11227.784</t>
  </si>
  <si>
    <t>diginorm-assembly.12087.784</t>
  </si>
  <si>
    <t>raw-contigs.19255.319</t>
  </si>
  <si>
    <t>diginorm-assembly.24874.319</t>
  </si>
  <si>
    <t>raw-contigs.14214.426</t>
  </si>
  <si>
    <t>diginorm-assembly.16192.426</t>
  </si>
  <si>
    <t>raw-contigs.28450.392</t>
  </si>
  <si>
    <t>diginorm-assembly.6139.392</t>
  </si>
  <si>
    <t>raw-contigs.9547.530</t>
  </si>
  <si>
    <t>diginorm-assembly.1299.556</t>
  </si>
  <si>
    <t>raw-contigs.4486.838</t>
  </si>
  <si>
    <t>diginorm-assembly.22529.822</t>
  </si>
  <si>
    <t>raw-contigs.24879.356</t>
  </si>
  <si>
    <t>diginorm-assembly.16779.366</t>
  </si>
  <si>
    <t>raw-contigs.7219.693</t>
  </si>
  <si>
    <t>diginorm-assembly.7263.693</t>
  </si>
  <si>
    <t>raw-contigs.1492.2177</t>
  </si>
  <si>
    <t>diginorm-assembly.1733.2177</t>
  </si>
  <si>
    <t>raw-contigs.20997.1129</t>
  </si>
  <si>
    <t>diginorm-assembly.12838.1129</t>
  </si>
  <si>
    <t>raw-contigs.2559.750</t>
  </si>
  <si>
    <t>diginorm-assembly.19293.857</t>
  </si>
  <si>
    <t>raw-contigs.6356.491</t>
  </si>
  <si>
    <t>diginorm-assembly.25722.491</t>
  </si>
  <si>
    <t>raw-contigs.20315.1228</t>
  </si>
  <si>
    <t>diginorm-assembly.26568.1228</t>
  </si>
  <si>
    <t>raw-contigs.18393.509</t>
  </si>
  <si>
    <t>diginorm-assembly.3732.495</t>
  </si>
  <si>
    <t>raw-contigs.4236.631</t>
  </si>
  <si>
    <t>diginorm-assembly.2698.612</t>
  </si>
  <si>
    <t>raw-contigs.4711.7421</t>
  </si>
  <si>
    <t>diginorm-assembly.4416.7368</t>
  </si>
  <si>
    <t>raw-contigs.166.15554</t>
  </si>
  <si>
    <t>diginorm-assembly.401.11485</t>
  </si>
  <si>
    <t>raw-contigs.28057.370</t>
  </si>
  <si>
    <t>diginorm-assembly.13090.962</t>
  </si>
  <si>
    <t>raw-contigs.9078.592</t>
  </si>
  <si>
    <t>diginorm-assembly.9448.551</t>
  </si>
  <si>
    <t>raw-contigs.10277.472</t>
  </si>
  <si>
    <t>diginorm-assembly.10891.472</t>
  </si>
  <si>
    <t>raw-contigs.23199.509</t>
  </si>
  <si>
    <t>diginorm-assembly.24276.1341</t>
  </si>
  <si>
    <t>raw-contigs.21502.951</t>
  </si>
  <si>
    <t>diginorm-assembly.15192.929</t>
  </si>
  <si>
    <t>raw-contigs.11666.410</t>
  </si>
  <si>
    <t>diginorm-assembly.29111.410</t>
  </si>
  <si>
    <t>raw-contigs.19165.316</t>
  </si>
  <si>
    <t>diginorm-assembly.26579.316</t>
  </si>
  <si>
    <t>raw-contigs.13446.330</t>
  </si>
  <si>
    <t>diginorm-assembly.15057.330</t>
  </si>
  <si>
    <t>raw-contigs.3280.351</t>
  </si>
  <si>
    <t>diginorm-assembly.24689.459</t>
  </si>
  <si>
    <t>raw-contigs.24865.1519</t>
  </si>
  <si>
    <t>diginorm-assembly.23421.1579</t>
  </si>
  <si>
    <t>raw-contigs.24950.640</t>
  </si>
  <si>
    <t>diginorm-assembly.17314.736</t>
  </si>
  <si>
    <t>raw-contigs.6485.1507</t>
  </si>
  <si>
    <t>diginorm-assembly.6469.1507</t>
  </si>
  <si>
    <t>raw-contigs.28430.354</t>
  </si>
  <si>
    <t>diginorm-assembly.547.8276</t>
  </si>
  <si>
    <t>raw-contigs.2141.1069</t>
  </si>
  <si>
    <t>diginorm-assembly.16100.619</t>
  </si>
  <si>
    <t>raw-contigs.27954.1899</t>
  </si>
  <si>
    <t>diginorm-assembly.3584.2913</t>
  </si>
  <si>
    <t>raw-contigs.8154.484</t>
  </si>
  <si>
    <t>diginorm-assembly.1101.393</t>
  </si>
  <si>
    <t>raw-contigs.1107.3455</t>
  </si>
  <si>
    <t>diginorm-assembly.825.4026</t>
  </si>
  <si>
    <t>raw-contigs.11871.501</t>
  </si>
  <si>
    <t>diginorm-assembly.12903.501</t>
  </si>
  <si>
    <t>raw-contigs.2899.1213</t>
  </si>
  <si>
    <t>diginorm-assembly.21889.1180</t>
  </si>
  <si>
    <t>raw-contigs.8215.1021</t>
  </si>
  <si>
    <t>diginorm-assembly.26320.998</t>
  </si>
  <si>
    <t>raw-contigs.17478.343</t>
  </si>
  <si>
    <t>diginorm-assembly.21327.343</t>
  </si>
  <si>
    <t>raw-contigs.19272.454</t>
  </si>
  <si>
    <t>diginorm-assembly.4120.454</t>
  </si>
  <si>
    <t>raw-contigs.10381.764</t>
  </si>
  <si>
    <t>diginorm-assembly.11012.764</t>
  </si>
  <si>
    <t>raw-contigs.4361.378</t>
  </si>
  <si>
    <t>diginorm-assembly.14757.360</t>
  </si>
  <si>
    <t>raw-contigs.28328.807</t>
  </si>
  <si>
    <t>diginorm-assembly.22406.807</t>
  </si>
  <si>
    <t>raw-contigs.426.25818</t>
  </si>
  <si>
    <t>diginorm-assembly.4454.25783</t>
  </si>
  <si>
    <t>raw-contigs.8105.356</t>
  </si>
  <si>
    <t>diginorm-assembly.8281.356</t>
  </si>
  <si>
    <t>raw-contigs.9774.778</t>
  </si>
  <si>
    <t>diginorm-assembly.10287.778</t>
  </si>
  <si>
    <t>raw-contigs.23217.434</t>
  </si>
  <si>
    <t>raw-contigs.4950.2094</t>
  </si>
  <si>
    <t>diginorm-assembly.4844.1819</t>
  </si>
  <si>
    <t>raw-contigs.1582.1416</t>
  </si>
  <si>
    <t>diginorm-assembly.12376.1416</t>
  </si>
  <si>
    <t>raw-contigs.18381.427</t>
  </si>
  <si>
    <t>diginorm-assembly.23000.427</t>
  </si>
  <si>
    <t>raw-contigs.17305.669</t>
  </si>
  <si>
    <t>diginorm-assembly.21860.1043</t>
  </si>
  <si>
    <t>raw-contigs.5568.27347</t>
  </si>
  <si>
    <t>diginorm-assembly.5592.21504</t>
  </si>
  <si>
    <t>raw-contigs.20562.804</t>
  </si>
  <si>
    <t>diginorm-assembly.10613.543</t>
  </si>
  <si>
    <t>raw-contigs.26855.520</t>
  </si>
  <si>
    <t>diginorm-assembly.2227.985</t>
  </si>
  <si>
    <t>raw-contigs.28446.328</t>
  </si>
  <si>
    <t>diginorm-assembly.3764.932</t>
  </si>
  <si>
    <t>raw-contigs.28819.1300</t>
  </si>
  <si>
    <t>diginorm-assembly.29950.1294</t>
  </si>
  <si>
    <t>raw-contigs.7260.867</t>
  </si>
  <si>
    <t>diginorm-assembly.7324.859</t>
  </si>
  <si>
    <t>raw-contigs.8038.582</t>
  </si>
  <si>
    <t>diginorm-assembly.8200.582</t>
  </si>
  <si>
    <t>raw-contigs.10702.1627</t>
  </si>
  <si>
    <t>diginorm-assembly.4210.1508</t>
  </si>
  <si>
    <t>raw-contigs.12875.316</t>
  </si>
  <si>
    <t>diginorm-assembly.14242.316</t>
  </si>
  <si>
    <t>raw-contigs.17005.752</t>
  </si>
  <si>
    <t>diginorm-assembly.3296.943</t>
  </si>
  <si>
    <t>raw-contigs.11502.979</t>
  </si>
  <si>
    <t>diginorm-assembly.28787.979</t>
  </si>
  <si>
    <t>raw-contigs.5398.1584</t>
  </si>
  <si>
    <t>diginorm-assembly.4180.1596</t>
  </si>
  <si>
    <t>raw-contigs.20669.573</t>
  </si>
  <si>
    <t>diginorm-assembly.26883.710</t>
  </si>
  <si>
    <t>raw-contigs.27635.447</t>
  </si>
  <si>
    <t>diginorm-assembly.21956.1015</t>
  </si>
  <si>
    <t>raw-contigs.5978.345</t>
  </si>
  <si>
    <t>diginorm-assembly.6081.345</t>
  </si>
  <si>
    <t>raw-contigs.11350.623</t>
  </si>
  <si>
    <t>diginorm-assembly.26325.623</t>
  </si>
  <si>
    <t>raw-contigs.13419.2083</t>
  </si>
  <si>
    <t>diginorm-assembly.27468.2083</t>
  </si>
  <si>
    <t>raw-contigs.9593.732</t>
  </si>
  <si>
    <t>diginorm-assembly.10072.732</t>
  </si>
  <si>
    <t>raw-contigs.26864.541</t>
  </si>
  <si>
    <t>diginorm-assembly.27361.541</t>
  </si>
  <si>
    <t>raw-contigs.21885.416</t>
  </si>
  <si>
    <t>diginorm-assembly.17193.1105</t>
  </si>
  <si>
    <t>raw-contigs.4511.426</t>
  </si>
  <si>
    <t>diginorm-assembly.22979.426</t>
  </si>
  <si>
    <t>raw-contigs.23396.544</t>
  </si>
  <si>
    <t>diginorm-assembly.25134.593</t>
  </si>
  <si>
    <t>raw-contigs.23081.309</t>
  </si>
  <si>
    <t>diginorm-assembly.23612.309</t>
  </si>
  <si>
    <t>raw-contigs.2792.398</t>
  </si>
  <si>
    <t>diginorm-assembly.3415.400</t>
  </si>
  <si>
    <t>raw-contigs.1639.693</t>
  </si>
  <si>
    <t>diginorm-assembly.27146.685</t>
  </si>
  <si>
    <t>raw-contigs.19236.601</t>
  </si>
  <si>
    <t>diginorm-assembly.24821.601</t>
  </si>
  <si>
    <t>raw-contigs.20271.686</t>
  </si>
  <si>
    <t>diginorm-assembly.9180.686</t>
  </si>
  <si>
    <t>raw-contigs.9644.606</t>
  </si>
  <si>
    <t>diginorm-assembly.10115.606</t>
  </si>
  <si>
    <t>raw-contigs.26877.314</t>
  </si>
  <si>
    <t>diginorm-assembly.13361.2539</t>
  </si>
  <si>
    <t>raw-contigs.7718.499</t>
  </si>
  <si>
    <t>diginorm-assembly.7816.481</t>
  </si>
  <si>
    <t>raw-contigs.26069.327</t>
  </si>
  <si>
    <t>diginorm-assembly.25220.673</t>
  </si>
  <si>
    <t>raw-contigs.19903.651</t>
  </si>
  <si>
    <t>diginorm-assembly.7519.651</t>
  </si>
  <si>
    <t>raw-contigs.791.2380</t>
  </si>
  <si>
    <t>diginorm-assembly.1451.2473</t>
  </si>
  <si>
    <t>raw-contigs.165.1043</t>
  </si>
  <si>
    <t>diginorm-assembly.172.1043</t>
  </si>
  <si>
    <t>raw-contigs.12679.464</t>
  </si>
  <si>
    <t>diginorm-assembly.13959.464</t>
  </si>
  <si>
    <t>raw-contigs.5137.350</t>
  </si>
  <si>
    <t>diginorm-assembly.3357.350</t>
  </si>
  <si>
    <t>raw-contigs.20660.1018</t>
  </si>
  <si>
    <t>diginorm-assembly.11106.1751</t>
  </si>
  <si>
    <t>raw-contigs.7477.656</t>
  </si>
  <si>
    <t>diginorm-assembly.7522.584</t>
  </si>
  <si>
    <t>raw-contigs.6186.891</t>
  </si>
  <si>
    <t>diginorm-assembly.6191.891</t>
  </si>
  <si>
    <t>raw-contigs.18206.370</t>
  </si>
  <si>
    <t>diginorm-assembly.22654.370</t>
  </si>
  <si>
    <t>raw-contigs.10581.1339</t>
  </si>
  <si>
    <t>diginorm-assembly.11251.1332</t>
  </si>
  <si>
    <t>raw-contigs.9437.936</t>
  </si>
  <si>
    <t>diginorm-assembly.9869.935</t>
  </si>
  <si>
    <t>raw-contigs.24540.897</t>
  </si>
  <si>
    <t>raw-contigs.626.717</t>
  </si>
  <si>
    <t>diginorm-assembly.7694.717</t>
  </si>
  <si>
    <t>raw-contigs.23902.466</t>
  </si>
  <si>
    <t>diginorm-assembly.8955.466</t>
  </si>
  <si>
    <t>raw-contigs.12988.311</t>
  </si>
  <si>
    <t>diginorm-assembly.14400.311</t>
  </si>
  <si>
    <t>raw-contigs.2303.2293</t>
  </si>
  <si>
    <t>diginorm-assembly.4950.1775</t>
  </si>
  <si>
    <t>raw-contigs.10874.918</t>
  </si>
  <si>
    <t>diginorm-assembly.1687.918</t>
  </si>
  <si>
    <t>raw-contigs.2720.669</t>
  </si>
  <si>
    <t>diginorm-assembly.20543.717</t>
  </si>
  <si>
    <t>raw-contigs.18226.304</t>
  </si>
  <si>
    <t>diginorm-assembly.22695.304</t>
  </si>
  <si>
    <t>raw-contigs.7993.1647</t>
  </si>
  <si>
    <t>diginorm-assembly.26273.1647</t>
  </si>
  <si>
    <t>raw-contigs.64.25851</t>
  </si>
  <si>
    <t>diginorm-assembly.3379.11156</t>
  </si>
  <si>
    <t>raw-contigs.18802.481</t>
  </si>
  <si>
    <t>diginorm-assembly.23886.481</t>
  </si>
  <si>
    <t>raw-contigs.22495.320</t>
  </si>
  <si>
    <t>diginorm-assembly.20585.320</t>
  </si>
  <si>
    <t>raw-contigs.11061.435</t>
  </si>
  <si>
    <t>diginorm-assembly.11878.435</t>
  </si>
  <si>
    <t>raw-contigs.8851.378</t>
  </si>
  <si>
    <t>diginorm-assembly.9178.378</t>
  </si>
  <si>
    <t>raw-contigs.1136.909</t>
  </si>
  <si>
    <t>diginorm-assembly.9880.917</t>
  </si>
  <si>
    <t>raw-contigs.12277.497</t>
  </si>
  <si>
    <t>diginorm-assembly.13392.476</t>
  </si>
  <si>
    <t>raw-contigs.15637.683</t>
  </si>
  <si>
    <t>diginorm-assembly.18303.723</t>
  </si>
  <si>
    <t>raw-contigs.10106.335</t>
  </si>
  <si>
    <t>diginorm-assembly.10686.335</t>
  </si>
  <si>
    <t>raw-contigs.12398.535</t>
  </si>
  <si>
    <t>diginorm-assembly.27858.369</t>
  </si>
  <si>
    <t>raw-contigs.21276.497</t>
  </si>
  <si>
    <t>diginorm-assembly.14154.497</t>
  </si>
  <si>
    <t>raw-contigs.7918.1246</t>
  </si>
  <si>
    <t>diginorm-assembly.12078.673</t>
  </si>
  <si>
    <t>raw-contigs.23668.984</t>
  </si>
  <si>
    <t>diginorm-assembly.25529.984</t>
  </si>
  <si>
    <t>raw-contigs.27354.334</t>
  </si>
  <si>
    <t>diginorm-assembly.27454.2042</t>
  </si>
  <si>
    <t>raw-contigs.9536.728</t>
  </si>
  <si>
    <t>diginorm-assembly.9993.728</t>
  </si>
  <si>
    <t>raw-contigs.13266.314</t>
  </si>
  <si>
    <t>diginorm-assembly.14797.428</t>
  </si>
  <si>
    <t>raw-contigs.15189.300</t>
  </si>
  <si>
    <t>diginorm-assembly.12015.376</t>
  </si>
  <si>
    <t>raw-contigs.21884.1162</t>
  </si>
  <si>
    <t>diginorm-assembly.2745.1162</t>
  </si>
  <si>
    <t>raw-contigs.2260.378</t>
  </si>
  <si>
    <t>diginorm-assembly.18456.802</t>
  </si>
  <si>
    <t>raw-contigs.27007.590</t>
  </si>
  <si>
    <t>diginorm-assembly.29224.596</t>
  </si>
  <si>
    <t>raw-contigs.12255.718</t>
  </si>
  <si>
    <t>raw-contigs.27209.818</t>
  </si>
  <si>
    <t>diginorm-assembly.19006.686</t>
  </si>
  <si>
    <t>raw-contigs.10452.1196</t>
  </si>
  <si>
    <t>diginorm-assembly.21417.1196</t>
  </si>
  <si>
    <t>raw-contigs.6239.445</t>
  </si>
  <si>
    <t>diginorm-assembly.6230.445</t>
  </si>
  <si>
    <t>raw-contigs.13899.801</t>
  </si>
  <si>
    <t>diginorm-assembly.15722.801</t>
  </si>
  <si>
    <t>raw-contigs.18219.1857</t>
  </si>
  <si>
    <t>raw-contigs.2896.2328</t>
  </si>
  <si>
    <t>diginorm-assembly.3549.2311</t>
  </si>
  <si>
    <t>raw-contigs.655.922</t>
  </si>
  <si>
    <t>diginorm-assembly.7804.922</t>
  </si>
  <si>
    <t>raw-contigs.9331.308</t>
  </si>
  <si>
    <t>diginorm-assembly.9731.308</t>
  </si>
  <si>
    <t>raw-contigs.6731.667</t>
  </si>
  <si>
    <t>diginorm-assembly.25874.667</t>
  </si>
  <si>
    <t>raw-contigs.9362.4961</t>
  </si>
  <si>
    <t>raw-contigs.5701.1683</t>
  </si>
  <si>
    <t>diginorm-assembly.25759.1611</t>
  </si>
  <si>
    <t>raw-contigs.17332.749</t>
  </si>
  <si>
    <t>diginorm-assembly.21024.749</t>
  </si>
  <si>
    <t>raw-contigs.15569.432</t>
  </si>
  <si>
    <t>diginorm-assembly.18200.432</t>
  </si>
  <si>
    <t>raw-contigs.28686.17628</t>
  </si>
  <si>
    <t>diginorm-assembly.4488.13052</t>
  </si>
  <si>
    <t>raw-contigs.19999.310</t>
  </si>
  <si>
    <t>diginorm-assembly.23522.310</t>
  </si>
  <si>
    <t>raw-contigs.21556.407</t>
  </si>
  <si>
    <t>diginorm-assembly.2472.1137</t>
  </si>
  <si>
    <t>raw-contigs.7304.3328</t>
  </si>
  <si>
    <t>diginorm-assembly.18182.3328</t>
  </si>
  <si>
    <t>raw-contigs.3533.6625</t>
  </si>
  <si>
    <t>diginorm-assembly.281.4596</t>
  </si>
  <si>
    <t>raw-contigs.24333.2061</t>
  </si>
  <si>
    <t>raw-contigs.342.6066</t>
  </si>
  <si>
    <t>diginorm-assembly.1735.5118</t>
  </si>
  <si>
    <t>raw-contigs.9295.1112</t>
  </si>
  <si>
    <t>diginorm-assembly.9702.1154</t>
  </si>
  <si>
    <t>raw-contigs.331.1022</t>
  </si>
  <si>
    <t>diginorm-assembly.6845.1027</t>
  </si>
  <si>
    <t>raw-contigs.3910.4069</t>
  </si>
  <si>
    <t>diginorm-assembly.4722.4113</t>
  </si>
  <si>
    <t>raw-contigs.10969.332</t>
  </si>
  <si>
    <t>diginorm-assembly.11749.332</t>
  </si>
  <si>
    <t>raw-contigs.6697.384</t>
  </si>
  <si>
    <t>diginorm-assembly.6700.384</t>
  </si>
  <si>
    <t>raw-contigs.6977.2604</t>
  </si>
  <si>
    <t>diginorm-assembly.905.2573</t>
  </si>
  <si>
    <t>raw-contigs.28697.2240</t>
  </si>
  <si>
    <t>raw-contigs.20269.816</t>
  </si>
  <si>
    <t>diginorm-assembly.9174.856</t>
  </si>
  <si>
    <t>raw-contigs.21608.559</t>
  </si>
  <si>
    <t>diginorm-assembly.27563.559</t>
  </si>
  <si>
    <t>raw-contigs.8201.993</t>
  </si>
  <si>
    <t>diginorm-assembly.16374.661</t>
  </si>
  <si>
    <t>raw-contigs.7661.1436</t>
  </si>
  <si>
    <t>diginorm-assembly.7762.1436</t>
  </si>
  <si>
    <t>raw-contigs.26648.314</t>
  </si>
  <si>
    <t>diginorm-assembly.11437.351</t>
  </si>
  <si>
    <t>raw-contigs.18277.313</t>
  </si>
  <si>
    <t>diginorm-assembly.22795.313</t>
  </si>
  <si>
    <t>raw-contigs.18681.529</t>
  </si>
  <si>
    <t>diginorm-assembly.5526.648</t>
  </si>
  <si>
    <t>raw-contigs.7869.333</t>
  </si>
  <si>
    <t>diginorm-assembly.8003.333</t>
  </si>
  <si>
    <t>raw-contigs.9116.334</t>
  </si>
  <si>
    <t>raw-contigs.27982.538</t>
  </si>
  <si>
    <t>diginorm-assembly.4710.962</t>
  </si>
  <si>
    <t>raw-contigs.1497.475</t>
  </si>
  <si>
    <t>diginorm-assembly.1736.475</t>
  </si>
  <si>
    <t>raw-contigs.13374.368</t>
  </si>
  <si>
    <t>diginorm-assembly.14950.364</t>
  </si>
  <si>
    <t>raw-contigs.11549.311</t>
  </si>
  <si>
    <t>diginorm-assembly.12486.311</t>
  </si>
  <si>
    <t>raw-contigs.26880.927</t>
  </si>
  <si>
    <t>raw-contigs.13723.1388</t>
  </si>
  <si>
    <t>diginorm-assembly.2457.1454</t>
  </si>
  <si>
    <t>raw-contigs.13894.336</t>
  </si>
  <si>
    <t>diginorm-assembly.15715.336</t>
  </si>
  <si>
    <t>raw-contigs.26994.460</t>
  </si>
  <si>
    <t>diginorm-assembly.16089.874</t>
  </si>
  <si>
    <t>raw-contigs.24996.1162</t>
  </si>
  <si>
    <t>diginorm-assembly.17669.1191</t>
  </si>
  <si>
    <t>raw-contigs.19407.591</t>
  </si>
  <si>
    <t>diginorm-assembly.5150.341</t>
  </si>
  <si>
    <t>raw-contigs.14173.977</t>
  </si>
  <si>
    <t>diginorm-assembly.16128.977</t>
  </si>
  <si>
    <t>raw-contigs.1683.642</t>
  </si>
  <si>
    <t>diginorm-assembly.1989.631</t>
  </si>
  <si>
    <t>raw-contigs.23888.2078</t>
  </si>
  <si>
    <t>diginorm-assembly.28962.2095</t>
  </si>
  <si>
    <t>raw-contigs.19634.634</t>
  </si>
  <si>
    <t>diginorm-assembly.6430.613</t>
  </si>
  <si>
    <t>raw-contigs.13981.496</t>
  </si>
  <si>
    <t>diginorm-assembly.15849.496</t>
  </si>
  <si>
    <t>raw-contigs.15883.322</t>
  </si>
  <si>
    <t>diginorm-assembly.18688.322</t>
  </si>
  <si>
    <t>raw-contigs.22112.494</t>
  </si>
  <si>
    <t>diginorm-assembly.18433.524</t>
  </si>
  <si>
    <t>raw-contigs.25696.433</t>
  </si>
  <si>
    <t>diginorm-assembly.24525.433</t>
  </si>
  <si>
    <t>raw-contigs.19452.437</t>
  </si>
  <si>
    <t>diginorm-assembly.25336.434</t>
  </si>
  <si>
    <t>raw-contigs.27322.612</t>
  </si>
  <si>
    <t>raw-contigs.9658.435</t>
  </si>
  <si>
    <t>diginorm-assembly.10139.435</t>
  </si>
  <si>
    <t>raw-contigs.15923.410</t>
  </si>
  <si>
    <t>diginorm-assembly.18759.410</t>
  </si>
  <si>
    <t>raw-contigs.19826.5203</t>
  </si>
  <si>
    <t>diginorm-assembly.4470.7621</t>
  </si>
  <si>
    <t>raw-contigs.20488.675</t>
  </si>
  <si>
    <t>diginorm-assembly.10268.675</t>
  </si>
  <si>
    <t>raw-contigs.3174.699</t>
  </si>
  <si>
    <t>diginorm-assembly.24977.417</t>
  </si>
  <si>
    <t>raw-contigs.24959.424</t>
  </si>
  <si>
    <t>raw-contigs.11968.513</t>
  </si>
  <si>
    <t>diginorm-assembly.13020.521</t>
  </si>
  <si>
    <t>raw-contigs.22477.320</t>
  </si>
  <si>
    <t>diginorm-assembly.20466.320</t>
  </si>
  <si>
    <t>raw-contigs.28462.526</t>
  </si>
  <si>
    <t>diginorm-assembly.445.943</t>
  </si>
  <si>
    <t>raw-contigs.27253.362</t>
  </si>
  <si>
    <t>diginorm-assembly.4085.662</t>
  </si>
  <si>
    <t>raw-contigs.7747.1006</t>
  </si>
  <si>
    <t>diginorm-assembly.2486.1006</t>
  </si>
  <si>
    <t>raw-contigs.27839.319</t>
  </si>
  <si>
    <t>diginorm-assembly.29689.318</t>
  </si>
  <si>
    <t>raw-contigs.22413.395</t>
  </si>
  <si>
    <t>diginorm-assembly.20118.395</t>
  </si>
  <si>
    <t>raw-contigs.16453.706</t>
  </si>
  <si>
    <t>diginorm-assembly.19602.570</t>
  </si>
  <si>
    <t>raw-contigs.25600.467</t>
  </si>
  <si>
    <t>raw-contigs.10770.620</t>
  </si>
  <si>
    <t>diginorm-assembly.11499.620</t>
  </si>
  <si>
    <t>raw-contigs.12888.324</t>
  </si>
  <si>
    <t>diginorm-assembly.14264.324</t>
  </si>
  <si>
    <t>raw-contigs.7176.5226</t>
  </si>
  <si>
    <t>raw-contigs.25331.668</t>
  </si>
  <si>
    <t>diginorm-assembly.28110.668</t>
  </si>
  <si>
    <t>raw-contigs.18721.345</t>
  </si>
  <si>
    <t>diginorm-assembly.25310.305</t>
  </si>
  <si>
    <t>raw-contigs.17551.437</t>
  </si>
  <si>
    <t>diginorm-assembly.21453.437</t>
  </si>
  <si>
    <t>raw-contigs.21491.634</t>
  </si>
  <si>
    <t>diginorm-assembly.27476.648</t>
  </si>
  <si>
    <t>raw-contigs.13630.746</t>
  </si>
  <si>
    <t>diginorm-assembly.15312.663</t>
  </si>
  <si>
    <t>raw-contigs.15910.440</t>
  </si>
  <si>
    <t>diginorm-assembly.18732.440</t>
  </si>
  <si>
    <t>raw-contigs.25395.861</t>
  </si>
  <si>
    <t>diginorm-assembly.20706.861</t>
  </si>
  <si>
    <t>raw-contigs.10432.595</t>
  </si>
  <si>
    <t>diginorm-assembly.11070.595</t>
  </si>
  <si>
    <t>raw-contigs.20864.494</t>
  </si>
  <si>
    <t>diginorm-assembly.12220.494</t>
  </si>
  <si>
    <t>raw-contigs.7511.1170</t>
  </si>
  <si>
    <t>diginorm-assembly.7593.1230</t>
  </si>
  <si>
    <t>raw-contigs.9997.458</t>
  </si>
  <si>
    <t>diginorm-assembly.10544.458</t>
  </si>
  <si>
    <t>raw-contigs.1995.343</t>
  </si>
  <si>
    <t>diginorm-assembly.22889.417</t>
  </si>
  <si>
    <t>raw-contigs.8200.7132</t>
  </si>
  <si>
    <t>diginorm-assembly.1390.7132</t>
  </si>
  <si>
    <t>raw-contigs.13601.585</t>
  </si>
  <si>
    <t>diginorm-assembly.3377.585</t>
  </si>
  <si>
    <t>raw-contigs.1076.3754</t>
  </si>
  <si>
    <t>diginorm-assembly.2004.3889</t>
  </si>
  <si>
    <t>raw-contigs.23714.894</t>
  </si>
  <si>
    <t>diginorm-assembly.28885.728</t>
  </si>
  <si>
    <t>raw-contigs.14327.986</t>
  </si>
  <si>
    <t>diginorm-assembly.27649.972</t>
  </si>
  <si>
    <t>raw-contigs.18400.429</t>
  </si>
  <si>
    <t>diginorm-assembly.23039.393</t>
  </si>
  <si>
    <t>raw-contigs.11322.363</t>
  </si>
  <si>
    <t>diginorm-assembly.12204.363</t>
  </si>
  <si>
    <t>raw-contigs.27649.451</t>
  </si>
  <si>
    <t>diginorm-assembly.24090.451</t>
  </si>
  <si>
    <t>raw-contigs.19386.490</t>
  </si>
  <si>
    <t>diginorm-assembly.28682.424</t>
  </si>
  <si>
    <t>raw-contigs.24111.599</t>
  </si>
  <si>
    <t>diginorm-assembly.1085.835</t>
  </si>
  <si>
    <t>raw-contigs.5677.4990</t>
  </si>
  <si>
    <t>diginorm-assembly.307.3653</t>
  </si>
  <si>
    <t>raw-contigs.25415.334</t>
  </si>
  <si>
    <t>diginorm-assembly.20859.334</t>
  </si>
  <si>
    <t>raw-contigs.15833.364</t>
  </si>
  <si>
    <t>diginorm-assembly.18619.364</t>
  </si>
  <si>
    <t>raw-contigs.21635.399</t>
  </si>
  <si>
    <t>diginorm-assembly.15963.428</t>
  </si>
  <si>
    <t>raw-contigs.25385.439</t>
  </si>
  <si>
    <t>diginorm-assembly.14093.592</t>
  </si>
  <si>
    <t>raw-contigs.2682.451</t>
  </si>
  <si>
    <t>diginorm-assembly.9544.451</t>
  </si>
  <si>
    <t>raw-contigs.8871.1163</t>
  </si>
  <si>
    <t>diginorm-assembly.17073.1163</t>
  </si>
  <si>
    <t>raw-contigs.15789.460</t>
  </si>
  <si>
    <t>diginorm-assembly.18554.460</t>
  </si>
  <si>
    <t>raw-contigs.13513.635</t>
  </si>
  <si>
    <t>diginorm-assembly.15149.635</t>
  </si>
  <si>
    <t>raw-contigs.3933.688</t>
  </si>
  <si>
    <t>diginorm-assembly.11137.687</t>
  </si>
  <si>
    <t>raw-contigs.16704.410</t>
  </si>
  <si>
    <t>diginorm-assembly.19989.410</t>
  </si>
  <si>
    <t>raw-contigs.11383.475</t>
  </si>
  <si>
    <t>diginorm-assembly.12281.503</t>
  </si>
  <si>
    <t>raw-contigs.24769.313</t>
  </si>
  <si>
    <t>raw-contigs.28880.323</t>
  </si>
  <si>
    <t>raw-contigs.8217.353</t>
  </si>
  <si>
    <t>diginorm-assembly.8416.353</t>
  </si>
  <si>
    <t>raw-contigs.11991.451</t>
  </si>
  <si>
    <t>diginorm-assembly.13040.451</t>
  </si>
  <si>
    <t>raw-contigs.23630.550</t>
  </si>
  <si>
    <t>diginorm-assembly.6922.393</t>
  </si>
  <si>
    <t>raw-contigs.19579.786</t>
  </si>
  <si>
    <t>diginorm-assembly.6176.942</t>
  </si>
  <si>
    <t>raw-contigs.4116.2554</t>
  </si>
  <si>
    <t>diginorm-assembly.27277.2554</t>
  </si>
  <si>
    <t>raw-contigs.2805.432</t>
  </si>
  <si>
    <t>diginorm-assembly.21223.501</t>
  </si>
  <si>
    <t>raw-contigs.24850.449</t>
  </si>
  <si>
    <t>diginorm-assembly.16509.449</t>
  </si>
  <si>
    <t>raw-contigs.6468.919</t>
  </si>
  <si>
    <t>diginorm-assembly.25270.919</t>
  </si>
  <si>
    <t>raw-contigs.13906.499</t>
  </si>
  <si>
    <t>diginorm-assembly.27550.499</t>
  </si>
  <si>
    <t>raw-contigs.17232.1182</t>
  </si>
  <si>
    <t>diginorm-assembly.3369.1220</t>
  </si>
  <si>
    <t>raw-contigs.13777.1354</t>
  </si>
  <si>
    <t>diginorm-assembly.15533.1169</t>
  </si>
  <si>
    <t>raw-contigs.629.4062</t>
  </si>
  <si>
    <t>diginorm-assembly.1149.4043</t>
  </si>
  <si>
    <t>raw-contigs.25003.684</t>
  </si>
  <si>
    <t>diginorm-assembly.2845.1569</t>
  </si>
  <si>
    <t>raw-contigs.10401.575</t>
  </si>
  <si>
    <t>diginorm-assembly.25484.575</t>
  </si>
  <si>
    <t>raw-contigs.7026.904</t>
  </si>
  <si>
    <t>diginorm-assembly.7072.904</t>
  </si>
  <si>
    <t>raw-contigs.1663.782</t>
  </si>
  <si>
    <t>diginorm-assembly.1961.788</t>
  </si>
  <si>
    <t>raw-contigs.142.20452</t>
  </si>
  <si>
    <t>diginorm-assembly.4332.7337</t>
  </si>
  <si>
    <t>raw-contigs.8536.624</t>
  </si>
  <si>
    <t>diginorm-assembly.8781.624</t>
  </si>
  <si>
    <t>raw-contigs.3513.10766</t>
  </si>
  <si>
    <t>diginorm-assembly.1770.15809</t>
  </si>
  <si>
    <t>raw-contigs.6621.639</t>
  </si>
  <si>
    <t>diginorm-assembly.6621.639</t>
  </si>
  <si>
    <t>raw-contigs.4299.671</t>
  </si>
  <si>
    <t>diginorm-assembly.18119.671</t>
  </si>
  <si>
    <t>raw-contigs.27959.380</t>
  </si>
  <si>
    <t>diginorm-assembly.11873.335</t>
  </si>
  <si>
    <t>raw-contigs.10682.1224</t>
  </si>
  <si>
    <t>diginorm-assembly.1621.1224</t>
  </si>
  <si>
    <t>raw-contigs.13270.530</t>
  </si>
  <si>
    <t>diginorm-assembly.14468.530</t>
  </si>
  <si>
    <t>raw-contigs.19564.379</t>
  </si>
  <si>
    <t>diginorm-assembly.25623.387</t>
  </si>
  <si>
    <t>raw-contigs.14083.748</t>
  </si>
  <si>
    <t>diginorm-assembly.16003.748</t>
  </si>
  <si>
    <t>raw-contigs.2709.1361</t>
  </si>
  <si>
    <t>diginorm-assembly.3290.1361</t>
  </si>
  <si>
    <t>raw-contigs.24967.575</t>
  </si>
  <si>
    <t>diginorm-assembly.3197.2341</t>
  </si>
  <si>
    <t>raw-contigs.18645.574</t>
  </si>
  <si>
    <t>diginorm-assembly.26707.574</t>
  </si>
  <si>
    <t>raw-contigs.20559.903</t>
  </si>
  <si>
    <t>diginorm-assembly.8391.952</t>
  </si>
  <si>
    <t>raw-contigs.21141.377</t>
  </si>
  <si>
    <t>diginorm-assembly.13558.377</t>
  </si>
  <si>
    <t>raw-contigs.7888.362</t>
  </si>
  <si>
    <t>diginorm-assembly.8041.362</t>
  </si>
  <si>
    <t>raw-contigs.682.728</t>
  </si>
  <si>
    <t>diginorm-assembly.7905.728</t>
  </si>
  <si>
    <t>raw-contigs.25148.673</t>
  </si>
  <si>
    <t>raw-contigs.23637.875</t>
  </si>
  <si>
    <t>diginorm-assembly.28839.875</t>
  </si>
  <si>
    <t>raw-contigs.14132.464</t>
  </si>
  <si>
    <t>diginorm-assembly.16072.464</t>
  </si>
  <si>
    <t>raw-contigs.11951.403</t>
  </si>
  <si>
    <t>diginorm-assembly.12995.518</t>
  </si>
  <si>
    <t>raw-contigs.1158.1075</t>
  </si>
  <si>
    <t>diginorm-assembly.10010.1149</t>
  </si>
  <si>
    <t>raw-contigs.26754.839</t>
  </si>
  <si>
    <t>raw-contigs.14149.434</t>
  </si>
  <si>
    <t>diginorm-assembly.18976.445</t>
  </si>
  <si>
    <t>raw-contigs.28168.923</t>
  </si>
  <si>
    <t>diginorm-assembly.1108.5993</t>
  </si>
  <si>
    <t>raw-contigs.25257.628</t>
  </si>
  <si>
    <t>diginorm-assembly.29809.632</t>
  </si>
  <si>
    <t>raw-contigs.19307.475</t>
  </si>
  <si>
    <t>diginorm-assembly.25009.475</t>
  </si>
  <si>
    <t>raw-contigs.7944.1259</t>
  </si>
  <si>
    <t>diginorm-assembly.8103.1259</t>
  </si>
  <si>
    <t>raw-contigs.7604.1233</t>
  </si>
  <si>
    <t>diginorm-assembly.7691.1228</t>
  </si>
  <si>
    <t>raw-contigs.13673.317</t>
  </si>
  <si>
    <t>diginorm-assembly.15366.317</t>
  </si>
  <si>
    <t>raw-contigs.13725.689</t>
  </si>
  <si>
    <t>diginorm-assembly.27504.689</t>
  </si>
  <si>
    <t>raw-contigs.1058.678</t>
  </si>
  <si>
    <t>diginorm-assembly.4070.678</t>
  </si>
  <si>
    <t>raw-contigs.27396.403</t>
  </si>
  <si>
    <t>diginorm-assembly.21465.404</t>
  </si>
  <si>
    <t>raw-contigs.25868.606</t>
  </si>
  <si>
    <t>diginorm-assembly.28502.612</t>
  </si>
  <si>
    <t>raw-contigs.4703.12163</t>
  </si>
  <si>
    <t>diginorm-assembly.25642.6748</t>
  </si>
  <si>
    <t>raw-contigs.76.17508</t>
  </si>
  <si>
    <t>diginorm-assembly.4302.7783</t>
  </si>
  <si>
    <t>raw-contigs.3503.51293</t>
  </si>
  <si>
    <t>diginorm-assembly.312.51280</t>
  </si>
  <si>
    <t>raw-contigs.13076.595</t>
  </si>
  <si>
    <t>diginorm-assembly.14524.595</t>
  </si>
  <si>
    <t>raw-contigs.29006.406</t>
  </si>
  <si>
    <t>diginorm-assembly.30049.417</t>
  </si>
  <si>
    <t>raw-contigs.3436.1426</t>
  </si>
  <si>
    <t>diginorm-assembly.2453.1184</t>
  </si>
  <si>
    <t>raw-contigs.5800.35466</t>
  </si>
  <si>
    <t>diginorm-assembly.28888.10738</t>
  </si>
  <si>
    <t>raw-contigs.4985.301</t>
  </si>
  <si>
    <t>raw-contigs.24826.766</t>
  </si>
  <si>
    <t>diginorm-assembly.1650.1417</t>
  </si>
  <si>
    <t>raw-contigs.19103.532</t>
  </si>
  <si>
    <t>diginorm-assembly.24541.532</t>
  </si>
  <si>
    <t>raw-contigs.4584.415</t>
  </si>
  <si>
    <t>diginorm-assembly.5125.415</t>
  </si>
  <si>
    <t>raw-contigs.14187.685</t>
  </si>
  <si>
    <t>diginorm-assembly.16157.685</t>
  </si>
  <si>
    <t>raw-contigs.24806.305</t>
  </si>
  <si>
    <t>diginorm-assembly.29225.305</t>
  </si>
  <si>
    <t>raw-contigs.7710.1078</t>
  </si>
  <si>
    <t>diginorm-assembly.7807.1214</t>
  </si>
  <si>
    <t>raw-contigs.21978.669</t>
  </si>
  <si>
    <t>diginorm-assembly.22687.669</t>
  </si>
  <si>
    <t>raw-contigs.1846.417</t>
  </si>
  <si>
    <t>diginorm-assembly.14175.405</t>
  </si>
  <si>
    <t>raw-contigs.12860.457</t>
  </si>
  <si>
    <t>diginorm-assembly.14220.461</t>
  </si>
  <si>
    <t>raw-contigs.6976.765</t>
  </si>
  <si>
    <t>diginorm-assembly.7024.878</t>
  </si>
  <si>
    <t>raw-contigs.5805.45793</t>
  </si>
  <si>
    <t>diginorm-assembly.5307.40296</t>
  </si>
  <si>
    <t>raw-contigs.19410.452</t>
  </si>
  <si>
    <t>diginorm-assembly.25267.452</t>
  </si>
  <si>
    <t>raw-contigs.4786.731</t>
  </si>
  <si>
    <t>diginorm-assembly.5007.731</t>
  </si>
  <si>
    <t>raw-contigs.15191.530</t>
  </si>
  <si>
    <t>diginorm-assembly.17655.530</t>
  </si>
  <si>
    <t>raw-contigs.2333.9172</t>
  </si>
  <si>
    <t>diginorm-assembly.2305.8227</t>
  </si>
  <si>
    <t>raw-contigs.21236.392</t>
  </si>
  <si>
    <t>diginorm-assembly.27320.393</t>
  </si>
  <si>
    <t>raw-contigs.14731.381</t>
  </si>
  <si>
    <t>diginorm-assembly.27090.381</t>
  </si>
  <si>
    <t>raw-contigs.4670.19390</t>
  </si>
  <si>
    <t>diginorm-assembly.4237.6092</t>
  </si>
  <si>
    <t>raw-contigs.21056.556</t>
  </si>
  <si>
    <t>diginorm-assembly.2026.7567</t>
  </si>
  <si>
    <t>raw-contigs.22351.362</t>
  </si>
  <si>
    <t>diginorm-assembly.19798.511</t>
  </si>
  <si>
    <t>raw-contigs.17299.398</t>
  </si>
  <si>
    <t>diginorm-assembly.23289.400</t>
  </si>
  <si>
    <t>raw-contigs.25515.532</t>
  </si>
  <si>
    <t>diginorm-assembly.21578.1030</t>
  </si>
  <si>
    <t>raw-contigs.6518.2274</t>
  </si>
  <si>
    <t>diginorm-assembly.220.2274</t>
  </si>
  <si>
    <t>raw-contigs.27345.1418</t>
  </si>
  <si>
    <t>diginorm-assembly.1627.6638</t>
  </si>
  <si>
    <t>raw-contigs.4157.355</t>
  </si>
  <si>
    <t>diginorm-assembly.15353.355</t>
  </si>
  <si>
    <t>raw-contigs.11382.939</t>
  </si>
  <si>
    <t>diginorm-assembly.3935.1004</t>
  </si>
  <si>
    <t>raw-contigs.15761.462</t>
  </si>
  <si>
    <t>diginorm-assembly.2965.371</t>
  </si>
  <si>
    <t>raw-contigs.22482.482</t>
  </si>
  <si>
    <t>raw-contigs.15793.793</t>
  </si>
  <si>
    <t>diginorm-assembly.18560.796</t>
  </si>
  <si>
    <t>raw-contigs.25680.467</t>
  </si>
  <si>
    <t>diginorm-assembly.22708.498</t>
  </si>
  <si>
    <t>raw-contigs.10986.558</t>
  </si>
  <si>
    <t>diginorm-assembly.11778.523</t>
  </si>
  <si>
    <t>raw-contigs.1078.1061</t>
  </si>
  <si>
    <t>diginorm-assembly.2322.1061</t>
  </si>
  <si>
    <t>raw-contigs.9347.990</t>
  </si>
  <si>
    <t>diginorm-assembly.9758.1032</t>
  </si>
  <si>
    <t>raw-contigs.14102.913</t>
  </si>
  <si>
    <t>diginorm-assembly.2559.913</t>
  </si>
  <si>
    <t>raw-contigs.13291.462</t>
  </si>
  <si>
    <t>diginorm-assembly.14837.462</t>
  </si>
  <si>
    <t>raw-contigs.9435.488</t>
  </si>
  <si>
    <t>diginorm-assembly.9866.488</t>
  </si>
  <si>
    <t>raw-contigs.12473.441</t>
  </si>
  <si>
    <t>diginorm-assembly.13668.441</t>
  </si>
  <si>
    <t>raw-contigs.2810.469</t>
  </si>
  <si>
    <t>diginorm-assembly.21251.450</t>
  </si>
  <si>
    <t>raw-contigs.2180.7976</t>
  </si>
  <si>
    <t>diginorm-assembly.2957.7975</t>
  </si>
  <si>
    <t>raw-contigs.22984.303</t>
  </si>
  <si>
    <t>diginorm-assembly.23201.303</t>
  </si>
  <si>
    <t>raw-contigs.7360.328</t>
  </si>
  <si>
    <t>diginorm-assembly.7420.328</t>
  </si>
  <si>
    <t>raw-contigs.4648.350</t>
  </si>
  <si>
    <t>diginorm-assembly.28674.419</t>
  </si>
  <si>
    <t>raw-contigs.10290.792</t>
  </si>
  <si>
    <t>diginorm-assembly.10910.792</t>
  </si>
  <si>
    <t>raw-contigs.24187.583</t>
  </si>
  <si>
    <t>diginorm-assembly.11210.605</t>
  </si>
  <si>
    <t>raw-contigs.14809.553</t>
  </si>
  <si>
    <t>diginorm-assembly.17075.549</t>
  </si>
  <si>
    <t>raw-contigs.27042.1271</t>
  </si>
  <si>
    <t>diginorm-assembly.16644.1374</t>
  </si>
  <si>
    <t>raw-contigs.21258.573</t>
  </si>
  <si>
    <t>raw-contigs.14793.317</t>
  </si>
  <si>
    <t>diginorm-assembly.17050.317</t>
  </si>
  <si>
    <t>raw-contigs.3272.306</t>
  </si>
  <si>
    <t>diginorm-assembly.2783.3112</t>
  </si>
  <si>
    <t>raw-contigs.9958.867</t>
  </si>
  <si>
    <t>diginorm-assembly.10496.867</t>
  </si>
  <si>
    <t>raw-contigs.6153.378</t>
  </si>
  <si>
    <t>raw-contigs.4047.2015</t>
  </si>
  <si>
    <t>raw-contigs.15175.540</t>
  </si>
  <si>
    <t>diginorm-assembly.17629.540</t>
  </si>
  <si>
    <t>raw-contigs.19743.1088</t>
  </si>
  <si>
    <t>diginorm-assembly.22729.1088</t>
  </si>
  <si>
    <t>raw-contigs.6993.335</t>
  </si>
  <si>
    <t>diginorm-assembly.7040.335</t>
  </si>
  <si>
    <t>raw-contigs.24645.579</t>
  </si>
  <si>
    <t>diginorm-assembly.1827.1102</t>
  </si>
  <si>
    <t>raw-contigs.22219.386</t>
  </si>
  <si>
    <t>diginorm-assembly.2212.4624</t>
  </si>
  <si>
    <t>raw-contigs.17313.413</t>
  </si>
  <si>
    <t>diginorm-assembly.28209.413</t>
  </si>
  <si>
    <t>raw-contigs.8003.728</t>
  </si>
  <si>
    <t>diginorm-assembly.20700.728</t>
  </si>
  <si>
    <t>raw-contigs.817.796</t>
  </si>
  <si>
    <t>diginorm-assembly.867.796</t>
  </si>
  <si>
    <t>raw-contigs.1062.4412</t>
  </si>
  <si>
    <t>diginorm-assembly.5111.1851</t>
  </si>
  <si>
    <t>raw-contigs.17948.578</t>
  </si>
  <si>
    <t>diginorm-assembly.25325.578</t>
  </si>
  <si>
    <t>raw-contigs.2136.7329</t>
  </si>
  <si>
    <t>diginorm-assembly.278.7144</t>
  </si>
  <si>
    <t>raw-contigs.26456.341</t>
  </si>
  <si>
    <t>diginorm-assembly.8772.344</t>
  </si>
  <si>
    <t>raw-contigs.14690.525</t>
  </si>
  <si>
    <t>diginorm-assembly.16907.525</t>
  </si>
  <si>
    <t>raw-contigs.28140.437</t>
  </si>
  <si>
    <t>diginorm-assembly.23175.549</t>
  </si>
  <si>
    <t>raw-contigs.16687.716</t>
  </si>
  <si>
    <t>diginorm-assembly.28076.404</t>
  </si>
  <si>
    <t>raw-contigs.1697.1327</t>
  </si>
  <si>
    <t>diginorm-assembly.2005.1327</t>
  </si>
  <si>
    <t>raw-contigs.10127.1545</t>
  </si>
  <si>
    <t>diginorm-assembly.7516.1545</t>
  </si>
  <si>
    <t>raw-contigs.9406.893</t>
  </si>
  <si>
    <t>diginorm-assembly.9834.893</t>
  </si>
  <si>
    <t>raw-contigs.28834.501</t>
  </si>
  <si>
    <t>diginorm-assembly.5983.319</t>
  </si>
  <si>
    <t>raw-contigs.10885.910</t>
  </si>
  <si>
    <t>diginorm-assembly.11647.910</t>
  </si>
  <si>
    <t>raw-contigs.27725.482</t>
  </si>
  <si>
    <t>diginorm-assembly.24595.469</t>
  </si>
  <si>
    <t>raw-contigs.26382.559</t>
  </si>
  <si>
    <t>diginorm-assembly.7910.648</t>
  </si>
  <si>
    <t>raw-contigs.988.1867</t>
  </si>
  <si>
    <t>raw-contigs.17139.560</t>
  </si>
  <si>
    <t>raw-contigs.12726.779</t>
  </si>
  <si>
    <t>diginorm-assembly.2192.760</t>
  </si>
  <si>
    <t>raw-contigs.18250.309</t>
  </si>
  <si>
    <t>diginorm-assembly.22739.357</t>
  </si>
  <si>
    <t>raw-contigs.16755.419</t>
  </si>
  <si>
    <t>diginorm-assembly.20069.419</t>
  </si>
  <si>
    <t>raw-contigs.23594.521</t>
  </si>
  <si>
    <t>diginorm-assembly.6703.513</t>
  </si>
  <si>
    <t>raw-contigs.4065.469</t>
  </si>
  <si>
    <t>diginorm-assembly.13402.519</t>
  </si>
  <si>
    <t>raw-contigs.1809.995</t>
  </si>
  <si>
    <t>diginorm-assembly.1523.995</t>
  </si>
  <si>
    <t>raw-contigs.16312.319</t>
  </si>
  <si>
    <t>diginorm-assembly.19370.319</t>
  </si>
  <si>
    <t>raw-contigs.1822.3661</t>
  </si>
  <si>
    <t>diginorm-assembly.2188.3657</t>
  </si>
  <si>
    <t>raw-contigs.24246.832</t>
  </si>
  <si>
    <t>diginorm-assembly.11713.832</t>
  </si>
  <si>
    <t>raw-contigs.18097.436</t>
  </si>
  <si>
    <t>diginorm-assembly.22468.436</t>
  </si>
  <si>
    <t>raw-contigs.24045.498</t>
  </si>
  <si>
    <t>diginorm-assembly.10008.498</t>
  </si>
  <si>
    <t>raw-contigs.3635.593</t>
  </si>
  <si>
    <t>diginorm-assembly.7471.580</t>
  </si>
  <si>
    <t>raw-contigs.26524.412</t>
  </si>
  <si>
    <t>diginorm-assembly.28122.571</t>
  </si>
  <si>
    <t>raw-contigs.8979.1033</t>
  </si>
  <si>
    <t>diginorm-assembly.9331.1033</t>
  </si>
  <si>
    <t>raw-contigs.5774.13987</t>
  </si>
  <si>
    <t>diginorm-assembly.5581.11266</t>
  </si>
  <si>
    <t>raw-contigs.11000.910</t>
  </si>
  <si>
    <t>diginorm-assembly.26983.888</t>
  </si>
  <si>
    <t>raw-contigs.26410.1567</t>
  </si>
  <si>
    <t>diginorm-assembly.8244.1561</t>
  </si>
  <si>
    <t>raw-contigs.17244.351</t>
  </si>
  <si>
    <t>diginorm-assembly.20885.324</t>
  </si>
  <si>
    <t>raw-contigs.17926.303</t>
  </si>
  <si>
    <t>diginorm-assembly.18908.303</t>
  </si>
  <si>
    <t>raw-contigs.7224.370</t>
  </si>
  <si>
    <t>diginorm-assembly.7267.370</t>
  </si>
  <si>
    <t>raw-contigs.4284.2551</t>
  </si>
  <si>
    <t>diginorm-assembly.4966.2551</t>
  </si>
  <si>
    <t>raw-contigs.21609.328</t>
  </si>
  <si>
    <t>diginorm-assembly.29611.337</t>
  </si>
  <si>
    <t>raw-contigs.28794.906</t>
  </si>
  <si>
    <t>diginorm-assembly.30020.896</t>
  </si>
  <si>
    <t>raw-contigs.25102.358</t>
  </si>
  <si>
    <t>diginorm-assembly.5336.708</t>
  </si>
  <si>
    <t>raw-contigs.4835.2477</t>
  </si>
  <si>
    <t>diginorm-assembly.23003.891</t>
  </si>
  <si>
    <t>raw-contigs.26200.388</t>
  </si>
  <si>
    <t>diginorm-assembly.4008.872</t>
  </si>
  <si>
    <t>raw-contigs.24184.1050</t>
  </si>
  <si>
    <t>diginorm-assembly.11182.962</t>
  </si>
  <si>
    <t>raw-contigs.27548.405</t>
  </si>
  <si>
    <t>raw-contigs.1430.1067</t>
  </si>
  <si>
    <t>diginorm-assembly.23436.1118</t>
  </si>
  <si>
    <t>raw-contigs.12791.515</t>
  </si>
  <si>
    <t>diginorm-assembly.14117.515</t>
  </si>
  <si>
    <t>raw-contigs.22375.1549</t>
  </si>
  <si>
    <t>diginorm-assembly.2867.2405</t>
  </si>
  <si>
    <t>raw-contigs.5584.782</t>
  </si>
  <si>
    <t>diginorm-assembly.5978.460</t>
  </si>
  <si>
    <t>raw-contigs.9002.319</t>
  </si>
  <si>
    <t>diginorm-assembly.9375.319</t>
  </si>
  <si>
    <t>raw-contigs.9494.1599</t>
  </si>
  <si>
    <t>diginorm-assembly.1418.1599</t>
  </si>
  <si>
    <t>raw-contigs.13982.328</t>
  </si>
  <si>
    <t>diginorm-assembly.15851.328</t>
  </si>
  <si>
    <t>raw-contigs.10740.413</t>
  </si>
  <si>
    <t>diginorm-assembly.11456.413</t>
  </si>
  <si>
    <t>raw-contigs.13968.314</t>
  </si>
  <si>
    <t>diginorm-assembly.15839.314</t>
  </si>
  <si>
    <t>raw-contigs.21328.1144</t>
  </si>
  <si>
    <t>diginorm-assembly.14455.1210</t>
  </si>
  <si>
    <t>raw-contigs.28616.663</t>
  </si>
  <si>
    <t>diginorm-assembly.717.39438</t>
  </si>
  <si>
    <t>raw-contigs.23570.1154</t>
  </si>
  <si>
    <t>diginorm-assembly.6533.1263</t>
  </si>
  <si>
    <t>raw-contigs.2391.720</t>
  </si>
  <si>
    <t>diginorm-assembly.2901.720</t>
  </si>
  <si>
    <t>raw-contigs.4850.1876</t>
  </si>
  <si>
    <t>diginorm-assembly.12849.1876</t>
  </si>
  <si>
    <t>raw-contigs.21967.382</t>
  </si>
  <si>
    <t>diginorm-assembly.17743.382</t>
  </si>
  <si>
    <t>raw-contigs.27951.762</t>
  </si>
  <si>
    <t>raw-contigs.15165.357</t>
  </si>
  <si>
    <t>diginorm-assembly.17617.357</t>
  </si>
  <si>
    <t>raw-contigs.14574.366</t>
  </si>
  <si>
    <t>diginorm-assembly.16713.366</t>
  </si>
  <si>
    <t>raw-contigs.11706.309</t>
  </si>
  <si>
    <t>diginorm-assembly.12684.309</t>
  </si>
  <si>
    <t>raw-contigs.23037.1182</t>
  </si>
  <si>
    <t>diginorm-assembly.27071.1247</t>
  </si>
  <si>
    <t>raw-contigs.20097.741</t>
  </si>
  <si>
    <t>diginorm-assembly.8386.741</t>
  </si>
  <si>
    <t>raw-contigs.11484.675</t>
  </si>
  <si>
    <t>diginorm-assembly.12411.694</t>
  </si>
  <si>
    <t>raw-contigs.26734.1440</t>
  </si>
  <si>
    <t>diginorm-assembly.12717.1504</t>
  </si>
  <si>
    <t>raw-contigs.5351.803</t>
  </si>
  <si>
    <t>diginorm-assembly.1199.8016</t>
  </si>
  <si>
    <t>raw-contigs.12570.1267</t>
  </si>
  <si>
    <t>diginorm-assembly.13811.1267</t>
  </si>
  <si>
    <t>raw-contigs.23247.387</t>
  </si>
  <si>
    <t>raw-contigs.1969.610</t>
  </si>
  <si>
    <t>diginorm-assembly.2363.610</t>
  </si>
  <si>
    <t>raw-contigs.9399.559</t>
  </si>
  <si>
    <t>diginorm-assembly.9828.559</t>
  </si>
  <si>
    <t>raw-contigs.10395.852</t>
  </si>
  <si>
    <t>diginorm-assembly.11029.928</t>
  </si>
  <si>
    <t>raw-contigs.7464.976</t>
  </si>
  <si>
    <t>diginorm-assembly.7534.976</t>
  </si>
  <si>
    <t>raw-contigs.3012.318</t>
  </si>
  <si>
    <t>diginorm-assembly.25214.358</t>
  </si>
  <si>
    <t>raw-contigs.22525.335</t>
  </si>
  <si>
    <t>diginorm-assembly.20757.552</t>
  </si>
  <si>
    <t>raw-contigs.19005.803</t>
  </si>
  <si>
    <t>diginorm-assembly.22238.803</t>
  </si>
  <si>
    <t>raw-contigs.15062.1023</t>
  </si>
  <si>
    <t>diginorm-assembly.17454.1023</t>
  </si>
  <si>
    <t>raw-contigs.28162.475</t>
  </si>
  <si>
    <t>diginorm-assembly.27714.1219</t>
  </si>
  <si>
    <t>raw-contigs.16147.604</t>
  </si>
  <si>
    <t>diginorm-assembly.19126.604</t>
  </si>
  <si>
    <t>raw-contigs.3437.20010</t>
  </si>
  <si>
    <t>diginorm-assembly.5255.4022</t>
  </si>
  <si>
    <t>raw-contigs.14360.554</t>
  </si>
  <si>
    <t>diginorm-assembly.16403.554</t>
  </si>
  <si>
    <t>raw-contigs.2061.793</t>
  </si>
  <si>
    <t>diginorm-assembly.15585.766</t>
  </si>
  <si>
    <t>raw-contigs.14339.1063</t>
  </si>
  <si>
    <t>diginorm-assembly.15450.1135</t>
  </si>
  <si>
    <t>raw-contigs.7547.685</t>
  </si>
  <si>
    <t>diginorm-assembly.7618.723</t>
  </si>
  <si>
    <t>raw-contigs.960.532</t>
  </si>
  <si>
    <t>diginorm-assembly.1060.677</t>
  </si>
  <si>
    <t>raw-contigs.9215.652</t>
  </si>
  <si>
    <t>diginorm-assembly.9605.652</t>
  </si>
  <si>
    <t>raw-contigs.16150.508</t>
  </si>
  <si>
    <t>diginorm-assembly.3069.512</t>
  </si>
  <si>
    <t>raw-contigs.20102.913</t>
  </si>
  <si>
    <t>diginorm-assembly.26339.913</t>
  </si>
  <si>
    <t>raw-contigs.4698.7022</t>
  </si>
  <si>
    <t>diginorm-assembly.706.5879</t>
  </si>
  <si>
    <t>raw-contigs.998.338</t>
  </si>
  <si>
    <t>diginorm-assembly.9324.311</t>
  </si>
  <si>
    <t>raw-contigs.24425.998</t>
  </si>
  <si>
    <t>diginorm-assembly.16225.1472</t>
  </si>
  <si>
    <t>raw-contigs.15124.438</t>
  </si>
  <si>
    <t>diginorm-assembly.17548.438</t>
  </si>
  <si>
    <t>raw-contigs.27180.528</t>
  </si>
  <si>
    <t>diginorm-assembly.18481.2601</t>
  </si>
  <si>
    <t>raw-contigs.23393.523</t>
  </si>
  <si>
    <t>diginorm-assembly.29331.557</t>
  </si>
  <si>
    <t>raw-contigs.17086.463</t>
  </si>
  <si>
    <t>diginorm-assembly.29460.463</t>
  </si>
  <si>
    <t>raw-contigs.14982.372</t>
  </si>
  <si>
    <t>diginorm-assembly.17340.372</t>
  </si>
  <si>
    <t>raw-contigs.22494.533</t>
  </si>
  <si>
    <t>diginorm-assembly.20584.574</t>
  </si>
  <si>
    <t>raw-contigs.22890.558</t>
  </si>
  <si>
    <t>diginorm-assembly.22750.574</t>
  </si>
  <si>
    <t>raw-contigs.4625.558</t>
  </si>
  <si>
    <t>diginorm-assembly.4116.544</t>
  </si>
  <si>
    <t>raw-contigs.27733.608</t>
  </si>
  <si>
    <t>diginorm-assembly.25584.608</t>
  </si>
  <si>
    <t>raw-contigs.14657.315</t>
  </si>
  <si>
    <t>diginorm-assembly.2693.315</t>
  </si>
  <si>
    <t>raw-contigs.27822.321</t>
  </si>
  <si>
    <t>diginorm-assembly.25091.683</t>
  </si>
  <si>
    <t>raw-contigs.8562.898</t>
  </si>
  <si>
    <t>diginorm-assembly.8813.898</t>
  </si>
  <si>
    <t>raw-contigs.18282.431</t>
  </si>
  <si>
    <t>diginorm-assembly.22483.573</t>
  </si>
  <si>
    <t>raw-contigs.19934.501</t>
  </si>
  <si>
    <t>diginorm-assembly.11899.693</t>
  </si>
  <si>
    <t>raw-contigs.28044.1022</t>
  </si>
  <si>
    <t>diginorm-assembly.1924.1593</t>
  </si>
  <si>
    <t>raw-contigs.19696.4647</t>
  </si>
  <si>
    <t>diginorm-assembly.25875.4647</t>
  </si>
  <si>
    <t>raw-contigs.19171.698</t>
  </si>
  <si>
    <t>diginorm-assembly.1206.3161</t>
  </si>
  <si>
    <t>raw-contigs.20049.638</t>
  </si>
  <si>
    <t>diginorm-assembly.29319.822</t>
  </si>
  <si>
    <t>raw-contigs.10778.436</t>
  </si>
  <si>
    <t>diginorm-assembly.11522.436</t>
  </si>
  <si>
    <t>raw-contigs.27158.327</t>
  </si>
  <si>
    <t>diginorm-assembly.18166.328</t>
  </si>
  <si>
    <t>raw-contigs.15849.503</t>
  </si>
  <si>
    <t>diginorm-assembly.18640.503</t>
  </si>
  <si>
    <t>raw-contigs.19230.350</t>
  </si>
  <si>
    <t>raw-contigs.11916.408</t>
  </si>
  <si>
    <t>diginorm-assembly.12953.408</t>
  </si>
  <si>
    <t>raw-contigs.14475.471</t>
  </si>
  <si>
    <t>diginorm-assembly.16588.451</t>
  </si>
  <si>
    <t>raw-contigs.9913.934</t>
  </si>
  <si>
    <t>diginorm-assembly.10439.934</t>
  </si>
  <si>
    <t>raw-contigs.21993.967</t>
  </si>
  <si>
    <t>diginorm-assembly.1258.1927</t>
  </si>
  <si>
    <t>raw-contigs.13830.479</t>
  </si>
  <si>
    <t>diginorm-assembly.15613.479</t>
  </si>
  <si>
    <t>raw-contigs.28026.1675</t>
  </si>
  <si>
    <t>raw-contigs.26298.2865</t>
  </si>
  <si>
    <t>diginorm-assembly.4442.2867</t>
  </si>
  <si>
    <t>raw-contigs.24234.1120</t>
  </si>
  <si>
    <t>diginorm-assembly.1683.5202</t>
  </si>
  <si>
    <t>raw-contigs.26123.369</t>
  </si>
  <si>
    <t>diginorm-assembly.24880.417</t>
  </si>
  <si>
    <t>raw-contigs.19608.6118</t>
  </si>
  <si>
    <t>diginorm-assembly.1706.7569</t>
  </si>
  <si>
    <t>raw-contigs.18737.535</t>
  </si>
  <si>
    <t>diginorm-assembly.23740.453</t>
  </si>
  <si>
    <t>raw-contigs.8156.715</t>
  </si>
  <si>
    <t>diginorm-assembly.8336.715</t>
  </si>
  <si>
    <t>raw-contigs.16869.330</t>
  </si>
  <si>
    <t>diginorm-assembly.20252.330</t>
  </si>
  <si>
    <t>raw-contigs.18543.428</t>
  </si>
  <si>
    <t>diginorm-assembly.21589.428</t>
  </si>
  <si>
    <t>raw-contigs.8874.414</t>
  </si>
  <si>
    <t>diginorm-assembly.9207.414</t>
  </si>
  <si>
    <t>raw-contigs.6760.1335</t>
  </si>
  <si>
    <t>diginorm-assembly.2059.1173</t>
  </si>
  <si>
    <t>raw-contigs.12121.734</t>
  </si>
  <si>
    <t>diginorm-assembly.13197.734</t>
  </si>
  <si>
    <t>raw-contigs.18447.315</t>
  </si>
  <si>
    <t>diginorm-assembly.23138.393</t>
  </si>
  <si>
    <t>raw-contigs.6188.783</t>
  </si>
  <si>
    <t>diginorm-assembly.6194.783</t>
  </si>
  <si>
    <t>raw-contigs.24919.674</t>
  </si>
  <si>
    <t>diginorm-assembly.27741.674</t>
  </si>
  <si>
    <t>raw-contigs.24791.796</t>
  </si>
  <si>
    <t>diginorm-assembly.21057.796</t>
  </si>
  <si>
    <t>raw-contigs.16698.372</t>
  </si>
  <si>
    <t>diginorm-assembly.19978.372</t>
  </si>
  <si>
    <t>raw-contigs.22162.396</t>
  </si>
  <si>
    <t>diginorm-assembly.18686.396</t>
  </si>
  <si>
    <t>raw-contigs.23654.633</t>
  </si>
  <si>
    <t>diginorm-assembly.25976.614</t>
  </si>
  <si>
    <t>raw-contigs.27098.424</t>
  </si>
  <si>
    <t>diginorm-assembly.17391.424</t>
  </si>
  <si>
    <t>raw-contigs.984.1325</t>
  </si>
  <si>
    <t>diginorm-assembly.1092.1325</t>
  </si>
  <si>
    <t>raw-contigs.17288.435</t>
  </si>
  <si>
    <t>raw-contigs.21019.401</t>
  </si>
  <si>
    <t>raw-contigs.10481.400</t>
  </si>
  <si>
    <t>diginorm-assembly.26881.400</t>
  </si>
  <si>
    <t>raw-contigs.26633.1663</t>
  </si>
  <si>
    <t>diginorm-assembly.2676.3416</t>
  </si>
  <si>
    <t>raw-contigs.22298.501</t>
  </si>
  <si>
    <t>diginorm-assembly.3177.3678</t>
  </si>
  <si>
    <t>raw-contigs.3478.7950</t>
  </si>
  <si>
    <t>raw-contigs.1437.4543</t>
  </si>
  <si>
    <t>raw-contigs.5371.376</t>
  </si>
  <si>
    <t>diginorm-assembly.10962.355</t>
  </si>
  <si>
    <t>raw-contigs.25841.480</t>
  </si>
  <si>
    <t>diginorm-assembly.22247.1028</t>
  </si>
  <si>
    <t>raw-contigs.18067.1104</t>
  </si>
  <si>
    <t>diginorm-assembly.22419.1104</t>
  </si>
  <si>
    <t>raw-contigs.18103.360</t>
  </si>
  <si>
    <t>diginorm-assembly.26596.360</t>
  </si>
  <si>
    <t>raw-contigs.21889.641</t>
  </si>
  <si>
    <t>diginorm-assembly.17259.936</t>
  </si>
  <si>
    <t>raw-contigs.22766.302</t>
  </si>
  <si>
    <t>diginorm-assembly.22081.421</t>
  </si>
  <si>
    <t>raw-contigs.15283.328</t>
  </si>
  <si>
    <t>diginorm-assembly.17782.333</t>
  </si>
  <si>
    <t>raw-contigs.4471.751</t>
  </si>
  <si>
    <t>diginorm-assembly.3761.776</t>
  </si>
  <si>
    <t>raw-contigs.5729.500</t>
  </si>
  <si>
    <t>diginorm-assembly.11680.431</t>
  </si>
  <si>
    <t>raw-contigs.13301.512</t>
  </si>
  <si>
    <t>diginorm-assembly.14852.512</t>
  </si>
  <si>
    <t>raw-contigs.7746.1258</t>
  </si>
  <si>
    <t>diginorm-assembly.7855.968</t>
  </si>
  <si>
    <t>raw-contigs.943.4377</t>
  </si>
  <si>
    <t>diginorm-assembly.1042.4377</t>
  </si>
  <si>
    <t>raw-contigs.17636.341</t>
  </si>
  <si>
    <t>diginorm-assembly.21590.341</t>
  </si>
  <si>
    <t>raw-contigs.1849.1036</t>
  </si>
  <si>
    <t>diginorm-assembly.2220.1036</t>
  </si>
  <si>
    <t>raw-contigs.24108.1555</t>
  </si>
  <si>
    <t>diginorm-assembly.29039.1555</t>
  </si>
  <si>
    <t>raw-contigs.9026.946</t>
  </si>
  <si>
    <t>diginorm-assembly.9400.946</t>
  </si>
  <si>
    <t>raw-contigs.16444.318</t>
  </si>
  <si>
    <t>diginorm-assembly.19588.318</t>
  </si>
  <si>
    <t>raw-contigs.18606.376</t>
  </si>
  <si>
    <t>diginorm-assembly.23461.389</t>
  </si>
  <si>
    <t>raw-contigs.644.31295</t>
  </si>
  <si>
    <t>diginorm-assembly.4501.23834</t>
  </si>
  <si>
    <t>raw-contigs.21498.805</t>
  </si>
  <si>
    <t>diginorm-assembly.15180.845</t>
  </si>
  <si>
    <t>raw-contigs.7962.2863</t>
  </si>
  <si>
    <t>diginorm-assembly.8124.2863</t>
  </si>
  <si>
    <t>raw-contigs.28241.875</t>
  </si>
  <si>
    <t>diginorm-assembly.29805.875</t>
  </si>
  <si>
    <t>raw-contigs.27365.327</t>
  </si>
  <si>
    <t>diginorm-assembly.3392.813</t>
  </si>
  <si>
    <t>raw-contigs.20681.863</t>
  </si>
  <si>
    <t>diginorm-assembly.11237.863</t>
  </si>
  <si>
    <t>raw-contigs.2356.596</t>
  </si>
  <si>
    <t>diginorm-assembly.4963.596</t>
  </si>
  <si>
    <t>raw-contigs.5174.558</t>
  </si>
  <si>
    <t>diginorm-assembly.22280.558</t>
  </si>
  <si>
    <t>raw-contigs.6863.689</t>
  </si>
  <si>
    <t>diginorm-assembly.6902.689</t>
  </si>
  <si>
    <t>raw-contigs.4388.451</t>
  </si>
  <si>
    <t>raw-contigs.27304.354</t>
  </si>
  <si>
    <t>raw-contigs.9899.1018</t>
  </si>
  <si>
    <t>diginorm-assembly.10425.1018</t>
  </si>
  <si>
    <t>raw-contigs.11059.834</t>
  </si>
  <si>
    <t>diginorm-assembly.11874.834</t>
  </si>
  <si>
    <t>raw-contigs.20763.309</t>
  </si>
  <si>
    <t>diginorm-assembly.26973.309</t>
  </si>
  <si>
    <t>raw-contigs.28887.6686</t>
  </si>
  <si>
    <t>diginorm-assembly.5861.1931</t>
  </si>
  <si>
    <t>raw-contigs.3088.562</t>
  </si>
  <si>
    <t>diginorm-assembly.18704.562</t>
  </si>
  <si>
    <t>raw-contigs.23313.560</t>
  </si>
  <si>
    <t>diginorm-assembly.24765.560</t>
  </si>
  <si>
    <t>raw-contigs.18748.320</t>
  </si>
  <si>
    <t>diginorm-assembly.27957.402</t>
  </si>
  <si>
    <t>raw-contigs.16315.333</t>
  </si>
  <si>
    <t>diginorm-assembly.19374.333</t>
  </si>
  <si>
    <t>raw-contigs.15071.681</t>
  </si>
  <si>
    <t>diginorm-assembly.17480.681</t>
  </si>
  <si>
    <t>raw-contigs.13773.568</t>
  </si>
  <si>
    <t>diginorm-assembly.15527.568</t>
  </si>
  <si>
    <t>raw-contigs.20510.441</t>
  </si>
  <si>
    <t>diginorm-assembly.10360.441</t>
  </si>
  <si>
    <t>raw-contigs.2280.641</t>
  </si>
  <si>
    <t>raw-contigs.8964.634</t>
  </si>
  <si>
    <t>diginorm-assembly.4649.623</t>
  </si>
  <si>
    <t>raw-contigs.9755.623</t>
  </si>
  <si>
    <t>diginorm-assembly.10267.623</t>
  </si>
  <si>
    <t>raw-contigs.12766.791</t>
  </si>
  <si>
    <t>diginorm-assembly.18639.882</t>
  </si>
  <si>
    <t>raw-contigs.1278.1001</t>
  </si>
  <si>
    <t>diginorm-assembly.1503.1001</t>
  </si>
  <si>
    <t>raw-contigs.514.1143</t>
  </si>
  <si>
    <t>diginorm-assembly.7379.972</t>
  </si>
  <si>
    <t>raw-contigs.22329.374</t>
  </si>
  <si>
    <t>diginorm-assembly.19638.374</t>
  </si>
  <si>
    <t>raw-contigs.18649.307</t>
  </si>
  <si>
    <t>diginorm-assembly.23538.307</t>
  </si>
  <si>
    <t>raw-contigs.1864.765</t>
  </si>
  <si>
    <t>diginorm-assembly.2233.765</t>
  </si>
  <si>
    <t>raw-contigs.7131.380</t>
  </si>
  <si>
    <t>diginorm-assembly.7171.380</t>
  </si>
  <si>
    <t>raw-contigs.7845.553</t>
  </si>
  <si>
    <t>diginorm-assembly.7973.553</t>
  </si>
  <si>
    <t>raw-contigs.28982.1970</t>
  </si>
  <si>
    <t>diginorm-assembly.29024.1236</t>
  </si>
  <si>
    <t>raw-contigs.7859.323</t>
  </si>
  <si>
    <t>diginorm-assembly.7992.323</t>
  </si>
  <si>
    <t>raw-contigs.4336.495</t>
  </si>
  <si>
    <t>diginorm-assembly.18645.495</t>
  </si>
  <si>
    <t>raw-contigs.28320.614</t>
  </si>
  <si>
    <t>diginorm-assembly.28139.2430</t>
  </si>
  <si>
    <t>raw-contigs.11617.608</t>
  </si>
  <si>
    <t>diginorm-assembly.14740.343</t>
  </si>
  <si>
    <t>raw-contigs.4507.950</t>
  </si>
  <si>
    <t>diginorm-assembly.5120.977</t>
  </si>
  <si>
    <t>raw-contigs.5059.751</t>
  </si>
  <si>
    <t>diginorm-assembly.5364.752</t>
  </si>
  <si>
    <t>raw-contigs.26094.314</t>
  </si>
  <si>
    <t>diginorm-assembly.3618.1107</t>
  </si>
  <si>
    <t>raw-contigs.24423.2217</t>
  </si>
  <si>
    <t>diginorm-assembly.585.14826</t>
  </si>
  <si>
    <t>raw-contigs.13201.317</t>
  </si>
  <si>
    <t>diginorm-assembly.14715.317</t>
  </si>
  <si>
    <t>raw-contigs.27563.384</t>
  </si>
  <si>
    <t>raw-contigs.17668.776</t>
  </si>
  <si>
    <t>diginorm-assembly.3497.776</t>
  </si>
  <si>
    <t>raw-contigs.7808.530</t>
  </si>
  <si>
    <t>diginorm-assembly.26217.530</t>
  </si>
  <si>
    <t>raw-contigs.18964.382</t>
  </si>
  <si>
    <t>diginorm-assembly.29426.393</t>
  </si>
  <si>
    <t>raw-contigs.4894.4461</t>
  </si>
  <si>
    <t>diginorm-assembly.1626.2822</t>
  </si>
  <si>
    <t>raw-contigs.22972.472</t>
  </si>
  <si>
    <t>diginorm-assembly.28705.496</t>
  </si>
  <si>
    <t>raw-contigs.1457.545</t>
  </si>
  <si>
    <t>diginorm-assembly.1695.545</t>
  </si>
  <si>
    <t>raw-contigs.2267.690</t>
  </si>
  <si>
    <t>diginorm-assembly.17078.690</t>
  </si>
  <si>
    <t>raw-contigs.17674.464</t>
  </si>
  <si>
    <t>diginorm-assembly.21667.654</t>
  </si>
  <si>
    <t>raw-contigs.13422.310</t>
  </si>
  <si>
    <t>diginorm-assembly.15028.310</t>
  </si>
  <si>
    <t>raw-contigs.17722.361</t>
  </si>
  <si>
    <t>diginorm-assembly.21743.361</t>
  </si>
  <si>
    <t>raw-contigs.4739.2171</t>
  </si>
  <si>
    <t>diginorm-assembly.5379.2172</t>
  </si>
  <si>
    <t>raw-contigs.2819.2709</t>
  </si>
  <si>
    <t>raw-contigs.3433.357</t>
  </si>
  <si>
    <t>diginorm-assembly.24622.471</t>
  </si>
  <si>
    <t>raw-contigs.27638.482</t>
  </si>
  <si>
    <t>raw-contigs.21131.632</t>
  </si>
  <si>
    <t>diginorm-assembly.27260.689</t>
  </si>
  <si>
    <t>raw-contigs.6710.720</t>
  </si>
  <si>
    <t>diginorm-assembly.6717.720</t>
  </si>
  <si>
    <t>raw-contigs.15657.897</t>
  </si>
  <si>
    <t>raw-contigs.14148.326</t>
  </si>
  <si>
    <t>diginorm-assembly.16090.326</t>
  </si>
  <si>
    <t>raw-contigs.17718.462</t>
  </si>
  <si>
    <t>diginorm-assembly.28276.462</t>
  </si>
  <si>
    <t>raw-contigs.13149.402</t>
  </si>
  <si>
    <t>diginorm-assembly.27400.402</t>
  </si>
  <si>
    <t>raw-contigs.27456.352</t>
  </si>
  <si>
    <t>diginorm-assembly.17864.356</t>
  </si>
  <si>
    <t>raw-contigs.11105.439</t>
  </si>
  <si>
    <t>diginorm-assembly.11935.446</t>
  </si>
  <si>
    <t>raw-contigs.27790.304</t>
  </si>
  <si>
    <t>diginorm-assembly.25037.304</t>
  </si>
  <si>
    <t>raw-contigs.11845.998</t>
  </si>
  <si>
    <t>diginorm-assembly.12868.977</t>
  </si>
  <si>
    <t>raw-contigs.13328.364</t>
  </si>
  <si>
    <t>diginorm-assembly.14892.364</t>
  </si>
  <si>
    <t>raw-contigs.16652.412</t>
  </si>
  <si>
    <t>diginorm-assembly.19899.412</t>
  </si>
  <si>
    <t>raw-contigs.21880.1972</t>
  </si>
  <si>
    <t>diginorm-assembly.27751.2008</t>
  </si>
  <si>
    <t>raw-contigs.20549.1349</t>
  </si>
  <si>
    <t>diginorm-assembly.26798.1349</t>
  </si>
  <si>
    <t>raw-contigs.11664.318</t>
  </si>
  <si>
    <t>diginorm-assembly.12643.318</t>
  </si>
  <si>
    <t>raw-contigs.17491.320</t>
  </si>
  <si>
    <t>diginorm-assembly.21349.320</t>
  </si>
  <si>
    <t>raw-contigs.2207.509</t>
  </si>
  <si>
    <t>diginorm-assembly.20057.509</t>
  </si>
  <si>
    <t>raw-contigs.21570.308</t>
  </si>
  <si>
    <t>diginorm-assembly.27533.308</t>
  </si>
  <si>
    <t>raw-contigs.15930.495</t>
  </si>
  <si>
    <t>diginorm-assembly.23872.495</t>
  </si>
  <si>
    <t>raw-contigs.7296.2330</t>
  </si>
  <si>
    <t>diginorm-assembly.28867.2330</t>
  </si>
  <si>
    <t>raw-contigs.27763.355</t>
  </si>
  <si>
    <t>diginorm-assembly.1923.6019</t>
  </si>
  <si>
    <t>raw-contigs.17324.960</t>
  </si>
  <si>
    <t>diginorm-assembly.21016.1390</t>
  </si>
  <si>
    <t>raw-contigs.28267.307</t>
  </si>
  <si>
    <t>diginorm-assembly.5036.334</t>
  </si>
  <si>
    <t>raw-contigs.2981.664</t>
  </si>
  <si>
    <t>diginorm-assembly.3675.655</t>
  </si>
  <si>
    <t>raw-contigs.11535.2425</t>
  </si>
  <si>
    <t>diginorm-assembly.1710.4298</t>
  </si>
  <si>
    <t>raw-contigs.9746.1021</t>
  </si>
  <si>
    <t>diginorm-assembly.2153.1021</t>
  </si>
  <si>
    <t>raw-contigs.2800.1499</t>
  </si>
  <si>
    <t>raw-contigs.4392.1912</t>
  </si>
  <si>
    <t>diginorm-assembly.4475.7633</t>
  </si>
  <si>
    <t>raw-contigs.1993.314</t>
  </si>
  <si>
    <t>diginorm-assembly.7006.358</t>
  </si>
  <si>
    <t>raw-contigs.8711.741</t>
  </si>
  <si>
    <t>diginorm-assembly.8998.802</t>
  </si>
  <si>
    <t>raw-contigs.4905.346</t>
  </si>
  <si>
    <t>diginorm-assembly.5390.346</t>
  </si>
  <si>
    <t>raw-contigs.20046.864</t>
  </si>
  <si>
    <t>raw-contigs.4417.389</t>
  </si>
  <si>
    <t>diginorm-assembly.18649.389</t>
  </si>
  <si>
    <t>raw-contigs.11473.591</t>
  </si>
  <si>
    <t>diginorm-assembly.12398.591</t>
  </si>
  <si>
    <t>raw-contigs.2258.839</t>
  </si>
  <si>
    <t>diginorm-assembly.4979.514</t>
  </si>
  <si>
    <t>raw-contigs.19675.1746</t>
  </si>
  <si>
    <t>diginorm-assembly.25847.1806</t>
  </si>
  <si>
    <t>raw-contigs.338.6724</t>
  </si>
  <si>
    <t>diginorm-assembly.1295.6724</t>
  </si>
  <si>
    <t>raw-contigs.12016.967</t>
  </si>
  <si>
    <t>diginorm-assembly.1833.967</t>
  </si>
  <si>
    <t>raw-contigs.12073.309</t>
  </si>
  <si>
    <t>diginorm-assembly.13134.309</t>
  </si>
  <si>
    <t>raw-contigs.11.928</t>
  </si>
  <si>
    <t>diginorm-assembly.22461.511</t>
  </si>
  <si>
    <t>raw-contigs.4004.3614</t>
  </si>
  <si>
    <t>diginorm-assembly.2854.3614</t>
  </si>
  <si>
    <t>raw-contigs.8424.611</t>
  </si>
  <si>
    <t>diginorm-assembly.8650.611</t>
  </si>
  <si>
    <t>raw-contigs.27585.484</t>
  </si>
  <si>
    <t>raw-contigs.14005.2487</t>
  </si>
  <si>
    <t>raw-contigs.11207.1184</t>
  </si>
  <si>
    <t>diginorm-assembly.5874.1109</t>
  </si>
  <si>
    <t>raw-contigs.19318.948</t>
  </si>
  <si>
    <t>diginorm-assembly.5143.955</t>
  </si>
  <si>
    <t>raw-contigs.5394.606</t>
  </si>
  <si>
    <t>diginorm-assembly.12574.606</t>
  </si>
  <si>
    <t>raw-contigs.27015.1242</t>
  </si>
  <si>
    <t>diginorm-assembly.3886.3431</t>
  </si>
  <si>
    <t>raw-contigs.27229.384</t>
  </si>
  <si>
    <t>diginorm-assembly.19276.384</t>
  </si>
  <si>
    <t>raw-contigs.6521.5803</t>
  </si>
  <si>
    <t>diginorm-assembly.310.5806</t>
  </si>
  <si>
    <t>raw-contigs.5855.39272</t>
  </si>
  <si>
    <t>diginorm-assembly.4323.28196</t>
  </si>
  <si>
    <t>raw-contigs.27369.332</t>
  </si>
  <si>
    <t>diginorm-assembly.1720.3317</t>
  </si>
  <si>
    <t>raw-contigs.6793.586</t>
  </si>
  <si>
    <t>diginorm-assembly.6817.586</t>
  </si>
  <si>
    <t>raw-contigs.10704.1240</t>
  </si>
  <si>
    <t>diginorm-assembly.11414.1240</t>
  </si>
  <si>
    <t>raw-contigs.22707.320</t>
  </si>
  <si>
    <t>diginorm-assembly.21800.330</t>
  </si>
  <si>
    <t>raw-contigs.20261.543</t>
  </si>
  <si>
    <t>raw-contigs.4542.1371</t>
  </si>
  <si>
    <t>diginorm-assembly.3391.1529</t>
  </si>
  <si>
    <t>raw-contigs.27334.496</t>
  </si>
  <si>
    <t>diginorm-assembly.2807.2954</t>
  </si>
  <si>
    <t>raw-contigs.1242.414</t>
  </si>
  <si>
    <t>diginorm-assembly.10495.604</t>
  </si>
  <si>
    <t>raw-contigs.10509.1249</t>
  </si>
  <si>
    <t>diginorm-assembly.26641.1249</t>
  </si>
  <si>
    <t>raw-contigs.6437.345</t>
  </si>
  <si>
    <t>diginorm-assembly.6419.345</t>
  </si>
  <si>
    <t>raw-contigs.21605.673</t>
  </si>
  <si>
    <t>diginorm-assembly.12923.1987</t>
  </si>
  <si>
    <t>raw-contigs.24049.351</t>
  </si>
  <si>
    <t>diginorm-assembly.10031.380</t>
  </si>
  <si>
    <t>raw-contigs.26455.550</t>
  </si>
  <si>
    <t>diginorm-assembly.29541.550</t>
  </si>
  <si>
    <t>raw-contigs.3673.487</t>
  </si>
  <si>
    <t>diginorm-assembly.4026.618</t>
  </si>
  <si>
    <t>raw-contigs.19757.1216</t>
  </si>
  <si>
    <t>diginorm-assembly.4049.2253</t>
  </si>
  <si>
    <t>raw-contigs.8707.836</t>
  </si>
  <si>
    <t>diginorm-assembly.26480.836</t>
  </si>
  <si>
    <t>raw-contigs.4121.898</t>
  </si>
  <si>
    <t>diginorm-assembly.14706.830</t>
  </si>
  <si>
    <t>raw-contigs.18394.313</t>
  </si>
  <si>
    <t>diginorm-assembly.23029.313</t>
  </si>
  <si>
    <t>raw-contigs.1530.572</t>
  </si>
  <si>
    <t>diginorm-assembly.12048.572</t>
  </si>
  <si>
    <t>raw-contigs.16011.396</t>
  </si>
  <si>
    <t>diginorm-assembly.3703.361</t>
  </si>
  <si>
    <t>raw-contigs.11935.400</t>
  </si>
  <si>
    <t>diginorm-assembly.26283.400</t>
  </si>
  <si>
    <t>raw-contigs.23030.371</t>
  </si>
  <si>
    <t>diginorm-assembly.28451.1014</t>
  </si>
  <si>
    <t>raw-contigs.23170.387</t>
  </si>
  <si>
    <t>diginorm-assembly.28539.387</t>
  </si>
  <si>
    <t>raw-contigs.14301.392</t>
  </si>
  <si>
    <t>diginorm-assembly.16311.392</t>
  </si>
  <si>
    <t>raw-contigs.8927.783</t>
  </si>
  <si>
    <t>diginorm-assembly.26691.547</t>
  </si>
  <si>
    <t>raw-contigs.7561.3693</t>
  </si>
  <si>
    <t>diginorm-assembly.26150.3689</t>
  </si>
  <si>
    <t>raw-contigs.21863.394</t>
  </si>
  <si>
    <t>diginorm-assembly.17060.394</t>
  </si>
  <si>
    <t>raw-contigs.4234.1034</t>
  </si>
  <si>
    <t>diginorm-assembly.10731.1034</t>
  </si>
  <si>
    <t>raw-contigs.11200.377</t>
  </si>
  <si>
    <t>diginorm-assembly.27025.377</t>
  </si>
  <si>
    <t>raw-contigs.16328.391</t>
  </si>
  <si>
    <t>diginorm-assembly.19391.553</t>
  </si>
  <si>
    <t>raw-contigs.13519.601</t>
  </si>
  <si>
    <t>diginorm-assembly.15156.601</t>
  </si>
  <si>
    <t>raw-contigs.10377.2071</t>
  </si>
  <si>
    <t>diginorm-assembly.11008.2071</t>
  </si>
  <si>
    <t>raw-contigs.2674.2934</t>
  </si>
  <si>
    <t>diginorm-assembly.3655.2930</t>
  </si>
  <si>
    <t>raw-contigs.18025.819</t>
  </si>
  <si>
    <t>diginorm-assembly.23600.445</t>
  </si>
  <si>
    <t>raw-contigs.4031.868</t>
  </si>
  <si>
    <t>diginorm-assembly.22122.868</t>
  </si>
  <si>
    <t>raw-contigs.6833.607</t>
  </si>
  <si>
    <t>diginorm-assembly.6867.607</t>
  </si>
  <si>
    <t>raw-contigs.11896.545</t>
  </si>
  <si>
    <t>diginorm-assembly.12931.545</t>
  </si>
  <si>
    <t>raw-contigs.7342.3069</t>
  </si>
  <si>
    <t>diginorm-assembly.25938.3069</t>
  </si>
  <si>
    <t>raw-contigs.5793.29446</t>
  </si>
  <si>
    <t>diginorm-assembly.5621.15537</t>
  </si>
  <si>
    <t>raw-contigs.9872.799</t>
  </si>
  <si>
    <t>diginorm-assembly.10398.799</t>
  </si>
  <si>
    <t>raw-contigs.13954.892</t>
  </si>
  <si>
    <t>diginorm-assembly.2523.918</t>
  </si>
  <si>
    <t>raw-contigs.5237.1209</t>
  </si>
  <si>
    <t>diginorm-assembly.5482.1252</t>
  </si>
  <si>
    <t>raw-contigs.21136.636</t>
  </si>
  <si>
    <t>diginorm-assembly.2109.697</t>
  </si>
  <si>
    <t>raw-contigs.2348.717</t>
  </si>
  <si>
    <t>diginorm-assembly.25587.454</t>
  </si>
  <si>
    <t>raw-contigs.3163.516</t>
  </si>
  <si>
    <t>diginorm-assembly.3905.543</t>
  </si>
  <si>
    <t>raw-contigs.12381.1443</t>
  </si>
  <si>
    <t>diginorm-assembly.2112.1771</t>
  </si>
  <si>
    <t>raw-contigs.7913.626</t>
  </si>
  <si>
    <t>diginorm-assembly.8076.626</t>
  </si>
  <si>
    <t>raw-contigs.12319.764</t>
  </si>
  <si>
    <t>diginorm-assembly.13443.764</t>
  </si>
  <si>
    <t>raw-contigs.18512.317</t>
  </si>
  <si>
    <t>diginorm-assembly.23258.317</t>
  </si>
  <si>
    <t>raw-contigs.4247.463</t>
  </si>
  <si>
    <t>diginorm-assembly.5458.435</t>
  </si>
  <si>
    <t>raw-contigs.5966.3084</t>
  </si>
  <si>
    <t>diginorm-assembly.4594.2668</t>
  </si>
  <si>
    <t>raw-contigs.23466.507</t>
  </si>
  <si>
    <t>diginorm-assembly.28721.507</t>
  </si>
  <si>
    <t>raw-contigs.6037.7166</t>
  </si>
  <si>
    <t>diginorm-assembly.5796.5992</t>
  </si>
  <si>
    <t>raw-contigs.14367.372</t>
  </si>
  <si>
    <t>raw-contigs.25144.567</t>
  </si>
  <si>
    <t>diginorm-assembly.8067.1181</t>
  </si>
  <si>
    <t>raw-contigs.28201.388</t>
  </si>
  <si>
    <t>diginorm-assembly.18173.439</t>
  </si>
  <si>
    <t>raw-contigs.15276.592</t>
  </si>
  <si>
    <t>diginorm-assembly.2850.595</t>
  </si>
  <si>
    <t>raw-contigs.18415.684</t>
  </si>
  <si>
    <t>diginorm-assembly.25129.617</t>
  </si>
  <si>
    <t>raw-contigs.18229.1938</t>
  </si>
  <si>
    <t>diginorm-assembly.22697.1952</t>
  </si>
  <si>
    <t>raw-contigs.16393.364</t>
  </si>
  <si>
    <t>diginorm-assembly.19495.433</t>
  </si>
  <si>
    <t>raw-contigs.18738.404</t>
  </si>
  <si>
    <t>diginorm-assembly.23749.404</t>
  </si>
  <si>
    <t>raw-contigs.15286.303</t>
  </si>
  <si>
    <t>diginorm-assembly.17787.303</t>
  </si>
  <si>
    <t>raw-contigs.7352.446</t>
  </si>
  <si>
    <t>diginorm-assembly.7411.446</t>
  </si>
  <si>
    <t>raw-contigs.28835.536</t>
  </si>
  <si>
    <t>diginorm-assembly.2913.9205</t>
  </si>
  <si>
    <t>raw-contigs.766.2650</t>
  </si>
  <si>
    <t>diginorm-assembly.4565.2650</t>
  </si>
  <si>
    <t>raw-contigs.6447.769</t>
  </si>
  <si>
    <t>diginorm-assembly.10561.769</t>
  </si>
  <si>
    <t>raw-contigs.20031.979</t>
  </si>
  <si>
    <t>diginorm-assembly.8114.979</t>
  </si>
  <si>
    <t>raw-contigs.3757.3376</t>
  </si>
  <si>
    <t>raw-contigs.17356.404</t>
  </si>
  <si>
    <t>diginorm-assembly.21072.389</t>
  </si>
  <si>
    <t>raw-contigs.17432.1192</t>
  </si>
  <si>
    <t>diginorm-assembly.21220.825</t>
  </si>
  <si>
    <t>raw-contigs.21177.958</t>
  </si>
  <si>
    <t>diginorm-assembly.13724.958</t>
  </si>
  <si>
    <t>raw-contigs.23681.507</t>
  </si>
  <si>
    <t>diginorm-assembly.7258.507</t>
  </si>
  <si>
    <t>raw-contigs.27541.735</t>
  </si>
  <si>
    <t>diginorm-assembly.23224.735</t>
  </si>
  <si>
    <t>raw-contigs.24364.2115</t>
  </si>
  <si>
    <t>raw-contigs.7447.424</t>
  </si>
  <si>
    <t>diginorm-assembly.7545.424</t>
  </si>
  <si>
    <t>raw-contigs.23705.1409</t>
  </si>
  <si>
    <t>diginorm-assembly.597.1659</t>
  </si>
  <si>
    <t>raw-contigs.9620.324</t>
  </si>
  <si>
    <t>diginorm-assembly.10085.324</t>
  </si>
  <si>
    <t>raw-contigs.18039.353</t>
  </si>
  <si>
    <t>diginorm-assembly.22357.353</t>
  </si>
  <si>
    <t>raw-contigs.28849.731</t>
  </si>
  <si>
    <t>raw-contigs.25855.333</t>
  </si>
  <si>
    <t>diginorm-assembly.3864.311</t>
  </si>
  <si>
    <t>raw-contigs.25292.688</t>
  </si>
  <si>
    <t>diginorm-assembly.28077.768</t>
  </si>
  <si>
    <t>raw-contigs.23243.549</t>
  </si>
  <si>
    <t>diginorm-assembly.24499.1129</t>
  </si>
  <si>
    <t>raw-contigs.25297.587</t>
  </si>
  <si>
    <t>diginorm-assembly.20019.812</t>
  </si>
  <si>
    <t>raw-contigs.8754.337</t>
  </si>
  <si>
    <t>diginorm-assembly.9046.337</t>
  </si>
  <si>
    <t>raw-contigs.22460.397</t>
  </si>
  <si>
    <t>diginorm-assembly.21688.323</t>
  </si>
  <si>
    <t>raw-contigs.23487.5673</t>
  </si>
  <si>
    <t>diginorm-assembly.25789.2767</t>
  </si>
  <si>
    <t>raw-contigs.14651.581</t>
  </si>
  <si>
    <t>diginorm-assembly.16839.581</t>
  </si>
  <si>
    <t>raw-contigs.3993.496</t>
  </si>
  <si>
    <t>diginorm-assembly.4778.496</t>
  </si>
  <si>
    <t>raw-contigs.14318.515</t>
  </si>
  <si>
    <t>diginorm-assembly.2613.515</t>
  </si>
  <si>
    <t>raw-contigs.4928.3229</t>
  </si>
  <si>
    <t>diginorm-assembly.5410.3195</t>
  </si>
  <si>
    <t>raw-contigs.12702.407</t>
  </si>
  <si>
    <t>diginorm-assembly.27318.407</t>
  </si>
  <si>
    <t>raw-contigs.12653.758</t>
  </si>
  <si>
    <t>diginorm-assembly.13903.758</t>
  </si>
  <si>
    <t>raw-contigs.5000.666</t>
  </si>
  <si>
    <t>diginorm-assembly.15457.504</t>
  </si>
  <si>
    <t>raw-contigs.11733.431</t>
  </si>
  <si>
    <t>diginorm-assembly.12716.431</t>
  </si>
  <si>
    <t>raw-contigs.22342.573</t>
  </si>
  <si>
    <t>raw-contigs.28653.915</t>
  </si>
  <si>
    <t>diginorm-assembly.1105.6248</t>
  </si>
  <si>
    <t>raw-contigs.141.4266</t>
  </si>
  <si>
    <t>diginorm-assembly.1216.2008</t>
  </si>
  <si>
    <t>raw-contigs.867.896</t>
  </si>
  <si>
    <t>diginorm-assembly.942.896</t>
  </si>
  <si>
    <t>raw-contigs.25728.1229</t>
  </si>
  <si>
    <t>diginorm-assembly.22989.1272</t>
  </si>
  <si>
    <t>raw-contigs.24511.481</t>
  </si>
  <si>
    <t>diginorm-assembly.7809.523</t>
  </si>
  <si>
    <t>raw-contigs.1287.1028</t>
  </si>
  <si>
    <t>diginorm-assembly.10708.1068</t>
  </si>
  <si>
    <t>raw-contigs.12636.589</t>
  </si>
  <si>
    <t>diginorm-assembly.13886.579</t>
  </si>
  <si>
    <t>raw-contigs.15974.589</t>
  </si>
  <si>
    <t>diginorm-assembly.18836.600</t>
  </si>
  <si>
    <t>raw-contigs.5767.28474</t>
  </si>
  <si>
    <t>diginorm-assembly.35.11531</t>
  </si>
  <si>
    <t>raw-contigs.12388.471</t>
  </si>
  <si>
    <t>diginorm-assembly.13549.518</t>
  </si>
  <si>
    <t>raw-contigs.21800.361</t>
  </si>
  <si>
    <t>diginorm-assembly.16676.361</t>
  </si>
  <si>
    <t>raw-contigs.964.3205</t>
  </si>
  <si>
    <t>diginorm-assembly.26689.1128</t>
  </si>
  <si>
    <t>raw-contigs.17418.524</t>
  </si>
  <si>
    <t>diginorm-assembly.17686.389</t>
  </si>
  <si>
    <t>raw-contigs.7235.710</t>
  </si>
  <si>
    <t>diginorm-assembly.10778.710</t>
  </si>
  <si>
    <t>raw-contigs.16336.439</t>
  </si>
  <si>
    <t>diginorm-assembly.19398.439</t>
  </si>
  <si>
    <t>raw-contigs.20901.305</t>
  </si>
  <si>
    <t>diginorm-assembly.14179.550</t>
  </si>
  <si>
    <t>raw-contigs.3848.1029</t>
  </si>
  <si>
    <t>diginorm-assembly.1282.1031</t>
  </si>
  <si>
    <t>raw-contigs.28963.1852</t>
  </si>
  <si>
    <t>diginorm-assembly.29994.665</t>
  </si>
  <si>
    <t>raw-contigs.18186.450</t>
  </si>
  <si>
    <t>diginorm-assembly.22614.450</t>
  </si>
  <si>
    <t>raw-contigs.12551.664</t>
  </si>
  <si>
    <t>diginorm-assembly.27299.664</t>
  </si>
  <si>
    <t>raw-contigs.18174.768</t>
  </si>
  <si>
    <t>diginorm-assembly.29374.798</t>
  </si>
  <si>
    <t>raw-contigs.17920.332</t>
  </si>
  <si>
    <t>diginorm-assembly.22136.1057</t>
  </si>
  <si>
    <t>raw-contigs.2954.810</t>
  </si>
  <si>
    <t>diginorm-assembly.15905.810</t>
  </si>
  <si>
    <t>raw-contigs.7484.801</t>
  </si>
  <si>
    <t>diginorm-assembly.26123.818</t>
  </si>
  <si>
    <t>raw-contigs.208.21097</t>
  </si>
  <si>
    <t>diginorm-assembly.2615.21117</t>
  </si>
  <si>
    <t>raw-contigs.6315.572</t>
  </si>
  <si>
    <t>diginorm-assembly.114.578</t>
  </si>
  <si>
    <t>raw-contigs.6649.2141</t>
  </si>
  <si>
    <t>diginorm-assembly.10172.2141</t>
  </si>
  <si>
    <t>raw-contigs.19408.588</t>
  </si>
  <si>
    <t>diginorm-assembly.25368.588</t>
  </si>
  <si>
    <t>raw-contigs.16781.411</t>
  </si>
  <si>
    <t>diginorm-assembly.20105.411</t>
  </si>
  <si>
    <t>raw-contigs.10046.300</t>
  </si>
  <si>
    <t>diginorm-assembly.10615.300</t>
  </si>
  <si>
    <t>raw-contigs.2520.549</t>
  </si>
  <si>
    <t>diginorm-assembly.27955.549</t>
  </si>
  <si>
    <t>raw-contigs.6502.591</t>
  </si>
  <si>
    <t>diginorm-assembly.6485.540</t>
  </si>
  <si>
    <t>raw-contigs.7213.1500</t>
  </si>
  <si>
    <t>diginorm-assembly.7253.1500</t>
  </si>
  <si>
    <t>raw-contigs.8261.724</t>
  </si>
  <si>
    <t>diginorm-assembly.8462.724</t>
  </si>
  <si>
    <t>raw-contigs.5080.623</t>
  </si>
  <si>
    <t>diginorm-assembly.29292.623</t>
  </si>
  <si>
    <t>raw-contigs.19677.1501</t>
  </si>
  <si>
    <t>diginorm-assembly.10732.1574</t>
  </si>
  <si>
    <t>raw-contigs.13621.407</t>
  </si>
  <si>
    <t>diginorm-assembly.15302.407</t>
  </si>
  <si>
    <t>raw-contigs.20875.465</t>
  </si>
  <si>
    <t>diginorm-assembly.12254.463</t>
  </si>
  <si>
    <t>raw-contigs.932.4854</t>
  </si>
  <si>
    <t>diginorm-assembly.1031.4854</t>
  </si>
  <si>
    <t>raw-contigs.1917.1116</t>
  </si>
  <si>
    <t>diginorm-assembly.20362.1095</t>
  </si>
  <si>
    <t>raw-contigs.8911.908</t>
  </si>
  <si>
    <t>diginorm-assembly.1082.908</t>
  </si>
  <si>
    <t>raw-contigs.27288.451</t>
  </si>
  <si>
    <t>diginorm-assembly.28087.1062</t>
  </si>
  <si>
    <t>raw-contigs.1423.457</t>
  </si>
  <si>
    <t>diginorm-assembly.7581.428</t>
  </si>
  <si>
    <t>raw-contigs.5486.1207</t>
  </si>
  <si>
    <t>raw-contigs.14033.520</t>
  </si>
  <si>
    <t>diginorm-assembly.15930.520</t>
  </si>
  <si>
    <t>raw-contigs.24480.1995</t>
  </si>
  <si>
    <t>diginorm-assembly.27259.1995</t>
  </si>
  <si>
    <t>raw-contigs.3057.945</t>
  </si>
  <si>
    <t>raw-contigs.22951.671</t>
  </si>
  <si>
    <t>diginorm-assembly.23058.671</t>
  </si>
  <si>
    <t>raw-contigs.11190.397</t>
  </si>
  <si>
    <t>diginorm-assembly.12044.366</t>
  </si>
  <si>
    <t>raw-contigs.1843.308</t>
  </si>
  <si>
    <t>diginorm-assembly.14136.308</t>
  </si>
  <si>
    <t>raw-contigs.24623.359</t>
  </si>
  <si>
    <t>diginorm-assembly.29186.359</t>
  </si>
  <si>
    <t>raw-contigs.20862.673</t>
  </si>
  <si>
    <t>raw-contigs.4218.450</t>
  </si>
  <si>
    <t>diginorm-assembly.16534.433</t>
  </si>
  <si>
    <t>raw-contigs.199.4983</t>
  </si>
  <si>
    <t>diginorm-assembly.296.4983</t>
  </si>
  <si>
    <t>raw-contigs.23589.935</t>
  </si>
  <si>
    <t>diginorm-assembly.25849.935</t>
  </si>
  <si>
    <t>raw-contigs.27083.514</t>
  </si>
  <si>
    <t>diginorm-assembly.27755.514</t>
  </si>
  <si>
    <t>raw-contigs.13810.710</t>
  </si>
  <si>
    <t>diginorm-assembly.15578.710</t>
  </si>
  <si>
    <t>raw-contigs.28537.359</t>
  </si>
  <si>
    <t>raw-contigs.28253.355</t>
  </si>
  <si>
    <t>diginorm-assembly.29811.355</t>
  </si>
  <si>
    <t>raw-contigs.444.743</t>
  </si>
  <si>
    <t>diginorm-assembly.7156.743</t>
  </si>
  <si>
    <t>raw-contigs.16516.633</t>
  </si>
  <si>
    <t>diginorm-assembly.19693.633</t>
  </si>
  <si>
    <t>raw-contigs.21269.332</t>
  </si>
  <si>
    <t>diginorm-assembly.19570.332</t>
  </si>
  <si>
    <t>raw-contigs.16163.575</t>
  </si>
  <si>
    <t>diginorm-assembly.19145.575</t>
  </si>
  <si>
    <t>raw-contigs.28321.384</t>
  </si>
  <si>
    <t>diginorm-assembly.29824.384</t>
  </si>
  <si>
    <t>raw-contigs.2084.5399</t>
  </si>
  <si>
    <t>diginorm-assembly.2509.3353</t>
  </si>
  <si>
    <t>raw-contigs.659.408</t>
  </si>
  <si>
    <t>diginorm-assembly.26191.432</t>
  </si>
  <si>
    <t>raw-contigs.17397.1031</t>
  </si>
  <si>
    <t>diginorm-assembly.989.927</t>
  </si>
  <si>
    <t>raw-contigs.10750.844</t>
  </si>
  <si>
    <t>diginorm-assembly.11467.844</t>
  </si>
  <si>
    <t>raw-contigs.28530.382</t>
  </si>
  <si>
    <t>diginorm-assembly.17465.359</t>
  </si>
  <si>
    <t>raw-contigs.27483.344</t>
  </si>
  <si>
    <t>diginorm-assembly.28349.351</t>
  </si>
  <si>
    <t>raw-contigs.17297.329</t>
  </si>
  <si>
    <t>diginorm-assembly.20973.329</t>
  </si>
  <si>
    <t>raw-contigs.22716.480</t>
  </si>
  <si>
    <t>diginorm-assembly.21838.527</t>
  </si>
  <si>
    <t>raw-contigs.13622.686</t>
  </si>
  <si>
    <t>diginorm-assembly.15303.664</t>
  </si>
  <si>
    <t>raw-contigs.25293.346</t>
  </si>
  <si>
    <t>diginorm-assembly.19992.384</t>
  </si>
  <si>
    <t>raw-contigs.19152.549</t>
  </si>
  <si>
    <t>diginorm-assembly.24642.628</t>
  </si>
  <si>
    <t>raw-contigs.21833.491</t>
  </si>
  <si>
    <t>raw-contigs.24312.605</t>
  </si>
  <si>
    <t>diginorm-assembly.12226.605</t>
  </si>
  <si>
    <t>raw-contigs.2655.379</t>
  </si>
  <si>
    <t>diginorm-assembly.17067.1022</t>
  </si>
  <si>
    <t>raw-contigs.19891.627</t>
  </si>
  <si>
    <t>diginorm-assembly.26110.627</t>
  </si>
  <si>
    <t>raw-contigs.7909.408</t>
  </si>
  <si>
    <t>diginorm-assembly.26253.408</t>
  </si>
  <si>
    <t>raw-contigs.2211.398</t>
  </si>
  <si>
    <t>diginorm-assembly.27680.347</t>
  </si>
  <si>
    <t>raw-contigs.18857.1274</t>
  </si>
  <si>
    <t>diginorm-assembly.24008.1274</t>
  </si>
  <si>
    <t>raw-contigs.28131.422</t>
  </si>
  <si>
    <t>raw-contigs.11217.1660</t>
  </si>
  <si>
    <t>diginorm-assembly.12075.1660</t>
  </si>
  <si>
    <t>raw-contigs.26500.358</t>
  </si>
  <si>
    <t>diginorm-assembly.26540.359</t>
  </si>
  <si>
    <t>raw-contigs.2074.4759</t>
  </si>
  <si>
    <t>diginorm-assembly.2962.3120</t>
  </si>
  <si>
    <t>raw-contigs.2204.498</t>
  </si>
  <si>
    <t>diginorm-assembly.16567.488</t>
  </si>
  <si>
    <t>raw-contigs.21677.360</t>
  </si>
  <si>
    <t>diginorm-assembly.27605.360</t>
  </si>
  <si>
    <t>raw-contigs.24816.488</t>
  </si>
  <si>
    <t>diginorm-assembly.16297.515</t>
  </si>
  <si>
    <t>raw-contigs.8025.798</t>
  </si>
  <si>
    <t>diginorm-assembly.1755.667</t>
  </si>
  <si>
    <t>raw-contigs.14845.431</t>
  </si>
  <si>
    <t>diginorm-assembly.17123.431</t>
  </si>
  <si>
    <t>raw-contigs.20847.314</t>
  </si>
  <si>
    <t>diginorm-assembly.12130.314</t>
  </si>
  <si>
    <t>raw-contigs.18252.653</t>
  </si>
  <si>
    <t>raw-contigs.12020.662</t>
  </si>
  <si>
    <t>diginorm-assembly.13080.662</t>
  </si>
  <si>
    <t>raw-contigs.12492.342</t>
  </si>
  <si>
    <t>diginorm-assembly.13697.342</t>
  </si>
  <si>
    <t>raw-contigs.27203.322</t>
  </si>
  <si>
    <t>diginorm-assembly.18884.362</t>
  </si>
  <si>
    <t>raw-contigs.14184.438</t>
  </si>
  <si>
    <t>diginorm-assembly.5449.352</t>
  </si>
  <si>
    <t>raw-contigs.5336.381</t>
  </si>
  <si>
    <t>diginorm-assembly.26426.381</t>
  </si>
  <si>
    <t>raw-contigs.24351.315</t>
  </si>
  <si>
    <t>diginorm-assembly.12589.315</t>
  </si>
  <si>
    <t>raw-contigs.18463.507</t>
  </si>
  <si>
    <t>diginorm-assembly.23163.507</t>
  </si>
  <si>
    <t>raw-contigs.9420.749</t>
  </si>
  <si>
    <t>diginorm-assembly.9850.749</t>
  </si>
  <si>
    <t>raw-contigs.20722.2283</t>
  </si>
  <si>
    <t>diginorm-assembly.27558.2316</t>
  </si>
  <si>
    <t>raw-contigs.7637.450</t>
  </si>
  <si>
    <t>diginorm-assembly.7739.450</t>
  </si>
  <si>
    <t>raw-contigs.18552.411</t>
  </si>
  <si>
    <t>diginorm-assembly.29663.468</t>
  </si>
  <si>
    <t>raw-contigs.18571.603</t>
  </si>
  <si>
    <t>diginorm-assembly.19248.603</t>
  </si>
  <si>
    <t>raw-contigs.22449.2031</t>
  </si>
  <si>
    <t>diginorm-assembly.16321.2239</t>
  </si>
  <si>
    <t>raw-contigs.26309.310</t>
  </si>
  <si>
    <t>diginorm-assembly.28854.310</t>
  </si>
  <si>
    <t>raw-contigs.12740.704</t>
  </si>
  <si>
    <t>diginorm-assembly.27326.704</t>
  </si>
  <si>
    <t>raw-contigs.6295.476</t>
  </si>
  <si>
    <t>diginorm-assembly.6274.510</t>
  </si>
  <si>
    <t>raw-contigs.23074.432</t>
  </si>
  <si>
    <t>raw-contigs.7366.1456</t>
  </si>
  <si>
    <t>diginorm-assembly.27243.1068</t>
  </si>
  <si>
    <t>raw-contigs.60.4283</t>
  </si>
  <si>
    <t>diginorm-assembly.49.4320</t>
  </si>
  <si>
    <t>raw-contigs.19949.1260</t>
  </si>
  <si>
    <t>diginorm-assembly.372.2903</t>
  </si>
  <si>
    <t>raw-contigs.26586.466</t>
  </si>
  <si>
    <t>diginorm-assembly.5675.466</t>
  </si>
  <si>
    <t>raw-contigs.26655.719</t>
  </si>
  <si>
    <t>diginorm-assembly.29566.717</t>
  </si>
  <si>
    <t>raw-contigs.389.3822</t>
  </si>
  <si>
    <t>raw-contigs.17272.479</t>
  </si>
  <si>
    <t>diginorm-assembly.29347.479</t>
  </si>
  <si>
    <t>raw-contigs.26393.341</t>
  </si>
  <si>
    <t>diginorm-assembly.8082.320</t>
  </si>
  <si>
    <t>raw-contigs.1865.477</t>
  </si>
  <si>
    <t>diginorm-assembly.14295.649</t>
  </si>
  <si>
    <t>raw-contigs.2647.3815</t>
  </si>
  <si>
    <t>diginorm-assembly.3219.2850</t>
  </si>
  <si>
    <t>raw-contigs.10118.781</t>
  </si>
  <si>
    <t>diginorm-assembly.10704.629</t>
  </si>
  <si>
    <t>raw-contigs.6113.626</t>
  </si>
  <si>
    <t>diginorm-assembly.6100.626</t>
  </si>
  <si>
    <t>raw-contigs.3759.1277</t>
  </si>
  <si>
    <t>diginorm-assembly.4618.1277</t>
  </si>
  <si>
    <t>raw-contigs.18351.339</t>
  </si>
  <si>
    <t>diginorm-assembly.22940.339</t>
  </si>
  <si>
    <t>raw-contigs.4828.873</t>
  </si>
  <si>
    <t>diginorm-assembly.9076.873</t>
  </si>
  <si>
    <t>raw-contigs.10609.389</t>
  </si>
  <si>
    <t>diginorm-assembly.1602.581</t>
  </si>
  <si>
    <t>raw-contigs.18018.657</t>
  </si>
  <si>
    <t>diginorm-assembly.14428.557</t>
  </si>
  <si>
    <t>raw-contigs.15089.342</t>
  </si>
  <si>
    <t>diginorm-assembly.17498.342</t>
  </si>
  <si>
    <t>raw-contigs.24336.869</t>
  </si>
  <si>
    <t>raw-contigs.268.2547</t>
  </si>
  <si>
    <t>diginorm-assembly.3462.2547</t>
  </si>
  <si>
    <t>raw-contigs.1317.495</t>
  </si>
  <si>
    <t>diginorm-assembly.3329.495</t>
  </si>
  <si>
    <t>raw-contigs.20860.441</t>
  </si>
  <si>
    <t>diginorm-assembly.12206.441</t>
  </si>
  <si>
    <t>raw-contigs.28900.821</t>
  </si>
  <si>
    <t>diginorm-assembly.5797.3084</t>
  </si>
  <si>
    <t>raw-contigs.6762.414</t>
  </si>
  <si>
    <t>diginorm-assembly.6780.414</t>
  </si>
  <si>
    <t>raw-contigs.3394.315</t>
  </si>
  <si>
    <t>diginorm-assembly.25263.315</t>
  </si>
  <si>
    <t>raw-contigs.3976.3732</t>
  </si>
  <si>
    <t>diginorm-assembly.2696.2644</t>
  </si>
  <si>
    <t>raw-contigs.20647.551</t>
  </si>
  <si>
    <t>raw-contigs.27873.2106</t>
  </si>
  <si>
    <t>diginorm-assembly.239.2512</t>
  </si>
  <si>
    <t>raw-contigs.10638.767</t>
  </si>
  <si>
    <t>diginorm-assembly.2927.767</t>
  </si>
  <si>
    <t>raw-contigs.14522.306</t>
  </si>
  <si>
    <t>diginorm-assembly.16641.306</t>
  </si>
  <si>
    <t>raw-contigs.8544.2605</t>
  </si>
  <si>
    <t>diginorm-assembly.8795.2605</t>
  </si>
  <si>
    <t>raw-contigs.23355.304</t>
  </si>
  <si>
    <t>diginorm-assembly.28655.304</t>
  </si>
  <si>
    <t>raw-contigs.20863.331</t>
  </si>
  <si>
    <t>diginorm-assembly.12217.324</t>
  </si>
  <si>
    <t>raw-contigs.18083.650</t>
  </si>
  <si>
    <t>diginorm-assembly.22450.546</t>
  </si>
  <si>
    <t>raw-contigs.8221.539</t>
  </si>
  <si>
    <t>diginorm-assembly.8421.638</t>
  </si>
  <si>
    <t>raw-contigs.20066.1182</t>
  </si>
  <si>
    <t>diginorm-assembly.1635.990</t>
  </si>
  <si>
    <t>raw-contigs.17545.343</t>
  </si>
  <si>
    <t>diginorm-assembly.21442.343</t>
  </si>
  <si>
    <t>raw-contigs.22196.443</t>
  </si>
  <si>
    <t>diginorm-assembly.3763.467</t>
  </si>
  <si>
    <t>raw-contigs.6177.524</t>
  </si>
  <si>
    <t>diginorm-assembly.6183.524</t>
  </si>
  <si>
    <t>raw-contigs.25124.376</t>
  </si>
  <si>
    <t>diginorm-assembly.3010.575</t>
  </si>
  <si>
    <t>raw-contigs.2848.418</t>
  </si>
  <si>
    <t>diginorm-assembly.21552.398</t>
  </si>
  <si>
    <t>raw-contigs.16666.785</t>
  </si>
  <si>
    <t>diginorm-assembly.19924.785</t>
  </si>
  <si>
    <t>raw-contigs.94.12063</t>
  </si>
  <si>
    <t>raw-contigs.17420.455</t>
  </si>
  <si>
    <t>diginorm-assembly.21199.455</t>
  </si>
  <si>
    <t>raw-contigs.14310.600</t>
  </si>
  <si>
    <t>diginorm-assembly.16320.331</t>
  </si>
  <si>
    <t>raw-contigs.24947.746</t>
  </si>
  <si>
    <t>diginorm-assembly.17286.739</t>
  </si>
  <si>
    <t>raw-contigs.3940.1468</t>
  </si>
  <si>
    <t>diginorm-assembly.5040.1468</t>
  </si>
  <si>
    <t>raw-contigs.6207.317</t>
  </si>
  <si>
    <t>diginorm-assembly.6171.317</t>
  </si>
  <si>
    <t>raw-contigs.7343.1894</t>
  </si>
  <si>
    <t>diginorm-assembly.583.1894</t>
  </si>
  <si>
    <t>raw-contigs.24296.599</t>
  </si>
  <si>
    <t>diginorm-assembly.29568.521</t>
  </si>
  <si>
    <t>raw-contigs.9949.680</t>
  </si>
  <si>
    <t>diginorm-assembly.10485.680</t>
  </si>
  <si>
    <t>raw-contigs.19852.676</t>
  </si>
  <si>
    <t>diginorm-assembly.26073.676</t>
  </si>
  <si>
    <t>raw-contigs.25115.471</t>
  </si>
  <si>
    <t>raw-contigs.2259.491</t>
  </si>
  <si>
    <t>diginorm-assembly.2717.491</t>
  </si>
  <si>
    <t>raw-contigs.14130.588</t>
  </si>
  <si>
    <t>diginorm-assembly.16065.588</t>
  </si>
  <si>
    <t>raw-contigs.25248.360</t>
  </si>
  <si>
    <t>diginorm-assembly.19634.360</t>
  </si>
  <si>
    <t>raw-contigs.26130.372</t>
  </si>
  <si>
    <t>diginorm-assembly.22559.942</t>
  </si>
  <si>
    <t>raw-contigs.12332.373</t>
  </si>
  <si>
    <t>diginorm-assembly.13470.373</t>
  </si>
  <si>
    <t>raw-contigs.17929.396</t>
  </si>
  <si>
    <t>diginorm-assembly.568.1404</t>
  </si>
  <si>
    <t>raw-contigs.23600.936</t>
  </si>
  <si>
    <t>diginorm-assembly.6760.936</t>
  </si>
  <si>
    <t>raw-contigs.26946.893</t>
  </si>
  <si>
    <t>diginorm-assembly.15581.893</t>
  </si>
  <si>
    <t>raw-contigs.3807.466</t>
  </si>
  <si>
    <t>diginorm-assembly.9345.400</t>
  </si>
  <si>
    <t>raw-contigs.28458.945</t>
  </si>
  <si>
    <t>diginorm-assembly.1581.8987</t>
  </si>
  <si>
    <t>raw-contigs.5580.2285</t>
  </si>
  <si>
    <t>diginorm-assembly.26113.2247</t>
  </si>
  <si>
    <t>raw-contigs.17789.508</t>
  </si>
  <si>
    <t>diginorm-assembly.21887.511</t>
  </si>
  <si>
    <t>raw-contigs.24864.315</t>
  </si>
  <si>
    <t>diginorm-assembly.10509.486</t>
  </si>
  <si>
    <t>raw-contigs.23835.476</t>
  </si>
  <si>
    <t>diginorm-assembly.28114.476</t>
  </si>
  <si>
    <t>raw-contigs.2001.695</t>
  </si>
  <si>
    <t>diginorm-assembly.2406.695</t>
  </si>
  <si>
    <t>raw-contigs.5356.497</t>
  </si>
  <si>
    <t>raw-contigs.14870.489</t>
  </si>
  <si>
    <t>diginorm-assembly.17163.489</t>
  </si>
  <si>
    <t>raw-contigs.27882.2407</t>
  </si>
  <si>
    <t>raw-contigs.20586.319</t>
  </si>
  <si>
    <t>raw-contigs.22109.461</t>
  </si>
  <si>
    <t>diginorm-assembly.18418.461</t>
  </si>
  <si>
    <t>raw-contigs.24126.317</t>
  </si>
  <si>
    <t>diginorm-assembly.4555.1060</t>
  </si>
  <si>
    <t>raw-contigs.22533.321</t>
  </si>
  <si>
    <t>diginorm-assembly.20793.321</t>
  </si>
  <si>
    <t>raw-contigs.12186.362</t>
  </si>
  <si>
    <t>diginorm-assembly.13271.362</t>
  </si>
  <si>
    <t>raw-contigs.22286.389</t>
  </si>
  <si>
    <t>diginorm-assembly.28007.389</t>
  </si>
  <si>
    <t>raw-contigs.6313.404</t>
  </si>
  <si>
    <t>diginorm-assembly.6289.404</t>
  </si>
  <si>
    <t>raw-contigs.13256.722</t>
  </si>
  <si>
    <t>diginorm-assembly.14785.722</t>
  </si>
  <si>
    <t>raw-contigs.14766.441</t>
  </si>
  <si>
    <t>diginorm-assembly.17017.441</t>
  </si>
  <si>
    <t>raw-contigs.8251.831</t>
  </si>
  <si>
    <t>diginorm-assembly.3050.831</t>
  </si>
  <si>
    <t>raw-contigs.14122.333</t>
  </si>
  <si>
    <t>diginorm-assembly.16056.333</t>
  </si>
  <si>
    <t>raw-contigs.11194.448</t>
  </si>
  <si>
    <t>diginorm-assembly.12051.448</t>
  </si>
  <si>
    <t>raw-contigs.14423.470</t>
  </si>
  <si>
    <t>diginorm-assembly.16511.470</t>
  </si>
  <si>
    <t>raw-contigs.12840.1116</t>
  </si>
  <si>
    <t>diginorm-assembly.14190.1116</t>
  </si>
  <si>
    <t>raw-contigs.21662.709</t>
  </si>
  <si>
    <t>diginorm-assembly.16051.720</t>
  </si>
  <si>
    <t>raw-contigs.11481.1077</t>
  </si>
  <si>
    <t>diginorm-assembly.12408.1077</t>
  </si>
  <si>
    <t>raw-contigs.14781.498</t>
  </si>
  <si>
    <t>diginorm-assembly.27736.498</t>
  </si>
  <si>
    <t>raw-contigs.19400.301</t>
  </si>
  <si>
    <t>diginorm-assembly.25244.439</t>
  </si>
  <si>
    <t>raw-contigs.8314.2983</t>
  </si>
  <si>
    <t>diginorm-assembly.206.2983</t>
  </si>
  <si>
    <t>raw-contigs.9474.563</t>
  </si>
  <si>
    <t>diginorm-assembly.9916.563</t>
  </si>
  <si>
    <t>raw-contigs.28008.336</t>
  </si>
  <si>
    <t>diginorm-assembly.11593.525</t>
  </si>
  <si>
    <t>raw-contigs.12207.622</t>
  </si>
  <si>
    <t>diginorm-assembly.13296.611</t>
  </si>
  <si>
    <t>raw-contigs.2208.1224</t>
  </si>
  <si>
    <t>raw-contigs.10544.1201</t>
  </si>
  <si>
    <t>diginorm-assembly.11213.1201</t>
  </si>
  <si>
    <t>raw-contigs.10745.359</t>
  </si>
  <si>
    <t>diginorm-assembly.11460.359</t>
  </si>
  <si>
    <t>raw-contigs.605.720</t>
  </si>
  <si>
    <t>diginorm-assembly.7607.844</t>
  </si>
  <si>
    <t>raw-contigs.14420.323</t>
  </si>
  <si>
    <t>diginorm-assembly.26318.357</t>
  </si>
  <si>
    <t>raw-contigs.20793.768</t>
  </si>
  <si>
    <t>diginorm-assembly.25104.1297</t>
  </si>
  <si>
    <t>raw-contigs.3497.7495</t>
  </si>
  <si>
    <t>diginorm-assembly.1744.2606</t>
  </si>
  <si>
    <t>raw-contigs.17830.643</t>
  </si>
  <si>
    <t>diginorm-assembly.21966.643</t>
  </si>
  <si>
    <t>raw-contigs.8731.391</t>
  </si>
  <si>
    <t>diginorm-assembly.4629.397</t>
  </si>
  <si>
    <t>raw-contigs.28305.729</t>
  </si>
  <si>
    <t>diginorm-assembly.4081.828</t>
  </si>
  <si>
    <t>raw-contigs.25968.765</t>
  </si>
  <si>
    <t>diginorm-assembly.3965.1941</t>
  </si>
  <si>
    <t>raw-contigs.14949.367</t>
  </si>
  <si>
    <t>diginorm-assembly.17290.367</t>
  </si>
  <si>
    <t>raw-contigs.28635.504</t>
  </si>
  <si>
    <t>raw-contigs.25964.622</t>
  </si>
  <si>
    <t>raw-contigs.22485.734</t>
  </si>
  <si>
    <t>diginorm-assembly.28148.734</t>
  </si>
  <si>
    <t>raw-contigs.28649.746</t>
  </si>
  <si>
    <t>diginorm-assembly.27827.1910</t>
  </si>
  <si>
    <t>raw-contigs.25417.574</t>
  </si>
  <si>
    <t>diginorm-assembly.28185.574</t>
  </si>
  <si>
    <t>raw-contigs.13912.304</t>
  </si>
  <si>
    <t>diginorm-assembly.15741.304</t>
  </si>
  <si>
    <t>raw-contigs.3696.14377</t>
  </si>
  <si>
    <t>diginorm-assembly.866.14052</t>
  </si>
  <si>
    <t>raw-contigs.20798.434</t>
  </si>
  <si>
    <t>diginorm-assembly.11953.434</t>
  </si>
  <si>
    <t>raw-contigs.9233.634</t>
  </si>
  <si>
    <t>diginorm-assembly.9630.634</t>
  </si>
  <si>
    <t>raw-contigs.20737.1079</t>
  </si>
  <si>
    <t>raw-contigs.27628.418</t>
  </si>
  <si>
    <t>diginorm-assembly.28519.401</t>
  </si>
  <si>
    <t>raw-contigs.23003.388</t>
  </si>
  <si>
    <t>diginorm-assembly.23268.388</t>
  </si>
  <si>
    <t>raw-contigs.21871.460</t>
  </si>
  <si>
    <t>diginorm-assembly.27745.381</t>
  </si>
  <si>
    <t>raw-contigs.3397.1527</t>
  </si>
  <si>
    <t>diginorm-assembly.2897.1565</t>
  </si>
  <si>
    <t>raw-contigs.9982.393</t>
  </si>
  <si>
    <t>diginorm-assembly.10530.393</t>
  </si>
  <si>
    <t>raw-contigs.26716.399</t>
  </si>
  <si>
    <t>diginorm-assembly.12440.399</t>
  </si>
  <si>
    <t>raw-contigs.1100.890</t>
  </si>
  <si>
    <t>diginorm-assembly.9755.933</t>
  </si>
  <si>
    <t>raw-contigs.8442.888</t>
  </si>
  <si>
    <t>diginorm-assembly.8675.888</t>
  </si>
  <si>
    <t>raw-contigs.27131.394</t>
  </si>
  <si>
    <t>diginorm-assembly.17821.398</t>
  </si>
  <si>
    <t>raw-contigs.26351.884</t>
  </si>
  <si>
    <t>diginorm-assembly.29522.884</t>
  </si>
  <si>
    <t>raw-contigs.580.3564</t>
  </si>
  <si>
    <t>diginorm-assembly.26265.2524</t>
  </si>
  <si>
    <t>raw-contigs.16842.385</t>
  </si>
  <si>
    <t>diginorm-assembly.20204.385</t>
  </si>
  <si>
    <t>raw-contigs.23929.1207</t>
  </si>
  <si>
    <t>diginorm-assembly.15577.1294</t>
  </si>
  <si>
    <t>raw-contigs.4088.1636</t>
  </si>
  <si>
    <t>raw-contigs.5397.503</t>
  </si>
  <si>
    <t>diginorm-assembly.12756.479</t>
  </si>
  <si>
    <t>raw-contigs.26591.529</t>
  </si>
  <si>
    <t>diginorm-assembly.10374.529</t>
  </si>
  <si>
    <t>raw-contigs.23799.3473</t>
  </si>
  <si>
    <t>diginorm-assembly.2077.3247</t>
  </si>
  <si>
    <t>raw-contigs.24896.460</t>
  </si>
  <si>
    <t>diginorm-assembly.16922.460</t>
  </si>
  <si>
    <t>raw-contigs.24843.744</t>
  </si>
  <si>
    <t>diginorm-assembly.27661.1622</t>
  </si>
  <si>
    <t>raw-contigs.8708.920</t>
  </si>
  <si>
    <t>diginorm-assembly.8994.920</t>
  </si>
  <si>
    <t>raw-contigs.24656.322</t>
  </si>
  <si>
    <t>diginorm-assembly.2423.385</t>
  </si>
  <si>
    <t>raw-contigs.4134.942</t>
  </si>
  <si>
    <t>diginorm-assembly.14907.921</t>
  </si>
  <si>
    <t>raw-contigs.2616.1542</t>
  </si>
  <si>
    <t>diginorm-assembly.19790.1532</t>
  </si>
  <si>
    <t>raw-contigs.6072.1569</t>
  </si>
  <si>
    <t>diginorm-assembly.1978.977</t>
  </si>
  <si>
    <t>raw-contigs.6106.515</t>
  </si>
  <si>
    <t>diginorm-assembly.7248.490</t>
  </si>
  <si>
    <t>raw-contigs.5199.527</t>
  </si>
  <si>
    <t>diginorm-assembly.3610.682</t>
  </si>
  <si>
    <t>raw-contigs.2473.478</t>
  </si>
  <si>
    <t>diginorm-assembly.1274.471</t>
  </si>
  <si>
    <t>raw-contigs.19833.795</t>
  </si>
  <si>
    <t>diginorm-assembly.2721.1006</t>
  </si>
  <si>
    <t>raw-contigs.20339.667</t>
  </si>
  <si>
    <t>diginorm-assembly.9503.690</t>
  </si>
  <si>
    <t>raw-contigs.6038.28779</t>
  </si>
  <si>
    <t>diginorm-assembly.5579.22741</t>
  </si>
  <si>
    <t>raw-contigs.22696.303</t>
  </si>
  <si>
    <t>diginorm-assembly.21749.328</t>
  </si>
  <si>
    <t>raw-contigs.28313.351</t>
  </si>
  <si>
    <t>diginorm-assembly.27352.1060</t>
  </si>
  <si>
    <t>raw-contigs.12913.477</t>
  </si>
  <si>
    <t>diginorm-assembly.14301.477</t>
  </si>
  <si>
    <t>raw-contigs.896.7391</t>
  </si>
  <si>
    <t>diginorm-assembly.1453.6618</t>
  </si>
  <si>
    <t>raw-contigs.9733.1015</t>
  </si>
  <si>
    <t>diginorm-assembly.10233.1015</t>
  </si>
  <si>
    <t>raw-contigs.18600.425</t>
  </si>
  <si>
    <t>diginorm-assembly.27078.425</t>
  </si>
  <si>
    <t>raw-contigs.11856.312</t>
  </si>
  <si>
    <t>diginorm-assembly.12879.312</t>
  </si>
  <si>
    <t>raw-contigs.14811.1247</t>
  </si>
  <si>
    <t>diginorm-assembly.17080.1246</t>
  </si>
  <si>
    <t>raw-contigs.21714.707</t>
  </si>
  <si>
    <t>diginorm-assembly.16253.693</t>
  </si>
  <si>
    <t>raw-contigs.5320.18170</t>
  </si>
  <si>
    <t>diginorm-assembly.5314.9734</t>
  </si>
  <si>
    <t>raw-contigs.5524.682</t>
  </si>
  <si>
    <t>diginorm-assembly.25221.572</t>
  </si>
  <si>
    <t>raw-contigs.1124.6501</t>
  </si>
  <si>
    <t>diginorm-assembly.1252.5200</t>
  </si>
  <si>
    <t>raw-contigs.18209.615</t>
  </si>
  <si>
    <t>diginorm-assembly.5086.463</t>
  </si>
  <si>
    <t>raw-contigs.15376.445</t>
  </si>
  <si>
    <t>diginorm-assembly.20319.445</t>
  </si>
  <si>
    <t>raw-contigs.16401.431</t>
  </si>
  <si>
    <t>diginorm-assembly.19509.431</t>
  </si>
  <si>
    <t>raw-contigs.26593.575</t>
  </si>
  <si>
    <t>diginorm-assembly.10400.575</t>
  </si>
  <si>
    <t>raw-contigs.15786.473</t>
  </si>
  <si>
    <t>diginorm-assembly.2970.627</t>
  </si>
  <si>
    <t>raw-contigs.26368.301</t>
  </si>
  <si>
    <t>diginorm-assembly.7792.343</t>
  </si>
  <si>
    <t>raw-contigs.28633.405</t>
  </si>
  <si>
    <t>diginorm-assembly.29967.405</t>
  </si>
  <si>
    <t>raw-contigs.8494.2784</t>
  </si>
  <si>
    <t>diginorm-assembly.12754.1894</t>
  </si>
  <si>
    <t>raw-contigs.22772.659</t>
  </si>
  <si>
    <t>diginorm-assembly.22110.654</t>
  </si>
  <si>
    <t>raw-contigs.20255.565</t>
  </si>
  <si>
    <t>diginorm-assembly.9133.565</t>
  </si>
  <si>
    <t>raw-contigs.8777.1203</t>
  </si>
  <si>
    <t>diginorm-assembly.9072.1215</t>
  </si>
  <si>
    <t>raw-contigs.21815.478</t>
  </si>
  <si>
    <t>diginorm-assembly.27706.478</t>
  </si>
  <si>
    <t>raw-contigs.5484.333</t>
  </si>
  <si>
    <t>diginorm-assembly.27942.542</t>
  </si>
  <si>
    <t>raw-contigs.5266.10629</t>
  </si>
  <si>
    <t>diginorm-assembly.4541.7148</t>
  </si>
  <si>
    <t>raw-contigs.22492.394</t>
  </si>
  <si>
    <t>raw-contigs.4674.16191</t>
  </si>
  <si>
    <t>diginorm-assembly.47.8410</t>
  </si>
  <si>
    <t>raw-contigs.19730.1069</t>
  </si>
  <si>
    <t>diginorm-assembly.25921.1069</t>
  </si>
  <si>
    <t>raw-contigs.334.767</t>
  </si>
  <si>
    <t>diginorm-assembly.25898.469</t>
  </si>
  <si>
    <t>raw-contigs.23457.323</t>
  </si>
  <si>
    <t>diginorm-assembly.12049.398</t>
  </si>
  <si>
    <t>raw-contigs.20113.648</t>
  </si>
  <si>
    <t>diginorm-assembly.8442.648</t>
  </si>
  <si>
    <t>raw-contigs.16949.347</t>
  </si>
  <si>
    <t>diginorm-assembly.20380.347</t>
  </si>
  <si>
    <t>raw-contigs.13217.581</t>
  </si>
  <si>
    <t>diginorm-assembly.27420.584</t>
  </si>
  <si>
    <t>raw-contigs.16888.311</t>
  </si>
  <si>
    <t>diginorm-assembly.26666.311</t>
  </si>
  <si>
    <t>raw-contigs.1255.815</t>
  </si>
  <si>
    <t>diginorm-assembly.10553.891</t>
  </si>
  <si>
    <t>raw-contigs.21252.1090</t>
  </si>
  <si>
    <t>diginorm-assembly.4024.1118</t>
  </si>
  <si>
    <t>raw-contigs.838.1113</t>
  </si>
  <si>
    <t>diginorm-assembly.8564.1094</t>
  </si>
  <si>
    <t>raw-contigs.9607.2617</t>
  </si>
  <si>
    <t>diginorm-assembly.10063.2617</t>
  </si>
  <si>
    <t>raw-contigs.21005.944</t>
  </si>
  <si>
    <t>diginorm-assembly.1964.1021</t>
  </si>
  <si>
    <t>raw-contigs.26062.500</t>
  </si>
  <si>
    <t>diginorm-assembly.24886.500</t>
  </si>
  <si>
    <t>raw-contigs.3784.4378</t>
  </si>
  <si>
    <t>diginorm-assembly.3816.4374</t>
  </si>
  <si>
    <t>raw-contigs.15562.761</t>
  </si>
  <si>
    <t>diginorm-assembly.18190.761</t>
  </si>
  <si>
    <t>raw-contigs.21135.1203</t>
  </si>
  <si>
    <t>diginorm-assembly.27266.1262</t>
  </si>
  <si>
    <t>raw-contigs.2304.1798</t>
  </si>
  <si>
    <t>diginorm-assembly.4039.1798</t>
  </si>
  <si>
    <t>raw-contigs.19174.896</t>
  </si>
  <si>
    <t>diginorm-assembly.5530.896</t>
  </si>
  <si>
    <t>raw-contigs.24266.544</t>
  </si>
  <si>
    <t>diginorm-assembly.11912.515</t>
  </si>
  <si>
    <t>raw-contigs.13838.2392</t>
  </si>
  <si>
    <t>diginorm-assembly.15626.2392</t>
  </si>
  <si>
    <t>raw-contigs.14109.430</t>
  </si>
  <si>
    <t>diginorm-assembly.16039.430</t>
  </si>
  <si>
    <t>raw-contigs.14428.410</t>
  </si>
  <si>
    <t>diginorm-assembly.2639.410</t>
  </si>
  <si>
    <t>raw-contigs.2361.387</t>
  </si>
  <si>
    <t>diginorm-assembly.29273.381</t>
  </si>
  <si>
    <t>raw-contigs.5741.670</t>
  </si>
  <si>
    <t>diginorm-assembly.29896.365</t>
  </si>
  <si>
    <t>raw-contigs.19844.509</t>
  </si>
  <si>
    <t>diginorm-assembly.26060.515</t>
  </si>
  <si>
    <t>raw-contigs.24925.312</t>
  </si>
  <si>
    <t>diginorm-assembly.10071.659</t>
  </si>
  <si>
    <t>raw-contigs.11752.535</t>
  </si>
  <si>
    <t>diginorm-assembly.12740.535</t>
  </si>
  <si>
    <t>raw-contigs.708.1920</t>
  </si>
  <si>
    <t>diginorm-assembly.753.1919</t>
  </si>
  <si>
    <t>raw-contigs.6453.2351</t>
  </si>
  <si>
    <t>diginorm-assembly.187.2351</t>
  </si>
  <si>
    <t>raw-contigs.25229.332</t>
  </si>
  <si>
    <t>diginorm-assembly.19447.332</t>
  </si>
  <si>
    <t>raw-contigs.21250.456</t>
  </si>
  <si>
    <t>diginorm-assembly.14042.456</t>
  </si>
  <si>
    <t>raw-contigs.16731.397</t>
  </si>
  <si>
    <t>diginorm-assembly.20035.517</t>
  </si>
  <si>
    <t>raw-contigs.756.485</t>
  </si>
  <si>
    <t>diginorm-assembly.796.485</t>
  </si>
  <si>
    <t>raw-contigs.22937.476</t>
  </si>
  <si>
    <t>diginorm-assembly.22993.472</t>
  </si>
  <si>
    <t>raw-contigs.17264.692</t>
  </si>
  <si>
    <t>diginorm-assembly.22931.692</t>
  </si>
  <si>
    <t>raw-contigs.12386.1233</t>
  </si>
  <si>
    <t>diginorm-assembly.28459.1233</t>
  </si>
  <si>
    <t>raw-contigs.18403.333</t>
  </si>
  <si>
    <t>diginorm-assembly.23054.332</t>
  </si>
  <si>
    <t>raw-contigs.3286.739</t>
  </si>
  <si>
    <t>diginorm-assembly.24091.739</t>
  </si>
  <si>
    <t>raw-contigs.22169.891</t>
  </si>
  <si>
    <t>diginorm-assembly.27927.891</t>
  </si>
  <si>
    <t>raw-contigs.5369.795</t>
  </si>
  <si>
    <t>diginorm-assembly.27590.795</t>
  </si>
  <si>
    <t>raw-contigs.457.3825</t>
  </si>
  <si>
    <t>diginorm-assembly.4466.3825</t>
  </si>
  <si>
    <t>raw-contigs.19955.764</t>
  </si>
  <si>
    <t>raw-contigs.9287.591</t>
  </si>
  <si>
    <t>diginorm-assembly.9688.591</t>
  </si>
  <si>
    <t>raw-contigs.506.1042</t>
  </si>
  <si>
    <t>diginorm-assembly.561.1043</t>
  </si>
  <si>
    <t>raw-contigs.237.5022</t>
  </si>
  <si>
    <t>diginorm-assembly.1087.5022</t>
  </si>
  <si>
    <t>raw-contigs.4024.708</t>
  </si>
  <si>
    <t>diginorm-assembly.24151.749</t>
  </si>
  <si>
    <t>raw-contigs.500.10489</t>
  </si>
  <si>
    <t>diginorm-assembly.549.9961</t>
  </si>
  <si>
    <t>raw-contigs.21499.336</t>
  </si>
  <si>
    <t>diginorm-assembly.15181.336</t>
  </si>
  <si>
    <t>raw-contigs.27005.490</t>
  </si>
  <si>
    <t>diginorm-assembly.16174.490</t>
  </si>
  <si>
    <t>raw-contigs.17460.376</t>
  </si>
  <si>
    <t>diginorm-assembly.21285.376</t>
  </si>
  <si>
    <t>raw-contigs.11101.1846</t>
  </si>
  <si>
    <t>diginorm-assembly.1750.1846</t>
  </si>
  <si>
    <t>raw-contigs.13942.918</t>
  </si>
  <si>
    <t>diginorm-assembly.15778.918</t>
  </si>
  <si>
    <t>raw-contigs.20333.380</t>
  </si>
  <si>
    <t>diginorm-assembly.28989.380</t>
  </si>
  <si>
    <t>raw-contigs.21562.948</t>
  </si>
  <si>
    <t>raw-contigs.25179.507</t>
  </si>
  <si>
    <t>diginorm-assembly.19193.550</t>
  </si>
  <si>
    <t>raw-contigs.7110.1768</t>
  </si>
  <si>
    <t>diginorm-assembly.7149.1768</t>
  </si>
  <si>
    <t>raw-contigs.21289.307</t>
  </si>
  <si>
    <t>diginorm-assembly.27342.307</t>
  </si>
  <si>
    <t>raw-contigs.14524.649</t>
  </si>
  <si>
    <t>diginorm-assembly.16643.649</t>
  </si>
  <si>
    <t>raw-contigs.24205.515</t>
  </si>
  <si>
    <t>diginorm-assembly.11362.515</t>
  </si>
  <si>
    <t>raw-contigs.19643.662</t>
  </si>
  <si>
    <t>diginorm-assembly.6464.685</t>
  </si>
  <si>
    <t>raw-contigs.16183.320</t>
  </si>
  <si>
    <t>diginorm-assembly.17560.555</t>
  </si>
  <si>
    <t>raw-contigs.8358.317</t>
  </si>
  <si>
    <t>diginorm-assembly.8567.345</t>
  </si>
  <si>
    <t>raw-contigs.24403.502</t>
  </si>
  <si>
    <t>diginorm-assembly.12925.1191</t>
  </si>
  <si>
    <t>raw-contigs.5475.393</t>
  </si>
  <si>
    <t>raw-contigs.25536.1198</t>
  </si>
  <si>
    <t>diginorm-assembly.21725.1198</t>
  </si>
  <si>
    <t>raw-contigs.11997.612</t>
  </si>
  <si>
    <t>diginorm-assembly.21876.312</t>
  </si>
  <si>
    <t>raw-contigs.20124.503</t>
  </si>
  <si>
    <t>diginorm-assembly.8523.503</t>
  </si>
  <si>
    <t>raw-contigs.13619.543</t>
  </si>
  <si>
    <t>diginorm-assembly.27493.555</t>
  </si>
  <si>
    <t>raw-contigs.23013.573</t>
  </si>
  <si>
    <t>diginorm-assembly.4052.926</t>
  </si>
  <si>
    <t>raw-contigs.14445.362</t>
  </si>
  <si>
    <t>diginorm-assembly.16546.362</t>
  </si>
  <si>
    <t>raw-contigs.22338.516</t>
  </si>
  <si>
    <t>diginorm-assembly.24173.595</t>
  </si>
  <si>
    <t>raw-contigs.12282.557</t>
  </si>
  <si>
    <t>diginorm-assembly.13397.557</t>
  </si>
  <si>
    <t>raw-contigs.19234.442</t>
  </si>
  <si>
    <t>diginorm-assembly.28635.427</t>
  </si>
  <si>
    <t>raw-contigs.16703.492</t>
  </si>
  <si>
    <t>diginorm-assembly.18812.497</t>
  </si>
  <si>
    <t>raw-contigs.7532.581</t>
  </si>
  <si>
    <t>diginorm-assembly.7627.565</t>
  </si>
  <si>
    <t>raw-contigs.15577.418</t>
  </si>
  <si>
    <t>diginorm-assembly.18210.418</t>
  </si>
  <si>
    <t>raw-contigs.4207.532</t>
  </si>
  <si>
    <t>diginorm-assembly.9606.883</t>
  </si>
  <si>
    <t>raw-contigs.6618.2045</t>
  </si>
  <si>
    <t>diginorm-assembly.896.2134</t>
  </si>
  <si>
    <t>raw-contigs.336.592</t>
  </si>
  <si>
    <t>diginorm-assembly.2857.592</t>
  </si>
  <si>
    <t>raw-contigs.18113.404</t>
  </si>
  <si>
    <t>diginorm-assembly.22502.404</t>
  </si>
  <si>
    <t>raw-contigs.3191.351</t>
  </si>
  <si>
    <t>diginorm-assembly.24147.425</t>
  </si>
  <si>
    <t>raw-contigs.14463.340</t>
  </si>
  <si>
    <t>diginorm-assembly.16577.340</t>
  </si>
  <si>
    <t>raw-contigs.17388.455</t>
  </si>
  <si>
    <t>diginorm-assembly.21138.455</t>
  </si>
  <si>
    <t>raw-contigs.28419.501</t>
  </si>
  <si>
    <t>raw-contigs.27391.421</t>
  </si>
  <si>
    <t>diginorm-assembly.24820.759</t>
  </si>
  <si>
    <t>raw-contigs.16257.463</t>
  </si>
  <si>
    <t>diginorm-assembly.19298.679</t>
  </si>
  <si>
    <t>raw-contigs.23991.470</t>
  </si>
  <si>
    <t>diginorm-assembly.26625.500</t>
  </si>
  <si>
    <t>raw-contigs.4543.376</t>
  </si>
  <si>
    <t>diginorm-assembly.25533.384</t>
  </si>
  <si>
    <t>raw-contigs.723.6960</t>
  </si>
  <si>
    <t>diginorm-assembly.2446.6957</t>
  </si>
  <si>
    <t>raw-contigs.8678.521</t>
  </si>
  <si>
    <t>diginorm-assembly.8953.521</t>
  </si>
  <si>
    <t>raw-contigs.6011.4549</t>
  </si>
  <si>
    <t>diginorm-assembly.5802.8525</t>
  </si>
  <si>
    <t>raw-contigs.3703.972</t>
  </si>
  <si>
    <t>diginorm-assembly.1725.1034</t>
  </si>
  <si>
    <t>raw-contigs.12990.864</t>
  </si>
  <si>
    <t>diginorm-assembly.14407.864</t>
  </si>
  <si>
    <t>raw-contigs.13698.638</t>
  </si>
  <si>
    <t>diginorm-assembly.15397.638</t>
  </si>
  <si>
    <t>raw-contigs.26625.833</t>
  </si>
  <si>
    <t>diginorm-assembly.11072.941</t>
  </si>
  <si>
    <t>raw-contigs.5722.1036</t>
  </si>
  <si>
    <t>diginorm-assembly.5950.627</t>
  </si>
  <si>
    <t>raw-contigs.13852.1053</t>
  </si>
  <si>
    <t>diginorm-assembly.15645.1055</t>
  </si>
  <si>
    <t>raw-contigs.11461.534</t>
  </si>
  <si>
    <t>diginorm-assembly.12387.534</t>
  </si>
  <si>
    <t>raw-contigs.24147.659</t>
  </si>
  <si>
    <t>diginorm-assembly.10887.695</t>
  </si>
  <si>
    <t>raw-contigs.25534.639</t>
  </si>
  <si>
    <t>diginorm-assembly.28106.639</t>
  </si>
  <si>
    <t>raw-contigs.13854.481</t>
  </si>
  <si>
    <t>diginorm-assembly.15648.487</t>
  </si>
  <si>
    <t>raw-contigs.15640.1090</t>
  </si>
  <si>
    <t>diginorm-assembly.27875.1109</t>
  </si>
  <si>
    <t>raw-contigs.25056.526</t>
  </si>
  <si>
    <t>diginorm-assembly.18250.526</t>
  </si>
  <si>
    <t>raw-contigs.23027.302</t>
  </si>
  <si>
    <t>raw-contigs.10768.571</t>
  </si>
  <si>
    <t>diginorm-assembly.11495.571</t>
  </si>
  <si>
    <t>raw-contigs.989.2290</t>
  </si>
  <si>
    <t>diginorm-assembly.4644.2279</t>
  </si>
  <si>
    <t>raw-contigs.15734.3322</t>
  </si>
  <si>
    <t>diginorm-assembly.146.3322</t>
  </si>
  <si>
    <t>raw-contigs.12493.696</t>
  </si>
  <si>
    <t>diginorm-assembly.13698.696</t>
  </si>
  <si>
    <t>raw-contigs.9369.576</t>
  </si>
  <si>
    <t>diginorm-assembly.9786.576</t>
  </si>
  <si>
    <t>raw-contigs.3039.604</t>
  </si>
  <si>
    <t>diginorm-assembly.29981.442</t>
  </si>
  <si>
    <t>raw-contigs.9083.1763</t>
  </si>
  <si>
    <t>diginorm-assembly.2031.1762</t>
  </si>
  <si>
    <t>raw-contigs.750.681</t>
  </si>
  <si>
    <t>diginorm-assembly.788.681</t>
  </si>
  <si>
    <t>raw-contigs.23029.364</t>
  </si>
  <si>
    <t>diginorm-assembly.23378.355</t>
  </si>
  <si>
    <t>raw-contigs.840.1024</t>
  </si>
  <si>
    <t>diginorm-assembly.478.1024</t>
  </si>
  <si>
    <t>raw-contigs.9011.634</t>
  </si>
  <si>
    <t>raw-contigs.8427.507</t>
  </si>
  <si>
    <t>diginorm-assembly.8652.507</t>
  </si>
  <si>
    <t>raw-contigs.6460.1441</t>
  </si>
  <si>
    <t>diginorm-assembly.25774.1441</t>
  </si>
  <si>
    <t>raw-contigs.15871.394</t>
  </si>
  <si>
    <t>diginorm-assembly.18672.389</t>
  </si>
  <si>
    <t>raw-contigs.14459.483</t>
  </si>
  <si>
    <t>diginorm-assembly.16570.483</t>
  </si>
  <si>
    <t>raw-contigs.9322.490</t>
  </si>
  <si>
    <t>diginorm-assembly.9737.490</t>
  </si>
  <si>
    <t>raw-contigs.23326.334</t>
  </si>
  <si>
    <t>diginorm-assembly.25428.307</t>
  </si>
  <si>
    <t>raw-contigs.17390.375</t>
  </si>
  <si>
    <t>diginorm-assembly.21152.375</t>
  </si>
  <si>
    <t>raw-contigs.18377.664</t>
  </si>
  <si>
    <t>diginorm-assembly.22990.664</t>
  </si>
  <si>
    <t>raw-contigs.21118.464</t>
  </si>
  <si>
    <t>diginorm-assembly.27251.464</t>
  </si>
  <si>
    <t>raw-contigs.1736.2955</t>
  </si>
  <si>
    <t>diginorm-assembly.2074.2940</t>
  </si>
  <si>
    <t>raw-contigs.12819.944</t>
  </si>
  <si>
    <t>diginorm-assembly.14161.944</t>
  </si>
  <si>
    <t>raw-contigs.2727.497</t>
  </si>
  <si>
    <t>diginorm-assembly.10093.531</t>
  </si>
  <si>
    <t>raw-contigs.10169.1298</t>
  </si>
  <si>
    <t>diginorm-assembly.26830.1298</t>
  </si>
  <si>
    <t>raw-contigs.24546.567</t>
  </si>
  <si>
    <t>diginorm-assembly.14277.567</t>
  </si>
  <si>
    <t>raw-contigs.677.949</t>
  </si>
  <si>
    <t>diginorm-assembly.7893.983</t>
  </si>
  <si>
    <t>raw-contigs.6355.2539</t>
  </si>
  <si>
    <t>raw-contigs.19521.373</t>
  </si>
  <si>
    <t>diginorm-assembly.25557.373</t>
  </si>
  <si>
    <t>raw-contigs.16725.301</t>
  </si>
  <si>
    <t>diginorm-assembly.20021.301</t>
  </si>
  <si>
    <t>raw-contigs.15528.472</t>
  </si>
  <si>
    <t>diginorm-assembly.18141.445</t>
  </si>
  <si>
    <t>raw-contigs.9142.351</t>
  </si>
  <si>
    <t>diginorm-assembly.9536.351</t>
  </si>
  <si>
    <t>raw-contigs.4450.1070</t>
  </si>
  <si>
    <t>diginorm-assembly.3446.2162</t>
  </si>
  <si>
    <t>raw-contigs.5877.2683</t>
  </si>
  <si>
    <t>diginorm-assembly.4883.5263</t>
  </si>
  <si>
    <t>raw-contigs.26357.310</t>
  </si>
  <si>
    <t>raw-contigs.21214.1007</t>
  </si>
  <si>
    <t>diginorm-assembly.13910.1007</t>
  </si>
  <si>
    <t>raw-contigs.6515.2376</t>
  </si>
  <si>
    <t>diginorm-assembly.25792.2376</t>
  </si>
  <si>
    <t>raw-contigs.26860.1060</t>
  </si>
  <si>
    <t>diginorm-assembly.2239.4341</t>
  </si>
  <si>
    <t>raw-contigs.6042.4634</t>
  </si>
  <si>
    <t>diginorm-assembly.5606.4600</t>
  </si>
  <si>
    <t>raw-contigs.7749.323</t>
  </si>
  <si>
    <t>diginorm-assembly.28904.365</t>
  </si>
  <si>
    <t>raw-contigs.5213.572</t>
  </si>
  <si>
    <t>diginorm-assembly.28510.824</t>
  </si>
  <si>
    <t>raw-contigs.23738.438</t>
  </si>
  <si>
    <t>diginorm-assembly.7707.473</t>
  </si>
  <si>
    <t>raw-contigs.7755.600</t>
  </si>
  <si>
    <t>diginorm-assembly.7866.600</t>
  </si>
  <si>
    <t>raw-contigs.14909.388</t>
  </si>
  <si>
    <t>diginorm-assembly.17230.386</t>
  </si>
  <si>
    <t>raw-contigs.25993.527</t>
  </si>
  <si>
    <t>diginorm-assembly.28581.549</t>
  </si>
  <si>
    <t>raw-contigs.7943.586</t>
  </si>
  <si>
    <t>diginorm-assembly.8102.459</t>
  </si>
  <si>
    <t>raw-contigs.23357.339</t>
  </si>
  <si>
    <t>diginorm-assembly.24974.326</t>
  </si>
  <si>
    <t>raw-contigs.306.1054</t>
  </si>
  <si>
    <t>diginorm-assembly.324.1051</t>
  </si>
  <si>
    <t>raw-contigs.10002.1211</t>
  </si>
  <si>
    <t>diginorm-assembly.15138.1049</t>
  </si>
  <si>
    <t>raw-contigs.9809.337</t>
  </si>
  <si>
    <t>diginorm-assembly.10323.337</t>
  </si>
  <si>
    <t>raw-contigs.22767.376</t>
  </si>
  <si>
    <t>diginorm-assembly.28312.376</t>
  </si>
  <si>
    <t>raw-contigs.22264.1292</t>
  </si>
  <si>
    <t>diginorm-assembly.27988.1292</t>
  </si>
  <si>
    <t>raw-contigs.15282.350</t>
  </si>
  <si>
    <t>diginorm-assembly.27825.350</t>
  </si>
  <si>
    <t>raw-contigs.349.5784</t>
  </si>
  <si>
    <t>diginorm-assembly.3371.5784</t>
  </si>
  <si>
    <t>raw-contigs.23602.512</t>
  </si>
  <si>
    <t>diginorm-assembly.6765.512</t>
  </si>
  <si>
    <t>raw-contigs.20394.945</t>
  </si>
  <si>
    <t>diginorm-assembly.9802.915</t>
  </si>
  <si>
    <t>raw-contigs.24808.854</t>
  </si>
  <si>
    <t>diginorm-assembly.2649.1356</t>
  </si>
  <si>
    <t>raw-contigs.11302.347</t>
  </si>
  <si>
    <t>diginorm-assembly.12178.347</t>
  </si>
  <si>
    <t>raw-contigs.17504.303</t>
  </si>
  <si>
    <t>diginorm-assembly.21371.303</t>
  </si>
  <si>
    <t>raw-contigs.24504.314</t>
  </si>
  <si>
    <t>diginorm-assembly.13787.362</t>
  </si>
  <si>
    <t>raw-contigs.3472.6449</t>
  </si>
  <si>
    <t>diginorm-assembly.28758.3027</t>
  </si>
  <si>
    <t>raw-contigs.18591.354</t>
  </si>
  <si>
    <t>diginorm-assembly.23428.397</t>
  </si>
  <si>
    <t>raw-contigs.16625.359</t>
  </si>
  <si>
    <t>diginorm-assembly.19865.359</t>
  </si>
  <si>
    <t>raw-contigs.23975.466</t>
  </si>
  <si>
    <t>diginorm-assembly.9532.466</t>
  </si>
  <si>
    <t>raw-contigs.8510.518</t>
  </si>
  <si>
    <t>diginorm-assembly.26763.518</t>
  </si>
  <si>
    <t>raw-contigs.23912.1217</t>
  </si>
  <si>
    <t>diginorm-assembly.15652.1217</t>
  </si>
  <si>
    <t>raw-contigs.14583.349</t>
  </si>
  <si>
    <t>diginorm-assembly.16729.349</t>
  </si>
  <si>
    <t>raw-contigs.8249.580</t>
  </si>
  <si>
    <t>diginorm-assembly.8448.579</t>
  </si>
  <si>
    <t>raw-contigs.21836.320</t>
  </si>
  <si>
    <t>diginorm-assembly.16918.320</t>
  </si>
  <si>
    <t>raw-contigs.24891.587</t>
  </si>
  <si>
    <t>diginorm-assembly.16877.585</t>
  </si>
  <si>
    <t>raw-contigs.1700.544</t>
  </si>
  <si>
    <t>diginorm-assembly.13062.542</t>
  </si>
  <si>
    <t>raw-contigs.15350.972</t>
  </si>
  <si>
    <t>diginorm-assembly.17895.511</t>
  </si>
  <si>
    <t>raw-contigs.6147.826</t>
  </si>
  <si>
    <t>diginorm-assembly.6136.826</t>
  </si>
  <si>
    <t>raw-contigs.13013.363</t>
  </si>
  <si>
    <t>diginorm-assembly.14438.363</t>
  </si>
  <si>
    <t>raw-contigs.12094.392</t>
  </si>
  <si>
    <t>diginorm-assembly.22850.581</t>
  </si>
  <si>
    <t>raw-contigs.13417.722</t>
  </si>
  <si>
    <t>diginorm-assembly.11220.684</t>
  </si>
  <si>
    <t>raw-contigs.11040.526</t>
  </si>
  <si>
    <t>diginorm-assembly.11849.526</t>
  </si>
  <si>
    <t>raw-contigs.2462.393</t>
  </si>
  <si>
    <t>raw-contigs.17236.832</t>
  </si>
  <si>
    <t>diginorm-assembly.3370.747</t>
  </si>
  <si>
    <t>raw-contigs.455.900</t>
  </si>
  <si>
    <t>diginorm-assembly.26020.1011</t>
  </si>
  <si>
    <t>raw-contigs.10345.2545</t>
  </si>
  <si>
    <t>diginorm-assembly.26867.2545</t>
  </si>
  <si>
    <t>raw-contigs.5489.332</t>
  </si>
  <si>
    <t>diginorm-assembly.21570.340</t>
  </si>
  <si>
    <t>raw-contigs.7873.344</t>
  </si>
  <si>
    <t>diginorm-assembly.8008.466</t>
  </si>
  <si>
    <t>raw-contigs.5136.477</t>
  </si>
  <si>
    <t>diginorm-assembly.5538.1195</t>
  </si>
  <si>
    <t>raw-contigs.887.9179</t>
  </si>
  <si>
    <t>raw-contigs.4547.403</t>
  </si>
  <si>
    <t>diginorm-assembly.28662.365</t>
  </si>
  <si>
    <t>raw-contigs.4160.310</t>
  </si>
  <si>
    <t>diginorm-assembly.4900.310</t>
  </si>
  <si>
    <t>raw-contigs.25650.364</t>
  </si>
  <si>
    <t>diginorm-assembly.28354.364</t>
  </si>
  <si>
    <t>raw-contigs.5925.14126</t>
  </si>
  <si>
    <t>diginorm-assembly.5642.16546</t>
  </si>
  <si>
    <t>raw-contigs.21687.1049</t>
  </si>
  <si>
    <t>diginorm-assembly.16154.1306</t>
  </si>
  <si>
    <t>raw-contigs.26383.563</t>
  </si>
  <si>
    <t>raw-contigs.10765.1163</t>
  </si>
  <si>
    <t>diginorm-assembly.11489.1163</t>
  </si>
  <si>
    <t>raw-contigs.11591.631</t>
  </si>
  <si>
    <t>diginorm-assembly.12546.631</t>
  </si>
  <si>
    <t>raw-contigs.3033.2081</t>
  </si>
  <si>
    <t>diginorm-assembly.3701.2071</t>
  </si>
  <si>
    <t>raw-contigs.4466.449</t>
  </si>
  <si>
    <t>diginorm-assembly.3536.686</t>
  </si>
  <si>
    <t>raw-contigs.16192.570</t>
  </si>
  <si>
    <t>diginorm-assembly.24878.570</t>
  </si>
  <si>
    <t>raw-contigs.22540.621</t>
  </si>
  <si>
    <t>diginorm-assembly.28181.621</t>
  </si>
  <si>
    <t>raw-contigs.24535.524</t>
  </si>
  <si>
    <t>diginorm-assembly.27335.559</t>
  </si>
  <si>
    <t>raw-contigs.26252.2643</t>
  </si>
  <si>
    <t>diginorm-assembly.14551.2326</t>
  </si>
  <si>
    <t>raw-contigs.14041.395</t>
  </si>
  <si>
    <t>diginorm-assembly.692.970</t>
  </si>
  <si>
    <t>raw-contigs.24405.1133</t>
  </si>
  <si>
    <t>diginorm-assembly.1980.1153</t>
  </si>
  <si>
    <t>raw-contigs.17756.667</t>
  </si>
  <si>
    <t>diginorm-assembly.24860.678</t>
  </si>
  <si>
    <t>raw-contigs.11433.688</t>
  </si>
  <si>
    <t>diginorm-assembly.12351.688</t>
  </si>
  <si>
    <t>raw-contigs.6553.1836</t>
  </si>
  <si>
    <t>diginorm-assembly.3340.1507</t>
  </si>
  <si>
    <t>raw-contigs.11642.582</t>
  </si>
  <si>
    <t>diginorm-assembly.3590.582</t>
  </si>
  <si>
    <t>raw-contigs.4705.19193</t>
  </si>
  <si>
    <t>diginorm-assembly.542.18392</t>
  </si>
  <si>
    <t>raw-contigs.26412.9630</t>
  </si>
  <si>
    <t>diginorm-assembly.28934.7958</t>
  </si>
  <si>
    <t>raw-contigs.25757.348</t>
  </si>
  <si>
    <t>raw-contigs.25861.442</t>
  </si>
  <si>
    <t>diginorm-assembly.4818.717</t>
  </si>
  <si>
    <t>raw-contigs.2702.690</t>
  </si>
  <si>
    <t>diginorm-assembly.20391.679</t>
  </si>
  <si>
    <t>raw-contigs.10826.643</t>
  </si>
  <si>
    <t>diginorm-assembly.11566.643</t>
  </si>
  <si>
    <t>raw-contigs.13073.579</t>
  </si>
  <si>
    <t>diginorm-assembly.14518.579</t>
  </si>
  <si>
    <t>raw-contigs.19936.786</t>
  </si>
  <si>
    <t>diginorm-assembly.4523.787</t>
  </si>
  <si>
    <t>raw-contigs.24575.1426</t>
  </si>
  <si>
    <t>diginorm-assembly.14598.1235</t>
  </si>
  <si>
    <t>raw-contigs.4520.499</t>
  </si>
  <si>
    <t>diginorm-assembly.5099.350</t>
  </si>
  <si>
    <t>raw-contigs.24677.332</t>
  </si>
  <si>
    <t>diginorm-assembly.15398.370</t>
  </si>
  <si>
    <t>raw-contigs.3128.527</t>
  </si>
  <si>
    <t>diginorm-assembly.23745.527</t>
  </si>
  <si>
    <t>raw-contigs.16256.2766</t>
  </si>
  <si>
    <t>diginorm-assembly.4139.2768</t>
  </si>
  <si>
    <t>raw-contigs.28554.1019</t>
  </si>
  <si>
    <t>raw-contigs.28349.391</t>
  </si>
  <si>
    <t>diginorm-assembly.29387.607</t>
  </si>
  <si>
    <t>raw-contigs.15889.358</t>
  </si>
  <si>
    <t>diginorm-assembly.18694.758</t>
  </si>
  <si>
    <t>raw-contigs.26645.467</t>
  </si>
  <si>
    <t>diginorm-assembly.11421.509</t>
  </si>
  <si>
    <t>raw-contigs.19468.454</t>
  </si>
  <si>
    <t>diginorm-assembly.25372.428</t>
  </si>
  <si>
    <t>raw-contigs.23577.5375</t>
  </si>
  <si>
    <t>diginorm-assembly.28805.5374</t>
  </si>
  <si>
    <t>raw-contigs.5720.667</t>
  </si>
  <si>
    <t>diginorm-assembly.29876.472</t>
  </si>
  <si>
    <t>raw-contigs.14833.497</t>
  </si>
  <si>
    <t>diginorm-assembly.17109.497</t>
  </si>
  <si>
    <t>raw-contigs.16782.421</t>
  </si>
  <si>
    <t>diginorm-assembly.20106.414</t>
  </si>
  <si>
    <t>raw-contigs.13095.1004</t>
  </si>
  <si>
    <t>diginorm-assembly.14560.1024</t>
  </si>
  <si>
    <t>raw-contigs.15311.689</t>
  </si>
  <si>
    <t>diginorm-assembly.17835.371</t>
  </si>
  <si>
    <t>raw-contigs.27528.586</t>
  </si>
  <si>
    <t>diginorm-assembly.22961.613</t>
  </si>
  <si>
    <t>raw-contigs.11701.376</t>
  </si>
  <si>
    <t>diginorm-assembly.12682.376</t>
  </si>
  <si>
    <t>raw-contigs.16863.418</t>
  </si>
  <si>
    <t>diginorm-assembly.20243.418</t>
  </si>
  <si>
    <t>raw-contigs.4989.621</t>
  </si>
  <si>
    <t>diginorm-assembly.15187.621</t>
  </si>
  <si>
    <t>raw-contigs.25238.490</t>
  </si>
  <si>
    <t>raw-contigs.17289.766</t>
  </si>
  <si>
    <t>diginorm-assembly.20953.766</t>
  </si>
  <si>
    <t>raw-contigs.11878.444</t>
  </si>
  <si>
    <t>diginorm-assembly.14452.444</t>
  </si>
  <si>
    <t>raw-contigs.6651.386</t>
  </si>
  <si>
    <t>diginorm-assembly.6646.386</t>
  </si>
  <si>
    <t>raw-contigs.17475.372</t>
  </si>
  <si>
    <t>diginorm-assembly.21316.372</t>
  </si>
  <si>
    <t>raw-contigs.21982.524</t>
  </si>
  <si>
    <t>diginorm-assembly.27829.524</t>
  </si>
  <si>
    <t>raw-contigs.14167.385</t>
  </si>
  <si>
    <t>raw-contigs.4136.763</t>
  </si>
  <si>
    <t>diginorm-assembly.3076.763</t>
  </si>
  <si>
    <t>raw-contigs.21972.601</t>
  </si>
  <si>
    <t>diginorm-assembly.27824.601</t>
  </si>
  <si>
    <t>raw-contigs.8328.1246</t>
  </si>
  <si>
    <t>diginorm-assembly.28944.1246</t>
  </si>
  <si>
    <t>raw-contigs.8693.639</t>
  </si>
  <si>
    <t>diginorm-assembly.8986.639</t>
  </si>
  <si>
    <t>raw-contigs.22250.558</t>
  </si>
  <si>
    <t>diginorm-assembly.19229.570</t>
  </si>
  <si>
    <t>raw-contigs.12900.328</t>
  </si>
  <si>
    <t>diginorm-assembly.14286.319</t>
  </si>
  <si>
    <t>raw-contigs.20983.578</t>
  </si>
  <si>
    <t>diginorm-assembly.12769.552</t>
  </si>
  <si>
    <t>raw-contigs.19328.388</t>
  </si>
  <si>
    <t>diginorm-assembly.16987.397</t>
  </si>
  <si>
    <t>raw-contigs.2526.2556</t>
  </si>
  <si>
    <t>diginorm-assembly.4506.2515</t>
  </si>
  <si>
    <t>raw-contigs.26301.1390</t>
  </si>
  <si>
    <t>diginorm-assembly.12956.1390</t>
  </si>
  <si>
    <t>raw-contigs.11773.480</t>
  </si>
  <si>
    <t>diginorm-assembly.27151.480</t>
  </si>
  <si>
    <t>raw-contigs.5322.2211</t>
  </si>
  <si>
    <t>diginorm-assembly.28834.2170</t>
  </si>
  <si>
    <t>raw-contigs.14742.323</t>
  </si>
  <si>
    <t>diginorm-assembly.16978.314</t>
  </si>
  <si>
    <t>raw-contigs.3812.1821</t>
  </si>
  <si>
    <t>diginorm-assembly.26564.1433</t>
  </si>
  <si>
    <t>raw-contigs.10899.404</t>
  </si>
  <si>
    <t>diginorm-assembly.1693.413</t>
  </si>
  <si>
    <t>raw-contigs.4077.1014</t>
  </si>
  <si>
    <t>diginorm-assembly.4441.1029</t>
  </si>
  <si>
    <t>raw-contigs.19861.384</t>
  </si>
  <si>
    <t>raw-contigs.24077.875</t>
  </si>
  <si>
    <t>diginorm-assembly.10282.1297</t>
  </si>
  <si>
    <t>raw-contigs.17216.1199</t>
  </si>
  <si>
    <t>raw-contigs.6122.684</t>
  </si>
  <si>
    <t>diginorm-assembly.25609.684</t>
  </si>
  <si>
    <t>raw-contigs.1088.1327</t>
  </si>
  <si>
    <t>diginorm-assembly.1213.1362</t>
  </si>
  <si>
    <t>raw-contigs.21028.1168</t>
  </si>
  <si>
    <t>diginorm-assembly.5415.1148</t>
  </si>
  <si>
    <t>raw-contigs.17994.341</t>
  </si>
  <si>
    <t>diginorm-assembly.22271.341</t>
  </si>
  <si>
    <t>raw-contigs.9707.302</t>
  </si>
  <si>
    <t>diginorm-assembly.10197.302</t>
  </si>
  <si>
    <t>raw-contigs.19180.320</t>
  </si>
  <si>
    <t>diginorm-assembly.15986.320</t>
  </si>
  <si>
    <t>raw-contigs.18326.805</t>
  </si>
  <si>
    <t>diginorm-assembly.22886.805</t>
  </si>
  <si>
    <t>raw-contigs.17342.383</t>
  </si>
  <si>
    <t>diginorm-assembly.21042.383</t>
  </si>
  <si>
    <t>raw-contigs.22720.639</t>
  </si>
  <si>
    <t>raw-contigs.3920.341</t>
  </si>
  <si>
    <t>diginorm-assembly.25502.317</t>
  </si>
  <si>
    <t>raw-contigs.27568.607</t>
  </si>
  <si>
    <t>diginorm-assembly.23404.607</t>
  </si>
  <si>
    <t>raw-contigs.9743.841</t>
  </si>
  <si>
    <t>diginorm-assembly.10251.841</t>
  </si>
  <si>
    <t>raw-contigs.26392.399</t>
  </si>
  <si>
    <t>diginorm-assembly.26247.399</t>
  </si>
  <si>
    <t>raw-contigs.7766.657</t>
  </si>
  <si>
    <t>diginorm-assembly.7881.657</t>
  </si>
  <si>
    <t>raw-contigs.16634.387</t>
  </si>
  <si>
    <t>diginorm-assembly.19880.387</t>
  </si>
  <si>
    <t>raw-contigs.23002.335</t>
  </si>
  <si>
    <t>diginorm-assembly.23266.335</t>
  </si>
  <si>
    <t>raw-contigs.3139.902</t>
  </si>
  <si>
    <t>diginorm-assembly.634.966</t>
  </si>
  <si>
    <t>raw-contigs.27808.340</t>
  </si>
  <si>
    <t>diginorm-assembly.28104.1431</t>
  </si>
  <si>
    <t>raw-contigs.25054.483</t>
  </si>
  <si>
    <t>diginorm-assembly.18231.483</t>
  </si>
  <si>
    <t>raw-contigs.1763.534</t>
  </si>
  <si>
    <t>diginorm-assembly.13531.534</t>
  </si>
  <si>
    <t>raw-contigs.18289.337</t>
  </si>
  <si>
    <t>diginorm-assembly.22817.340</t>
  </si>
  <si>
    <t>raw-contigs.6255.802</t>
  </si>
  <si>
    <t>diginorm-assembly.25682.802</t>
  </si>
  <si>
    <t>raw-contigs.11596.541</t>
  </si>
  <si>
    <t>diginorm-assembly.27119.541</t>
  </si>
  <si>
    <t>raw-contigs.8321.559</t>
  </si>
  <si>
    <t>diginorm-assembly.894.559</t>
  </si>
  <si>
    <t>raw-contigs.20975.719</t>
  </si>
  <si>
    <t>diginorm-assembly.12733.1204</t>
  </si>
  <si>
    <t>raw-contigs.235.1212</t>
  </si>
  <si>
    <t>diginorm-assembly.6573.1132</t>
  </si>
  <si>
    <t>raw-contigs.9220.796</t>
  </si>
  <si>
    <t>diginorm-assembly.9622.829</t>
  </si>
  <si>
    <t>raw-contigs.24683.412</t>
  </si>
  <si>
    <t>raw-contigs.1845.668</t>
  </si>
  <si>
    <t>diginorm-assembly.2214.668</t>
  </si>
  <si>
    <t>raw-contigs.5873.320</t>
  </si>
  <si>
    <t>diginorm-assembly.244.2744</t>
  </si>
  <si>
    <t>raw-contigs.4379.547</t>
  </si>
  <si>
    <t>diginorm-assembly.29868.494</t>
  </si>
  <si>
    <t>raw-contigs.16201.608</t>
  </si>
  <si>
    <t>diginorm-assembly.19206.608</t>
  </si>
  <si>
    <t>raw-contigs.26260.461</t>
  </si>
  <si>
    <t>raw-contigs.24603.490</t>
  </si>
  <si>
    <t>diginorm-assembly.14861.490</t>
  </si>
  <si>
    <t>raw-contigs.11476.354</t>
  </si>
  <si>
    <t>diginorm-assembly.12401.354</t>
  </si>
  <si>
    <t>raw-contigs.24387.301</t>
  </si>
  <si>
    <t>raw-contigs.17527.300</t>
  </si>
  <si>
    <t>diginorm-assembly.21413.300</t>
  </si>
  <si>
    <t>raw-contigs.27257.1685</t>
  </si>
  <si>
    <t>diginorm-assembly.23155.996</t>
  </si>
  <si>
    <t>raw-contigs.101.13962</t>
  </si>
  <si>
    <t>diginorm-assembly.92.13921</t>
  </si>
  <si>
    <t>raw-contigs.11894.373</t>
  </si>
  <si>
    <t>diginorm-assembly.27169.373</t>
  </si>
  <si>
    <t>raw-contigs.4429.432</t>
  </si>
  <si>
    <t>diginorm-assembly.20776.429</t>
  </si>
  <si>
    <t>raw-contigs.12308.447</t>
  </si>
  <si>
    <t>diginorm-assembly.13430.447</t>
  </si>
  <si>
    <t>raw-contigs.28647.385</t>
  </si>
  <si>
    <t>diginorm-assembly.19776.316</t>
  </si>
  <si>
    <t>raw-contigs.670.1147</t>
  </si>
  <si>
    <t>diginorm-assembly.7859.1113</t>
  </si>
  <si>
    <t>raw-contigs.3653.1576</t>
  </si>
  <si>
    <t>diginorm-assembly.4524.1576</t>
  </si>
  <si>
    <t>raw-contigs.1902.495</t>
  </si>
  <si>
    <t>diginorm-assembly.2736.495</t>
  </si>
  <si>
    <t>raw-contigs.8013.646</t>
  </si>
  <si>
    <t>diginorm-assembly.8174.646</t>
  </si>
  <si>
    <t>raw-contigs.10386.618</t>
  </si>
  <si>
    <t>diginorm-assembly.26870.618</t>
  </si>
  <si>
    <t>raw-contigs.14865.746</t>
  </si>
  <si>
    <t>diginorm-assembly.1368.746</t>
  </si>
  <si>
    <t>raw-contigs.14621.955</t>
  </si>
  <si>
    <t>diginorm-assembly.12192.915</t>
  </si>
  <si>
    <t>raw-contigs.7874.471</t>
  </si>
  <si>
    <t>diginorm-assembly.8010.471</t>
  </si>
  <si>
    <t>raw-contigs.15866.433</t>
  </si>
  <si>
    <t>diginorm-assembly.18665.433</t>
  </si>
  <si>
    <t>raw-contigs.5236.332</t>
  </si>
  <si>
    <t>diginorm-assembly.24784.431</t>
  </si>
  <si>
    <t>raw-contigs.16338.428</t>
  </si>
  <si>
    <t>diginorm-assembly.19402.428</t>
  </si>
  <si>
    <t>raw-contigs.7389.492</t>
  </si>
  <si>
    <t>diginorm-assembly.7449.492</t>
  </si>
  <si>
    <t>raw-contigs.26282.440</t>
  </si>
  <si>
    <t>diginorm-assembly.29499.440</t>
  </si>
  <si>
    <t>raw-contigs.8339.864</t>
  </si>
  <si>
    <t>diginorm-assembly.8548.1130</t>
  </si>
  <si>
    <t>raw-contigs.23716.620</t>
  </si>
  <si>
    <t>raw-contigs.28719.841</t>
  </si>
  <si>
    <t>diginorm-assembly.29812.835</t>
  </si>
  <si>
    <t>raw-contigs.11098.1036</t>
  </si>
  <si>
    <t>raw-contigs.15493.767</t>
  </si>
  <si>
    <t>diginorm-assembly.18085.767</t>
  </si>
  <si>
    <t>raw-contigs.25863.389</t>
  </si>
  <si>
    <t>raw-contigs.18321.347</t>
  </si>
  <si>
    <t>diginorm-assembly.22881.347</t>
  </si>
  <si>
    <t>raw-contigs.13785.316</t>
  </si>
  <si>
    <t>diginorm-assembly.15549.316</t>
  </si>
  <si>
    <t>raw-contigs.17175.400</t>
  </si>
  <si>
    <t>diginorm-assembly.20787.400</t>
  </si>
  <si>
    <t>raw-contigs.19676.307</t>
  </si>
  <si>
    <t>diginorm-assembly.693.1073</t>
  </si>
  <si>
    <t>raw-contigs.27529.370</t>
  </si>
  <si>
    <t>diginorm-assembly.22972.380</t>
  </si>
  <si>
    <t>raw-contigs.19273.705</t>
  </si>
  <si>
    <t>diginorm-assembly.25064.705</t>
  </si>
  <si>
    <t>raw-contigs.16528.308</t>
  </si>
  <si>
    <t>diginorm-assembly.19710.308</t>
  </si>
  <si>
    <t>raw-contigs.14320.317</t>
  </si>
  <si>
    <t>diginorm-assembly.16339.317</t>
  </si>
  <si>
    <t>raw-contigs.16410.1433</t>
  </si>
  <si>
    <t>diginorm-assembly.22973.840</t>
  </si>
  <si>
    <t>raw-contigs.3376.419</t>
  </si>
  <si>
    <t>diginorm-assembly.4128.455</t>
  </si>
  <si>
    <t>raw-contigs.9652.680</t>
  </si>
  <si>
    <t>diginorm-assembly.10127.755</t>
  </si>
  <si>
    <t>raw-contigs.17469.336</t>
  </si>
  <si>
    <t>diginorm-assembly.21306.336</t>
  </si>
  <si>
    <t>raw-contigs.24671.468</t>
  </si>
  <si>
    <t>diginorm-assembly.15341.468</t>
  </si>
  <si>
    <t>raw-contigs.5251.438</t>
  </si>
  <si>
    <t>diginorm-assembly.24634.419</t>
  </si>
  <si>
    <t>raw-contigs.7656.529</t>
  </si>
  <si>
    <t>diginorm-assembly.7756.546</t>
  </si>
  <si>
    <t>raw-contigs.24074.826</t>
  </si>
  <si>
    <t>diginorm-assembly.262.3448</t>
  </si>
  <si>
    <t>raw-contigs.21567.407</t>
  </si>
  <si>
    <t>diginorm-assembly.15610.424</t>
  </si>
  <si>
    <t>raw-contigs.28215.371</t>
  </si>
  <si>
    <t>diginorm-assembly.27917.768</t>
  </si>
  <si>
    <t>raw-contigs.3947.3461</t>
  </si>
  <si>
    <t>diginorm-assembly.26937.3461</t>
  </si>
  <si>
    <t>raw-contigs.18936.329</t>
  </si>
  <si>
    <t>diginorm-assembly.24198.329</t>
  </si>
  <si>
    <t>raw-contigs.23874.1173</t>
  </si>
  <si>
    <t>diginorm-assembly.4314.2198</t>
  </si>
  <si>
    <t>raw-contigs.20536.314</t>
  </si>
  <si>
    <t>diginorm-assembly.10479.363</t>
  </si>
  <si>
    <t>raw-contigs.15916.540</t>
  </si>
  <si>
    <t>diginorm-assembly.19831.540</t>
  </si>
  <si>
    <t>raw-contigs.14244.529</t>
  </si>
  <si>
    <t>diginorm-assembly.16231.529</t>
  </si>
  <si>
    <t>raw-contigs.16738.429</t>
  </si>
  <si>
    <t>diginorm-assembly.20047.442</t>
  </si>
  <si>
    <t>raw-contigs.10438.496</t>
  </si>
  <si>
    <t>diginorm-assembly.11074.496</t>
  </si>
  <si>
    <t>raw-contigs.892.759</t>
  </si>
  <si>
    <t>raw-contigs.6796.677</t>
  </si>
  <si>
    <t>diginorm-assembly.6823.677</t>
  </si>
  <si>
    <t>raw-contigs.27988.552</t>
  </si>
  <si>
    <t>raw-contigs.20207.1497</t>
  </si>
  <si>
    <t>raw-contigs.13802.408</t>
  </si>
  <si>
    <t>diginorm-assembly.24401.451</t>
  </si>
  <si>
    <t>raw-contigs.5513.717</t>
  </si>
  <si>
    <t>diginorm-assembly.5770.717</t>
  </si>
  <si>
    <t>raw-contigs.6600.1252</t>
  </si>
  <si>
    <t>diginorm-assembly.257.1224</t>
  </si>
  <si>
    <t>raw-contigs.9255.627</t>
  </si>
  <si>
    <t>diginorm-assembly.1197.627</t>
  </si>
  <si>
    <t>raw-contigs.26959.552</t>
  </si>
  <si>
    <t>diginorm-assembly.26081.985</t>
  </si>
  <si>
    <t>raw-contigs.7678.925</t>
  </si>
  <si>
    <t>diginorm-assembly.22091.590</t>
  </si>
  <si>
    <t>raw-contigs.12736.337</t>
  </si>
  <si>
    <t>diginorm-assembly.14036.337</t>
  </si>
  <si>
    <t>raw-contigs.26029.411</t>
  </si>
  <si>
    <t>diginorm-assembly.24707.411</t>
  </si>
  <si>
    <t>raw-contigs.1196.9617</t>
  </si>
  <si>
    <t>diginorm-assembly.2473.5400</t>
  </si>
  <si>
    <t>raw-contigs.1113.1663</t>
  </si>
  <si>
    <t>raw-contigs.17347.738</t>
  </si>
  <si>
    <t>diginorm-assembly.26914.706</t>
  </si>
  <si>
    <t>raw-contigs.12265.380</t>
  </si>
  <si>
    <t>diginorm-assembly.13367.380</t>
  </si>
  <si>
    <t>raw-contigs.311.2242</t>
  </si>
  <si>
    <t>diginorm-assembly.4317.2239</t>
  </si>
  <si>
    <t>raw-contigs.8672.403</t>
  </si>
  <si>
    <t>diginorm-assembly.24663.406</t>
  </si>
  <si>
    <t>raw-contigs.11471.713</t>
  </si>
  <si>
    <t>diginorm-assembly.1853.712</t>
  </si>
  <si>
    <t>raw-contigs.28010.364</t>
  </si>
  <si>
    <t>diginorm-assembly.29760.364</t>
  </si>
  <si>
    <t>raw-contigs.16316.439</t>
  </si>
  <si>
    <t>diginorm-assembly.19375.436</t>
  </si>
  <si>
    <t>raw-contigs.16425.1286</t>
  </si>
  <si>
    <t>diginorm-assembly.19554.1286</t>
  </si>
  <si>
    <t>raw-contigs.13259.1266</t>
  </si>
  <si>
    <t>diginorm-assembly.16735.1334</t>
  </si>
  <si>
    <t>raw-contigs.26033.706</t>
  </si>
  <si>
    <t>diginorm-assembly.24731.735</t>
  </si>
  <si>
    <t>raw-contigs.1559.3257</t>
  </si>
  <si>
    <t>diginorm-assembly.3306.3257</t>
  </si>
  <si>
    <t>raw-contigs.26831.679</t>
  </si>
  <si>
    <t>diginorm-assembly.13987.556</t>
  </si>
  <si>
    <t>raw-contigs.24294.406</t>
  </si>
  <si>
    <t>diginorm-assembly.30056.407</t>
  </si>
  <si>
    <t>raw-contigs.1607.702</t>
  </si>
  <si>
    <t>diginorm-assembly.27114.469</t>
  </si>
  <si>
    <t>raw-contigs.27969.1087</t>
  </si>
  <si>
    <t>raw-contigs.12213.595</t>
  </si>
  <si>
    <t>diginorm-assembly.1927.4793</t>
  </si>
  <si>
    <t>raw-contigs.20598.1047</t>
  </si>
  <si>
    <t>diginorm-assembly.3672.1079</t>
  </si>
  <si>
    <t>raw-contigs.17869.1035</t>
  </si>
  <si>
    <t>diginorm-assembly.29364.1035</t>
  </si>
  <si>
    <t>raw-contigs.12611.342</t>
  </si>
  <si>
    <t>diginorm-assembly.13857.342</t>
  </si>
  <si>
    <t>raw-contigs.7887.644</t>
  </si>
  <si>
    <t>diginorm-assembly.8040.644</t>
  </si>
  <si>
    <t>raw-contigs.14422.307</t>
  </si>
  <si>
    <t>diginorm-assembly.16510.307</t>
  </si>
  <si>
    <t>raw-contigs.16081.448</t>
  </si>
  <si>
    <t>diginorm-assembly.19013.430</t>
  </si>
  <si>
    <t>raw-contigs.17675.412</t>
  </si>
  <si>
    <t>diginorm-assembly.21668.388</t>
  </si>
  <si>
    <t>raw-contigs.417.589</t>
  </si>
  <si>
    <t>diginorm-assembly.7080.313</t>
  </si>
  <si>
    <t>raw-contigs.14281.382</t>
  </si>
  <si>
    <t>diginorm-assembly.16286.382</t>
  </si>
  <si>
    <t>raw-contigs.11910.381</t>
  </si>
  <si>
    <t>diginorm-assembly.12945.636</t>
  </si>
  <si>
    <t>raw-contigs.6765.1205</t>
  </si>
  <si>
    <t>raw-contigs.14813.379</t>
  </si>
  <si>
    <t>diginorm-assembly.17085.379</t>
  </si>
  <si>
    <t>raw-contigs.22515.307</t>
  </si>
  <si>
    <t>diginorm-assembly.11206.389</t>
  </si>
  <si>
    <t>raw-contigs.27978.557</t>
  </si>
  <si>
    <t>diginorm-assembly.64.5270</t>
  </si>
  <si>
    <t>raw-contigs.13559.420</t>
  </si>
  <si>
    <t>diginorm-assembly.27484.420</t>
  </si>
  <si>
    <t>raw-contigs.23752.2897</t>
  </si>
  <si>
    <t>raw-contigs.25784.327</t>
  </si>
  <si>
    <t>diginorm-assembly.871.5056</t>
  </si>
  <si>
    <t>raw-contigs.1044.1186</t>
  </si>
  <si>
    <t>diginorm-assembly.9518.1351</t>
  </si>
  <si>
    <t>raw-contigs.8988.528</t>
  </si>
  <si>
    <t>diginorm-assembly.9355.528</t>
  </si>
  <si>
    <t>raw-contigs.19146.833</t>
  </si>
  <si>
    <t>raw-contigs.9885.2333</t>
  </si>
  <si>
    <t>raw-contigs.17654.410</t>
  </si>
  <si>
    <t>diginorm-assembly.21628.410</t>
  </si>
  <si>
    <t>raw-contigs.29059.739</t>
  </si>
  <si>
    <t>diginorm-assembly.30080.308</t>
  </si>
  <si>
    <t>raw-contigs.28058.1222</t>
  </si>
  <si>
    <t>diginorm-assembly.19757.1464</t>
  </si>
  <si>
    <t>raw-contigs.18880.687</t>
  </si>
  <si>
    <t>diginorm-assembly.24051.719</t>
  </si>
  <si>
    <t>raw-contigs.28969.1081</t>
  </si>
  <si>
    <t>diginorm-assembly.29713.571</t>
  </si>
  <si>
    <t>raw-contigs.18803.487</t>
  </si>
  <si>
    <t>diginorm-assembly.23887.487</t>
  </si>
  <si>
    <t>raw-contigs.19112.337</t>
  </si>
  <si>
    <t>diginorm-assembly.29369.337</t>
  </si>
  <si>
    <t>raw-contigs.1474.2374</t>
  </si>
  <si>
    <t>diginorm-assembly.3564.2387</t>
  </si>
  <si>
    <t>raw-contigs.22689.800</t>
  </si>
  <si>
    <t>diginorm-assembly.3508.866</t>
  </si>
  <si>
    <t>raw-contigs.2537.1838</t>
  </si>
  <si>
    <t>diginorm-assembly.4152.1838</t>
  </si>
  <si>
    <t>raw-contigs.18759.398</t>
  </si>
  <si>
    <t>diginorm-assembly.23800.394</t>
  </si>
  <si>
    <t>raw-contigs.11534.331</t>
  </si>
  <si>
    <t>diginorm-assembly.12464.331</t>
  </si>
  <si>
    <t>raw-contigs.12190.608</t>
  </si>
  <si>
    <t>diginorm-assembly.13274.619</t>
  </si>
  <si>
    <t>raw-contigs.18761.945</t>
  </si>
  <si>
    <t>diginorm-assembly.1850.945</t>
  </si>
  <si>
    <t>raw-contigs.10857.1195</t>
  </si>
  <si>
    <t>diginorm-assembly.29758.1183</t>
  </si>
  <si>
    <t>raw-contigs.21695.563</t>
  </si>
  <si>
    <t>raw-contigs.24596.376</t>
  </si>
  <si>
    <t>diginorm-assembly.29177.376</t>
  </si>
  <si>
    <t>raw-contigs.23257.494</t>
  </si>
  <si>
    <t>raw-contigs.2546.397</t>
  </si>
  <si>
    <t>diginorm-assembly.19196.397</t>
  </si>
  <si>
    <t>raw-contigs.9314.489</t>
  </si>
  <si>
    <t>diginorm-assembly.1218.489</t>
  </si>
  <si>
    <t>raw-contigs.17866.618</t>
  </si>
  <si>
    <t>raw-contigs.22384.490</t>
  </si>
  <si>
    <t>diginorm-assembly.28071.490</t>
  </si>
  <si>
    <t>raw-contigs.16963.586</t>
  </si>
  <si>
    <t>diginorm-assembly.20407.586</t>
  </si>
  <si>
    <t>raw-contigs.20949.808</t>
  </si>
  <si>
    <t>raw-contigs.27343.523</t>
  </si>
  <si>
    <t>diginorm-assembly.20738.575</t>
  </si>
  <si>
    <t>raw-contigs.4441.354</t>
  </si>
  <si>
    <t>diginorm-assembly.24735.464</t>
  </si>
  <si>
    <t>raw-contigs.23409.426</t>
  </si>
  <si>
    <t>raw-contigs.9274.599</t>
  </si>
  <si>
    <t>diginorm-assembly.9673.599</t>
  </si>
  <si>
    <t>raw-contigs.5017.1542</t>
  </si>
  <si>
    <t>raw-contigs.8063.489</t>
  </si>
  <si>
    <t>diginorm-assembly.8241.489</t>
  </si>
  <si>
    <t>raw-contigs.24430.846</t>
  </si>
  <si>
    <t>diginorm-assembly.13101.846</t>
  </si>
  <si>
    <t>raw-contigs.19958.357</t>
  </si>
  <si>
    <t>diginorm-assembly.26175.357</t>
  </si>
  <si>
    <t>raw-contigs.7941.561</t>
  </si>
  <si>
    <t>diginorm-assembly.8100.561</t>
  </si>
  <si>
    <t>raw-contigs.17340.449</t>
  </si>
  <si>
    <t>diginorm-assembly.21038.449</t>
  </si>
  <si>
    <t>raw-contigs.3213.666</t>
  </si>
  <si>
    <t>diginorm-assembly.24278.666</t>
  </si>
  <si>
    <t>raw-contigs.7316.372</t>
  </si>
  <si>
    <t>raw-contigs.5937.10624</t>
  </si>
  <si>
    <t>diginorm-assembly.836.9352</t>
  </si>
  <si>
    <t>raw-contigs.25812.707</t>
  </si>
  <si>
    <t>diginorm-assembly.23498.751</t>
  </si>
  <si>
    <t>raw-contigs.11345.515</t>
  </si>
  <si>
    <t>diginorm-assembly.12234.497</t>
  </si>
  <si>
    <t>raw-contigs.19286.327</t>
  </si>
  <si>
    <t>diginorm-assembly.24957.327</t>
  </si>
  <si>
    <t>raw-contigs.12104.309</t>
  </si>
  <si>
    <t>diginorm-assembly.13173.309</t>
  </si>
  <si>
    <t>raw-contigs.22380.1594</t>
  </si>
  <si>
    <t>diginorm-assembly.28359.642</t>
  </si>
  <si>
    <t>raw-contigs.17558.511</t>
  </si>
  <si>
    <t>diginorm-assembly.21463.511</t>
  </si>
  <si>
    <t>raw-contigs.356.943</t>
  </si>
  <si>
    <t>diginorm-assembly.2262.943</t>
  </si>
  <si>
    <t>raw-contigs.25901.578</t>
  </si>
  <si>
    <t>diginorm-assembly.23997.669</t>
  </si>
  <si>
    <t>raw-contigs.24375.570</t>
  </si>
  <si>
    <t>diginorm-assembly.12744.542</t>
  </si>
  <si>
    <t>raw-contigs.12279.1292</t>
  </si>
  <si>
    <t>diginorm-assembly.2080.1297</t>
  </si>
  <si>
    <t>raw-contigs.13058.450</t>
  </si>
  <si>
    <t>diginorm-assembly.14488.450</t>
  </si>
  <si>
    <t>raw-contigs.27206.419</t>
  </si>
  <si>
    <t>raw-contigs.21894.611</t>
  </si>
  <si>
    <t>diginorm-assembly.17291.590</t>
  </si>
  <si>
    <t>raw-contigs.22177.810</t>
  </si>
  <si>
    <t>diginorm-assembly.23380.810</t>
  </si>
  <si>
    <t>raw-contigs.18480.408</t>
  </si>
  <si>
    <t>diginorm-assembly.24789.408</t>
  </si>
  <si>
    <t>raw-contigs.14335.518</t>
  </si>
  <si>
    <t>diginorm-assembly.16362.495</t>
  </si>
  <si>
    <t>raw-contigs.6051.636</t>
  </si>
  <si>
    <t>raw-contigs.6891.708</t>
  </si>
  <si>
    <t>diginorm-assembly.382.711</t>
  </si>
  <si>
    <t>raw-contigs.8534.868</t>
  </si>
  <si>
    <t>diginorm-assembly.2206.868</t>
  </si>
  <si>
    <t>raw-contigs.27230.368</t>
  </si>
  <si>
    <t>diginorm-assembly.19296.633</t>
  </si>
  <si>
    <t>raw-contigs.15237.418</t>
  </si>
  <si>
    <t>diginorm-assembly.11016.479</t>
  </si>
  <si>
    <t>raw-contigs.2666.441</t>
  </si>
  <si>
    <t>diginorm-assembly.3246.441</t>
  </si>
  <si>
    <t>raw-contigs.15783.506</t>
  </si>
  <si>
    <t>diginorm-assembly.18548.506</t>
  </si>
  <si>
    <t>raw-contigs.3913.5036</t>
  </si>
  <si>
    <t>diginorm-assembly.4724.3074</t>
  </si>
  <si>
    <t>raw-contigs.26954.463</t>
  </si>
  <si>
    <t>diginorm-assembly.15684.480</t>
  </si>
  <si>
    <t>raw-contigs.10494.407</t>
  </si>
  <si>
    <t>diginorm-assembly.11144.407</t>
  </si>
  <si>
    <t>raw-contigs.5239.357</t>
  </si>
  <si>
    <t>diginorm-assembly.24883.360</t>
  </si>
  <si>
    <t>raw-contigs.3338.401</t>
  </si>
  <si>
    <t>diginorm-assembly.25143.389</t>
  </si>
  <si>
    <t>raw-contigs.16065.385</t>
  </si>
  <si>
    <t>diginorm-assembly.18987.385</t>
  </si>
  <si>
    <t>raw-contigs.1153.439</t>
  </si>
  <si>
    <t>diginorm-assembly.26677.347</t>
  </si>
  <si>
    <t>raw-contigs.6475.308</t>
  </si>
  <si>
    <t>diginorm-assembly.6455.308</t>
  </si>
  <si>
    <t>raw-contigs.2087.942</t>
  </si>
  <si>
    <t>diginorm-assembly.15725.928</t>
  </si>
  <si>
    <t>raw-contigs.12227.368</t>
  </si>
  <si>
    <t>diginorm-assembly.13328.368</t>
  </si>
  <si>
    <t>raw-contigs.26310.1006</t>
  </si>
  <si>
    <t>diginorm-assembly.3027.7967</t>
  </si>
  <si>
    <t>raw-contigs.17274.615</t>
  </si>
  <si>
    <t>diginorm-assembly.20921.615</t>
  </si>
  <si>
    <t>raw-contigs.12561.318</t>
  </si>
  <si>
    <t>diginorm-assembly.13801.323</t>
  </si>
  <si>
    <t>raw-contigs.22486.629</t>
  </si>
  <si>
    <t>diginorm-assembly.20530.852</t>
  </si>
  <si>
    <t>raw-contigs.24658.1661</t>
  </si>
  <si>
    <t>raw-contigs.11255.809</t>
  </si>
  <si>
    <t>diginorm-assembly.1343.809</t>
  </si>
  <si>
    <t>raw-contigs.4115.912</t>
  </si>
  <si>
    <t>diginorm-assembly.2296.912</t>
  </si>
  <si>
    <t>raw-contigs.1915.801</t>
  </si>
  <si>
    <t>diginorm-assembly.14612.801</t>
  </si>
  <si>
    <t>raw-contigs.2527.1327</t>
  </si>
  <si>
    <t>diginorm-assembly.3961.1091</t>
  </si>
  <si>
    <t>raw-contigs.1438.520</t>
  </si>
  <si>
    <t>diginorm-assembly.1671.512</t>
  </si>
  <si>
    <t>raw-contigs.18300.336</t>
  </si>
  <si>
    <t>diginorm-assembly.22845.336</t>
  </si>
  <si>
    <t>raw-contigs.9108.354</t>
  </si>
  <si>
    <t>diginorm-assembly.26594.426</t>
  </si>
  <si>
    <t>raw-contigs.8809.842</t>
  </si>
  <si>
    <t>diginorm-assembly.9118.815</t>
  </si>
  <si>
    <t>raw-contigs.20141.2218</t>
  </si>
  <si>
    <t>raw-contigs.1368.2195</t>
  </si>
  <si>
    <t>diginorm-assembly.3884.2167</t>
  </si>
  <si>
    <t>raw-contigs.1653.381</t>
  </si>
  <si>
    <t>diginorm-assembly.12822.381</t>
  </si>
  <si>
    <t>raw-contigs.19581.484</t>
  </si>
  <si>
    <t>diginorm-assembly.29469.451</t>
  </si>
  <si>
    <t>raw-contigs.21342.350</t>
  </si>
  <si>
    <t>diginorm-assembly.14500.350</t>
  </si>
  <si>
    <t>raw-contigs.6572.1799</t>
  </si>
  <si>
    <t>diginorm-assembly.25815.1799</t>
  </si>
  <si>
    <t>raw-contigs.4158.497</t>
  </si>
  <si>
    <t>diginorm-assembly.4898.503</t>
  </si>
  <si>
    <t>raw-contigs.25531.1593</t>
  </si>
  <si>
    <t>diginorm-assembly.5509.1593</t>
  </si>
  <si>
    <t>raw-contigs.20746.1311</t>
  </si>
  <si>
    <t>diginorm-assembly.1788.984</t>
  </si>
  <si>
    <t>raw-contigs.11002.530</t>
  </si>
  <si>
    <t>diginorm-assembly.11792.495</t>
  </si>
  <si>
    <t>raw-contigs.22517.537</t>
  </si>
  <si>
    <t>raw-contigs.13924.489</t>
  </si>
  <si>
    <t>diginorm-assembly.15759.489</t>
  </si>
  <si>
    <t>raw-contigs.11173.415</t>
  </si>
  <si>
    <t>diginorm-assembly.12030.415</t>
  </si>
  <si>
    <t>raw-contigs.12119.386</t>
  </si>
  <si>
    <t>diginorm-assembly.29137.484</t>
  </si>
  <si>
    <t>raw-contigs.15315.429</t>
  </si>
  <si>
    <t>diginorm-assembly.17843.429</t>
  </si>
  <si>
    <t>raw-contigs.2091.1091</t>
  </si>
  <si>
    <t>diginorm-assembly.2515.803</t>
  </si>
  <si>
    <t>raw-contigs.24641.489</t>
  </si>
  <si>
    <t>diginorm-assembly.15081.596</t>
  </si>
  <si>
    <t>raw-contigs.3549.1067</t>
  </si>
  <si>
    <t>diginorm-assembly.6748.1126</t>
  </si>
  <si>
    <t>raw-contigs.21052.447</t>
  </si>
  <si>
    <t>diginorm-assembly.13100.842</t>
  </si>
  <si>
    <t>raw-contigs.15873.587</t>
  </si>
  <si>
    <t>diginorm-assembly.18673.587</t>
  </si>
  <si>
    <t>raw-contigs.27581.311</t>
  </si>
  <si>
    <t>diginorm-assembly.23540.393</t>
  </si>
  <si>
    <t>raw-contigs.14340.322</t>
  </si>
  <si>
    <t>diginorm-assembly.27651.324</t>
  </si>
  <si>
    <t>raw-contigs.1942.588</t>
  </si>
  <si>
    <t>diginorm-assembly.14781.314</t>
  </si>
  <si>
    <t>raw-contigs.15748.458</t>
  </si>
  <si>
    <t>diginorm-assembly.18486.458</t>
  </si>
  <si>
    <t>raw-contigs.27463.343</t>
  </si>
  <si>
    <t>diginorm-assembly.19474.501</t>
  </si>
  <si>
    <t>raw-contigs.19972.602</t>
  </si>
  <si>
    <t>diginorm-assembly.1071.7595</t>
  </si>
  <si>
    <t>raw-contigs.5132.1326</t>
  </si>
  <si>
    <t>diginorm-assembly.29339.1343</t>
  </si>
  <si>
    <t>raw-contigs.12870.728</t>
  </si>
  <si>
    <t>diginorm-assembly.18236.728</t>
  </si>
  <si>
    <t>raw-contigs.20073.1103</t>
  </si>
  <si>
    <t>diginorm-assembly.15268.1147</t>
  </si>
  <si>
    <t>raw-contigs.23671.1385</t>
  </si>
  <si>
    <t>raw-contigs.9099.635</t>
  </si>
  <si>
    <t>diginorm-assembly.1154.635</t>
  </si>
  <si>
    <t>raw-contigs.11232.313</t>
  </si>
  <si>
    <t>diginorm-assembly.12092.313</t>
  </si>
  <si>
    <t>raw-contigs.26135.406</t>
  </si>
  <si>
    <t>diginorm-assembly.25234.394</t>
  </si>
  <si>
    <t>raw-contigs.20426.448</t>
  </si>
  <si>
    <t>diginorm-assembly.26675.448</t>
  </si>
  <si>
    <t>raw-contigs.1000.1833</t>
  </si>
  <si>
    <t>raw-contigs.25084.320</t>
  </si>
  <si>
    <t>diginorm-assembly.3035.739</t>
  </si>
  <si>
    <t>raw-contigs.5791.20992</t>
  </si>
  <si>
    <t>diginorm-assembly.5584.7207</t>
  </si>
  <si>
    <t>raw-contigs.3373.440</t>
  </si>
  <si>
    <t>diginorm-assembly.25100.504</t>
  </si>
  <si>
    <t>raw-contigs.19526.555</t>
  </si>
  <si>
    <t>diginorm-assembly.25348.603</t>
  </si>
  <si>
    <t>raw-contigs.16655.434</t>
  </si>
  <si>
    <t>diginorm-assembly.19907.640</t>
  </si>
  <si>
    <t>raw-contigs.8259.1474</t>
  </si>
  <si>
    <t>diginorm-assembly.4935.802</t>
  </si>
  <si>
    <t>raw-contigs.6730.2252</t>
  </si>
  <si>
    <t>diginorm-assembly.6740.1509</t>
  </si>
  <si>
    <t>raw-contigs.16769.575</t>
  </si>
  <si>
    <t>diginorm-assembly.20087.575</t>
  </si>
  <si>
    <t>raw-contigs.20818.1064</t>
  </si>
  <si>
    <t>diginorm-assembly.12047.1078</t>
  </si>
  <si>
    <t>raw-contigs.14263.2601</t>
  </si>
  <si>
    <t>raw-contigs.2668.858</t>
  </si>
  <si>
    <t>diginorm-assembly.29804.597</t>
  </si>
  <si>
    <t>raw-contigs.22320.723</t>
  </si>
  <si>
    <t>diginorm-assembly.3209.1910</t>
  </si>
  <si>
    <t>raw-contigs.2135.1729</t>
  </si>
  <si>
    <t>diginorm-assembly.5906.816</t>
  </si>
  <si>
    <t>raw-contigs.21655.642</t>
  </si>
  <si>
    <t>diginorm-assembly.13633.1246</t>
  </si>
  <si>
    <t>raw-contigs.13.775</t>
  </si>
  <si>
    <t>diginorm-assembly.6107.775</t>
  </si>
  <si>
    <t>raw-contigs.149.1469</t>
  </si>
  <si>
    <t>diginorm-assembly.155.976</t>
  </si>
  <si>
    <t>raw-contigs.5537.617</t>
  </si>
  <si>
    <t>diginorm-assembly.5781.617</t>
  </si>
  <si>
    <t>raw-contigs.24900.706</t>
  </si>
  <si>
    <t>raw-contigs.5003.496</t>
  </si>
  <si>
    <t>diginorm-assembly.5443.496</t>
  </si>
  <si>
    <t>raw-contigs.5920.5769</t>
  </si>
  <si>
    <t>diginorm-assembly.29276.1933</t>
  </si>
  <si>
    <t>raw-contigs.22596.562</t>
  </si>
  <si>
    <t>diginorm-assembly.25107.580</t>
  </si>
  <si>
    <t>raw-contigs.27666.385</t>
  </si>
  <si>
    <t>diginorm-assembly.5039.2316</t>
  </si>
  <si>
    <t>raw-contigs.23945.477</t>
  </si>
  <si>
    <t>diginorm-assembly.1089.858</t>
  </si>
  <si>
    <t>raw-contigs.10074.400</t>
  </si>
  <si>
    <t>diginorm-assembly.10647.399</t>
  </si>
  <si>
    <t>raw-contigs.17428.389</t>
  </si>
  <si>
    <t>diginorm-assembly.21213.389</t>
  </si>
  <si>
    <t>raw-contigs.24730.741</t>
  </si>
  <si>
    <t>diginorm-assembly.15704.741</t>
  </si>
  <si>
    <t>raw-contigs.8938.333</t>
  </si>
  <si>
    <t>diginorm-assembly.9281.333</t>
  </si>
  <si>
    <t>raw-contigs.18852.402</t>
  </si>
  <si>
    <t>diginorm-assembly.23986.402</t>
  </si>
  <si>
    <t>raw-contigs.24833.497</t>
  </si>
  <si>
    <t>raw-contigs.15969.337</t>
  </si>
  <si>
    <t>diginorm-assembly.18830.337</t>
  </si>
  <si>
    <t>raw-contigs.19797.538</t>
  </si>
  <si>
    <t>diginorm-assembly.7132.503</t>
  </si>
  <si>
    <t>raw-contigs.22129.347</t>
  </si>
  <si>
    <t>diginorm-assembly.18492.347</t>
  </si>
  <si>
    <t>raw-contigs.27579.396</t>
  </si>
  <si>
    <t>raw-contigs.20396.667</t>
  </si>
  <si>
    <t>diginorm-assembly.20077.695</t>
  </si>
  <si>
    <t>raw-contigs.9252.1001</t>
  </si>
  <si>
    <t>diginorm-assembly.27660.1001</t>
  </si>
  <si>
    <t>raw-contigs.4399.3260</t>
  </si>
  <si>
    <t>diginorm-assembly.3647.3259</t>
  </si>
  <si>
    <t>raw-contigs.25119.340</t>
  </si>
  <si>
    <t>diginorm-assembly.27930.342</t>
  </si>
  <si>
    <t>raw-contigs.20998.429</t>
  </si>
  <si>
    <t>diginorm-assembly.12840.445</t>
  </si>
  <si>
    <t>raw-contigs.4845.1150</t>
  </si>
  <si>
    <t>raw-contigs.7683.1137</t>
  </si>
  <si>
    <t>diginorm-assembly.7781.1091</t>
  </si>
  <si>
    <t>raw-contigs.587.2057</t>
  </si>
  <si>
    <t>diginorm-assembly.3546.2057</t>
  </si>
  <si>
    <t>raw-contigs.27850.314</t>
  </si>
  <si>
    <t>diginorm-assembly.25519.314</t>
  </si>
  <si>
    <t>raw-contigs.26293.626</t>
  </si>
  <si>
    <t>raw-contigs.7073.828</t>
  </si>
  <si>
    <t>diginorm-assembly.7117.828</t>
  </si>
  <si>
    <t>raw-contigs.16674.370</t>
  </si>
  <si>
    <t>diginorm-assembly.19937.370</t>
  </si>
  <si>
    <t>raw-contigs.20107.437</t>
  </si>
  <si>
    <t>diginorm-assembly.8417.437</t>
  </si>
  <si>
    <t>raw-contigs.23096.424</t>
  </si>
  <si>
    <t>diginorm-assembly.23646.424</t>
  </si>
  <si>
    <t>raw-contigs.1538.2688</t>
  </si>
  <si>
    <t>diginorm-assembly.2142.2688</t>
  </si>
  <si>
    <t>raw-contigs.27866.828</t>
  </si>
  <si>
    <t>diginorm-assembly.6329.929</t>
  </si>
  <si>
    <t>raw-contigs.8090.990</t>
  </si>
  <si>
    <t>diginorm-assembly.809.972</t>
  </si>
  <si>
    <t>raw-contigs.12824.518</t>
  </si>
  <si>
    <t>diginorm-assembly.14167.503</t>
  </si>
  <si>
    <t>raw-contigs.26596.363</t>
  </si>
  <si>
    <t>raw-contigs.9015.809</t>
  </si>
  <si>
    <t>diginorm-assembly.9386.809</t>
  </si>
  <si>
    <t>raw-contigs.25712.956</t>
  </si>
  <si>
    <t>diginorm-assembly.29381.973</t>
  </si>
  <si>
    <t>raw-contigs.22513.920</t>
  </si>
  <si>
    <t>diginorm-assembly.2530.4089</t>
  </si>
  <si>
    <t>raw-contigs.23375.526</t>
  </si>
  <si>
    <t>diginorm-assembly.25034.526</t>
  </si>
  <si>
    <t>raw-contigs.22618.386</t>
  </si>
  <si>
    <t>diginorm-assembly.21318.380</t>
  </si>
  <si>
    <t>raw-contigs.23615.500</t>
  </si>
  <si>
    <t>diginorm-assembly.5257.506</t>
  </si>
  <si>
    <t>raw-contigs.5403.2730</t>
  </si>
  <si>
    <t>raw-contigs.13165.1337</t>
  </si>
  <si>
    <t>diginorm-assembly.14673.1337</t>
  </si>
  <si>
    <t>raw-contigs.9945.493</t>
  </si>
  <si>
    <t>diginorm-assembly.10478.493</t>
  </si>
  <si>
    <t>raw-contigs.20282.837</t>
  </si>
  <si>
    <t>diginorm-assembly.26542.877</t>
  </si>
  <si>
    <t>raw-contigs.5112.510</t>
  </si>
  <si>
    <t>raw-contigs.20425.374</t>
  </si>
  <si>
    <t>diginorm-assembly.26674.374</t>
  </si>
  <si>
    <t>raw-contigs.15066.340</t>
  </si>
  <si>
    <t>diginorm-assembly.11233.835</t>
  </si>
  <si>
    <t>raw-contigs.5879.11096</t>
  </si>
  <si>
    <t>diginorm-assembly.5295.9977</t>
  </si>
  <si>
    <t>raw-contigs.2996.812</t>
  </si>
  <si>
    <t>raw-contigs.23538.558</t>
  </si>
  <si>
    <t>diginorm-assembly.6310.573</t>
  </si>
  <si>
    <t>raw-contigs.15965.385</t>
  </si>
  <si>
    <t>diginorm-assembly.18821.385</t>
  </si>
  <si>
    <t>raw-contigs.8289.784</t>
  </si>
  <si>
    <t>diginorm-assembly.8507.781</t>
  </si>
  <si>
    <t>raw-contigs.7558.894</t>
  </si>
  <si>
    <t>diginorm-assembly.7648.894</t>
  </si>
  <si>
    <t>raw-contigs.23157.377</t>
  </si>
  <si>
    <t>diginorm-assembly.24031.450</t>
  </si>
  <si>
    <t>raw-contigs.24311.1007</t>
  </si>
  <si>
    <t>diginorm-assembly.3011.2683</t>
  </si>
  <si>
    <t>raw-contigs.14622.494</t>
  </si>
  <si>
    <t>diginorm-assembly.16791.494</t>
  </si>
  <si>
    <t>raw-contigs.13080.510</t>
  </si>
  <si>
    <t>diginorm-assembly.14529.510</t>
  </si>
  <si>
    <t>raw-contigs.4685.655</t>
  </si>
  <si>
    <t>diginorm-assembly.10706.662</t>
  </si>
  <si>
    <t>raw-contigs.20379.321</t>
  </si>
  <si>
    <t>diginorm-assembly.9714.368</t>
  </si>
  <si>
    <t>raw-contigs.4.13431</t>
  </si>
  <si>
    <t>diginorm-assembly.2.8174</t>
  </si>
  <si>
    <t>raw-contigs.23568.500</t>
  </si>
  <si>
    <t>diginorm-assembly.6519.517</t>
  </si>
  <si>
    <t>raw-contigs.8279.355</t>
  </si>
  <si>
    <t>diginorm-assembly.8486.355</t>
  </si>
  <si>
    <t>raw-contigs.171.6306</t>
  </si>
  <si>
    <t>diginorm-assembly.446.6280</t>
  </si>
  <si>
    <t>raw-contigs.6365.780</t>
  </si>
  <si>
    <t>diginorm-assembly.6340.780</t>
  </si>
  <si>
    <t>raw-contigs.8858.900</t>
  </si>
  <si>
    <t>diginorm-assembly.9186.900</t>
  </si>
  <si>
    <t>raw-contigs.1704.1002</t>
  </si>
  <si>
    <t>diginorm-assembly.2367.942</t>
  </si>
  <si>
    <t>raw-contigs.2148.550</t>
  </si>
  <si>
    <t>diginorm-assembly.27609.530</t>
  </si>
  <si>
    <t>raw-contigs.13845.689</t>
  </si>
  <si>
    <t>diginorm-assembly.15633.689</t>
  </si>
  <si>
    <t>raw-contigs.28323.445</t>
  </si>
  <si>
    <t>diginorm-assembly.22249.445</t>
  </si>
  <si>
    <t>raw-contigs.2319.382</t>
  </si>
  <si>
    <t>diginorm-assembly.25497.382</t>
  </si>
  <si>
    <t>raw-contigs.5120.347</t>
  </si>
  <si>
    <t>diginorm-assembly.23346.347</t>
  </si>
  <si>
    <t>raw-contigs.27216.1232</t>
  </si>
  <si>
    <t>diginorm-assembly.5002.1234</t>
  </si>
  <si>
    <t>raw-contigs.795.1792</t>
  </si>
  <si>
    <t>raw-contigs.26792.910</t>
  </si>
  <si>
    <t>diginorm-assembly.13371.1286</t>
  </si>
  <si>
    <t>raw-contigs.15802.1083</t>
  </si>
  <si>
    <t>diginorm-assembly.19903.614</t>
  </si>
  <si>
    <t>raw-contigs.27523.681</t>
  </si>
  <si>
    <t>diginorm-assembly.1360.4552</t>
  </si>
  <si>
    <t>raw-contigs.6034.9534</t>
  </si>
  <si>
    <t>diginorm-assembly.28840.7083</t>
  </si>
  <si>
    <t>raw-contigs.24327.804</t>
  </si>
  <si>
    <t>diginorm-assembly.27330.685</t>
  </si>
  <si>
    <t>raw-contigs.6569.358</t>
  </si>
  <si>
    <t>raw-contigs.7860.2634</t>
  </si>
  <si>
    <t>diginorm-assembly.26235.2634</t>
  </si>
  <si>
    <t>raw-contigs.5857.31801</t>
  </si>
  <si>
    <t>diginorm-assembly.5211.24444</t>
  </si>
  <si>
    <t>raw-contigs.17140.428</t>
  </si>
  <si>
    <t>diginorm-assembly.20722.432</t>
  </si>
  <si>
    <t>raw-contigs.23421.406</t>
  </si>
  <si>
    <t>raw-contigs.17734.900</t>
  </si>
  <si>
    <t>diginorm-assembly.3524.900</t>
  </si>
  <si>
    <t>raw-contigs.18539.326</t>
  </si>
  <si>
    <t>diginorm-assembly.9535.423</t>
  </si>
  <si>
    <t>raw-contigs.3719.580</t>
  </si>
  <si>
    <t>diginorm-assembly.4586.580</t>
  </si>
  <si>
    <t>raw-contigs.13247.447</t>
  </si>
  <si>
    <t>diginorm-assembly.14779.447</t>
  </si>
  <si>
    <t>raw-contigs.22551.654</t>
  </si>
  <si>
    <t>diginorm-assembly.20881.654</t>
  </si>
  <si>
    <t>raw-contigs.13657.488</t>
  </si>
  <si>
    <t>diginorm-assembly.29199.488</t>
  </si>
  <si>
    <t>raw-contigs.9332.388</t>
  </si>
  <si>
    <t>diginorm-assembly.9732.388</t>
  </si>
  <si>
    <t>raw-contigs.24844.669</t>
  </si>
  <si>
    <t>diginorm-assembly.16488.670</t>
  </si>
  <si>
    <t>raw-contigs.24955.352</t>
  </si>
  <si>
    <t>diginorm-assembly.16835.460</t>
  </si>
  <si>
    <t>raw-contigs.28364.318</t>
  </si>
  <si>
    <t>diginorm-assembly.29918.320</t>
  </si>
  <si>
    <t>raw-contigs.20679.965</t>
  </si>
  <si>
    <t>diginorm-assembly.4739.965</t>
  </si>
  <si>
    <t>raw-contigs.16760.365</t>
  </si>
  <si>
    <t>diginorm-assembly.17739.365</t>
  </si>
  <si>
    <t>raw-contigs.15732.811</t>
  </si>
  <si>
    <t>diginorm-assembly.18464.811</t>
  </si>
  <si>
    <t>raw-contigs.14996.455</t>
  </si>
  <si>
    <t>diginorm-assembly.17360.456</t>
  </si>
  <si>
    <t>raw-contigs.7036.1304</t>
  </si>
  <si>
    <t>diginorm-assembly.25196.1304</t>
  </si>
  <si>
    <t>raw-contigs.10825.342</t>
  </si>
  <si>
    <t>diginorm-assembly.11565.342</t>
  </si>
  <si>
    <t>raw-contigs.18944.697</t>
  </si>
  <si>
    <t>raw-contigs.7893.735</t>
  </si>
  <si>
    <t>diginorm-assembly.8046.735</t>
  </si>
  <si>
    <t>raw-contigs.27374.1513</t>
  </si>
  <si>
    <t>diginorm-assembly.1851.6129</t>
  </si>
  <si>
    <t>raw-contigs.10228.335</t>
  </si>
  <si>
    <t>diginorm-assembly.10842.335</t>
  </si>
  <si>
    <t>raw-contigs.10051.640</t>
  </si>
  <si>
    <t>diginorm-assembly.13160.640</t>
  </si>
  <si>
    <t>raw-contigs.27157.345</t>
  </si>
  <si>
    <t>raw-contigs.3239.346</t>
  </si>
  <si>
    <t>diginorm-assembly.3980.346</t>
  </si>
  <si>
    <t>raw-contigs.27461.827</t>
  </si>
  <si>
    <t>diginorm-assembly.22143.827</t>
  </si>
  <si>
    <t>raw-contigs.10495.780</t>
  </si>
  <si>
    <t>diginorm-assembly.18207.464</t>
  </si>
  <si>
    <t>raw-contigs.9568.1826</t>
  </si>
  <si>
    <t>diginorm-assembly.15663.1826</t>
  </si>
  <si>
    <t>raw-contigs.1144.1539</t>
  </si>
  <si>
    <t>raw-contigs.3050.500</t>
  </si>
  <si>
    <t>diginorm-assembly.6454.540</t>
  </si>
  <si>
    <t>raw-contigs.499.5433</t>
  </si>
  <si>
    <t>diginorm-assembly.548.4142</t>
  </si>
  <si>
    <t>raw-contigs.18324.436</t>
  </si>
  <si>
    <t>diginorm-assembly.22884.436</t>
  </si>
  <si>
    <t>raw-contigs.12399.446</t>
  </si>
  <si>
    <t>diginorm-assembly.13567.446</t>
  </si>
  <si>
    <t>raw-contigs.8016.1042</t>
  </si>
  <si>
    <t>diginorm-assembly.141.1018</t>
  </si>
  <si>
    <t>raw-contigs.7403.2916</t>
  </si>
  <si>
    <t>diginorm-assembly.26105.2916</t>
  </si>
  <si>
    <t>raw-contigs.14945.314</t>
  </si>
  <si>
    <t>diginorm-assembly.17283.314</t>
  </si>
  <si>
    <t>raw-contigs.26571.384</t>
  </si>
  <si>
    <t>diginorm-assembly.10110.483</t>
  </si>
  <si>
    <t>raw-contigs.8199.966</t>
  </si>
  <si>
    <t>raw-contigs.11960.964</t>
  </si>
  <si>
    <t>diginorm-assembly.13007.964</t>
  </si>
  <si>
    <t>raw-contigs.10166.367</t>
  </si>
  <si>
    <t>diginorm-assembly.10774.367</t>
  </si>
  <si>
    <t>raw-contigs.2367.433</t>
  </si>
  <si>
    <t>diginorm-assembly.17841.459</t>
  </si>
  <si>
    <t>raw-contigs.4245.1352</t>
  </si>
  <si>
    <t>diginorm-assembly.24617.1391</t>
  </si>
  <si>
    <t>raw-contigs.25570.700</t>
  </si>
  <si>
    <t>diginorm-assembly.15374.1319</t>
  </si>
  <si>
    <t>raw-contigs.11659.523</t>
  </si>
  <si>
    <t>diginorm-assembly.13969.548</t>
  </si>
  <si>
    <t>raw-contigs.20606.525</t>
  </si>
  <si>
    <t>diginorm-assembly.10796.501</t>
  </si>
  <si>
    <t>raw-contigs.19842.713</t>
  </si>
  <si>
    <t>diginorm-assembly.2351.3344</t>
  </si>
  <si>
    <t>raw-contigs.8896.386</t>
  </si>
  <si>
    <t>diginorm-assembly.9233.386</t>
  </si>
  <si>
    <t>raw-contigs.21358.318</t>
  </si>
  <si>
    <t>diginorm-assembly.27384.318</t>
  </si>
  <si>
    <t>raw-contigs.2402.1061</t>
  </si>
  <si>
    <t>diginorm-assembly.27859.1066</t>
  </si>
  <si>
    <t>raw-contigs.24937.317</t>
  </si>
  <si>
    <t>diginorm-assembly.27757.317</t>
  </si>
  <si>
    <t>raw-contigs.5224.429</t>
  </si>
  <si>
    <t>diginorm-assembly.24378.429</t>
  </si>
  <si>
    <t>raw-contigs.24000.493</t>
  </si>
  <si>
    <t>diginorm-assembly.9667.489</t>
  </si>
  <si>
    <t>raw-contigs.3985.652</t>
  </si>
  <si>
    <t>diginorm-assembly.27023.652</t>
  </si>
  <si>
    <t>raw-contigs.8061.635</t>
  </si>
  <si>
    <t>diginorm-assembly.8238.635</t>
  </si>
  <si>
    <t>raw-contigs.14664.313</t>
  </si>
  <si>
    <t>diginorm-assembly.16863.313</t>
  </si>
  <si>
    <t>raw-contigs.3749.4896</t>
  </si>
  <si>
    <t>diginorm-assembly.969.3327</t>
  </si>
  <si>
    <t>raw-contigs.14696.968</t>
  </si>
  <si>
    <t>diginorm-assembly.16921.968</t>
  </si>
  <si>
    <t>raw-contigs.412.483</t>
  </si>
  <si>
    <t>diginorm-assembly.7069.483</t>
  </si>
  <si>
    <t>raw-contigs.13669.535</t>
  </si>
  <si>
    <t>diginorm-assembly.15354.535</t>
  </si>
  <si>
    <t>raw-contigs.7797.527</t>
  </si>
  <si>
    <t>diginorm-assembly.26214.527</t>
  </si>
  <si>
    <t>raw-contigs.10664.435</t>
  </si>
  <si>
    <t>diginorm-assembly.16649.336</t>
  </si>
  <si>
    <t>raw-contigs.14699.371</t>
  </si>
  <si>
    <t>diginorm-assembly.27719.371</t>
  </si>
  <si>
    <t>raw-contigs.13191.765</t>
  </si>
  <si>
    <t>diginorm-assembly.14707.765</t>
  </si>
  <si>
    <t>raw-contigs.10882.849</t>
  </si>
  <si>
    <t>diginorm-assembly.11641.849</t>
  </si>
  <si>
    <t>raw-contigs.25487.344</t>
  </si>
  <si>
    <t>diginorm-assembly.21373.344</t>
  </si>
  <si>
    <t>raw-contigs.25947.302</t>
  </si>
  <si>
    <t>raw-contigs.903.788</t>
  </si>
  <si>
    <t>diginorm-assembly.995.792</t>
  </si>
  <si>
    <t>raw-contigs.4334.1575</t>
  </si>
  <si>
    <t>diginorm-assembly.29296.1554</t>
  </si>
  <si>
    <t>raw-contigs.24207.1674</t>
  </si>
  <si>
    <t>diginorm-assembly.29562.1343</t>
  </si>
  <si>
    <t>raw-contigs.22900.370</t>
  </si>
  <si>
    <t>diginorm-assembly.22796.408</t>
  </si>
  <si>
    <t>raw-contigs.15598.452</t>
  </si>
  <si>
    <t>diginorm-assembly.18248.464</t>
  </si>
  <si>
    <t>raw-contigs.16623.1326</t>
  </si>
  <si>
    <t>diginorm-assembly.19861.1403</t>
  </si>
  <si>
    <t>raw-contigs.24794.526</t>
  </si>
  <si>
    <t>diginorm-assembly.16131.571</t>
  </si>
  <si>
    <t>raw-contigs.22969.1253</t>
  </si>
  <si>
    <t>diginorm-assembly.23397.745</t>
  </si>
  <si>
    <t>raw-contigs.9825.686</t>
  </si>
  <si>
    <t>diginorm-assembly.10341.686</t>
  </si>
  <si>
    <t>raw-contigs.7173.4530</t>
  </si>
  <si>
    <t>diginorm-assembly.26041.4530</t>
  </si>
  <si>
    <t>raw-contigs.7152.493</t>
  </si>
  <si>
    <t>diginorm-assembly.7190.493</t>
  </si>
  <si>
    <t>raw-contigs.7302.4199</t>
  </si>
  <si>
    <t>diginorm-assembly.26078.3538</t>
  </si>
  <si>
    <t>raw-contigs.828.1689</t>
  </si>
  <si>
    <t>diginorm-assembly.8489.1668</t>
  </si>
  <si>
    <t>raw-contigs.175.7045</t>
  </si>
  <si>
    <t>diginorm-assembly.189.6817</t>
  </si>
  <si>
    <t>raw-contigs.27752.466</t>
  </si>
  <si>
    <t>diginorm-assembly.20948.1287</t>
  </si>
  <si>
    <t>raw-contigs.12963.667</t>
  </si>
  <si>
    <t>diginorm-assembly.14361.667</t>
  </si>
  <si>
    <t>raw-contigs.7256.1135</t>
  </si>
  <si>
    <t>diginorm-assembly.4478.1135</t>
  </si>
  <si>
    <t>raw-contigs.3299.826</t>
  </si>
  <si>
    <t>diginorm-assembly.24709.902</t>
  </si>
  <si>
    <t>raw-contigs.19488.329</t>
  </si>
  <si>
    <t>raw-contigs.27891.306</t>
  </si>
  <si>
    <t>diginorm-assembly.6940.2801</t>
  </si>
  <si>
    <t>raw-contigs.9304.463</t>
  </si>
  <si>
    <t>diginorm-assembly.9710.463</t>
  </si>
  <si>
    <t>raw-contigs.5457.991</t>
  </si>
  <si>
    <t>diginorm-assembly.1155.989</t>
  </si>
  <si>
    <t>raw-contigs.1284.8848</t>
  </si>
  <si>
    <t>raw-contigs.11262.1067</t>
  </si>
  <si>
    <t>diginorm-assembly.10578.1067</t>
  </si>
  <si>
    <t>raw-contigs.11914.1028</t>
  </si>
  <si>
    <t>diginorm-assembly.1984.1019</t>
  </si>
  <si>
    <t>raw-contigs.18968.721</t>
  </si>
  <si>
    <t>diginorm-assembly.16870.721</t>
  </si>
  <si>
    <t>raw-contigs.20980.946</t>
  </si>
  <si>
    <t>raw-contigs.4053.515</t>
  </si>
  <si>
    <t>diginorm-assembly.22780.704</t>
  </si>
  <si>
    <t>raw-contigs.28369.352</t>
  </si>
  <si>
    <t>diginorm-assembly.23572.352</t>
  </si>
  <si>
    <t>raw-contigs.22996.749</t>
  </si>
  <si>
    <t>raw-contigs.13994.610</t>
  </si>
  <si>
    <t>diginorm-assembly.15871.610</t>
  </si>
  <si>
    <t>raw-contigs.15926.457</t>
  </si>
  <si>
    <t>diginorm-assembly.18763.366</t>
  </si>
  <si>
    <t>raw-contigs.8997.1341</t>
  </si>
  <si>
    <t>diginorm-assembly.1122.1341</t>
  </si>
  <si>
    <t>raw-contigs.23107.323</t>
  </si>
  <si>
    <t>diginorm-assembly.23721.387</t>
  </si>
  <si>
    <t>raw-contigs.19915.7030</t>
  </si>
  <si>
    <t>diginorm-assembly.768.5856</t>
  </si>
  <si>
    <t>raw-contigs.27124.1488</t>
  </si>
  <si>
    <t>raw-contigs.26247.1035</t>
  </si>
  <si>
    <t>diginorm-assembly.193.4971</t>
  </si>
  <si>
    <t>raw-contigs.21751.785</t>
  </si>
  <si>
    <t>diginorm-assembly.16535.1417</t>
  </si>
  <si>
    <t>raw-contigs.18822.777</t>
  </si>
  <si>
    <t>diginorm-assembly.2447.1305</t>
  </si>
  <si>
    <t>raw-contigs.11341.680</t>
  </si>
  <si>
    <t>diginorm-assembly.12229.680</t>
  </si>
  <si>
    <t>raw-contigs.23283.357</t>
  </si>
  <si>
    <t>diginorm-assembly.25095.357</t>
  </si>
  <si>
    <t>raw-contigs.22075.1109</t>
  </si>
  <si>
    <t>raw-contigs.17322.444</t>
  </si>
  <si>
    <t>diginorm-assembly.21012.444</t>
  </si>
  <si>
    <t>raw-contigs.16386.358</t>
  </si>
  <si>
    <t>diginorm-assembly.19483.358</t>
  </si>
  <si>
    <t>raw-contigs.28401.999</t>
  </si>
  <si>
    <t>raw-contigs.16007.461</t>
  </si>
  <si>
    <t>diginorm-assembly.18875.461</t>
  </si>
  <si>
    <t>raw-contigs.7502.8002</t>
  </si>
  <si>
    <t>diginorm-assembly.727.8002</t>
  </si>
  <si>
    <t>raw-contigs.3609.7163</t>
  </si>
  <si>
    <t>diginorm-assembly.1739.4413</t>
  </si>
  <si>
    <t>raw-contigs.14313.755</t>
  </si>
  <si>
    <t>diginorm-assembly.2610.817</t>
  </si>
  <si>
    <t>raw-contigs.2802.502</t>
  </si>
  <si>
    <t>diginorm-assembly.21198.502</t>
  </si>
  <si>
    <t>raw-contigs.12152.582</t>
  </si>
  <si>
    <t>diginorm-assembly.13227.582</t>
  </si>
  <si>
    <t>raw-contigs.24994.462</t>
  </si>
  <si>
    <t>diginorm-assembly.17639.461</t>
  </si>
  <si>
    <t>raw-contigs.2536.443</t>
  </si>
  <si>
    <t>diginorm-assembly.3075.443</t>
  </si>
  <si>
    <t>raw-contigs.6310.1543</t>
  </si>
  <si>
    <t>diginorm-assembly.24879.1543</t>
  </si>
  <si>
    <t>raw-contigs.718.405</t>
  </si>
  <si>
    <t>diginorm-assembly.29906.330</t>
  </si>
  <si>
    <t>raw-contigs.25305.365</t>
  </si>
  <si>
    <t>diginorm-assembly.20049.636</t>
  </si>
  <si>
    <t>raw-contigs.9826.313</t>
  </si>
  <si>
    <t>diginorm-assembly.10344.483</t>
  </si>
  <si>
    <t>raw-contigs.6663.1242</t>
  </si>
  <si>
    <t>diginorm-assembly.6660.1242</t>
  </si>
  <si>
    <t>raw-contigs.2870.480</t>
  </si>
  <si>
    <t>diginorm-assembly.21726.480</t>
  </si>
  <si>
    <t>raw-contigs.549.1633</t>
  </si>
  <si>
    <t>diginorm-assembly.8148.1633</t>
  </si>
  <si>
    <t>raw-contigs.736.1437</t>
  </si>
  <si>
    <t>diginorm-assembly.4556.1437</t>
  </si>
  <si>
    <t>raw-contigs.23467.360</t>
  </si>
  <si>
    <t>diginorm-assembly.25437.360</t>
  </si>
  <si>
    <t>raw-contigs.353.2786</t>
  </si>
  <si>
    <t>diginorm-assembly.26415.2786</t>
  </si>
  <si>
    <t>raw-contigs.22076.454</t>
  </si>
  <si>
    <t>diginorm-assembly.18319.426</t>
  </si>
  <si>
    <t>raw-contigs.14816.521</t>
  </si>
  <si>
    <t>diginorm-assembly.29077.607</t>
  </si>
  <si>
    <t>raw-contigs.18010.541</t>
  </si>
  <si>
    <t>diginorm-assembly.22301.541</t>
  </si>
  <si>
    <t>raw-contigs.15118.442</t>
  </si>
  <si>
    <t>diginorm-assembly.17540.442</t>
  </si>
  <si>
    <t>raw-contigs.14357.356</t>
  </si>
  <si>
    <t>diginorm-assembly.16397.443</t>
  </si>
  <si>
    <t>raw-contigs.3620.5766</t>
  </si>
  <si>
    <t>raw-contigs.17033.744</t>
  </si>
  <si>
    <t>diginorm-assembly.3305.897</t>
  </si>
  <si>
    <t>raw-contigs.18508.327</t>
  </si>
  <si>
    <t>diginorm-assembly.23252.327</t>
  </si>
  <si>
    <t>raw-contigs.4633.548</t>
  </si>
  <si>
    <t>diginorm-assembly.28681.475</t>
  </si>
  <si>
    <t>raw-contigs.2969.785</t>
  </si>
  <si>
    <t>diginorm-assembly.3666.785</t>
  </si>
  <si>
    <t>raw-contigs.497.8357</t>
  </si>
  <si>
    <t>raw-contigs.20976.483</t>
  </si>
  <si>
    <t>diginorm-assembly.27149.483</t>
  </si>
  <si>
    <t>raw-contigs.21598.806</t>
  </si>
  <si>
    <t>diginorm-assembly.1902.3057</t>
  </si>
  <si>
    <t>raw-contigs.4436.355</t>
  </si>
  <si>
    <t>diginorm-assembly.22934.393</t>
  </si>
  <si>
    <t>raw-contigs.20403.468</t>
  </si>
  <si>
    <t>diginorm-assembly.9846.468</t>
  </si>
  <si>
    <t>raw-contigs.1053.1893</t>
  </si>
  <si>
    <t>diginorm-assembly.1170.1468</t>
  </si>
  <si>
    <t>raw-contigs.23587.1761</t>
  </si>
  <si>
    <t>diginorm-assembly.25846.1761</t>
  </si>
  <si>
    <t>raw-contigs.9724.423</t>
  </si>
  <si>
    <t>diginorm-assembly.10226.423</t>
  </si>
  <si>
    <t>raw-contigs.5710.16863</t>
  </si>
  <si>
    <t>diginorm-assembly.2716.24659</t>
  </si>
  <si>
    <t>raw-contigs.28781.359</t>
  </si>
  <si>
    <t>diginorm-assembly.811.27642</t>
  </si>
  <si>
    <t>raw-contigs.5119.414</t>
  </si>
  <si>
    <t>diginorm-assembly.3245.426</t>
  </si>
  <si>
    <t>raw-contigs.11003.1465</t>
  </si>
  <si>
    <t>diginorm-assembly.11793.1465</t>
  </si>
  <si>
    <t>raw-contigs.17043.382</t>
  </si>
  <si>
    <t>diginorm-assembly.20552.382</t>
  </si>
  <si>
    <t>raw-contigs.19926.4197</t>
  </si>
  <si>
    <t>diginorm-assembly.28772.4193</t>
  </si>
  <si>
    <t>raw-contigs.25016.389</t>
  </si>
  <si>
    <t>raw-contigs.10241.337</t>
  </si>
  <si>
    <t>diginorm-assembly.10857.337</t>
  </si>
  <si>
    <t>raw-contigs.23692.531</t>
  </si>
  <si>
    <t>diginorm-assembly.28870.531</t>
  </si>
  <si>
    <t>raw-contigs.8973.1279</t>
  </si>
  <si>
    <t>diginorm-assembly.9344.1279</t>
  </si>
  <si>
    <t>raw-contigs.2632.10710</t>
  </si>
  <si>
    <t>diginorm-assembly.2733.9584</t>
  </si>
  <si>
    <t>raw-contigs.25107.390</t>
  </si>
  <si>
    <t>diginorm-assembly.159.9266</t>
  </si>
  <si>
    <t>raw-contigs.13035.472</t>
  </si>
  <si>
    <t>diginorm-assembly.14472.510</t>
  </si>
  <si>
    <t>raw-contigs.28475.335</t>
  </si>
  <si>
    <t>diginorm-assembly.3459.1489</t>
  </si>
  <si>
    <t>raw-contigs.16968.1110</t>
  </si>
  <si>
    <t>raw-contigs.3854.9019</t>
  </si>
  <si>
    <t>diginorm-assembly.1306.8722</t>
  </si>
  <si>
    <t>raw-contigs.24674.690</t>
  </si>
  <si>
    <t>diginorm-assembly.15384.692</t>
  </si>
  <si>
    <t>raw-contigs.20475.377</t>
  </si>
  <si>
    <t>diginorm-assembly.5671.423</t>
  </si>
  <si>
    <t>raw-contigs.18235.482</t>
  </si>
  <si>
    <t>diginorm-assembly.22703.482</t>
  </si>
  <si>
    <t>raw-contigs.1306.5790</t>
  </si>
  <si>
    <t>diginorm-assembly.29047.4598</t>
  </si>
  <si>
    <t>raw-contigs.10421.419</t>
  </si>
  <si>
    <t>diginorm-assembly.11054.419</t>
  </si>
  <si>
    <t>raw-contigs.16564.885</t>
  </si>
  <si>
    <t>diginorm-assembly.19767.774</t>
  </si>
  <si>
    <t>raw-contigs.4573.514</t>
  </si>
  <si>
    <t>diginorm-assembly.24095.514</t>
  </si>
  <si>
    <t>raw-contigs.13205.376</t>
  </si>
  <si>
    <t>diginorm-assembly.14718.376</t>
  </si>
  <si>
    <t>raw-contigs.1658.357</t>
  </si>
  <si>
    <t>diginorm-assembly.29769.317</t>
  </si>
  <si>
    <t>raw-contigs.425.8269</t>
  </si>
  <si>
    <t>diginorm-assembly.1423.8269</t>
  </si>
  <si>
    <t>raw-contigs.12961.411</t>
  </si>
  <si>
    <t>diginorm-assembly.14357.411</t>
  </si>
  <si>
    <t>raw-contigs.20417.1813</t>
  </si>
  <si>
    <t>diginorm-assembly.1900.2409</t>
  </si>
  <si>
    <t>raw-contigs.1899.5575</t>
  </si>
  <si>
    <t>diginorm-assembly.2651.4267</t>
  </si>
  <si>
    <t>raw-contigs.10119.795</t>
  </si>
  <si>
    <t>diginorm-assembly.10705.795</t>
  </si>
  <si>
    <t>raw-contigs.16129.411</t>
  </si>
  <si>
    <t>diginorm-assembly.27960.359</t>
  </si>
  <si>
    <t>raw-contigs.25347.629</t>
  </si>
  <si>
    <t>diginorm-assembly.3705.2465</t>
  </si>
  <si>
    <t>raw-contigs.16180.321</t>
  </si>
  <si>
    <t>diginorm-assembly.16096.321</t>
  </si>
  <si>
    <t>raw-contigs.19794.4739</t>
  </si>
  <si>
    <t>diginorm-assembly.4461.4739</t>
  </si>
  <si>
    <t>raw-contigs.13877.562</t>
  </si>
  <si>
    <t>diginorm-assembly.15694.828</t>
  </si>
  <si>
    <t>raw-contigs.11403.460</t>
  </si>
  <si>
    <t>diginorm-assembly.27064.460</t>
  </si>
  <si>
    <t>raw-contigs.2728.1372</t>
  </si>
  <si>
    <t>diginorm-assembly.3173.1908</t>
  </si>
  <si>
    <t>raw-contigs.16788.713</t>
  </si>
  <si>
    <t>diginorm-assembly.20116.713</t>
  </si>
  <si>
    <t>raw-contigs.15699.857</t>
  </si>
  <si>
    <t>diginorm-assembly.18415.870</t>
  </si>
  <si>
    <t>raw-contigs.23935.371</t>
  </si>
  <si>
    <t>diginorm-assembly.28977.371</t>
  </si>
  <si>
    <t>raw-contigs.11351.484</t>
  </si>
  <si>
    <t>diginorm-assembly.12240.484</t>
  </si>
  <si>
    <t>raw-contigs.7642.1576</t>
  </si>
  <si>
    <t>diginorm-assembly.7745.1576</t>
  </si>
  <si>
    <t>raw-contigs.13692.443</t>
  </si>
  <si>
    <t>diginorm-assembly.15392.443</t>
  </si>
  <si>
    <t>raw-contigs.5001.960</t>
  </si>
  <si>
    <t>diginorm-assembly.15478.1363</t>
  </si>
  <si>
    <t>raw-contigs.22829.403</t>
  </si>
  <si>
    <t>diginorm-assembly.14032.446</t>
  </si>
  <si>
    <t>raw-contigs.14905.701</t>
  </si>
  <si>
    <t>diginorm-assembly.17220.701</t>
  </si>
  <si>
    <t>raw-contigs.9687.413</t>
  </si>
  <si>
    <t>diginorm-assembly.10174.413</t>
  </si>
  <si>
    <t>raw-contigs.12578.506</t>
  </si>
  <si>
    <t>diginorm-assembly.13828.506</t>
  </si>
  <si>
    <t>raw-contigs.13002.576</t>
  </si>
  <si>
    <t>diginorm-assembly.2255.505</t>
  </si>
  <si>
    <t>raw-contigs.28798.24422</t>
  </si>
  <si>
    <t>diginorm-assembly.5571.9606</t>
  </si>
  <si>
    <t>raw-contigs.8855.329</t>
  </si>
  <si>
    <t>diginorm-assembly.28975.333</t>
  </si>
  <si>
    <t>raw-contigs.17448.357</t>
  </si>
  <si>
    <t>diginorm-assembly.21256.357</t>
  </si>
  <si>
    <t>raw-contigs.6343.1153</t>
  </si>
  <si>
    <t>diginorm-assembly.29695.1159</t>
  </si>
  <si>
    <t>raw-contigs.1127.2178</t>
  </si>
  <si>
    <t>diginorm-assembly.3591.2178</t>
  </si>
  <si>
    <t>raw-contigs.28343.360</t>
  </si>
  <si>
    <t>diginorm-assembly.26497.496</t>
  </si>
  <si>
    <t>raw-contigs.18568.401</t>
  </si>
  <si>
    <t>diginorm-assembly.25069.401</t>
  </si>
  <si>
    <t>raw-contigs.6098.609</t>
  </si>
  <si>
    <t>diginorm-assembly.2244.4460</t>
  </si>
  <si>
    <t>raw-contigs.15178.491</t>
  </si>
  <si>
    <t>diginorm-assembly.17641.491</t>
  </si>
  <si>
    <t>raw-contigs.3636.3444</t>
  </si>
  <si>
    <t>diginorm-assembly.4495.3444</t>
  </si>
  <si>
    <t>raw-contigs.16093.481</t>
  </si>
  <si>
    <t>diginorm-assembly.19963.481</t>
  </si>
  <si>
    <t>raw-contigs.21112.1003</t>
  </si>
  <si>
    <t>diginorm-assembly.27248.1003</t>
  </si>
  <si>
    <t>raw-contigs.9410.418</t>
  </si>
  <si>
    <t>diginorm-assembly.9840.418</t>
  </si>
  <si>
    <t>raw-contigs.6141.1385</t>
  </si>
  <si>
    <t>diginorm-assembly.25619.1394</t>
  </si>
  <si>
    <t>raw-contigs.4687.18554</t>
  </si>
  <si>
    <t>diginorm-assembly.1144.7172</t>
  </si>
  <si>
    <t>raw-contigs.13689.541</t>
  </si>
  <si>
    <t>raw-contigs.15221.470</t>
  </si>
  <si>
    <t>diginorm-assembly.17696.366</t>
  </si>
  <si>
    <t>raw-contigs.391.2587</t>
  </si>
  <si>
    <t>diginorm-assembly.407.2587</t>
  </si>
  <si>
    <t>raw-contigs.23901.3048</t>
  </si>
  <si>
    <t>diginorm-assembly.26469.1719</t>
  </si>
  <si>
    <t>raw-contigs.5864.35438</t>
  </si>
  <si>
    <t>diginorm-assembly.5809.11018</t>
  </si>
  <si>
    <t>raw-contigs.13638.434</t>
  </si>
  <si>
    <t>diginorm-assembly.15321.434</t>
  </si>
  <si>
    <t>raw-contigs.25575.854</t>
  </si>
  <si>
    <t>diginorm-assembly.22021.480</t>
  </si>
  <si>
    <t>raw-contigs.18932.771</t>
  </si>
  <si>
    <t>diginorm-assembly.24788.455</t>
  </si>
  <si>
    <t>raw-contigs.12368.423</t>
  </si>
  <si>
    <t>diginorm-assembly.13523.423</t>
  </si>
  <si>
    <t>raw-contigs.303.9334</t>
  </si>
  <si>
    <t>diginorm-assembly.207.9333</t>
  </si>
  <si>
    <t>raw-contigs.5645.338</t>
  </si>
  <si>
    <t>raw-contigs.11913.1214</t>
  </si>
  <si>
    <t>diginorm-assembly.1981.1203</t>
  </si>
  <si>
    <t>raw-contigs.3301.717</t>
  </si>
  <si>
    <t>diginorm-assembly.25005.523</t>
  </si>
  <si>
    <t>raw-contigs.9777.445</t>
  </si>
  <si>
    <t>diginorm-assembly.10290.445</t>
  </si>
  <si>
    <t>raw-contigs.14789.819</t>
  </si>
  <si>
    <t>diginorm-assembly.2983.819</t>
  </si>
  <si>
    <t>raw-contigs.20423.2350</t>
  </si>
  <si>
    <t>diginorm-assembly.9939.2375</t>
  </si>
  <si>
    <t>raw-contigs.7824.758</t>
  </si>
  <si>
    <t>diginorm-assembly.7950.758</t>
  </si>
  <si>
    <t>raw-contigs.3583.506</t>
  </si>
  <si>
    <t>diginorm-assembly.4434.506</t>
  </si>
  <si>
    <t>raw-contigs.14076.512</t>
  </si>
  <si>
    <t>diginorm-assembly.4912.491</t>
  </si>
  <si>
    <t>raw-contigs.22254.440</t>
  </si>
  <si>
    <t>diginorm-assembly.3093.497</t>
  </si>
  <si>
    <t>raw-contigs.10125.526</t>
  </si>
  <si>
    <t>diginorm-assembly.10713.526</t>
  </si>
  <si>
    <t>raw-contigs.27112.587</t>
  </si>
  <si>
    <t>raw-contigs.612.4817</t>
  </si>
  <si>
    <t>raw-contigs.6480.6881</t>
  </si>
  <si>
    <t>diginorm-assembly.201.6881</t>
  </si>
  <si>
    <t>raw-contigs.26857.1445</t>
  </si>
  <si>
    <t>raw-contigs.7543.2285</t>
  </si>
  <si>
    <t>diginorm-assembly.6483.2285</t>
  </si>
  <si>
    <t>raw-contigs.17677.375</t>
  </si>
  <si>
    <t>diginorm-assembly.21670.375</t>
  </si>
  <si>
    <t>raw-contigs.17490.563</t>
  </si>
  <si>
    <t>diginorm-assembly.25891.563</t>
  </si>
  <si>
    <t>raw-contigs.3986.3049</t>
  </si>
  <si>
    <t>diginorm-assembly.3129.3044</t>
  </si>
  <si>
    <t>raw-contigs.19759.2683</t>
  </si>
  <si>
    <t>diginorm-assembly.25952.2683</t>
  </si>
  <si>
    <t>raw-contigs.22575.307</t>
  </si>
  <si>
    <t>diginorm-assembly.3386.322</t>
  </si>
  <si>
    <t>raw-contigs.27844.667</t>
  </si>
  <si>
    <t>diginorm-assembly.29688.667</t>
  </si>
  <si>
    <t>raw-contigs.3597.385</t>
  </si>
  <si>
    <t>diginorm-assembly.7093.997</t>
  </si>
  <si>
    <t>raw-contigs.19629.943</t>
  </si>
  <si>
    <t>diginorm-assembly.165.1914</t>
  </si>
  <si>
    <t>raw-contigs.6300.834</t>
  </si>
  <si>
    <t>diginorm-assembly.6277.834</t>
  </si>
  <si>
    <t>raw-contigs.23739.512</t>
  </si>
  <si>
    <t>diginorm-assembly.7711.563</t>
  </si>
  <si>
    <t>raw-contigs.12434.351</t>
  </si>
  <si>
    <t>diginorm-assembly.13616.351</t>
  </si>
  <si>
    <t>raw-contigs.26938.352</t>
  </si>
  <si>
    <t>diginorm-assembly.4672.3464</t>
  </si>
  <si>
    <t>raw-contigs.17311.496</t>
  </si>
  <si>
    <t>diginorm-assembly.24427.564</t>
  </si>
  <si>
    <t>raw-contigs.28742.473</t>
  </si>
  <si>
    <t>diginorm-assembly.621.2321</t>
  </si>
  <si>
    <t>raw-contigs.7097.477</t>
  </si>
  <si>
    <t>diginorm-assembly.7128.477</t>
  </si>
  <si>
    <t>raw-contigs.1085.1287</t>
  </si>
  <si>
    <t>diginorm-assembly.29003.1287</t>
  </si>
  <si>
    <t>raw-contigs.27403.652</t>
  </si>
  <si>
    <t>raw-contigs.26644.491</t>
  </si>
  <si>
    <t>raw-contigs.20444.659</t>
  </si>
  <si>
    <t>diginorm-assembly.26699.659</t>
  </si>
  <si>
    <t>raw-contigs.12043.538</t>
  </si>
  <si>
    <t>diginorm-assembly.15744.538</t>
  </si>
  <si>
    <t>raw-contigs.18898.394</t>
  </si>
  <si>
    <t>diginorm-assembly.24092.450</t>
  </si>
  <si>
    <t>raw-contigs.12195.314</t>
  </si>
  <si>
    <t>diginorm-assembly.13281.314</t>
  </si>
  <si>
    <t>raw-contigs.18187.331</t>
  </si>
  <si>
    <t>diginorm-assembly.22619.331</t>
  </si>
  <si>
    <t>raw-contigs.5204.386</t>
  </si>
  <si>
    <t>diginorm-assembly.29666.367</t>
  </si>
  <si>
    <t>raw-contigs.3305.812</t>
  </si>
  <si>
    <t>diginorm-assembly.4064.930</t>
  </si>
  <si>
    <t>raw-contigs.2707.2745</t>
  </si>
  <si>
    <t>diginorm-assembly.20436.2541</t>
  </si>
  <si>
    <t>raw-contigs.2562.1029</t>
  </si>
  <si>
    <t>diginorm-assembly.3104.1031</t>
  </si>
  <si>
    <t>raw-contigs.5532.9664</t>
  </si>
  <si>
    <t>diginorm-assembly.4.9756</t>
  </si>
  <si>
    <t>raw-contigs.9479.621</t>
  </si>
  <si>
    <t>diginorm-assembly.9930.621</t>
  </si>
  <si>
    <t>raw-contigs.28021.986</t>
  </si>
  <si>
    <t>diginorm-assembly.1782.986</t>
  </si>
  <si>
    <t>raw-contigs.12548.609</t>
  </si>
  <si>
    <t>diginorm-assembly.13775.609</t>
  </si>
  <si>
    <t>raw-contigs.7461.575</t>
  </si>
  <si>
    <t>diginorm-assembly.29721.577</t>
  </si>
  <si>
    <t>raw-contigs.25619.680</t>
  </si>
  <si>
    <t>diginorm-assembly.3620.681</t>
  </si>
  <si>
    <t>raw-contigs.12805.970</t>
  </si>
  <si>
    <t>diginorm-assembly.14132.970</t>
  </si>
  <si>
    <t>raw-contigs.25848.402</t>
  </si>
  <si>
    <t>diginorm-assembly.23687.402</t>
  </si>
  <si>
    <t>raw-contigs.7740.1090</t>
  </si>
  <si>
    <t>diginorm-assembly.7844.1100</t>
  </si>
  <si>
    <t>raw-contigs.7489.300</t>
  </si>
  <si>
    <t>diginorm-assembly.7559.300</t>
  </si>
  <si>
    <t>raw-contigs.24906.309</t>
  </si>
  <si>
    <t>raw-contigs.22416.376</t>
  </si>
  <si>
    <t>diginorm-assembly.20134.376</t>
  </si>
  <si>
    <t>raw-contigs.10139.695</t>
  </si>
  <si>
    <t>raw-contigs.9541.358</t>
  </si>
  <si>
    <t>diginorm-assembly.9998.358</t>
  </si>
  <si>
    <t>raw-contigs.16141.430</t>
  </si>
  <si>
    <t>diginorm-assembly.19112.332</t>
  </si>
  <si>
    <t>raw-contigs.26961.455</t>
  </si>
  <si>
    <t>raw-contigs.8913.771</t>
  </si>
  <si>
    <t>diginorm-assembly.9256.771</t>
  </si>
  <si>
    <t>raw-contigs.15714.327</t>
  </si>
  <si>
    <t>diginorm-assembly.18434.327</t>
  </si>
  <si>
    <t>raw-contigs.14871.898</t>
  </si>
  <si>
    <t>diginorm-assembly.17164.898</t>
  </si>
  <si>
    <t>raw-contigs.17714.358</t>
  </si>
  <si>
    <t>diginorm-assembly.21732.358</t>
  </si>
  <si>
    <t>raw-contigs.14711.1027</t>
  </si>
  <si>
    <t>diginorm-assembly.16939.1027</t>
  </si>
  <si>
    <t>raw-contigs.17861.349</t>
  </si>
  <si>
    <t>diginorm-assembly.25598.349</t>
  </si>
  <si>
    <t>raw-contigs.493.2395</t>
  </si>
  <si>
    <t>raw-contigs.5379.1668</t>
  </si>
  <si>
    <t>diginorm-assembly.1649.1661</t>
  </si>
  <si>
    <t>raw-contigs.4951.614</t>
  </si>
  <si>
    <t>diginorm-assembly.29151.614</t>
  </si>
  <si>
    <t>raw-contigs.14196.782</t>
  </si>
  <si>
    <t>diginorm-assembly.2585.720</t>
  </si>
  <si>
    <t>raw-contigs.7928.536</t>
  </si>
  <si>
    <t>diginorm-assembly.8068.536</t>
  </si>
  <si>
    <t>raw-contigs.27417.845</t>
  </si>
  <si>
    <t>raw-contigs.18490.686</t>
  </si>
  <si>
    <t>diginorm-assembly.23210.686</t>
  </si>
  <si>
    <t>raw-contigs.24242.984</t>
  </si>
  <si>
    <t>diginorm-assembly.11697.1138</t>
  </si>
  <si>
    <t>raw-contigs.13139.822</t>
  </si>
  <si>
    <t>diginorm-assembly.27398.822</t>
  </si>
  <si>
    <t>raw-contigs.27408.1150</t>
  </si>
  <si>
    <t>diginorm-assembly.1140.1726</t>
  </si>
  <si>
    <t>raw-contigs.18311.392</t>
  </si>
  <si>
    <t>diginorm-assembly.22864.392</t>
  </si>
  <si>
    <t>raw-contigs.28796.11701</t>
  </si>
  <si>
    <t>diginorm-assembly.5784.18395</t>
  </si>
  <si>
    <t>raw-contigs.28891.3888</t>
  </si>
  <si>
    <t>diginorm-assembly.9563.1678</t>
  </si>
  <si>
    <t>raw-contigs.25748.353</t>
  </si>
  <si>
    <t>diginorm-assembly.23097.353</t>
  </si>
  <si>
    <t>raw-contigs.15769.468</t>
  </si>
  <si>
    <t>diginorm-assembly.18515.468</t>
  </si>
  <si>
    <t>raw-contigs.13064.663</t>
  </si>
  <si>
    <t>diginorm-assembly.14504.663</t>
  </si>
  <si>
    <t>raw-contigs.20853.312</t>
  </si>
  <si>
    <t>diginorm-assembly.12174.331</t>
  </si>
  <si>
    <t>raw-contigs.13733.423</t>
  </si>
  <si>
    <t>diginorm-assembly.15446.415</t>
  </si>
  <si>
    <t>raw-contigs.22019.338</t>
  </si>
  <si>
    <t>diginorm-assembly.18024.338</t>
  </si>
  <si>
    <t>raw-contigs.11326.527</t>
  </si>
  <si>
    <t>diginorm-assembly.27047.527</t>
  </si>
  <si>
    <t>raw-contigs.28070.675</t>
  </si>
  <si>
    <t>raw-contigs.2390.639</t>
  </si>
  <si>
    <t>diginorm-assembly.18057.639</t>
  </si>
  <si>
    <t>raw-contigs.13659.333</t>
  </si>
  <si>
    <t>diginorm-assembly.15345.333</t>
  </si>
  <si>
    <t>raw-contigs.18796.731</t>
  </si>
  <si>
    <t>diginorm-assembly.4037.736</t>
  </si>
  <si>
    <t>raw-contigs.16662.515</t>
  </si>
  <si>
    <t>diginorm-assembly.19919.515</t>
  </si>
  <si>
    <t>raw-contigs.9127.821</t>
  </si>
  <si>
    <t>diginorm-assembly.9510.821</t>
  </si>
  <si>
    <t>raw-contigs.950.1410</t>
  </si>
  <si>
    <t>diginorm-assembly.9119.1413</t>
  </si>
  <si>
    <t>raw-contigs.5633.818</t>
  </si>
  <si>
    <t>diginorm-assembly.5516.1476</t>
  </si>
  <si>
    <t>raw-contigs.18339.411</t>
  </si>
  <si>
    <t>diginorm-assembly.22911.390</t>
  </si>
  <si>
    <t>raw-contigs.22017.455</t>
  </si>
  <si>
    <t>diginorm-assembly.23077.451</t>
  </si>
  <si>
    <t>raw-contigs.18287.1201</t>
  </si>
  <si>
    <t>diginorm-assembly.27654.2203</t>
  </si>
  <si>
    <t>raw-contigs.23307.769</t>
  </si>
  <si>
    <t>diginorm-assembly.29681.803</t>
  </si>
  <si>
    <t>raw-contigs.11414.775</t>
  </si>
  <si>
    <t>diginorm-assembly.12321.775</t>
  </si>
  <si>
    <t>raw-contigs.23541.345</t>
  </si>
  <si>
    <t>diginorm-assembly.6323.345</t>
  </si>
  <si>
    <t>raw-contigs.20569.1649</t>
  </si>
  <si>
    <t>diginorm-assembly.1455.1649</t>
  </si>
  <si>
    <t>raw-contigs.18559.375</t>
  </si>
  <si>
    <t>diginorm-assembly.23364.375</t>
  </si>
  <si>
    <t>raw-contigs.24577.315</t>
  </si>
  <si>
    <t>raw-contigs.9737.885</t>
  </si>
  <si>
    <t>diginorm-assembly.10241.885</t>
  </si>
  <si>
    <t>raw-contigs.8397.1061</t>
  </si>
  <si>
    <t>diginorm-assembly.26959.543</t>
  </si>
  <si>
    <t>raw-contigs.2858.464</t>
  </si>
  <si>
    <t>diginorm-assembly.2015.371</t>
  </si>
  <si>
    <t>raw-contigs.3232.1177</t>
  </si>
  <si>
    <t>diginorm-assembly.3578.1177</t>
  </si>
  <si>
    <t>raw-contigs.10152.819</t>
  </si>
  <si>
    <t>diginorm-assembly.10755.895</t>
  </si>
  <si>
    <t>raw-contigs.19249.406</t>
  </si>
  <si>
    <t>diginorm-assembly.24858.406</t>
  </si>
  <si>
    <t>raw-contigs.5845.30180</t>
  </si>
  <si>
    <t>diginorm-assembly.5161.26922</t>
  </si>
  <si>
    <t>raw-contigs.3192.594</t>
  </si>
  <si>
    <t>diginorm-assembly.3933.594</t>
  </si>
  <si>
    <t>raw-contigs.1785.429</t>
  </si>
  <si>
    <t>diginorm-assembly.13710.428</t>
  </si>
  <si>
    <t>raw-contigs.7684.424</t>
  </si>
  <si>
    <t>diginorm-assembly.7782.424</t>
  </si>
  <si>
    <t>raw-contigs.1959.521</t>
  </si>
  <si>
    <t>diginorm-assembly.14919.535</t>
  </si>
  <si>
    <t>raw-contigs.112.1206</t>
  </si>
  <si>
    <t>diginorm-assembly.3573.1206</t>
  </si>
  <si>
    <t>raw-contigs.6272.758</t>
  </si>
  <si>
    <t>diginorm-assembly.7236.758</t>
  </si>
  <si>
    <t>raw-contigs.17983.312</t>
  </si>
  <si>
    <t>diginorm-assembly.22241.312</t>
  </si>
  <si>
    <t>raw-contigs.7220.928</t>
  </si>
  <si>
    <t>diginorm-assembly.20046.928</t>
  </si>
  <si>
    <t>raw-contigs.17686.381</t>
  </si>
  <si>
    <t>diginorm-assembly.21689.381</t>
  </si>
  <si>
    <t>raw-contigs.13738.363</t>
  </si>
  <si>
    <t>diginorm-assembly.15461.363</t>
  </si>
  <si>
    <t>raw-contigs.8703.543</t>
  </si>
  <si>
    <t>diginorm-assembly.8976.543</t>
  </si>
  <si>
    <t>raw-contigs.25349.496</t>
  </si>
  <si>
    <t>diginorm-assembly.28134.882</t>
  </si>
  <si>
    <t>raw-contigs.7527.625</t>
  </si>
  <si>
    <t>diginorm-assembly.26145.625</t>
  </si>
  <si>
    <t>raw-contigs.12166.1585</t>
  </si>
  <si>
    <t>diginorm-assembly.13251.1738</t>
  </si>
  <si>
    <t>raw-contigs.1880.609</t>
  </si>
  <si>
    <t>raw-contigs.19309.448</t>
  </si>
  <si>
    <t>diginorm-assembly.25017.448</t>
  </si>
  <si>
    <t>raw-contigs.15770.588</t>
  </si>
  <si>
    <t>diginorm-assembly.18521.588</t>
  </si>
  <si>
    <t>raw-contigs.13271.499</t>
  </si>
  <si>
    <t>diginorm-assembly.2335.499</t>
  </si>
  <si>
    <t>raw-contigs.24751.615</t>
  </si>
  <si>
    <t>diginorm-assembly.15863.615</t>
  </si>
  <si>
    <t>raw-contigs.15497.340</t>
  </si>
  <si>
    <t>diginorm-assembly.18097.340</t>
  </si>
  <si>
    <t>raw-contigs.11134.346</t>
  </si>
  <si>
    <t>diginorm-assembly.11980.344</t>
  </si>
  <si>
    <t>raw-contigs.5958.13527</t>
  </si>
  <si>
    <t>diginorm-assembly.5377.5888</t>
  </si>
  <si>
    <t>raw-contigs.25037.1049</t>
  </si>
  <si>
    <t>diginorm-assembly.29279.1049</t>
  </si>
  <si>
    <t>raw-contigs.7701.1911</t>
  </si>
  <si>
    <t>diginorm-assembly.26185.1911</t>
  </si>
  <si>
    <t>raw-contigs.11793.382</t>
  </si>
  <si>
    <t>diginorm-assembly.12820.382</t>
  </si>
  <si>
    <t>raw-contigs.12828.522</t>
  </si>
  <si>
    <t>diginorm-assembly.14180.522</t>
  </si>
  <si>
    <t>raw-contigs.3180.1130</t>
  </si>
  <si>
    <t>diginorm-assembly.13799.2645</t>
  </si>
  <si>
    <t>raw-contigs.18129.424</t>
  </si>
  <si>
    <t>diginorm-assembly.22528.424</t>
  </si>
  <si>
    <t>raw-contigs.24779.570</t>
  </si>
  <si>
    <t>raw-contigs.26718.371</t>
  </si>
  <si>
    <t>diginorm-assembly.27101.371</t>
  </si>
  <si>
    <t>raw-contigs.26323.475</t>
  </si>
  <si>
    <t>diginorm-assembly.20763.590</t>
  </si>
  <si>
    <t>raw-contigs.1339.1275</t>
  </si>
  <si>
    <t>diginorm-assembly.10981.1330</t>
  </si>
  <si>
    <t>raw-contigs.19754.878</t>
  </si>
  <si>
    <t>raw-contigs.26265.375</t>
  </si>
  <si>
    <t>diginorm-assembly.6636.1378</t>
  </si>
  <si>
    <t>raw-contigs.16729.1385</t>
  </si>
  <si>
    <t>diginorm-assembly.20278.975</t>
  </si>
  <si>
    <t>raw-contigs.24483.585</t>
  </si>
  <si>
    <t>diginorm-assembly.13576.585</t>
  </si>
  <si>
    <t>raw-contigs.25592.397</t>
  </si>
  <si>
    <t>diginorm-assembly.22148.452</t>
  </si>
  <si>
    <t>raw-contigs.6061.457</t>
  </si>
  <si>
    <t>diginorm-assembly.5575.12617</t>
  </si>
  <si>
    <t>raw-contigs.4249.507</t>
  </si>
  <si>
    <t>diginorm-assembly.17063.507</t>
  </si>
  <si>
    <t>raw-contigs.10293.1314</t>
  </si>
  <si>
    <t>diginorm-assembly.26849.1314</t>
  </si>
  <si>
    <t>raw-contigs.2876.1105</t>
  </si>
  <si>
    <t>diginorm-assembly.972.1105</t>
  </si>
  <si>
    <t>raw-contigs.23099.445</t>
  </si>
  <si>
    <t>diginorm-assembly.11221.1010</t>
  </si>
  <si>
    <t>raw-contigs.2248.406</t>
  </si>
  <si>
    <t>diginorm-assembly.16936.398</t>
  </si>
  <si>
    <t>raw-contigs.12746.405</t>
  </si>
  <si>
    <t>diginorm-assembly.24951.352</t>
  </si>
  <si>
    <t>raw-contigs.22892.502</t>
  </si>
  <si>
    <t>diginorm-assembly.22754.502</t>
  </si>
  <si>
    <t>raw-contigs.7577.4005</t>
  </si>
  <si>
    <t>diginorm-assembly.1628.3402</t>
  </si>
  <si>
    <t>raw-contigs.17525.404</t>
  </si>
  <si>
    <t>diginorm-assembly.21404.404</t>
  </si>
  <si>
    <t>raw-contigs.18101.344</t>
  </si>
  <si>
    <t>diginorm-assembly.22472.344</t>
  </si>
  <si>
    <t>raw-contigs.801.7387</t>
  </si>
  <si>
    <t>diginorm-assembly.3628.3955</t>
  </si>
  <si>
    <t>raw-contigs.20762.656</t>
  </si>
  <si>
    <t>diginorm-assembly.26972.649</t>
  </si>
  <si>
    <t>raw-contigs.17938.349</t>
  </si>
  <si>
    <t>diginorm-assembly.22167.349</t>
  </si>
  <si>
    <t>raw-contigs.28939.851</t>
  </si>
  <si>
    <t>raw-contigs.28124.549</t>
  </si>
  <si>
    <t>raw-contigs.15689.581</t>
  </si>
  <si>
    <t>diginorm-assembly.18395.581</t>
  </si>
  <si>
    <t>raw-contigs.16585.381</t>
  </si>
  <si>
    <t>raw-contigs.20651.823</t>
  </si>
  <si>
    <t>diginorm-assembly.1545.844</t>
  </si>
  <si>
    <t>raw-contigs.22944.709</t>
  </si>
  <si>
    <t>diginorm-assembly.23027.706</t>
  </si>
  <si>
    <t>raw-contigs.12689.431</t>
  </si>
  <si>
    <t>diginorm-assembly.13963.391</t>
  </si>
  <si>
    <t>raw-contigs.1083.2561</t>
  </si>
  <si>
    <t>diginorm-assembly.1203.2561</t>
  </si>
  <si>
    <t>raw-contigs.28776.357</t>
  </si>
  <si>
    <t>diginorm-assembly.30025.550</t>
  </si>
  <si>
    <t>raw-contigs.4243.1018</t>
  </si>
  <si>
    <t>diginorm-assembly.27723.1069</t>
  </si>
  <si>
    <t>raw-contigs.702.648</t>
  </si>
  <si>
    <t>diginorm-assembly.747.648</t>
  </si>
  <si>
    <t>raw-contigs.10949.303</t>
  </si>
  <si>
    <t>diginorm-assembly.11724.303</t>
  </si>
  <si>
    <t>raw-contigs.27549.549</t>
  </si>
  <si>
    <t>diginorm-assembly.23306.644</t>
  </si>
  <si>
    <t>raw-contigs.10422.365</t>
  </si>
  <si>
    <t>diginorm-assembly.11055.365</t>
  </si>
  <si>
    <t>raw-contigs.6004.14177</t>
  </si>
  <si>
    <t>diginorm-assembly.5929.3745</t>
  </si>
  <si>
    <t>raw-contigs.14114.320</t>
  </si>
  <si>
    <t>diginorm-assembly.16043.320</t>
  </si>
  <si>
    <t>raw-contigs.7584.535</t>
  </si>
  <si>
    <t>diginorm-assembly.24367.535</t>
  </si>
  <si>
    <t>raw-contigs.14695.303</t>
  </si>
  <si>
    <t>diginorm-assembly.15825.653</t>
  </si>
  <si>
    <t>raw-contigs.27195.657</t>
  </si>
  <si>
    <t>diginorm-assembly.3960.714</t>
  </si>
  <si>
    <t>raw-contigs.7638.638</t>
  </si>
  <si>
    <t>diginorm-assembly.7741.638</t>
  </si>
  <si>
    <t>raw-contigs.9583.843</t>
  </si>
  <si>
    <t>diginorm-assembly.10035.843</t>
  </si>
  <si>
    <t>raw-contigs.5220.342</t>
  </si>
  <si>
    <t>diginorm-assembly.24088.324</t>
  </si>
  <si>
    <t>raw-contigs.18999.307</t>
  </si>
  <si>
    <t>diginorm-assembly.16173.393</t>
  </si>
  <si>
    <t>raw-contigs.1964.760</t>
  </si>
  <si>
    <t>diginorm-assembly.2359.823</t>
  </si>
  <si>
    <t>raw-contigs.25779.905</t>
  </si>
  <si>
    <t>diginorm-assembly.25110.905</t>
  </si>
  <si>
    <t>raw-contigs.2157.512</t>
  </si>
  <si>
    <t>diginorm-assembly.2589.512</t>
  </si>
  <si>
    <t>raw-contigs.395.1679</t>
  </si>
  <si>
    <t>diginorm-assembly.7011.1183</t>
  </si>
  <si>
    <t>raw-contigs.3529.39069</t>
  </si>
  <si>
    <t>diginorm-assembly.2985.19541</t>
  </si>
  <si>
    <t>raw-contigs.27876.679</t>
  </si>
  <si>
    <t>diginorm-assembly.25816.1942</t>
  </si>
  <si>
    <t>raw-contigs.3211.1173</t>
  </si>
  <si>
    <t>raw-contigs.4025.727</t>
  </si>
  <si>
    <t>diginorm-assembly.4807.664</t>
  </si>
  <si>
    <t>raw-contigs.9047.3006</t>
  </si>
  <si>
    <t>diginorm-assembly.28985.3006</t>
  </si>
  <si>
    <t>raw-contigs.7528.604</t>
  </si>
  <si>
    <t>diginorm-assembly.7621.604</t>
  </si>
  <si>
    <t>raw-contigs.9996.971</t>
  </si>
  <si>
    <t>raw-contigs.11318.474</t>
  </si>
  <si>
    <t>diginorm-assembly.12201.316</t>
  </si>
  <si>
    <t>raw-contigs.7391.472</t>
  </si>
  <si>
    <t>diginorm-assembly.7451.472</t>
  </si>
  <si>
    <t>raw-contigs.11551.515</t>
  </si>
  <si>
    <t>diginorm-assembly.27106.515</t>
  </si>
  <si>
    <t>raw-contigs.15898.1075</t>
  </si>
  <si>
    <t>diginorm-assembly.2471.1075</t>
  </si>
  <si>
    <t>raw-contigs.27076.705</t>
  </si>
  <si>
    <t>raw-contigs.1615.3628</t>
  </si>
  <si>
    <t>diginorm-assembly.1899.1875</t>
  </si>
  <si>
    <t>raw-contigs.26361.1995</t>
  </si>
  <si>
    <t>raw-contigs.16319.493</t>
  </si>
  <si>
    <t>diginorm-assembly.3118.496</t>
  </si>
  <si>
    <t>raw-contigs.26168.370</t>
  </si>
  <si>
    <t>diginorm-assembly.25552.368</t>
  </si>
  <si>
    <t>raw-contigs.6279.1926</t>
  </si>
  <si>
    <t>diginorm-assembly.25692.1773</t>
  </si>
  <si>
    <t>raw-contigs.8395.1827</t>
  </si>
  <si>
    <t>diginorm-assembly.11840.1827</t>
  </si>
  <si>
    <t>raw-contigs.27976.542</t>
  </si>
  <si>
    <t>diginorm-assembly.29748.542</t>
  </si>
  <si>
    <t>raw-contigs.20556.4637</t>
  </si>
  <si>
    <t>raw-contigs.77.4790</t>
  </si>
  <si>
    <t>raw-contigs.9771.871</t>
  </si>
  <si>
    <t>diginorm-assembly.10285.871</t>
  </si>
  <si>
    <t>raw-contigs.1853.793</t>
  </si>
  <si>
    <t>diginorm-assembly.97.2833</t>
  </si>
  <si>
    <t>raw-contigs.1187.555</t>
  </si>
  <si>
    <t>diginorm-assembly.1332.526</t>
  </si>
  <si>
    <t>raw-contigs.1277.1871</t>
  </si>
  <si>
    <t>diginorm-assembly.1454.2719</t>
  </si>
  <si>
    <t>raw-contigs.6532.438</t>
  </si>
  <si>
    <t>diginorm-assembly.223.438</t>
  </si>
  <si>
    <t>raw-contigs.5387.695</t>
  </si>
  <si>
    <t>diginorm-assembly.11987.497</t>
  </si>
  <si>
    <t>raw-contigs.3661.4304</t>
  </si>
  <si>
    <t>diginorm-assembly.5055.4353</t>
  </si>
  <si>
    <t>raw-contigs.8468.939</t>
  </si>
  <si>
    <t>diginorm-assembly.8704.939</t>
  </si>
  <si>
    <t>raw-contigs.20655.587</t>
  </si>
  <si>
    <t>diginorm-assembly.11071.587</t>
  </si>
  <si>
    <t>raw-contigs.4534.958</t>
  </si>
  <si>
    <t>diginorm-assembly.3796.958</t>
  </si>
  <si>
    <t>raw-contigs.11529.300</t>
  </si>
  <si>
    <t>diginorm-assembly.12459.300</t>
  </si>
  <si>
    <t>raw-contigs.25291.614</t>
  </si>
  <si>
    <t>diginorm-assembly.19959.614</t>
  </si>
  <si>
    <t>raw-contigs.20638.4076</t>
  </si>
  <si>
    <t>diginorm-assembly.10995.4078</t>
  </si>
  <si>
    <t>raw-contigs.16391.338</t>
  </si>
  <si>
    <t>diginorm-assembly.19490.338</t>
  </si>
  <si>
    <t>raw-contigs.13530.351</t>
  </si>
  <si>
    <t>diginorm-assembly.15174.351</t>
  </si>
  <si>
    <t>raw-contigs.8629.303</t>
  </si>
  <si>
    <t>diginorm-assembly.8905.303</t>
  </si>
  <si>
    <t>raw-contigs.22152.801</t>
  </si>
  <si>
    <t>diginorm-assembly.18631.801</t>
  </si>
  <si>
    <t>raw-contigs.99.2207</t>
  </si>
  <si>
    <t>diginorm-assembly.88.2207</t>
  </si>
  <si>
    <t>raw-contigs.20277.1184</t>
  </si>
  <si>
    <t>diginorm-assembly.26531.680</t>
  </si>
  <si>
    <t>raw-contigs.15390.1051</t>
  </si>
  <si>
    <t>raw-contigs.23012.320</t>
  </si>
  <si>
    <t>raw-contigs.1005.737</t>
  </si>
  <si>
    <t>diginorm-assembly.9348.467</t>
  </si>
  <si>
    <t>raw-contigs.26398.575</t>
  </si>
  <si>
    <t>raw-contigs.7098.528</t>
  </si>
  <si>
    <t>diginorm-assembly.7129.528</t>
  </si>
  <si>
    <t>raw-contigs.9587.757</t>
  </si>
  <si>
    <t>diginorm-assembly.10041.757</t>
  </si>
  <si>
    <t>raw-contigs.18227.325</t>
  </si>
  <si>
    <t>diginorm-assembly.22696.325</t>
  </si>
  <si>
    <t>raw-contigs.20231.742</t>
  </si>
  <si>
    <t>diginorm-assembly.26491.742</t>
  </si>
  <si>
    <t>raw-contigs.2234.454</t>
  </si>
  <si>
    <t>diginorm-assembly.23398.422</t>
  </si>
  <si>
    <t>raw-contigs.11373.394</t>
  </si>
  <si>
    <t>diginorm-assembly.12270.394</t>
  </si>
  <si>
    <t>raw-contigs.23850.1525</t>
  </si>
  <si>
    <t>diginorm-assembly.4591.1349</t>
  </si>
  <si>
    <t>raw-contigs.22886.629</t>
  </si>
  <si>
    <t>raw-contigs.2274.1264</t>
  </si>
  <si>
    <t>diginorm-assembly.17138.1352</t>
  </si>
  <si>
    <t>raw-contigs.27140.356</t>
  </si>
  <si>
    <t>raw-contigs.16022.322</t>
  </si>
  <si>
    <t>diginorm-assembly.18911.319</t>
  </si>
  <si>
    <t>raw-contigs.10406.1077</t>
  </si>
  <si>
    <t>diginorm-assembly.11039.1070</t>
  </si>
  <si>
    <t>raw-contigs.28319.312</t>
  </si>
  <si>
    <t>diginorm-assembly.5854.642</t>
  </si>
  <si>
    <t>raw-contigs.13920.398</t>
  </si>
  <si>
    <t>diginorm-assembly.15753.450</t>
  </si>
  <si>
    <t>raw-contigs.138.4208</t>
  </si>
  <si>
    <t>diginorm-assembly.1745.4208</t>
  </si>
  <si>
    <t>raw-contigs.20004.814</t>
  </si>
  <si>
    <t>diginorm-assembly.27467.814</t>
  </si>
  <si>
    <t>raw-contigs.16759.467</t>
  </si>
  <si>
    <t>diginorm-assembly.20072.467</t>
  </si>
  <si>
    <t>raw-contigs.28316.352</t>
  </si>
  <si>
    <t>diginorm-assembly.22060.352</t>
  </si>
  <si>
    <t>raw-contigs.21349.325</t>
  </si>
  <si>
    <t>diginorm-assembly.2282.512</t>
  </si>
  <si>
    <t>raw-contigs.20693.379</t>
  </si>
  <si>
    <t>diginorm-assembly.26911.379</t>
  </si>
  <si>
    <t>raw-contigs.4363.1080</t>
  </si>
  <si>
    <t>diginorm-assembly.28412.1105</t>
  </si>
  <si>
    <t>raw-contigs.19254.419</t>
  </si>
  <si>
    <t>diginorm-assembly.15713.1032</t>
  </si>
  <si>
    <t>raw-contigs.10961.454</t>
  </si>
  <si>
    <t>diginorm-assembly.11742.454</t>
  </si>
  <si>
    <t>raw-contigs.25184.828</t>
  </si>
  <si>
    <t>diginorm-assembly.3662.1900</t>
  </si>
  <si>
    <t>raw-contigs.22654.315</t>
  </si>
  <si>
    <t>diginorm-assembly.3469.347</t>
  </si>
  <si>
    <t>raw-contigs.5739.561</t>
  </si>
  <si>
    <t>diginorm-assembly.14957.840</t>
  </si>
  <si>
    <t>raw-contigs.19624.308</t>
  </si>
  <si>
    <t>diginorm-assembly.25738.308</t>
  </si>
  <si>
    <t>raw-contigs.23972.861</t>
  </si>
  <si>
    <t>diginorm-assembly.26598.861</t>
  </si>
  <si>
    <t>raw-contigs.15366.368</t>
  </si>
  <si>
    <t>diginorm-assembly.17911.368</t>
  </si>
  <si>
    <t>raw-contigs.18664.381</t>
  </si>
  <si>
    <t>diginorm-assembly.3838.708</t>
  </si>
  <si>
    <t>raw-contigs.2723.5591</t>
  </si>
  <si>
    <t>diginorm-assembly.3277.5563</t>
  </si>
  <si>
    <t>raw-contigs.4858.902</t>
  </si>
  <si>
    <t>diginorm-assembly.10147.902</t>
  </si>
  <si>
    <t>raw-contigs.28995.791</t>
  </si>
  <si>
    <t>diginorm-assembly.28746.6444</t>
  </si>
  <si>
    <t>raw-contigs.27971.425</t>
  </si>
  <si>
    <t>raw-contigs.8950.543</t>
  </si>
  <si>
    <t>diginorm-assembly.9310.543</t>
  </si>
  <si>
    <t>raw-contigs.19799.7779</t>
  </si>
  <si>
    <t>diginorm-assembly.475.6123</t>
  </si>
  <si>
    <t>raw-contigs.2979.773</t>
  </si>
  <si>
    <t>diginorm-assembly.1919.1187</t>
  </si>
  <si>
    <t>raw-contigs.5499.302</t>
  </si>
  <si>
    <t>diginorm-assembly.3689.302</t>
  </si>
  <si>
    <t>raw-contigs.24099.813</t>
  </si>
  <si>
    <t>raw-contigs.23839.443</t>
  </si>
  <si>
    <t>diginorm-assembly.8463.380</t>
  </si>
  <si>
    <t>raw-contigs.707.974</t>
  </si>
  <si>
    <t>diginorm-assembly.750.974</t>
  </si>
  <si>
    <t>raw-contigs.18382.511</t>
  </si>
  <si>
    <t>diginorm-assembly.28411.511</t>
  </si>
  <si>
    <t>raw-contigs.28994.1110</t>
  </si>
  <si>
    <t>diginorm-assembly.7469.437</t>
  </si>
  <si>
    <t>raw-contigs.19609.1108</t>
  </si>
  <si>
    <t>diginorm-assembly.25716.1108</t>
  </si>
  <si>
    <t>raw-contigs.7686.889</t>
  </si>
  <si>
    <t>diginorm-assembly.7783.889</t>
  </si>
  <si>
    <t>raw-contigs.13390.452</t>
  </si>
  <si>
    <t>diginorm-assembly.14974.452</t>
  </si>
  <si>
    <t>raw-contigs.2690.2058</t>
  </si>
  <si>
    <t>diginorm-assembly.3268.2031</t>
  </si>
  <si>
    <t>raw-contigs.12455.680</t>
  </si>
  <si>
    <t>diginorm-assembly.13647.680</t>
  </si>
  <si>
    <t>raw-contigs.13028.420</t>
  </si>
  <si>
    <t>diginorm-assembly.14464.398</t>
  </si>
  <si>
    <t>raw-contigs.8414.904</t>
  </si>
  <si>
    <t>diginorm-assembly.8638.904</t>
  </si>
  <si>
    <t>raw-contigs.3445.27973</t>
  </si>
  <si>
    <t>diginorm-assembly.41.8910</t>
  </si>
  <si>
    <t>raw-contigs.26782.544</t>
  </si>
  <si>
    <t>diginorm-assembly.1798.2525</t>
  </si>
  <si>
    <t>raw-contigs.11967.1805</t>
  </si>
  <si>
    <t>raw-contigs.2315.1026</t>
  </si>
  <si>
    <t>diginorm-assembly.2793.1026</t>
  </si>
  <si>
    <t>raw-contigs.22561.540</t>
  </si>
  <si>
    <t>diginorm-assembly.14770.587</t>
  </si>
  <si>
    <t>raw-contigs.14877.1041</t>
  </si>
  <si>
    <t>diginorm-assembly.17174.1041</t>
  </si>
  <si>
    <t>raw-contigs.3565.4208</t>
  </si>
  <si>
    <t>diginorm-assembly.2921.4189</t>
  </si>
  <si>
    <t>raw-contigs.17067.620</t>
  </si>
  <si>
    <t>diginorm-assembly.27897.620</t>
  </si>
  <si>
    <t>raw-contigs.8122.2707</t>
  </si>
  <si>
    <t>diginorm-assembly.8307.2759</t>
  </si>
  <si>
    <t>raw-contigs.8655.698</t>
  </si>
  <si>
    <t>diginorm-assembly.8932.698</t>
  </si>
  <si>
    <t>raw-contigs.13118.557</t>
  </si>
  <si>
    <t>diginorm-assembly.4872.557</t>
  </si>
  <si>
    <t>raw-contigs.13090.610</t>
  </si>
  <si>
    <t>diginorm-assembly.14556.610</t>
  </si>
  <si>
    <t>raw-contigs.23610.1729</t>
  </si>
  <si>
    <t>diginorm-assembly.25892.1729</t>
  </si>
  <si>
    <t>raw-contigs.7044.353</t>
  </si>
  <si>
    <t>diginorm-assembly.7088.353</t>
  </si>
  <si>
    <t>raw-contigs.2423.844</t>
  </si>
  <si>
    <t>diginorm-assembly.2950.850</t>
  </si>
  <si>
    <t>raw-contigs.22884.436</t>
  </si>
  <si>
    <t>raw-contigs.18425.668</t>
  </si>
  <si>
    <t>diginorm-assembly.28419.668</t>
  </si>
  <si>
    <t>raw-contigs.8306.1660</t>
  </si>
  <si>
    <t>diginorm-assembly.8516.1660</t>
  </si>
  <si>
    <t>raw-contigs.3030.848</t>
  </si>
  <si>
    <t>diginorm-assembly.24160.887</t>
  </si>
  <si>
    <t>raw-contigs.20671.498</t>
  </si>
  <si>
    <t>diginorm-assembly.11163.598</t>
  </si>
  <si>
    <t>raw-contigs.26533.903</t>
  </si>
  <si>
    <t>diginorm-assembly.237.12154</t>
  </si>
  <si>
    <t>raw-contigs.1598.826</t>
  </si>
  <si>
    <t>diginorm-assembly.1876.826</t>
  </si>
  <si>
    <t>raw-contigs.527.2314</t>
  </si>
  <si>
    <t>raw-contigs.21577.564</t>
  </si>
  <si>
    <t>diginorm-assembly.22259.569</t>
  </si>
  <si>
    <t>raw-contigs.10624.1810</t>
  </si>
  <si>
    <t>diginorm-assembly.11327.1810</t>
  </si>
  <si>
    <t>raw-contigs.9421.2874</t>
  </si>
  <si>
    <t>diginorm-assembly.3716.2872</t>
  </si>
  <si>
    <t>raw-contigs.18503.417</t>
  </si>
  <si>
    <t>diginorm-assembly.23241.417</t>
  </si>
  <si>
    <t>raw-contigs.25131.595</t>
  </si>
  <si>
    <t>raw-contigs.26218.1367</t>
  </si>
  <si>
    <t>diginorm-assembly.527.7145</t>
  </si>
  <si>
    <t>raw-contigs.13160.417</t>
  </si>
  <si>
    <t>diginorm-assembly.14666.417</t>
  </si>
  <si>
    <t>raw-contigs.410.13959</t>
  </si>
  <si>
    <t>diginorm-assembly.323.19592</t>
  </si>
  <si>
    <t>raw-contigs.22802.480</t>
  </si>
  <si>
    <t>diginorm-assembly.22253.480</t>
  </si>
  <si>
    <t>raw-contigs.20977.741</t>
  </si>
  <si>
    <t>diginorm-assembly.12750.741</t>
  </si>
  <si>
    <t>raw-contigs.2434.1012</t>
  </si>
  <si>
    <t>diginorm-assembly.1211.1374</t>
  </si>
  <si>
    <t>raw-contigs.3381.789</t>
  </si>
  <si>
    <t>diginorm-assembly.17818.789</t>
  </si>
  <si>
    <t>raw-contigs.26599.358</t>
  </si>
  <si>
    <t>diginorm-assembly.1419.7992</t>
  </si>
  <si>
    <t>raw-contigs.13765.403</t>
  </si>
  <si>
    <t>diginorm-assembly.15516.403</t>
  </si>
  <si>
    <t>raw-contigs.18198.342</t>
  </si>
  <si>
    <t>diginorm-assembly.28386.309</t>
  </si>
  <si>
    <t>raw-contigs.1869.917</t>
  </si>
  <si>
    <t>diginorm-assembly.7058.384</t>
  </si>
  <si>
    <t>raw-contigs.17334.319</t>
  </si>
  <si>
    <t>diginorm-assembly.21029.319</t>
  </si>
  <si>
    <t>raw-contigs.24203.709</t>
  </si>
  <si>
    <t>diginorm-assembly.11348.709</t>
  </si>
  <si>
    <t>raw-contigs.1352.1907</t>
  </si>
  <si>
    <t>diginorm-assembly.27368.720</t>
  </si>
  <si>
    <t>raw-contigs.2030.485</t>
  </si>
  <si>
    <t>diginorm-assembly.15352.321</t>
  </si>
  <si>
    <t>raw-contigs.9205.748</t>
  </si>
  <si>
    <t>diginorm-assembly.9595.748</t>
  </si>
  <si>
    <t>raw-contigs.4040.698</t>
  </si>
  <si>
    <t>diginorm-assembly.4819.853</t>
  </si>
  <si>
    <t>raw-contigs.12865.322</t>
  </si>
  <si>
    <t>diginorm-assembly.14225.322</t>
  </si>
  <si>
    <t>raw-contigs.12892.817</t>
  </si>
  <si>
    <t>diginorm-assembly.14273.813</t>
  </si>
  <si>
    <t>raw-contigs.7344.643</t>
  </si>
  <si>
    <t>diginorm-assembly.26091.643</t>
  </si>
  <si>
    <t>raw-contigs.4402.469</t>
  </si>
  <si>
    <t>diginorm-assembly.20114.485</t>
  </si>
  <si>
    <t>raw-contigs.28471.1232</t>
  </si>
  <si>
    <t>raw-contigs.22244.544</t>
  </si>
  <si>
    <t>diginorm-assembly.29990.333</t>
  </si>
  <si>
    <t>raw-contigs.18168.698</t>
  </si>
  <si>
    <t>diginorm-assembly.22589.698</t>
  </si>
  <si>
    <t>raw-contigs.173.8042</t>
  </si>
  <si>
    <t>diginorm-assembly.182.8083</t>
  </si>
  <si>
    <t>raw-contigs.6782.904</t>
  </si>
  <si>
    <t>diginorm-assembly.6804.904</t>
  </si>
  <si>
    <t>raw-contigs.24190.403</t>
  </si>
  <si>
    <t>diginorm-assembly.11234.1769</t>
  </si>
  <si>
    <t>raw-contigs.15970.1145</t>
  </si>
  <si>
    <t>raw-contigs.5122.411</t>
  </si>
  <si>
    <t>diginorm-assembly.20259.411</t>
  </si>
  <si>
    <t>raw-contigs.1290.748</t>
  </si>
  <si>
    <t>diginorm-assembly.4721.748</t>
  </si>
  <si>
    <t>raw-contigs.18622.345</t>
  </si>
  <si>
    <t>diginorm-assembly.23487.345</t>
  </si>
  <si>
    <t>raw-contigs.8897.507</t>
  </si>
  <si>
    <t>diginorm-assembly.9234.507</t>
  </si>
  <si>
    <t>raw-contigs.17143.355</t>
  </si>
  <si>
    <t>diginorm-assembly.20726.355</t>
  </si>
  <si>
    <t>raw-contigs.570.5137</t>
  </si>
  <si>
    <t>diginorm-assembly.1198.5137</t>
  </si>
  <si>
    <t>raw-contigs.9739.752</t>
  </si>
  <si>
    <t>diginorm-assembly.10245.752</t>
  </si>
  <si>
    <t>raw-contigs.5245.840</t>
  </si>
  <si>
    <t>diginorm-assembly.25108.866</t>
  </si>
  <si>
    <t>raw-contigs.21285.684</t>
  </si>
  <si>
    <t>diginorm-assembly.12113.559</t>
  </si>
  <si>
    <t>raw-contigs.27674.378</t>
  </si>
  <si>
    <t>raw-contigs.26527.870</t>
  </si>
  <si>
    <t>diginorm-assembly.26618.873</t>
  </si>
  <si>
    <t>raw-contigs.1069.1751</t>
  </si>
  <si>
    <t>diginorm-assembly.1192.1773</t>
  </si>
  <si>
    <t>raw-contigs.12317.576</t>
  </si>
  <si>
    <t>diginorm-assembly.13440.576</t>
  </si>
  <si>
    <t>raw-contigs.19983.379</t>
  </si>
  <si>
    <t>diginorm-assembly.7894.379</t>
  </si>
  <si>
    <t>raw-contigs.6937.3423</t>
  </si>
  <si>
    <t>diginorm-assembly.25945.3423</t>
  </si>
  <si>
    <t>raw-contigs.17117.310</t>
  </si>
  <si>
    <t>diginorm-assembly.20678.430</t>
  </si>
  <si>
    <t>raw-contigs.23788.604</t>
  </si>
  <si>
    <t>diginorm-assembly.8094.617</t>
  </si>
  <si>
    <t>raw-contigs.26579.821</t>
  </si>
  <si>
    <t>raw-contigs.10060.668</t>
  </si>
  <si>
    <t>diginorm-assembly.1446.668</t>
  </si>
  <si>
    <t>raw-contigs.10312.306</t>
  </si>
  <si>
    <t>diginorm-assembly.10926.306</t>
  </si>
  <si>
    <t>raw-contigs.5592.3305</t>
  </si>
  <si>
    <t>diginorm-assembly.29493.2357</t>
  </si>
  <si>
    <t>raw-contigs.26332.475</t>
  </si>
  <si>
    <t>diginorm-assembly.7390.518</t>
  </si>
  <si>
    <t>raw-contigs.23205.561</t>
  </si>
  <si>
    <t>diginorm-assembly.24297.503</t>
  </si>
  <si>
    <t>raw-contigs.13030.462</t>
  </si>
  <si>
    <t>diginorm-assembly.14466.462</t>
  </si>
  <si>
    <t>raw-contigs.28082.391</t>
  </si>
  <si>
    <t>diginorm-assembly.13909.391</t>
  </si>
  <si>
    <t>raw-contigs.29056.571</t>
  </si>
  <si>
    <t>diginorm-assembly.5993.888</t>
  </si>
  <si>
    <t>raw-contigs.22779.443</t>
  </si>
  <si>
    <t>diginorm-assembly.22140.390</t>
  </si>
  <si>
    <t>raw-contigs.5692.13518</t>
  </si>
  <si>
    <t>diginorm-assembly.1388.8485</t>
  </si>
  <si>
    <t>raw-contigs.6685.1212</t>
  </si>
  <si>
    <t>raw-contigs.16688.768</t>
  </si>
  <si>
    <t>raw-contigs.14854.523</t>
  </si>
  <si>
    <t>diginorm-assembly.27750.562</t>
  </si>
  <si>
    <t>raw-contigs.9299.1221</t>
  </si>
  <si>
    <t>diginorm-assembly.26250.1221</t>
  </si>
  <si>
    <t>raw-contigs.8554.745</t>
  </si>
  <si>
    <t>diginorm-assembly.2614.762</t>
  </si>
  <si>
    <t>raw-contigs.6892.456</t>
  </si>
  <si>
    <t>diginorm-assembly.6929.456</t>
  </si>
  <si>
    <t>raw-contigs.25854.552</t>
  </si>
  <si>
    <t>diginorm-assembly.28498.590</t>
  </si>
  <si>
    <t>raw-contigs.2943.573</t>
  </si>
  <si>
    <t>diginorm-assembly.22328.562</t>
  </si>
  <si>
    <t>raw-contigs.4153.3233</t>
  </si>
  <si>
    <t>raw-contigs.26259.758</t>
  </si>
  <si>
    <t>raw-contigs.18784.367</t>
  </si>
  <si>
    <t>diginorm-assembly.25261.367</t>
  </si>
  <si>
    <t>raw-contigs.6780.630</t>
  </si>
  <si>
    <t>diginorm-assembly.6802.630</t>
  </si>
  <si>
    <t>raw-contigs.8088.5713</t>
  </si>
  <si>
    <t>diginorm-assembly.2228.5713</t>
  </si>
  <si>
    <t>raw-contigs.14006.643</t>
  </si>
  <si>
    <t>diginorm-assembly.17096.643</t>
  </si>
  <si>
    <t>raw-contigs.124.3923</t>
  </si>
  <si>
    <t>diginorm-assembly.1613.3923</t>
  </si>
  <si>
    <t>raw-contigs.15865.786</t>
  </si>
  <si>
    <t>diginorm-assembly.18663.786</t>
  </si>
  <si>
    <t>raw-contigs.19692.449</t>
  </si>
  <si>
    <t>diginorm-assembly.18993.461</t>
  </si>
  <si>
    <t>raw-contigs.15527.801</t>
  </si>
  <si>
    <t>diginorm-assembly.18140.801</t>
  </si>
  <si>
    <t>raw-contigs.18481.311</t>
  </si>
  <si>
    <t>diginorm-assembly.28433.311</t>
  </si>
  <si>
    <t>raw-contigs.824.1594</t>
  </si>
  <si>
    <t>raw-contigs.19597.1072</t>
  </si>
  <si>
    <t>diginorm-assembly.329.1172</t>
  </si>
  <si>
    <t>raw-contigs.9874.532</t>
  </si>
  <si>
    <t>diginorm-assembly.17027.414</t>
  </si>
  <si>
    <t>raw-contigs.13263.1499</t>
  </si>
  <si>
    <t>raw-contigs.4998.2380</t>
  </si>
  <si>
    <t>diginorm-assembly.3022.1907</t>
  </si>
  <si>
    <t>raw-contigs.19724.966</t>
  </si>
  <si>
    <t>diginorm-assembly.25907.737</t>
  </si>
  <si>
    <t>raw-contigs.25208.525</t>
  </si>
  <si>
    <t>diginorm-assembly.19345.525</t>
  </si>
  <si>
    <t>raw-contigs.5473.1436</t>
  </si>
  <si>
    <t>diginorm-assembly.4832.2123</t>
  </si>
  <si>
    <t>raw-contigs.3694.477</t>
  </si>
  <si>
    <t>diginorm-assembly.8198.767</t>
  </si>
  <si>
    <t>raw-contigs.14624.2253</t>
  </si>
  <si>
    <t>raw-contigs.9302.324</t>
  </si>
  <si>
    <t>diginorm-assembly.9708.324</t>
  </si>
  <si>
    <t>raw-contigs.14479.314</t>
  </si>
  <si>
    <t>diginorm-assembly.16593.314</t>
  </si>
  <si>
    <t>raw-contigs.21610.669</t>
  </si>
  <si>
    <t>diginorm-assembly.15832.669</t>
  </si>
  <si>
    <t>raw-contigs.15061.742</t>
  </si>
  <si>
    <t>diginorm-assembly.3048.742</t>
  </si>
  <si>
    <t>raw-contigs.4840.410</t>
  </si>
  <si>
    <t>diginorm-assembly.24000.668</t>
  </si>
  <si>
    <t>raw-contigs.21620.367</t>
  </si>
  <si>
    <t>diginorm-assembly.15887.380</t>
  </si>
  <si>
    <t>raw-contigs.17333.371</t>
  </si>
  <si>
    <t>raw-contigs.22143.521</t>
  </si>
  <si>
    <t>diginorm-assembly.18576.528</t>
  </si>
  <si>
    <t>raw-contigs.7858.355</t>
  </si>
  <si>
    <t>diginorm-assembly.7991.355</t>
  </si>
  <si>
    <t>raw-contigs.23192.375</t>
  </si>
  <si>
    <t>diginorm-assembly.24232.415</t>
  </si>
  <si>
    <t>raw-contigs.28650.934</t>
  </si>
  <si>
    <t>diginorm-assembly.5635.11077</t>
  </si>
  <si>
    <t>raw-contigs.1023.3455</t>
  </si>
  <si>
    <t>diginorm-assembly.3582.3383</t>
  </si>
  <si>
    <t>raw-contigs.11572.1198</t>
  </si>
  <si>
    <t>diginorm-assembly.2577.1198</t>
  </si>
  <si>
    <t>raw-contigs.5121.573</t>
  </si>
  <si>
    <t>diginorm-assembly.2908.997</t>
  </si>
  <si>
    <t>raw-contigs.4847.3274</t>
  </si>
  <si>
    <t>diginorm-assembly.4957.2784</t>
  </si>
  <si>
    <t>raw-contigs.15642.744</t>
  </si>
  <si>
    <t>diginorm-assembly.18308.744</t>
  </si>
  <si>
    <t>raw-contigs.2797.1763</t>
  </si>
  <si>
    <t>diginorm-assembly.3423.1948</t>
  </si>
  <si>
    <t>raw-contigs.21803.536</t>
  </si>
  <si>
    <t>diginorm-assembly.16704.536</t>
  </si>
  <si>
    <t>raw-contigs.14494.351</t>
  </si>
  <si>
    <t>diginorm-assembly.16608.351</t>
  </si>
  <si>
    <t>raw-contigs.17256.664</t>
  </si>
  <si>
    <t>diginorm-assembly.20898.664</t>
  </si>
  <si>
    <t>raw-contigs.20208.358</t>
  </si>
  <si>
    <t>diginorm-assembly.8930.358</t>
  </si>
  <si>
    <t>raw-contigs.3486.4001</t>
  </si>
  <si>
    <t>diginorm-assembly.11879.2551</t>
  </si>
  <si>
    <t>raw-contigs.27414.418</t>
  </si>
  <si>
    <t>diginorm-assembly.21643.450</t>
  </si>
  <si>
    <t>raw-contigs.8862.378</t>
  </si>
  <si>
    <t>diginorm-assembly.9190.378</t>
  </si>
  <si>
    <t>raw-contigs.21832.715</t>
  </si>
  <si>
    <t>raw-contigs.11822.536</t>
  </si>
  <si>
    <t>diginorm-assembly.12841.536</t>
  </si>
  <si>
    <t>raw-contigs.6546.342</t>
  </si>
  <si>
    <t>diginorm-assembly.6536.342</t>
  </si>
  <si>
    <t>raw-contigs.9983.861</t>
  </si>
  <si>
    <t>diginorm-assembly.10531.861</t>
  </si>
  <si>
    <t>raw-contigs.2617.990</t>
  </si>
  <si>
    <t>diginorm-assembly.3176.990</t>
  </si>
  <si>
    <t>raw-contigs.3697.813</t>
  </si>
  <si>
    <t>diginorm-assembly.10532.698</t>
  </si>
  <si>
    <t>raw-contigs.14857.408</t>
  </si>
  <si>
    <t>diginorm-assembly.17144.384</t>
  </si>
  <si>
    <t>raw-contigs.25971.669</t>
  </si>
  <si>
    <t>raw-contigs.71.1482</t>
  </si>
  <si>
    <t>diginorm-assembly.6201.1459</t>
  </si>
  <si>
    <t>raw-contigs.28246.337</t>
  </si>
  <si>
    <t>diginorm-assembly.29807.337</t>
  </si>
  <si>
    <t>raw-contigs.9672.565</t>
  </si>
  <si>
    <t>diginorm-assembly.10154.572</t>
  </si>
  <si>
    <t>raw-contigs.15388.441</t>
  </si>
  <si>
    <t>diginorm-assembly.1515.626</t>
  </si>
  <si>
    <t>raw-contigs.13720.376</t>
  </si>
  <si>
    <t>diginorm-assembly.24526.376</t>
  </si>
  <si>
    <t>raw-contigs.7101.4313</t>
  </si>
  <si>
    <t>diginorm-assembly.472.4315</t>
  </si>
  <si>
    <t>raw-contigs.8097.333</t>
  </si>
  <si>
    <t>diginorm-assembly.8275.333</t>
  </si>
  <si>
    <t>raw-contigs.27950.351</t>
  </si>
  <si>
    <t>diginorm-assembly.8860.330</t>
  </si>
  <si>
    <t>raw-contigs.6297.563</t>
  </si>
  <si>
    <t>diginorm-assembly.6276.563</t>
  </si>
  <si>
    <t>raw-contigs.12097.779</t>
  </si>
  <si>
    <t>diginorm-assembly.13163.779</t>
  </si>
  <si>
    <t>raw-contigs.10013.354</t>
  </si>
  <si>
    <t>diginorm-assembly.10563.354</t>
  </si>
  <si>
    <t>raw-contigs.13114.680</t>
  </si>
  <si>
    <t>raw-contigs.8264.502</t>
  </si>
  <si>
    <t>diginorm-assembly.8468.502</t>
  </si>
  <si>
    <t>raw-contigs.20511.331</t>
  </si>
  <si>
    <t>diginorm-assembly.10379.652</t>
  </si>
  <si>
    <t>raw-contigs.5053.2137</t>
  </si>
  <si>
    <t>diginorm-assembly.18935.963</t>
  </si>
  <si>
    <t>raw-contigs.28831.1473</t>
  </si>
  <si>
    <t>diginorm-assembly.27999.1265</t>
  </si>
  <si>
    <t>raw-contigs.26176.557</t>
  </si>
  <si>
    <t>raw-contigs.27177.404</t>
  </si>
  <si>
    <t>raw-contigs.16854.649</t>
  </si>
  <si>
    <t>diginorm-assembly.20228.649</t>
  </si>
  <si>
    <t>raw-contigs.18450.445</t>
  </si>
  <si>
    <t>diginorm-assembly.23143.445</t>
  </si>
  <si>
    <t>raw-contigs.15903.947</t>
  </si>
  <si>
    <t>diginorm-assembly.18721.947</t>
  </si>
  <si>
    <t>raw-contigs.3006.557</t>
  </si>
  <si>
    <t>diginorm-assembly.5520.567</t>
  </si>
  <si>
    <t>raw-contigs.11132.1212</t>
  </si>
  <si>
    <t>diginorm-assembly.27441.1212</t>
  </si>
  <si>
    <t>raw-contigs.28804.11897</t>
  </si>
  <si>
    <t>diginorm-assembly.5337.6729</t>
  </si>
  <si>
    <t>raw-contigs.11272.445</t>
  </si>
  <si>
    <t>diginorm-assembly.12136.445</t>
  </si>
  <si>
    <t>raw-contigs.7976.407</t>
  </si>
  <si>
    <t>diginorm-assembly.8139.407</t>
  </si>
  <si>
    <t>raw-contigs.9027.1624</t>
  </si>
  <si>
    <t>raw-contigs.4984.479</t>
  </si>
  <si>
    <t>diginorm-assembly.14992.479</t>
  </si>
  <si>
    <t>raw-contigs.21195.651</t>
  </si>
  <si>
    <t>diginorm-assembly.11877.681</t>
  </si>
  <si>
    <t>raw-contigs.3189.654</t>
  </si>
  <si>
    <t>diginorm-assembly.24139.649</t>
  </si>
  <si>
    <t>raw-contigs.9411.854</t>
  </si>
  <si>
    <t>diginorm-assembly.9841.623</t>
  </si>
  <si>
    <t>raw-contigs.9551.957</t>
  </si>
  <si>
    <t>diginorm-assembly.2458.957</t>
  </si>
  <si>
    <t>raw-contigs.17214.376</t>
  </si>
  <si>
    <t>diginorm-assembly.20617.376</t>
  </si>
  <si>
    <t>raw-contigs.7694.343</t>
  </si>
  <si>
    <t>raw-contigs.11361.708</t>
  </si>
  <si>
    <t>raw-contigs.24384.938</t>
  </si>
  <si>
    <t>diginorm-assembly.4321.6226</t>
  </si>
  <si>
    <t>raw-contigs.16626.300</t>
  </si>
  <si>
    <t>diginorm-assembly.19866.300</t>
  </si>
  <si>
    <t>raw-contigs.23451.310</t>
  </si>
  <si>
    <t>diginorm-assembly.25379.384</t>
  </si>
  <si>
    <t>raw-contigs.10764.372</t>
  </si>
  <si>
    <t>diginorm-assembly.11488.372</t>
  </si>
  <si>
    <t>raw-contigs.18459.344</t>
  </si>
  <si>
    <t>diginorm-assembly.28429.344</t>
  </si>
  <si>
    <t>raw-contigs.13818.368</t>
  </si>
  <si>
    <t>diginorm-assembly.15596.368</t>
  </si>
  <si>
    <t>raw-contigs.23249.494</t>
  </si>
  <si>
    <t>raw-contigs.12402.336</t>
  </si>
  <si>
    <t>diginorm-assembly.13572.336</t>
  </si>
  <si>
    <t>raw-contigs.27535.413</t>
  </si>
  <si>
    <t>raw-contigs.10831.444</t>
  </si>
  <si>
    <t>raw-contigs.420.2287</t>
  </si>
  <si>
    <t>raw-contigs.10017.1231</t>
  </si>
  <si>
    <t>diginorm-assembly.10570.1231</t>
  </si>
  <si>
    <t>raw-contigs.8832.368</t>
  </si>
  <si>
    <t>diginorm-assembly.9131.368</t>
  </si>
  <si>
    <t>raw-contigs.26918.389</t>
  </si>
  <si>
    <t>raw-contigs.25398.723</t>
  </si>
  <si>
    <t>diginorm-assembly.20737.723</t>
  </si>
  <si>
    <t>raw-contigs.20851.559</t>
  </si>
  <si>
    <t>diginorm-assembly.12170.559</t>
  </si>
  <si>
    <t>raw-contigs.27663.455</t>
  </si>
  <si>
    <t>raw-contigs.1142.401</t>
  </si>
  <si>
    <t>diginorm-assembly.9909.401</t>
  </si>
  <si>
    <t>raw-contigs.20283.369</t>
  </si>
  <si>
    <t>diginorm-assembly.28978.348</t>
  </si>
  <si>
    <t>raw-contigs.25881.769</t>
  </si>
  <si>
    <t>raw-contigs.18169.309</t>
  </si>
  <si>
    <t>diginorm-assembly.22591.309</t>
  </si>
  <si>
    <t>raw-contigs.8887.424</t>
  </si>
  <si>
    <t>diginorm-assembly.9218.424</t>
  </si>
  <si>
    <t>raw-contigs.15122.537</t>
  </si>
  <si>
    <t>diginorm-assembly.17545.537</t>
  </si>
  <si>
    <t>raw-contigs.10341.478</t>
  </si>
  <si>
    <t>diginorm-assembly.10960.478</t>
  </si>
  <si>
    <t>raw-contigs.4119.557</t>
  </si>
  <si>
    <t>diginorm-assembly.18555.649</t>
  </si>
  <si>
    <t>raw-contigs.18776.339</t>
  </si>
  <si>
    <t>diginorm-assembly.23826.338</t>
  </si>
  <si>
    <t>raw-contigs.25379.571</t>
  </si>
  <si>
    <t>diginorm-assembly.28118.693</t>
  </si>
  <si>
    <t>raw-contigs.2285.659</t>
  </si>
  <si>
    <t>diginorm-assembly.2759.671</t>
  </si>
  <si>
    <t>raw-contigs.13967.1152</t>
  </si>
  <si>
    <t>diginorm-assembly.15837.1152</t>
  </si>
  <si>
    <t>raw-contigs.12045.1165</t>
  </si>
  <si>
    <t>diginorm-assembly.14073.1165</t>
  </si>
  <si>
    <t>raw-contigs.8245.307</t>
  </si>
  <si>
    <t>diginorm-assembly.8438.307</t>
  </si>
  <si>
    <t>raw-contigs.2822.614</t>
  </si>
  <si>
    <t>diginorm-assembly.28707.595</t>
  </si>
  <si>
    <t>raw-contigs.2495.561</t>
  </si>
  <si>
    <t>diginorm-assembly.5047.561</t>
  </si>
  <si>
    <t>raw-contigs.26010.339</t>
  </si>
  <si>
    <t>diginorm-assembly.24600.339</t>
  </si>
  <si>
    <t>raw-contigs.22873.328</t>
  </si>
  <si>
    <t>diginorm-assembly.28374.328</t>
  </si>
  <si>
    <t>raw-contigs.25948.314</t>
  </si>
  <si>
    <t>raw-contigs.24285.362</t>
  </si>
  <si>
    <t>raw-contigs.27163.2161</t>
  </si>
  <si>
    <t>raw-contigs.20941.599</t>
  </si>
  <si>
    <t>diginorm-assembly.27113.599</t>
  </si>
  <si>
    <t>raw-contigs.12349.425</t>
  </si>
  <si>
    <t>diginorm-assembly.13495.425</t>
  </si>
  <si>
    <t>raw-contigs.20360.860</t>
  </si>
  <si>
    <t>diginorm-assembly.22321.860</t>
  </si>
  <si>
    <t>raw-contigs.17296.780</t>
  </si>
  <si>
    <t>diginorm-assembly.20971.780</t>
  </si>
  <si>
    <t>raw-contigs.13066.446</t>
  </si>
  <si>
    <t>diginorm-assembly.14511.446</t>
  </si>
  <si>
    <t>raw-contigs.861.726</t>
  </si>
  <si>
    <t>diginorm-assembly.8671.726</t>
  </si>
  <si>
    <t>raw-contigs.20288.407</t>
  </si>
  <si>
    <t>diginorm-assembly.9288.407</t>
  </si>
  <si>
    <t>raw-contigs.27507.345</t>
  </si>
  <si>
    <t>diginorm-assembly.3604.425</t>
  </si>
  <si>
    <t>raw-contigs.20179.310</t>
  </si>
  <si>
    <t>raw-contigs.375.1125</t>
  </si>
  <si>
    <t>diginorm-assembly.394.1151</t>
  </si>
  <si>
    <t>raw-contigs.147.18366</t>
  </si>
  <si>
    <t>diginorm-assembly.331.18366</t>
  </si>
  <si>
    <t>raw-contigs.14359.349</t>
  </si>
  <si>
    <t>diginorm-assembly.16400.349</t>
  </si>
  <si>
    <t>raw-contigs.26766.640</t>
  </si>
  <si>
    <t>diginorm-assembly.13068.640</t>
  </si>
  <si>
    <t>raw-contigs.15299.348</t>
  </si>
  <si>
    <t>diginorm-assembly.17819.348</t>
  </si>
  <si>
    <t>raw-contigs.2448.2858</t>
  </si>
  <si>
    <t>diginorm-assembly.4987.2859</t>
  </si>
  <si>
    <t>raw-contigs.17383.361</t>
  </si>
  <si>
    <t>diginorm-assembly.21126.361</t>
  </si>
  <si>
    <t>raw-contigs.23930.540</t>
  </si>
  <si>
    <t>diginorm-assembly.26521.540</t>
  </si>
  <si>
    <t>raw-contigs.7087.1426</t>
  </si>
  <si>
    <t>diginorm-assembly.28853.1426</t>
  </si>
  <si>
    <t>raw-contigs.11665.912</t>
  </si>
  <si>
    <t>diginorm-assembly.12644.912</t>
  </si>
  <si>
    <t>raw-contigs.8571.690</t>
  </si>
  <si>
    <t>diginorm-assembly.8820.690</t>
  </si>
  <si>
    <t>raw-contigs.7737.867</t>
  </si>
  <si>
    <t>diginorm-assembly.7841.867</t>
  </si>
  <si>
    <t>raw-contigs.8473.527</t>
  </si>
  <si>
    <t>raw-contigs.10650.865</t>
  </si>
  <si>
    <t>diginorm-assembly.11345.865</t>
  </si>
  <si>
    <t>raw-contigs.7294.361</t>
  </si>
  <si>
    <t>diginorm-assembly.7353.361</t>
  </si>
  <si>
    <t>raw-contigs.11314.610</t>
  </si>
  <si>
    <t>diginorm-assembly.12194.610</t>
  </si>
  <si>
    <t>raw-contigs.12472.316</t>
  </si>
  <si>
    <t>raw-contigs.13284.308</t>
  </si>
  <si>
    <t>diginorm-assembly.14816.308</t>
  </si>
  <si>
    <t>raw-contigs.25790.2009</t>
  </si>
  <si>
    <t>diginorm-assembly.4953.3424</t>
  </si>
  <si>
    <t>raw-contigs.13248.877</t>
  </si>
  <si>
    <t>diginorm-assembly.27436.872</t>
  </si>
  <si>
    <t>raw-contigs.9397.302</t>
  </si>
  <si>
    <t>diginorm-assembly.9826.302</t>
  </si>
  <si>
    <t>raw-contigs.8151.474</t>
  </si>
  <si>
    <t>diginorm-assembly.8335.474</t>
  </si>
  <si>
    <t>raw-contigs.25355.391</t>
  </si>
  <si>
    <t>diginorm-assembly.20413.391</t>
  </si>
  <si>
    <t>raw-contigs.20904.487</t>
  </si>
  <si>
    <t>diginorm-assembly.12363.487</t>
  </si>
  <si>
    <t>raw-contigs.27324.707</t>
  </si>
  <si>
    <t>diginorm-assembly.20454.707</t>
  </si>
  <si>
    <t>raw-contigs.19820.893</t>
  </si>
  <si>
    <t>diginorm-assembly.3630.1044</t>
  </si>
  <si>
    <t>raw-contigs.28029.716</t>
  </si>
  <si>
    <t>diginorm-assembly.29880.718</t>
  </si>
  <si>
    <t>raw-contigs.27077.519</t>
  </si>
  <si>
    <t>diginorm-assembly.19002.581</t>
  </si>
  <si>
    <t>raw-contigs.22396.510</t>
  </si>
  <si>
    <t>diginorm-assembly.28082.1342</t>
  </si>
  <si>
    <t>raw-contigs.24165.309</t>
  </si>
  <si>
    <t>raw-contigs.12807.1493</t>
  </si>
  <si>
    <t>diginorm-assembly.14134.1515</t>
  </si>
  <si>
    <t>raw-contigs.12299.516</t>
  </si>
  <si>
    <t>diginorm-assembly.13419.578</t>
  </si>
  <si>
    <t>raw-contigs.1622.1317</t>
  </si>
  <si>
    <t>raw-contigs.316.3300</t>
  </si>
  <si>
    <t>diginorm-assembly.4056.3303</t>
  </si>
  <si>
    <t>raw-contigs.21210.1700</t>
  </si>
  <si>
    <t>diginorm-assembly.724.9520</t>
  </si>
  <si>
    <t>raw-contigs.17163.621</t>
  </si>
  <si>
    <t>diginorm-assembly.9145.621</t>
  </si>
  <si>
    <t>raw-contigs.7022.466</t>
  </si>
  <si>
    <t>diginorm-assembly.7066.466</t>
  </si>
  <si>
    <t>raw-contigs.6163.376</t>
  </si>
  <si>
    <t>diginorm-assembly.6154.376</t>
  </si>
  <si>
    <t>raw-contigs.19358.301</t>
  </si>
  <si>
    <t>diginorm-assembly.25116.301</t>
  </si>
  <si>
    <t>raw-contigs.22083.412</t>
  </si>
  <si>
    <t>diginorm-assembly.18342.450</t>
  </si>
  <si>
    <t>raw-contigs.16711.524</t>
  </si>
  <si>
    <t>diginorm-assembly.20002.445</t>
  </si>
  <si>
    <t>raw-contigs.13762.721</t>
  </si>
  <si>
    <t>diginorm-assembly.15504.721</t>
  </si>
  <si>
    <t>raw-contigs.846.690</t>
  </si>
  <si>
    <t>diginorm-assembly.8588.690</t>
  </si>
  <si>
    <t>raw-contigs.14401.303</t>
  </si>
  <si>
    <t>diginorm-assembly.16481.303</t>
  </si>
  <si>
    <t>raw-contigs.7347.511</t>
  </si>
  <si>
    <t>diginorm-assembly.16515.512</t>
  </si>
  <si>
    <t>raw-contigs.3074.2366</t>
  </si>
  <si>
    <t>diginorm-assembly.3795.2376</t>
  </si>
  <si>
    <t>raw-contigs.7212.609</t>
  </si>
  <si>
    <t>diginorm-assembly.7252.609</t>
  </si>
  <si>
    <t>raw-contigs.12408.475</t>
  </si>
  <si>
    <t>diginorm-assembly.13581.475</t>
  </si>
  <si>
    <t>raw-contigs.24401.589</t>
  </si>
  <si>
    <t>diginorm-assembly.1438.23472</t>
  </si>
  <si>
    <t>raw-contigs.3885.957</t>
  </si>
  <si>
    <t>diginorm-assembly.4704.957</t>
  </si>
  <si>
    <t>raw-contigs.12114.764</t>
  </si>
  <si>
    <t>diginorm-assembly.13190.764</t>
  </si>
  <si>
    <t>raw-contigs.9713.545</t>
  </si>
  <si>
    <t>diginorm-assembly.26732.545</t>
  </si>
  <si>
    <t>raw-contigs.12098.463</t>
  </si>
  <si>
    <t>diginorm-assembly.13165.440</t>
  </si>
  <si>
    <t>raw-contigs.1167.435</t>
  </si>
  <si>
    <t>raw-contigs.21381.553</t>
  </si>
  <si>
    <t>diginorm-assembly.14649.553</t>
  </si>
  <si>
    <t>raw-contigs.5348.822</t>
  </si>
  <si>
    <t>diginorm-assembly.26588.803</t>
  </si>
  <si>
    <t>raw-contigs.16265.307</t>
  </si>
  <si>
    <t>diginorm-assembly.27991.309</t>
  </si>
  <si>
    <t>raw-contigs.6352.1642</t>
  </si>
  <si>
    <t>diginorm-assembly.9952.1596</t>
  </si>
  <si>
    <t>raw-contigs.24700.535</t>
  </si>
  <si>
    <t>diginorm-assembly.15526.535</t>
  </si>
  <si>
    <t>raw-contigs.15015.885</t>
  </si>
  <si>
    <t>diginorm-assembly.17384.937</t>
  </si>
  <si>
    <t>raw-contigs.27983.355</t>
  </si>
  <si>
    <t>diginorm-assembly.2044.3350</t>
  </si>
  <si>
    <t>raw-contigs.9249.608</t>
  </si>
  <si>
    <t>diginorm-assembly.9646.608</t>
  </si>
  <si>
    <t>raw-contigs.6138.2015</t>
  </si>
  <si>
    <t>diginorm-assembly.25617.2038</t>
  </si>
  <si>
    <t>raw-contigs.20962.730</t>
  </si>
  <si>
    <t>diginorm-assembly.12626.730</t>
  </si>
  <si>
    <t>raw-contigs.9504.784</t>
  </si>
  <si>
    <t>diginorm-assembly.9957.784</t>
  </si>
  <si>
    <t>raw-contigs.9058.411</t>
  </si>
  <si>
    <t>diginorm-assembly.9428.411</t>
  </si>
  <si>
    <t>raw-contigs.865.1561</t>
  </si>
  <si>
    <t>raw-contigs.7804.346</t>
  </si>
  <si>
    <t>diginorm-assembly.7927.346</t>
  </si>
  <si>
    <t>raw-contigs.21473.634</t>
  </si>
  <si>
    <t>diginorm-assembly.2381.787</t>
  </si>
  <si>
    <t>raw-contigs.21826.1095</t>
  </si>
  <si>
    <t>diginorm-assembly.9459.1855</t>
  </si>
  <si>
    <t>raw-contigs.24021.742</t>
  </si>
  <si>
    <t>diginorm-assembly.25588.742</t>
  </si>
  <si>
    <t>raw-contigs.4963.1203</t>
  </si>
  <si>
    <t>diginorm-assembly.16290.643</t>
  </si>
  <si>
    <t>raw-contigs.3801.369</t>
  </si>
  <si>
    <t>diginorm-assembly.9272.369</t>
  </si>
  <si>
    <t>raw-contigs.24155.722</t>
  </si>
  <si>
    <t>diginorm-assembly.10954.729</t>
  </si>
  <si>
    <t>raw-contigs.17719.490</t>
  </si>
  <si>
    <t>diginorm-assembly.21735.490</t>
  </si>
  <si>
    <t>raw-contigs.28688.53340</t>
  </si>
  <si>
    <t>diginorm-assembly.4375.41542</t>
  </si>
  <si>
    <t>raw-contigs.13788.565</t>
  </si>
  <si>
    <t>diginorm-assembly.15552.565</t>
  </si>
  <si>
    <t>raw-contigs.8112.1222</t>
  </si>
  <si>
    <t>diginorm-assembly.8290.1222</t>
  </si>
  <si>
    <t>raw-contigs.19642.791</t>
  </si>
  <si>
    <t>diginorm-assembly.6461.1353</t>
  </si>
  <si>
    <t>raw-contigs.27100.710</t>
  </si>
  <si>
    <t>raw-contigs.15935.386</t>
  </si>
  <si>
    <t>raw-contigs.17733.2071</t>
  </si>
  <si>
    <t>diginorm-assembly.3863.2071</t>
  </si>
  <si>
    <t>raw-contigs.23411.412</t>
  </si>
  <si>
    <t>diginorm-assembly.25197.395</t>
  </si>
  <si>
    <t>raw-contigs.14030.679</t>
  </si>
  <si>
    <t>diginorm-assembly.15924.679</t>
  </si>
  <si>
    <t>raw-contigs.16398.337</t>
  </si>
  <si>
    <t>diginorm-assembly.19506.337</t>
  </si>
  <si>
    <t>raw-contigs.4608.474</t>
  </si>
  <si>
    <t>diginorm-assembly.24781.457</t>
  </si>
  <si>
    <t>raw-contigs.26581.302</t>
  </si>
  <si>
    <t>diginorm-assembly.10238.1507</t>
  </si>
  <si>
    <t>raw-contigs.27254.324</t>
  </si>
  <si>
    <t>diginorm-assembly.19607.342</t>
  </si>
  <si>
    <t>raw-contigs.14362.2668</t>
  </si>
  <si>
    <t>diginorm-assembly.27572.2668</t>
  </si>
  <si>
    <t>raw-contigs.24847.471</t>
  </si>
  <si>
    <t>diginorm-assembly.27665.471</t>
  </si>
  <si>
    <t>raw-contigs.17779.698</t>
  </si>
  <si>
    <t>diginorm-assembly.28400.666</t>
  </si>
  <si>
    <t>raw-contigs.7325.530</t>
  </si>
  <si>
    <t>diginorm-assembly.7385.530</t>
  </si>
  <si>
    <t>raw-contigs.4907.1949</t>
  </si>
  <si>
    <t>diginorm-assembly.5392.1439</t>
  </si>
  <si>
    <t>raw-contigs.3627.3667</t>
  </si>
  <si>
    <t>diginorm-assembly.3739.3635</t>
  </si>
  <si>
    <t>raw-contigs.6216.638</t>
  </si>
  <si>
    <t>diginorm-assembly.6178.638</t>
  </si>
  <si>
    <t>raw-contigs.3798.1754</t>
  </si>
  <si>
    <t>diginorm-assembly.15681.1387</t>
  </si>
  <si>
    <t>raw-contigs.15106.757</t>
  </si>
  <si>
    <t>diginorm-assembly.17526.906</t>
  </si>
  <si>
    <t>raw-contigs.26017.499</t>
  </si>
  <si>
    <t>raw-contigs.26304.465</t>
  </si>
  <si>
    <t>diginorm-assembly.25991.2387</t>
  </si>
  <si>
    <t>raw-contigs.15908.392</t>
  </si>
  <si>
    <t>diginorm-assembly.18731.392</t>
  </si>
  <si>
    <t>raw-contigs.25718.538</t>
  </si>
  <si>
    <t>raw-contigs.18073.522</t>
  </si>
  <si>
    <t>diginorm-assembly.22434.522</t>
  </si>
  <si>
    <t>raw-contigs.18194.388</t>
  </si>
  <si>
    <t>diginorm-assembly.22628.388</t>
  </si>
  <si>
    <t>raw-contigs.9980.412</t>
  </si>
  <si>
    <t>diginorm-assembly.10526.412</t>
  </si>
  <si>
    <t>raw-contigs.22104.339</t>
  </si>
  <si>
    <t>diginorm-assembly.27884.373</t>
  </si>
  <si>
    <t>raw-contigs.19937.356</t>
  </si>
  <si>
    <t>diginorm-assembly.7693.379</t>
  </si>
  <si>
    <t>raw-contigs.13843.1089</t>
  </si>
  <si>
    <t>diginorm-assembly.6492.1089</t>
  </si>
  <si>
    <t>raw-contigs.9613.705</t>
  </si>
  <si>
    <t>diginorm-assembly.18790.705</t>
  </si>
  <si>
    <t>raw-contigs.27242.612</t>
  </si>
  <si>
    <t>raw-contigs.15872.1134</t>
  </si>
  <si>
    <t>diginorm-assembly.4068.1321</t>
  </si>
  <si>
    <t>raw-contigs.24355.428</t>
  </si>
  <si>
    <t>diginorm-assembly.12603.428</t>
  </si>
  <si>
    <t>raw-contigs.26597.550</t>
  </si>
  <si>
    <t>raw-contigs.27130.333</t>
  </si>
  <si>
    <t>raw-contigs.1970.603</t>
  </si>
  <si>
    <t>diginorm-assembly.14966.581</t>
  </si>
  <si>
    <t>raw-contigs.27867.1136</t>
  </si>
  <si>
    <t>diginorm-assembly.36.19724</t>
  </si>
  <si>
    <t>raw-contigs.9933.1164</t>
  </si>
  <si>
    <t>diginorm-assembly.25444.1180</t>
  </si>
  <si>
    <t>raw-contigs.24284.1078</t>
  </si>
  <si>
    <t>raw-contigs.10683.1165</t>
  </si>
  <si>
    <t>diginorm-assembly.4747.1165</t>
  </si>
  <si>
    <t>raw-contigs.13567.480</t>
  </si>
  <si>
    <t>diginorm-assembly.15235.480</t>
  </si>
  <si>
    <t>raw-contigs.5272.7660</t>
  </si>
  <si>
    <t>diginorm-assembly.326.7368</t>
  </si>
  <si>
    <t>raw-contigs.305.6395</t>
  </si>
  <si>
    <t>raw-contigs.25423.390</t>
  </si>
  <si>
    <t>diginorm-assembly.20902.398</t>
  </si>
  <si>
    <t>raw-contigs.6124.981</t>
  </si>
  <si>
    <t>diginorm-assembly.6110.981</t>
  </si>
  <si>
    <t>raw-contigs.13405.388</t>
  </si>
  <si>
    <t>diginorm-assembly.15004.388</t>
  </si>
  <si>
    <t>raw-contigs.18448.315</t>
  </si>
  <si>
    <t>diginorm-assembly.23136.315</t>
  </si>
  <si>
    <t>raw-contigs.12625.1395</t>
  </si>
  <si>
    <t>diginorm-assembly.16864.1395</t>
  </si>
  <si>
    <t>raw-contigs.27960.330</t>
  </si>
  <si>
    <t>diginorm-assembly.26617.330</t>
  </si>
  <si>
    <t>raw-contigs.24329.372</t>
  </si>
  <si>
    <t>diginorm-assembly.12364.372</t>
  </si>
  <si>
    <t>raw-contigs.10996.1345</t>
  </si>
  <si>
    <t>diginorm-assembly.26980.1345</t>
  </si>
  <si>
    <t>raw-contigs.7800.391</t>
  </si>
  <si>
    <t>diginorm-assembly.7923.391</t>
  </si>
  <si>
    <t>raw-contigs.18904.371</t>
  </si>
  <si>
    <t>diginorm-assembly.24103.371</t>
  </si>
  <si>
    <t>raw-contigs.10679.808</t>
  </si>
  <si>
    <t>diginorm-assembly.11387.808</t>
  </si>
  <si>
    <t>raw-contigs.25787.622</t>
  </si>
  <si>
    <t>raw-contigs.18220.611</t>
  </si>
  <si>
    <t>diginorm-assembly.25486.611</t>
  </si>
  <si>
    <t>raw-contigs.14414.520</t>
  </si>
  <si>
    <t>diginorm-assembly.16498.520</t>
  </si>
  <si>
    <t>raw-contigs.16090.479</t>
  </si>
  <si>
    <t>diginorm-assembly.19023.479</t>
  </si>
  <si>
    <t>raw-contigs.19940.461</t>
  </si>
  <si>
    <t>diginorm-assembly.7702.460</t>
  </si>
  <si>
    <t>raw-contigs.13237.301</t>
  </si>
  <si>
    <t>diginorm-assembly.14766.301</t>
  </si>
  <si>
    <t>raw-contigs.7668.515</t>
  </si>
  <si>
    <t>diginorm-assembly.7769.515</t>
  </si>
  <si>
    <t>raw-contigs.3934.2527</t>
  </si>
  <si>
    <t>diginorm-assembly.11142.2625</t>
  </si>
  <si>
    <t>raw-contigs.14323.300</t>
  </si>
  <si>
    <t>diginorm-assembly.16344.300</t>
  </si>
  <si>
    <t>raw-contigs.17189.752</t>
  </si>
  <si>
    <t>diginorm-assembly.20809.752</t>
  </si>
  <si>
    <t>raw-contigs.1775.380</t>
  </si>
  <si>
    <t>diginorm-assembly.2121.692</t>
  </si>
  <si>
    <t>raw-contigs.9734.305</t>
  </si>
  <si>
    <t>diginorm-assembly.10234.305</t>
  </si>
  <si>
    <t>raw-contigs.10561.334</t>
  </si>
  <si>
    <t>diginorm-assembly.26902.334</t>
  </si>
  <si>
    <t>raw-contigs.6689.16028</t>
  </si>
  <si>
    <t>diginorm-assembly.1675.16028</t>
  </si>
  <si>
    <t>raw-contigs.62.1050</t>
  </si>
  <si>
    <t>diginorm-assembly.6163.1108</t>
  </si>
  <si>
    <t>raw-contigs.19066.329</t>
  </si>
  <si>
    <t>diginorm-assembly.17299.329</t>
  </si>
  <si>
    <t>raw-contigs.9814.840</t>
  </si>
  <si>
    <t>diginorm-assembly.29557.920</t>
  </si>
  <si>
    <t>raw-contigs.6894.563</t>
  </si>
  <si>
    <t>diginorm-assembly.25931.563</t>
  </si>
  <si>
    <t>raw-contigs.4603.947</t>
  </si>
  <si>
    <t>diginorm-assembly.5133.947</t>
  </si>
  <si>
    <t>raw-contigs.3398.343</t>
  </si>
  <si>
    <t>diginorm-assembly.25286.326</t>
  </si>
  <si>
    <t>raw-contigs.11294.415</t>
  </si>
  <si>
    <t>diginorm-assembly.12162.415</t>
  </si>
  <si>
    <t>raw-contigs.20377.458</t>
  </si>
  <si>
    <t>diginorm-assembly.9706.458</t>
  </si>
  <si>
    <t>raw-contigs.14181.692</t>
  </si>
  <si>
    <t>diginorm-assembly.16145.692</t>
  </si>
  <si>
    <t>raw-contigs.13940.709</t>
  </si>
  <si>
    <t>diginorm-assembly.25078.607</t>
  </si>
  <si>
    <t>raw-contigs.10098.1833</t>
  </si>
  <si>
    <t>diginorm-assembly.2114.1833</t>
  </si>
  <si>
    <t>raw-contigs.18318.550</t>
  </si>
  <si>
    <t>diginorm-assembly.16682.551</t>
  </si>
  <si>
    <t>raw-contigs.9766.354</t>
  </si>
  <si>
    <t>diginorm-assembly.10279.354</t>
  </si>
  <si>
    <t>raw-contigs.3676.1994</t>
  </si>
  <si>
    <t>raw-contigs.2411.901</t>
  </si>
  <si>
    <t>diginorm-assembly.2930.911</t>
  </si>
  <si>
    <t>raw-contigs.16776.398</t>
  </si>
  <si>
    <t>diginorm-assembly.20096.398</t>
  </si>
  <si>
    <t>raw-contigs.5337.554</t>
  </si>
  <si>
    <t>diginorm-assembly.29741.440</t>
  </si>
  <si>
    <t>raw-contigs.3091.1345</t>
  </si>
  <si>
    <t>raw-contigs.22122.1141</t>
  </si>
  <si>
    <t>diginorm-assembly.18474.1136</t>
  </si>
  <si>
    <t>raw-contigs.21352.307</t>
  </si>
  <si>
    <t>diginorm-assembly.2285.893</t>
  </si>
  <si>
    <t>raw-contigs.7826.1490</t>
  </si>
  <si>
    <t>diginorm-assembly.731.1281</t>
  </si>
  <si>
    <t>raw-contigs.11150.415</t>
  </si>
  <si>
    <t>diginorm-assembly.12008.385</t>
  </si>
  <si>
    <t>raw-contigs.6528.711</t>
  </si>
  <si>
    <t>diginorm-assembly.6520.711</t>
  </si>
  <si>
    <t>raw-contigs.7626.659</t>
  </si>
  <si>
    <t>diginorm-assembly.26165.659</t>
  </si>
  <si>
    <t>raw-contigs.27053.318</t>
  </si>
  <si>
    <t>diginorm-assembly.29624.318</t>
  </si>
  <si>
    <t>raw-contigs.24867.1006</t>
  </si>
  <si>
    <t>diginorm-assembly.29234.986</t>
  </si>
  <si>
    <t>raw-contigs.21878.329</t>
  </si>
  <si>
    <t>diginorm-assembly.17126.329</t>
  </si>
  <si>
    <t>raw-contigs.22771.501</t>
  </si>
  <si>
    <t>diginorm-assembly.22100.499</t>
  </si>
  <si>
    <t>raw-contigs.17141.362</t>
  </si>
  <si>
    <t>diginorm-assembly.20723.362</t>
  </si>
  <si>
    <t>raw-contigs.28297.339</t>
  </si>
  <si>
    <t>diginorm-assembly.21454.339</t>
  </si>
  <si>
    <t>raw-contigs.27834.325</t>
  </si>
  <si>
    <t>diginorm-assembly.1840.4223</t>
  </si>
  <si>
    <t>raw-contigs.8701.513</t>
  </si>
  <si>
    <t>diginorm-assembly.8974.513</t>
  </si>
  <si>
    <t>raw-contigs.21805.482</t>
  </si>
  <si>
    <t>diginorm-assembly.16708.600</t>
  </si>
  <si>
    <t>raw-contigs.3502.13336</t>
  </si>
  <si>
    <t>raw-contigs.448.1013</t>
  </si>
  <si>
    <t>raw-contigs.20018.1390</t>
  </si>
  <si>
    <t>diginorm-assembly.8026.814</t>
  </si>
  <si>
    <t>raw-contigs.17103.412</t>
  </si>
  <si>
    <t>diginorm-assembly.20646.412</t>
  </si>
  <si>
    <t>raw-contigs.2535.403</t>
  </si>
  <si>
    <t>diginorm-assembly.3073.403</t>
  </si>
  <si>
    <t>raw-contigs.2982.1420</t>
  </si>
  <si>
    <t>diginorm-assembly.3947.1325</t>
  </si>
  <si>
    <t>raw-contigs.27744.320</t>
  </si>
  <si>
    <t>diginorm-assembly.21772.1300</t>
  </si>
  <si>
    <t>raw-contigs.12571.688</t>
  </si>
  <si>
    <t>diginorm-assembly.13812.688</t>
  </si>
  <si>
    <t>raw-contigs.12495.523</t>
  </si>
  <si>
    <t>diginorm-assembly.8036.794</t>
  </si>
  <si>
    <t>raw-contigs.18785.390</t>
  </si>
  <si>
    <t>diginorm-assembly.9665.390</t>
  </si>
  <si>
    <t>raw-contigs.16916.397</t>
  </si>
  <si>
    <t>diginorm-assembly.20334.397</t>
  </si>
  <si>
    <t>raw-contigs.12916.424</t>
  </si>
  <si>
    <t>diginorm-assembly.14305.424</t>
  </si>
  <si>
    <t>raw-contigs.26554.689</t>
  </si>
  <si>
    <t>raw-contigs.9013.302</t>
  </si>
  <si>
    <t>diginorm-assembly.9382.302</t>
  </si>
  <si>
    <t>raw-contigs.4018.682</t>
  </si>
  <si>
    <t>raw-contigs.2580.638</t>
  </si>
  <si>
    <t>diginorm-assembly.19423.865</t>
  </si>
  <si>
    <t>raw-contigs.20374.451</t>
  </si>
  <si>
    <t>diginorm-assembly.9691.459</t>
  </si>
  <si>
    <t>raw-contigs.8035.512</t>
  </si>
  <si>
    <t>diginorm-assembly.16765.307</t>
  </si>
  <si>
    <t>raw-contigs.17803.374</t>
  </si>
  <si>
    <t>diginorm-assembly.21921.374</t>
  </si>
  <si>
    <t>raw-contigs.17462.398</t>
  </si>
  <si>
    <t>diginorm-assembly.21289.452</t>
  </si>
  <si>
    <t>raw-contigs.11449.944</t>
  </si>
  <si>
    <t>diginorm-assembly.1849.944</t>
  </si>
  <si>
    <t>raw-contigs.8179.566</t>
  </si>
  <si>
    <t>diginorm-assembly.8371.578</t>
  </si>
  <si>
    <t>raw-contigs.22675.377</t>
  </si>
  <si>
    <t>diginorm-assembly.3131.6343</t>
  </si>
  <si>
    <t>raw-contigs.17027.365</t>
  </si>
  <si>
    <t>diginorm-assembly.20526.365</t>
  </si>
  <si>
    <t>raw-contigs.3753.879</t>
  </si>
  <si>
    <t>diginorm-assembly.8843.886</t>
  </si>
  <si>
    <t>raw-contigs.5758.350</t>
  </si>
  <si>
    <t>diginorm-assembly.5735.796</t>
  </si>
  <si>
    <t>raw-contigs.28418.495</t>
  </si>
  <si>
    <t>diginorm-assembly.24802.495</t>
  </si>
  <si>
    <t>raw-contigs.23950.700</t>
  </si>
  <si>
    <t>diginorm-assembly.166.3218</t>
  </si>
  <si>
    <t>raw-contigs.11451.464</t>
  </si>
  <si>
    <t>diginorm-assembly.12370.464</t>
  </si>
  <si>
    <t>raw-contigs.11608.601</t>
  </si>
  <si>
    <t>diginorm-assembly.27120.601</t>
  </si>
  <si>
    <t>raw-contigs.12783.589</t>
  </si>
  <si>
    <t>raw-contigs.21548.756</t>
  </si>
  <si>
    <t>diginorm-assembly.15482.773</t>
  </si>
  <si>
    <t>raw-contigs.17164.959</t>
  </si>
  <si>
    <t>diginorm-assembly.28172.1010</t>
  </si>
  <si>
    <t>raw-contigs.13813.461</t>
  </si>
  <si>
    <t>diginorm-assembly.15589.592</t>
  </si>
  <si>
    <t>raw-contigs.15284.608</t>
  </si>
  <si>
    <t>diginorm-assembly.24849.1141</t>
  </si>
  <si>
    <t>raw-contigs.22330.451</t>
  </si>
  <si>
    <t>diginorm-assembly.28039.468</t>
  </si>
  <si>
    <t>raw-contigs.1718.1390</t>
  </si>
  <si>
    <t>diginorm-assembly.2038.1381</t>
  </si>
  <si>
    <t>raw-contigs.28837.456</t>
  </si>
  <si>
    <t>raw-contigs.22640.618</t>
  </si>
  <si>
    <t>diginorm-assembly.3106.4882</t>
  </si>
  <si>
    <t>raw-contigs.10714.925</t>
  </si>
  <si>
    <t>diginorm-assembly.11430.925</t>
  </si>
  <si>
    <t>raw-contigs.6456.2478</t>
  </si>
  <si>
    <t>raw-contigs.24688.642</t>
  </si>
  <si>
    <t>raw-contigs.6060.4391</t>
  </si>
  <si>
    <t>diginorm-assembly.29747.1908</t>
  </si>
  <si>
    <t>raw-contigs.18386.313</t>
  </si>
  <si>
    <t>diginorm-assembly.23006.305</t>
  </si>
  <si>
    <t>raw-contigs.18714.375</t>
  </si>
  <si>
    <t>diginorm-assembly.23697.375</t>
  </si>
  <si>
    <t>raw-contigs.12077.390</t>
  </si>
  <si>
    <t>diginorm-assembly.13143.390</t>
  </si>
  <si>
    <t>raw-contigs.5883.41862</t>
  </si>
  <si>
    <t>diginorm-assembly.4226.25601</t>
  </si>
  <si>
    <t>raw-contigs.14751.729</t>
  </si>
  <si>
    <t>diginorm-assembly.16988.729</t>
  </si>
  <si>
    <t>raw-contigs.6627.421</t>
  </si>
  <si>
    <t>diginorm-assembly.19918.421</t>
  </si>
  <si>
    <t>raw-contigs.9404.4571</t>
  </si>
  <si>
    <t>diginorm-assembly.1254.4571</t>
  </si>
  <si>
    <t>raw-contigs.18066.627</t>
  </si>
  <si>
    <t>diginorm-assembly.27570.627</t>
  </si>
  <si>
    <t>raw-contigs.16474.319</t>
  </si>
  <si>
    <t>diginorm-assembly.19636.319</t>
  </si>
  <si>
    <t>raw-contigs.1354.8305</t>
  </si>
  <si>
    <t>raw-contigs.14549.361</t>
  </si>
  <si>
    <t>diginorm-assembly.16680.361</t>
  </si>
  <si>
    <t>raw-contigs.18261.366</t>
  </si>
  <si>
    <t>diginorm-assembly.22768.366</t>
  </si>
  <si>
    <t>raw-contigs.22800.650</t>
  </si>
  <si>
    <t>raw-contigs.22801.373</t>
  </si>
  <si>
    <t>raw-contigs.661.4135</t>
  </si>
  <si>
    <t>raw-contigs.28354.598</t>
  </si>
  <si>
    <t>diginorm-assembly.24923.949</t>
  </si>
  <si>
    <t>raw-contigs.193.690</t>
  </si>
  <si>
    <t>diginorm-assembly.6468.690</t>
  </si>
  <si>
    <t>raw-contigs.23456.400</t>
  </si>
  <si>
    <t>diginorm-assembly.25188.445</t>
  </si>
  <si>
    <t>raw-contigs.11381.383</t>
  </si>
  <si>
    <t>diginorm-assembly.12280.383</t>
  </si>
  <si>
    <t>raw-contigs.27329.846</t>
  </si>
  <si>
    <t>diginorm-assembly.2752.7747</t>
  </si>
  <si>
    <t>raw-contigs.23817.556</t>
  </si>
  <si>
    <t>raw-contigs.19007.787</t>
  </si>
  <si>
    <t>diginorm-assembly.24349.770</t>
  </si>
  <si>
    <t>raw-contigs.18240.306</t>
  </si>
  <si>
    <t>diginorm-assembly.22713.306</t>
  </si>
  <si>
    <t>raw-contigs.12852.317</t>
  </si>
  <si>
    <t>diginorm-assembly.14210.317</t>
  </si>
  <si>
    <t>raw-contigs.25888.350</t>
  </si>
  <si>
    <t>diginorm-assembly.23917.350</t>
  </si>
  <si>
    <t>raw-contigs.19385.409</t>
  </si>
  <si>
    <t>diginorm-assembly.25194.371</t>
  </si>
  <si>
    <t>raw-contigs.17350.509</t>
  </si>
  <si>
    <t>diginorm-assembly.3847.509</t>
  </si>
  <si>
    <t>raw-contigs.11068.363</t>
  </si>
  <si>
    <t>diginorm-assembly.11887.363</t>
  </si>
  <si>
    <t>raw-contigs.8159.494</t>
  </si>
  <si>
    <t>diginorm-assembly.8341.494</t>
  </si>
  <si>
    <t>raw-contigs.4147.564</t>
  </si>
  <si>
    <t>diginorm-assembly.2404.564</t>
  </si>
  <si>
    <t>raw-contigs.26632.485</t>
  </si>
  <si>
    <t>diginorm-assembly.1576.612</t>
  </si>
  <si>
    <t>raw-contigs.3150.504</t>
  </si>
  <si>
    <t>diginorm-assembly.23878.579</t>
  </si>
  <si>
    <t>raw-contigs.25335.450</t>
  </si>
  <si>
    <t>diginorm-assembly.20268.450</t>
  </si>
  <si>
    <t>raw-contigs.15433.806</t>
  </si>
  <si>
    <t>diginorm-assembly.2089.806</t>
  </si>
  <si>
    <t>raw-contigs.816.628</t>
  </si>
  <si>
    <t>diginorm-assembly.8433.628</t>
  </si>
  <si>
    <t>raw-contigs.21809.465</t>
  </si>
  <si>
    <t>diginorm-assembly.16755.448</t>
  </si>
  <si>
    <t>raw-contigs.18041.669</t>
  </si>
  <si>
    <t>diginorm-assembly.22362.621</t>
  </si>
  <si>
    <t>raw-contigs.27906.900</t>
  </si>
  <si>
    <t>diginorm-assembly.2699.2477</t>
  </si>
  <si>
    <t>raw-contigs.8599.1046</t>
  </si>
  <si>
    <t>diginorm-assembly.25490.1046</t>
  </si>
  <si>
    <t>raw-contigs.28473.546</t>
  </si>
  <si>
    <t>diginorm-assembly.741.5899</t>
  </si>
  <si>
    <t>raw-contigs.18703.485</t>
  </si>
  <si>
    <t>diginorm-assembly.23678.485</t>
  </si>
  <si>
    <t>raw-contigs.15868.335</t>
  </si>
  <si>
    <t>diginorm-assembly.18668.326</t>
  </si>
  <si>
    <t>raw-contigs.22220.334</t>
  </si>
  <si>
    <t>diginorm-assembly.19049.369</t>
  </si>
  <si>
    <t>raw-contigs.28726.585</t>
  </si>
  <si>
    <t>diginorm-assembly.5252.3787</t>
  </si>
  <si>
    <t>raw-contigs.23733.1143</t>
  </si>
  <si>
    <t>diginorm-assembly.7660.1143</t>
  </si>
  <si>
    <t>raw-contigs.14678.354</t>
  </si>
  <si>
    <t>diginorm-assembly.16890.354</t>
  </si>
  <si>
    <t>raw-contigs.9355.371</t>
  </si>
  <si>
    <t>diginorm-assembly.9769.371</t>
  </si>
  <si>
    <t>raw-contigs.25706.1023</t>
  </si>
  <si>
    <t>diginorm-assembly.22872.1774</t>
  </si>
  <si>
    <t>raw-contigs.18495.595</t>
  </si>
  <si>
    <t>diginorm-assembly.23225.595</t>
  </si>
  <si>
    <t>raw-contigs.22501.719</t>
  </si>
  <si>
    <t>diginorm-assembly.20606.1140</t>
  </si>
  <si>
    <t>raw-contigs.28869.3988</t>
  </si>
  <si>
    <t>diginorm-assembly.4780.3101</t>
  </si>
  <si>
    <t>raw-contigs.25135.349</t>
  </si>
  <si>
    <t>diginorm-assembly.13614.485</t>
  </si>
  <si>
    <t>raw-contigs.25794.427</t>
  </si>
  <si>
    <t>diginorm-assembly.29396.427</t>
  </si>
  <si>
    <t>raw-contigs.5657.420</t>
  </si>
  <si>
    <t>diginorm-assembly.5535.420</t>
  </si>
  <si>
    <t>raw-contigs.9840.492</t>
  </si>
  <si>
    <t>diginorm-assembly.10359.510</t>
  </si>
  <si>
    <t>raw-contigs.12030.460</t>
  </si>
  <si>
    <t>diginorm-assembly.13089.460</t>
  </si>
  <si>
    <t>raw-contigs.20948.309</t>
  </si>
  <si>
    <t>diginorm-assembly.22513.372</t>
  </si>
  <si>
    <t>raw-contigs.785.706</t>
  </si>
  <si>
    <t>diginorm-assembly.8338.689</t>
  </si>
  <si>
    <t>raw-contigs.11804.466</t>
  </si>
  <si>
    <t>diginorm-assembly.17268.466</t>
  </si>
  <si>
    <t>raw-contigs.8640.415</t>
  </si>
  <si>
    <t>diginorm-assembly.8928.415</t>
  </si>
  <si>
    <t>raw-contigs.23009.410</t>
  </si>
  <si>
    <t>diginorm-assembly.29394.363</t>
  </si>
  <si>
    <t>raw-contigs.25777.572</t>
  </si>
  <si>
    <t>diginorm-assembly.23235.595</t>
  </si>
  <si>
    <t>raw-contigs.13704.589</t>
  </si>
  <si>
    <t>diginorm-assembly.15408.589</t>
  </si>
  <si>
    <t>raw-contigs.17560.1268</t>
  </si>
  <si>
    <t>diginorm-assembly.21467.1268</t>
  </si>
  <si>
    <t>raw-contigs.6778.798</t>
  </si>
  <si>
    <t>diginorm-assembly.16733.819</t>
  </si>
  <si>
    <t>raw-contigs.12395.473</t>
  </si>
  <si>
    <t>diginorm-assembly.27271.462</t>
  </si>
  <si>
    <t>raw-contigs.22123.636</t>
  </si>
  <si>
    <t>raw-contigs.16583.311</t>
  </si>
  <si>
    <t>diginorm-assembly.19795.311</t>
  </si>
  <si>
    <t>raw-contigs.25337.495</t>
  </si>
  <si>
    <t>diginorm-assembly.20285.495</t>
  </si>
  <si>
    <t>raw-contigs.11595.1213</t>
  </si>
  <si>
    <t>diginorm-assembly.12555.1204</t>
  </si>
  <si>
    <t>raw-contigs.23754.1097</t>
  </si>
  <si>
    <t>raw-contigs.4607.440</t>
  </si>
  <si>
    <t>diginorm-assembly.24759.428</t>
  </si>
  <si>
    <t>raw-contigs.22414.1234</t>
  </si>
  <si>
    <t>diginorm-assembly.5491.616</t>
  </si>
  <si>
    <t>raw-contigs.20583.551</t>
  </si>
  <si>
    <t>diginorm-assembly.4047.999</t>
  </si>
  <si>
    <t>raw-contigs.17704.915</t>
  </si>
  <si>
    <t>diginorm-assembly.27306.915</t>
  </si>
  <si>
    <t>raw-contigs.24018.819</t>
  </si>
  <si>
    <t>diginorm-assembly.29010.848</t>
  </si>
  <si>
    <t>raw-contigs.16901.378</t>
  </si>
  <si>
    <t>diginorm-assembly.20309.378</t>
  </si>
  <si>
    <t>raw-contigs.909.733</t>
  </si>
  <si>
    <t>diginorm-assembly.2420.3235</t>
  </si>
  <si>
    <t>raw-contigs.3738.385</t>
  </si>
  <si>
    <t>diginorm-assembly.26406.374</t>
  </si>
  <si>
    <t>raw-contigs.17474.2908</t>
  </si>
  <si>
    <t>diginorm-assembly.3440.2908</t>
  </si>
  <si>
    <t>raw-contigs.18916.531</t>
  </si>
  <si>
    <t>diginorm-assembly.29421.531</t>
  </si>
  <si>
    <t>raw-contigs.12148.520</t>
  </si>
  <si>
    <t>diginorm-assembly.27222.520</t>
  </si>
  <si>
    <t>raw-contigs.13998.466</t>
  </si>
  <si>
    <t>diginorm-assembly.15875.466</t>
  </si>
  <si>
    <t>raw-contigs.11273.447</t>
  </si>
  <si>
    <t>diginorm-assembly.23125.447</t>
  </si>
  <si>
    <t>raw-contigs.17574.739</t>
  </si>
  <si>
    <t>diginorm-assembly.16366.739</t>
  </si>
  <si>
    <t>raw-contigs.13408.516</t>
  </si>
  <si>
    <t>diginorm-assembly.15007.516</t>
  </si>
  <si>
    <t>raw-contigs.28250.576</t>
  </si>
  <si>
    <t>raw-contigs.161.447</t>
  </si>
  <si>
    <t>diginorm-assembly.167.431</t>
  </si>
  <si>
    <t>raw-contigs.3832.478</t>
  </si>
  <si>
    <t>diginorm-assembly.23290.478</t>
  </si>
  <si>
    <t>raw-contigs.7523.515</t>
  </si>
  <si>
    <t>diginorm-assembly.26143.515</t>
  </si>
  <si>
    <t>raw-contigs.9182.435</t>
  </si>
  <si>
    <t>diginorm-assembly.9572.690</t>
  </si>
  <si>
    <t>raw-contigs.1361.1349</t>
  </si>
  <si>
    <t>diginorm-assembly.11096.1082</t>
  </si>
  <si>
    <t>raw-contigs.24328.318</t>
  </si>
  <si>
    <t>diginorm-assembly.12338.375</t>
  </si>
  <si>
    <t>raw-contigs.22373.664</t>
  </si>
  <si>
    <t>raw-contigs.13531.406</t>
  </si>
  <si>
    <t>diginorm-assembly.15175.341</t>
  </si>
  <si>
    <t>raw-contigs.23035.1274</t>
  </si>
  <si>
    <t>raw-contigs.27035.413</t>
  </si>
  <si>
    <t>diginorm-assembly.1566.733</t>
  </si>
  <si>
    <t>raw-contigs.7554.1109</t>
  </si>
  <si>
    <t>diginorm-assembly.7641.1032</t>
  </si>
  <si>
    <t>raw-contigs.14412.526</t>
  </si>
  <si>
    <t>diginorm-assembly.26810.526</t>
  </si>
  <si>
    <t>raw-contigs.615.2313</t>
  </si>
  <si>
    <t>raw-contigs.5490.1028</t>
  </si>
  <si>
    <t>diginorm-assembly.19589.1013</t>
  </si>
  <si>
    <t>raw-contigs.7471.688</t>
  </si>
  <si>
    <t>diginorm-assembly.26127.688</t>
  </si>
  <si>
    <t>raw-contigs.8177.3239</t>
  </si>
  <si>
    <t>diginorm-assembly.846.3239</t>
  </si>
  <si>
    <t>raw-contigs.18816.377</t>
  </si>
  <si>
    <t>diginorm-assembly.28247.377</t>
  </si>
  <si>
    <t>raw-contigs.20435.1000</t>
  </si>
  <si>
    <t>diginorm-assembly.26687.1052</t>
  </si>
  <si>
    <t>raw-contigs.13377.858</t>
  </si>
  <si>
    <t>diginorm-assembly.22823.858</t>
  </si>
  <si>
    <t>raw-contigs.20657.1074</t>
  </si>
  <si>
    <t>diginorm-assembly.11080.1116</t>
  </si>
  <si>
    <t>raw-contigs.17201.484</t>
  </si>
  <si>
    <t>diginorm-assembly.20826.484</t>
  </si>
  <si>
    <t>raw-contigs.12523.367</t>
  </si>
  <si>
    <t>diginorm-assembly.13743.367</t>
  </si>
  <si>
    <t>raw-contigs.13598.595</t>
  </si>
  <si>
    <t>diginorm-assembly.15270.595</t>
  </si>
  <si>
    <t>raw-contigs.13232.704</t>
  </si>
  <si>
    <t>diginorm-assembly.27427.704</t>
  </si>
  <si>
    <t>raw-contigs.23218.408</t>
  </si>
  <si>
    <t>diginorm-assembly.25190.392</t>
  </si>
  <si>
    <t>raw-contigs.23511.2481</t>
  </si>
  <si>
    <t>diginorm-assembly.1391.3960</t>
  </si>
  <si>
    <t>raw-contigs.16430.484</t>
  </si>
  <si>
    <t>diginorm-assembly.19563.484</t>
  </si>
  <si>
    <t>raw-contigs.14124.696</t>
  </si>
  <si>
    <t>diginorm-assembly.16059.696</t>
  </si>
  <si>
    <t>raw-contigs.24449.1210</t>
  </si>
  <si>
    <t>raw-contigs.1345.6461</t>
  </si>
  <si>
    <t>diginorm-assembly.1543.6494</t>
  </si>
  <si>
    <t>raw-contigs.28025.746</t>
  </si>
  <si>
    <t>diginorm-assembly.1511.1841</t>
  </si>
  <si>
    <t>raw-contigs.20228.980</t>
  </si>
  <si>
    <t>raw-contigs.17960.405</t>
  </si>
  <si>
    <t>diginorm-assembly.22198.405</t>
  </si>
  <si>
    <t>raw-contigs.18167.596</t>
  </si>
  <si>
    <t>diginorm-assembly.28369.624</t>
  </si>
  <si>
    <t>raw-contigs.17273.933</t>
  </si>
  <si>
    <t>diginorm-assembly.22291.933</t>
  </si>
  <si>
    <t>raw-contigs.5072.1657</t>
  </si>
  <si>
    <t>diginorm-assembly.25301.1374</t>
  </si>
  <si>
    <t>raw-contigs.15460.307</t>
  </si>
  <si>
    <t>diginorm-assembly.18048.307</t>
  </si>
  <si>
    <t>raw-contigs.495.559</t>
  </si>
  <si>
    <t>diginorm-assembly.7301.575</t>
  </si>
  <si>
    <t>raw-contigs.10652.880</t>
  </si>
  <si>
    <t>diginorm-assembly.11346.880</t>
  </si>
  <si>
    <t>raw-contigs.9577.464</t>
  </si>
  <si>
    <t>diginorm-assembly.10059.464</t>
  </si>
  <si>
    <t>raw-contigs.12246.690</t>
  </si>
  <si>
    <t>diginorm-assembly.13350.690</t>
  </si>
  <si>
    <t>raw-contigs.9597.2277</t>
  </si>
  <si>
    <t>diginorm-assembly.2998.2002</t>
  </si>
  <si>
    <t>raw-contigs.19796.2237</t>
  </si>
  <si>
    <t>diginorm-assembly.4457.2238</t>
  </si>
  <si>
    <t>raw-contigs.18736.339</t>
  </si>
  <si>
    <t>diginorm-assembly.23739.339</t>
  </si>
  <si>
    <t>raw-contigs.10456.673</t>
  </si>
  <si>
    <t>diginorm-assembly.11103.673</t>
  </si>
  <si>
    <t>raw-contigs.1116.1234</t>
  </si>
  <si>
    <t>diginorm-assembly.1244.1234</t>
  </si>
  <si>
    <t>raw-contigs.24426.1970</t>
  </si>
  <si>
    <t>diginorm-assembly.27200.1956</t>
  </si>
  <si>
    <t>raw-contigs.8634.4583</t>
  </si>
  <si>
    <t>diginorm-assembly.623.4583</t>
  </si>
  <si>
    <t>raw-contigs.26284.986</t>
  </si>
  <si>
    <t>diginorm-assembly.4610.9581</t>
  </si>
  <si>
    <t>raw-contigs.28465.308</t>
  </si>
  <si>
    <t>diginorm-assembly.28865.874</t>
  </si>
  <si>
    <t>raw-contigs.18426.307</t>
  </si>
  <si>
    <t>diginorm-assembly.23106.307</t>
  </si>
  <si>
    <t>raw-contigs.14689.2695</t>
  </si>
  <si>
    <t>diginorm-assembly.2702.2695</t>
  </si>
  <si>
    <t>raw-contigs.29043.396</t>
  </si>
  <si>
    <t>diginorm-assembly.5848.2073</t>
  </si>
  <si>
    <t>raw-contigs.4665.20022</t>
  </si>
  <si>
    <t>diginorm-assembly.850.12524</t>
  </si>
  <si>
    <t>raw-contigs.27956.345</t>
  </si>
  <si>
    <t>diginorm-assembly.9451.345</t>
  </si>
  <si>
    <t>raw-contigs.9139.477</t>
  </si>
  <si>
    <t>diginorm-assembly.26606.477</t>
  </si>
  <si>
    <t>raw-contigs.27127.765</t>
  </si>
  <si>
    <t>raw-contigs.20961.722</t>
  </si>
  <si>
    <t>diginorm-assembly.12620.722</t>
  </si>
  <si>
    <t>raw-contigs.21366.371</t>
  </si>
  <si>
    <t>diginorm-assembly.14592.349</t>
  </si>
  <si>
    <t>raw-contigs.15176.343</t>
  </si>
  <si>
    <t>diginorm-assembly.17630.375</t>
  </si>
  <si>
    <t>raw-contigs.15586.303</t>
  </si>
  <si>
    <t>diginorm-assembly.18223.303</t>
  </si>
  <si>
    <t>raw-contigs.5109.1344</t>
  </si>
  <si>
    <t>diginorm-assembly.29326.1310</t>
  </si>
  <si>
    <t>raw-contigs.2851.859</t>
  </si>
  <si>
    <t>diginorm-assembly.3485.859</t>
  </si>
  <si>
    <t>raw-contigs.10327.389</t>
  </si>
  <si>
    <t>diginorm-assembly.10948.389</t>
  </si>
  <si>
    <t>raw-contigs.10690.695</t>
  </si>
  <si>
    <t>diginorm-assembly.11397.695</t>
  </si>
  <si>
    <t>raw-contigs.7100.886</t>
  </si>
  <si>
    <t>diginorm-assembly.26003.845</t>
  </si>
  <si>
    <t>raw-contigs.25597.936</t>
  </si>
  <si>
    <t>diginorm-assembly.5515.638</t>
  </si>
  <si>
    <t>raw-contigs.19228.573</t>
  </si>
  <si>
    <t>diginorm-assembly.24811.573</t>
  </si>
  <si>
    <t>raw-contigs.7861.695</t>
  </si>
  <si>
    <t>diginorm-assembly.7994.695</t>
  </si>
  <si>
    <t>raw-contigs.14921.519</t>
  </si>
  <si>
    <t>diginorm-assembly.17244.533</t>
  </si>
  <si>
    <t>raw-contigs.8373.609</t>
  </si>
  <si>
    <t>diginorm-assembly.8584.609</t>
  </si>
  <si>
    <t>raw-contigs.15951.425</t>
  </si>
  <si>
    <t>diginorm-assembly.18796.425</t>
  </si>
  <si>
    <t>raw-contigs.17564.517</t>
  </si>
  <si>
    <t>diginorm-assembly.28248.513</t>
  </si>
  <si>
    <t>raw-contigs.12019.793</t>
  </si>
  <si>
    <t>diginorm-assembly.13079.793</t>
  </si>
  <si>
    <t>raw-contigs.28146.326</t>
  </si>
  <si>
    <t>diginorm-assembly.15926.326</t>
  </si>
  <si>
    <t>raw-contigs.23329.309</t>
  </si>
  <si>
    <t>diginorm-assembly.24856.309</t>
  </si>
  <si>
    <t>raw-contigs.23818.2460</t>
  </si>
  <si>
    <t>diginorm-assembly.8365.2462</t>
  </si>
  <si>
    <t>raw-contigs.18120.707</t>
  </si>
  <si>
    <t>raw-contigs.10288.4855</t>
  </si>
  <si>
    <t>diginorm-assembly.315.4855</t>
  </si>
  <si>
    <t>raw-contigs.4107.346</t>
  </si>
  <si>
    <t>diginorm-assembly.2259.522</t>
  </si>
  <si>
    <t>raw-contigs.9697.773</t>
  </si>
  <si>
    <t>diginorm-assembly.10184.773</t>
  </si>
  <si>
    <t>raw-contigs.1649.529</t>
  </si>
  <si>
    <t>diginorm-assembly.1944.556</t>
  </si>
  <si>
    <t>raw-contigs.8618.363</t>
  </si>
  <si>
    <t>raw-contigs.9065.317</t>
  </si>
  <si>
    <t>diginorm-assembly.9436.317</t>
  </si>
  <si>
    <t>raw-contigs.11409.1386</t>
  </si>
  <si>
    <t>diginorm-assembly.726.1386</t>
  </si>
  <si>
    <t>raw-contigs.13668.1509</t>
  </si>
  <si>
    <t>diginorm-assembly.3044.1509</t>
  </si>
  <si>
    <t>raw-contigs.16905.326</t>
  </si>
  <si>
    <t>diginorm-assembly.28017.326</t>
  </si>
  <si>
    <t>raw-contigs.810.23053</t>
  </si>
  <si>
    <t>raw-contigs.21856.384</t>
  </si>
  <si>
    <t>diginorm-assembly.17012.641</t>
  </si>
  <si>
    <t>raw-contigs.8535.1687</t>
  </si>
  <si>
    <t>diginorm-assembly.961.1688</t>
  </si>
  <si>
    <t>raw-contigs.18027.359</t>
  </si>
  <si>
    <t>diginorm-assembly.22333.359</t>
  </si>
  <si>
    <t>raw-contigs.17998.697</t>
  </si>
  <si>
    <t>diginorm-assembly.22278.697</t>
  </si>
  <si>
    <t>raw-contigs.21001.898</t>
  </si>
  <si>
    <t>diginorm-assembly.25586.942</t>
  </si>
  <si>
    <t>raw-contigs.18900.1137</t>
  </si>
  <si>
    <t>diginorm-assembly.28176.1198</t>
  </si>
  <si>
    <t>raw-contigs.13322.615</t>
  </si>
  <si>
    <t>diginorm-assembly.14882.615</t>
  </si>
  <si>
    <t>raw-contigs.2860.897</t>
  </si>
  <si>
    <t>diginorm-assembly.21627.1293</t>
  </si>
  <si>
    <t>raw-contigs.5359.1442</t>
  </si>
  <si>
    <t>diginorm-assembly.29030.1361</t>
  </si>
  <si>
    <t>raw-contigs.2758.481</t>
  </si>
  <si>
    <t>diginorm-assembly.20842.456</t>
  </si>
  <si>
    <t>raw-contigs.28004.334</t>
  </si>
  <si>
    <t>diginorm-assembly.1888.428</t>
  </si>
  <si>
    <t>raw-contigs.22030.2134</t>
  </si>
  <si>
    <t>diginorm-assembly.18105.2134</t>
  </si>
  <si>
    <t>raw-contigs.8789.886</t>
  </si>
  <si>
    <t>diginorm-assembly.9094.886</t>
  </si>
  <si>
    <t>raw-contigs.3655.3727</t>
  </si>
  <si>
    <t>diginorm-assembly.26169.3709</t>
  </si>
  <si>
    <t>raw-contigs.3449.14962</t>
  </si>
  <si>
    <t>diginorm-assembly.4513.4458</t>
  </si>
  <si>
    <t>raw-contigs.3967.2147</t>
  </si>
  <si>
    <t>diginorm-assembly.3813.2267</t>
  </si>
  <si>
    <t>raw-contigs.25539.785</t>
  </si>
  <si>
    <t>diginorm-assembly.2579.2326</t>
  </si>
  <si>
    <t>raw-contigs.4802.1269</t>
  </si>
  <si>
    <t>diginorm-assembly.8402.1269</t>
  </si>
  <si>
    <t>raw-contigs.8557.778</t>
  </si>
  <si>
    <t>diginorm-assembly.8806.704</t>
  </si>
  <si>
    <t>raw-contigs.13038.761</t>
  </si>
  <si>
    <t>diginorm-assembly.14474.761</t>
  </si>
  <si>
    <t>raw-contigs.20270.634</t>
  </si>
  <si>
    <t>diginorm-assembly.26528.634</t>
  </si>
  <si>
    <t>raw-contigs.25316.976</t>
  </si>
  <si>
    <t>diginorm-assembly.13704.3456</t>
  </si>
  <si>
    <t>raw-contigs.27118.704</t>
  </si>
  <si>
    <t>raw-contigs.13141.398</t>
  </si>
  <si>
    <t>diginorm-assembly.14647.398</t>
  </si>
  <si>
    <t>raw-contigs.8610.805</t>
  </si>
  <si>
    <t>diginorm-assembly.8873.805</t>
  </si>
  <si>
    <t>raw-contigs.12903.415</t>
  </si>
  <si>
    <t>diginorm-assembly.14291.415</t>
  </si>
  <si>
    <t>raw-contigs.8823.448</t>
  </si>
  <si>
    <t>diginorm-assembly.9150.448</t>
  </si>
  <si>
    <t>raw-contigs.15484.482</t>
  </si>
  <si>
    <t>diginorm-assembly.4973.551</t>
  </si>
  <si>
    <t>raw-contigs.25244.937</t>
  </si>
  <si>
    <t>diginorm-assembly.19608.1028</t>
  </si>
  <si>
    <t>raw-contigs.20061.808</t>
  </si>
  <si>
    <t>diginorm-assembly.4564.808</t>
  </si>
  <si>
    <t>raw-contigs.15318.436</t>
  </si>
  <si>
    <t>diginorm-assembly.17851.436</t>
  </si>
  <si>
    <t>raw-contigs.14906.714</t>
  </si>
  <si>
    <t>diginorm-assembly.17223.714</t>
  </si>
  <si>
    <t>raw-contigs.12810.391</t>
  </si>
  <si>
    <t>diginorm-assembly.14140.391</t>
  </si>
  <si>
    <t>raw-contigs.10579.492</t>
  </si>
  <si>
    <t>diginorm-assembly.11263.492</t>
  </si>
  <si>
    <t>raw-contigs.13811.438</t>
  </si>
  <si>
    <t>diginorm-assembly.15580.438</t>
  </si>
  <si>
    <t>raw-contigs.24695.651</t>
  </si>
  <si>
    <t>diginorm-assembly.15494.688</t>
  </si>
  <si>
    <t>raw-contigs.15491.556</t>
  </si>
  <si>
    <t>diginorm-assembly.18090.556</t>
  </si>
  <si>
    <t>raw-contigs.1847.646</t>
  </si>
  <si>
    <t>diginorm-assembly.2219.441</t>
  </si>
  <si>
    <t>raw-contigs.23880.474</t>
  </si>
  <si>
    <t>diginorm-assembly.8777.533</t>
  </si>
  <si>
    <t>raw-contigs.19158.513</t>
  </si>
  <si>
    <t>diginorm-assembly.7453.513</t>
  </si>
  <si>
    <t>raw-contigs.17330.1302</t>
  </si>
  <si>
    <t>diginorm-assembly.24854.1302</t>
  </si>
  <si>
    <t>raw-contigs.16802.463</t>
  </si>
  <si>
    <t>diginorm-assembly.20131.463</t>
  </si>
  <si>
    <t>raw-contigs.18031.520</t>
  </si>
  <si>
    <t>diginorm-assembly.22343.507</t>
  </si>
  <si>
    <t>raw-contigs.16976.398</t>
  </si>
  <si>
    <t>diginorm-assembly.20425.398</t>
  </si>
  <si>
    <t>raw-contigs.15325.614</t>
  </si>
  <si>
    <t>diginorm-assembly.2860.639</t>
  </si>
  <si>
    <t>raw-contigs.16166.334</t>
  </si>
  <si>
    <t>diginorm-assembly.19147.334</t>
  </si>
  <si>
    <t>raw-contigs.3253.1135</t>
  </si>
  <si>
    <t>diginorm-assembly.4221.1536</t>
  </si>
  <si>
    <t>raw-contigs.18538.301</t>
  </si>
  <si>
    <t>diginorm-assembly.23312.301</t>
  </si>
  <si>
    <t>raw-contigs.17006.670</t>
  </si>
  <si>
    <t>diginorm-assembly.20493.670</t>
  </si>
  <si>
    <t>raw-contigs.15671.339</t>
  </si>
  <si>
    <t>diginorm-assembly.18361.339</t>
  </si>
  <si>
    <t>raw-contigs.12432.837</t>
  </si>
  <si>
    <t>diginorm-assembly.13612.834</t>
  </si>
  <si>
    <t>raw-contigs.25021.342</t>
  </si>
  <si>
    <t>diginorm-assembly.17867.342</t>
  </si>
  <si>
    <t>raw-contigs.27845.325</t>
  </si>
  <si>
    <t>diginorm-assembly.25469.325</t>
  </si>
  <si>
    <t>raw-contigs.18389.488</t>
  </si>
  <si>
    <t>diginorm-assembly.23012.488</t>
  </si>
  <si>
    <t>raw-contigs.19175.439</t>
  </si>
  <si>
    <t>diginorm-assembly.4042.439</t>
  </si>
  <si>
    <t>raw-contigs.19549.320</t>
  </si>
  <si>
    <t>diginorm-assembly.29317.904</t>
  </si>
  <si>
    <t>raw-contigs.2836.572</t>
  </si>
  <si>
    <t>diginorm-assembly.21469.572</t>
  </si>
  <si>
    <t>raw-contigs.2279.646</t>
  </si>
  <si>
    <t>diginorm-assembly.21226.633</t>
  </si>
  <si>
    <t>raw-contigs.5408.2016</t>
  </si>
  <si>
    <t>diginorm-assembly.4827.2041</t>
  </si>
  <si>
    <t>raw-contigs.11558.772</t>
  </si>
  <si>
    <t>diginorm-assembly.27109.772</t>
  </si>
  <si>
    <t>raw-contigs.25846.1082</t>
  </si>
  <si>
    <t>diginorm-assembly.23677.1082</t>
  </si>
  <si>
    <t>raw-contigs.18012.630</t>
  </si>
  <si>
    <t>diginorm-assembly.3554.630</t>
  </si>
  <si>
    <t>raw-contigs.11740.504</t>
  </si>
  <si>
    <t>diginorm-assembly.12724.504</t>
  </si>
  <si>
    <t>raw-contigs.21644.517</t>
  </si>
  <si>
    <t>diginorm-assembly.27676.449</t>
  </si>
  <si>
    <t>raw-contigs.4311.329</t>
  </si>
  <si>
    <t>diginorm-assembly.12654.305</t>
  </si>
  <si>
    <t>raw-contigs.24495.828</t>
  </si>
  <si>
    <t>diginorm-assembly.13716.753</t>
  </si>
  <si>
    <t>raw-contigs.11704.969</t>
  </si>
  <si>
    <t>diginorm-assembly.2378.983</t>
  </si>
  <si>
    <t>raw-contigs.11026.1550</t>
  </si>
  <si>
    <t>raw-contigs.16003.381</t>
  </si>
  <si>
    <t>diginorm-assembly.18885.381</t>
  </si>
  <si>
    <t>raw-contigs.9069.440</t>
  </si>
  <si>
    <t>diginorm-assembly.26581.471</t>
  </si>
  <si>
    <t>raw-contigs.22694.1170</t>
  </si>
  <si>
    <t>raw-contigs.979.553</t>
  </si>
  <si>
    <t>diginorm-assembly.27508.531</t>
  </si>
  <si>
    <t>raw-contigs.14983.534</t>
  </si>
  <si>
    <t>diginorm-assembly.17341.534</t>
  </si>
  <si>
    <t>raw-contigs.11032.955</t>
  </si>
  <si>
    <t>diginorm-assembly.11841.955</t>
  </si>
  <si>
    <t>raw-contigs.9590.401</t>
  </si>
  <si>
    <t>diginorm-assembly.10069.401</t>
  </si>
  <si>
    <t>raw-contigs.9554.1178</t>
  </si>
  <si>
    <t>diginorm-assembly.3903.2690</t>
  </si>
  <si>
    <t>raw-contigs.13089.521</t>
  </si>
  <si>
    <t>diginorm-assembly.14541.521</t>
  </si>
  <si>
    <t>raw-contigs.23980.1631</t>
  </si>
  <si>
    <t>raw-contigs.24452.1092</t>
  </si>
  <si>
    <t>diginorm-assembly.13272.1066</t>
  </si>
  <si>
    <t>raw-contigs.11260.735</t>
  </si>
  <si>
    <t>diginorm-assembly.23923.730</t>
  </si>
  <si>
    <t>raw-contigs.25366.563</t>
  </si>
  <si>
    <t>diginorm-assembly.15207.998</t>
  </si>
  <si>
    <t>raw-contigs.9507.1323</t>
  </si>
  <si>
    <t>diginorm-assembly.12827.1323</t>
  </si>
  <si>
    <t>raw-contigs.19365.311</t>
  </si>
  <si>
    <t>raw-contigs.12496.627</t>
  </si>
  <si>
    <t>diginorm-assembly.13699.627</t>
  </si>
  <si>
    <t>raw-contigs.17405.586</t>
  </si>
  <si>
    <t>diginorm-assembly.21180.586</t>
  </si>
  <si>
    <t>raw-contigs.6114.669</t>
  </si>
  <si>
    <t>diginorm-assembly.6101.669</t>
  </si>
  <si>
    <t>raw-contigs.11631.387</t>
  </si>
  <si>
    <t>diginorm-assembly.27126.386</t>
  </si>
  <si>
    <t>raw-contigs.9101.1116</t>
  </si>
  <si>
    <t>diginorm-assembly.9487.1116</t>
  </si>
  <si>
    <t>raw-contigs.12622.421</t>
  </si>
  <si>
    <t>diginorm-assembly.13877.421</t>
  </si>
  <si>
    <t>raw-contigs.11408.329</t>
  </si>
  <si>
    <t>diginorm-assembly.12316.326</t>
  </si>
  <si>
    <t>raw-contigs.8435.581</t>
  </si>
  <si>
    <t>diginorm-assembly.8665.581</t>
  </si>
  <si>
    <t>raw-contigs.25577.543</t>
  </si>
  <si>
    <t>diginorm-assembly.3473.593</t>
  </si>
  <si>
    <t>raw-contigs.11296.374</t>
  </si>
  <si>
    <t>diginorm-assembly.12172.364</t>
  </si>
  <si>
    <t>raw-contigs.28923.5686</t>
  </si>
  <si>
    <t>diginorm-assembly.4696.5539</t>
  </si>
  <si>
    <t>raw-contigs.19064.328</t>
  </si>
  <si>
    <t>diginorm-assembly.24454.328</t>
  </si>
  <si>
    <t>raw-contigs.18451.778</t>
  </si>
  <si>
    <t>raw-contigs.12780.523</t>
  </si>
  <si>
    <t>diginorm-assembly.14098.523</t>
  </si>
  <si>
    <t>raw-contigs.21370.395</t>
  </si>
  <si>
    <t>diginorm-assembly.27392.395</t>
  </si>
  <si>
    <t>raw-contigs.27995.642</t>
  </si>
  <si>
    <t>diginorm-assembly.10849.642</t>
  </si>
  <si>
    <t>raw-contigs.10010.655</t>
  </si>
  <si>
    <t>diginorm-assembly.10558.655</t>
  </si>
  <si>
    <t>raw-contigs.19858.423</t>
  </si>
  <si>
    <t>diginorm-assembly.7362.423</t>
  </si>
  <si>
    <t>raw-contigs.13274.1340</t>
  </si>
  <si>
    <t>diginorm-assembly.14807.1340</t>
  </si>
  <si>
    <t>raw-contigs.15287.404</t>
  </si>
  <si>
    <t>diginorm-assembly.27826.404</t>
  </si>
  <si>
    <t>raw-contigs.20504.314</t>
  </si>
  <si>
    <t>diginorm-assembly.10346.314</t>
  </si>
  <si>
    <t>raw-contigs.23642.520</t>
  </si>
  <si>
    <t>diginorm-assembly.6985.520</t>
  </si>
  <si>
    <t>raw-contigs.2657.1488</t>
  </si>
  <si>
    <t>diginorm-assembly.3239.1488</t>
  </si>
  <si>
    <t>raw-contigs.4521.804</t>
  </si>
  <si>
    <t>diginorm-assembly.28428.1133</t>
  </si>
  <si>
    <t>raw-contigs.23826.434</t>
  </si>
  <si>
    <t>raw-contigs.20517.572</t>
  </si>
  <si>
    <t>diginorm-assembly.20299.572</t>
  </si>
  <si>
    <t>raw-contigs.3711.9447</t>
  </si>
  <si>
    <t>raw-contigs.5309.325</t>
  </si>
  <si>
    <t>diginorm-assembly.6968.335</t>
  </si>
  <si>
    <t>raw-contigs.14829.466</t>
  </si>
  <si>
    <t>diginorm-assembly.17105.466</t>
  </si>
  <si>
    <t>raw-contigs.21415.1082</t>
  </si>
  <si>
    <t>raw-contigs.5869.401</t>
  </si>
  <si>
    <t>diginorm-assembly.5254.1826</t>
  </si>
  <si>
    <t>raw-contigs.24297.508</t>
  </si>
  <si>
    <t>diginorm-assembly.1796.545</t>
  </si>
  <si>
    <t>raw-contigs.27558.331</t>
  </si>
  <si>
    <t>raw-contigs.8582.344</t>
  </si>
  <si>
    <t>diginorm-assembly.8833.363</t>
  </si>
  <si>
    <t>raw-contigs.18078.588</t>
  </si>
  <si>
    <t>diginorm-assembly.3328.568</t>
  </si>
  <si>
    <t>raw-contigs.9117.565</t>
  </si>
  <si>
    <t>diginorm-assembly.9499.565</t>
  </si>
  <si>
    <t>raw-contigs.20454.756</t>
  </si>
  <si>
    <t>diginorm-assembly.10101.756</t>
  </si>
  <si>
    <t>raw-contigs.12624.848</t>
  </si>
  <si>
    <t>diginorm-assembly.2174.853</t>
  </si>
  <si>
    <t>raw-contigs.10672.318</t>
  </si>
  <si>
    <t>diginorm-assembly.11376.318</t>
  </si>
  <si>
    <t>raw-contigs.6675.4374</t>
  </si>
  <si>
    <t>diginorm-assembly.7912.3532</t>
  </si>
  <si>
    <t>raw-contigs.16188.357</t>
  </si>
  <si>
    <t>diginorm-assembly.5004.870</t>
  </si>
  <si>
    <t>raw-contigs.6575.499</t>
  </si>
  <si>
    <t>diginorm-assembly.6570.499</t>
  </si>
  <si>
    <t>raw-contigs.5627.521</t>
  </si>
  <si>
    <t>diginorm-assembly.28424.470</t>
  </si>
  <si>
    <t>raw-contigs.24303.331</t>
  </si>
  <si>
    <t>raw-contigs.28847.459</t>
  </si>
  <si>
    <t>raw-contigs.12945.698</t>
  </si>
  <si>
    <t>diginorm-assembly.27074.698</t>
  </si>
  <si>
    <t>raw-contigs.20767.1235</t>
  </si>
  <si>
    <t>diginorm-assembly.11730.719</t>
  </si>
  <si>
    <t>raw-contigs.12300.493</t>
  </si>
  <si>
    <t>diginorm-assembly.13420.493</t>
  </si>
  <si>
    <t>raw-contigs.23673.307</t>
  </si>
  <si>
    <t>diginorm-assembly.7170.354</t>
  </si>
  <si>
    <t>raw-contigs.990.1917</t>
  </si>
  <si>
    <t>diginorm-assembly.4597.1918</t>
  </si>
  <si>
    <t>raw-contigs.9340.521</t>
  </si>
  <si>
    <t>diginorm-assembly.9750.521</t>
  </si>
  <si>
    <t>raw-contigs.2290.677</t>
  </si>
  <si>
    <t>diginorm-assembly.2763.447</t>
  </si>
  <si>
    <t>raw-contigs.13412.545</t>
  </si>
  <si>
    <t>diginorm-assembly.15018.545</t>
  </si>
  <si>
    <t>raw-contigs.24973.1126</t>
  </si>
  <si>
    <t>diginorm-assembly.27786.1517</t>
  </si>
  <si>
    <t>raw-contigs.17409.377</t>
  </si>
  <si>
    <t>diginorm-assembly.21187.377</t>
  </si>
  <si>
    <t>raw-contigs.711.7113</t>
  </si>
  <si>
    <t>diginorm-assembly.751.7113</t>
  </si>
  <si>
    <t>raw-contigs.2646.739</t>
  </si>
  <si>
    <t>diginorm-assembly.29684.553</t>
  </si>
  <si>
    <t>raw-contigs.3702.2821</t>
  </si>
  <si>
    <t>diginorm-assembly.4805.2175</t>
  </si>
  <si>
    <t>raw-contigs.24732.616</t>
  </si>
  <si>
    <t>diginorm-assembly.27545.616</t>
  </si>
  <si>
    <t>raw-contigs.14305.388</t>
  </si>
  <si>
    <t>diginorm-assembly.16314.336</t>
  </si>
  <si>
    <t>raw-contigs.10741.501</t>
  </si>
  <si>
    <t>diginorm-assembly.11457.501</t>
  </si>
  <si>
    <t>raw-contigs.19045.326</t>
  </si>
  <si>
    <t>diginorm-assembly.3977.327</t>
  </si>
  <si>
    <t>raw-contigs.11117.368</t>
  </si>
  <si>
    <t>diginorm-assembly.11954.368</t>
  </si>
  <si>
    <t>raw-contigs.7703.1073</t>
  </si>
  <si>
    <t>raw-contigs.20212.315</t>
  </si>
  <si>
    <t>diginorm-assembly.8941.491</t>
  </si>
  <si>
    <t>raw-contigs.2031.1518</t>
  </si>
  <si>
    <t>diginorm-assembly.2443.1518</t>
  </si>
  <si>
    <t>raw-contigs.28271.379</t>
  </si>
  <si>
    <t>diginorm-assembly.20709.379</t>
  </si>
  <si>
    <t>raw-contigs.3970.462</t>
  </si>
  <si>
    <t>diginorm-assembly.11783.614</t>
  </si>
  <si>
    <t>raw-contigs.21338.652</t>
  </si>
  <si>
    <t>diginorm-assembly.2037.1835</t>
  </si>
  <si>
    <t>raw-contigs.5534.8838</t>
  </si>
  <si>
    <t>diginorm-assembly.5541.8807</t>
  </si>
  <si>
    <t>raw-contigs.18965.304</t>
  </si>
  <si>
    <t>diginorm-assembly.24255.304</t>
  </si>
  <si>
    <t>raw-contigs.5049.640</t>
  </si>
  <si>
    <t>diginorm-assembly.17395.677</t>
  </si>
  <si>
    <t>raw-contigs.1126.537</t>
  </si>
  <si>
    <t>diginorm-assembly.9830.537</t>
  </si>
  <si>
    <t>raw-contigs.533.1564</t>
  </si>
  <si>
    <t>raw-contigs.18789.809</t>
  </si>
  <si>
    <t>diginorm-assembly.28408.809</t>
  </si>
  <si>
    <t>raw-contigs.15884.532</t>
  </si>
  <si>
    <t>diginorm-assembly.18695.532</t>
  </si>
  <si>
    <t>raw-contigs.19699.403</t>
  </si>
  <si>
    <t>diginorm-assembly.25878.403</t>
  </si>
  <si>
    <t>raw-contigs.26159.326</t>
  </si>
  <si>
    <t>raw-contigs.4137.1053</t>
  </si>
  <si>
    <t>raw-contigs.13861.428</t>
  </si>
  <si>
    <t>diginorm-assembly.15664.428</t>
  </si>
  <si>
    <t>raw-contigs.13535.537</t>
  </si>
  <si>
    <t>diginorm-assembly.27480.537</t>
  </si>
  <si>
    <t>raw-contigs.3764.907</t>
  </si>
  <si>
    <t>raw-contigs.16387.331</t>
  </si>
  <si>
    <t>diginorm-assembly.19485.331</t>
  </si>
  <si>
    <t>raw-contigs.1916.830</t>
  </si>
  <si>
    <t>diginorm-assembly.2297.792</t>
  </si>
  <si>
    <t>raw-contigs.16764.306</t>
  </si>
  <si>
    <t>diginorm-assembly.20080.306</t>
  </si>
  <si>
    <t>raw-contigs.17952.320</t>
  </si>
  <si>
    <t>diginorm-assembly.22191.320</t>
  </si>
  <si>
    <t>raw-contigs.16767.409</t>
  </si>
  <si>
    <t>diginorm-assembly.20083.409</t>
  </si>
  <si>
    <t>raw-contigs.8966.4787</t>
  </si>
  <si>
    <t>raw-contigs.155.8482</t>
  </si>
  <si>
    <t>diginorm-assembly.2411.8514</t>
  </si>
  <si>
    <t>raw-contigs.12654.310</t>
  </si>
  <si>
    <t>diginorm-assembly.13913.310</t>
  </si>
  <si>
    <t>raw-contigs.14821.328</t>
  </si>
  <si>
    <t>diginorm-assembly.17094.328</t>
  </si>
  <si>
    <t>raw-contigs.18515.480</t>
  </si>
  <si>
    <t>raw-contigs.28594.24572</t>
  </si>
  <si>
    <t>diginorm-assembly.5191.16950</t>
  </si>
  <si>
    <t>raw-contigs.27915.347</t>
  </si>
  <si>
    <t>diginorm-assembly.7666.347</t>
  </si>
  <si>
    <t>raw-contigs.17583.347</t>
  </si>
  <si>
    <t>diginorm-assembly.21494.347</t>
  </si>
  <si>
    <t>raw-contigs.7975.580</t>
  </si>
  <si>
    <t>diginorm-assembly.26268.580</t>
  </si>
  <si>
    <t>raw-contigs.18971.300</t>
  </si>
  <si>
    <t>diginorm-assembly.24265.300</t>
  </si>
  <si>
    <t>raw-contigs.21372.1837</t>
  </si>
  <si>
    <t>diginorm-assembly.27393.1900</t>
  </si>
  <si>
    <t>raw-contigs.25606.385</t>
  </si>
  <si>
    <t>diginorm-assembly.22245.391</t>
  </si>
  <si>
    <t>raw-contigs.6005.13216</t>
  </si>
  <si>
    <t>diginorm-assembly.29573.4245</t>
  </si>
  <si>
    <t>raw-contigs.26225.363</t>
  </si>
  <si>
    <t>raw-contigs.14067.436</t>
  </si>
  <si>
    <t>diginorm-assembly.15989.481</t>
  </si>
  <si>
    <t>raw-contigs.18820.1129</t>
  </si>
  <si>
    <t>diginorm-assembly.28521.1128</t>
  </si>
  <si>
    <t>raw-contigs.12956.558</t>
  </si>
  <si>
    <t>diginorm-assembly.14350.558</t>
  </si>
  <si>
    <t>raw-contigs.17898.1550</t>
  </si>
  <si>
    <t>raw-contigs.18914.395</t>
  </si>
  <si>
    <t>diginorm-assembly.24121.395</t>
  </si>
  <si>
    <t>raw-contigs.17210.467</t>
  </si>
  <si>
    <t>diginorm-assembly.2000.1829</t>
  </si>
  <si>
    <t>raw-contigs.12448.456</t>
  </si>
  <si>
    <t>diginorm-assembly.27279.456</t>
  </si>
  <si>
    <t>raw-contigs.29010.487</t>
  </si>
  <si>
    <t>diginorm-assembly.28953.813</t>
  </si>
  <si>
    <t>raw-contigs.2548.788</t>
  </si>
  <si>
    <t>diginorm-assembly.2035.877</t>
  </si>
  <si>
    <t>raw-contigs.25149.599</t>
  </si>
  <si>
    <t>diginorm-assembly.18968.599</t>
  </si>
  <si>
    <t>raw-contigs.2539.2019</t>
  </si>
  <si>
    <t>diginorm-assembly.3077.1991</t>
  </si>
  <si>
    <t>raw-contigs.14944.977</t>
  </si>
  <si>
    <t>diginorm-assembly.17281.943</t>
  </si>
  <si>
    <t>raw-contigs.3734.4694</t>
  </si>
  <si>
    <t>diginorm-assembly.8657.4779</t>
  </si>
  <si>
    <t>raw-contigs.13640.773</t>
  </si>
  <si>
    <t>diginorm-assembly.3272.773</t>
  </si>
  <si>
    <t>raw-contigs.11365.560</t>
  </si>
  <si>
    <t>diginorm-assembly.12259.539</t>
  </si>
  <si>
    <t>raw-contigs.201.2233</t>
  </si>
  <si>
    <t>diginorm-assembly.1516.2215</t>
  </si>
  <si>
    <t>raw-contigs.3084.493</t>
  </si>
  <si>
    <t>diginorm-assembly.23471.493</t>
  </si>
  <si>
    <t>raw-contigs.24206.427</t>
  </si>
  <si>
    <t>diginorm-assembly.11364.432</t>
  </si>
  <si>
    <t>raw-contigs.20381.473</t>
  </si>
  <si>
    <t>diginorm-assembly.9741.325</t>
  </si>
  <si>
    <t>raw-contigs.183.676</t>
  </si>
  <si>
    <t>diginorm-assembly.196.662</t>
  </si>
  <si>
    <t>raw-contigs.6215.938</t>
  </si>
  <si>
    <t>diginorm-assembly.56.928</t>
  </si>
  <si>
    <t>raw-contigs.13547.586</t>
  </si>
  <si>
    <t>diginorm-assembly.15203.586</t>
  </si>
  <si>
    <t>raw-contigs.6732.511</t>
  </si>
  <si>
    <t>diginorm-assembly.6742.511</t>
  </si>
  <si>
    <t>raw-contigs.16317.526</t>
  </si>
  <si>
    <t>diginorm-assembly.28003.526</t>
  </si>
  <si>
    <t>raw-contigs.3834.2225</t>
  </si>
  <si>
    <t>raw-contigs.4870.522</t>
  </si>
  <si>
    <t>diginorm-assembly.29956.461</t>
  </si>
  <si>
    <t>raw-contigs.16605.683</t>
  </si>
  <si>
    <t>diginorm-assembly.3186.683</t>
  </si>
  <si>
    <t>raw-contigs.12489.830</t>
  </si>
  <si>
    <t>diginorm-assembly.13680.830</t>
  </si>
  <si>
    <t>raw-contigs.21907.1001</t>
  </si>
  <si>
    <t>diginorm-assembly.17418.893</t>
  </si>
  <si>
    <t>raw-contigs.2397.510</t>
  </si>
  <si>
    <t>diginorm-assembly.29281.509</t>
  </si>
  <si>
    <t>raw-contigs.28350.539</t>
  </si>
  <si>
    <t>diginorm-assembly.28493.551</t>
  </si>
  <si>
    <t>raw-contigs.20528.863</t>
  </si>
  <si>
    <t>diginorm-assembly.26776.836</t>
  </si>
  <si>
    <t>raw-contigs.14147.389</t>
  </si>
  <si>
    <t>diginorm-assembly.16093.389</t>
  </si>
  <si>
    <t>raw-contigs.22535.394</t>
  </si>
  <si>
    <t>diginorm-assembly.20811.394</t>
  </si>
  <si>
    <t>raw-contigs.17193.314</t>
  </si>
  <si>
    <t>diginorm-assembly.20815.314</t>
  </si>
  <si>
    <t>raw-contigs.9925.737</t>
  </si>
  <si>
    <t>diginorm-assembly.10456.737</t>
  </si>
  <si>
    <t>raw-contigs.21565.409</t>
  </si>
  <si>
    <t>diginorm-assembly.15593.409</t>
  </si>
  <si>
    <t>raw-contigs.8341.3093</t>
  </si>
  <si>
    <t>raw-contigs.18893.377</t>
  </si>
  <si>
    <t>diginorm-assembly.24079.377</t>
  </si>
  <si>
    <t>raw-contigs.4578.421</t>
  </si>
  <si>
    <t>diginorm-assembly.24177.421</t>
  </si>
  <si>
    <t>raw-contigs.8794.607</t>
  </si>
  <si>
    <t>diginorm-assembly.9099.607</t>
  </si>
  <si>
    <t>raw-contigs.28394.609</t>
  </si>
  <si>
    <t>diginorm-assembly.26636.1047</t>
  </si>
  <si>
    <t>raw-contigs.27014.791</t>
  </si>
  <si>
    <t>diginorm-assembly.377.4982</t>
  </si>
  <si>
    <t>raw-contigs.3685.3246</t>
  </si>
  <si>
    <t>diginorm-assembly.4554.3214</t>
  </si>
  <si>
    <t>raw-contigs.9701.706</t>
  </si>
  <si>
    <t>diginorm-assembly.14198.706</t>
  </si>
  <si>
    <t>raw-contigs.10605.689</t>
  </si>
  <si>
    <t>diginorm-assembly.11294.689</t>
  </si>
  <si>
    <t>raw-contigs.9852.963</t>
  </si>
  <si>
    <t>diginorm-assembly.18301.963</t>
  </si>
  <si>
    <t>raw-contigs.10414.396</t>
  </si>
  <si>
    <t>raw-contigs.4389.621</t>
  </si>
  <si>
    <t>diginorm-assembly.19777.597</t>
  </si>
  <si>
    <t>raw-contigs.9066.335</t>
  </si>
  <si>
    <t>diginorm-assembly.9437.335</t>
  </si>
  <si>
    <t>raw-contigs.17049.644</t>
  </si>
  <si>
    <t>raw-contigs.18960.430</t>
  </si>
  <si>
    <t>diginorm-assembly.20446.646</t>
  </si>
  <si>
    <t>raw-contigs.16125.322</t>
  </si>
  <si>
    <t>diginorm-assembly.13439.310</t>
  </si>
  <si>
    <t>raw-contigs.7130.461</t>
  </si>
  <si>
    <t>diginorm-assembly.7167.461</t>
  </si>
  <si>
    <t>raw-contigs.3907.2056</t>
  </si>
  <si>
    <t>raw-contigs.24499.383</t>
  </si>
  <si>
    <t>diginorm-assembly.13765.383</t>
  </si>
  <si>
    <t>raw-contigs.19968.1109</t>
  </si>
  <si>
    <t>diginorm-assembly.7802.1109</t>
  </si>
  <si>
    <t>raw-contigs.23352.314</t>
  </si>
  <si>
    <t>diginorm-assembly.4796.1586</t>
  </si>
  <si>
    <t>raw-contigs.21909.370</t>
  </si>
  <si>
    <t>diginorm-assembly.19134.370</t>
  </si>
  <si>
    <t>raw-contigs.1373.2184</t>
  </si>
  <si>
    <t>raw-contigs.4188.781</t>
  </si>
  <si>
    <t>diginorm-assembly.15852.792</t>
  </si>
  <si>
    <t>raw-contigs.15058.462</t>
  </si>
  <si>
    <t>diginorm-assembly.17451.462</t>
  </si>
  <si>
    <t>raw-contigs.20256.302</t>
  </si>
  <si>
    <t>diginorm-assembly.9134.1006</t>
  </si>
  <si>
    <t>raw-contigs.26007.322</t>
  </si>
  <si>
    <t>raw-contigs.15728.417</t>
  </si>
  <si>
    <t>diginorm-assembly.18459.417</t>
  </si>
  <si>
    <t>raw-contigs.17213.739</t>
  </si>
  <si>
    <t>diginorm-assembly.20844.739</t>
  </si>
  <si>
    <t>raw-contigs.20826.449</t>
  </si>
  <si>
    <t>diginorm-assembly.27027.449</t>
  </si>
  <si>
    <t>raw-contigs.14344.325</t>
  </si>
  <si>
    <t>diginorm-assembly.6762.380</t>
  </si>
  <si>
    <t>raw-contigs.11171.763</t>
  </si>
  <si>
    <t>diginorm-assembly.23752.729</t>
  </si>
  <si>
    <t>raw-contigs.2465.549</t>
  </si>
  <si>
    <t>diginorm-assembly.833.549</t>
  </si>
  <si>
    <t>raw-contigs.1972.2369</t>
  </si>
  <si>
    <t>diginorm-assembly.2366.2369</t>
  </si>
  <si>
    <t>raw-contigs.2210.852</t>
  </si>
  <si>
    <t>diginorm-assembly.18136.852</t>
  </si>
  <si>
    <t>raw-contigs.7062.937</t>
  </si>
  <si>
    <t>diginorm-assembly.25994.887</t>
  </si>
  <si>
    <t>raw-contigs.9226.1498</t>
  </si>
  <si>
    <t>diginorm-assembly.9615.1498</t>
  </si>
  <si>
    <t>raw-contigs.6920.3138</t>
  </si>
  <si>
    <t>diginorm-assembly.5265.2772</t>
  </si>
  <si>
    <t>raw-contigs.13781.335</t>
  </si>
  <si>
    <t>diginorm-assembly.15542.335</t>
  </si>
  <si>
    <t>raw-contigs.3067.1082</t>
  </si>
  <si>
    <t>diginorm-assembly.3779.1063</t>
  </si>
  <si>
    <t>raw-contigs.25420.933</t>
  </si>
  <si>
    <t>raw-contigs.5278.2856</t>
  </si>
  <si>
    <t>diginorm-assembly.4315.2321</t>
  </si>
  <si>
    <t>raw-contigs.25754.342</t>
  </si>
  <si>
    <t>diginorm-assembly.3598.1091</t>
  </si>
  <si>
    <t>raw-contigs.13197.431</t>
  </si>
  <si>
    <t>diginorm-assembly.14712.431</t>
  </si>
  <si>
    <t>raw-contigs.4444.617</t>
  </si>
  <si>
    <t>diginorm-assembly.2091.641</t>
  </si>
  <si>
    <t>raw-contigs.11517.386</t>
  </si>
  <si>
    <t>diginorm-assembly.12452.386</t>
  </si>
  <si>
    <t>raw-contigs.20994.727</t>
  </si>
  <si>
    <t>diginorm-assembly.13648.727</t>
  </si>
  <si>
    <t>raw-contigs.23648.1042</t>
  </si>
  <si>
    <t>diginorm-assembly.7012.1053</t>
  </si>
  <si>
    <t>raw-contigs.25690.380</t>
  </si>
  <si>
    <t>diginorm-assembly.945.1051</t>
  </si>
  <si>
    <t>raw-contigs.20458.454</t>
  </si>
  <si>
    <t>raw-contigs.19885.5269</t>
  </si>
  <si>
    <t>diginorm-assembly.28878.2919</t>
  </si>
  <si>
    <t>raw-contigs.6358.657</t>
  </si>
  <si>
    <t>diginorm-assembly.6332.660</t>
  </si>
  <si>
    <t>raw-contigs.24664.455</t>
  </si>
  <si>
    <t>diginorm-assembly.1061.1053</t>
  </si>
  <si>
    <t>raw-contigs.17122.514</t>
  </si>
  <si>
    <t>diginorm-assembly.20685.514</t>
  </si>
  <si>
    <t>raw-contigs.27145.443</t>
  </si>
  <si>
    <t>raw-contigs.22000.317</t>
  </si>
  <si>
    <t>diginorm-assembly.9985.357</t>
  </si>
  <si>
    <t>raw-contigs.710.726</t>
  </si>
  <si>
    <t>diginorm-assembly.2762.726</t>
  </si>
  <si>
    <t>raw-contigs.27881.864</t>
  </si>
  <si>
    <t>raw-contigs.22816.656</t>
  </si>
  <si>
    <t>diginorm-assembly.22351.656</t>
  </si>
  <si>
    <t>raw-contigs.21721.310</t>
  </si>
  <si>
    <t>diginorm-assembly.16275.310</t>
  </si>
  <si>
    <t>raw-contigs.2780.1144</t>
  </si>
  <si>
    <t>raw-contigs.16153.815</t>
  </si>
  <si>
    <t>diginorm-assembly.19135.601</t>
  </si>
  <si>
    <t>raw-contigs.18460.999</t>
  </si>
  <si>
    <t>diginorm-assembly.28340.999</t>
  </si>
  <si>
    <t>raw-contigs.10369.326</t>
  </si>
  <si>
    <t>diginorm-assembly.10998.326</t>
  </si>
  <si>
    <t>raw-contigs.26967.488</t>
  </si>
  <si>
    <t>diginorm-assembly.15840.460</t>
  </si>
  <si>
    <t>raw-contigs.28540.360</t>
  </si>
  <si>
    <t>diginorm-assembly.1400.1074</t>
  </si>
  <si>
    <t>raw-contigs.11475.374</t>
  </si>
  <si>
    <t>diginorm-assembly.12399.374</t>
  </si>
  <si>
    <t>raw-contigs.24651.363</t>
  </si>
  <si>
    <t>raw-contigs.18603.593</t>
  </si>
  <si>
    <t>raw-contigs.12025.1162</t>
  </si>
  <si>
    <t>diginorm-assembly.14384.857</t>
  </si>
  <si>
    <t>raw-contigs.7857.566</t>
  </si>
  <si>
    <t>diginorm-assembly.7990.566</t>
  </si>
  <si>
    <t>raw-contigs.9891.667</t>
  </si>
  <si>
    <t>diginorm-assembly.1385.667</t>
  </si>
  <si>
    <t>raw-contigs.22374.626</t>
  </si>
  <si>
    <t>diginorm-assembly.4431.1671</t>
  </si>
  <si>
    <t>raw-contigs.27825.336</t>
  </si>
  <si>
    <t>diginorm-assembly.2820.1943</t>
  </si>
  <si>
    <t>raw-contigs.2542.923</t>
  </si>
  <si>
    <t>diginorm-assembly.22361.904</t>
  </si>
  <si>
    <t>raw-contigs.10313.557</t>
  </si>
  <si>
    <t>diginorm-assembly.10927.557</t>
  </si>
  <si>
    <t>raw-contigs.11215.1350</t>
  </si>
  <si>
    <t>diginorm-assembly.1783.1350</t>
  </si>
  <si>
    <t>raw-contigs.5449.1294</t>
  </si>
  <si>
    <t>raw-contigs.296.3875</t>
  </si>
  <si>
    <t>diginorm-assembly.4211.3870</t>
  </si>
  <si>
    <t>raw-contigs.22093.560</t>
  </si>
  <si>
    <t>diginorm-assembly.18377.571</t>
  </si>
  <si>
    <t>raw-contigs.24832.369</t>
  </si>
  <si>
    <t>diginorm-assembly.7226.858</t>
  </si>
  <si>
    <t>raw-contigs.2958.542</t>
  </si>
  <si>
    <t>diginorm-assembly.3641.543</t>
  </si>
  <si>
    <t>raw-contigs.16159.365</t>
  </si>
  <si>
    <t>diginorm-assembly.19139.365</t>
  </si>
  <si>
    <t>raw-contigs.15347.710</t>
  </si>
  <si>
    <t>diginorm-assembly.17885.619</t>
  </si>
  <si>
    <t>raw-contigs.2651.449</t>
  </si>
  <si>
    <t>diginorm-assembly.3227.449</t>
  </si>
  <si>
    <t>raw-contigs.23675.632</t>
  </si>
  <si>
    <t>diginorm-assembly.7181.632</t>
  </si>
  <si>
    <t>raw-contigs.23494.919</t>
  </si>
  <si>
    <t>diginorm-assembly.5542.919</t>
  </si>
  <si>
    <t>raw-contigs.18322.341</t>
  </si>
  <si>
    <t>diginorm-assembly.22880.310</t>
  </si>
  <si>
    <t>raw-contigs.14031.498</t>
  </si>
  <si>
    <t>diginorm-assembly.15925.498</t>
  </si>
  <si>
    <t>raw-contigs.13728.393</t>
  </si>
  <si>
    <t>diginorm-assembly.15439.393</t>
  </si>
  <si>
    <t>raw-contigs.7189.333</t>
  </si>
  <si>
    <t>diginorm-assembly.7225.333</t>
  </si>
  <si>
    <t>raw-contigs.15986.558</t>
  </si>
  <si>
    <t>diginorm-assembly.18852.558</t>
  </si>
  <si>
    <t>raw-contigs.4971.474</t>
  </si>
  <si>
    <t>diginorm-assembly.14497.474</t>
  </si>
  <si>
    <t>raw-contigs.9106.329</t>
  </si>
  <si>
    <t>diginorm-assembly.9493.329</t>
  </si>
  <si>
    <t>raw-contigs.17864.359</t>
  </si>
  <si>
    <t>diginorm-assembly.22039.359</t>
  </si>
  <si>
    <t>raw-contigs.1316.767</t>
  </si>
  <si>
    <t>diginorm-assembly.1495.767</t>
  </si>
  <si>
    <t>raw-contigs.2558.337</t>
  </si>
  <si>
    <t>diginorm-assembly.19279.335</t>
  </si>
  <si>
    <t>raw-contigs.18648.308</t>
  </si>
  <si>
    <t>raw-contigs.1636.610</t>
  </si>
  <si>
    <t>diginorm-assembly.29768.449</t>
  </si>
  <si>
    <t>raw-contigs.10153.662</t>
  </si>
  <si>
    <t>diginorm-assembly.10757.662</t>
  </si>
  <si>
    <t>raw-contigs.14922.727</t>
  </si>
  <si>
    <t>diginorm-assembly.15010.727</t>
  </si>
  <si>
    <t>raw-contigs.13860.558</t>
  </si>
  <si>
    <t>diginorm-assembly.11025.558</t>
  </si>
  <si>
    <t>raw-contigs.11768.606</t>
  </si>
  <si>
    <t>diginorm-assembly.12770.606</t>
  </si>
  <si>
    <t>raw-contigs.28985.956</t>
  </si>
  <si>
    <t>diginorm-assembly.5240.2975</t>
  </si>
  <si>
    <t>raw-contigs.3538.1698</t>
  </si>
  <si>
    <t>diginorm-assembly.300.1291</t>
  </si>
  <si>
    <t>raw-contigs.27561.963</t>
  </si>
  <si>
    <t>diginorm-assembly.29664.963</t>
  </si>
  <si>
    <t>raw-contigs.3222.787</t>
  </si>
  <si>
    <t>diginorm-assembly.3640.1243</t>
  </si>
  <si>
    <t>raw-contigs.25864.399</t>
  </si>
  <si>
    <t>diginorm-assembly.23768.426</t>
  </si>
  <si>
    <t>raw-contigs.6204.385</t>
  </si>
  <si>
    <t>diginorm-assembly.6169.385</t>
  </si>
  <si>
    <t>raw-contigs.16988.559</t>
  </si>
  <si>
    <t>diginorm-assembly.20462.576</t>
  </si>
  <si>
    <t>raw-contigs.6389.431</t>
  </si>
  <si>
    <t>diginorm-assembly.6370.431</t>
  </si>
  <si>
    <t>raw-contigs.19078.308</t>
  </si>
  <si>
    <t>diginorm-assembly.24474.303</t>
  </si>
  <si>
    <t>raw-contigs.366.6928</t>
  </si>
  <si>
    <t>raw-contigs.4353.802</t>
  </si>
  <si>
    <t>diginorm-assembly.23652.781</t>
  </si>
  <si>
    <t>raw-contigs.3318.747</t>
  </si>
  <si>
    <t>diginorm-assembly.25031.732</t>
  </si>
  <si>
    <t>raw-contigs.22036.392</t>
  </si>
  <si>
    <t>diginorm-assembly.4877.1149</t>
  </si>
  <si>
    <t>raw-contigs.25400.320</t>
  </si>
  <si>
    <t>diginorm-assembly.20740.320</t>
  </si>
  <si>
    <t>raw-contigs.5076.1926</t>
  </si>
  <si>
    <t>diginorm-assembly.5470.1926</t>
  </si>
  <si>
    <t>raw-contigs.10545.546</t>
  </si>
  <si>
    <t>diginorm-assembly.11214.548</t>
  </si>
  <si>
    <t>raw-contigs.868.714</t>
  </si>
  <si>
    <t>diginorm-assembly.8722.714</t>
  </si>
  <si>
    <t>raw-contigs.18835.724</t>
  </si>
  <si>
    <t>diginorm-assembly.23949.724</t>
  </si>
  <si>
    <t>raw-contigs.5282.10149</t>
  </si>
  <si>
    <t>diginorm-assembly.384.9797</t>
  </si>
  <si>
    <t>raw-contigs.6795.614</t>
  </si>
  <si>
    <t>diginorm-assembly.6822.623</t>
  </si>
  <si>
    <t>raw-contigs.6354.458</t>
  </si>
  <si>
    <t>diginorm-assembly.6328.458</t>
  </si>
  <si>
    <t>raw-contigs.28214.443</t>
  </si>
  <si>
    <t>diginorm-assembly.18585.699</t>
  </si>
  <si>
    <t>raw-contigs.28873.1025</t>
  </si>
  <si>
    <t>diginorm-assembly.933.1209</t>
  </si>
  <si>
    <t>raw-contigs.9434.325</t>
  </si>
  <si>
    <t>diginorm-assembly.9865.325</t>
  </si>
  <si>
    <t>raw-contigs.4713.475</t>
  </si>
  <si>
    <t>raw-contigs.534.7244</t>
  </si>
  <si>
    <t>diginorm-assembly.980.7220</t>
  </si>
  <si>
    <t>raw-contigs.18112.757</t>
  </si>
  <si>
    <t>diginorm-assembly.22501.757</t>
  </si>
  <si>
    <t>raw-contigs.211.366</t>
  </si>
  <si>
    <t>raw-contigs.13397.533</t>
  </si>
  <si>
    <t>diginorm-assembly.14986.533</t>
  </si>
  <si>
    <t>raw-contigs.6918.969</t>
  </si>
  <si>
    <t>diginorm-assembly.6959.969</t>
  </si>
  <si>
    <t>raw-contigs.17172.303</t>
  </si>
  <si>
    <t>diginorm-assembly.20784.303</t>
  </si>
  <si>
    <t>raw-contigs.7463.848</t>
  </si>
  <si>
    <t>diginorm-assembly.7533.560</t>
  </si>
  <si>
    <t>raw-contigs.7148.532</t>
  </si>
  <si>
    <t>diginorm-assembly.7188.532</t>
  </si>
  <si>
    <t>raw-contigs.18952.306</t>
  </si>
  <si>
    <t>diginorm-assembly.24231.392</t>
  </si>
  <si>
    <t>raw-contigs.17566.394</t>
  </si>
  <si>
    <t>diginorm-assembly.28249.394</t>
  </si>
  <si>
    <t>raw-contigs.13137.962</t>
  </si>
  <si>
    <t>diginorm-assembly.14635.962</t>
  </si>
  <si>
    <t>raw-contigs.19610.1228</t>
  </si>
  <si>
    <t>diginorm-assembly.124.1239</t>
  </si>
  <si>
    <t>raw-contigs.9405.341</t>
  </si>
  <si>
    <t>diginorm-assembly.26657.309</t>
  </si>
  <si>
    <t>raw-contigs.28889.4118</t>
  </si>
  <si>
    <t>diginorm-assembly.1161.3976</t>
  </si>
  <si>
    <t>raw-contigs.25879.441</t>
  </si>
  <si>
    <t>diginorm-assembly.29415.441</t>
  </si>
  <si>
    <t>raw-contigs.6165.1045</t>
  </si>
  <si>
    <t>diginorm-assembly.6156.1046</t>
  </si>
  <si>
    <t>raw-contigs.7956.375</t>
  </si>
  <si>
    <t>diginorm-assembly.8120.375</t>
  </si>
  <si>
    <t>raw-contigs.27498.355</t>
  </si>
  <si>
    <t>diginorm-assembly.18643.949</t>
  </si>
  <si>
    <t>raw-contigs.13131.778</t>
  </si>
  <si>
    <t>diginorm-assembly.14628.554</t>
  </si>
  <si>
    <t>raw-contigs.22565.304</t>
  </si>
  <si>
    <t>diginorm-assembly.20937.354</t>
  </si>
  <si>
    <t>raw-contigs.5466.348</t>
  </si>
  <si>
    <t>diginorm-assembly.5738.348</t>
  </si>
  <si>
    <t>raw-contigs.1232.1049</t>
  </si>
  <si>
    <t>raw-contigs.15503.460</t>
  </si>
  <si>
    <t>diginorm-assembly.18103.460</t>
  </si>
  <si>
    <t>raw-contigs.11258.469</t>
  </si>
  <si>
    <t>diginorm-assembly.12125.469</t>
  </si>
  <si>
    <t>raw-contigs.1707.7564</t>
  </si>
  <si>
    <t>raw-contigs.16496.911</t>
  </si>
  <si>
    <t>diginorm-assembly.22686.911</t>
  </si>
  <si>
    <t>raw-contigs.22577.583</t>
  </si>
  <si>
    <t>raw-contigs.23010.400</t>
  </si>
  <si>
    <t>raw-contigs.11674.814</t>
  </si>
  <si>
    <t>diginorm-assembly.12657.814</t>
  </si>
  <si>
    <t>raw-contigs.19836.1252</t>
  </si>
  <si>
    <t>diginorm-assembly.26056.1252</t>
  </si>
  <si>
    <t>raw-contigs.21643.354</t>
  </si>
  <si>
    <t>diginorm-assembly.15998.354</t>
  </si>
  <si>
    <t>raw-contigs.10268.399</t>
  </si>
  <si>
    <t>diginorm-assembly.10882.399</t>
  </si>
  <si>
    <t>raw-contigs.4499.308</t>
  </si>
  <si>
    <t>diginorm-assembly.22752.308</t>
  </si>
  <si>
    <t>raw-contigs.15395.1231</t>
  </si>
  <si>
    <t>diginorm-assembly.17960.1217</t>
  </si>
  <si>
    <t>raw-contigs.26161.415</t>
  </si>
  <si>
    <t>raw-contigs.179.8583</t>
  </si>
  <si>
    <t>diginorm-assembly.191.7794</t>
  </si>
  <si>
    <t>raw-contigs.7328.3036</t>
  </si>
  <si>
    <t>diginorm-assembly.26086.3036</t>
  </si>
  <si>
    <t>raw-contigs.18363.364</t>
  </si>
  <si>
    <t>diginorm-assembly.22962.315</t>
  </si>
  <si>
    <t>raw-contigs.22641.337</t>
  </si>
  <si>
    <t>diginorm-assembly.21418.337</t>
  </si>
  <si>
    <t>raw-contigs.6278.432</t>
  </si>
  <si>
    <t>diginorm-assembly.6265.432</t>
  </si>
  <si>
    <t>raw-contigs.28452.1200</t>
  </si>
  <si>
    <t>diginorm-assembly.25698.4099</t>
  </si>
  <si>
    <t>raw-contigs.19746.385</t>
  </si>
  <si>
    <t>diginorm-assembly.6958.385</t>
  </si>
  <si>
    <t>raw-contigs.4163.419</t>
  </si>
  <si>
    <t>diginorm-assembly.15485.437</t>
  </si>
  <si>
    <t>raw-contigs.1588.2474</t>
  </si>
  <si>
    <t>raw-contigs.3525.831</t>
  </si>
  <si>
    <t>diginorm-assembly.4358.831</t>
  </si>
  <si>
    <t>raw-contigs.16608.1213</t>
  </si>
  <si>
    <t>diginorm-assembly.3746.1181</t>
  </si>
  <si>
    <t>raw-contigs.21607.309</t>
  </si>
  <si>
    <t>diginorm-assembly.15811.317</t>
  </si>
  <si>
    <t>raw-contigs.9248.1048</t>
  </si>
  <si>
    <t>diginorm-assembly.12195.1048</t>
  </si>
  <si>
    <t>raw-contigs.18798.311</t>
  </si>
  <si>
    <t>diginorm-assembly.23876.311</t>
  </si>
  <si>
    <t>raw-contigs.8064.610</t>
  </si>
  <si>
    <t>diginorm-assembly.10263.610</t>
  </si>
  <si>
    <t>raw-contigs.17026.475</t>
  </si>
  <si>
    <t>diginorm-assembly.20515.475</t>
  </si>
  <si>
    <t>raw-contigs.5589.3538</t>
  </si>
  <si>
    <t>diginorm-assembly.5357.3175</t>
  </si>
  <si>
    <t>raw-contigs.10319.606</t>
  </si>
  <si>
    <t>diginorm-assembly.15842.447</t>
  </si>
  <si>
    <t>raw-contigs.26566.341</t>
  </si>
  <si>
    <t>diginorm-assembly.625.3984</t>
  </si>
  <si>
    <t>raw-contigs.12459.360</t>
  </si>
  <si>
    <t>diginorm-assembly.13654.360</t>
  </si>
  <si>
    <t>raw-contigs.8485.464</t>
  </si>
  <si>
    <t>diginorm-assembly.8727.464</t>
  </si>
  <si>
    <t>raw-contigs.27496.428</t>
  </si>
  <si>
    <t>raw-contigs.16886.377</t>
  </si>
  <si>
    <t>diginorm-assembly.20281.377</t>
  </si>
  <si>
    <t>raw-contigs.15779.359</t>
  </si>
  <si>
    <t>raw-contigs.603.3053</t>
  </si>
  <si>
    <t>diginorm-assembly.2830.3012</t>
  </si>
  <si>
    <t>raw-contigs.21208.349</t>
  </si>
  <si>
    <t>diginorm-assembly.13873.349</t>
  </si>
  <si>
    <t>raw-contigs.20414.1022</t>
  </si>
  <si>
    <t>diginorm-assembly.9907.1324</t>
  </si>
  <si>
    <t>raw-contigs.1188.839</t>
  </si>
  <si>
    <t>diginorm-assembly.10173.839</t>
  </si>
  <si>
    <t>raw-contigs.15168.739</t>
  </si>
  <si>
    <t>diginorm-assembly.27810.739</t>
  </si>
  <si>
    <t>raw-contigs.1795.787</t>
  </si>
  <si>
    <t>diginorm-assembly.2155.767</t>
  </si>
  <si>
    <t>raw-contigs.16352.632</t>
  </si>
  <si>
    <t>diginorm-assembly.19430.632</t>
  </si>
  <si>
    <t>raw-contigs.27291.616</t>
  </si>
  <si>
    <t>raw-contigs.20593.404</t>
  </si>
  <si>
    <t>diginorm-assembly.29048.406</t>
  </si>
  <si>
    <t>raw-contigs.9711.1947</t>
  </si>
  <si>
    <t>raw-contigs.12501.415</t>
  </si>
  <si>
    <t>diginorm-assembly.13707.415</t>
  </si>
  <si>
    <t>raw-contigs.13287.484</t>
  </si>
  <si>
    <t>diginorm-assembly.14823.484</t>
  </si>
  <si>
    <t>raw-contigs.9512.669</t>
  </si>
  <si>
    <t>diginorm-assembly.26679.669</t>
  </si>
  <si>
    <t>raw-contigs.9851.809</t>
  </si>
  <si>
    <t>diginorm-assembly.29108.809</t>
  </si>
  <si>
    <t>raw-contigs.11229.642</t>
  </si>
  <si>
    <t>diginorm-assembly.12089.642</t>
  </si>
  <si>
    <t>raw-contigs.28159.468</t>
  </si>
  <si>
    <t>diginorm-assembly.16727.468</t>
  </si>
  <si>
    <t>raw-contigs.18639.916</t>
  </si>
  <si>
    <t>diginorm-assembly.27327.956</t>
  </si>
  <si>
    <t>raw-contigs.18345.381</t>
  </si>
  <si>
    <t>diginorm-assembly.3916.803</t>
  </si>
  <si>
    <t>raw-contigs.13011.419</t>
  </si>
  <si>
    <t>diginorm-assembly.14433.419</t>
  </si>
  <si>
    <t>raw-contigs.13454.463</t>
  </si>
  <si>
    <t>diginorm-assembly.15069.403</t>
  </si>
  <si>
    <t>raw-contigs.26166.311</t>
  </si>
  <si>
    <t>raw-contigs.15223.1170</t>
  </si>
  <si>
    <t>diginorm-assembly.24471.1170</t>
  </si>
  <si>
    <t>raw-contigs.11668.1515</t>
  </si>
  <si>
    <t>diginorm-assembly.3917.1515</t>
  </si>
  <si>
    <t>raw-contigs.28466.385</t>
  </si>
  <si>
    <t>diginorm-assembly.29719.383</t>
  </si>
  <si>
    <t>raw-contigs.16413.623</t>
  </si>
  <si>
    <t>raw-contigs.9994.542</t>
  </si>
  <si>
    <t>diginorm-assembly.10542.542</t>
  </si>
  <si>
    <t>raw-contigs.16079.1738</t>
  </si>
  <si>
    <t>raw-contigs.27237.364</t>
  </si>
  <si>
    <t>raw-contigs.21103.479</t>
  </si>
  <si>
    <t>diginorm-assembly.15199.528</t>
  </si>
  <si>
    <t>raw-contigs.9056.494</t>
  </si>
  <si>
    <t>diginorm-assembly.9425.494</t>
  </si>
  <si>
    <t>raw-contigs.15906.500</t>
  </si>
  <si>
    <t>diginorm-assembly.18728.486</t>
  </si>
  <si>
    <t>raw-contigs.5601.819</t>
  </si>
  <si>
    <t>diginorm-assembly.4701.1157</t>
  </si>
  <si>
    <t>raw-contigs.25887.408</t>
  </si>
  <si>
    <t>raw-contigs.13932.1150</t>
  </si>
  <si>
    <t>diginorm-assembly.4001.1150</t>
  </si>
  <si>
    <t>raw-contigs.25376.525</t>
  </si>
  <si>
    <t>raw-contigs.26620.676</t>
  </si>
  <si>
    <t>raw-contigs.13678.642</t>
  </si>
  <si>
    <t>diginorm-assembly.15373.642</t>
  </si>
  <si>
    <t>raw-contigs.8307.3014</t>
  </si>
  <si>
    <t>diginorm-assembly.25825.3014</t>
  </si>
  <si>
    <t>raw-contigs.15475.458</t>
  </si>
  <si>
    <t>diginorm-assembly.18070.458</t>
  </si>
  <si>
    <t>raw-contigs.13880.505</t>
  </si>
  <si>
    <t>diginorm-assembly.15696.505</t>
  </si>
  <si>
    <t>raw-contigs.16276.367</t>
  </si>
  <si>
    <t>diginorm-assembly.19323.367</t>
  </si>
  <si>
    <t>raw-contigs.19091.498</t>
  </si>
  <si>
    <t>diginorm-assembly.24511.498</t>
  </si>
  <si>
    <t>raw-contigs.11796.734</t>
  </si>
  <si>
    <t>diginorm-assembly.27153.734</t>
  </si>
  <si>
    <t>raw-contigs.5761.888</t>
  </si>
  <si>
    <t>diginorm-assembly.5990.880</t>
  </si>
  <si>
    <t>raw-contigs.25837.623</t>
  </si>
  <si>
    <t>diginorm-assembly.23634.623</t>
  </si>
  <si>
    <t>raw-contigs.7844.304</t>
  </si>
  <si>
    <t>diginorm-assembly.7972.304</t>
  </si>
  <si>
    <t>raw-contigs.10573.457</t>
  </si>
  <si>
    <t>diginorm-assembly.3065.457</t>
  </si>
  <si>
    <t>raw-contigs.13036.352</t>
  </si>
  <si>
    <t>diginorm-assembly.27371.352</t>
  </si>
  <si>
    <t>raw-contigs.21163.1324</t>
  </si>
  <si>
    <t>diginorm-assembly.27284.1316</t>
  </si>
  <si>
    <t>raw-contigs.27379.355</t>
  </si>
  <si>
    <t>raw-contigs.28675.423</t>
  </si>
  <si>
    <t>diginorm-assembly.3645.3912</t>
  </si>
  <si>
    <t>raw-contigs.16536.541</t>
  </si>
  <si>
    <t>diginorm-assembly.19723.541</t>
  </si>
  <si>
    <t>raw-contigs.23643.460</t>
  </si>
  <si>
    <t>raw-contigs.2218.354</t>
  </si>
  <si>
    <t>diginorm-assembly.28642.394</t>
  </si>
  <si>
    <t>raw-contigs.20587.757</t>
  </si>
  <si>
    <t>diginorm-assembly.10742.848</t>
  </si>
  <si>
    <t>raw-contigs.7550.817</t>
  </si>
  <si>
    <t>diginorm-assembly.7619.817</t>
  </si>
  <si>
    <t>raw-contigs.9178.1745</t>
  </si>
  <si>
    <t>diginorm-assembly.26613.1745</t>
  </si>
  <si>
    <t>raw-contigs.3765.1178</t>
  </si>
  <si>
    <t>diginorm-assembly.4619.1178</t>
  </si>
  <si>
    <t>raw-contigs.4594.381</t>
  </si>
  <si>
    <t>diginorm-assembly.5130.367</t>
  </si>
  <si>
    <t>raw-contigs.9943.578</t>
  </si>
  <si>
    <t>diginorm-assembly.10476.578</t>
  </si>
  <si>
    <t>raw-contigs.17619.371</t>
  </si>
  <si>
    <t>diginorm-assembly.21557.351</t>
  </si>
  <si>
    <t>raw-contigs.17511.381</t>
  </si>
  <si>
    <t>raw-contigs.22652.309</t>
  </si>
  <si>
    <t>diginorm-assembly.25023.331</t>
  </si>
  <si>
    <t>raw-contigs.18859.380</t>
  </si>
  <si>
    <t>raw-contigs.11783.606</t>
  </si>
  <si>
    <t>diginorm-assembly.12798.606</t>
  </si>
  <si>
    <t>raw-contigs.21414.347</t>
  </si>
  <si>
    <t>raw-contigs.4775.10809</t>
  </si>
  <si>
    <t>diginorm-assembly.2391.10781</t>
  </si>
  <si>
    <t>raw-contigs.4523.431</t>
  </si>
  <si>
    <t>diginorm-assembly.28442.411</t>
  </si>
  <si>
    <t>raw-contigs.24771.965</t>
  </si>
  <si>
    <t>diginorm-assembly.3708.1406</t>
  </si>
  <si>
    <t>raw-contigs.28643.1329</t>
  </si>
  <si>
    <t>diginorm-assembly.29971.1329</t>
  </si>
  <si>
    <t>raw-contigs.22276.703</t>
  </si>
  <si>
    <t>diginorm-assembly.19337.632</t>
  </si>
  <si>
    <t>raw-contigs.19424.384</t>
  </si>
  <si>
    <t>diginorm-assembly.24081.384</t>
  </si>
  <si>
    <t>raw-contigs.17019.391</t>
  </si>
  <si>
    <t>diginorm-assembly.20509.391</t>
  </si>
  <si>
    <t>raw-contigs.22875.301</t>
  </si>
  <si>
    <t>diginorm-assembly.22666.301</t>
  </si>
  <si>
    <t>raw-contigs.974.1775</t>
  </si>
  <si>
    <t>diginorm-assembly.9249.1210</t>
  </si>
  <si>
    <t>raw-contigs.250.1227</t>
  </si>
  <si>
    <t>diginorm-assembly.266.1227</t>
  </si>
  <si>
    <t>raw-contigs.804.477</t>
  </si>
  <si>
    <t>diginorm-assembly.857.477</t>
  </si>
  <si>
    <t>raw-contigs.27833.323</t>
  </si>
  <si>
    <t>raw-contigs.7607.1334</t>
  </si>
  <si>
    <t>diginorm-assembly.7695.1340</t>
  </si>
  <si>
    <t>raw-contigs.6541.4733</t>
  </si>
  <si>
    <t>diginorm-assembly.228.4734</t>
  </si>
  <si>
    <t>raw-contigs.473.1332</t>
  </si>
  <si>
    <t>diginorm-assembly.526.1333</t>
  </si>
  <si>
    <t>raw-contigs.25500.353</t>
  </si>
  <si>
    <t>diginorm-assembly.21486.401</t>
  </si>
  <si>
    <t>raw-contigs.25166.428</t>
  </si>
  <si>
    <t>diginorm-assembly.19116.428</t>
  </si>
  <si>
    <t>raw-contigs.26728.350</t>
  </si>
  <si>
    <t>diginorm-assembly.12622.369</t>
  </si>
  <si>
    <t>raw-contigs.4967.2161</t>
  </si>
  <si>
    <t>diginorm-assembly.5427.2099</t>
  </si>
  <si>
    <t>raw-contigs.21409.300</t>
  </si>
  <si>
    <t>diginorm-assembly.27422.300</t>
  </si>
  <si>
    <t>raw-contigs.7249.1429</t>
  </si>
  <si>
    <t>diginorm-assembly.7310.1429</t>
  </si>
  <si>
    <t>raw-contigs.5724.6794</t>
  </si>
  <si>
    <t>diginorm-assembly.5682.5046</t>
  </si>
  <si>
    <t>raw-contigs.21115.630</t>
  </si>
  <si>
    <t>diginorm-assembly.13426.671</t>
  </si>
  <si>
    <t>raw-contigs.24075.1211</t>
  </si>
  <si>
    <t>diginorm-assembly.10256.1211</t>
  </si>
  <si>
    <t>raw-contigs.12449.433</t>
  </si>
  <si>
    <t>diginorm-assembly.13640.433</t>
  </si>
  <si>
    <t>raw-contigs.1272.2448</t>
  </si>
  <si>
    <t>diginorm-assembly.4218.2448</t>
  </si>
  <si>
    <t>raw-contigs.16060.442</t>
  </si>
  <si>
    <t>diginorm-assembly.18983.442</t>
  </si>
  <si>
    <t>raw-contigs.28062.300</t>
  </si>
  <si>
    <t>diginorm-assembly.27216.300</t>
  </si>
  <si>
    <t>raw-contigs.7270.1836</t>
  </si>
  <si>
    <t>diginorm-assembly.26069.1829</t>
  </si>
  <si>
    <t>raw-contigs.3193.422</t>
  </si>
  <si>
    <t>diginorm-assembly.24150.422</t>
  </si>
  <si>
    <t>raw-contigs.2228.717</t>
  </si>
  <si>
    <t>diginorm-assembly.2686.715</t>
  </si>
  <si>
    <t>raw-contigs.16152.540</t>
  </si>
  <si>
    <t>diginorm-assembly.19131.540</t>
  </si>
  <si>
    <t>raw-contigs.2139.1071</t>
  </si>
  <si>
    <t>raw-contigs.24210.396</t>
  </si>
  <si>
    <t>raw-contigs.24840.424</t>
  </si>
  <si>
    <t>diginorm-assembly.16480.445</t>
  </si>
  <si>
    <t>raw-contigs.4439.375</t>
  </si>
  <si>
    <t>diginorm-assembly.20936.357</t>
  </si>
  <si>
    <t>raw-contigs.23504.716</t>
  </si>
  <si>
    <t>diginorm-assembly.6149.716</t>
  </si>
  <si>
    <t>raw-contigs.15698.498</t>
  </si>
  <si>
    <t>raw-contigs.16619.343</t>
  </si>
  <si>
    <t>diginorm-assembly.19856.343</t>
  </si>
  <si>
    <t>raw-contigs.3052.555</t>
  </si>
  <si>
    <t>diginorm-assembly.23456.586</t>
  </si>
  <si>
    <t>raw-contigs.26104.588</t>
  </si>
  <si>
    <t>raw-contigs.18008.400</t>
  </si>
  <si>
    <t>diginorm-assembly.22297.400</t>
  </si>
  <si>
    <t>raw-contigs.2059.314</t>
  </si>
  <si>
    <t>diginorm-assembly.2477.446</t>
  </si>
  <si>
    <t>raw-contigs.12376.375</t>
  </si>
  <si>
    <t>diginorm-assembly.13533.375</t>
  </si>
  <si>
    <t>raw-contigs.4159.782</t>
  </si>
  <si>
    <t>diginorm-assembly.15367.778</t>
  </si>
  <si>
    <t>raw-contigs.1480.891</t>
  </si>
  <si>
    <t>diginorm-assembly.9915.557</t>
  </si>
  <si>
    <t>raw-contigs.18163.483</t>
  </si>
  <si>
    <t>diginorm-assembly.22575.483</t>
  </si>
  <si>
    <t>raw-contigs.7122.1403</t>
  </si>
  <si>
    <t>diginorm-assembly.7160.1403</t>
  </si>
  <si>
    <t>raw-contigs.22803.506</t>
  </si>
  <si>
    <t>diginorm-assembly.22261.506</t>
  </si>
  <si>
    <t>raw-contigs.14958.686</t>
  </si>
  <si>
    <t>diginorm-assembly.17304.686</t>
  </si>
  <si>
    <t>raw-contigs.22198.361</t>
  </si>
  <si>
    <t>diginorm-assembly.27945.361</t>
  </si>
  <si>
    <t>raw-contigs.5257.16558</t>
  </si>
  <si>
    <t>diginorm-assembly.1773.10914</t>
  </si>
  <si>
    <t>raw-contigs.3990.545</t>
  </si>
  <si>
    <t>diginorm-assembly.23859.619</t>
  </si>
  <si>
    <t>raw-contigs.18119.888</t>
  </si>
  <si>
    <t>diginorm-assembly.28356.888</t>
  </si>
  <si>
    <t>raw-contigs.8045.791</t>
  </si>
  <si>
    <t>diginorm-assembly.2117.795</t>
  </si>
  <si>
    <t>raw-contigs.4960.987</t>
  </si>
  <si>
    <t>diginorm-assembly.5771.740</t>
  </si>
  <si>
    <t>raw-contigs.19212.358</t>
  </si>
  <si>
    <t>diginorm-assembly.24390.668</t>
  </si>
  <si>
    <t>raw-contigs.3488.19101</t>
  </si>
  <si>
    <t>diginorm-assembly.4341.3266</t>
  </si>
  <si>
    <t>raw-contigs.28383.321</t>
  </si>
  <si>
    <t>diginorm-assembly.23177.707</t>
  </si>
  <si>
    <t>raw-contigs.4111.481</t>
  </si>
  <si>
    <t>diginorm-assembly.14555.405</t>
  </si>
  <si>
    <t>raw-contigs.28997.346</t>
  </si>
  <si>
    <t>diginorm-assembly.2272.959</t>
  </si>
  <si>
    <t>raw-contigs.862.5450</t>
  </si>
  <si>
    <t>diginorm-assembly.2503.5449</t>
  </si>
  <si>
    <t>raw-contigs.27370.628</t>
  </si>
  <si>
    <t>diginorm-assembly.21088.753</t>
  </si>
  <si>
    <t>raw-contigs.648.2152</t>
  </si>
  <si>
    <t>diginorm-assembly.22.2155</t>
  </si>
  <si>
    <t>raw-contigs.20503.462</t>
  </si>
  <si>
    <t>diginorm-assembly.10343.462</t>
  </si>
  <si>
    <t>raw-contigs.12482.473</t>
  </si>
  <si>
    <t>diginorm-assembly.13689.473</t>
  </si>
  <si>
    <t>raw-contigs.27538.349</t>
  </si>
  <si>
    <t>diginorm-assembly.24407.349</t>
  </si>
  <si>
    <t>raw-contigs.2308.1344</t>
  </si>
  <si>
    <t>diginorm-assembly.17392.811</t>
  </si>
  <si>
    <t>raw-contigs.941.458</t>
  </si>
  <si>
    <t>diginorm-assembly.9098.458</t>
  </si>
  <si>
    <t>raw-contigs.6640.506</t>
  </si>
  <si>
    <t>diginorm-assembly.6635.506</t>
  </si>
  <si>
    <t>raw-contigs.2658.2436</t>
  </si>
  <si>
    <t>diginorm-assembly.3240.2307</t>
  </si>
  <si>
    <t>raw-contigs.23187.679</t>
  </si>
  <si>
    <t>raw-contigs.10033.446</t>
  </si>
  <si>
    <t>diginorm-assembly.10595.446</t>
  </si>
  <si>
    <t>raw-contigs.17894.561</t>
  </si>
  <si>
    <t>diginorm-assembly.28313.561</t>
  </si>
  <si>
    <t>raw-contigs.15960.921</t>
  </si>
  <si>
    <t>diginorm-assembly.18815.914</t>
  </si>
  <si>
    <t>raw-contigs.23488.1436</t>
  </si>
  <si>
    <t>diginorm-assembly.9868.1436</t>
  </si>
  <si>
    <t>raw-contigs.17157.549</t>
  </si>
  <si>
    <t>raw-contigs.29009.785</t>
  </si>
  <si>
    <t>diginorm-assembly.2170.5686</t>
  </si>
  <si>
    <t>raw-contigs.4722.11712</t>
  </si>
  <si>
    <t>diginorm-assembly.5222.11238</t>
  </si>
  <si>
    <t>raw-contigs.9223.446</t>
  </si>
  <si>
    <t>diginorm-assembly.9611.446</t>
  </si>
  <si>
    <t>raw-contigs.16535.308</t>
  </si>
  <si>
    <t>diginorm-assembly.19719.308</t>
  </si>
  <si>
    <t>raw-contigs.9384.2146</t>
  </si>
  <si>
    <t>diginorm-assembly.261.2146</t>
  </si>
  <si>
    <t>raw-contigs.28035.393</t>
  </si>
  <si>
    <t>diginorm-assembly.27086.1681</t>
  </si>
  <si>
    <t>raw-contigs.18982.354</t>
  </si>
  <si>
    <t>diginorm-assembly.24285.354</t>
  </si>
  <si>
    <t>raw-contigs.4073.536</t>
  </si>
  <si>
    <t>diginorm-assembly.13641.511</t>
  </si>
  <si>
    <t>raw-contigs.26277.748</t>
  </si>
  <si>
    <t>diginorm-assembly.6789.723</t>
  </si>
  <si>
    <t>raw-contigs.5853.5399</t>
  </si>
  <si>
    <t>diginorm-assembly.4648.5310</t>
  </si>
  <si>
    <t>raw-contigs.16198.342</t>
  </si>
  <si>
    <t>diginorm-assembly.24933.342</t>
  </si>
  <si>
    <t>raw-contigs.26487.1063</t>
  </si>
  <si>
    <t>raw-contigs.23162.719</t>
  </si>
  <si>
    <t>raw-contigs.6432.3986</t>
  </si>
  <si>
    <t>diginorm-assembly.25762.3527</t>
  </si>
  <si>
    <t>raw-contigs.27728.316</t>
  </si>
  <si>
    <t>raw-contigs.2719.890</t>
  </si>
  <si>
    <t>diginorm-assembly.20521.1196</t>
  </si>
  <si>
    <t>raw-contigs.14255.540</t>
  </si>
  <si>
    <t>diginorm-assembly.16244.540</t>
  </si>
  <si>
    <t>raw-contigs.14616.360</t>
  </si>
  <si>
    <t>raw-contigs.22917.307</t>
  </si>
  <si>
    <t>diginorm-assembly.22877.307</t>
  </si>
  <si>
    <t>raw-contigs.21399.463</t>
  </si>
  <si>
    <t>diginorm-assembly.14702.433</t>
  </si>
  <si>
    <t>raw-contigs.16644.706</t>
  </si>
  <si>
    <t>diginorm-assembly.19889.706</t>
  </si>
  <si>
    <t>raw-contigs.12921.486</t>
  </si>
  <si>
    <t>diginorm-assembly.4864.492</t>
  </si>
  <si>
    <t>raw-contigs.1407.515</t>
  </si>
  <si>
    <t>diginorm-assembly.11416.515</t>
  </si>
  <si>
    <t>raw-contigs.1836.950</t>
  </si>
  <si>
    <t>diginorm-assembly.2203.950</t>
  </si>
  <si>
    <t>raw-contigs.16251.333</t>
  </si>
  <si>
    <t>diginorm-assembly.19290.333</t>
  </si>
  <si>
    <t>raw-contigs.6556.835</t>
  </si>
  <si>
    <t>diginorm-assembly.6547.835</t>
  </si>
  <si>
    <t>raw-contigs.19201.469</t>
  </si>
  <si>
    <t>diginorm-assembly.24754.405</t>
  </si>
  <si>
    <t>raw-contigs.15001.425</t>
  </si>
  <si>
    <t>diginorm-assembly.17367.425</t>
  </si>
  <si>
    <t>raw-contigs.10043.1379</t>
  </si>
  <si>
    <t>diginorm-assembly.28262.1379</t>
  </si>
  <si>
    <t>raw-contigs.9165.861</t>
  </si>
  <si>
    <t>diginorm-assembly.1163.857</t>
  </si>
  <si>
    <t>raw-contigs.4776.1068</t>
  </si>
  <si>
    <t>diginorm-assembly.26141.1401</t>
  </si>
  <si>
    <t>raw-contigs.23093.306</t>
  </si>
  <si>
    <t>diginorm-assembly.15629.537</t>
  </si>
  <si>
    <t>raw-contigs.23857.345</t>
  </si>
  <si>
    <t>diginorm-assembly.8625.509</t>
  </si>
  <si>
    <t>raw-contigs.10710.726</t>
  </si>
  <si>
    <t>diginorm-assembly.11423.726</t>
  </si>
  <si>
    <t>raw-contigs.12194.516</t>
  </si>
  <si>
    <t>diginorm-assembly.13280.516</t>
  </si>
  <si>
    <t>raw-contigs.23471.357</t>
  </si>
  <si>
    <t>diginorm-assembly.25459.397</t>
  </si>
  <si>
    <t>raw-contigs.23053.457</t>
  </si>
  <si>
    <t>diginorm-assembly.25342.430</t>
  </si>
  <si>
    <t>raw-contigs.4442.718</t>
  </si>
  <si>
    <t>diginorm-assembly.21030.718</t>
  </si>
  <si>
    <t>raw-contigs.23638.3888</t>
  </si>
  <si>
    <t>diginorm-assembly.25939.3886</t>
  </si>
  <si>
    <t>raw-contigs.17457.592</t>
  </si>
  <si>
    <t>diginorm-assembly.21278.669</t>
  </si>
  <si>
    <t>raw-contigs.13756.1223</t>
  </si>
  <si>
    <t>diginorm-assembly.2281.1201</t>
  </si>
  <si>
    <t>raw-contigs.17604.352</t>
  </si>
  <si>
    <t>diginorm-assembly.10924.352</t>
  </si>
  <si>
    <t>raw-contigs.2783.365</t>
  </si>
  <si>
    <t>diginorm-assembly.5733.345</t>
  </si>
  <si>
    <t>raw-contigs.452.423</t>
  </si>
  <si>
    <t>diginorm-assembly.24204.393</t>
  </si>
  <si>
    <t>raw-contigs.5276.10953</t>
  </si>
  <si>
    <t>diginorm-assembly.25674.5328</t>
  </si>
  <si>
    <t>raw-contigs.15169.545</t>
  </si>
  <si>
    <t>diginorm-assembly.17620.545</t>
  </si>
  <si>
    <t>raw-contigs.22846.373</t>
  </si>
  <si>
    <t>raw-contigs.28690.1937</t>
  </si>
  <si>
    <t>raw-contigs.12374.520</t>
  </si>
  <si>
    <t>diginorm-assembly.13530.520</t>
  </si>
  <si>
    <t>raw-contigs.28992.856</t>
  </si>
  <si>
    <t>diginorm-assembly.25776.2557</t>
  </si>
  <si>
    <t>raw-contigs.14941.707</t>
  </si>
  <si>
    <t>diginorm-assembly.17276.707</t>
  </si>
  <si>
    <t>raw-contigs.15895.1028</t>
  </si>
  <si>
    <t>diginorm-assembly.18710.1028</t>
  </si>
  <si>
    <t>raw-contigs.15436.508</t>
  </si>
  <si>
    <t>diginorm-assembly.18010.508</t>
  </si>
  <si>
    <t>raw-contigs.15520.689</t>
  </si>
  <si>
    <t>diginorm-assembly.18130.689</t>
  </si>
  <si>
    <t>raw-contigs.12645.563</t>
  </si>
  <si>
    <t>diginorm-assembly.13899.572</t>
  </si>
  <si>
    <t>raw-contigs.479.1504</t>
  </si>
  <si>
    <t>diginorm-assembly.534.1513</t>
  </si>
  <si>
    <t>raw-contigs.2952.1364</t>
  </si>
  <si>
    <t>diginorm-assembly.22423.1364</t>
  </si>
  <si>
    <t>raw-contigs.3728.334</t>
  </si>
  <si>
    <t>diginorm-assembly.8621.324</t>
  </si>
  <si>
    <t>raw-contigs.26269.595</t>
  </si>
  <si>
    <t>raw-contigs.25477.545</t>
  </si>
  <si>
    <t>raw-contigs.25346.417</t>
  </si>
  <si>
    <t>diginorm-assembly.20348.417</t>
  </si>
  <si>
    <t>raw-contigs.28670.830</t>
  </si>
  <si>
    <t>diginorm-assembly.4699.1165</t>
  </si>
  <si>
    <t>raw-contigs.10303.498</t>
  </si>
  <si>
    <t>diginorm-assembly.10920.498</t>
  </si>
  <si>
    <t>raw-contigs.5316.83746</t>
  </si>
  <si>
    <t>diginorm-assembly.4522.29813</t>
  </si>
  <si>
    <t>raw-contigs.8834.353</t>
  </si>
  <si>
    <t>diginorm-assembly.26520.476</t>
  </si>
  <si>
    <t>raw-contigs.24450.433</t>
  </si>
  <si>
    <t>diginorm-assembly.27228.433</t>
  </si>
  <si>
    <t>raw-contigs.24486.392</t>
  </si>
  <si>
    <t>diginorm-assembly.29150.392</t>
  </si>
  <si>
    <t>raw-contigs.20250.332</t>
  </si>
  <si>
    <t>diginorm-assembly.9111.621</t>
  </si>
  <si>
    <t>raw-contigs.5235.419</t>
  </si>
  <si>
    <t>diginorm-assembly.24777.409</t>
  </si>
  <si>
    <t>raw-contigs.25979.330</t>
  </si>
  <si>
    <t>diginorm-assembly.24415.330</t>
  </si>
  <si>
    <t>raw-contigs.28836.420</t>
  </si>
  <si>
    <t>diginorm-assembly.6092.428</t>
  </si>
  <si>
    <t>raw-contigs.8039.783</t>
  </si>
  <si>
    <t>diginorm-assembly.787.785</t>
  </si>
  <si>
    <t>raw-contigs.3660.3723</t>
  </si>
  <si>
    <t>diginorm-assembly.3295.3663</t>
  </si>
  <si>
    <t>raw-contigs.16766.719</t>
  </si>
  <si>
    <t>diginorm-assembly.20086.719</t>
  </si>
  <si>
    <t>raw-contigs.19349.306</t>
  </si>
  <si>
    <t>diginorm-assembly.4023.1520</t>
  </si>
  <si>
    <t>raw-contigs.17961.524</t>
  </si>
  <si>
    <t>diginorm-assembly.22201.524</t>
  </si>
  <si>
    <t>raw-contigs.14371.338</t>
  </si>
  <si>
    <t>diginorm-assembly.10832.376</t>
  </si>
  <si>
    <t>raw-contigs.14492.443</t>
  </si>
  <si>
    <t>diginorm-assembly.16606.443</t>
  </si>
  <si>
    <t>raw-contigs.6457.6660</t>
  </si>
  <si>
    <t>diginorm-assembly.25769.6660</t>
  </si>
  <si>
    <t>raw-contigs.26679.444</t>
  </si>
  <si>
    <t>diginorm-assembly.11943.444</t>
  </si>
  <si>
    <t>raw-contigs.10670.375</t>
  </si>
  <si>
    <t>diginorm-assembly.11374.375</t>
  </si>
  <si>
    <t>raw-contigs.4563.1086</t>
  </si>
  <si>
    <t>diginorm-assembly.24013.1086</t>
  </si>
  <si>
    <t>raw-contigs.14280.527</t>
  </si>
  <si>
    <t>diginorm-assembly.18336.526</t>
  </si>
  <si>
    <t>raw-contigs.19823.2732</t>
  </si>
  <si>
    <t>diginorm-assembly.26040.2732</t>
  </si>
  <si>
    <t>raw-contigs.17710.508</t>
  </si>
  <si>
    <t>raw-contigs.19004.301</t>
  </si>
  <si>
    <t>diginorm-assembly.24336.301</t>
  </si>
  <si>
    <t>raw-contigs.14611.515</t>
  </si>
  <si>
    <t>diginorm-assembly.16778.515</t>
  </si>
  <si>
    <t>raw-contigs.22197.1260</t>
  </si>
  <si>
    <t>diginorm-assembly.2292.7777</t>
  </si>
  <si>
    <t>raw-contigs.26587.447</t>
  </si>
  <si>
    <t>diginorm-assembly.10339.447</t>
  </si>
  <si>
    <t>raw-contigs.2426.383</t>
  </si>
  <si>
    <t>diginorm-assembly.18376.528</t>
  </si>
  <si>
    <t>raw-contigs.20197.1032</t>
  </si>
  <si>
    <t>diginorm-assembly.3051.1031</t>
  </si>
  <si>
    <t>raw-contigs.15017.847</t>
  </si>
  <si>
    <t>diginorm-assembly.23019.847</t>
  </si>
  <si>
    <t>raw-contigs.12050.763</t>
  </si>
  <si>
    <t>diginorm-assembly.2022.1333</t>
  </si>
  <si>
    <t>raw-contigs.9718.555</t>
  </si>
  <si>
    <t>diginorm-assembly.10208.555</t>
  </si>
  <si>
    <t>raw-contigs.4548.512</t>
  </si>
  <si>
    <t>diginorm-assembly.29991.405</t>
  </si>
  <si>
    <t>raw-contigs.19708.819</t>
  </si>
  <si>
    <t>raw-contigs.12524.980</t>
  </si>
  <si>
    <t>diginorm-assembly.25515.980</t>
  </si>
  <si>
    <t>raw-contigs.14081.1739</t>
  </si>
  <si>
    <t>diginorm-assembly.12543.1739</t>
  </si>
  <si>
    <t>raw-contigs.27947.481</t>
  </si>
  <si>
    <t>diginorm-assembly.838.6728</t>
  </si>
  <si>
    <t>raw-contigs.4485.1446</t>
  </si>
  <si>
    <t>diginorm-assembly.3644.1442</t>
  </si>
  <si>
    <t>raw-contigs.27730.660</t>
  </si>
  <si>
    <t>raw-contigs.14947.317</t>
  </si>
  <si>
    <t>diginorm-assembly.17284.486</t>
  </si>
  <si>
    <t>raw-contigs.24590.1970</t>
  </si>
  <si>
    <t>diginorm-assembly.4606.4083</t>
  </si>
  <si>
    <t>raw-contigs.11578.324</t>
  </si>
  <si>
    <t>diginorm-assembly.12526.324</t>
  </si>
  <si>
    <t>raw-contigs.19000.920</t>
  </si>
  <si>
    <t>diginorm-assembly.24335.1076</t>
  </si>
  <si>
    <t>raw-contigs.2589.349</t>
  </si>
  <si>
    <t>diginorm-assembly.19520.308</t>
  </si>
  <si>
    <t>raw-contigs.20234.529</t>
  </si>
  <si>
    <t>diginorm-assembly.26493.529</t>
  </si>
  <si>
    <t>raw-contigs.4669.48781</t>
  </si>
  <si>
    <t>diginorm-assembly.1422.18443</t>
  </si>
  <si>
    <t>raw-contigs.23305.322</t>
  </si>
  <si>
    <t>diginorm-assembly.24729.319</t>
  </si>
  <si>
    <t>raw-contigs.10247.457</t>
  </si>
  <si>
    <t>diginorm-assembly.10864.457</t>
  </si>
  <si>
    <t>raw-contigs.13787.453</t>
  </si>
  <si>
    <t>diginorm-assembly.15551.453</t>
  </si>
  <si>
    <t>raw-contigs.23176.500</t>
  </si>
  <si>
    <t>diginorm-assembly.24128.531</t>
  </si>
  <si>
    <t>raw-contigs.17611.403</t>
  </si>
  <si>
    <t>diginorm-assembly.25071.403</t>
  </si>
  <si>
    <t>raw-contigs.11669.393</t>
  </si>
  <si>
    <t>diginorm-assembly.12647.393</t>
  </si>
  <si>
    <t>raw-contigs.6807.792</t>
  </si>
  <si>
    <t>diginorm-assembly.6833.781</t>
  </si>
  <si>
    <t>raw-contigs.2262.976</t>
  </si>
  <si>
    <t>raw-contigs.21209.506</t>
  </si>
  <si>
    <t>diginorm-assembly.13892.490</t>
  </si>
  <si>
    <t>raw-contigs.24880.360</t>
  </si>
  <si>
    <t>diginorm-assembly.16780.494</t>
  </si>
  <si>
    <t>raw-contigs.3085.437</t>
  </si>
  <si>
    <t>diginorm-assembly.21543.407</t>
  </si>
  <si>
    <t>raw-contigs.14774.301</t>
  </si>
  <si>
    <t>diginorm-assembly.17031.301</t>
  </si>
  <si>
    <t>raw-contigs.10534.416</t>
  </si>
  <si>
    <t>diginorm-assembly.11193.416</t>
  </si>
  <si>
    <t>raw-contigs.3591.348</t>
  </si>
  <si>
    <t>diginorm-assembly.25981.328</t>
  </si>
  <si>
    <t>raw-contigs.3859.386</t>
  </si>
  <si>
    <t>diginorm-assembly.26698.374</t>
  </si>
  <si>
    <t>raw-contigs.18733.367</t>
  </si>
  <si>
    <t>diginorm-assembly.23729.367</t>
  </si>
  <si>
    <t>raw-contigs.12105.443</t>
  </si>
  <si>
    <t>diginorm-assembly.13174.443</t>
  </si>
  <si>
    <t>raw-contigs.2595.3643</t>
  </si>
  <si>
    <t>diginorm-assembly.3829.1871</t>
  </si>
  <si>
    <t>raw-contigs.2083.522</t>
  </si>
  <si>
    <t>diginorm-assembly.15709.615</t>
  </si>
  <si>
    <t>raw-contigs.18726.323</t>
  </si>
  <si>
    <t>diginorm-assembly.23713.323</t>
  </si>
  <si>
    <t>raw-contigs.2636.414</t>
  </si>
  <si>
    <t>diginorm-assembly.19896.399</t>
  </si>
  <si>
    <t>raw-contigs.15880.668</t>
  </si>
  <si>
    <t>diginorm-assembly.18684.668</t>
  </si>
  <si>
    <t>raw-contigs.20428.822</t>
  </si>
  <si>
    <t>diginorm-assembly.18868.843</t>
  </si>
  <si>
    <t>raw-contigs.12470.400</t>
  </si>
  <si>
    <t>diginorm-assembly.13665.400</t>
  </si>
  <si>
    <t>raw-contigs.20814.444</t>
  </si>
  <si>
    <t>diginorm-assembly.12017.444</t>
  </si>
  <si>
    <t>raw-contigs.23287.309</t>
  </si>
  <si>
    <t>diginorm-assembly.24657.312</t>
  </si>
  <si>
    <t>raw-contigs.554.3719</t>
  </si>
  <si>
    <t>diginorm-assembly.609.3719</t>
  </si>
  <si>
    <t>raw-contigs.10987.454</t>
  </si>
  <si>
    <t>diginorm-assembly.11780.454</t>
  </si>
  <si>
    <t>raw-contigs.27217.821</t>
  </si>
  <si>
    <t>diginorm-assembly.4958.4576</t>
  </si>
  <si>
    <t>raw-contigs.15649.301</t>
  </si>
  <si>
    <t>diginorm-assembly.18326.301</t>
  </si>
  <si>
    <t>raw-contigs.13962.380</t>
  </si>
  <si>
    <t>diginorm-assembly.15820.380</t>
  </si>
  <si>
    <t>raw-contigs.13059.307</t>
  </si>
  <si>
    <t>raw-contigs.14685.674</t>
  </si>
  <si>
    <t>diginorm-assembly.16898.686</t>
  </si>
  <si>
    <t>raw-contigs.4582.356</t>
  </si>
  <si>
    <t>raw-contigs.22534.533</t>
  </si>
  <si>
    <t>diginorm-assembly.3352.736</t>
  </si>
  <si>
    <t>raw-contigs.26510.454</t>
  </si>
  <si>
    <t>diginorm-assembly.28984.454</t>
  </si>
  <si>
    <t>raw-contigs.20830.563</t>
  </si>
  <si>
    <t>diginorm-assembly.27030.563</t>
  </si>
  <si>
    <t>raw-contigs.20461.397</t>
  </si>
  <si>
    <t>diginorm-assembly.26713.396</t>
  </si>
  <si>
    <t>raw-contigs.13069.748</t>
  </si>
  <si>
    <t>diginorm-assembly.14513.748</t>
  </si>
  <si>
    <t>raw-contigs.13216.443</t>
  </si>
  <si>
    <t>diginorm-assembly.14736.443</t>
  </si>
  <si>
    <t>raw-contigs.778.990</t>
  </si>
  <si>
    <t>diginorm-assembly.822.941</t>
  </si>
  <si>
    <t>raw-contigs.20205.1022</t>
  </si>
  <si>
    <t>diginorm-assembly.8907.1022</t>
  </si>
  <si>
    <t>raw-contigs.12390.1242</t>
  </si>
  <si>
    <t>diginorm-assembly.2115.1242</t>
  </si>
  <si>
    <t>raw-contigs.8738.444</t>
  </si>
  <si>
    <t>diginorm-assembly.9031.444</t>
  </si>
  <si>
    <t>raw-contigs.13193.322</t>
  </si>
  <si>
    <t>diginorm-assembly.29414.322</t>
  </si>
  <si>
    <t>raw-contigs.10619.682</t>
  </si>
  <si>
    <t>diginorm-assembly.11319.682</t>
  </si>
  <si>
    <t>raw-contigs.6705.955</t>
  </si>
  <si>
    <t>diginorm-assembly.304.1329</t>
  </si>
  <si>
    <t>raw-contigs.17211.592</t>
  </si>
  <si>
    <t>raw-contigs.20334.619</t>
  </si>
  <si>
    <t>diginorm-assembly.9492.659</t>
  </si>
  <si>
    <t>raw-contigs.1574.661</t>
  </si>
  <si>
    <t>diginorm-assembly.1834.661</t>
  </si>
  <si>
    <t>raw-contigs.12536.628</t>
  </si>
  <si>
    <t>diginorm-assembly.13761.532</t>
  </si>
  <si>
    <t>raw-contigs.10675.841</t>
  </si>
  <si>
    <t>diginorm-assembly.11380.841</t>
  </si>
  <si>
    <t>raw-contigs.19371.470</t>
  </si>
  <si>
    <t>diginorm-assembly.4126.433</t>
  </si>
  <si>
    <t>raw-contigs.6975.862</t>
  </si>
  <si>
    <t>diginorm-assembly.7023.862</t>
  </si>
  <si>
    <t>raw-contigs.27557.362</t>
  </si>
  <si>
    <t>raw-contigs.22399.1033</t>
  </si>
  <si>
    <t>raw-contigs.9253.317</t>
  </si>
  <si>
    <t>diginorm-assembly.9652.317</t>
  </si>
  <si>
    <t>raw-contigs.2669.1987</t>
  </si>
  <si>
    <t>diginorm-assembly.20135.1605</t>
  </si>
  <si>
    <t>raw-contigs.1471.2759</t>
  </si>
  <si>
    <t>diginorm-assembly.1711.3011</t>
  </si>
  <si>
    <t>raw-contigs.5391.763</t>
  </si>
  <si>
    <t>diginorm-assembly.12238.689</t>
  </si>
  <si>
    <t>raw-contigs.21808.388</t>
  </si>
  <si>
    <t>diginorm-assembly.16745.388</t>
  </si>
  <si>
    <t>raw-contigs.18234.381</t>
  </si>
  <si>
    <t>diginorm-assembly.22701.381</t>
  </si>
  <si>
    <t>raw-contigs.27791.370</t>
  </si>
  <si>
    <t>diginorm-assembly.25038.534</t>
  </si>
  <si>
    <t>raw-contigs.23796.307</t>
  </si>
  <si>
    <t>diginorm-assembly.26279.627</t>
  </si>
  <si>
    <t>raw-contigs.18779.371</t>
  </si>
  <si>
    <t>diginorm-assembly.23836.371</t>
  </si>
  <si>
    <t>raw-contigs.10314.470</t>
  </si>
  <si>
    <t>diginorm-assembly.10928.470</t>
  </si>
  <si>
    <t>raw-contigs.19043.388</t>
  </si>
  <si>
    <t>diginorm-assembly.24418.388</t>
  </si>
  <si>
    <t>raw-contigs.13488.505</t>
  </si>
  <si>
    <t>diginorm-assembly.27474.463</t>
  </si>
  <si>
    <t>raw-contigs.19971.567</t>
  </si>
  <si>
    <t>diginorm-assembly.7829.800</t>
  </si>
  <si>
    <t>raw-contigs.18987.337</t>
  </si>
  <si>
    <t>diginorm-assembly.25601.379</t>
  </si>
  <si>
    <t>raw-contigs.12643.522</t>
  </si>
  <si>
    <t>diginorm-assembly.13897.522</t>
  </si>
  <si>
    <t>raw-contigs.27197.363</t>
  </si>
  <si>
    <t>raw-contigs.15545.360</t>
  </si>
  <si>
    <t>diginorm-assembly.18160.360</t>
  </si>
  <si>
    <t>raw-contigs.9089.405</t>
  </si>
  <si>
    <t>diginorm-assembly.9469.405</t>
  </si>
  <si>
    <t>raw-contigs.17365.390</t>
  </si>
  <si>
    <t>diginorm-assembly.21103.390</t>
  </si>
  <si>
    <t>raw-contigs.5634.735</t>
  </si>
  <si>
    <t>raw-contigs.27518.322</t>
  </si>
  <si>
    <t>diginorm-assembly.22857.322</t>
  </si>
  <si>
    <t>raw-contigs.78.29742</t>
  </si>
  <si>
    <t>raw-contigs.22745.484</t>
  </si>
  <si>
    <t>diginorm-assembly.28303.514</t>
  </si>
  <si>
    <t>raw-contigs.4888.464</t>
  </si>
  <si>
    <t>diginorm-assembly.11290.445</t>
  </si>
  <si>
    <t>raw-contigs.19262.305</t>
  </si>
  <si>
    <t>raw-contigs.3151.848</t>
  </si>
  <si>
    <t>diginorm-assembly.3890.756</t>
  </si>
  <si>
    <t>raw-contigs.28207.453</t>
  </si>
  <si>
    <t>diginorm-assembly.2954.1176</t>
  </si>
  <si>
    <t>raw-contigs.6629.3781</t>
  </si>
  <si>
    <t>diginorm-assembly.959.3781</t>
  </si>
  <si>
    <t>raw-contigs.9043.367</t>
  </si>
  <si>
    <t>diginorm-assembly.9418.367</t>
  </si>
  <si>
    <t>raw-contigs.17970.596</t>
  </si>
  <si>
    <t>diginorm-assembly.22219.625</t>
  </si>
  <si>
    <t>raw-contigs.19978.488</t>
  </si>
  <si>
    <t>diginorm-assembly.28215.372</t>
  </si>
  <si>
    <t>raw-contigs.21806.660</t>
  </si>
  <si>
    <t>raw-contigs.11213.1242</t>
  </si>
  <si>
    <t>diginorm-assembly.12072.1242</t>
  </si>
  <si>
    <t>raw-contigs.18941.377</t>
  </si>
  <si>
    <t>diginorm-assembly.24211.377</t>
  </si>
  <si>
    <t>raw-contigs.12732.334</t>
  </si>
  <si>
    <t>diginorm-assembly.14028.334</t>
  </si>
  <si>
    <t>raw-contigs.5664.515</t>
  </si>
  <si>
    <t>diginorm-assembly.2358.1220</t>
  </si>
  <si>
    <t>raw-contigs.4634.537</t>
  </si>
  <si>
    <t>diginorm-assembly.29455.507</t>
  </si>
  <si>
    <t>raw-contigs.20087.1490</t>
  </si>
  <si>
    <t>diginorm-assembly.8339.1607</t>
  </si>
  <si>
    <t>raw-contigs.24122.977</t>
  </si>
  <si>
    <t>diginorm-assembly.10631.977</t>
  </si>
  <si>
    <t>raw-contigs.13333.413</t>
  </si>
  <si>
    <t>diginorm-assembly.14895.413</t>
  </si>
  <si>
    <t>raw-contigs.14656.667</t>
  </si>
  <si>
    <t>diginorm-assembly.16849.667</t>
  </si>
  <si>
    <t>raw-contigs.2577.651</t>
  </si>
  <si>
    <t>diginorm-assembly.1694.545</t>
  </si>
  <si>
    <t>raw-contigs.17559.766</t>
  </si>
  <si>
    <t>diginorm-assembly.3467.766</t>
  </si>
  <si>
    <t>raw-contigs.1074.995</t>
  </si>
  <si>
    <t>diginorm-assembly.1791.995</t>
  </si>
  <si>
    <t>raw-contigs.22282.461</t>
  </si>
  <si>
    <t>raw-contigs.17538.350</t>
  </si>
  <si>
    <t>diginorm-assembly.28205.350</t>
  </si>
  <si>
    <t>raw-contigs.3343.424</t>
  </si>
  <si>
    <t>diginorm-assembly.4101.461</t>
  </si>
  <si>
    <t>raw-contigs.15813.339</t>
  </si>
  <si>
    <t>diginorm-assembly.24700.357</t>
  </si>
  <si>
    <t>raw-contigs.320.682</t>
  </si>
  <si>
    <t>diginorm-assembly.6813.801</t>
  </si>
  <si>
    <t>raw-contigs.20091.635</t>
  </si>
  <si>
    <t>diginorm-assembly.26332.635</t>
  </si>
  <si>
    <t>raw-contigs.19054.419</t>
  </si>
  <si>
    <t>diginorm-assembly.24433.419</t>
  </si>
  <si>
    <t>raw-contigs.1026.2358</t>
  </si>
  <si>
    <t>diginorm-assembly.25741.1806</t>
  </si>
  <si>
    <t>raw-contigs.7725.781</t>
  </si>
  <si>
    <t>diginorm-assembly.7823.781</t>
  </si>
  <si>
    <t>raw-contigs.12695.529</t>
  </si>
  <si>
    <t>diginorm-assembly.13974.529</t>
  </si>
  <si>
    <t>raw-contigs.874.722</t>
  </si>
  <si>
    <t>diginorm-assembly.8750.720</t>
  </si>
  <si>
    <t>raw-contigs.16197.387</t>
  </si>
  <si>
    <t>diginorm-assembly.19204.387</t>
  </si>
  <si>
    <t>raw-contigs.18924.347</t>
  </si>
  <si>
    <t>diginorm-assembly.10018.619</t>
  </si>
  <si>
    <t>raw-contigs.17252.382</t>
  </si>
  <si>
    <t>diginorm-assembly.20890.382</t>
  </si>
  <si>
    <t>raw-contigs.18878.434</t>
  </si>
  <si>
    <t>diginorm-assembly.6745.324</t>
  </si>
  <si>
    <t>raw-contigs.12546.440</t>
  </si>
  <si>
    <t>diginorm-assembly.13773.440</t>
  </si>
  <si>
    <t>raw-contigs.6360.636</t>
  </si>
  <si>
    <t>diginorm-assembly.6333.636</t>
  </si>
  <si>
    <t>raw-contigs.13433.867</t>
  </si>
  <si>
    <t>diginorm-assembly.2385.868</t>
  </si>
  <si>
    <t>raw-contigs.24314.3651</t>
  </si>
  <si>
    <t>raw-contigs.18260.684</t>
  </si>
  <si>
    <t>diginorm-assembly.22765.684</t>
  </si>
  <si>
    <t>raw-contigs.2215.430</t>
  </si>
  <si>
    <t>diginorm-assembly.27691.423</t>
  </si>
  <si>
    <t>raw-contigs.9097.575</t>
  </si>
  <si>
    <t>diginorm-assembly.9481.575</t>
  </si>
  <si>
    <t>raw-contigs.10525.2958</t>
  </si>
  <si>
    <t>diginorm-assembly.3002.4207</t>
  </si>
  <si>
    <t>raw-contigs.3284.919</t>
  </si>
  <si>
    <t>diginorm-assembly.1376.919</t>
  </si>
  <si>
    <t>raw-contigs.11540.664</t>
  </si>
  <si>
    <t>diginorm-assembly.1606.666</t>
  </si>
  <si>
    <t>raw-contigs.4203.514</t>
  </si>
  <si>
    <t>diginorm-assembly.16200.608</t>
  </si>
  <si>
    <t>raw-contigs.14080.316</t>
  </si>
  <si>
    <t>diginorm-assembly.25371.305</t>
  </si>
  <si>
    <t>raw-contigs.12118.477</t>
  </si>
  <si>
    <t>diginorm-assembly.13195.477</t>
  </si>
  <si>
    <t>raw-contigs.477.819</t>
  </si>
  <si>
    <t>diginorm-assembly.4072.816</t>
  </si>
  <si>
    <t>raw-contigs.11202.331</t>
  </si>
  <si>
    <t>diginorm-assembly.12053.331</t>
  </si>
  <si>
    <t>raw-contigs.3767.1057</t>
  </si>
  <si>
    <t>diginorm-assembly.8944.1057</t>
  </si>
  <si>
    <t>raw-contigs.3964.692</t>
  </si>
  <si>
    <t>diginorm-assembly.11731.575</t>
  </si>
  <si>
    <t>raw-contigs.8145.498</t>
  </si>
  <si>
    <t>diginorm-assembly.8327.498</t>
  </si>
  <si>
    <t>raw-contigs.16160.807</t>
  </si>
  <si>
    <t>diginorm-assembly.23381.807</t>
  </si>
  <si>
    <t>raw-contigs.20687.683</t>
  </si>
  <si>
    <t>raw-contigs.6372.530</t>
  </si>
  <si>
    <t>diginorm-assembly.6348.530</t>
  </si>
  <si>
    <t>raw-contigs.17671.385</t>
  </si>
  <si>
    <t>diginorm-assembly.21664.385</t>
  </si>
  <si>
    <t>raw-contigs.17438.588</t>
  </si>
  <si>
    <t>raw-contigs.10574.700</t>
  </si>
  <si>
    <t>diginorm-assembly.11259.691</t>
  </si>
  <si>
    <t>raw-contigs.8873.413</t>
  </si>
  <si>
    <t>raw-contigs.1716.599</t>
  </si>
  <si>
    <t>diginorm-assembly.13170.599</t>
  </si>
  <si>
    <t>raw-contigs.7303.583</t>
  </si>
  <si>
    <t>diginorm-assembly.7373.583</t>
  </si>
  <si>
    <t>raw-contigs.16346.350</t>
  </si>
  <si>
    <t>diginorm-assembly.19417.350</t>
  </si>
  <si>
    <t>raw-contigs.7106.4927</t>
  </si>
  <si>
    <t>diginorm-assembly.1237.4922</t>
  </si>
  <si>
    <t>raw-contigs.17416.1810</t>
  </si>
  <si>
    <t>diginorm-assembly.3949.1810</t>
  </si>
  <si>
    <t>raw-contigs.22865.1091</t>
  </si>
  <si>
    <t>diginorm-assembly.28370.1091</t>
  </si>
  <si>
    <t>raw-contigs.9446.947</t>
  </si>
  <si>
    <t>diginorm-assembly.9885.947</t>
  </si>
  <si>
    <t>raw-contigs.15447.372</t>
  </si>
  <si>
    <t>diginorm-assembly.17245.534</t>
  </si>
  <si>
    <t>raw-contigs.22144.754</t>
  </si>
  <si>
    <t>diginorm-assembly.2973.756</t>
  </si>
  <si>
    <t>raw-contigs.22253.306</t>
  </si>
  <si>
    <t>diginorm-assembly.19245.328</t>
  </si>
  <si>
    <t>raw-contigs.8447.667</t>
  </si>
  <si>
    <t>diginorm-assembly.8682.686</t>
  </si>
  <si>
    <t>raw-contigs.21496.1083</t>
  </si>
  <si>
    <t>diginorm-assembly.19428.1083</t>
  </si>
  <si>
    <t>raw-contigs.16049.339</t>
  </si>
  <si>
    <t>diginorm-assembly.18954.339</t>
  </si>
  <si>
    <t>raw-contigs.27560.1557</t>
  </si>
  <si>
    <t>diginorm-assembly.3883.1680</t>
  </si>
  <si>
    <t>raw-contigs.25809.431</t>
  </si>
  <si>
    <t>diginorm-assembly.23485.428</t>
  </si>
  <si>
    <t>raw-contigs.21825.402</t>
  </si>
  <si>
    <t>diginorm-assembly.16847.483</t>
  </si>
  <si>
    <t>raw-contigs.2090.1171</t>
  </si>
  <si>
    <t>diginorm-assembly.12556.1171</t>
  </si>
  <si>
    <t>raw-contigs.25034.353</t>
  </si>
  <si>
    <t>diginorm-assembly.18007.416</t>
  </si>
  <si>
    <t>raw-contigs.25069.548</t>
  </si>
  <si>
    <t>diginorm-assembly.18360.513</t>
  </si>
  <si>
    <t>raw-contigs.27412.570</t>
  </si>
  <si>
    <t>raw-contigs.7284.1847</t>
  </si>
  <si>
    <t>diginorm-assembly.7340.1847</t>
  </si>
  <si>
    <t>raw-contigs.8174.6255</t>
  </si>
  <si>
    <t>diginorm-assembly.1460.6255</t>
  </si>
  <si>
    <t>raw-contigs.3593.5855</t>
  </si>
  <si>
    <t>diginorm-assembly.3301.4803</t>
  </si>
  <si>
    <t>raw-contigs.18746.343</t>
  </si>
  <si>
    <t>diginorm-assembly.23763.385</t>
  </si>
  <si>
    <t>raw-contigs.15867.940</t>
  </si>
  <si>
    <t>diginorm-assembly.27919.940</t>
  </si>
  <si>
    <t>raw-contigs.16061.373</t>
  </si>
  <si>
    <t>diginorm-assembly.18984.373</t>
  </si>
  <si>
    <t>raw-contigs.27384.574</t>
  </si>
  <si>
    <t>raw-contigs.16463.676</t>
  </si>
  <si>
    <t>diginorm-assembly.19615.676</t>
  </si>
  <si>
    <t>raw-contigs.16544.347</t>
  </si>
  <si>
    <t>diginorm-assembly.19731.347</t>
  </si>
  <si>
    <t>raw-contigs.7880.1131</t>
  </si>
  <si>
    <t>diginorm-assembly.8016.1131</t>
  </si>
  <si>
    <t>raw-contigs.26885.544</t>
  </si>
  <si>
    <t>diginorm-assembly.27423.544</t>
  </si>
  <si>
    <t>raw-contigs.11566.819</t>
  </si>
  <si>
    <t>diginorm-assembly.12514.819</t>
  </si>
  <si>
    <t>raw-contigs.5185.1436</t>
  </si>
  <si>
    <t>diginorm-assembly.3677.1457</t>
  </si>
  <si>
    <t>raw-contigs.27678.570</t>
  </si>
  <si>
    <t>raw-contigs.27055.2953</t>
  </si>
  <si>
    <t>diginorm-assembly.29237.5118</t>
  </si>
  <si>
    <t>raw-contigs.23063.413</t>
  </si>
  <si>
    <t>diginorm-assembly.24776.383</t>
  </si>
  <si>
    <t>raw-contigs.22218.674</t>
  </si>
  <si>
    <t>diginorm-assembly.2626.3288</t>
  </si>
  <si>
    <t>raw-contigs.23566.356</t>
  </si>
  <si>
    <t>diginorm-assembly.6506.340</t>
  </si>
  <si>
    <t>raw-contigs.11904.974</t>
  </si>
  <si>
    <t>diginorm-assembly.29099.974</t>
  </si>
  <si>
    <t>raw-contigs.20276.678</t>
  </si>
  <si>
    <t>raw-contigs.1041.1153</t>
  </si>
  <si>
    <t>diginorm-assembly.23200.1178</t>
  </si>
  <si>
    <t>raw-contigs.20189.572</t>
  </si>
  <si>
    <t>diginorm-assembly.8815.588</t>
  </si>
  <si>
    <t>raw-contigs.18359.518</t>
  </si>
  <si>
    <t>diginorm-assembly.19484.518</t>
  </si>
  <si>
    <t>raw-contigs.17088.600</t>
  </si>
  <si>
    <t>diginorm-assembly.20623.600</t>
  </si>
  <si>
    <t>raw-contigs.1524.1508</t>
  </si>
  <si>
    <t>diginorm-assembly.1767.1508</t>
  </si>
  <si>
    <t>raw-contigs.28883.829</t>
  </si>
  <si>
    <t>diginorm-assembly.4855.3598</t>
  </si>
  <si>
    <t>raw-contigs.2478.1276</t>
  </si>
  <si>
    <t>diginorm-assembly.24976.1246</t>
  </si>
  <si>
    <t>raw-contigs.8790.399</t>
  </si>
  <si>
    <t>diginorm-assembly.9095.399</t>
  </si>
  <si>
    <t>raw-contigs.17660.630</t>
  </si>
  <si>
    <t>diginorm-assembly.3431.1140</t>
  </si>
  <si>
    <t>raw-contigs.12070.393</t>
  </si>
  <si>
    <t>diginorm-assembly.2029.550</t>
  </si>
  <si>
    <t>raw-contigs.15919.997</t>
  </si>
  <si>
    <t>diginorm-assembly.18750.997</t>
  </si>
  <si>
    <t>raw-contigs.9621.350</t>
  </si>
  <si>
    <t>diginorm-assembly.10087.350</t>
  </si>
  <si>
    <t>raw-contigs.25070.3035</t>
  </si>
  <si>
    <t>diginorm-assembly.20548.3035</t>
  </si>
  <si>
    <t>raw-contigs.26743.574</t>
  </si>
  <si>
    <t>diginorm-assembly.27948.574</t>
  </si>
  <si>
    <t>raw-contigs.5756.491</t>
  </si>
  <si>
    <t>diginorm-assembly.5391.602</t>
  </si>
  <si>
    <t>raw-contigs.20873.469</t>
  </si>
  <si>
    <t>diginorm-assembly.5127.497</t>
  </si>
  <si>
    <t>raw-contigs.9612.408</t>
  </si>
  <si>
    <t>diginorm-assembly.10077.408</t>
  </si>
  <si>
    <t>raw-contigs.4675.7786</t>
  </si>
  <si>
    <t>diginorm-assembly.454.6780</t>
  </si>
  <si>
    <t>raw-contigs.17613.535</t>
  </si>
  <si>
    <t>diginorm-assembly.27511.636</t>
  </si>
  <si>
    <t>raw-contigs.969.823</t>
  </si>
  <si>
    <t>diginorm-assembly.4640.814</t>
  </si>
  <si>
    <t>raw-contigs.17895.671</t>
  </si>
  <si>
    <t>diginorm-assembly.22092.703</t>
  </si>
  <si>
    <t>raw-contigs.12342.897</t>
  </si>
  <si>
    <t>diginorm-assembly.13488.897</t>
  </si>
  <si>
    <t>raw-contigs.20544.682</t>
  </si>
  <si>
    <t>diginorm-assembly.10514.698</t>
  </si>
  <si>
    <t>raw-contigs.24910.499</t>
  </si>
  <si>
    <t>diginorm-assembly.17015.499</t>
  </si>
  <si>
    <t>raw-contigs.25365.552</t>
  </si>
  <si>
    <t>diginorm-assembly.28711.552</t>
  </si>
  <si>
    <t>raw-contigs.22649.320</t>
  </si>
  <si>
    <t>diginorm-assembly.21446.315</t>
  </si>
  <si>
    <t>raw-contigs.16244.521</t>
  </si>
  <si>
    <t>diginorm-assembly.19282.521</t>
  </si>
  <si>
    <t>raw-contigs.16351.311</t>
  </si>
  <si>
    <t>diginorm-assembly.19424.311</t>
  </si>
  <si>
    <t>raw-contigs.10339.770</t>
  </si>
  <si>
    <t>diginorm-assembly.10958.770</t>
  </si>
  <si>
    <t>raw-contigs.14354.713</t>
  </si>
  <si>
    <t>diginorm-assembly.16393.713</t>
  </si>
  <si>
    <t>raw-contigs.26495.312</t>
  </si>
  <si>
    <t>diginorm-assembly.9172.859</t>
  </si>
  <si>
    <t>raw-contigs.6.35697</t>
  </si>
  <si>
    <t>diginorm-assembly.5207.12184</t>
  </si>
  <si>
    <t>raw-contigs.22506.440</t>
  </si>
  <si>
    <t>raw-contigs.12245.575</t>
  </si>
  <si>
    <t>diginorm-assembly.13348.575</t>
  </si>
  <si>
    <t>raw-contigs.14614.359</t>
  </si>
  <si>
    <t>diginorm-assembly.16774.359</t>
  </si>
  <si>
    <t>raw-contigs.17496.599</t>
  </si>
  <si>
    <t>diginorm-assembly.21357.599</t>
  </si>
  <si>
    <t>raw-contigs.11430.1498</t>
  </si>
  <si>
    <t>diginorm-assembly.1845.1498</t>
  </si>
  <si>
    <t>raw-contigs.1344.884</t>
  </si>
  <si>
    <t>raw-contigs.13420.714</t>
  </si>
  <si>
    <t>diginorm-assembly.15023.743</t>
  </si>
  <si>
    <t>raw-contigs.12359.508</t>
  </si>
  <si>
    <t>diginorm-assembly.13513.508</t>
  </si>
  <si>
    <t>raw-contigs.21569.494</t>
  </si>
  <si>
    <t>diginorm-assembly.15617.529</t>
  </si>
  <si>
    <t>raw-contigs.15483.1053</t>
  </si>
  <si>
    <t>diginorm-assembly.2903.1061</t>
  </si>
  <si>
    <t>raw-contigs.26064.431</t>
  </si>
  <si>
    <t>diginorm-assembly.24909.308</t>
  </si>
  <si>
    <t>raw-contigs.11593.390</t>
  </si>
  <si>
    <t>diginorm-assembly.12552.390</t>
  </si>
  <si>
    <t>raw-contigs.17606.307</t>
  </si>
  <si>
    <t>diginorm-assembly.21536.307</t>
  </si>
  <si>
    <t>raw-contigs.1753.611</t>
  </si>
  <si>
    <t>diginorm-assembly.4689.612</t>
  </si>
  <si>
    <t>raw-contigs.28469.823</t>
  </si>
  <si>
    <t>diginorm-assembly.4970.726</t>
  </si>
  <si>
    <t>raw-contigs.2082.468</t>
  </si>
  <si>
    <t>diginorm-assembly.15701.474</t>
  </si>
  <si>
    <t>raw-contigs.16606.478</t>
  </si>
  <si>
    <t>diginorm-assembly.19839.478</t>
  </si>
  <si>
    <t>raw-contigs.17988.556</t>
  </si>
  <si>
    <t>diginorm-assembly.27345.530</t>
  </si>
  <si>
    <t>raw-contigs.17159.308</t>
  </si>
  <si>
    <t>diginorm-assembly.20759.308</t>
  </si>
  <si>
    <t>raw-contigs.933.4633</t>
  </si>
  <si>
    <t>raw-contigs.17010.382</t>
  </si>
  <si>
    <t>diginorm-assembly.20497.382</t>
  </si>
  <si>
    <t>raw-contigs.20026.598</t>
  </si>
  <si>
    <t>diginorm-assembly.8088.576</t>
  </si>
  <si>
    <t>raw-contigs.19071.398</t>
  </si>
  <si>
    <t>diginorm-assembly.3986.400</t>
  </si>
  <si>
    <t>raw-contigs.6677.1179</t>
  </si>
  <si>
    <t>diginorm-assembly.6693.1179</t>
  </si>
  <si>
    <t>raw-contigs.19018.569</t>
  </si>
  <si>
    <t>diginorm-assembly.19281.1002</t>
  </si>
  <si>
    <t>raw-contigs.8575.302</t>
  </si>
  <si>
    <t>diginorm-assembly.8827.302</t>
  </si>
  <si>
    <t>raw-contigs.6744.597</t>
  </si>
  <si>
    <t>diginorm-assembly.6757.597</t>
  </si>
  <si>
    <t>raw-contigs.11562.429</t>
  </si>
  <si>
    <t>diginorm-assembly.12499.429</t>
  </si>
  <si>
    <t>raw-contigs.8347.872</t>
  </si>
  <si>
    <t>diginorm-assembly.8557.872</t>
  </si>
  <si>
    <t>raw-contigs.14286.434</t>
  </si>
  <si>
    <t>diginorm-assembly.16292.434</t>
  </si>
  <si>
    <t>raw-contigs.15554.1565</t>
  </si>
  <si>
    <t>diginorm-assembly.21752.1565</t>
  </si>
  <si>
    <t>raw-contigs.1479.1080</t>
  </si>
  <si>
    <t>diginorm-assembly.12947.775</t>
  </si>
  <si>
    <t>raw-contigs.26731.1651</t>
  </si>
  <si>
    <t>raw-contigs.21222.686</t>
  </si>
  <si>
    <t>diginorm-assembly.13940.691</t>
  </si>
  <si>
    <t>raw-contigs.12049.842</t>
  </si>
  <si>
    <t>raw-contigs.13822.781</t>
  </si>
  <si>
    <t>diginorm-assembly.15601.881</t>
  </si>
  <si>
    <t>raw-contigs.26842.418</t>
  </si>
  <si>
    <t>diginorm-assembly.14059.418</t>
  </si>
  <si>
    <t>raw-contigs.6912.3013</t>
  </si>
  <si>
    <t>raw-contigs.9970.3780</t>
  </si>
  <si>
    <t>diginorm-assembly.1414.3780</t>
  </si>
  <si>
    <t>raw-contigs.6317.1288</t>
  </si>
  <si>
    <t>diginorm-assembly.6294.1288</t>
  </si>
  <si>
    <t>raw-contigs.7496.7034</t>
  </si>
  <si>
    <t>diginorm-assembly.27236.4368</t>
  </si>
  <si>
    <t>raw-contigs.13387.525</t>
  </si>
  <si>
    <t>diginorm-assembly.14977.525</t>
  </si>
  <si>
    <t>raw-contigs.2531.403</t>
  </si>
  <si>
    <t>diginorm-assembly.19095.385</t>
  </si>
  <si>
    <t>raw-contigs.20496.913</t>
  </si>
  <si>
    <t>diginorm-assembly.10316.917</t>
  </si>
  <si>
    <t>raw-contigs.7037.816</t>
  </si>
  <si>
    <t>diginorm-assembly.7083.816</t>
  </si>
  <si>
    <t>raw-contigs.2444.851</t>
  </si>
  <si>
    <t>diginorm-assembly.18493.851</t>
  </si>
  <si>
    <t>raw-contigs.13853.905</t>
  </si>
  <si>
    <t>diginorm-assembly.15646.905</t>
  </si>
  <si>
    <t>raw-contigs.16238.511</t>
  </si>
  <si>
    <t>diginorm-assembly.19270.511</t>
  </si>
  <si>
    <t>raw-contigs.10767.560</t>
  </si>
  <si>
    <t>diginorm-assembly.11492.560</t>
  </si>
  <si>
    <t>raw-contigs.3584.503</t>
  </si>
  <si>
    <t>diginorm-assembly.25954.477</t>
  </si>
  <si>
    <t>raw-contigs.17036.1182</t>
  </si>
  <si>
    <t>diginorm-assembly.16861.1182</t>
  </si>
  <si>
    <t>raw-contigs.458.343</t>
  </si>
  <si>
    <t>diginorm-assembly.504.345</t>
  </si>
  <si>
    <t>raw-contigs.26297.860</t>
  </si>
  <si>
    <t>diginorm-assembly.4425.6758</t>
  </si>
  <si>
    <t>raw-contigs.17698.340</t>
  </si>
  <si>
    <t>diginorm-assembly.21704.340</t>
  </si>
  <si>
    <t>raw-contigs.2929.1695</t>
  </si>
  <si>
    <t>diginorm-assembly.2111.2006</t>
  </si>
  <si>
    <t>raw-contigs.16793.402</t>
  </si>
  <si>
    <t>diginorm-assembly.20125.402</t>
  </si>
  <si>
    <t>raw-contigs.16108.894</t>
  </si>
  <si>
    <t>diginorm-assembly.19063.894</t>
  </si>
  <si>
    <t>raw-contigs.11469.1611</t>
  </si>
  <si>
    <t>diginorm-assembly.17288.1609</t>
  </si>
  <si>
    <t>raw-contigs.3140.760</t>
  </si>
  <si>
    <t>diginorm-assembly.23837.744</t>
  </si>
  <si>
    <t>raw-contigs.1253.788</t>
  </si>
  <si>
    <t>diginorm-assembly.1425.818</t>
  </si>
  <si>
    <t>raw-contigs.10447.853</t>
  </si>
  <si>
    <t>diginorm-assembly.11082.853</t>
  </si>
  <si>
    <t>raw-contigs.10415.420</t>
  </si>
  <si>
    <t>diginorm-assembly.11048.420</t>
  </si>
  <si>
    <t>raw-contigs.25406.580</t>
  </si>
  <si>
    <t>raw-contigs.5808.662</t>
  </si>
  <si>
    <t>diginorm-assembly.4580.319</t>
  </si>
  <si>
    <t>raw-contigs.20299.614</t>
  </si>
  <si>
    <t>diginorm-assembly.9343.633</t>
  </si>
  <si>
    <t>raw-contigs.5034.1194</t>
  </si>
  <si>
    <t>raw-contigs.12024.439</t>
  </si>
  <si>
    <t>diginorm-assembly.29132.439</t>
  </si>
  <si>
    <t>raw-contigs.666.1378</t>
  </si>
  <si>
    <t>diginorm-assembly.3683.706</t>
  </si>
  <si>
    <t>raw-contigs.8889.991</t>
  </si>
  <si>
    <t>diginorm-assembly.9220.991</t>
  </si>
  <si>
    <t>raw-contigs.3980.555</t>
  </si>
  <si>
    <t>diginorm-assembly.11937.555</t>
  </si>
  <si>
    <t>raw-contigs.5528.656</t>
  </si>
  <si>
    <t>diginorm-assembly.5776.656</t>
  </si>
  <si>
    <t>raw-contigs.19239.518</t>
  </si>
  <si>
    <t>diginorm-assembly.24831.518</t>
  </si>
  <si>
    <t>raw-contigs.12439.927</t>
  </si>
  <si>
    <t>diginorm-assembly.1685.1096</t>
  </si>
  <si>
    <t>raw-contigs.27807.445</t>
  </si>
  <si>
    <t>diginorm-assembly.5147.447</t>
  </si>
  <si>
    <t>raw-contigs.18943.323</t>
  </si>
  <si>
    <t>diginorm-assembly.24213.323</t>
  </si>
  <si>
    <t>raw-contigs.19131.345</t>
  </si>
  <si>
    <t>diginorm-assembly.29436.345</t>
  </si>
  <si>
    <t>raw-contigs.4216.2249</t>
  </si>
  <si>
    <t>diginorm-assembly.27666.2267</t>
  </si>
  <si>
    <t>raw-contigs.24916.1639</t>
  </si>
  <si>
    <t>diginorm-assembly.29245.1650</t>
  </si>
  <si>
    <t>raw-contigs.25025.479</t>
  </si>
  <si>
    <t>raw-contigs.25759.433</t>
  </si>
  <si>
    <t>raw-contigs.7616.843</t>
  </si>
  <si>
    <t>diginorm-assembly.7706.843</t>
  </si>
  <si>
    <t>raw-contigs.21036.422</t>
  </si>
  <si>
    <t>diginorm-assembly.13061.537</t>
  </si>
  <si>
    <t>raw-contigs.15891.553</t>
  </si>
  <si>
    <t>diginorm-assembly.18703.553</t>
  </si>
  <si>
    <t>raw-contigs.20075.395</t>
  </si>
  <si>
    <t>diginorm-assembly.26308.395</t>
  </si>
  <si>
    <t>raw-contigs.15589.483</t>
  </si>
  <si>
    <t>diginorm-assembly.18232.483</t>
  </si>
  <si>
    <t>raw-contigs.21200.393</t>
  </si>
  <si>
    <t>diginorm-assembly.13851.393</t>
  </si>
  <si>
    <t>raw-contigs.18387.338</t>
  </si>
  <si>
    <t>diginorm-assembly.23009.338</t>
  </si>
  <si>
    <t>raw-contigs.5571.1590</t>
  </si>
  <si>
    <t>diginorm-assembly.5807.837</t>
  </si>
  <si>
    <t>raw-contigs.25321.352</t>
  </si>
  <si>
    <t>diginorm-assembly.20188.352</t>
  </si>
  <si>
    <t>raw-contigs.1540.841</t>
  </si>
  <si>
    <t>diginorm-assembly.12139.841</t>
  </si>
  <si>
    <t>raw-contigs.12532.592</t>
  </si>
  <si>
    <t>diginorm-assembly.13750.582</t>
  </si>
  <si>
    <t>raw-contigs.18452.349</t>
  </si>
  <si>
    <t>diginorm-assembly.23144.309</t>
  </si>
  <si>
    <t>raw-contigs.8773.597</t>
  </si>
  <si>
    <t>diginorm-assembly.26509.597</t>
  </si>
  <si>
    <t>raw-contigs.24390.680</t>
  </si>
  <si>
    <t>diginorm-assembly.4809.1971</t>
  </si>
  <si>
    <t>raw-contigs.7936.637</t>
  </si>
  <si>
    <t>diginorm-assembly.25575.637</t>
  </si>
  <si>
    <t>raw-contigs.17233.388</t>
  </si>
  <si>
    <t>diginorm-assembly.20866.388</t>
  </si>
  <si>
    <t>raw-contigs.6684.433</t>
  </si>
  <si>
    <t>diginorm-assembly.6674.433</t>
  </si>
  <si>
    <t>raw-contigs.3004.443</t>
  </si>
  <si>
    <t>diginorm-assembly.22833.443</t>
  </si>
  <si>
    <t>raw-contigs.1171.5676</t>
  </si>
  <si>
    <t>raw-contigs.28738.700</t>
  </si>
  <si>
    <t>diginorm-assembly.21750.359</t>
  </si>
  <si>
    <t>raw-contigs.7394.389</t>
  </si>
  <si>
    <t>diginorm-assembly.7452.386</t>
  </si>
  <si>
    <t>raw-contigs.26201.310</t>
  </si>
  <si>
    <t>diginorm-assembly.24724.336</t>
  </si>
  <si>
    <t>raw-contigs.2881.353</t>
  </si>
  <si>
    <t>diginorm-assembly.3527.353</t>
  </si>
  <si>
    <t>raw-contigs.17608.381</t>
  </si>
  <si>
    <t>diginorm-assembly.21538.381</t>
  </si>
  <si>
    <t>raw-contigs.28850.2721</t>
  </si>
  <si>
    <t>raw-contigs.13686.1087</t>
  </si>
  <si>
    <t>diginorm-assembly.15389.1087</t>
  </si>
  <si>
    <t>raw-contigs.22457.759</t>
  </si>
  <si>
    <t>diginorm-assembly.20359.652</t>
  </si>
  <si>
    <t>raw-contigs.28178.335</t>
  </si>
  <si>
    <t>raw-contigs.313.590</t>
  </si>
  <si>
    <t>diginorm-assembly.6787.510</t>
  </si>
  <si>
    <t>raw-contigs.22436.529</t>
  </si>
  <si>
    <t>diginorm-assembly.20263.1378</t>
  </si>
  <si>
    <t>raw-contigs.28053.831</t>
  </si>
  <si>
    <t>raw-contigs.11514.1005</t>
  </si>
  <si>
    <t>diginorm-assembly.27097.1005</t>
  </si>
  <si>
    <t>raw-contigs.22841.397</t>
  </si>
  <si>
    <t>raw-contigs.23269.598</t>
  </si>
  <si>
    <t>diginorm-assembly.25046.424</t>
  </si>
  <si>
    <t>raw-contigs.5567.10500</t>
  </si>
  <si>
    <t>diginorm-assembly.574.10493</t>
  </si>
  <si>
    <t>raw-contigs.17546.305</t>
  </si>
  <si>
    <t>diginorm-assembly.21444.305</t>
  </si>
  <si>
    <t>raw-contigs.13001.351</t>
  </si>
  <si>
    <t>diginorm-assembly.14427.351</t>
  </si>
  <si>
    <t>raw-contigs.3577.49938</t>
  </si>
  <si>
    <t>diginorm-assembly.4761.16435</t>
  </si>
  <si>
    <t>raw-contigs.7049.1125</t>
  </si>
  <si>
    <t>diginorm-assembly.2935.836</t>
  </si>
  <si>
    <t>raw-contigs.18290.311</t>
  </si>
  <si>
    <t>diginorm-assembly.22818.311</t>
  </si>
  <si>
    <t>raw-contigs.13819.463</t>
  </si>
  <si>
    <t>diginorm-assembly.15598.463</t>
  </si>
  <si>
    <t>raw-contigs.10905.556</t>
  </si>
  <si>
    <t>diginorm-assembly.11667.556</t>
  </si>
  <si>
    <t>raw-contigs.5045.391</t>
  </si>
  <si>
    <t>diginorm-assembly.2761.1078</t>
  </si>
  <si>
    <t>raw-contigs.8162.863</t>
  </si>
  <si>
    <t>diginorm-assembly.26331.863</t>
  </si>
  <si>
    <t>raw-contigs.1371.316</t>
  </si>
  <si>
    <t>diginorm-assembly.1583.316</t>
  </si>
  <si>
    <t>raw-contigs.12.6002</t>
  </si>
  <si>
    <t>diginorm-assembly.786.6010</t>
  </si>
  <si>
    <t>raw-contigs.7193.370</t>
  </si>
  <si>
    <t>diginorm-assembly.7227.370</t>
  </si>
  <si>
    <t>raw-contigs.6673.1396</t>
  </si>
  <si>
    <t>diginorm-assembly.6689.1396</t>
  </si>
  <si>
    <t>raw-contigs.5773.3876</t>
  </si>
  <si>
    <t>diginorm-assembly.25660.2289</t>
  </si>
  <si>
    <t>raw-contigs.2901.1256</t>
  </si>
  <si>
    <t>diginorm-assembly.3555.1232</t>
  </si>
  <si>
    <t>raw-contigs.21508.924</t>
  </si>
  <si>
    <t>diginorm-assembly.748.940</t>
  </si>
  <si>
    <t>raw-contigs.21400.594</t>
  </si>
  <si>
    <t>diginorm-assembly.27415.594</t>
  </si>
  <si>
    <t>raw-contigs.13298.430</t>
  </si>
  <si>
    <t>diginorm-assembly.14847.430</t>
  </si>
  <si>
    <t>raw-contigs.21985.308</t>
  </si>
  <si>
    <t>diginorm-assembly.23563.347</t>
  </si>
  <si>
    <t>raw-contigs.21091.362</t>
  </si>
  <si>
    <t>diginorm-assembly.13330.362</t>
  </si>
  <si>
    <t>raw-contigs.803.6241</t>
  </si>
  <si>
    <t>diginorm-assembly.853.6157</t>
  </si>
  <si>
    <t>raw-contigs.27395.447</t>
  </si>
  <si>
    <t>raw-contigs.10148.331</t>
  </si>
  <si>
    <t>diginorm-assembly.10745.331</t>
  </si>
  <si>
    <t>raw-contigs.15234.814</t>
  </si>
  <si>
    <t>diginorm-assembly.17710.814</t>
  </si>
  <si>
    <t>raw-contigs.16955.372</t>
  </si>
  <si>
    <t>diginorm-assembly.20392.455</t>
  </si>
  <si>
    <t>raw-contigs.3618.326</t>
  </si>
  <si>
    <t>diginorm-assembly.5289.357</t>
  </si>
  <si>
    <t>raw-contigs.24689.631</t>
  </si>
  <si>
    <t>diginorm-assembly.15465.631</t>
  </si>
  <si>
    <t>raw-contigs.7495.385</t>
  </si>
  <si>
    <t>diginorm-assembly.7572.385</t>
  </si>
  <si>
    <t>raw-contigs.14886.368</t>
  </si>
  <si>
    <t>diginorm-assembly.17189.344</t>
  </si>
  <si>
    <t>raw-contigs.28064.573</t>
  </si>
  <si>
    <t>raw-contigs.10269.506</t>
  </si>
  <si>
    <t>diginorm-assembly.10883.506</t>
  </si>
  <si>
    <t>raw-contigs.125.5378</t>
  </si>
  <si>
    <t>diginorm-assembly.29023.2961</t>
  </si>
  <si>
    <t>raw-contigs.18491.509</t>
  </si>
  <si>
    <t>diginorm-assembly.23212.637</t>
  </si>
  <si>
    <t>raw-contigs.15627.893</t>
  </si>
  <si>
    <t>diginorm-assembly.27870.893</t>
  </si>
  <si>
    <t>raw-contigs.15629.389</t>
  </si>
  <si>
    <t>diginorm-assembly.18287.389</t>
  </si>
  <si>
    <t>raw-contigs.24556.323</t>
  </si>
  <si>
    <t>diginorm-assembly.18787.1021</t>
  </si>
  <si>
    <t>raw-contigs.23201.577</t>
  </si>
  <si>
    <t>diginorm-assembly.28555.577</t>
  </si>
  <si>
    <t>raw-contigs.18934.332</t>
  </si>
  <si>
    <t>diginorm-assembly.24190.332</t>
  </si>
  <si>
    <t>raw-contigs.15944.409</t>
  </si>
  <si>
    <t>diginorm-assembly.18794.343</t>
  </si>
  <si>
    <t>raw-contigs.3081.369</t>
  </si>
  <si>
    <t>diginorm-assembly.23460.369</t>
  </si>
  <si>
    <t>raw-contigs.12662.2659</t>
  </si>
  <si>
    <t>diginorm-assembly.2750.1823</t>
  </si>
  <si>
    <t>raw-contigs.17981.337</t>
  </si>
  <si>
    <t>diginorm-assembly.22240.337</t>
  </si>
  <si>
    <t>raw-contigs.1908.1138</t>
  </si>
  <si>
    <t>diginorm-assembly.14574.1104</t>
  </si>
  <si>
    <t>raw-contigs.6097.691</t>
  </si>
  <si>
    <t>diginorm-assembly.28894.2266</t>
  </si>
  <si>
    <t>raw-contigs.709.9903</t>
  </si>
  <si>
    <t>raw-contigs.25402.537</t>
  </si>
  <si>
    <t>diginorm-assembly.20743.575</t>
  </si>
  <si>
    <t>raw-contigs.2683.749</t>
  </si>
  <si>
    <t>diginorm-assembly.3256.1103</t>
  </si>
  <si>
    <t>raw-contigs.14078.1154</t>
  </si>
  <si>
    <t>diginorm-assembly.20734.1154</t>
  </si>
  <si>
    <t>raw-contigs.12128.619</t>
  </si>
  <si>
    <t>diginorm-assembly.14459.619</t>
  </si>
  <si>
    <t>raw-contigs.6736.350</t>
  </si>
  <si>
    <t>diginorm-assembly.6749.350</t>
  </si>
  <si>
    <t>raw-contigs.19669.1119</t>
  </si>
  <si>
    <t>diginorm-assembly.25830.1119</t>
  </si>
  <si>
    <t>raw-contigs.18618.720</t>
  </si>
  <si>
    <t>diginorm-assembly.19773.720</t>
  </si>
  <si>
    <t>raw-contigs.20424.1214</t>
  </si>
  <si>
    <t>diginorm-assembly.26673.1214</t>
  </si>
  <si>
    <t>raw-contigs.664.3886</t>
  </si>
  <si>
    <t>diginorm-assembly.4537.3886</t>
  </si>
  <si>
    <t>raw-contigs.12433.409</t>
  </si>
  <si>
    <t>diginorm-assembly.13615.409</t>
  </si>
  <si>
    <t>raw-contigs.10627.477</t>
  </si>
  <si>
    <t>diginorm-assembly.11330.477</t>
  </si>
  <si>
    <t>raw-contigs.26445.507</t>
  </si>
  <si>
    <t>diginorm-assembly.8642.872</t>
  </si>
  <si>
    <t>raw-contigs.9624.452</t>
  </si>
  <si>
    <t>diginorm-assembly.10091.452</t>
  </si>
  <si>
    <t>raw-contigs.19619.536</t>
  </si>
  <si>
    <t>diginorm-assembly.6346.536</t>
  </si>
  <si>
    <t>raw-contigs.4531.1076</t>
  </si>
  <si>
    <t>raw-contigs.27429.328</t>
  </si>
  <si>
    <t>diginorm-assembly.16814.2797</t>
  </si>
  <si>
    <t>raw-contigs.16543.350</t>
  </si>
  <si>
    <t>diginorm-assembly.19730.350</t>
  </si>
  <si>
    <t>raw-contigs.28973.762</t>
  </si>
  <si>
    <t>raw-contigs.617.1377</t>
  </si>
  <si>
    <t>diginorm-assembly.7667.1377</t>
  </si>
  <si>
    <t>raw-contigs.1577.698</t>
  </si>
  <si>
    <t>diginorm-assembly.12330.511</t>
  </si>
  <si>
    <t>raw-contigs.17911.420</t>
  </si>
  <si>
    <t>diginorm-assembly.22123.420</t>
  </si>
  <si>
    <t>raw-contigs.9772.743</t>
  </si>
  <si>
    <t>diginorm-assembly.10286.743</t>
  </si>
  <si>
    <t>raw-contigs.20573.645</t>
  </si>
  <si>
    <t>diginorm-assembly.10672.441</t>
  </si>
  <si>
    <t>raw-contigs.19991.851</t>
  </si>
  <si>
    <t>raw-contigs.8355.979</t>
  </si>
  <si>
    <t>diginorm-assembly.8565.979</t>
  </si>
  <si>
    <t>raw-contigs.12687.575</t>
  </si>
  <si>
    <t>diginorm-assembly.13956.575</t>
  </si>
  <si>
    <t>raw-contigs.333.1955</t>
  </si>
  <si>
    <t>diginorm-assembly.353.1465</t>
  </si>
  <si>
    <t>raw-contigs.1210.522</t>
  </si>
  <si>
    <t>diginorm-assembly.12921.522</t>
  </si>
  <si>
    <t>raw-contigs.11205.406</t>
  </si>
  <si>
    <t>diginorm-assembly.23950.422</t>
  </si>
  <si>
    <t>raw-contigs.16486.400</t>
  </si>
  <si>
    <t>diginorm-assembly.19657.400</t>
  </si>
  <si>
    <t>raw-contigs.17973.794</t>
  </si>
  <si>
    <t>diginorm-assembly.22224.657</t>
  </si>
  <si>
    <t>raw-contigs.26114.373</t>
  </si>
  <si>
    <t>diginorm-assembly.25118.373</t>
  </si>
  <si>
    <t>raw-contigs.15426.408</t>
  </si>
  <si>
    <t>diginorm-assembly.18000.408</t>
  </si>
  <si>
    <t>raw-contigs.28704.590</t>
  </si>
  <si>
    <t>diginorm-assembly.26451.1085</t>
  </si>
  <si>
    <t>raw-contigs.20922.654</t>
  </si>
  <si>
    <t>diginorm-assembly.27098.654</t>
  </si>
  <si>
    <t>raw-contigs.6745.2906</t>
  </si>
  <si>
    <t>diginorm-assembly.25651.2883</t>
  </si>
  <si>
    <t>raw-contigs.25558.459</t>
  </si>
  <si>
    <t>raw-contigs.17184.386</t>
  </si>
  <si>
    <t>diginorm-assembly.20802.386</t>
  </si>
  <si>
    <t>raw-contigs.26390.656</t>
  </si>
  <si>
    <t>raw-contigs.1578.390</t>
  </si>
  <si>
    <t>diginorm-assembly.1841.390</t>
  </si>
  <si>
    <t>raw-contigs.16656.347</t>
  </si>
  <si>
    <t>diginorm-assembly.19908.347</t>
  </si>
  <si>
    <t>raw-contigs.19281.360</t>
  </si>
  <si>
    <t>diginorm-assembly.24944.360</t>
  </si>
  <si>
    <t>raw-contigs.2145.479</t>
  </si>
  <si>
    <t>diginorm-assembly.4919.479</t>
  </si>
  <si>
    <t>raw-contigs.21717.361</t>
  </si>
  <si>
    <t>diginorm-assembly.16268.397</t>
  </si>
  <si>
    <t>raw-contigs.8984.682</t>
  </si>
  <si>
    <t>diginorm-assembly.9336.682</t>
  </si>
  <si>
    <t>raw-contigs.16454.439</t>
  </si>
  <si>
    <t>diginorm-assembly.19603.439</t>
  </si>
  <si>
    <t>raw-contigs.15704.460</t>
  </si>
  <si>
    <t>raw-contigs.7657.384</t>
  </si>
  <si>
    <t>diginorm-assembly.7757.512</t>
  </si>
  <si>
    <t>raw-contigs.4420.622</t>
  </si>
  <si>
    <t>diginorm-assembly.9416.809</t>
  </si>
  <si>
    <t>raw-contigs.7706.598</t>
  </si>
  <si>
    <t>diginorm-assembly.1296.598</t>
  </si>
  <si>
    <t>raw-contigs.27120.388</t>
  </si>
  <si>
    <t>raw-contigs.14434.440</t>
  </si>
  <si>
    <t>diginorm-assembly.16530.440</t>
  </si>
  <si>
    <t>raw-contigs.26687.584</t>
  </si>
  <si>
    <t>raw-contigs.22805.368</t>
  </si>
  <si>
    <t>diginorm-assembly.28332.368</t>
  </si>
  <si>
    <t>raw-contigs.9511.328</t>
  </si>
  <si>
    <t>raw-contigs.25032.430</t>
  </si>
  <si>
    <t>diginorm-assembly.17975.430</t>
  </si>
  <si>
    <t>raw-contigs.22280.422</t>
  </si>
  <si>
    <t>diginorm-assembly.29264.422</t>
  </si>
  <si>
    <t>raw-contigs.26798.584</t>
  </si>
  <si>
    <t>raw-contigs.7753.364</t>
  </si>
  <si>
    <t>diginorm-assembly.7864.364</t>
  </si>
  <si>
    <t>raw-contigs.25795.343</t>
  </si>
  <si>
    <t>diginorm-assembly.23345.426</t>
  </si>
  <si>
    <t>raw-contigs.16325.508</t>
  </si>
  <si>
    <t>diginorm-assembly.16323.508</t>
  </si>
  <si>
    <t>raw-contigs.5926.19958</t>
  </si>
  <si>
    <t>diginorm-assembly.5830.11927</t>
  </si>
  <si>
    <t>raw-contigs.17855.491</t>
  </si>
  <si>
    <t>diginorm-assembly.22023.491</t>
  </si>
  <si>
    <t>raw-contigs.3162.1446</t>
  </si>
  <si>
    <t>diginorm-assembly.3013.1462</t>
  </si>
  <si>
    <t>raw-contigs.675.3423</t>
  </si>
  <si>
    <t>diginorm-assembly.26207.3401</t>
  </si>
  <si>
    <t>raw-contigs.14456.363</t>
  </si>
  <si>
    <t>diginorm-assembly.16565.363</t>
  </si>
  <si>
    <t>raw-contigs.12676.1267</t>
  </si>
  <si>
    <t>diginorm-assembly.13947.1194</t>
  </si>
  <si>
    <t>raw-contigs.13663.866</t>
  </si>
  <si>
    <t>diginorm-assembly.15357.866</t>
  </si>
  <si>
    <t>raw-contigs.18758.1145</t>
  </si>
  <si>
    <t>diginorm-assembly.23796.1168</t>
  </si>
  <si>
    <t>raw-contigs.1693.1634</t>
  </si>
  <si>
    <t>raw-contigs.195.10695</t>
  </si>
  <si>
    <t>diginorm-assembly.2092.6759</t>
  </si>
  <si>
    <t>raw-contigs.1082.1057</t>
  </si>
  <si>
    <t>diginorm-assembly.9668.525</t>
  </si>
  <si>
    <t>raw-contigs.25935.504</t>
  </si>
  <si>
    <t>diginorm-assembly.24180.504</t>
  </si>
  <si>
    <t>raw-contigs.1280.765</t>
  </si>
  <si>
    <t>diginorm-assembly.29596.419</t>
  </si>
  <si>
    <t>raw-contigs.22522.499</t>
  </si>
  <si>
    <t>diginorm-assembly.5038.610</t>
  </si>
  <si>
    <t>raw-contigs.21225.522</t>
  </si>
  <si>
    <t>diginorm-assembly.24493.522</t>
  </si>
  <si>
    <t>raw-contigs.17072.401</t>
  </si>
  <si>
    <t>diginorm-assembly.20598.401</t>
  </si>
  <si>
    <t>raw-contigs.20946.319</t>
  </si>
  <si>
    <t>diginorm-assembly.12563.319</t>
  </si>
  <si>
    <t>raw-contigs.23627.712</t>
  </si>
  <si>
    <t>diginorm-assembly.9260.748</t>
  </si>
  <si>
    <t>raw-contigs.15572.755</t>
  </si>
  <si>
    <t>diginorm-assembly.18205.755</t>
  </si>
  <si>
    <t>raw-contigs.9626.440</t>
  </si>
  <si>
    <t>diginorm-assembly.10092.440</t>
  </si>
  <si>
    <t>raw-contigs.3158.488</t>
  </si>
  <si>
    <t>diginorm-assembly.25475.488</t>
  </si>
  <si>
    <t>raw-contigs.9514.1664</t>
  </si>
  <si>
    <t>diginorm-assembly.9966.1664</t>
  </si>
  <si>
    <t>raw-contigs.10639.902</t>
  </si>
  <si>
    <t>diginorm-assembly.11340.902</t>
  </si>
  <si>
    <t>raw-contigs.9186.700</t>
  </si>
  <si>
    <t>diginorm-assembly.9575.762</t>
  </si>
  <si>
    <t>raw-contigs.25413.315</t>
  </si>
  <si>
    <t>diginorm-assembly.555.879</t>
  </si>
  <si>
    <t>raw-contigs.10103.373</t>
  </si>
  <si>
    <t>diginorm-assembly.10681.373</t>
  </si>
  <si>
    <t>raw-contigs.8123.330</t>
  </si>
  <si>
    <t>diginorm-assembly.8308.330</t>
  </si>
  <si>
    <t>raw-contigs.28572.375</t>
  </si>
  <si>
    <t>raw-contigs.12113.552</t>
  </si>
  <si>
    <t>diginorm-assembly.13185.552</t>
  </si>
  <si>
    <t>raw-contigs.18202.453</t>
  </si>
  <si>
    <t>diginorm-assembly.22643.453</t>
  </si>
  <si>
    <t>raw-contigs.20180.586</t>
  </si>
  <si>
    <t>diginorm-assembly.8789.618</t>
  </si>
  <si>
    <t>raw-contigs.27892.1461</t>
  </si>
  <si>
    <t>diginorm-assembly.5607.1682</t>
  </si>
  <si>
    <t>raw-contigs.4787.11255</t>
  </si>
  <si>
    <t>diginorm-assembly.4547.7671</t>
  </si>
  <si>
    <t>raw-contigs.10195.326</t>
  </si>
  <si>
    <t>diginorm-assembly.10797.326</t>
  </si>
  <si>
    <t>raw-contigs.17662.328</t>
  </si>
  <si>
    <t>diginorm-assembly.21649.328</t>
  </si>
  <si>
    <t>raw-contigs.213.1823</t>
  </si>
  <si>
    <t>diginorm-assembly.25800.1823</t>
  </si>
  <si>
    <t>raw-contigs.3418.546</t>
  </si>
  <si>
    <t>diginorm-assembly.25431.546</t>
  </si>
  <si>
    <t>raw-contigs.346.7282</t>
  </si>
  <si>
    <t>diginorm-assembly.366.6821</t>
  </si>
  <si>
    <t>raw-contigs.27269.589</t>
  </si>
  <si>
    <t>raw-contigs.19790.1081</t>
  </si>
  <si>
    <t>diginorm-assembly.476.5687</t>
  </si>
  <si>
    <t>raw-contigs.21920.361</t>
  </si>
  <si>
    <t>diginorm-assembly.17469.368</t>
  </si>
  <si>
    <t>raw-contigs.19244.384</t>
  </si>
  <si>
    <t>diginorm-assembly.24837.384</t>
  </si>
  <si>
    <t>raw-contigs.2823.1088</t>
  </si>
  <si>
    <t>diginorm-assembly.24889.1116</t>
  </si>
  <si>
    <t>raw-contigs.22247.563</t>
  </si>
  <si>
    <t>diginorm-assembly.27977.537</t>
  </si>
  <si>
    <t>raw-contigs.17930.349</t>
  </si>
  <si>
    <t>diginorm-assembly.22153.349</t>
  </si>
  <si>
    <t>raw-contigs.3592.687</t>
  </si>
  <si>
    <t>diginorm-assembly.7077.670</t>
  </si>
  <si>
    <t>raw-contigs.10648.852</t>
  </si>
  <si>
    <t>diginorm-assembly.11342.852</t>
  </si>
  <si>
    <t>raw-contigs.6203.1722</t>
  </si>
  <si>
    <t>diginorm-assembly.6168.1722</t>
  </si>
  <si>
    <t>raw-contigs.20635.478</t>
  </si>
  <si>
    <t>diginorm-assembly.10975.452</t>
  </si>
  <si>
    <t>raw-contigs.9897.435</t>
  </si>
  <si>
    <t>diginorm-assembly.10421.435</t>
  </si>
  <si>
    <t>raw-contigs.7799.1038</t>
  </si>
  <si>
    <t>diginorm-assembly.28462.1020</t>
  </si>
  <si>
    <t>raw-contigs.23236.536</t>
  </si>
  <si>
    <t>diginorm-assembly.28582.536</t>
  </si>
  <si>
    <t>raw-contigs.22894.387</t>
  </si>
  <si>
    <t>diginorm-assembly.22980.387</t>
  </si>
  <si>
    <t>raw-contigs.12074.346</t>
  </si>
  <si>
    <t>diginorm-assembly.13136.346</t>
  </si>
  <si>
    <t>raw-contigs.22788.312</t>
  </si>
  <si>
    <t>raw-contigs.4550.932</t>
  </si>
  <si>
    <t>diginorm-assembly.4216.931</t>
  </si>
  <si>
    <t>raw-contigs.26833.389</t>
  </si>
  <si>
    <t>raw-contigs.9856.444</t>
  </si>
  <si>
    <t>diginorm-assembly.10375.444</t>
  </si>
  <si>
    <t>raw-contigs.427.19222</t>
  </si>
  <si>
    <t>diginorm-assembly.462.13786</t>
  </si>
  <si>
    <t>raw-contigs.4332.724</t>
  </si>
  <si>
    <t>diginorm-assembly.18608.724</t>
  </si>
  <si>
    <t>raw-contigs.21703.1006</t>
  </si>
  <si>
    <t>diginorm-assembly.16214.2752</t>
  </si>
  <si>
    <t>raw-contigs.14257.302</t>
  </si>
  <si>
    <t>diginorm-assembly.16246.302</t>
  </si>
  <si>
    <t>raw-contigs.18292.459</t>
  </si>
  <si>
    <t>diginorm-assembly.22820.459</t>
  </si>
  <si>
    <t>raw-contigs.19362.653</t>
  </si>
  <si>
    <t>diginorm-assembly.18707.653</t>
  </si>
  <si>
    <t>raw-contigs.27848.352</t>
  </si>
  <si>
    <t>raw-contigs.9149.389</t>
  </si>
  <si>
    <t>diginorm-assembly.9546.389</t>
  </si>
  <si>
    <t>raw-contigs.1642.990</t>
  </si>
  <si>
    <t>diginorm-assembly.3750.993</t>
  </si>
  <si>
    <t>raw-contigs.1894.1059</t>
  </si>
  <si>
    <t>diginorm-assembly.14501.1059</t>
  </si>
  <si>
    <t>raw-contigs.25884.392</t>
  </si>
  <si>
    <t>diginorm-assembly.23889.500</t>
  </si>
  <si>
    <t>raw-contigs.11689.783</t>
  </si>
  <si>
    <t>diginorm-assembly.12673.783</t>
  </si>
  <si>
    <t>raw-contigs.8592.344</t>
  </si>
  <si>
    <t>diginorm-assembly.8847.344</t>
  </si>
  <si>
    <t>raw-contigs.22835.529</t>
  </si>
  <si>
    <t>diginorm-assembly.22463.518</t>
  </si>
  <si>
    <t>raw-contigs.5621.2538</t>
  </si>
  <si>
    <t>diginorm-assembly.4757.5895</t>
  </si>
  <si>
    <t>raw-contigs.20171.328</t>
  </si>
  <si>
    <t>diginorm-assembly.8744.328</t>
  </si>
  <si>
    <t>raw-contigs.11074.3394</t>
  </si>
  <si>
    <t>diginorm-assembly.2078.3394</t>
  </si>
  <si>
    <t>raw-contigs.5273.10016</t>
  </si>
  <si>
    <t>diginorm-assembly.551.9910</t>
  </si>
  <si>
    <t>raw-contigs.802.1567</t>
  </si>
  <si>
    <t>diginorm-assembly.2333.1567</t>
  </si>
  <si>
    <t>raw-contigs.17380.626</t>
  </si>
  <si>
    <t>diginorm-assembly.21124.626</t>
  </si>
  <si>
    <t>raw-contigs.14913.790</t>
  </si>
  <si>
    <t>diginorm-assembly.17236.558</t>
  </si>
  <si>
    <t>raw-contigs.1861.414</t>
  </si>
  <si>
    <t>diginorm-assembly.14260.551</t>
  </si>
  <si>
    <t>raw-contigs.13705.659</t>
  </si>
  <si>
    <t>diginorm-assembly.15410.659</t>
  </si>
  <si>
    <t>raw-contigs.23918.989</t>
  </si>
  <si>
    <t>raw-contigs.6112.351</t>
  </si>
  <si>
    <t>diginorm-assembly.6099.351</t>
  </si>
  <si>
    <t>raw-contigs.5366.479</t>
  </si>
  <si>
    <t>raw-contigs.2461.869</t>
  </si>
  <si>
    <t>diginorm-assembly.17118.869</t>
  </si>
  <si>
    <t>raw-contigs.26618.931</t>
  </si>
  <si>
    <t>raw-contigs.8626.800</t>
  </si>
  <si>
    <t>diginorm-assembly.8900.797</t>
  </si>
  <si>
    <t>raw-contigs.23763.2489</t>
  </si>
  <si>
    <t>diginorm-assembly.28907.2489</t>
  </si>
  <si>
    <t>raw-contigs.4013.645</t>
  </si>
  <si>
    <t>diginorm-assembly.12663.645</t>
  </si>
  <si>
    <t>raw-contigs.23518.484</t>
  </si>
  <si>
    <t>diginorm-assembly.25675.484</t>
  </si>
  <si>
    <t>raw-contigs.16394.360</t>
  </si>
  <si>
    <t>diginorm-assembly.19500.360</t>
  </si>
  <si>
    <t>raw-contigs.12136.748</t>
  </si>
  <si>
    <t>diginorm-assembly.13214.748</t>
  </si>
  <si>
    <t>raw-contigs.13280.898</t>
  </si>
  <si>
    <t>diginorm-assembly.839.898</t>
  </si>
  <si>
    <t>raw-contigs.18989.767</t>
  </si>
  <si>
    <t>diginorm-assembly.28559.767</t>
  </si>
  <si>
    <t>raw-contigs.9204.685</t>
  </si>
  <si>
    <t>diginorm-assembly.9594.685</t>
  </si>
  <si>
    <t>raw-contigs.3705.628</t>
  </si>
  <si>
    <t>raw-contigs.11561.381</t>
  </si>
  <si>
    <t>diginorm-assembly.12509.381</t>
  </si>
  <si>
    <t>raw-contigs.7012.1862</t>
  </si>
  <si>
    <t>diginorm-assembly.26388.1862</t>
  </si>
  <si>
    <t>raw-contigs.19190.442</t>
  </si>
  <si>
    <t>diginorm-assembly.29441.442</t>
  </si>
  <si>
    <t>raw-contigs.16893.352</t>
  </si>
  <si>
    <t>diginorm-assembly.3271.533</t>
  </si>
  <si>
    <t>raw-contigs.6020.5714</t>
  </si>
  <si>
    <t>diginorm-assembly.28988.5650</t>
  </si>
  <si>
    <t>raw-contigs.24295.582</t>
  </si>
  <si>
    <t>diginorm-assembly.12124.879</t>
  </si>
  <si>
    <t>raw-contigs.16498.326</t>
  </si>
  <si>
    <t>diginorm-assembly.19668.326</t>
  </si>
  <si>
    <t>raw-contigs.4708.6320</t>
  </si>
  <si>
    <t>diginorm-assembly.283.6255</t>
  </si>
  <si>
    <t>raw-contigs.17271.315</t>
  </si>
  <si>
    <t>diginorm-assembly.20919.312</t>
  </si>
  <si>
    <t>raw-contigs.1467.745</t>
  </si>
  <si>
    <t>diginorm-assembly.1704.745</t>
  </si>
  <si>
    <t>raw-contigs.16818.353</t>
  </si>
  <si>
    <t>diginorm-assembly.20156.353</t>
  </si>
  <si>
    <t>raw-contigs.26574.754</t>
  </si>
  <si>
    <t>diginorm-assembly.26728.1661</t>
  </si>
  <si>
    <t>raw-contigs.14897.1027</t>
  </si>
  <si>
    <t>diginorm-assembly.17207.1008</t>
  </si>
  <si>
    <t>raw-contigs.12825.443</t>
  </si>
  <si>
    <t>diginorm-assembly.14177.443</t>
  </si>
  <si>
    <t>raw-contigs.19416.308</t>
  </si>
  <si>
    <t>diginorm-assembly.25272.308</t>
  </si>
  <si>
    <t>raw-contigs.15040.549</t>
  </si>
  <si>
    <t>diginorm-assembly.17415.549</t>
  </si>
  <si>
    <t>raw-contigs.9341.3556</t>
  </si>
  <si>
    <t>diginorm-assembly.7814.3543</t>
  </si>
  <si>
    <t>raw-contigs.1623.722</t>
  </si>
  <si>
    <t>diginorm-assembly.27135.392</t>
  </si>
  <si>
    <t>raw-contigs.7059.2646</t>
  </si>
  <si>
    <t>diginorm-assembly.3860.2646</t>
  </si>
  <si>
    <t>raw-contigs.5188.811</t>
  </si>
  <si>
    <t>raw-contigs.20600.2131</t>
  </si>
  <si>
    <t>raw-contigs.5607.1676</t>
  </si>
  <si>
    <t>diginorm-assembly.4762.4566</t>
  </si>
  <si>
    <t>raw-contigs.16918.704</t>
  </si>
  <si>
    <t>diginorm-assembly.2393.704</t>
  </si>
  <si>
    <t>raw-contigs.10958.600</t>
  </si>
  <si>
    <t>diginorm-assembly.11736.589</t>
  </si>
  <si>
    <t>raw-contigs.17565.527</t>
  </si>
  <si>
    <t>diginorm-assembly.27715.527</t>
  </si>
  <si>
    <t>raw-contigs.19849.706</t>
  </si>
  <si>
    <t>diginorm-assembly.4479.521</t>
  </si>
  <si>
    <t>raw-contigs.24261.1703</t>
  </si>
  <si>
    <t>raw-contigs.23493.856</t>
  </si>
  <si>
    <t>diginorm-assembly.25607.856</t>
  </si>
  <si>
    <t>raw-contigs.21692.646</t>
  </si>
  <si>
    <t>diginorm-assembly.27617.646</t>
  </si>
  <si>
    <t>raw-contigs.10193.1009</t>
  </si>
  <si>
    <t>diginorm-assembly.10793.981</t>
  </si>
  <si>
    <t>raw-contigs.21107.1022</t>
  </si>
  <si>
    <t>diginorm-assembly.2084.1022</t>
  </si>
  <si>
    <t>raw-contigs.13793.716</t>
  </si>
  <si>
    <t>diginorm-assembly.15565.716</t>
  </si>
  <si>
    <t>raw-contigs.21075.328</t>
  </si>
  <si>
    <t>diginorm-assembly.29139.394</t>
  </si>
  <si>
    <t>raw-contigs.27169.300</t>
  </si>
  <si>
    <t>diginorm-assembly.18375.300</t>
  </si>
  <si>
    <t>raw-contigs.15949.388</t>
  </si>
  <si>
    <t>diginorm-assembly.18802.388</t>
  </si>
  <si>
    <t>raw-contigs.11938.641</t>
  </si>
  <si>
    <t>diginorm-assembly.21516.641</t>
  </si>
  <si>
    <t>raw-contigs.11964.3782</t>
  </si>
  <si>
    <t>diginorm-assembly.3502.3782</t>
  </si>
  <si>
    <t>raw-contigs.3402.672</t>
  </si>
  <si>
    <t>diginorm-assembly.25321.643</t>
  </si>
  <si>
    <t>raw-contigs.1057.498</t>
  </si>
  <si>
    <t>diginorm-assembly.9585.498</t>
  </si>
  <si>
    <t>raw-contigs.28288.310</t>
  </si>
  <si>
    <t>diginorm-assembly.21208.643</t>
  </si>
  <si>
    <t>raw-contigs.25523.514</t>
  </si>
  <si>
    <t>diginorm-assembly.21635.514</t>
  </si>
  <si>
    <t>raw-contigs.118.3217</t>
  </si>
  <si>
    <t>diginorm-assembly.122.3217</t>
  </si>
  <si>
    <t>raw-contigs.21256.441</t>
  </si>
  <si>
    <t>diginorm-assembly.14050.411</t>
  </si>
  <si>
    <t>raw-contigs.14925.349</t>
  </si>
  <si>
    <t>diginorm-assembly.27760.450</t>
  </si>
  <si>
    <t>raw-contigs.13140.730</t>
  </si>
  <si>
    <t>diginorm-assembly.14643.730</t>
  </si>
  <si>
    <t>raw-contigs.17361.309</t>
  </si>
  <si>
    <t>diginorm-assembly.21094.309</t>
  </si>
  <si>
    <t>raw-contigs.18592.305</t>
  </si>
  <si>
    <t>diginorm-assembly.23435.305</t>
  </si>
  <si>
    <t>raw-contigs.3099.1069</t>
  </si>
  <si>
    <t>raw-contigs.6577.826</t>
  </si>
  <si>
    <t>diginorm-assembly.6572.826</t>
  </si>
  <si>
    <t>raw-contigs.8100.2202</t>
  </si>
  <si>
    <t>diginorm-assembly.4013.2347</t>
  </si>
  <si>
    <t>raw-contigs.16156.333</t>
  </si>
  <si>
    <t>diginorm-assembly.19137.333</t>
  </si>
  <si>
    <t>raw-contigs.11980.505</t>
  </si>
  <si>
    <t>diginorm-assembly.13029.399</t>
  </si>
  <si>
    <t>raw-contigs.25201.669</t>
  </si>
  <si>
    <t>diginorm-assembly.3101.810</t>
  </si>
  <si>
    <t>raw-contigs.4006.368</t>
  </si>
  <si>
    <t>diginorm-assembly.27099.356</t>
  </si>
  <si>
    <t>raw-contigs.6617.2232</t>
  </si>
  <si>
    <t>diginorm-assembly.6616.2232</t>
  </si>
  <si>
    <t>raw-contigs.1703.1250</t>
  </si>
  <si>
    <t>diginorm-assembly.13624.654</t>
  </si>
  <si>
    <t>raw-contigs.18550.689</t>
  </si>
  <si>
    <t>raw-contigs.10342.440</t>
  </si>
  <si>
    <t>diginorm-assembly.10961.440</t>
  </si>
  <si>
    <t>raw-contigs.4145.794</t>
  </si>
  <si>
    <t>diginorm-assembly.15070.794</t>
  </si>
  <si>
    <t>raw-contigs.6604.1399</t>
  </si>
  <si>
    <t>diginorm-assembly.3882.1399</t>
  </si>
  <si>
    <t>raw-contigs.10262.650</t>
  </si>
  <si>
    <t>diginorm-assembly.10879.650</t>
  </si>
  <si>
    <t>raw-contigs.16511.416</t>
  </si>
  <si>
    <t>diginorm-assembly.19687.416</t>
  </si>
  <si>
    <t>raw-contigs.15840.316</t>
  </si>
  <si>
    <t>diginorm-assembly.18627.316</t>
  </si>
  <si>
    <t>raw-contigs.19961.783</t>
  </si>
  <si>
    <t>raw-contigs.21745.364</t>
  </si>
  <si>
    <t>diginorm-assembly.16402.371</t>
  </si>
  <si>
    <t>raw-contigs.4403.327</t>
  </si>
  <si>
    <t>diginorm-assembly.28099.327</t>
  </si>
  <si>
    <t>raw-contigs.13093.352</t>
  </si>
  <si>
    <t>diginorm-assembly.14558.352</t>
  </si>
  <si>
    <t>raw-contigs.6578.4646</t>
  </si>
  <si>
    <t>raw-contigs.13592.310</t>
  </si>
  <si>
    <t>diginorm-assembly.15258.310</t>
  </si>
  <si>
    <t>raw-contigs.14471.338</t>
  </si>
  <si>
    <t>diginorm-assembly.16586.338</t>
  </si>
  <si>
    <t>raw-contigs.23188.439</t>
  </si>
  <si>
    <t>diginorm-assembly.24201.475</t>
  </si>
  <si>
    <t>raw-contigs.27252.303</t>
  </si>
  <si>
    <t>diginorm-assembly.19580.320</t>
  </si>
  <si>
    <t>raw-contigs.7811.540</t>
  </si>
  <si>
    <t>diginorm-assembly.7934.546</t>
  </si>
  <si>
    <t>raw-contigs.2225.2853</t>
  </si>
  <si>
    <t>diginorm-assembly.15828.2853</t>
  </si>
  <si>
    <t>raw-contigs.5921.10914</t>
  </si>
  <si>
    <t>diginorm-assembly.4259.7318</t>
  </si>
  <si>
    <t>raw-contigs.11908.761</t>
  </si>
  <si>
    <t>diginorm-assembly.12941.761</t>
  </si>
  <si>
    <t>raw-contigs.23953.412</t>
  </si>
  <si>
    <t>diginorm-assembly.28981.412</t>
  </si>
  <si>
    <t>raw-contigs.20239.302</t>
  </si>
  <si>
    <t>diginorm-assembly.9060.302</t>
  </si>
  <si>
    <t>raw-contigs.908.497</t>
  </si>
  <si>
    <t>diginorm-assembly.1000.497</t>
  </si>
  <si>
    <t>raw-contigs.20755.2026</t>
  </si>
  <si>
    <t>diginorm-assembly.26966.2026</t>
  </si>
  <si>
    <t>raw-contigs.3779.863</t>
  </si>
  <si>
    <t>diginorm-assembly.26495.863</t>
  </si>
  <si>
    <t>raw-contigs.12601.521</t>
  </si>
  <si>
    <t>diginorm-assembly.29772.521</t>
  </si>
  <si>
    <t>raw-contigs.4092.858</t>
  </si>
  <si>
    <t>diginorm-assembly.26365.889</t>
  </si>
  <si>
    <t>raw-contigs.9225.667</t>
  </si>
  <si>
    <t>diginorm-assembly.9614.692</t>
  </si>
  <si>
    <t>raw-contigs.15308.303</t>
  </si>
  <si>
    <t>diginorm-assembly.17839.303</t>
  </si>
  <si>
    <t>raw-contigs.19369.310</t>
  </si>
  <si>
    <t>diginorm-assembly.25136.310</t>
  </si>
  <si>
    <t>raw-contigs.27106.368</t>
  </si>
  <si>
    <t>raw-contigs.27438.375</t>
  </si>
  <si>
    <t>raw-contigs.14425.359</t>
  </si>
  <si>
    <t>diginorm-assembly.16512.359</t>
  </si>
  <si>
    <t>raw-contigs.26285.2237</t>
  </si>
  <si>
    <t>diginorm-assembly.5601.2240</t>
  </si>
  <si>
    <t>raw-contigs.15398.2660</t>
  </si>
  <si>
    <t>diginorm-assembly.2885.2660</t>
  </si>
  <si>
    <t>raw-contigs.13948.505</t>
  </si>
  <si>
    <t>diginorm-assembly.15798.505</t>
  </si>
  <si>
    <t>raw-contigs.19003.726</t>
  </si>
  <si>
    <t>diginorm-assembly.28561.726</t>
  </si>
  <si>
    <t>raw-contigs.7310.7488</t>
  </si>
  <si>
    <t>diginorm-assembly.1883.7488</t>
  </si>
  <si>
    <t>raw-contigs.6832.1076</t>
  </si>
  <si>
    <t>diginorm-assembly.6866.1076</t>
  </si>
  <si>
    <t>raw-contigs.18978.435</t>
  </si>
  <si>
    <t>diginorm-assembly.24274.433</t>
  </si>
  <si>
    <t>raw-contigs.7834.309</t>
  </si>
  <si>
    <t>diginorm-assembly.7964.309</t>
  </si>
  <si>
    <t>raw-contigs.5467.1928</t>
  </si>
  <si>
    <t>diginorm-assembly.5533.1089</t>
  </si>
  <si>
    <t>raw-contigs.25015.389</t>
  </si>
  <si>
    <t>raw-contigs.13674.360</t>
  </si>
  <si>
    <t>diginorm-assembly.15368.360</t>
  </si>
  <si>
    <t>raw-contigs.68.37808</t>
  </si>
  <si>
    <t>diginorm-assembly.5167.20414</t>
  </si>
  <si>
    <t>raw-contigs.25426.579</t>
  </si>
  <si>
    <t>diginorm-assembly.20940.616</t>
  </si>
  <si>
    <t>raw-contigs.2372.1762</t>
  </si>
  <si>
    <t>diginorm-assembly.1049.1797</t>
  </si>
  <si>
    <t>raw-contigs.19606.893</t>
  </si>
  <si>
    <t>diginorm-assembly.6290.893</t>
  </si>
  <si>
    <t>raw-contigs.15294.1260</t>
  </si>
  <si>
    <t>diginorm-assembly.2855.1251</t>
  </si>
  <si>
    <t>raw-contigs.12076.991</t>
  </si>
  <si>
    <t>diginorm-assembly.13139.991</t>
  </si>
  <si>
    <t>raw-contigs.27829.306</t>
  </si>
  <si>
    <t>diginorm-assembly.25300.306</t>
  </si>
  <si>
    <t>raw-contigs.11974.415</t>
  </si>
  <si>
    <t>diginorm-assembly.28689.497</t>
  </si>
  <si>
    <t>raw-contigs.10930.464</t>
  </si>
  <si>
    <t>diginorm-assembly.11699.464</t>
  </si>
  <si>
    <t>raw-contigs.28684.28212</t>
  </si>
  <si>
    <t>diginorm-assembly.5604.8665</t>
  </si>
  <si>
    <t>raw-contigs.1292.1119</t>
  </si>
  <si>
    <t>diginorm-assembly.10718.803</t>
  </si>
  <si>
    <t>raw-contigs.16847.337</t>
  </si>
  <si>
    <t>diginorm-assembly.20214.337</t>
  </si>
  <si>
    <t>raw-contigs.13544.449</t>
  </si>
  <si>
    <t>diginorm-assembly.15200.449</t>
  </si>
  <si>
    <t>raw-contigs.22011.730</t>
  </si>
  <si>
    <t>diginorm-assembly.17988.730</t>
  </si>
  <si>
    <t>raw-contigs.13726.336</t>
  </si>
  <si>
    <t>diginorm-assembly.15437.336</t>
  </si>
  <si>
    <t>raw-contigs.12013.535</t>
  </si>
  <si>
    <t>diginorm-assembly.27199.535</t>
  </si>
  <si>
    <t>raw-contigs.12458.513</t>
  </si>
  <si>
    <t>diginorm-assembly.13652.513</t>
  </si>
  <si>
    <t>raw-contigs.26808.518</t>
  </si>
  <si>
    <t>diginorm-assembly.29582.518</t>
  </si>
  <si>
    <t>raw-contigs.20879.467</t>
  </si>
  <si>
    <t>diginorm-assembly.12261.467</t>
  </si>
  <si>
    <t>raw-contigs.27955.951</t>
  </si>
  <si>
    <t>raw-contigs.18223.336</t>
  </si>
  <si>
    <t>diginorm-assembly.22688.336</t>
  </si>
  <si>
    <t>raw-contigs.26960.412</t>
  </si>
  <si>
    <t>raw-contigs.4266.768</t>
  </si>
  <si>
    <t>diginorm-assembly.17461.776</t>
  </si>
  <si>
    <t>raw-contigs.11944.353</t>
  </si>
  <si>
    <t>diginorm-assembly.27182.393</t>
  </si>
  <si>
    <t>raw-contigs.19594.613</t>
  </si>
  <si>
    <t>diginorm-assembly.25683.613</t>
  </si>
  <si>
    <t>raw-contigs.3701.1223</t>
  </si>
  <si>
    <t>raw-contigs.8516.628</t>
  </si>
  <si>
    <t>diginorm-assembly.8764.628</t>
  </si>
  <si>
    <t>raw-contigs.9589.742</t>
  </si>
  <si>
    <t>diginorm-assembly.10067.742</t>
  </si>
  <si>
    <t>raw-contigs.20296.318</t>
  </si>
  <si>
    <t>raw-contigs.28371.364</t>
  </si>
  <si>
    <t>diginorm-assembly.5914.370</t>
  </si>
  <si>
    <t>raw-contigs.11824.306</t>
  </si>
  <si>
    <t>diginorm-assembly.12848.306</t>
  </si>
  <si>
    <t>raw-contigs.5201.873</t>
  </si>
  <si>
    <t>raw-contigs.2749.2004</t>
  </si>
  <si>
    <t>raw-contigs.21423.329</t>
  </si>
  <si>
    <t>diginorm-assembly.14805.372</t>
  </si>
  <si>
    <t>raw-contigs.20887.370</t>
  </si>
  <si>
    <t>diginorm-assembly.27060.370</t>
  </si>
  <si>
    <t>raw-contigs.2804.320</t>
  </si>
  <si>
    <t>diginorm-assembly.21211.351</t>
  </si>
  <si>
    <t>raw-contigs.14505.378</t>
  </si>
  <si>
    <t>diginorm-assembly.16616.428</t>
  </si>
  <si>
    <t>raw-contigs.16077.644</t>
  </si>
  <si>
    <t>diginorm-assembly.20456.655</t>
  </si>
  <si>
    <t>raw-contigs.26111.548</t>
  </si>
  <si>
    <t>diginorm-assembly.25113.548</t>
  </si>
  <si>
    <t>raw-contigs.2064.829</t>
  </si>
  <si>
    <t>diginorm-assembly.23720.851</t>
  </si>
  <si>
    <t>raw-contigs.22471.636</t>
  </si>
  <si>
    <t>diginorm-assembly.20443.693</t>
  </si>
  <si>
    <t>raw-contigs.10712.646</t>
  </si>
  <si>
    <t>diginorm-assembly.11428.635</t>
  </si>
  <si>
    <t>raw-contigs.5814.2142</t>
  </si>
  <si>
    <t>diginorm-assembly.5657.1340</t>
  </si>
  <si>
    <t>raw-contigs.14812.437</t>
  </si>
  <si>
    <t>diginorm-assembly.17081.437</t>
  </si>
  <si>
    <t>raw-contigs.148.3028</t>
  </si>
  <si>
    <t>diginorm-assembly.1073.3029</t>
  </si>
  <si>
    <t>raw-contigs.1682.458</t>
  </si>
  <si>
    <t>diginorm-assembly.12976.424</t>
  </si>
  <si>
    <t>raw-contigs.20584.904</t>
  </si>
  <si>
    <t>diginorm-assembly.10727.892</t>
  </si>
  <si>
    <t>raw-contigs.6307.3866</t>
  </si>
  <si>
    <t>diginorm-assembly.25637.3730</t>
  </si>
  <si>
    <t>raw-contigs.14879.976</t>
  </si>
  <si>
    <t>diginorm-assembly.17177.976</t>
  </si>
  <si>
    <t>raw-contigs.18800.326</t>
  </si>
  <si>
    <t>diginorm-assembly.23880.326</t>
  </si>
  <si>
    <t>raw-contigs.15547.1285</t>
  </si>
  <si>
    <t>diginorm-assembly.18168.1285</t>
  </si>
  <si>
    <t>raw-contigs.14333.330</t>
  </si>
  <si>
    <t>diginorm-assembly.16359.330</t>
  </si>
  <si>
    <t>raw-contigs.11553.991</t>
  </si>
  <si>
    <t>diginorm-assembly.12492.987</t>
  </si>
  <si>
    <t>raw-contigs.28676.500</t>
  </si>
  <si>
    <t>diginorm-assembly.5531.493</t>
  </si>
  <si>
    <t>raw-contigs.13864.360</t>
  </si>
  <si>
    <t>diginorm-assembly.15666.360</t>
  </si>
  <si>
    <t>raw-contigs.18372.601</t>
  </si>
  <si>
    <t>diginorm-assembly.22982.601</t>
  </si>
  <si>
    <t>raw-contigs.9096.777</t>
  </si>
  <si>
    <t>diginorm-assembly.9479.777</t>
  </si>
  <si>
    <t>raw-contigs.11299.560</t>
  </si>
  <si>
    <t>diginorm-assembly.12175.560</t>
  </si>
  <si>
    <t>raw-contigs.18810.423</t>
  </si>
  <si>
    <t>diginorm-assembly.23897.423</t>
  </si>
  <si>
    <t>raw-contigs.21426.623</t>
  </si>
  <si>
    <t>diginorm-assembly.14826.630</t>
  </si>
  <si>
    <t>raw-contigs.19604.867</t>
  </si>
  <si>
    <t>diginorm-assembly.28765.867</t>
  </si>
  <si>
    <t>raw-contigs.4823.3017</t>
  </si>
  <si>
    <t>diginorm-assembly.2744.5590</t>
  </si>
  <si>
    <t>raw-contigs.9319.369</t>
  </si>
  <si>
    <t>diginorm-assembly.26643.369</t>
  </si>
  <si>
    <t>raw-contigs.22946.343</t>
  </si>
  <si>
    <t>diginorm-assembly.23035.305</t>
  </si>
  <si>
    <t>raw-contigs.10363.826</t>
  </si>
  <si>
    <t>diginorm-assembly.10992.826</t>
  </si>
  <si>
    <t>raw-contigs.24060.330</t>
  </si>
  <si>
    <t>diginorm-assembly.10140.427</t>
  </si>
  <si>
    <t>raw-contigs.12541.1557</t>
  </si>
  <si>
    <t>diginorm-assembly.13768.1598</t>
  </si>
  <si>
    <t>raw-contigs.7407.538</t>
  </si>
  <si>
    <t>diginorm-assembly.7476.538</t>
  </si>
  <si>
    <t>raw-contigs.19688.823</t>
  </si>
  <si>
    <t>diginorm-assembly.10768.823</t>
  </si>
  <si>
    <t>raw-contigs.17825.472</t>
  </si>
  <si>
    <t>raw-contigs.7468.415</t>
  </si>
  <si>
    <t>diginorm-assembly.7539.415</t>
  </si>
  <si>
    <t>raw-contigs.7147.344</t>
  </si>
  <si>
    <t>diginorm-assembly.7187.344</t>
  </si>
  <si>
    <t>raw-contigs.494.463</t>
  </si>
  <si>
    <t>diginorm-assembly.7297.439</t>
  </si>
  <si>
    <t>raw-contigs.27444.768</t>
  </si>
  <si>
    <t>raw-contigs.20157.731</t>
  </si>
  <si>
    <t>diginorm-assembly.9592.731</t>
  </si>
  <si>
    <t>raw-contigs.5903.705</t>
  </si>
  <si>
    <t>diginorm-assembly.19058.683</t>
  </si>
  <si>
    <t>raw-contigs.11737.713</t>
  </si>
  <si>
    <t>diginorm-assembly.12720.769</t>
  </si>
  <si>
    <t>raw-contigs.13180.415</t>
  </si>
  <si>
    <t>diginorm-assembly.14688.415</t>
  </si>
  <si>
    <t>raw-contigs.13370.749</t>
  </si>
  <si>
    <t>diginorm-assembly.14945.749</t>
  </si>
  <si>
    <t>raw-contigs.6523.673</t>
  </si>
  <si>
    <t>diginorm-assembly.6510.780</t>
  </si>
  <si>
    <t>raw-contigs.6932.949</t>
  </si>
  <si>
    <t>diginorm-assembly.6967.962</t>
  </si>
  <si>
    <t>raw-contigs.24487.473</t>
  </si>
  <si>
    <t>diginorm-assembly.13617.488</t>
  </si>
  <si>
    <t>raw-contigs.2659.2569</t>
  </si>
  <si>
    <t>raw-contigs.11819.391</t>
  </si>
  <si>
    <t>diginorm-assembly.24826.554</t>
  </si>
  <si>
    <t>raw-contigs.11163.525</t>
  </si>
  <si>
    <t>diginorm-assembly.12022.525</t>
  </si>
  <si>
    <t>raw-contigs.10081.364</t>
  </si>
  <si>
    <t>diginorm-assembly.10657.353</t>
  </si>
  <si>
    <t>raw-contigs.6602.1449</t>
  </si>
  <si>
    <t>diginorm-assembly.25824.1449</t>
  </si>
  <si>
    <t>raw-contigs.9570.815</t>
  </si>
  <si>
    <t>diginorm-assembly.10055.815</t>
  </si>
  <si>
    <t>raw-contigs.16290.490</t>
  </si>
  <si>
    <t>diginorm-assembly.19340.490</t>
  </si>
  <si>
    <t>raw-contigs.10133.769</t>
  </si>
  <si>
    <t>diginorm-assembly.10735.769</t>
  </si>
  <si>
    <t>raw-contigs.13215.313</t>
  </si>
  <si>
    <t>diginorm-assembly.14732.453</t>
  </si>
  <si>
    <t>raw-contigs.1350.762</t>
  </si>
  <si>
    <t>diginorm-assembly.396.762</t>
  </si>
  <si>
    <t>raw-contigs.21925.554</t>
  </si>
  <si>
    <t>diginorm-assembly.17493.554</t>
  </si>
  <si>
    <t>raw-contigs.1620.3014</t>
  </si>
  <si>
    <t>raw-contigs.22908.324</t>
  </si>
  <si>
    <t>raw-contigs.10209.500</t>
  </si>
  <si>
    <t>diginorm-assembly.1491.514</t>
  </si>
  <si>
    <t>raw-contigs.11996.386</t>
  </si>
  <si>
    <t>diginorm-assembly.13044.386</t>
  </si>
  <si>
    <t>raw-contigs.18457.330</t>
  </si>
  <si>
    <t>diginorm-assembly.23147.330</t>
  </si>
  <si>
    <t>raw-contigs.26122.377</t>
  </si>
  <si>
    <t>diginorm-assembly.28079.1713</t>
  </si>
  <si>
    <t>raw-contigs.3857.621</t>
  </si>
  <si>
    <t>diginorm-assembly.10027.396</t>
  </si>
  <si>
    <t>raw-contigs.16313.470</t>
  </si>
  <si>
    <t>diginorm-assembly.19372.470</t>
  </si>
  <si>
    <t>raw-contigs.15442.328</t>
  </si>
  <si>
    <t>raw-contigs.5171.387</t>
  </si>
  <si>
    <t>diginorm-assembly.28710.302</t>
  </si>
  <si>
    <t>raw-contigs.14454.616</t>
  </si>
  <si>
    <t>diginorm-assembly.16564.644</t>
  </si>
  <si>
    <t>raw-contigs.12575.574</t>
  </si>
  <si>
    <t>diginorm-assembly.13815.574</t>
  </si>
  <si>
    <t>raw-contigs.25921.321</t>
  </si>
  <si>
    <t>diginorm-assembly.29420.321</t>
  </si>
  <si>
    <t>raw-contigs.18818.364</t>
  </si>
  <si>
    <t>diginorm-assembly.23913.364</t>
  </si>
  <si>
    <t>raw-contigs.4568.1222</t>
  </si>
  <si>
    <t>diginorm-assembly.27470.1222</t>
  </si>
  <si>
    <t>raw-contigs.17693.2122</t>
  </si>
  <si>
    <t>diginorm-assembly.3741.2122</t>
  </si>
  <si>
    <t>raw-contigs.23208.357</t>
  </si>
  <si>
    <t>diginorm-assembly.3833.619</t>
  </si>
  <si>
    <t>raw-contigs.13552.1041</t>
  </si>
  <si>
    <t>diginorm-assembly.15209.1182</t>
  </si>
  <si>
    <t>raw-contigs.27011.388</t>
  </si>
  <si>
    <t>diginorm-assembly.16259.388</t>
  </si>
  <si>
    <t>raw-contigs.17493.486</t>
  </si>
  <si>
    <t>diginorm-assembly.21352.363</t>
  </si>
  <si>
    <t>raw-contigs.10970.543</t>
  </si>
  <si>
    <t>diginorm-assembly.11750.543</t>
  </si>
  <si>
    <t>raw-contigs.2013.835</t>
  </si>
  <si>
    <t>diginorm-assembly.2419.818</t>
  </si>
  <si>
    <t>raw-contigs.1523.922</t>
  </si>
  <si>
    <t>diginorm-assembly.1766.1354</t>
  </si>
  <si>
    <t>raw-contigs.9573.4037</t>
  </si>
  <si>
    <t>diginorm-assembly.29025.4037</t>
  </si>
  <si>
    <t>raw-contigs.50.5313</t>
  </si>
  <si>
    <t>diginorm-assembly.345.5303</t>
  </si>
  <si>
    <t>raw-contigs.21059.550</t>
  </si>
  <si>
    <t>diginorm-assembly.13144.555</t>
  </si>
  <si>
    <t>raw-contigs.19439.338</t>
  </si>
  <si>
    <t>raw-contigs.2567.878</t>
  </si>
  <si>
    <t>diginorm-assembly.3112.849</t>
  </si>
  <si>
    <t>raw-contigs.14204.635</t>
  </si>
  <si>
    <t>diginorm-assembly.17973.635</t>
  </si>
  <si>
    <t>raw-contigs.17800.491</t>
  </si>
  <si>
    <t>diginorm-assembly.21915.491</t>
  </si>
  <si>
    <t>raw-contigs.21344.1135</t>
  </si>
  <si>
    <t>diginorm-assembly.14509.1213</t>
  </si>
  <si>
    <t>raw-contigs.20090.682</t>
  </si>
  <si>
    <t>diginorm-assembly.8345.711</t>
  </si>
  <si>
    <t>raw-contigs.13632.365</t>
  </si>
  <si>
    <t>diginorm-assembly.15314.308</t>
  </si>
  <si>
    <t>raw-contigs.5828.744</t>
  </si>
  <si>
    <t>diginorm-assembly.2223.6677</t>
  </si>
  <si>
    <t>raw-contigs.28807.5120</t>
  </si>
  <si>
    <t>diginorm-assembly.5614.3157</t>
  </si>
  <si>
    <t>raw-contigs.18329.509</t>
  </si>
  <si>
    <t>diginorm-assembly.22891.576</t>
  </si>
  <si>
    <t>raw-contigs.5806.357</t>
  </si>
  <si>
    <t>diginorm-assembly.6008.357</t>
  </si>
  <si>
    <t>raw-contigs.253.6630</t>
  </si>
  <si>
    <t>raw-contigs.22317.652</t>
  </si>
  <si>
    <t>diginorm-assembly.19574.738</t>
  </si>
  <si>
    <t>raw-contigs.20682.1156</t>
  </si>
  <si>
    <t>diginorm-assembly.29160.1155</t>
  </si>
  <si>
    <t>raw-contigs.7994.931</t>
  </si>
  <si>
    <t>diginorm-assembly.8158.654</t>
  </si>
  <si>
    <t>raw-contigs.25324.360</t>
  </si>
  <si>
    <t>diginorm-assembly.20205.375</t>
  </si>
  <si>
    <t>raw-contigs.10752.766</t>
  </si>
  <si>
    <t>diginorm-assembly.11469.766</t>
  </si>
  <si>
    <t>raw-contigs.5549.3244</t>
  </si>
  <si>
    <t>diginorm-assembly.5786.3244</t>
  </si>
  <si>
    <t>raw-contigs.22670.473</t>
  </si>
  <si>
    <t>diginorm-assembly.21553.473</t>
  </si>
  <si>
    <t>raw-contigs.26039.321</t>
  </si>
  <si>
    <t>raw-contigs.17612.570</t>
  </si>
  <si>
    <t>diginorm-assembly.21546.540</t>
  </si>
  <si>
    <t>raw-contigs.732.450</t>
  </si>
  <si>
    <t>diginorm-assembly.9085.450</t>
  </si>
  <si>
    <t>raw-contigs.7196.362</t>
  </si>
  <si>
    <t>diginorm-assembly.7232.362</t>
  </si>
  <si>
    <t>raw-contigs.18375.519</t>
  </si>
  <si>
    <t>diginorm-assembly.22987.490</t>
  </si>
  <si>
    <t>raw-contigs.19448.592</t>
  </si>
  <si>
    <t>diginorm-assembly.27039.592</t>
  </si>
  <si>
    <t>raw-contigs.11329.683</t>
  </si>
  <si>
    <t>diginorm-assembly.27048.649</t>
  </si>
  <si>
    <t>raw-contigs.7451.794</t>
  </si>
  <si>
    <t>diginorm-assembly.624.804</t>
  </si>
  <si>
    <t>raw-contigs.16570.305</t>
  </si>
  <si>
    <t>diginorm-assembly.19772.305</t>
  </si>
  <si>
    <t>raw-contigs.7831.707</t>
  </si>
  <si>
    <t>diginorm-assembly.7960.707</t>
  </si>
  <si>
    <t>raw-contigs.22717.524</t>
  </si>
  <si>
    <t>diginorm-assembly.24478.550</t>
  </si>
  <si>
    <t>raw-contigs.17640.350</t>
  </si>
  <si>
    <t>diginorm-assembly.21600.355</t>
  </si>
  <si>
    <t>raw-contigs.15703.362</t>
  </si>
  <si>
    <t>raw-contigs.12438.965</t>
  </si>
  <si>
    <t>diginorm-assembly.13623.1383</t>
  </si>
  <si>
    <t>raw-contigs.4113.1392</t>
  </si>
  <si>
    <t>diginorm-assembly.2289.1392</t>
  </si>
  <si>
    <t>raw-contigs.13486.692</t>
  </si>
  <si>
    <t>diginorm-assembly.15120.692</t>
  </si>
  <si>
    <t>raw-contigs.9723.659</t>
  </si>
  <si>
    <t>diginorm-assembly.10225.659</t>
  </si>
  <si>
    <t>raw-contigs.18786.496</t>
  </si>
  <si>
    <t>diginorm-assembly.10670.513</t>
  </si>
  <si>
    <t>raw-contigs.16307.632</t>
  </si>
  <si>
    <t>diginorm-assembly.19362.632</t>
  </si>
  <si>
    <t>raw-contigs.7810.419</t>
  </si>
  <si>
    <t>diginorm-assembly.7931.446</t>
  </si>
  <si>
    <t>raw-contigs.22507.327</t>
  </si>
  <si>
    <t>diginorm-assembly.28163.327</t>
  </si>
  <si>
    <t>raw-contigs.6872.4357</t>
  </si>
  <si>
    <t>diginorm-assembly.2002.4357</t>
  </si>
  <si>
    <t>raw-contigs.21831.596</t>
  </si>
  <si>
    <t>raw-contigs.5073.719</t>
  </si>
  <si>
    <t>diginorm-assembly.18185.719</t>
  </si>
  <si>
    <t>raw-contigs.11975.1272</t>
  </si>
  <si>
    <t>diginorm-assembly.357.1298</t>
  </si>
  <si>
    <t>raw-contigs.6706.393</t>
  </si>
  <si>
    <t>diginorm-assembly.6713.393</t>
  </si>
  <si>
    <t>raw-contigs.23983.311</t>
  </si>
  <si>
    <t>diginorm-assembly.9581.454</t>
  </si>
  <si>
    <t>raw-contigs.16737.441</t>
  </si>
  <si>
    <t>diginorm-assembly.20044.441</t>
  </si>
  <si>
    <t>raw-contigs.22966.462</t>
  </si>
  <si>
    <t>diginorm-assembly.26567.466</t>
  </si>
  <si>
    <t>raw-contigs.2874.1381</t>
  </si>
  <si>
    <t>diginorm-assembly.21745.1381</t>
  </si>
  <si>
    <t>raw-contigs.15226.345</t>
  </si>
  <si>
    <t>diginorm-assembly.17703.345</t>
  </si>
  <si>
    <t>raw-contigs.15056.1083</t>
  </si>
  <si>
    <t>raw-contigs.7738.311</t>
  </si>
  <si>
    <t>diginorm-assembly.7842.311</t>
  </si>
  <si>
    <t>raw-contigs.19083.447</t>
  </si>
  <si>
    <t>diginorm-assembly.24481.476</t>
  </si>
  <si>
    <t>raw-contigs.22301.312</t>
  </si>
  <si>
    <t>diginorm-assembly.11789.517</t>
  </si>
  <si>
    <t>raw-contigs.7929.5237</t>
  </si>
  <si>
    <t>diginorm-assembly.26140.5237</t>
  </si>
  <si>
    <t>raw-contigs.11339.1298</t>
  </si>
  <si>
    <t>diginorm-assembly.13370.839</t>
  </si>
  <si>
    <t>raw-contigs.1241.2330</t>
  </si>
  <si>
    <t>diginorm-assembly.10486.2056</t>
  </si>
  <si>
    <t>raw-contigs.7917.654</t>
  </si>
  <si>
    <t>diginorm-assembly.8053.654</t>
  </si>
  <si>
    <t>raw-contigs.16050.800</t>
  </si>
  <si>
    <t>diginorm-assembly.18955.413</t>
  </si>
  <si>
    <t>raw-contigs.16927.398</t>
  </si>
  <si>
    <t>diginorm-assembly.20354.386</t>
  </si>
  <si>
    <t>raw-contigs.12976.652</t>
  </si>
  <si>
    <t>diginorm-assembly.2248.652</t>
  </si>
  <si>
    <t>raw-contigs.5160.627</t>
  </si>
  <si>
    <t>diginorm-assembly.13660.627</t>
  </si>
  <si>
    <t>raw-contigs.12486.646</t>
  </si>
  <si>
    <t>diginorm-assembly.13678.646</t>
  </si>
  <si>
    <t>raw-contigs.11072.355</t>
  </si>
  <si>
    <t>diginorm-assembly.11891.355</t>
  </si>
  <si>
    <t>raw-contigs.16621.1419</t>
  </si>
  <si>
    <t>diginorm-assembly.19858.1419</t>
  </si>
  <si>
    <t>raw-contigs.15302.480</t>
  </si>
  <si>
    <t>diginorm-assembly.17823.480</t>
  </si>
  <si>
    <t>raw-contigs.21623.971</t>
  </si>
  <si>
    <t>diginorm-assembly.15909.971</t>
  </si>
  <si>
    <t>raw-contigs.23734.762</t>
  </si>
  <si>
    <t>raw-contigs.27058.383</t>
  </si>
  <si>
    <t>raw-contigs.15800.335</t>
  </si>
  <si>
    <t>diginorm-assembly.18577.335</t>
  </si>
  <si>
    <t>raw-contigs.690.2378</t>
  </si>
  <si>
    <t>diginorm-assembly.733.2378</t>
  </si>
  <si>
    <t>raw-contigs.23995.1501</t>
  </si>
  <si>
    <t>diginorm-assembly.9654.1501</t>
  </si>
  <si>
    <t>raw-contigs.531.9410</t>
  </si>
  <si>
    <t>raw-contigs.30.849</t>
  </si>
  <si>
    <t>diginorm-assembly.23.1217</t>
  </si>
  <si>
    <t>raw-contigs.16252.417</t>
  </si>
  <si>
    <t>diginorm-assembly.19287.423</t>
  </si>
  <si>
    <t>raw-contigs.11730.848</t>
  </si>
  <si>
    <t>diginorm-assembly.12714.842</t>
  </si>
  <si>
    <t>raw-contigs.15565.326</t>
  </si>
  <si>
    <t>diginorm-assembly.18193.326</t>
  </si>
  <si>
    <t>raw-contigs.21472.931</t>
  </si>
  <si>
    <t>raw-contigs.7368.387</t>
  </si>
  <si>
    <t>diginorm-assembly.7443.387</t>
  </si>
  <si>
    <t>raw-contigs.24739.1229</t>
  </si>
  <si>
    <t>diginorm-assembly.29216.1229</t>
  </si>
  <si>
    <t>raw-contigs.2212.346</t>
  </si>
  <si>
    <t>diginorm-assembly.16652.346</t>
  </si>
  <si>
    <t>raw-contigs.22636.838</t>
  </si>
  <si>
    <t>diginorm-assembly.21512.846</t>
  </si>
  <si>
    <t>raw-contigs.23128.951</t>
  </si>
  <si>
    <t>raw-contigs.26507.324</t>
  </si>
  <si>
    <t>diginorm-assembly.28337.1352</t>
  </si>
  <si>
    <t>raw-contigs.1465.773</t>
  </si>
  <si>
    <t>diginorm-assembly.1701.773</t>
  </si>
  <si>
    <t>raw-contigs.4942.2452</t>
  </si>
  <si>
    <t>diginorm-assembly.5420.2452</t>
  </si>
  <si>
    <t>raw-contigs.25374.967</t>
  </si>
  <si>
    <t>diginorm-assembly.29340.967</t>
  </si>
  <si>
    <t>raw-contigs.5663.358</t>
  </si>
  <si>
    <t>raw-contigs.10818.408</t>
  </si>
  <si>
    <t>diginorm-assembly.11556.408</t>
  </si>
  <si>
    <t>raw-contigs.12284.716</t>
  </si>
  <si>
    <t>diginorm-assembly.13401.716</t>
  </si>
  <si>
    <t>raw-contigs.23404.310</t>
  </si>
  <si>
    <t>diginorm-assembly.25164.310</t>
  </si>
  <si>
    <t>raw-contigs.11371.6103</t>
  </si>
  <si>
    <t>diginorm-assembly.3547.6111</t>
  </si>
  <si>
    <t>raw-contigs.7524.597</t>
  </si>
  <si>
    <t>diginorm-assembly.7604.575</t>
  </si>
  <si>
    <t>raw-contigs.3175.383</t>
  </si>
  <si>
    <t>raw-contigs.8115.451</t>
  </si>
  <si>
    <t>diginorm-assembly.8299.451</t>
  </si>
  <si>
    <t>raw-contigs.7382.498</t>
  </si>
  <si>
    <t>diginorm-assembly.7436.498</t>
  </si>
  <si>
    <t>raw-contigs.14559.450</t>
  </si>
  <si>
    <t>diginorm-assembly.16693.427</t>
  </si>
  <si>
    <t>raw-contigs.22337.721</t>
  </si>
  <si>
    <t>diginorm-assembly.19704.721</t>
  </si>
  <si>
    <t>raw-contigs.9120.585</t>
  </si>
  <si>
    <t>diginorm-assembly.9504.585</t>
  </si>
  <si>
    <t>raw-contigs.23007.343</t>
  </si>
  <si>
    <t>diginorm-assembly.22758.553</t>
  </si>
  <si>
    <t>raw-contigs.28893.925</t>
  </si>
  <si>
    <t>diginorm-assembly.26153.825</t>
  </si>
  <si>
    <t>raw-contigs.12083.520</t>
  </si>
  <si>
    <t>diginorm-assembly.19409.520</t>
  </si>
  <si>
    <t>raw-contigs.9738.776</t>
  </si>
  <si>
    <t>diginorm-assembly.10243.776</t>
  </si>
  <si>
    <t>raw-contigs.5360.808</t>
  </si>
  <si>
    <t>diginorm-assembly.5670.550</t>
  </si>
  <si>
    <t>raw-contigs.25711.479</t>
  </si>
  <si>
    <t>diginorm-assembly.22885.479</t>
  </si>
  <si>
    <t>raw-contigs.2857.847</t>
  </si>
  <si>
    <t>diginorm-assembly.21606.828</t>
  </si>
  <si>
    <t>raw-contigs.3563.27839</t>
  </si>
  <si>
    <t>raw-contigs.13319.757</t>
  </si>
  <si>
    <t>diginorm-assembly.14878.757</t>
  </si>
  <si>
    <t>raw-contigs.12111.1587</t>
  </si>
  <si>
    <t>diginorm-assembly.27214.1587</t>
  </si>
  <si>
    <t>raw-contigs.23349.325</t>
  </si>
  <si>
    <t>raw-contigs.9748.733</t>
  </si>
  <si>
    <t>diginorm-assembly.10257.733</t>
  </si>
  <si>
    <t>raw-contigs.21958.565</t>
  </si>
  <si>
    <t>diginorm-assembly.13591.1349</t>
  </si>
  <si>
    <t>raw-contigs.22725.365</t>
  </si>
  <si>
    <t>diginorm-assembly.29912.373</t>
  </si>
  <si>
    <t>raw-contigs.5946.20712</t>
  </si>
  <si>
    <t>diginorm-assembly.4965.13259</t>
  </si>
  <si>
    <t>raw-contigs.25788.581</t>
  </si>
  <si>
    <t>raw-contigs.18573.348</t>
  </si>
  <si>
    <t>diginorm-assembly.23402.348</t>
  </si>
  <si>
    <t>raw-contigs.6319.495</t>
  </si>
  <si>
    <t>diginorm-assembly.6295.495</t>
  </si>
  <si>
    <t>raw-contigs.8688.480</t>
  </si>
  <si>
    <t>diginorm-assembly.8980.480</t>
  </si>
  <si>
    <t>raw-contigs.4995.327</t>
  </si>
  <si>
    <t>raw-contigs.24550.514</t>
  </si>
  <si>
    <t>raw-contigs.16249.463</t>
  </si>
  <si>
    <t>diginorm-assembly.19284.463</t>
  </si>
  <si>
    <t>raw-contigs.24939.870</t>
  </si>
  <si>
    <t>raw-contigs.14792.567</t>
  </si>
  <si>
    <t>diginorm-assembly.17049.567</t>
  </si>
  <si>
    <t>raw-contigs.3458.1888</t>
  </si>
  <si>
    <t>diginorm-assembly.6166.1932</t>
  </si>
  <si>
    <t>raw-contigs.19976.1229</t>
  </si>
  <si>
    <t>diginorm-assembly.4538.1263</t>
  </si>
  <si>
    <t>raw-contigs.17298.569</t>
  </si>
  <si>
    <t>raw-contigs.1164.595</t>
  </si>
  <si>
    <t>diginorm-assembly.10024.613</t>
  </si>
  <si>
    <t>raw-contigs.9471.805</t>
  </si>
  <si>
    <t>diginorm-assembly.9912.805</t>
  </si>
  <si>
    <t>raw-contigs.2095.352</t>
  </si>
  <si>
    <t>diginorm-assembly.2518.397</t>
  </si>
  <si>
    <t>raw-contigs.1515.725</t>
  </si>
  <si>
    <t>diginorm-assembly.11955.706</t>
  </si>
  <si>
    <t>raw-contigs.17617.337</t>
  </si>
  <si>
    <t>diginorm-assembly.21555.337</t>
  </si>
  <si>
    <t>raw-contigs.2354.429</t>
  </si>
  <si>
    <t>diginorm-assembly.12785.429</t>
  </si>
  <si>
    <t>raw-contigs.8049.708</t>
  </si>
  <si>
    <t>diginorm-assembly.8220.708</t>
  </si>
  <si>
    <t>raw-contigs.7614.900</t>
  </si>
  <si>
    <t>diginorm-assembly.15254.865</t>
  </si>
  <si>
    <t>raw-contigs.8389.538</t>
  </si>
  <si>
    <t>diginorm-assembly.916.539</t>
  </si>
  <si>
    <t>raw-contigs.18436.326</t>
  </si>
  <si>
    <t>diginorm-assembly.23118.326</t>
  </si>
  <si>
    <t>raw-contigs.3755.678</t>
  </si>
  <si>
    <t>diginorm-assembly.8868.667</t>
  </si>
  <si>
    <t>raw-contigs.26045.471</t>
  </si>
  <si>
    <t>diginorm-assembly.3793.2719</t>
  </si>
  <si>
    <t>raw-contigs.23909.1817</t>
  </si>
  <si>
    <t>diginorm-assembly.26483.1585</t>
  </si>
  <si>
    <t>raw-contigs.5849.7020</t>
  </si>
  <si>
    <t>diginorm-assembly.5619.3852</t>
  </si>
  <si>
    <t>raw-contigs.27420.995</t>
  </si>
  <si>
    <t>raw-contigs.2900.893</t>
  </si>
  <si>
    <t>diginorm-assembly.21891.893</t>
  </si>
  <si>
    <t>raw-contigs.13055.331</t>
  </si>
  <si>
    <t>diginorm-assembly.14490.331</t>
  </si>
  <si>
    <t>raw-contigs.27327.672</t>
  </si>
  <si>
    <t>raw-contigs.4329.434</t>
  </si>
  <si>
    <t>diginorm-assembly.5037.1237</t>
  </si>
  <si>
    <t>raw-contigs.20460.708</t>
  </si>
  <si>
    <t>diginorm-assembly.10114.686</t>
  </si>
  <si>
    <t>raw-contigs.13795.311</t>
  </si>
  <si>
    <t>diginorm-assembly.15567.311</t>
  </si>
  <si>
    <t>raw-contigs.19391.736</t>
  </si>
  <si>
    <t>diginorm-assembly.25216.887</t>
  </si>
  <si>
    <t>raw-contigs.13691.409</t>
  </si>
  <si>
    <t>diginorm-assembly.15391.409</t>
  </si>
  <si>
    <t>raw-contigs.27860.1932</t>
  </si>
  <si>
    <t>diginorm-assembly.1976.1895</t>
  </si>
  <si>
    <t>raw-contigs.23908.1557</t>
  </si>
  <si>
    <t>raw-contigs.10708.596</t>
  </si>
  <si>
    <t>diginorm-assembly.26928.596</t>
  </si>
  <si>
    <t>raw-contigs.15264.421</t>
  </si>
  <si>
    <t>diginorm-assembly.17762.421</t>
  </si>
  <si>
    <t>raw-contigs.22817.501</t>
  </si>
  <si>
    <t>diginorm-assembly.22354.484</t>
  </si>
  <si>
    <t>raw-contigs.5096.364</t>
  </si>
  <si>
    <t>diginorm-assembly.19380.348</t>
  </si>
  <si>
    <t>raw-contigs.14744.1102</t>
  </si>
  <si>
    <t>diginorm-assembly.16981.1102</t>
  </si>
  <si>
    <t>raw-contigs.2561.982</t>
  </si>
  <si>
    <t>diginorm-assembly.19300.1043</t>
  </si>
  <si>
    <t>raw-contigs.27606.408</t>
  </si>
  <si>
    <t>diginorm-assembly.23798.686</t>
  </si>
  <si>
    <t>raw-contigs.11139.350</t>
  </si>
  <si>
    <t>diginorm-assembly.11988.350</t>
  </si>
  <si>
    <t>raw-contigs.4564.397</t>
  </si>
  <si>
    <t>diginorm-assembly.24015.408</t>
  </si>
  <si>
    <t>raw-contigs.7412.437</t>
  </si>
  <si>
    <t>diginorm-assembly.7483.383</t>
  </si>
  <si>
    <t>raw-contigs.3.3494</t>
  </si>
  <si>
    <t>diginorm-assembly.73.3493</t>
  </si>
  <si>
    <t>raw-contigs.10035.407</t>
  </si>
  <si>
    <t>diginorm-assembly.10598.407</t>
  </si>
  <si>
    <t>raw-contigs.21731.404</t>
  </si>
  <si>
    <t>diginorm-assembly.16330.375</t>
  </si>
  <si>
    <t>raw-contigs.1591.314</t>
  </si>
  <si>
    <t>diginorm-assembly.12447.314</t>
  </si>
  <si>
    <t>raw-contigs.8712.399</t>
  </si>
  <si>
    <t>diginorm-assembly.9002.399</t>
  </si>
  <si>
    <t>raw-contigs.9152.925</t>
  </si>
  <si>
    <t>diginorm-assembly.9549.925</t>
  </si>
  <si>
    <t>raw-contigs.11319.1407</t>
  </si>
  <si>
    <t>diginorm-assembly.27046.1407</t>
  </si>
  <si>
    <t>raw-contigs.10601.428</t>
  </si>
  <si>
    <t>diginorm-assembly.20432.428</t>
  </si>
  <si>
    <t>raw-contigs.13856.1672</t>
  </si>
  <si>
    <t>raw-contigs.19628.646</t>
  </si>
  <si>
    <t>diginorm-assembly.17714.647</t>
  </si>
  <si>
    <t>raw-contigs.8920.515</t>
  </si>
  <si>
    <t>diginorm-assembly.9262.515</t>
  </si>
  <si>
    <t>raw-contigs.4323.716</t>
  </si>
  <si>
    <t>diginorm-assembly.18485.628</t>
  </si>
  <si>
    <t>raw-contigs.5412.326</t>
  </si>
  <si>
    <t>diginorm-assembly.11864.964</t>
  </si>
  <si>
    <t>raw-contigs.21922.302</t>
  </si>
  <si>
    <t>diginorm-assembly.21681.319</t>
  </si>
  <si>
    <t>raw-contigs.3016.600</t>
  </si>
  <si>
    <t>diginorm-assembly.28401.596</t>
  </si>
  <si>
    <t>raw-contigs.23766.378</t>
  </si>
  <si>
    <t>diginorm-assembly.26211.395</t>
  </si>
  <si>
    <t>raw-contigs.19764.1008</t>
  </si>
  <si>
    <t>diginorm-assembly.1489.1104</t>
  </si>
  <si>
    <t>raw-contigs.21015.809</t>
  </si>
  <si>
    <t>diginorm-assembly.27171.809</t>
  </si>
  <si>
    <t>raw-contigs.18383.338</t>
  </si>
  <si>
    <t>diginorm-assembly.15822.338</t>
  </si>
  <si>
    <t>raw-contigs.18034.314</t>
  </si>
  <si>
    <t>diginorm-assembly.22352.314</t>
  </si>
  <si>
    <t>raw-contigs.27277.892</t>
  </si>
  <si>
    <t>raw-contigs.12476.942</t>
  </si>
  <si>
    <t>diginorm-assembly.13674.942</t>
  </si>
  <si>
    <t>raw-contigs.27895.831</t>
  </si>
  <si>
    <t>diginorm-assembly.23579.890</t>
  </si>
  <si>
    <t>raw-contigs.15862.431</t>
  </si>
  <si>
    <t>diginorm-assembly.18659.431</t>
  </si>
  <si>
    <t>raw-contigs.1626.1586</t>
  </si>
  <si>
    <t>raw-contigs.20217.948</t>
  </si>
  <si>
    <t>diginorm-assembly.26474.948</t>
  </si>
  <si>
    <t>raw-contigs.9305.499</t>
  </si>
  <si>
    <t>diginorm-assembly.9711.499</t>
  </si>
  <si>
    <t>raw-contigs.13484.1170</t>
  </si>
  <si>
    <t>diginorm-assembly.19545.1213</t>
  </si>
  <si>
    <t>raw-contigs.12498.822</t>
  </si>
  <si>
    <t>diginorm-assembly.13702.822</t>
  </si>
  <si>
    <t>raw-contigs.26402.1310</t>
  </si>
  <si>
    <t>diginorm-assembly.2980.3096</t>
  </si>
  <si>
    <t>raw-contigs.16838.300</t>
  </si>
  <si>
    <t>diginorm-assembly.20198.300</t>
  </si>
  <si>
    <t>raw-contigs.14478.602</t>
  </si>
  <si>
    <t>diginorm-assembly.16592.602</t>
  </si>
  <si>
    <t>raw-contigs.20229.365</t>
  </si>
  <si>
    <t>diginorm-assembly.26489.365</t>
  </si>
  <si>
    <t>raw-contigs.218.11877</t>
  </si>
  <si>
    <t>diginorm-assembly.962.11530</t>
  </si>
  <si>
    <t>raw-contigs.15887.1080</t>
  </si>
  <si>
    <t>diginorm-assembly.18691.1057</t>
  </si>
  <si>
    <t>raw-contigs.4021.1991</t>
  </si>
  <si>
    <t>diginorm-assembly.27148.1981</t>
  </si>
  <si>
    <t>raw-contigs.23499.536</t>
  </si>
  <si>
    <t>diginorm-assembly.6126.536</t>
  </si>
  <si>
    <t>raw-contigs.22539.398</t>
  </si>
  <si>
    <t>raw-contigs.4454.343</t>
  </si>
  <si>
    <t>diginorm-assembly.28246.350</t>
  </si>
  <si>
    <t>raw-contigs.9392.1081</t>
  </si>
  <si>
    <t>diginorm-assembly.1250.1081</t>
  </si>
  <si>
    <t>raw-contigs.344.32941</t>
  </si>
  <si>
    <t>raw-contigs.11868.869</t>
  </si>
  <si>
    <t>diginorm-assembly.12898.869</t>
  </si>
  <si>
    <t>raw-contigs.1264.448</t>
  </si>
  <si>
    <t>diginorm-assembly.10597.490</t>
  </si>
  <si>
    <t>raw-contigs.9632.485</t>
  </si>
  <si>
    <t>diginorm-assembly.10097.485</t>
  </si>
  <si>
    <t>raw-contigs.16785.354</t>
  </si>
  <si>
    <t>diginorm-assembly.20108.354</t>
  </si>
  <si>
    <t>raw-contigs.21081.714</t>
  </si>
  <si>
    <t>diginorm-assembly.27233.714</t>
  </si>
  <si>
    <t>raw-contigs.23775.787</t>
  </si>
  <si>
    <t>diginorm-assembly.29731.833</t>
  </si>
  <si>
    <t>raw-contigs.22454.1329</t>
  </si>
  <si>
    <t>raw-contigs.6733.1338</t>
  </si>
  <si>
    <t>diginorm-assembly.6672.1207</t>
  </si>
  <si>
    <t>raw-contigs.28852.6873</t>
  </si>
  <si>
    <t>diginorm-assembly.29058.6125</t>
  </si>
  <si>
    <t>raw-contigs.2116.915</t>
  </si>
  <si>
    <t>diginorm-assembly.15927.953</t>
  </si>
  <si>
    <t>raw-contigs.3379.306</t>
  </si>
  <si>
    <t>diginorm-assembly.25159.322</t>
  </si>
  <si>
    <t>raw-contigs.26897.1333</t>
  </si>
  <si>
    <t>diginorm-assembly.251.3907</t>
  </si>
  <si>
    <t>raw-contigs.15321.419</t>
  </si>
  <si>
    <t>diginorm-assembly.17859.445</t>
  </si>
  <si>
    <t>raw-contigs.16118.329</t>
  </si>
  <si>
    <t>diginorm-assembly.19081.329</t>
  </si>
  <si>
    <t>raw-contigs.16285.565</t>
  </si>
  <si>
    <t>diginorm-assembly.27997.565</t>
  </si>
  <si>
    <t>raw-contigs.26654.467</t>
  </si>
  <si>
    <t>diginorm-assembly.11568.1021</t>
  </si>
  <si>
    <t>raw-contigs.24008.1071</t>
  </si>
  <si>
    <t>diginorm-assembly.28487.1071</t>
  </si>
  <si>
    <t>raw-contigs.5612.902</t>
  </si>
  <si>
    <t>diginorm-assembly.1809.4393</t>
  </si>
  <si>
    <t>raw-contigs.3688.3562</t>
  </si>
  <si>
    <t>diginorm-assembly.4468.3521</t>
  </si>
  <si>
    <t>raw-contigs.11626.562</t>
  </si>
  <si>
    <t>diginorm-assembly.12584.562</t>
  </si>
  <si>
    <t>raw-contigs.2112.636</t>
  </si>
  <si>
    <t>diginorm-assembly.15902.709</t>
  </si>
  <si>
    <t>raw-contigs.23572.787</t>
  </si>
  <si>
    <t>diginorm-assembly.28800.787</t>
  </si>
  <si>
    <t>raw-contigs.15494.315</t>
  </si>
  <si>
    <t>diginorm-assembly.18093.315</t>
  </si>
  <si>
    <t>raw-contigs.10929.375</t>
  </si>
  <si>
    <t>diginorm-assembly.11698.341</t>
  </si>
  <si>
    <t>raw-contigs.14951.417</t>
  </si>
  <si>
    <t>diginorm-assembly.17293.417</t>
  </si>
  <si>
    <t>raw-contigs.18554.884</t>
  </si>
  <si>
    <t>raw-contigs.20064.351</t>
  </si>
  <si>
    <t>diginorm-assembly.8258.351</t>
  </si>
  <si>
    <t>raw-contigs.26811.549</t>
  </si>
  <si>
    <t>diginorm-assembly.2120.3391</t>
  </si>
  <si>
    <t>raw-contigs.9503.319</t>
  </si>
  <si>
    <t>diginorm-assembly.9956.319</t>
  </si>
  <si>
    <t>raw-contigs.10729.647</t>
  </si>
  <si>
    <t>diginorm-assembly.11448.647</t>
  </si>
  <si>
    <t>raw-contigs.1503.396</t>
  </si>
  <si>
    <t>diginorm-assembly.11857.376</t>
  </si>
  <si>
    <t>raw-contigs.15967.453</t>
  </si>
  <si>
    <t>diginorm-assembly.18828.453</t>
  </si>
  <si>
    <t>raw-contigs.2283.1796</t>
  </si>
  <si>
    <t>diginorm-assembly.17234.1977</t>
  </si>
  <si>
    <t>raw-contigs.15641.341</t>
  </si>
  <si>
    <t>diginorm-assembly.18306.341</t>
  </si>
  <si>
    <t>raw-contigs.8357.2041</t>
  </si>
  <si>
    <t>diginorm-assembly.5329.2041</t>
  </si>
  <si>
    <t>raw-contigs.6927.1533</t>
  </si>
  <si>
    <t>diginorm-assembly.6960.1533</t>
  </si>
  <si>
    <t>raw-contigs.75.19041</t>
  </si>
  <si>
    <t>diginorm-assembly.57.11553</t>
  </si>
  <si>
    <t>raw-contigs.19235.440</t>
  </si>
  <si>
    <t>diginorm-assembly.24818.402</t>
  </si>
  <si>
    <t>raw-contigs.4729.5807</t>
  </si>
  <si>
    <t>diginorm-assembly.29227.2925</t>
  </si>
  <si>
    <t>raw-contigs.10871.560</t>
  </si>
  <si>
    <t>diginorm-assembly.11632.560</t>
  </si>
  <si>
    <t>raw-contigs.7063.352</t>
  </si>
  <si>
    <t>diginorm-assembly.7110.352</t>
  </si>
  <si>
    <t>raw-contigs.24572.494</t>
  </si>
  <si>
    <t>diginorm-assembly.2290.1086</t>
  </si>
  <si>
    <t>raw-contigs.12858.565</t>
  </si>
  <si>
    <t>diginorm-assembly.14218.565</t>
  </si>
  <si>
    <t>raw-contigs.25764.302</t>
  </si>
  <si>
    <t>diginorm-assembly.23164.354</t>
  </si>
  <si>
    <t>raw-contigs.1119.3295</t>
  </si>
  <si>
    <t>diginorm-assembly.4676.3283</t>
  </si>
  <si>
    <t>raw-contigs.28651.569</t>
  </si>
  <si>
    <t>diginorm-assembly.29975.569</t>
  </si>
  <si>
    <t>raw-contigs.18276.487</t>
  </si>
  <si>
    <t>diginorm-assembly.20878.487</t>
  </si>
  <si>
    <t>raw-contigs.4083.398</t>
  </si>
  <si>
    <t>diginorm-assembly.13781.398</t>
  </si>
  <si>
    <t>raw-contigs.5430.597</t>
  </si>
  <si>
    <t>diginorm-assembly.14687.404</t>
  </si>
  <si>
    <t>raw-contigs.6979.351</t>
  </si>
  <si>
    <t>diginorm-assembly.25965.351</t>
  </si>
  <si>
    <t>raw-contigs.2160.3714</t>
  </si>
  <si>
    <t>diginorm-assembly.3262.3714</t>
  </si>
  <si>
    <t>raw-contigs.18572.383</t>
  </si>
  <si>
    <t>diginorm-assembly.23401.383</t>
  </si>
  <si>
    <t>raw-contigs.19822.348</t>
  </si>
  <si>
    <t>diginorm-assembly.7205.348</t>
  </si>
  <si>
    <t>raw-contigs.10102.2973</t>
  </si>
  <si>
    <t>diginorm-assembly.1729.2955</t>
  </si>
  <si>
    <t>raw-contigs.17253.552</t>
  </si>
  <si>
    <t>diginorm-assembly.28194.327</t>
  </si>
  <si>
    <t>raw-contigs.25111.905</t>
  </si>
  <si>
    <t>raw-contigs.28228.1282</t>
  </si>
  <si>
    <t>diginorm-assembly.18902.1320</t>
  </si>
  <si>
    <t>raw-contigs.9893.328</t>
  </si>
  <si>
    <t>diginorm-assembly.10418.328</t>
  </si>
  <si>
    <t>raw-contigs.25656.327</t>
  </si>
  <si>
    <t>diginorm-assembly.22535.319</t>
  </si>
  <si>
    <t>raw-contigs.28079.488</t>
  </si>
  <si>
    <t>diginorm-assembly.3553.1174</t>
  </si>
  <si>
    <t>raw-contigs.6183.729</t>
  </si>
  <si>
    <t>diginorm-assembly.6188.729</t>
  </si>
  <si>
    <t>raw-contigs.9698.1027</t>
  </si>
  <si>
    <t>diginorm-assembly.10185.1019</t>
  </si>
  <si>
    <t>raw-contigs.25052.347</t>
  </si>
  <si>
    <t>diginorm-assembly.18229.347</t>
  </si>
  <si>
    <t>raw-contigs.20164.495</t>
  </si>
  <si>
    <t>raw-contigs.18851.329</t>
  </si>
  <si>
    <t>diginorm-assembly.23983.329</t>
  </si>
  <si>
    <t>raw-contigs.11512.445</t>
  </si>
  <si>
    <t>diginorm-assembly.12441.445</t>
  </si>
  <si>
    <t>raw-contigs.11188.354</t>
  </si>
  <si>
    <t>diginorm-assembly.12042.354</t>
  </si>
  <si>
    <t>raw-contigs.11354.668</t>
  </si>
  <si>
    <t>raw-contigs.27356.411</t>
  </si>
  <si>
    <t>raw-contigs.15573.334</t>
  </si>
  <si>
    <t>diginorm-assembly.21420.334</t>
  </si>
  <si>
    <t>raw-contigs.5463.997</t>
  </si>
  <si>
    <t>diginorm-assembly.2859.1028</t>
  </si>
  <si>
    <t>raw-contigs.27435.693</t>
  </si>
  <si>
    <t>raw-contigs.2933.999</t>
  </si>
  <si>
    <t>diginorm-assembly.2792.999</t>
  </si>
  <si>
    <t>raw-contigs.15869.708</t>
  </si>
  <si>
    <t>diginorm-assembly.18670.708</t>
  </si>
  <si>
    <t>raw-contigs.1510.2084</t>
  </si>
  <si>
    <t>diginorm-assembly.1749.2086</t>
  </si>
  <si>
    <t>raw-contigs.18355.822</t>
  </si>
  <si>
    <t>diginorm-assembly.22950.798</t>
  </si>
  <si>
    <t>raw-contigs.9782.451</t>
  </si>
  <si>
    <t>diginorm-assembly.10295.451</t>
  </si>
  <si>
    <t>raw-contigs.16884.397</t>
  </si>
  <si>
    <t>diginorm-assembly.20275.397</t>
  </si>
  <si>
    <t>raw-contigs.8679.439</t>
  </si>
  <si>
    <t>diginorm-assembly.8954.439</t>
  </si>
  <si>
    <t>raw-contigs.22656.750</t>
  </si>
  <si>
    <t>diginorm-assembly.21495.771</t>
  </si>
  <si>
    <t>raw-contigs.6955.4859</t>
  </si>
  <si>
    <t>diginorm-assembly.3899.4859</t>
  </si>
  <si>
    <t>raw-contigs.23522.1663</t>
  </si>
  <si>
    <t>diginorm-assembly.1420.3824</t>
  </si>
  <si>
    <t>raw-contigs.12490.356</t>
  </si>
  <si>
    <t>diginorm-assembly.13683.356</t>
  </si>
  <si>
    <t>raw-contigs.920.5052</t>
  </si>
  <si>
    <t>diginorm-assembly.1535.7953</t>
  </si>
  <si>
    <t>raw-contigs.10846.1197</t>
  </si>
  <si>
    <t>diginorm-assembly.4756.1172</t>
  </si>
  <si>
    <t>raw-contigs.12642.537</t>
  </si>
  <si>
    <t>diginorm-assembly.13896.537</t>
  </si>
  <si>
    <t>raw-contigs.22770.591</t>
  </si>
  <si>
    <t>diginorm-assembly.22099.591</t>
  </si>
  <si>
    <t>raw-contigs.26248.1100</t>
  </si>
  <si>
    <t>diginorm-assembly.911.3976</t>
  </si>
  <si>
    <t>raw-contigs.799.825</t>
  </si>
  <si>
    <t>diginorm-assembly.8376.825</t>
  </si>
  <si>
    <t>raw-contigs.5138.347</t>
  </si>
  <si>
    <t>diginorm-assembly.20819.344</t>
  </si>
  <si>
    <t>raw-contigs.15231.444</t>
  </si>
  <si>
    <t>diginorm-assembly.17708.444</t>
  </si>
  <si>
    <t>raw-contigs.17757.372</t>
  </si>
  <si>
    <t>diginorm-assembly.21813.372</t>
  </si>
  <si>
    <t>raw-contigs.8885.583</t>
  </si>
  <si>
    <t>diginorm-assembly.9216.583</t>
  </si>
  <si>
    <t>raw-contigs.20081.437</t>
  </si>
  <si>
    <t>diginorm-assembly.26312.437</t>
  </si>
  <si>
    <t>raw-contigs.10246.629</t>
  </si>
  <si>
    <t>diginorm-assembly.10863.391</t>
  </si>
  <si>
    <t>raw-contigs.26268.2757</t>
  </si>
  <si>
    <t>diginorm-assembly.28533.2728</t>
  </si>
  <si>
    <t>raw-contigs.9168.561</t>
  </si>
  <si>
    <t>diginorm-assembly.9530.561</t>
  </si>
  <si>
    <t>raw-contigs.25633.408</t>
  </si>
  <si>
    <t>diginorm-assembly.22401.408</t>
  </si>
  <si>
    <t>raw-contigs.23472.349</t>
  </si>
  <si>
    <t>diginorm-assembly.25414.444</t>
  </si>
  <si>
    <t>raw-contigs.23041.534</t>
  </si>
  <si>
    <t>diginorm-assembly.28456.534</t>
  </si>
  <si>
    <t>raw-contigs.14872.439</t>
  </si>
  <si>
    <t>diginorm-assembly.17166.439</t>
  </si>
  <si>
    <t>raw-contigs.19099.389</t>
  </si>
  <si>
    <t>diginorm-assembly.24535.397</t>
  </si>
  <si>
    <t>raw-contigs.21713.501</t>
  </si>
  <si>
    <t>diginorm-assembly.2601.2232</t>
  </si>
  <si>
    <t>raw-contigs.18331.323</t>
  </si>
  <si>
    <t>raw-contigs.4672.35285</t>
  </si>
  <si>
    <t>raw-contigs.20151.6444</t>
  </si>
  <si>
    <t>diginorm-assembly.2012.6444</t>
  </si>
  <si>
    <t>raw-contigs.12918.318</t>
  </si>
  <si>
    <t>diginorm-assembly.14307.310</t>
  </si>
  <si>
    <t>raw-contigs.26535.458</t>
  </si>
  <si>
    <t>raw-contigs.11054.1071</t>
  </si>
  <si>
    <t>diginorm-assembly.26997.1071</t>
  </si>
  <si>
    <t>raw-contigs.14930.841</t>
  </si>
  <si>
    <t>diginorm-assembly.2760.841</t>
  </si>
  <si>
    <t>raw-contigs.9431.359</t>
  </si>
  <si>
    <t>diginorm-assembly.9862.359</t>
  </si>
  <si>
    <t>raw-contigs.21430.337</t>
  </si>
  <si>
    <t>diginorm-assembly.3242.609</t>
  </si>
  <si>
    <t>raw-contigs.15249.355</t>
  </si>
  <si>
    <t>diginorm-assembly.17737.355</t>
  </si>
  <si>
    <t>raw-contigs.2746.467</t>
  </si>
  <si>
    <t>diginorm-assembly.3335.653</t>
  </si>
  <si>
    <t>raw-contigs.1289.9009</t>
  </si>
  <si>
    <t>raw-contigs.9894.932</t>
  </si>
  <si>
    <t>diginorm-assembly.26766.927</t>
  </si>
  <si>
    <t>raw-contigs.24576.319</t>
  </si>
  <si>
    <t>raw-contigs.12847.479</t>
  </si>
  <si>
    <t>diginorm-assembly.14206.479</t>
  </si>
  <si>
    <t>raw-contigs.13471.581</t>
  </si>
  <si>
    <t>raw-contigs.15798.642</t>
  </si>
  <si>
    <t>diginorm-assembly.18569.642</t>
  </si>
  <si>
    <t>raw-contigs.28680.3087</t>
  </si>
  <si>
    <t>diginorm-assembly.96.4397</t>
  </si>
  <si>
    <t>raw-contigs.24231.357</t>
  </si>
  <si>
    <t>diginorm-assembly.28120.357</t>
  </si>
  <si>
    <t>raw-contigs.11338.725</t>
  </si>
  <si>
    <t>diginorm-assembly.12223.687</t>
  </si>
  <si>
    <t>raw-contigs.1534.2087</t>
  </si>
  <si>
    <t>diginorm-assembly.1910.2026</t>
  </si>
  <si>
    <t>raw-contigs.832.1636</t>
  </si>
  <si>
    <t>diginorm-assembly.1787.1055</t>
  </si>
  <si>
    <t>raw-contigs.23753.495</t>
  </si>
  <si>
    <t>diginorm-assembly.7833.468</t>
  </si>
  <si>
    <t>raw-contigs.1998.661</t>
  </si>
  <si>
    <t>diginorm-assembly.15145.659</t>
  </si>
  <si>
    <t>raw-contigs.2088.390</t>
  </si>
  <si>
    <t>raw-contigs.8673.767</t>
  </si>
  <si>
    <t>diginorm-assembly.8948.767</t>
  </si>
  <si>
    <t>raw-contigs.12619.374</t>
  </si>
  <si>
    <t>diginorm-assembly.13874.332</t>
  </si>
  <si>
    <t>raw-contigs.5083.1288</t>
  </si>
  <si>
    <t>diginorm-assembly.29300.1264</t>
  </si>
  <si>
    <t>raw-contigs.24440.517</t>
  </si>
  <si>
    <t>diginorm-assembly.13186.517</t>
  </si>
  <si>
    <t>raw-contigs.2809.758</t>
  </si>
  <si>
    <t>diginorm-assembly.5050.758</t>
  </si>
  <si>
    <t>raw-contigs.2759.685</t>
  </si>
  <si>
    <t>diginorm-assembly.3366.685</t>
  </si>
  <si>
    <t>raw-contigs.12514.647</t>
  </si>
  <si>
    <t>diginorm-assembly.13729.647</t>
  </si>
  <si>
    <t>raw-contigs.11462.1640</t>
  </si>
  <si>
    <t>diginorm-assembly.12389.1489</t>
  </si>
  <si>
    <t>raw-contigs.13834.602</t>
  </si>
  <si>
    <t>diginorm-assembly.27531.602</t>
  </si>
  <si>
    <t>raw-contigs.4784.1698</t>
  </si>
  <si>
    <t>diginorm-assembly.5310.1728</t>
  </si>
  <si>
    <t>raw-contigs.17075.1242</t>
  </si>
  <si>
    <t>diginorm-assembly.3315.1242</t>
  </si>
  <si>
    <t>raw-contigs.17268.404</t>
  </si>
  <si>
    <t>diginorm-assembly.20912.381</t>
  </si>
  <si>
    <t>raw-contigs.19763.476</t>
  </si>
  <si>
    <t>diginorm-assembly.419.516</t>
  </si>
  <si>
    <t>raw-contigs.3898.3125</t>
  </si>
  <si>
    <t>diginorm-assembly.26801.3140</t>
  </si>
  <si>
    <t>raw-contigs.10649.313</t>
  </si>
  <si>
    <t>diginorm-assembly.11343.313</t>
  </si>
  <si>
    <t>raw-contigs.6162.767</t>
  </si>
  <si>
    <t>diginorm-assembly.12208.767</t>
  </si>
  <si>
    <t>raw-contigs.4143.1193</t>
  </si>
  <si>
    <t>diginorm-assembly.15016.1207</t>
  </si>
  <si>
    <t>raw-contigs.22837.402</t>
  </si>
  <si>
    <t>diginorm-assembly.21653.402</t>
  </si>
  <si>
    <t>raw-contigs.399.4470</t>
  </si>
  <si>
    <t>diginorm-assembly.5236.4448</t>
  </si>
  <si>
    <t>raw-contigs.14402.394</t>
  </si>
  <si>
    <t>diginorm-assembly.16482.394</t>
  </si>
  <si>
    <t>raw-contigs.8320.593</t>
  </si>
  <si>
    <t>diginorm-assembly.8527.593</t>
  </si>
  <si>
    <t>raw-contigs.14368.392</t>
  </si>
  <si>
    <t>diginorm-assembly.16412.392</t>
  </si>
  <si>
    <t>raw-contigs.14743.618</t>
  </si>
  <si>
    <t>diginorm-assembly.16980.618</t>
  </si>
  <si>
    <t>raw-contigs.4166.617</t>
  </si>
  <si>
    <t>diginorm-assembly.29209.316</t>
  </si>
  <si>
    <t>raw-contigs.209.7460</t>
  </si>
  <si>
    <t>diginorm-assembly.2386.4499</t>
  </si>
  <si>
    <t>raw-contigs.25097.519</t>
  </si>
  <si>
    <t>raw-contigs.645.1488</t>
  </si>
  <si>
    <t>diginorm-assembly.18133.1488</t>
  </si>
  <si>
    <t>raw-contigs.3936.8831</t>
  </si>
  <si>
    <t>diginorm-assembly.1808.8794</t>
  </si>
  <si>
    <t>raw-contigs.7563.929</t>
  </si>
  <si>
    <t>diginorm-assembly.7658.1136</t>
  </si>
  <si>
    <t>raw-contigs.17905.333</t>
  </si>
  <si>
    <t>diginorm-assembly.22108.333</t>
  </si>
  <si>
    <t>raw-contigs.15198.312</t>
  </si>
  <si>
    <t>diginorm-assembly.17659.312</t>
  </si>
  <si>
    <t>raw-contigs.22105.1114</t>
  </si>
  <si>
    <t>diginorm-assembly.3243.1906</t>
  </si>
  <si>
    <t>raw-contigs.10499.660</t>
  </si>
  <si>
    <t>diginorm-assembly.11151.660</t>
  </si>
  <si>
    <t>raw-contigs.22964.946</t>
  </si>
  <si>
    <t>diginorm-assembly.28703.946</t>
  </si>
  <si>
    <t>raw-contigs.2928.1058</t>
  </si>
  <si>
    <t>raw-contigs.7911.914</t>
  </si>
  <si>
    <t>diginorm-assembly.8075.914</t>
  </si>
  <si>
    <t>raw-contigs.2373.1226</t>
  </si>
  <si>
    <t>diginorm-assembly.2241.2512</t>
  </si>
  <si>
    <t>raw-contigs.4915.828</t>
  </si>
  <si>
    <t>diginorm-assembly.27385.738</t>
  </si>
  <si>
    <t>raw-contigs.21218.338</t>
  </si>
  <si>
    <t>diginorm-assembly.13922.338</t>
  </si>
  <si>
    <t>raw-contigs.8235.468</t>
  </si>
  <si>
    <t>diginorm-assembly.8447.428</t>
  </si>
  <si>
    <t>raw-contigs.10647.4623</t>
  </si>
  <si>
    <t>raw-contigs.26091.585</t>
  </si>
  <si>
    <t>diginorm-assembly.25013.577</t>
  </si>
  <si>
    <t>raw-contigs.6466.1629</t>
  </si>
  <si>
    <t>diginorm-assembly.25779.1620</t>
  </si>
  <si>
    <t>raw-contigs.28429.437</t>
  </si>
  <si>
    <t>diginorm-assembly.13705.836</t>
  </si>
  <si>
    <t>raw-contigs.22901.537</t>
  </si>
  <si>
    <t>diginorm-assembly.22802.537</t>
  </si>
  <si>
    <t>raw-contigs.4443.449</t>
  </si>
  <si>
    <t>diginorm-assembly.6085.302</t>
  </si>
  <si>
    <t>raw-contigs.27305.951</t>
  </si>
  <si>
    <t>diginorm-assembly.20320.951</t>
  </si>
  <si>
    <t>raw-contigs.16716.683</t>
  </si>
  <si>
    <t>diginorm-assembly.308.683</t>
  </si>
  <si>
    <t>raw-contigs.11080.479</t>
  </si>
  <si>
    <t>diginorm-assembly.11907.479</t>
  </si>
  <si>
    <t>raw-contigs.3587.604</t>
  </si>
  <si>
    <t>raw-contigs.4155.780</t>
  </si>
  <si>
    <t>diginorm-assembly.15296.810</t>
  </si>
  <si>
    <t>raw-contigs.6482.384</t>
  </si>
  <si>
    <t>diginorm-assembly.15490.352</t>
  </si>
  <si>
    <t>raw-contigs.20308.424</t>
  </si>
  <si>
    <t>diginorm-assembly.9357.469</t>
  </si>
  <si>
    <t>raw-contigs.18954.1003</t>
  </si>
  <si>
    <t>diginorm-assembly.4206.975</t>
  </si>
  <si>
    <t>raw-contigs.21463.3729</t>
  </si>
  <si>
    <t>diginorm-assembly.2990.3693</t>
  </si>
  <si>
    <t>raw-contigs.17758.396</t>
  </si>
  <si>
    <t>diginorm-assembly.21810.396</t>
  </si>
  <si>
    <t>raw-contigs.26022.365</t>
  </si>
  <si>
    <t>diginorm-assembly.29438.398</t>
  </si>
  <si>
    <t>raw-contigs.14370.470</t>
  </si>
  <si>
    <t>diginorm-assembly.7320.470</t>
  </si>
  <si>
    <t>raw-contigs.28193.512</t>
  </si>
  <si>
    <t>diginorm-assembly.3830.1941</t>
  </si>
  <si>
    <t>raw-contigs.25013.539</t>
  </si>
  <si>
    <t>diginorm-assembly.17803.539</t>
  </si>
  <si>
    <t>raw-contigs.26657.989</t>
  </si>
  <si>
    <t>diginorm-assembly.11592.989</t>
  </si>
  <si>
    <t>raw-contigs.6509.801</t>
  </si>
  <si>
    <t>diginorm-assembly.6496.801</t>
  </si>
  <si>
    <t>raw-contigs.24280.336</t>
  </si>
  <si>
    <t>diginorm-assembly.12003.310</t>
  </si>
  <si>
    <t>raw-contigs.1004.629</t>
  </si>
  <si>
    <t>diginorm-assembly.16025.634</t>
  </si>
  <si>
    <t>raw-contigs.21587.348</t>
  </si>
  <si>
    <t>diginorm-assembly.25260.377</t>
  </si>
  <si>
    <t>raw-contigs.9998.490</t>
  </si>
  <si>
    <t>diginorm-assembly.10545.490</t>
  </si>
  <si>
    <t>raw-contigs.20011.770</t>
  </si>
  <si>
    <t>diginorm-assembly.8004.770</t>
  </si>
  <si>
    <t>raw-contigs.20943.570</t>
  </si>
  <si>
    <t>diginorm-assembly.27118.570</t>
  </si>
  <si>
    <t>raw-contigs.8506.411</t>
  </si>
  <si>
    <t>diginorm-assembly.8752.411</t>
  </si>
  <si>
    <t>raw-contigs.4749.1014</t>
  </si>
  <si>
    <t>diginorm-assembly.25984.1413</t>
  </si>
  <si>
    <t>raw-contigs.22379.352</t>
  </si>
  <si>
    <t>diginorm-assembly.19931.352</t>
  </si>
  <si>
    <t>raw-contigs.8817.483</t>
  </si>
  <si>
    <t>diginorm-assembly.9139.501</t>
  </si>
  <si>
    <t>raw-contigs.26990.583</t>
  </si>
  <si>
    <t>diginorm-assembly.16053.560</t>
  </si>
  <si>
    <t>raw-contigs.8193.679</t>
  </si>
  <si>
    <t>diginorm-assembly.9314.679</t>
  </si>
  <si>
    <t>raw-contigs.21976.2018</t>
  </si>
  <si>
    <t>diginorm-assembly.2851.2194</t>
  </si>
  <si>
    <t>raw-contigs.13837.338</t>
  </si>
  <si>
    <t>diginorm-assembly.15625.338</t>
  </si>
  <si>
    <t>raw-contigs.7446.416</t>
  </si>
  <si>
    <t>diginorm-assembly.7543.416</t>
  </si>
  <si>
    <t>raw-contigs.4800.311</t>
  </si>
  <si>
    <t>diginorm-assembly.8353.302</t>
  </si>
  <si>
    <t>raw-contigs.28493.904</t>
  </si>
  <si>
    <t>diginorm-assembly.10810.904</t>
  </si>
  <si>
    <t>raw-contigs.26608.698</t>
  </si>
  <si>
    <t>diginorm-assembly.10669.698</t>
  </si>
  <si>
    <t>raw-contigs.24854.732</t>
  </si>
  <si>
    <t>raw-contigs.26521.1356</t>
  </si>
  <si>
    <t>diginorm-assembly.258.4965</t>
  </si>
  <si>
    <t>raw-contigs.21127.741</t>
  </si>
  <si>
    <t>diginorm-assembly.13476.741</t>
  </si>
  <si>
    <t>raw-contigs.14105.452</t>
  </si>
  <si>
    <t>diginorm-assembly.16033.457</t>
  </si>
  <si>
    <t>raw-contigs.11759.408</t>
  </si>
  <si>
    <t>diginorm-assembly.12757.408</t>
  </si>
  <si>
    <t>raw-contigs.5342.2581</t>
  </si>
  <si>
    <t>diginorm-assembly.4641.2586</t>
  </si>
  <si>
    <t>raw-contigs.2232.2758</t>
  </si>
  <si>
    <t>raw-contigs.21279.449</t>
  </si>
  <si>
    <t>diginorm-assembly.14159.539</t>
  </si>
  <si>
    <t>raw-contigs.9466.472</t>
  </si>
  <si>
    <t>diginorm-assembly.26665.472</t>
  </si>
  <si>
    <t>raw-contigs.19491.410</t>
  </si>
  <si>
    <t>diginorm-assembly.25430.410</t>
  </si>
  <si>
    <t>raw-contigs.15183.424</t>
  </si>
  <si>
    <t>diginorm-assembly.17637.424</t>
  </si>
  <si>
    <t>raw-contigs.14972.454</t>
  </si>
  <si>
    <t>diginorm-assembly.17316.454</t>
  </si>
  <si>
    <t>raw-contigs.1269.1731</t>
  </si>
  <si>
    <t>diginorm-assembly.1443.1100</t>
  </si>
  <si>
    <t>raw-contigs.14056.478</t>
  </si>
  <si>
    <t>diginorm-assembly.15960.478</t>
  </si>
  <si>
    <t>raw-contigs.25075.311</t>
  </si>
  <si>
    <t>diginorm-assembly.18383.311</t>
  </si>
  <si>
    <t>raw-contigs.24288.558</t>
  </si>
  <si>
    <t>raw-contigs.28703.395</t>
  </si>
  <si>
    <t>raw-contigs.28526.336</t>
  </si>
  <si>
    <t>diginorm-assembly.30027.340</t>
  </si>
  <si>
    <t>raw-contigs.516.418</t>
  </si>
  <si>
    <t>diginorm-assembly.7383.418</t>
  </si>
  <si>
    <t>raw-contigs.10777.2117</t>
  </si>
  <si>
    <t>diginorm-assembly.1654.1678</t>
  </si>
  <si>
    <t>raw-contigs.28714.369</t>
  </si>
  <si>
    <t>raw-contigs.6998.6746</t>
  </si>
  <si>
    <t>diginorm-assembly.25974.6746</t>
  </si>
  <si>
    <t>raw-contigs.5863.33276</t>
  </si>
  <si>
    <t>diginorm-assembly.4753.12805</t>
  </si>
  <si>
    <t>raw-contigs.12208.377</t>
  </si>
  <si>
    <t>diginorm-assembly.13298.377</t>
  </si>
  <si>
    <t>raw-contigs.14396.373</t>
  </si>
  <si>
    <t>diginorm-assembly.16472.371</t>
  </si>
  <si>
    <t>raw-contigs.2606.806</t>
  </si>
  <si>
    <t>diginorm-assembly.19673.804</t>
  </si>
  <si>
    <t>raw-contigs.14937.395</t>
  </si>
  <si>
    <t>diginorm-assembly.27762.395</t>
  </si>
  <si>
    <t>raw-contigs.4489.1811</t>
  </si>
  <si>
    <t>raw-contigs.22646.762</t>
  </si>
  <si>
    <t>raw-contigs.26717.477</t>
  </si>
  <si>
    <t>diginorm-assembly.12445.477</t>
  </si>
  <si>
    <t>raw-contigs.21102.316</t>
  </si>
  <si>
    <t>diginorm-assembly.18586.404</t>
  </si>
  <si>
    <t>raw-contigs.9926.330</t>
  </si>
  <si>
    <t>diginorm-assembly.10460.330</t>
  </si>
  <si>
    <t>raw-contigs.3792.717</t>
  </si>
  <si>
    <t>diginorm-assembly.1055.801</t>
  </si>
  <si>
    <t>raw-contigs.23815.518</t>
  </si>
  <si>
    <t>diginorm-assembly.26327.502</t>
  </si>
  <si>
    <t>raw-contigs.17621.731</t>
  </si>
  <si>
    <t>diginorm-assembly.25980.731</t>
  </si>
  <si>
    <t>raw-contigs.12393.341</t>
  </si>
  <si>
    <t>diginorm-assembly.13559.341</t>
  </si>
  <si>
    <t>raw-contigs.7185.355</t>
  </si>
  <si>
    <t>diginorm-assembly.7220.355</t>
  </si>
  <si>
    <t>raw-contigs.3269.655</t>
  </si>
  <si>
    <t>diginorm-assembly.24628.635</t>
  </si>
  <si>
    <t>raw-contigs.27863.586</t>
  </si>
  <si>
    <t>diginorm-assembly.29694.586</t>
  </si>
  <si>
    <t>raw-contigs.22869.1255</t>
  </si>
  <si>
    <t>diginorm-assembly.22623.1291</t>
  </si>
  <si>
    <t>raw-contigs.8232.2074</t>
  </si>
  <si>
    <t>diginorm-assembly.870.2074</t>
  </si>
  <si>
    <t>raw-contigs.3188.582</t>
  </si>
  <si>
    <t>diginorm-assembly.16871.1381</t>
  </si>
  <si>
    <t>raw-contigs.25061.778</t>
  </si>
  <si>
    <t>diginorm-assembly.27874.778</t>
  </si>
  <si>
    <t>raw-contigs.21017.632</t>
  </si>
  <si>
    <t>diginorm-assembly.21015.630</t>
  </si>
  <si>
    <t>raw-contigs.14820.2254</t>
  </si>
  <si>
    <t>diginorm-assembly.17093.2254</t>
  </si>
  <si>
    <t>raw-contigs.18035.356</t>
  </si>
  <si>
    <t>diginorm-assembly.22353.356</t>
  </si>
  <si>
    <t>raw-contigs.3076.375</t>
  </si>
  <si>
    <t>diginorm-assembly.22543.411</t>
  </si>
  <si>
    <t>raw-contigs.25187.800</t>
  </si>
  <si>
    <t>raw-contigs.13300.1132</t>
  </si>
  <si>
    <t>diginorm-assembly.14850.1132</t>
  </si>
  <si>
    <t>raw-contigs.22048.659</t>
  </si>
  <si>
    <t>diginorm-assembly.2775.2111</t>
  </si>
  <si>
    <t>raw-contigs.10516.689</t>
  </si>
  <si>
    <t>diginorm-assembly.11171.689</t>
  </si>
  <si>
    <t>raw-contigs.26073.472</t>
  </si>
  <si>
    <t>diginorm-assembly.24956.474</t>
  </si>
  <si>
    <t>raw-contigs.25262.561</t>
  </si>
  <si>
    <t>diginorm-assembly.28051.564</t>
  </si>
  <si>
    <t>raw-contigs.9516.938</t>
  </si>
  <si>
    <t>diginorm-assembly.9970.938</t>
  </si>
  <si>
    <t>raw-contigs.26755.308</t>
  </si>
  <si>
    <t>diginorm-assembly.12899.644</t>
  </si>
  <si>
    <t>raw-contigs.19709.773</t>
  </si>
  <si>
    <t>raw-contigs.20364.339</t>
  </si>
  <si>
    <t>diginorm-assembly.24537.353</t>
  </si>
  <si>
    <t>raw-contigs.9974.545</t>
  </si>
  <si>
    <t>diginorm-assembly.23973.545</t>
  </si>
  <si>
    <t>raw-contigs.544.4405</t>
  </si>
  <si>
    <t>diginorm-assembly.4493.4405</t>
  </si>
  <si>
    <t>raw-contigs.2639.1039</t>
  </si>
  <si>
    <t>diginorm-assembly.28073.636</t>
  </si>
  <si>
    <t>raw-contigs.2336.980</t>
  </si>
  <si>
    <t>diginorm-assembly.2819.980</t>
  </si>
  <si>
    <t>raw-contigs.3481.11053</t>
  </si>
  <si>
    <t>diginorm-assembly.106.5489</t>
  </si>
  <si>
    <t>raw-contigs.19920.725</t>
  </si>
  <si>
    <t>diginorm-assembly.8903.755</t>
  </si>
  <si>
    <t>raw-contigs.10385.966</t>
  </si>
  <si>
    <t>diginorm-assembly.25802.936</t>
  </si>
  <si>
    <t>raw-contigs.6814.923</t>
  </si>
  <si>
    <t>diginorm-assembly.25896.923</t>
  </si>
  <si>
    <t>raw-contigs.11415.526</t>
  </si>
  <si>
    <t>raw-contigs.22795.503</t>
  </si>
  <si>
    <t>diginorm-assembly.22206.503</t>
  </si>
  <si>
    <t>raw-contigs.16082.340</t>
  </si>
  <si>
    <t>diginorm-assembly.10602.524</t>
  </si>
  <si>
    <t>raw-contigs.19231.607</t>
  </si>
  <si>
    <t>diginorm-assembly.28254.777</t>
  </si>
  <si>
    <t>raw-contigs.14066.369</t>
  </si>
  <si>
    <t>diginorm-assembly.15985.369</t>
  </si>
  <si>
    <t>raw-contigs.26396.936</t>
  </si>
  <si>
    <t>raw-contigs.27943.1445</t>
  </si>
  <si>
    <t>raw-contigs.28693.612</t>
  </si>
  <si>
    <t>diginorm-assembly.29933.610</t>
  </si>
  <si>
    <t>raw-contigs.15441.328</t>
  </si>
  <si>
    <t>diginorm-assembly.18019.328</t>
  </si>
  <si>
    <t>raw-contigs.14859.463</t>
  </si>
  <si>
    <t>diginorm-assembly.17149.463</t>
  </si>
  <si>
    <t>raw-contigs.4981.1705</t>
  </si>
  <si>
    <t>diginorm-assembly.14896.1705</t>
  </si>
  <si>
    <t>raw-contigs.12416.908</t>
  </si>
  <si>
    <t>diginorm-assembly.2119.908</t>
  </si>
  <si>
    <t>raw-contigs.24380.369</t>
  </si>
  <si>
    <t>diginorm-assembly.29120.369</t>
  </si>
  <si>
    <t>raw-contigs.23758.2199</t>
  </si>
  <si>
    <t>diginorm-assembly.26203.2183</t>
  </si>
  <si>
    <t>raw-contigs.1541.1390</t>
  </si>
  <si>
    <t>diginorm-assembly.2609.487</t>
  </si>
  <si>
    <t>raw-contigs.28919.1609</t>
  </si>
  <si>
    <t>diginorm-assembly.6015.1997</t>
  </si>
  <si>
    <t>raw-contigs.2833.779</t>
  </si>
  <si>
    <t>diginorm-assembly.21428.793</t>
  </si>
  <si>
    <t>raw-contigs.16264.304</t>
  </si>
  <si>
    <t>diginorm-assembly.19307.304</t>
  </si>
  <si>
    <t>raw-contigs.5985.451</t>
  </si>
  <si>
    <t>diginorm-assembly.5779.416</t>
  </si>
  <si>
    <t>raw-contigs.24752.731</t>
  </si>
  <si>
    <t>diginorm-assembly.15872.961</t>
  </si>
  <si>
    <t>raw-contigs.1456.852</t>
  </si>
  <si>
    <t>diginorm-assembly.4763.852</t>
  </si>
  <si>
    <t>raw-contigs.13260.320</t>
  </si>
  <si>
    <t>diginorm-assembly.14789.320</t>
  </si>
  <si>
    <t>raw-contigs.20953.339</t>
  </si>
  <si>
    <t>diginorm-assembly.12585.339</t>
  </si>
  <si>
    <t>raw-contigs.20279.655</t>
  </si>
  <si>
    <t>raw-contigs.2438.654</t>
  </si>
  <si>
    <t>diginorm-assembly.2960.654</t>
  </si>
  <si>
    <t>raw-contigs.14267.366</t>
  </si>
  <si>
    <t>diginorm-assembly.16267.369</t>
  </si>
  <si>
    <t>raw-contigs.1674.1149</t>
  </si>
  <si>
    <t>diginorm-assembly.15280.1149</t>
  </si>
  <si>
    <t>raw-contigs.26473.673</t>
  </si>
  <si>
    <t>diginorm-assembly.275.1848</t>
  </si>
  <si>
    <t>raw-contigs.24861.318</t>
  </si>
  <si>
    <t>diginorm-assembly.16627.320</t>
  </si>
  <si>
    <t>raw-contigs.7569.1597</t>
  </si>
  <si>
    <t>diginorm-assembly.26152.1597</t>
  </si>
  <si>
    <t>raw-contigs.13826.711</t>
  </si>
  <si>
    <t>diginorm-assembly.27530.711</t>
  </si>
  <si>
    <t>raw-contigs.4829.421</t>
  </si>
  <si>
    <t>diginorm-assembly.5345.429</t>
  </si>
  <si>
    <t>raw-contigs.5180.322</t>
  </si>
  <si>
    <t>diginorm-assembly.5763.328</t>
  </si>
  <si>
    <t>raw-contigs.8166.490</t>
  </si>
  <si>
    <t>diginorm-assembly.842.1340</t>
  </si>
  <si>
    <t>raw-contigs.23993.681</t>
  </si>
  <si>
    <t>diginorm-assembly.26943.681</t>
  </si>
  <si>
    <t>raw-contigs.18609.1261</t>
  </si>
  <si>
    <t>diginorm-assembly.23472.1261</t>
  </si>
  <si>
    <t>raw-contigs.5354.1227</t>
  </si>
  <si>
    <t>diginorm-assembly.5662.1227</t>
  </si>
  <si>
    <t>raw-contigs.1315.2466</t>
  </si>
  <si>
    <t>diginorm-assembly.1494.2466</t>
  </si>
  <si>
    <t>raw-contigs.8989.431</t>
  </si>
  <si>
    <t>diginorm-assembly.9356.431</t>
  </si>
  <si>
    <t>raw-contigs.20058.807</t>
  </si>
  <si>
    <t>diginorm-assembly.26291.787</t>
  </si>
  <si>
    <t>raw-contigs.26078.412</t>
  </si>
  <si>
    <t>diginorm-assembly.24960.679</t>
  </si>
  <si>
    <t>raw-contigs.9956.1131</t>
  </si>
  <si>
    <t>diginorm-assembly.10493.1131</t>
  </si>
  <si>
    <t>raw-contigs.9529.871</t>
  </si>
  <si>
    <t>raw-contigs.9349.1019</t>
  </si>
  <si>
    <t>diginorm-assembly.9763.1019</t>
  </si>
  <si>
    <t>raw-contigs.1223.4044</t>
  </si>
  <si>
    <t>raw-contigs.20345.1245</t>
  </si>
  <si>
    <t>diginorm-assembly.28992.849</t>
  </si>
  <si>
    <t>raw-contigs.53.28898</t>
  </si>
  <si>
    <t>diginorm-assembly.254.13118</t>
  </si>
  <si>
    <t>raw-contigs.25930.450</t>
  </si>
  <si>
    <t>raw-contigs.9275.417</t>
  </si>
  <si>
    <t>diginorm-assembly.9674.417</t>
  </si>
  <si>
    <t>raw-contigs.19248.696</t>
  </si>
  <si>
    <t>diginorm-assembly.24853.696</t>
  </si>
  <si>
    <t>raw-contigs.16972.347</t>
  </si>
  <si>
    <t>diginorm-assembly.20419.347</t>
  </si>
  <si>
    <t>raw-contigs.3557.1025</t>
  </si>
  <si>
    <t>diginorm-assembly.25888.1025</t>
  </si>
  <si>
    <t>raw-contigs.7504.642</t>
  </si>
  <si>
    <t>diginorm-assembly.10577.425</t>
  </si>
  <si>
    <t>raw-contigs.17054.455</t>
  </si>
  <si>
    <t>diginorm-assembly.20568.455</t>
  </si>
  <si>
    <t>raw-contigs.23089.319</t>
  </si>
  <si>
    <t>diginorm-assembly.23632.319</t>
  </si>
  <si>
    <t>raw-contigs.2364.696</t>
  </si>
  <si>
    <t>diginorm-assembly.27831.696</t>
  </si>
  <si>
    <t>raw-contigs.25369.342</t>
  </si>
  <si>
    <t>diginorm-assembly.20554.360</t>
  </si>
  <si>
    <t>raw-contigs.7715.2616</t>
  </si>
  <si>
    <t>diginorm-assembly.699.2613</t>
  </si>
  <si>
    <t>raw-contigs.4630.486</t>
  </si>
  <si>
    <t>raw-contigs.9025.559</t>
  </si>
  <si>
    <t>diginorm-assembly.9399.559</t>
  </si>
  <si>
    <t>raw-contigs.14893.343</t>
  </si>
  <si>
    <t>diginorm-assembly.17202.343</t>
  </si>
  <si>
    <t>raw-contigs.27274.1164</t>
  </si>
  <si>
    <t>raw-contigs.24723.481</t>
  </si>
  <si>
    <t>diginorm-assembly.15654.768</t>
  </si>
  <si>
    <t>raw-contigs.19055.314</t>
  </si>
  <si>
    <t>diginorm-assembly.28309.314</t>
  </si>
  <si>
    <t>raw-contigs.12139.518</t>
  </si>
  <si>
    <t>diginorm-assembly.13218.617</t>
  </si>
  <si>
    <t>raw-contigs.4349.738</t>
  </si>
  <si>
    <t>diginorm-assembly.20276.437</t>
  </si>
  <si>
    <t>raw-contigs.26650.874</t>
  </si>
  <si>
    <t>diginorm-assembly.26945.874</t>
  </si>
  <si>
    <t>raw-contigs.4658.13735</t>
  </si>
  <si>
    <t>diginorm-assembly.1464.4552</t>
  </si>
  <si>
    <t>raw-contigs.9473.408</t>
  </si>
  <si>
    <t>diginorm-assembly.9914.408</t>
  </si>
  <si>
    <t>raw-contigs.23075.403</t>
  </si>
  <si>
    <t>diginorm-assembly.25289.501</t>
  </si>
  <si>
    <t>raw-contigs.5357.778</t>
  </si>
  <si>
    <t>diginorm-assembly.5667.827</t>
  </si>
  <si>
    <t>raw-contigs.6994.1013</t>
  </si>
  <si>
    <t>diginorm-assembly.7041.1013</t>
  </si>
  <si>
    <t>raw-contigs.17993.408</t>
  </si>
  <si>
    <t>diginorm-assembly.27183.408</t>
  </si>
  <si>
    <t>raw-contigs.552.5059</t>
  </si>
  <si>
    <t>diginorm-assembly.3500.6121</t>
  </si>
  <si>
    <t>raw-contigs.14955.448</t>
  </si>
  <si>
    <t>diginorm-assembly.27766.448</t>
  </si>
  <si>
    <t>raw-contigs.20631.644</t>
  </si>
  <si>
    <t>diginorm-assembly.1848.1233</t>
  </si>
  <si>
    <t>raw-contigs.9387.418</t>
  </si>
  <si>
    <t>diginorm-assembly.9812.418</t>
  </si>
  <si>
    <t>raw-contigs.23512.1225</t>
  </si>
  <si>
    <t>raw-contigs.22849.415</t>
  </si>
  <si>
    <t>diginorm-assembly.29265.545</t>
  </si>
  <si>
    <t>raw-contigs.19189.941</t>
  </si>
  <si>
    <t>diginorm-assembly.24726.941</t>
  </si>
  <si>
    <t>raw-contigs.8849.2286</t>
  </si>
  <si>
    <t>diginorm-assembly.25667.1242</t>
  </si>
  <si>
    <t>raw-contigs.4684.872</t>
  </si>
  <si>
    <t>diginorm-assembly.4119.938</t>
  </si>
  <si>
    <t>raw-contigs.2572.1621</t>
  </si>
  <si>
    <t>diginorm-assembly.4611.1239</t>
  </si>
  <si>
    <t>raw-contigs.3570.754</t>
  </si>
  <si>
    <t>diginorm-assembly.27340.761</t>
  </si>
  <si>
    <t>raw-contigs.23633.830</t>
  </si>
  <si>
    <t>raw-contigs.18068.443</t>
  </si>
  <si>
    <t>diginorm-assembly.22420.443</t>
  </si>
  <si>
    <t>raw-contigs.4412.3568</t>
  </si>
  <si>
    <t>diginorm-assembly.5032.2277</t>
  </si>
  <si>
    <t>raw-contigs.11790.761</t>
  </si>
  <si>
    <t>diginorm-assembly.12806.761</t>
  </si>
  <si>
    <t>raw-contigs.19990.510</t>
  </si>
  <si>
    <t>diginorm-assembly.7921.483</t>
  </si>
  <si>
    <t>raw-contigs.26812.488</t>
  </si>
  <si>
    <t>raw-contigs.22910.486</t>
  </si>
  <si>
    <t>diginorm-assembly.22851.486</t>
  </si>
  <si>
    <t>raw-contigs.29033.1503</t>
  </si>
  <si>
    <t>diginorm-assembly.6022.1003</t>
  </si>
  <si>
    <t>raw-contigs.11091.533</t>
  </si>
  <si>
    <t>diginorm-assembly.11920.533</t>
  </si>
  <si>
    <t>raw-contigs.16056.424</t>
  </si>
  <si>
    <t>diginorm-assembly.18971.424</t>
  </si>
  <si>
    <t>raw-contigs.11770.316</t>
  </si>
  <si>
    <t>diginorm-assembly.12774.342</t>
  </si>
  <si>
    <t>raw-contigs.5721.827</t>
  </si>
  <si>
    <t>raw-contigs.17198.1276</t>
  </si>
  <si>
    <t>raw-contigs.16722.393</t>
  </si>
  <si>
    <t>diginorm-assembly.20017.393</t>
  </si>
  <si>
    <t>raw-contigs.7899.893</t>
  </si>
  <si>
    <t>diginorm-assembly.8028.893</t>
  </si>
  <si>
    <t>raw-contigs.23625.1999</t>
  </si>
  <si>
    <t>diginorm-assembly.6911.1999</t>
  </si>
  <si>
    <t>raw-contigs.25544.1367</t>
  </si>
  <si>
    <t>diginorm-assembly.3523.1426</t>
  </si>
  <si>
    <t>raw-contigs.22356.391</t>
  </si>
  <si>
    <t>diginorm-assembly.19816.391</t>
  </si>
  <si>
    <t>raw-contigs.11407.559</t>
  </si>
  <si>
    <t>diginorm-assembly.12315.559</t>
  </si>
  <si>
    <t>raw-contigs.12987.508</t>
  </si>
  <si>
    <t>diginorm-assembly.14399.508</t>
  </si>
  <si>
    <t>raw-contigs.16013.862</t>
  </si>
  <si>
    <t>diginorm-assembly.18896.727</t>
  </si>
  <si>
    <t>raw-contigs.17760.408</t>
  </si>
  <si>
    <t>diginorm-assembly.21823.408</t>
  </si>
  <si>
    <t>raw-contigs.22925.1063</t>
  </si>
  <si>
    <t>diginorm-assembly.22928.829</t>
  </si>
  <si>
    <t>raw-contigs.19705.9066</t>
  </si>
  <si>
    <t>diginorm-assembly.4398.9066</t>
  </si>
  <si>
    <t>raw-contigs.704.3460</t>
  </si>
  <si>
    <t>diginorm-assembly.3345.2423</t>
  </si>
  <si>
    <t>raw-contigs.13088.601</t>
  </si>
  <si>
    <t>diginorm-assembly.15883.601</t>
  </si>
  <si>
    <t>raw-contigs.20634.404</t>
  </si>
  <si>
    <t>diginorm-assembly.10974.404</t>
  </si>
  <si>
    <t>raw-contigs.10226.462</t>
  </si>
  <si>
    <t>diginorm-assembly.10840.462</t>
  </si>
  <si>
    <t>raw-contigs.13747.403</t>
  </si>
  <si>
    <t>diginorm-assembly.15476.403</t>
  </si>
  <si>
    <t>raw-contigs.8378.323</t>
  </si>
  <si>
    <t>diginorm-assembly.8589.323</t>
  </si>
  <si>
    <t>raw-contigs.11084.1228</t>
  </si>
  <si>
    <t>diginorm-assembly.1369.1309</t>
  </si>
  <si>
    <t>raw-contigs.74.6516</t>
  </si>
  <si>
    <t>diginorm-assembly.1379.5158</t>
  </si>
  <si>
    <t>raw-contigs.1896.2006</t>
  </si>
  <si>
    <t>raw-contigs.4933.4169</t>
  </si>
  <si>
    <t>diginorm-assembly.1972.4142</t>
  </si>
  <si>
    <t>raw-contigs.7696.1081</t>
  </si>
  <si>
    <t>raw-contigs.1452.1113</t>
  </si>
  <si>
    <t>diginorm-assembly.5672.1024</t>
  </si>
  <si>
    <t>raw-contigs.3763.1299</t>
  </si>
  <si>
    <t>raw-contigs.2092.1506</t>
  </si>
  <si>
    <t>diginorm-assembly.15754.1494</t>
  </si>
  <si>
    <t>raw-contigs.23213.441</t>
  </si>
  <si>
    <t>diginorm-assembly.25527.441</t>
  </si>
  <si>
    <t>raw-contigs.17437.1283</t>
  </si>
  <si>
    <t>diginorm-assembly.22073.1283</t>
  </si>
  <si>
    <t>raw-contigs.28157.1023</t>
  </si>
  <si>
    <t>diginorm-assembly.2674.3976</t>
  </si>
  <si>
    <t>raw-contigs.18070.367</t>
  </si>
  <si>
    <t>diginorm-assembly.22425.367</t>
  </si>
  <si>
    <t>raw-contigs.27025.379</t>
  </si>
  <si>
    <t>diginorm-assembly.29617.379</t>
  </si>
  <si>
    <t>raw-contigs.15270.412</t>
  </si>
  <si>
    <t>diginorm-assembly.17767.412</t>
  </si>
  <si>
    <t>raw-contigs.28234.967</t>
  </si>
  <si>
    <t>diginorm-assembly.1732.5689</t>
  </si>
  <si>
    <t>raw-contigs.19802.865</t>
  </si>
  <si>
    <t>diginorm-assembly.7145.846</t>
  </si>
  <si>
    <t>raw-contigs.1547.1527</t>
  </si>
  <si>
    <t>diginorm-assembly.1806.1527</t>
  </si>
  <si>
    <t>raw-contigs.3115.823</t>
  </si>
  <si>
    <t>raw-contigs.14117.768</t>
  </si>
  <si>
    <t>diginorm-assembly.16050.768</t>
  </si>
  <si>
    <t>raw-contigs.4046.809</t>
  </si>
  <si>
    <t>diginorm-assembly.4822.851</t>
  </si>
  <si>
    <t>raw-contigs.20405.527</t>
  </si>
  <si>
    <t>diginorm-assembly.9857.518</t>
  </si>
  <si>
    <t>raw-contigs.22821.381</t>
  </si>
  <si>
    <t>raw-contigs.22222.320</t>
  </si>
  <si>
    <t>diginorm-assembly.5742.336</t>
  </si>
  <si>
    <t>raw-contigs.27135.1013</t>
  </si>
  <si>
    <t>diginorm-assembly.779.10339</t>
  </si>
  <si>
    <t>raw-contigs.14513.321</t>
  </si>
  <si>
    <t>diginorm-assembly.16626.321</t>
  </si>
  <si>
    <t>raw-contigs.537.4003</t>
  </si>
  <si>
    <t>diginorm-assembly.459.3990</t>
  </si>
  <si>
    <t>raw-contigs.13520.804</t>
  </si>
  <si>
    <t>diginorm-assembly.15157.804</t>
  </si>
  <si>
    <t>raw-contigs.3325.363</t>
  </si>
  <si>
    <t>diginorm-assembly.4080.898</t>
  </si>
  <si>
    <t>raw-contigs.28438.364</t>
  </si>
  <si>
    <t>raw-contigs.8833.734</t>
  </si>
  <si>
    <t>diginorm-assembly.9132.734</t>
  </si>
  <si>
    <t>raw-contigs.11099.423</t>
  </si>
  <si>
    <t>diginorm-assembly.11929.423</t>
  </si>
  <si>
    <t>raw-contigs.16236.528</t>
  </si>
  <si>
    <t>diginorm-assembly.20801.519</t>
  </si>
  <si>
    <t>raw-contigs.7140.1661</t>
  </si>
  <si>
    <t>raw-contigs.10142.569</t>
  </si>
  <si>
    <t>raw-contigs.8865.347</t>
  </si>
  <si>
    <t>diginorm-assembly.9194.347</t>
  </si>
  <si>
    <t>raw-contigs.18090.1287</t>
  </si>
  <si>
    <t>diginorm-assembly.23504.1078</t>
  </si>
  <si>
    <t>raw-contigs.2904.1306</t>
  </si>
  <si>
    <t>diginorm-assembly.16118.797</t>
  </si>
  <si>
    <t>raw-contigs.2897.1299</t>
  </si>
  <si>
    <t>diginorm-assembly.21877.1268</t>
  </si>
  <si>
    <t>raw-contigs.16405.429</t>
  </si>
  <si>
    <t>diginorm-assembly.19516.429</t>
  </si>
  <si>
    <t>raw-contigs.9462.1882</t>
  </si>
  <si>
    <t>raw-contigs.6265.1688</t>
  </si>
  <si>
    <t>diginorm-assembly.86.1688</t>
  </si>
  <si>
    <t>raw-contigs.22839.842</t>
  </si>
  <si>
    <t>diginorm-assembly.22473.821</t>
  </si>
  <si>
    <t>raw-contigs.23334.372</t>
  </si>
  <si>
    <t>diginorm-assembly.29447.381</t>
  </si>
  <si>
    <t>raw-contigs.27546.1456</t>
  </si>
  <si>
    <t>diginorm-assembly.1287.5508</t>
  </si>
  <si>
    <t>raw-contigs.15248.862</t>
  </si>
  <si>
    <t>diginorm-assembly.17734.862</t>
  </si>
  <si>
    <t>raw-contigs.19095.400</t>
  </si>
  <si>
    <t>diginorm-assembly.24530.400</t>
  </si>
  <si>
    <t>raw-contigs.10298.990</t>
  </si>
  <si>
    <t>diginorm-assembly.10913.990</t>
  </si>
  <si>
    <t>raw-contigs.5585.672</t>
  </si>
  <si>
    <t>diginorm-assembly.1440.887</t>
  </si>
  <si>
    <t>raw-contigs.1954.674</t>
  </si>
  <si>
    <t>diginorm-assembly.2348.674</t>
  </si>
  <si>
    <t>raw-contigs.28634.2239</t>
  </si>
  <si>
    <t>raw-contigs.8066.1205</t>
  </si>
  <si>
    <t>diginorm-assembly.2291.1205</t>
  </si>
  <si>
    <t>raw-contigs.23388.397</t>
  </si>
  <si>
    <t>diginorm-assembly.17660.1466</t>
  </si>
  <si>
    <t>raw-contigs.19750.716</t>
  </si>
  <si>
    <t>raw-contigs.16447.699</t>
  </si>
  <si>
    <t>diginorm-assembly.12606.858</t>
  </si>
  <si>
    <t>raw-contigs.14242.465</t>
  </si>
  <si>
    <t>diginorm-assembly.16229.465</t>
  </si>
  <si>
    <t>raw-contigs.27331.325</t>
  </si>
  <si>
    <t>diginorm-assembly.5496.323</t>
  </si>
  <si>
    <t>raw-contigs.20630.813</t>
  </si>
  <si>
    <t>diginorm-assembly.10965.813</t>
  </si>
  <si>
    <t>raw-contigs.26651.318</t>
  </si>
  <si>
    <t>diginorm-assembly.14002.1120</t>
  </si>
  <si>
    <t>raw-contigs.20301.304</t>
  </si>
  <si>
    <t>diginorm-assembly.28397.346</t>
  </si>
  <si>
    <t>raw-contigs.26139.401</t>
  </si>
  <si>
    <t>raw-contigs.15332.402</t>
  </si>
  <si>
    <t>diginorm-assembly.29974.402</t>
  </si>
  <si>
    <t>raw-contigs.28084.1030</t>
  </si>
  <si>
    <t>raw-contigs.9752.598</t>
  </si>
  <si>
    <t>diginorm-assembly.28608.439</t>
  </si>
  <si>
    <t>raw-contigs.24610.546</t>
  </si>
  <si>
    <t>diginorm-assembly.20129.546</t>
  </si>
  <si>
    <t>raw-contigs.15402.1103</t>
  </si>
  <si>
    <t>diginorm-assembly.27845.1103</t>
  </si>
  <si>
    <t>raw-contigs.10610.626</t>
  </si>
  <si>
    <t>diginorm-assembly.23530.626</t>
  </si>
  <si>
    <t>raw-contigs.22049.586</t>
  </si>
  <si>
    <t>diginorm-assembly.19368.586</t>
  </si>
  <si>
    <t>raw-contigs.6368.868</t>
  </si>
  <si>
    <t>diginorm-assembly.25728.868</t>
  </si>
  <si>
    <t>raw-contigs.15998.441</t>
  </si>
  <si>
    <t>diginorm-assembly.3836.472</t>
  </si>
  <si>
    <t>raw-contigs.20601.709</t>
  </si>
  <si>
    <t>diginorm-assembly.8889.930</t>
  </si>
  <si>
    <t>raw-contigs.17063.515</t>
  </si>
  <si>
    <t>diginorm-assembly.3311.702</t>
  </si>
  <si>
    <t>raw-contigs.28485.343</t>
  </si>
  <si>
    <t>diginorm-assembly.29946.376</t>
  </si>
  <si>
    <t>raw-contigs.374.1577</t>
  </si>
  <si>
    <t>diginorm-assembly.393.1577</t>
  </si>
  <si>
    <t>raw-contigs.3839.3354</t>
  </si>
  <si>
    <t>raw-contigs.20144.919</t>
  </si>
  <si>
    <t>diginorm-assembly.8609.919</t>
  </si>
  <si>
    <t>raw-contigs.23923.386</t>
  </si>
  <si>
    <t>diginorm-assembly.9086.437</t>
  </si>
  <si>
    <t>raw-contigs.12175.449</t>
  </si>
  <si>
    <t>diginorm-assembly.27230.449</t>
  </si>
  <si>
    <t>raw-contigs.22145.313</t>
  </si>
  <si>
    <t>diginorm-assembly.27911.313</t>
  </si>
  <si>
    <t>raw-contigs.875.343</t>
  </si>
  <si>
    <t>diginorm-assembly.5334.343</t>
  </si>
  <si>
    <t>raw-contigs.13583.393</t>
  </si>
  <si>
    <t>diginorm-assembly.15249.437</t>
  </si>
  <si>
    <t>raw-contigs.24145.401</t>
  </si>
  <si>
    <t>diginorm-assembly.3567.550</t>
  </si>
  <si>
    <t>raw-contigs.23398.339</t>
  </si>
  <si>
    <t>diginorm-assembly.28326.382</t>
  </si>
  <si>
    <t>raw-contigs.23136.855</t>
  </si>
  <si>
    <t>diginorm-assembly.23940.855</t>
  </si>
  <si>
    <t>raw-contigs.2762.1608</t>
  </si>
  <si>
    <t>diginorm-assembly.1179.1608</t>
  </si>
  <si>
    <t>raw-contigs.13188.479</t>
  </si>
  <si>
    <t>diginorm-assembly.14704.479</t>
  </si>
  <si>
    <t>raw-contigs.7628.1787</t>
  </si>
  <si>
    <t>diginorm-assembly.7723.926</t>
  </si>
  <si>
    <t>raw-contigs.22459.401</t>
  </si>
  <si>
    <t>diginorm-assembly.20378.401</t>
  </si>
  <si>
    <t>raw-contigs.15808.401</t>
  </si>
  <si>
    <t>diginorm-assembly.16619.401</t>
  </si>
  <si>
    <t>raw-contigs.19013.585</t>
  </si>
  <si>
    <t>diginorm-assembly.28563.585</t>
  </si>
  <si>
    <t>raw-contigs.24760.604</t>
  </si>
  <si>
    <t>diginorm-assembly.29392.506</t>
  </si>
  <si>
    <t>raw-contigs.322.755</t>
  </si>
  <si>
    <t>diginorm-assembly.6814.624</t>
  </si>
  <si>
    <t>raw-contigs.11316.382</t>
  </si>
  <si>
    <t>diginorm-assembly.12200.357</t>
  </si>
  <si>
    <t>raw-contigs.4423.1366</t>
  </si>
  <si>
    <t>diginorm-assembly.3331.1366</t>
  </si>
  <si>
    <t>raw-contigs.28327.351</t>
  </si>
  <si>
    <t>raw-contigs.6505.1378</t>
  </si>
  <si>
    <t>diginorm-assembly.213.1378</t>
  </si>
  <si>
    <t>raw-contigs.24053.719</t>
  </si>
  <si>
    <t>diginorm-assembly.10088.719</t>
  </si>
  <si>
    <t>raw-contigs.28358.428</t>
  </si>
  <si>
    <t>raw-contigs.25273.496</t>
  </si>
  <si>
    <t>diginorm-assembly.29325.496</t>
  </si>
  <si>
    <t>raw-contigs.25235.972</t>
  </si>
  <si>
    <t>diginorm-assembly.19507.934</t>
  </si>
  <si>
    <t>raw-contigs.24318.342</t>
  </si>
  <si>
    <t>diginorm-assembly.12256.342</t>
  </si>
  <si>
    <t>raw-contigs.8198.1080</t>
  </si>
  <si>
    <t>diginorm-assembly.8406.1079</t>
  </si>
  <si>
    <t>raw-contigs.17809.317</t>
  </si>
  <si>
    <t>diginorm-assembly.21931.317</t>
  </si>
  <si>
    <t>raw-contigs.24605.514</t>
  </si>
  <si>
    <t>diginorm-assembly.25947.1482</t>
  </si>
  <si>
    <t>raw-contigs.11858.393</t>
  </si>
  <si>
    <t>diginorm-assembly.12883.393</t>
  </si>
  <si>
    <t>raw-contigs.24667.417</t>
  </si>
  <si>
    <t>diginorm-assembly.15299.417</t>
  </si>
  <si>
    <t>raw-contigs.2736.1333</t>
  </si>
  <si>
    <t>diginorm-assembly.1868.1333</t>
  </si>
  <si>
    <t>raw-contigs.16665.379</t>
  </si>
  <si>
    <t>diginorm-assembly.19923.379</t>
  </si>
  <si>
    <t>raw-contigs.3307.332</t>
  </si>
  <si>
    <t>diginorm-assembly.24807.330</t>
  </si>
  <si>
    <t>raw-contigs.6120.1860</t>
  </si>
  <si>
    <t>diginorm-assembly.25608.1860</t>
  </si>
  <si>
    <t>raw-contigs.8180.634</t>
  </si>
  <si>
    <t>diginorm-assembly.8372.602</t>
  </si>
  <si>
    <t>raw-contigs.9679.1006</t>
  </si>
  <si>
    <t>diginorm-assembly.10163.1006</t>
  </si>
  <si>
    <t>raw-contigs.6540.697</t>
  </si>
  <si>
    <t>diginorm-assembly.6534.673</t>
  </si>
  <si>
    <t>raw-contigs.3904.519</t>
  </si>
  <si>
    <t>diginorm-assembly.4719.519</t>
  </si>
  <si>
    <t>raw-contigs.6672.630</t>
  </si>
  <si>
    <t>diginorm-assembly.6688.630</t>
  </si>
  <si>
    <t>raw-contigs.21093.843</t>
  </si>
  <si>
    <t>diginorm-assembly.6744.1754</t>
  </si>
  <si>
    <t>raw-contigs.14458.528</t>
  </si>
  <si>
    <t>diginorm-assembly.16568.528</t>
  </si>
  <si>
    <t>raw-contigs.7125.779</t>
  </si>
  <si>
    <t>diginorm-assembly.7162.779</t>
  </si>
  <si>
    <t>raw-contigs.28403.451</t>
  </si>
  <si>
    <t>diginorm-assembly.24533.427</t>
  </si>
  <si>
    <t>raw-contigs.17124.571</t>
  </si>
  <si>
    <t>diginorm-assembly.20689.571</t>
  </si>
  <si>
    <t>raw-contigs.28161.339</t>
  </si>
  <si>
    <t>diginorm-assembly.15785.339</t>
  </si>
  <si>
    <t>raw-contigs.18110.366</t>
  </si>
  <si>
    <t>diginorm-assembly.22498.446</t>
  </si>
  <si>
    <t>raw-contigs.24527.856</t>
  </si>
  <si>
    <t>diginorm-assembly.23296.824</t>
  </si>
  <si>
    <t>raw-contigs.12320.325</t>
  </si>
  <si>
    <t>diginorm-assembly.13444.392</t>
  </si>
  <si>
    <t>raw-contigs.23781.3165</t>
  </si>
  <si>
    <t>diginorm-assembly.757.2465</t>
  </si>
  <si>
    <t>raw-contigs.19373.351</t>
  </si>
  <si>
    <t>diginorm-assembly.25150.366</t>
  </si>
  <si>
    <t>raw-contigs.14890.312</t>
  </si>
  <si>
    <t>diginorm-assembly.17194.312</t>
  </si>
  <si>
    <t>raw-contigs.4917.349</t>
  </si>
  <si>
    <t>diginorm-assembly.5402.349</t>
  </si>
  <si>
    <t>raw-contigs.25755.578</t>
  </si>
  <si>
    <t>raw-contigs.7760.859</t>
  </si>
  <si>
    <t>diginorm-assembly.7873.858</t>
  </si>
  <si>
    <t>raw-contigs.15139.301</t>
  </si>
  <si>
    <t>diginorm-assembly.17578.301</t>
  </si>
  <si>
    <t>raw-contigs.9313.2149</t>
  </si>
  <si>
    <t>diginorm-assembly.9720.2149</t>
  </si>
  <si>
    <t>raw-contigs.13978.438</t>
  </si>
  <si>
    <t>diginorm-assembly.2548.438</t>
  </si>
  <si>
    <t>raw-contigs.22724.311</t>
  </si>
  <si>
    <t>raw-contigs.6002.601</t>
  </si>
  <si>
    <t>diginorm-assembly.5598.612</t>
  </si>
  <si>
    <t>raw-contigs.7490.822</t>
  </si>
  <si>
    <t>diginorm-assembly.7561.822</t>
  </si>
  <si>
    <t>raw-contigs.16470.353</t>
  </si>
  <si>
    <t>raw-contigs.9232.676</t>
  </si>
  <si>
    <t>diginorm-assembly.9629.676</t>
  </si>
  <si>
    <t>raw-contigs.28947.1427</t>
  </si>
  <si>
    <t>raw-contigs.17279.437</t>
  </si>
  <si>
    <t>diginorm-assembly.26289.432</t>
  </si>
  <si>
    <t>raw-contigs.18781.323</t>
  </si>
  <si>
    <t>diginorm-assembly.23843.323</t>
  </si>
  <si>
    <t>raw-contigs.4799.724</t>
  </si>
  <si>
    <t>diginorm-assembly.28933.724</t>
  </si>
  <si>
    <t>raw-contigs.5671.11082</t>
  </si>
  <si>
    <t>diginorm-assembly.902.10968</t>
  </si>
  <si>
    <t>raw-contigs.19649.385</t>
  </si>
  <si>
    <t>diginorm-assembly.6476.494</t>
  </si>
  <si>
    <t>raw-contigs.4643.341</t>
  </si>
  <si>
    <t>diginorm-assembly.4170.354</t>
  </si>
  <si>
    <t>raw-contigs.13234.662</t>
  </si>
  <si>
    <t>diginorm-assembly.27432.670</t>
  </si>
  <si>
    <t>raw-contigs.8953.342</t>
  </si>
  <si>
    <t>diginorm-assembly.26551.342</t>
  </si>
  <si>
    <t>raw-contigs.12335.1215</t>
  </si>
  <si>
    <t>diginorm-assembly.2101.1140</t>
  </si>
  <si>
    <t>raw-contigs.13809.494</t>
  </si>
  <si>
    <t>diginorm-assembly.15576.494</t>
  </si>
  <si>
    <t>raw-contigs.8205.680</t>
  </si>
  <si>
    <t>diginorm-assembly.26338.680</t>
  </si>
  <si>
    <t>raw-contigs.19830.1455</t>
  </si>
  <si>
    <t>diginorm-assembly.26047.1455</t>
  </si>
  <si>
    <t>raw-contigs.7143.1050</t>
  </si>
  <si>
    <t>diginorm-assembly.7183.1050</t>
  </si>
  <si>
    <t>raw-contigs.18080.526</t>
  </si>
  <si>
    <t>diginorm-assembly.27820.511</t>
  </si>
  <si>
    <t>raw-contigs.21621.424</t>
  </si>
  <si>
    <t>diginorm-assembly.15895.432</t>
  </si>
  <si>
    <t>raw-contigs.27308.498</t>
  </si>
  <si>
    <t>diginorm-assembly.16434.697</t>
  </si>
  <si>
    <t>raw-contigs.22864.900</t>
  </si>
  <si>
    <t>diginorm-assembly.2277.1129</t>
  </si>
  <si>
    <t>raw-contigs.15074.476</t>
  </si>
  <si>
    <t>diginorm-assembly.17477.476</t>
  </si>
  <si>
    <t>raw-contigs.10275.501</t>
  </si>
  <si>
    <t>diginorm-assembly.10890.501</t>
  </si>
  <si>
    <t>raw-contigs.12334.757</t>
  </si>
  <si>
    <t>diginorm-assembly.27256.757</t>
  </si>
  <si>
    <t>raw-contigs.5914.507</t>
  </si>
  <si>
    <t>diginorm-assembly.5105.367</t>
  </si>
  <si>
    <t>raw-contigs.22512.324</t>
  </si>
  <si>
    <t>diginorm-assembly.15620.429</t>
  </si>
  <si>
    <t>raw-contigs.2761.1046</t>
  </si>
  <si>
    <t>diginorm-assembly.5041.1045</t>
  </si>
  <si>
    <t>raw-contigs.19657.305</t>
  </si>
  <si>
    <t>diginorm-assembly.25803.305</t>
  </si>
  <si>
    <t>raw-contigs.18667.1366</t>
  </si>
  <si>
    <t>raw-contigs.13590.348</t>
  </si>
  <si>
    <t>diginorm-assembly.29201.348</t>
  </si>
  <si>
    <t>raw-contigs.9523.737</t>
  </si>
  <si>
    <t>raw-contigs.9509.326</t>
  </si>
  <si>
    <t>diginorm-assembly.9961.326</t>
  </si>
  <si>
    <t>raw-contigs.27667.310</t>
  </si>
  <si>
    <t>raw-contigs.10562.902</t>
  </si>
  <si>
    <t>diginorm-assembly.11235.905</t>
  </si>
  <si>
    <t>raw-contigs.11441.439</t>
  </si>
  <si>
    <t>diginorm-assembly.12362.439</t>
  </si>
  <si>
    <t>raw-contigs.5099.1308</t>
  </si>
  <si>
    <t>diginorm-assembly.28029.1339</t>
  </si>
  <si>
    <t>raw-contigs.25188.495</t>
  </si>
  <si>
    <t>diginorm-assembly.19252.495</t>
  </si>
  <si>
    <t>raw-contigs.28247.454</t>
  </si>
  <si>
    <t>raw-contigs.25214.1060</t>
  </si>
  <si>
    <t>diginorm-assembly.27625.1143</t>
  </si>
  <si>
    <t>raw-contigs.9393.2090</t>
  </si>
  <si>
    <t>diginorm-assembly.9822.2090</t>
  </si>
  <si>
    <t>raw-contigs.12866.678</t>
  </si>
  <si>
    <t>diginorm-assembly.14227.678</t>
  </si>
  <si>
    <t>raw-contigs.16983.532</t>
  </si>
  <si>
    <t>diginorm-assembly.20444.532</t>
  </si>
  <si>
    <t>raw-contigs.21171.3552</t>
  </si>
  <si>
    <t>diginorm-assembly.17994.2749</t>
  </si>
  <si>
    <t>raw-contigs.2007.1561</t>
  </si>
  <si>
    <t>raw-contigs.23606.330</t>
  </si>
  <si>
    <t>diginorm-assembly.6781.338</t>
  </si>
  <si>
    <t>raw-contigs.2826.2254</t>
  </si>
  <si>
    <t>diginorm-assembly.3454.2254</t>
  </si>
  <si>
    <t>raw-contigs.18196.474</t>
  </si>
  <si>
    <t>diginorm-assembly.28373.474</t>
  </si>
  <si>
    <t>raw-contigs.4283.578</t>
  </si>
  <si>
    <t>diginorm-assembly.17809.548</t>
  </si>
  <si>
    <t>raw-contigs.23907.399</t>
  </si>
  <si>
    <t>diginorm-assembly.21954.399</t>
  </si>
  <si>
    <t>raw-contigs.4940.942</t>
  </si>
  <si>
    <t>raw-contigs.20683.734</t>
  </si>
  <si>
    <t>diginorm-assembly.108.2084</t>
  </si>
  <si>
    <t>raw-contigs.543.1142</t>
  </si>
  <si>
    <t>diginorm-assembly.600.1142</t>
  </si>
  <si>
    <t>raw-contigs.8941.800</t>
  </si>
  <si>
    <t>diginorm-assembly.9286.1198</t>
  </si>
  <si>
    <t>raw-contigs.26271.1203</t>
  </si>
  <si>
    <t>diginorm-assembly.6730.907</t>
  </si>
  <si>
    <t>raw-contigs.10253.490</t>
  </si>
  <si>
    <t>diginorm-assembly.10874.490</t>
  </si>
  <si>
    <t>raw-contigs.7750.461</t>
  </si>
  <si>
    <t>diginorm-assembly.28368.438</t>
  </si>
  <si>
    <t>raw-contigs.10383.926</t>
  </si>
  <si>
    <t>diginorm-assembly.11015.926</t>
  </si>
  <si>
    <t>raw-contigs.25591.425</t>
  </si>
  <si>
    <t>diginorm-assembly.15608.942</t>
  </si>
  <si>
    <t>raw-contigs.7955.1510</t>
  </si>
  <si>
    <t>raw-contigs.18255.347</t>
  </si>
  <si>
    <t>diginorm-assembly.25080.437</t>
  </si>
  <si>
    <t>raw-contigs.18412.497</t>
  </si>
  <si>
    <t>raw-contigs.26933.306</t>
  </si>
  <si>
    <t>diginorm-assembly.15360.306</t>
  </si>
  <si>
    <t>raw-contigs.813.17296</t>
  </si>
  <si>
    <t>diginorm-assembly.1035.16935</t>
  </si>
  <si>
    <t>raw-contigs.10322.431</t>
  </si>
  <si>
    <t>diginorm-assembly.10932.431</t>
  </si>
  <si>
    <t>raw-contigs.18594.355</t>
  </si>
  <si>
    <t>diginorm-assembly.25589.387</t>
  </si>
  <si>
    <t>raw-contigs.10260.1890</t>
  </si>
  <si>
    <t>diginorm-assembly.13094.1203</t>
  </si>
  <si>
    <t>raw-contigs.10218.793</t>
  </si>
  <si>
    <t>raw-contigs.6609.10492</t>
  </si>
  <si>
    <t>diginorm-assembly.4363.10492</t>
  </si>
  <si>
    <t>raw-contigs.4581.1565</t>
  </si>
  <si>
    <t>diginorm-assembly.5124.1565</t>
  </si>
  <si>
    <t>raw-contigs.16162.319</t>
  </si>
  <si>
    <t>diginorm-assembly.19144.329</t>
  </si>
  <si>
    <t>raw-contigs.23268.557</t>
  </si>
  <si>
    <t>diginorm-assembly.24576.557</t>
  </si>
  <si>
    <t>raw-contigs.6592.653</t>
  </si>
  <si>
    <t>diginorm-assembly.6588.652</t>
  </si>
  <si>
    <t>raw-contigs.27772.377</t>
  </si>
  <si>
    <t>diginorm-assembly.24897.450</t>
  </si>
  <si>
    <t>raw-contigs.15217.699</t>
  </si>
  <si>
    <t>diginorm-assembly.2839.699</t>
  </si>
  <si>
    <t>raw-contigs.28949.504</t>
  </si>
  <si>
    <t>diginorm-assembly.5881.2348</t>
  </si>
  <si>
    <t>raw-contigs.10973.4199</t>
  </si>
  <si>
    <t>diginorm-assembly.4190.4199</t>
  </si>
  <si>
    <t>raw-contigs.2641.327</t>
  </si>
  <si>
    <t>diginorm-assembly.19957.313</t>
  </si>
  <si>
    <t>raw-contigs.8420.808</t>
  </si>
  <si>
    <t>diginorm-assembly.8646.808</t>
  </si>
  <si>
    <t>raw-contigs.21634.429</t>
  </si>
  <si>
    <t>diginorm-assembly.15969.429</t>
  </si>
  <si>
    <t>raw-contigs.20437.463</t>
  </si>
  <si>
    <t>raw-contigs.26672.889</t>
  </si>
  <si>
    <t>raw-contigs.27466.508</t>
  </si>
  <si>
    <t>diginorm-assembly.4057.3805</t>
  </si>
  <si>
    <t>raw-contigs.15326.324</t>
  </si>
  <si>
    <t>diginorm-assembly.17862.324</t>
  </si>
  <si>
    <t>raw-contigs.12346.2290</t>
  </si>
  <si>
    <t>diginorm-assembly.2103.2371</t>
  </si>
  <si>
    <t>raw-contigs.28373.577</t>
  </si>
  <si>
    <t>diginorm-assembly.24408.314</t>
  </si>
  <si>
    <t>raw-contigs.1854.921</t>
  </si>
  <si>
    <t>diginorm-assembly.14222.901</t>
  </si>
  <si>
    <t>raw-contigs.12701.344</t>
  </si>
  <si>
    <t>diginorm-assembly.13985.344</t>
  </si>
  <si>
    <t>raw-contigs.450.992</t>
  </si>
  <si>
    <t>diginorm-assembly.352.992</t>
  </si>
  <si>
    <t>raw-contigs.26614.805</t>
  </si>
  <si>
    <t>raw-contigs.12830.737</t>
  </si>
  <si>
    <t>diginorm-assembly.12857.737</t>
  </si>
  <si>
    <t>raw-contigs.27294.314</t>
  </si>
  <si>
    <t>diginorm-assembly.20174.336</t>
  </si>
  <si>
    <t>raw-contigs.28524.539</t>
  </si>
  <si>
    <t>raw-contigs.5044.1474</t>
  </si>
  <si>
    <t>diginorm-assembly.2751.1395</t>
  </si>
  <si>
    <t>raw-contigs.26560.832</t>
  </si>
  <si>
    <t>raw-contigs.26144.354</t>
  </si>
  <si>
    <t>diginorm-assembly.25246.350</t>
  </si>
  <si>
    <t>raw-contigs.3869.817</t>
  </si>
  <si>
    <t>diginorm-assembly.10171.817</t>
  </si>
  <si>
    <t>raw-contigs.26352.439</t>
  </si>
  <si>
    <t>raw-contigs.24599.387</t>
  </si>
  <si>
    <t>diginorm-assembly.14843.474</t>
  </si>
  <si>
    <t>raw-contigs.24362.1786</t>
  </si>
  <si>
    <t>diginorm-assembly.3220.1776</t>
  </si>
  <si>
    <t>raw-contigs.3954.1443</t>
  </si>
  <si>
    <t>diginorm-assembly.2150.1443</t>
  </si>
  <si>
    <t>raw-contigs.25850.470</t>
  </si>
  <si>
    <t>raw-contigs.4844.1046</t>
  </si>
  <si>
    <t>diginorm-assembly.29586.580</t>
  </si>
  <si>
    <t>raw-contigs.25312.683</t>
  </si>
  <si>
    <t>raw-contigs.28028.1074</t>
  </si>
  <si>
    <t>diginorm-assembly.5401.3033</t>
  </si>
  <si>
    <t>raw-contigs.29003.895</t>
  </si>
  <si>
    <t>diginorm-assembly.26193.3296</t>
  </si>
  <si>
    <t>raw-contigs.6013.2717</t>
  </si>
  <si>
    <t>diginorm-assembly.5632.1653</t>
  </si>
  <si>
    <t>raw-contigs.3601.429</t>
  </si>
  <si>
    <t>diginorm-assembly.4460.429</t>
  </si>
  <si>
    <t>raw-contigs.18917.482</t>
  </si>
  <si>
    <t>diginorm-assembly.24133.482</t>
  </si>
  <si>
    <t>raw-contigs.25860.554</t>
  </si>
  <si>
    <t>diginorm-assembly.23746.555</t>
  </si>
  <si>
    <t>raw-contigs.4911.452</t>
  </si>
  <si>
    <t>diginorm-assembly.27768.428</t>
  </si>
  <si>
    <t>raw-contigs.7658.2137</t>
  </si>
  <si>
    <t>diginorm-assembly.8224.2137</t>
  </si>
  <si>
    <t>raw-contigs.7273.12312</t>
  </si>
  <si>
    <t>raw-contigs.20038.382</t>
  </si>
  <si>
    <t>diginorm-assembly.26272.382</t>
  </si>
  <si>
    <t>raw-contigs.21846.395</t>
  </si>
  <si>
    <t>diginorm-assembly.1616.677</t>
  </si>
  <si>
    <t>raw-contigs.1608.885</t>
  </si>
  <si>
    <t>diginorm-assembly.12541.885</t>
  </si>
  <si>
    <t>raw-contigs.11923.412</t>
  </si>
  <si>
    <t>diginorm-assembly.12963.412</t>
  </si>
  <si>
    <t>raw-contigs.14568.714</t>
  </si>
  <si>
    <t>diginorm-assembly.16707.538</t>
  </si>
  <si>
    <t>raw-contigs.1900.806</t>
  </si>
  <si>
    <t>diginorm-assembly.2278.807</t>
  </si>
  <si>
    <t>raw-contigs.584.423</t>
  </si>
  <si>
    <t>diginorm-assembly.632.784</t>
  </si>
  <si>
    <t>raw-contigs.2181.367</t>
  </si>
  <si>
    <t>diginorm-assembly.12797.367</t>
  </si>
  <si>
    <t>raw-contigs.17666.455</t>
  </si>
  <si>
    <t>diginorm-assembly.28270.455</t>
  </si>
  <si>
    <t>raw-contigs.22393.1576</t>
  </si>
  <si>
    <t>raw-contigs.17052.382</t>
  </si>
  <si>
    <t>diginorm-assembly.20565.382</t>
  </si>
  <si>
    <t>raw-contigs.23989.923</t>
  </si>
  <si>
    <t>diginorm-assembly.9610.1146</t>
  </si>
  <si>
    <t>raw-contigs.1205.345</t>
  </si>
  <si>
    <t>diginorm-assembly.24054.308</t>
  </si>
  <si>
    <t>raw-contigs.14965.465</t>
  </si>
  <si>
    <t>diginorm-assembly.17308.465</t>
  </si>
  <si>
    <t>raw-contigs.16203.437</t>
  </si>
  <si>
    <t>raw-contigs.1535.1038</t>
  </si>
  <si>
    <t>diginorm-assembly.1790.1040</t>
  </si>
  <si>
    <t>raw-contigs.6548.2596</t>
  </si>
  <si>
    <t>raw-contigs.11670.1016</t>
  </si>
  <si>
    <t>diginorm-assembly.12652.1016</t>
  </si>
  <si>
    <t>raw-contigs.16250.345</t>
  </si>
  <si>
    <t>diginorm-assembly.19288.345</t>
  </si>
  <si>
    <t>raw-contigs.11035.358</t>
  </si>
  <si>
    <t>diginorm-assembly.11844.358</t>
  </si>
  <si>
    <t>raw-contigs.24277.422</t>
  </si>
  <si>
    <t>diginorm-assembly.1763.1832</t>
  </si>
  <si>
    <t>raw-contigs.26296.545</t>
  </si>
  <si>
    <t>diginorm-assembly.29506.545</t>
  </si>
  <si>
    <t>raw-contigs.29049.406</t>
  </si>
  <si>
    <t>diginorm-assembly.6004.3115</t>
  </si>
  <si>
    <t>raw-contigs.24476.453</t>
  </si>
  <si>
    <t>diginorm-assembly.13492.453</t>
  </si>
  <si>
    <t>raw-contigs.14721.360</t>
  </si>
  <si>
    <t>diginorm-assembly.16952.360</t>
  </si>
  <si>
    <t>raw-contigs.14385.1322</t>
  </si>
  <si>
    <t>diginorm-assembly.16438.1322</t>
  </si>
  <si>
    <t>raw-contigs.8333.395</t>
  </si>
  <si>
    <t>diginorm-assembly.8543.395</t>
  </si>
  <si>
    <t>raw-contigs.4595.422</t>
  </si>
  <si>
    <t>raw-contigs.26430.916</t>
  </si>
  <si>
    <t>diginorm-assembly.128.9525</t>
  </si>
  <si>
    <t>raw-contigs.5575.3379</t>
  </si>
  <si>
    <t>diginorm-assembly.3745.2183</t>
  </si>
  <si>
    <t>raw-contigs.1336.2898</t>
  </si>
  <si>
    <t>diginorm-assembly.1531.2898</t>
  </si>
  <si>
    <t>raw-contigs.28946.390</t>
  </si>
  <si>
    <t>raw-contigs.21065.847</t>
  </si>
  <si>
    <t>diginorm-assembly.20381.887</t>
  </si>
  <si>
    <t>raw-contigs.15341.2535</t>
  </si>
  <si>
    <t>raw-contigs.15729.348</t>
  </si>
  <si>
    <t>diginorm-assembly.18460.348</t>
  </si>
  <si>
    <t>raw-contigs.20108.1414</t>
  </si>
  <si>
    <t>diginorm-assembly.26348.1380</t>
  </si>
  <si>
    <t>raw-contigs.22346.459</t>
  </si>
  <si>
    <t>raw-contigs.19084.612</t>
  </si>
  <si>
    <t>diginorm-assembly.24482.612</t>
  </si>
  <si>
    <t>raw-contigs.6293.925</t>
  </si>
  <si>
    <t>diginorm-assembly.6273.925</t>
  </si>
  <si>
    <t>raw-contigs.5111.1590</t>
  </si>
  <si>
    <t>diginorm-assembly.5024.1590</t>
  </si>
  <si>
    <t>raw-contigs.8011.471</t>
  </si>
  <si>
    <t>diginorm-assembly.8173.450</t>
  </si>
  <si>
    <t>raw-contigs.5151.1274</t>
  </si>
  <si>
    <t>raw-contigs.11839.1270</t>
  </si>
  <si>
    <t>diginorm-assembly.15693.895</t>
  </si>
  <si>
    <t>raw-contigs.9881.963</t>
  </si>
  <si>
    <t>diginorm-assembly.10407.963</t>
  </si>
  <si>
    <t>raw-contigs.3698.549</t>
  </si>
  <si>
    <t>raw-contigs.10591.359</t>
  </si>
  <si>
    <t>diginorm-assembly.11269.372</t>
  </si>
  <si>
    <t>raw-contigs.345.1231</t>
  </si>
  <si>
    <t>diginorm-assembly.685.1231</t>
  </si>
  <si>
    <t>raw-contigs.17585.366</t>
  </si>
  <si>
    <t>diginorm-assembly.21497.366</t>
  </si>
  <si>
    <t>raw-contigs.17763.471</t>
  </si>
  <si>
    <t>diginorm-assembly.21836.471</t>
  </si>
  <si>
    <t>raw-contigs.6615.901</t>
  </si>
  <si>
    <t>diginorm-assembly.6614.901</t>
  </si>
  <si>
    <t>raw-contigs.10462.315</t>
  </si>
  <si>
    <t>diginorm-assembly.11089.315</t>
  </si>
  <si>
    <t>raw-contigs.18704.616</t>
  </si>
  <si>
    <t>raw-contigs.13957.649</t>
  </si>
  <si>
    <t>diginorm-assembly.15812.649</t>
  </si>
  <si>
    <t>raw-contigs.446.1541</t>
  </si>
  <si>
    <t>diginorm-assembly.5284.1514</t>
  </si>
  <si>
    <t>raw-contigs.18341.314</t>
  </si>
  <si>
    <t>diginorm-assembly.22913.314</t>
  </si>
  <si>
    <t>raw-contigs.9562.433</t>
  </si>
  <si>
    <t>diginorm-assembly.26694.479</t>
  </si>
  <si>
    <t>raw-contigs.409.642</t>
  </si>
  <si>
    <t>diginorm-assembly.431.642</t>
  </si>
  <si>
    <t>raw-contigs.22133.653</t>
  </si>
  <si>
    <t>diginorm-assembly.18522.625</t>
  </si>
  <si>
    <t>raw-contigs.4680.49375</t>
  </si>
  <si>
    <t>diginorm-assembly.4253.10330</t>
  </si>
  <si>
    <t>raw-contigs.6773.2070</t>
  </si>
  <si>
    <t>diginorm-assembly.333.2070</t>
  </si>
  <si>
    <t>raw-contigs.21740.365</t>
  </si>
  <si>
    <t>diginorm-assembly.16348.400</t>
  </si>
  <si>
    <t>raw-contigs.23774.1855</t>
  </si>
  <si>
    <t>diginorm-assembly.736.3625</t>
  </si>
  <si>
    <t>raw-contigs.7438.1708</t>
  </si>
  <si>
    <t>diginorm-assembly.7507.1708</t>
  </si>
  <si>
    <t>raw-contigs.24877.560</t>
  </si>
  <si>
    <t>diginorm-assembly.16756.560</t>
  </si>
  <si>
    <t>raw-contigs.1150.1284</t>
  </si>
  <si>
    <t>diginorm-assembly.1278.1409</t>
  </si>
  <si>
    <t>raw-contigs.9003.498</t>
  </si>
  <si>
    <t>diginorm-assembly.9377.498</t>
  </si>
  <si>
    <t>raw-contigs.18619.561</t>
  </si>
  <si>
    <t>diginorm-assembly.24902.529</t>
  </si>
  <si>
    <t>raw-contigs.25298.372</t>
  </si>
  <si>
    <t>diginorm-assembly.20031.349</t>
  </si>
  <si>
    <t>raw-contigs.19928.670</t>
  </si>
  <si>
    <t>diginorm-assembly.7637.673</t>
  </si>
  <si>
    <t>raw-contigs.12437.316</t>
  </si>
  <si>
    <t>diginorm-assembly.13622.316</t>
  </si>
  <si>
    <t>raw-contigs.15888.392</t>
  </si>
  <si>
    <t>diginorm-assembly.18692.392</t>
  </si>
  <si>
    <t>raw-contigs.9712.317</t>
  </si>
  <si>
    <t>diginorm-assembly.10205.317</t>
  </si>
  <si>
    <t>raw-contigs.12947.347</t>
  </si>
  <si>
    <t>diginorm-assembly.14338.347</t>
  </si>
  <si>
    <t>raw-contigs.28298.431</t>
  </si>
  <si>
    <t>diginorm-assembly.383.9570</t>
  </si>
  <si>
    <t>raw-contigs.8802.540</t>
  </si>
  <si>
    <t>diginorm-assembly.7984.564</t>
  </si>
  <si>
    <t>raw-contigs.21259.1263</t>
  </si>
  <si>
    <t>raw-contigs.11643.850</t>
  </si>
  <si>
    <t>diginorm-assembly.12607.850</t>
  </si>
  <si>
    <t>raw-contigs.564.9871</t>
  </si>
  <si>
    <t>raw-contigs.24663.959</t>
  </si>
  <si>
    <t>diginorm-assembly.15283.965</t>
  </si>
  <si>
    <t>raw-contigs.13019.611</t>
  </si>
  <si>
    <t>diginorm-assembly.11518.921</t>
  </si>
  <si>
    <t>raw-contigs.7709.428</t>
  </si>
  <si>
    <t>diginorm-assembly.7805.428</t>
  </si>
  <si>
    <t>raw-contigs.8270.361</t>
  </si>
  <si>
    <t>diginorm-assembly.8476.361</t>
  </si>
  <si>
    <t>raw-contigs.9643.1124</t>
  </si>
  <si>
    <t>diginorm-assembly.10113.1124</t>
  </si>
  <si>
    <t>raw-contigs.4394.1711</t>
  </si>
  <si>
    <t>diginorm-assembly.5493.1669</t>
  </si>
  <si>
    <t>raw-contigs.27843.428</t>
  </si>
  <si>
    <t>diginorm-assembly.25506.428</t>
  </si>
  <si>
    <t>raw-contigs.27377.438</t>
  </si>
  <si>
    <t>raw-contigs.12640.821</t>
  </si>
  <si>
    <t>diginorm-assembly.13893.821</t>
  </si>
  <si>
    <t>raw-contigs.15599.528</t>
  </si>
  <si>
    <t>diginorm-assembly.27329.383</t>
  </si>
  <si>
    <t>raw-contigs.26171.364</t>
  </si>
  <si>
    <t>diginorm-assembly.25483.340</t>
  </si>
  <si>
    <t>raw-contigs.12632.888</t>
  </si>
  <si>
    <t>diginorm-assembly.13882.888</t>
  </si>
  <si>
    <t>raw-contigs.18848.328</t>
  </si>
  <si>
    <t>diginorm-assembly.23978.328</t>
  </si>
  <si>
    <t>raw-contigs.13946.340</t>
  </si>
  <si>
    <t>diginorm-assembly.15782.340</t>
  </si>
  <si>
    <t>raw-contigs.13130.483</t>
  </si>
  <si>
    <t>diginorm-assembly.14626.483</t>
  </si>
  <si>
    <t>raw-contigs.10548.457</t>
  </si>
  <si>
    <t>diginorm-assembly.11217.457</t>
  </si>
  <si>
    <t>raw-contigs.14331.327</t>
  </si>
  <si>
    <t>diginorm-assembly.16356.327</t>
  </si>
  <si>
    <t>raw-contigs.22635.328</t>
  </si>
  <si>
    <t>diginorm-assembly.13638.359</t>
  </si>
  <si>
    <t>raw-contigs.13480.308</t>
  </si>
  <si>
    <t>diginorm-assembly.15114.308</t>
  </si>
  <si>
    <t>raw-contigs.18176.329</t>
  </si>
  <si>
    <t>diginorm-assembly.22597.329</t>
  </si>
  <si>
    <t>raw-contigs.753.1771</t>
  </si>
  <si>
    <t>diginorm-assembly.794.1771</t>
  </si>
  <si>
    <t>raw-contigs.10391.405</t>
  </si>
  <si>
    <t>diginorm-assembly.11023.405</t>
  </si>
  <si>
    <t>raw-contigs.12219.2125</t>
  </si>
  <si>
    <t>raw-contigs.6370.1773</t>
  </si>
  <si>
    <t>diginorm-assembly.7734.1409</t>
  </si>
  <si>
    <t>raw-contigs.4822.608</t>
  </si>
  <si>
    <t>diginorm-assembly.8969.634</t>
  </si>
  <si>
    <t>raw-contigs.26998.1482</t>
  </si>
  <si>
    <t>diginorm-assembly.3238.1464</t>
  </si>
  <si>
    <t>raw-contigs.25267.553</t>
  </si>
  <si>
    <t>diginorm-assembly.27633.904</t>
  </si>
  <si>
    <t>raw-contigs.6314.9074</t>
  </si>
  <si>
    <t>raw-contigs.15841.490</t>
  </si>
  <si>
    <t>diginorm-assembly.18628.480</t>
  </si>
  <si>
    <t>raw-contigs.11983.666</t>
  </si>
  <si>
    <t>diginorm-assembly.13032.666</t>
  </si>
  <si>
    <t>raw-contigs.1386.451</t>
  </si>
  <si>
    <t>diginorm-assembly.1605.451</t>
  </si>
  <si>
    <t>raw-contigs.3487.2898</t>
  </si>
  <si>
    <t>diginorm-assembly.25712.2562</t>
  </si>
  <si>
    <t>raw-contigs.9699.879</t>
  </si>
  <si>
    <t>diginorm-assembly.10187.879</t>
  </si>
  <si>
    <t>raw-contigs.12582.470</t>
  </si>
  <si>
    <t>diginorm-assembly.13831.470</t>
  </si>
  <si>
    <t>raw-contigs.5452.655</t>
  </si>
  <si>
    <t>diginorm-assembly.5732.655</t>
  </si>
  <si>
    <t>raw-contigs.15844.420</t>
  </si>
  <si>
    <t>diginorm-assembly.18633.413</t>
  </si>
  <si>
    <t>raw-contigs.5462.327</t>
  </si>
  <si>
    <t>diginorm-assembly.17792.308</t>
  </si>
  <si>
    <t>raw-contigs.768.4650</t>
  </si>
  <si>
    <t>diginorm-assembly.4092.4662</t>
  </si>
  <si>
    <t>raw-contigs.28483.1645</t>
  </si>
  <si>
    <t>diginorm-assembly.5359.1802</t>
  </si>
  <si>
    <t>raw-contigs.12529.4673</t>
  </si>
  <si>
    <t>diginorm-assembly.2151.4674</t>
  </si>
  <si>
    <t>raw-contigs.20105.522</t>
  </si>
  <si>
    <t>diginorm-assembly.8400.537</t>
  </si>
  <si>
    <t>raw-contigs.24604.484</t>
  </si>
  <si>
    <t>diginorm-assembly.27348.1032</t>
  </si>
  <si>
    <t>raw-contigs.19554.6515</t>
  </si>
  <si>
    <t>diginorm-assembly.6399.6515</t>
  </si>
  <si>
    <t>raw-contigs.25007.398</t>
  </si>
  <si>
    <t>raw-contigs.8974.1563</t>
  </si>
  <si>
    <t>diginorm-assembly.18042.1563</t>
  </si>
  <si>
    <t>raw-contigs.2898.537</t>
  </si>
  <si>
    <t>diginorm-assembly.21881.670</t>
  </si>
  <si>
    <t>raw-contigs.12896.348</t>
  </si>
  <si>
    <t>diginorm-assembly.14276.381</t>
  </si>
  <si>
    <t>raw-contigs.7927.989</t>
  </si>
  <si>
    <t>raw-contigs.2941.658</t>
  </si>
  <si>
    <t>diginorm-assembly.29672.620</t>
  </si>
  <si>
    <t>raw-contigs.26758.1159</t>
  </si>
  <si>
    <t>diginorm-assembly.4814.1809</t>
  </si>
  <si>
    <t>raw-contigs.7233.1140</t>
  </si>
  <si>
    <t>diginorm-assembly.7282.1140</t>
  </si>
  <si>
    <t>raw-contigs.27107.449</t>
  </si>
  <si>
    <t>diginorm-assembly.17485.497</t>
  </si>
  <si>
    <t>raw-contigs.2772.1374</t>
  </si>
  <si>
    <t>diginorm-assembly.3579.1075</t>
  </si>
  <si>
    <t>raw-contigs.5748.609</t>
  </si>
  <si>
    <t>raw-contigs.12047.607</t>
  </si>
  <si>
    <t>diginorm-assembly.13098.607</t>
  </si>
  <si>
    <t>raw-contigs.14043.439</t>
  </si>
  <si>
    <t>diginorm-assembly.15944.439</t>
  </si>
  <si>
    <t>raw-contigs.13006.898</t>
  </si>
  <si>
    <t>diginorm-assembly.14413.898</t>
  </si>
  <si>
    <t>raw-contigs.14243.353</t>
  </si>
  <si>
    <t>diginorm-assembly.16230.353</t>
  </si>
  <si>
    <t>raw-contigs.15536.310</t>
  </si>
  <si>
    <t>diginorm-assembly.18151.577</t>
  </si>
  <si>
    <t>raw-contigs.7611.1099</t>
  </si>
  <si>
    <t>diginorm-assembly.7699.1099</t>
  </si>
  <si>
    <t>raw-contigs.12479.623</t>
  </si>
  <si>
    <t>diginorm-assembly.13677.623</t>
  </si>
  <si>
    <t>raw-contigs.18722.423</t>
  </si>
  <si>
    <t>diginorm-assembly.23706.423</t>
  </si>
  <si>
    <t>raw-contigs.2751.361</t>
  </si>
  <si>
    <t>diginorm-assembly.14370.559</t>
  </si>
  <si>
    <t>raw-contigs.25278.1054</t>
  </si>
  <si>
    <t>diginorm-assembly.4123.3432</t>
  </si>
  <si>
    <t>raw-contigs.19338.677</t>
  </si>
  <si>
    <t>diginorm-assembly.24560.751</t>
  </si>
  <si>
    <t>raw-contigs.27578.755</t>
  </si>
  <si>
    <t>raw-contigs.16773.564</t>
  </si>
  <si>
    <t>raw-contigs.28489.381</t>
  </si>
  <si>
    <t>raw-contigs.5930.2429</t>
  </si>
  <si>
    <t>diginorm-assembly.26107.2357</t>
  </si>
  <si>
    <t>raw-contigs.14957.664</t>
  </si>
  <si>
    <t>raw-contigs.23237.534</t>
  </si>
  <si>
    <t>raw-contigs.15600.477</t>
  </si>
  <si>
    <t>diginorm-assembly.18249.477</t>
  </si>
  <si>
    <t>raw-contigs.5020.766</t>
  </si>
  <si>
    <t>diginorm-assembly.16429.766</t>
  </si>
  <si>
    <t>raw-contigs.12372.346</t>
  </si>
  <si>
    <t>raw-contigs.17590.696</t>
  </si>
  <si>
    <t>diginorm-assembly.21506.696</t>
  </si>
  <si>
    <t>raw-contigs.6907.488</t>
  </si>
  <si>
    <t>diginorm-assembly.6946.488</t>
  </si>
  <si>
    <t>raw-contigs.21730.546</t>
  </si>
  <si>
    <t>diginorm-assembly.27645.546</t>
  </si>
  <si>
    <t>raw-contigs.106.6772</t>
  </si>
  <si>
    <t>diginorm-assembly.1348.6772</t>
  </si>
  <si>
    <t>raw-contigs.2346.1006</t>
  </si>
  <si>
    <t>raw-contigs.20934.360</t>
  </si>
  <si>
    <t>diginorm-assembly.30018.373</t>
  </si>
  <si>
    <t>raw-contigs.232.8965</t>
  </si>
  <si>
    <t>diginorm-assembly.243.8285</t>
  </si>
  <si>
    <t>raw-contigs.23690.360</t>
  </si>
  <si>
    <t>raw-contigs.16158.334</t>
  </si>
  <si>
    <t>diginorm-assembly.13613.480</t>
  </si>
  <si>
    <t>raw-contigs.9451.830</t>
  </si>
  <si>
    <t>diginorm-assembly.9889.830</t>
  </si>
  <si>
    <t>raw-contigs.4232.839</t>
  </si>
  <si>
    <t>diginorm-assembly.1811.5485</t>
  </si>
  <si>
    <t>raw-contigs.21685.315</t>
  </si>
  <si>
    <t>diginorm-assembly.16147.318</t>
  </si>
  <si>
    <t>raw-contigs.26036.398</t>
  </si>
  <si>
    <t>raw-contigs.27067.1808</t>
  </si>
  <si>
    <t>diginorm-assembly.27731.2046</t>
  </si>
  <si>
    <t>raw-contigs.7767.390</t>
  </si>
  <si>
    <t>diginorm-assembly.7884.390</t>
  </si>
  <si>
    <t>raw-contigs.17195.317</t>
  </si>
  <si>
    <t>diginorm-assembly.20817.317</t>
  </si>
  <si>
    <t>raw-contigs.28660.369</t>
  </si>
  <si>
    <t>diginorm-assembly.2521.2919</t>
  </si>
  <si>
    <t>raw-contigs.8970.770</t>
  </si>
  <si>
    <t>diginorm-assembly.9338.770</t>
  </si>
  <si>
    <t>raw-contigs.16037.357</t>
  </si>
  <si>
    <t>diginorm-assembly.18937.357</t>
  </si>
  <si>
    <t>raw-contigs.21488.699</t>
  </si>
  <si>
    <t>diginorm-assembly.15109.845</t>
  </si>
  <si>
    <t>raw-contigs.27032.301</t>
  </si>
  <si>
    <t>diginorm-assembly.9633.568</t>
  </si>
  <si>
    <t>raw-contigs.7034.1622</t>
  </si>
  <si>
    <t>diginorm-assembly.447.1448</t>
  </si>
  <si>
    <t>raw-contigs.21904.321</t>
  </si>
  <si>
    <t>raw-contigs.10362.1069</t>
  </si>
  <si>
    <t>diginorm-assembly.1536.1076</t>
  </si>
  <si>
    <t>raw-contigs.13497.442</t>
  </si>
  <si>
    <t>diginorm-assembly.15125.442</t>
  </si>
  <si>
    <t>raw-contigs.3438.23002</t>
  </si>
  <si>
    <t>diginorm-assembly.4300.6289</t>
  </si>
  <si>
    <t>raw-contigs.14191.415</t>
  </si>
  <si>
    <t>diginorm-assembly.16160.415</t>
  </si>
  <si>
    <t>raw-contigs.9923.524</t>
  </si>
  <si>
    <t>raw-contigs.20815.521</t>
  </si>
  <si>
    <t>diginorm-assembly.12020.521</t>
  </si>
  <si>
    <t>raw-contigs.3446.11229</t>
  </si>
  <si>
    <t>diginorm-assembly.701.9064</t>
  </si>
  <si>
    <t>raw-contigs.18727.478</t>
  </si>
  <si>
    <t>raw-contigs.7281.529</t>
  </si>
  <si>
    <t>diginorm-assembly.7337.529</t>
  </si>
  <si>
    <t>raw-contigs.15472.444</t>
  </si>
  <si>
    <t>diginorm-assembly.18063.457</t>
  </si>
  <si>
    <t>raw-contigs.10541.700</t>
  </si>
  <si>
    <t>diginorm-assembly.26898.700</t>
  </si>
  <si>
    <t>raw-contigs.12542.413</t>
  </si>
  <si>
    <t>diginorm-assembly.13769.413</t>
  </si>
  <si>
    <t>raw-contigs.6058.1334</t>
  </si>
  <si>
    <t>diginorm-assembly.6065.920</t>
  </si>
  <si>
    <t>raw-contigs.28624.1195</t>
  </si>
  <si>
    <t>raw-contigs.5650.520</t>
  </si>
  <si>
    <t>raw-contigs.3892.420</t>
  </si>
  <si>
    <t>diginorm-assembly.2770.512</t>
  </si>
  <si>
    <t>raw-contigs.22731.511</t>
  </si>
  <si>
    <t>raw-contigs.24340.1219</t>
  </si>
  <si>
    <t>diginorm-assembly.27111.1219</t>
  </si>
  <si>
    <t>raw-contigs.20347.561</t>
  </si>
  <si>
    <t>diginorm-assembly.26612.561</t>
  </si>
  <si>
    <t>raw-contigs.7252.2023</t>
  </si>
  <si>
    <t>diginorm-assembly.26065.2022</t>
  </si>
  <si>
    <t>raw-contigs.8521.1030</t>
  </si>
  <si>
    <t>diginorm-assembly.8767.1030</t>
  </si>
  <si>
    <t>raw-contigs.17292.479</t>
  </si>
  <si>
    <t>diginorm-assembly.20962.479</t>
  </si>
  <si>
    <t>raw-contigs.14481.385</t>
  </si>
  <si>
    <t>diginorm-assembly.16595.385</t>
  </si>
  <si>
    <t>raw-contigs.21391.376</t>
  </si>
  <si>
    <t>raw-contigs.11435.426</t>
  </si>
  <si>
    <t>diginorm-assembly.12354.426</t>
  </si>
  <si>
    <t>raw-contigs.721.2056</t>
  </si>
  <si>
    <t>diginorm-assembly.763.2052</t>
  </si>
  <si>
    <t>raw-contigs.4752.351</t>
  </si>
  <si>
    <t>diginorm-assembly.7139.336</t>
  </si>
  <si>
    <t>raw-contigs.9388.505</t>
  </si>
  <si>
    <t>diginorm-assembly.9813.505</t>
  </si>
  <si>
    <t>raw-contigs.27214.705</t>
  </si>
  <si>
    <t>raw-contigs.8055.1696</t>
  </si>
  <si>
    <t>diginorm-assembly.4562.1672</t>
  </si>
  <si>
    <t>raw-contigs.20268.859</t>
  </si>
  <si>
    <t>raw-contigs.19762.1237</t>
  </si>
  <si>
    <t>diginorm-assembly.25959.1237</t>
  </si>
  <si>
    <t>raw-contigs.21383.803</t>
  </si>
  <si>
    <t>diginorm-assembly.2303.803</t>
  </si>
  <si>
    <t>raw-contigs.10626.1503</t>
  </si>
  <si>
    <t>diginorm-assembly.11329.1503</t>
  </si>
  <si>
    <t>raw-contigs.1660.518</t>
  </si>
  <si>
    <t>diginorm-assembly.1958.525</t>
  </si>
  <si>
    <t>raw-contigs.4297.1165</t>
  </si>
  <si>
    <t>diginorm-assembly.18088.1165</t>
  </si>
  <si>
    <t>raw-contigs.22156.420</t>
  </si>
  <si>
    <t>diginorm-assembly.27916.420</t>
  </si>
  <si>
    <t>raw-contigs.18637.575</t>
  </si>
  <si>
    <t>diginorm-assembly.23515.575</t>
  </si>
  <si>
    <t>raw-contigs.26232.1869</t>
  </si>
  <si>
    <t>diginorm-assembly.26275.4615</t>
  </si>
  <si>
    <t>raw-contigs.16589.315</t>
  </si>
  <si>
    <t>diginorm-assembly.19801.315</t>
  </si>
  <si>
    <t>raw-contigs.20050.568</t>
  </si>
  <si>
    <t>diginorm-assembly.8217.568</t>
  </si>
  <si>
    <t>raw-contigs.8757.1685</t>
  </si>
  <si>
    <t>raw-contigs.26245.528</t>
  </si>
  <si>
    <t>diginorm-assembly.180.1763</t>
  </si>
  <si>
    <t>raw-contigs.9896.1578</t>
  </si>
  <si>
    <t>diginorm-assembly.10420.1578</t>
  </si>
  <si>
    <t>raw-contigs.26705.1342</t>
  </si>
  <si>
    <t>raw-contigs.5997.26511</t>
  </si>
  <si>
    <t>diginorm-assembly.1822.10948</t>
  </si>
  <si>
    <t>raw-contigs.4525.580</t>
  </si>
  <si>
    <t>diginorm-assembly.3771.558</t>
  </si>
  <si>
    <t>raw-contigs.28066.680</t>
  </si>
  <si>
    <t>raw-contigs.27870.566</t>
  </si>
  <si>
    <t>raw-contigs.12926.996</t>
  </si>
  <si>
    <t>diginorm-assembly.14315.1050</t>
  </si>
  <si>
    <t>raw-contigs.2591.714</t>
  </si>
  <si>
    <t>diginorm-assembly.19528.689</t>
  </si>
  <si>
    <t>raw-contigs.5315.4872</t>
  </si>
  <si>
    <t>diginorm-assembly.5615.5858</t>
  </si>
  <si>
    <t>raw-contigs.11672.1149</t>
  </si>
  <si>
    <t>diginorm-assembly.1911.1146</t>
  </si>
  <si>
    <t>raw-contigs.20351.1358</t>
  </si>
  <si>
    <t>diginorm-assembly.29112.1358</t>
  </si>
  <si>
    <t>raw-contigs.10931.322</t>
  </si>
  <si>
    <t>diginorm-assembly.11701.322</t>
  </si>
  <si>
    <t>raw-contigs.27890.656</t>
  </si>
  <si>
    <t>diginorm-assembly.25915.1513</t>
  </si>
  <si>
    <t>raw-contigs.7003.7989</t>
  </si>
  <si>
    <t>diginorm-assembly.432.7874</t>
  </si>
  <si>
    <t>raw-contigs.15345.354</t>
  </si>
  <si>
    <t>diginorm-assembly.17882.354</t>
  </si>
  <si>
    <t>raw-contigs.21579.327</t>
  </si>
  <si>
    <t>diginorm-assembly.15656.331</t>
  </si>
  <si>
    <t>raw-contigs.9019.308</t>
  </si>
  <si>
    <t>diginorm-assembly.9393.308</t>
  </si>
  <si>
    <t>raw-contigs.28955.575</t>
  </si>
  <si>
    <t>diginorm-assembly.5988.549</t>
  </si>
  <si>
    <t>raw-contigs.4012.685</t>
  </si>
  <si>
    <t>diginorm-assembly.12653.685</t>
  </si>
  <si>
    <t>raw-contigs.12809.610</t>
  </si>
  <si>
    <t>diginorm-assembly.14138.610</t>
  </si>
  <si>
    <t>raw-contigs.16809.390</t>
  </si>
  <si>
    <t>diginorm-assembly.20141.390</t>
  </si>
  <si>
    <t>raw-contigs.23998.324</t>
  </si>
  <si>
    <t>diginorm-assembly.9664.328</t>
  </si>
  <si>
    <t>raw-contigs.26283.877</t>
  </si>
  <si>
    <t>raw-contigs.15411.305</t>
  </si>
  <si>
    <t>diginorm-assembly.17980.305</t>
  </si>
  <si>
    <t>raw-contigs.27326.336</t>
  </si>
  <si>
    <t>diginorm-assembly.16375.336</t>
  </si>
  <si>
    <t>raw-contigs.678.8564</t>
  </si>
  <si>
    <t>raw-contigs.1431.1304</t>
  </si>
  <si>
    <t>diginorm-assembly.26946.1298</t>
  </si>
  <si>
    <t>raw-contigs.12262.620</t>
  </si>
  <si>
    <t>diginorm-assembly.13365.620</t>
  </si>
  <si>
    <t>raw-contigs.10952.933</t>
  </si>
  <si>
    <t>diginorm-assembly.11729.933</t>
  </si>
  <si>
    <t>raw-contigs.2063.2585</t>
  </si>
  <si>
    <t>diginorm-assembly.3489.2574</t>
  </si>
  <si>
    <t>raw-contigs.14037.355</t>
  </si>
  <si>
    <t>diginorm-assembly.15938.355</t>
  </si>
  <si>
    <t>raw-contigs.26663.437</t>
  </si>
  <si>
    <t>diginorm-assembly.1688.826</t>
  </si>
  <si>
    <t>raw-contigs.15045.1833</t>
  </si>
  <si>
    <t>diginorm-assembly.17424.1874</t>
  </si>
  <si>
    <t>raw-contigs.15914.396</t>
  </si>
  <si>
    <t>diginorm-assembly.18744.307</t>
  </si>
  <si>
    <t>raw-contigs.13715.399</t>
  </si>
  <si>
    <t>diginorm-assembly.15426.399</t>
  </si>
  <si>
    <t>raw-contigs.15400.385</t>
  </si>
  <si>
    <t>diginorm-assembly.17967.385</t>
  </si>
  <si>
    <t>raw-contigs.21651.568</t>
  </si>
  <si>
    <t>diginorm-assembly.16014.538</t>
  </si>
  <si>
    <t>raw-contigs.25343.1418</t>
  </si>
  <si>
    <t>diginorm-assembly.24195.1792</t>
  </si>
  <si>
    <t>raw-contigs.12811.378</t>
  </si>
  <si>
    <t>diginorm-assembly.14142.378</t>
  </si>
  <si>
    <t>raw-contigs.3922.539</t>
  </si>
  <si>
    <t>diginorm-assembly.10967.512</t>
  </si>
  <si>
    <t>raw-contigs.11499.732</t>
  </si>
  <si>
    <t>diginorm-assembly.2815.732</t>
  </si>
  <si>
    <t>raw-contigs.22743.382</t>
  </si>
  <si>
    <t>raw-contigs.17799.706</t>
  </si>
  <si>
    <t>diginorm-assembly.21911.706</t>
  </si>
  <si>
    <t>raw-contigs.12305.312</t>
  </si>
  <si>
    <t>diginorm-assembly.27249.312</t>
  </si>
  <si>
    <t>raw-contigs.12722.341</t>
  </si>
  <si>
    <t>diginorm-assembly.14012.341</t>
  </si>
  <si>
    <t>raw-contigs.25503.315</t>
  </si>
  <si>
    <t>diginorm-assembly.21513.315</t>
  </si>
  <si>
    <t>raw-contigs.12405.317</t>
  </si>
  <si>
    <t>diginorm-assembly.13577.315</t>
  </si>
  <si>
    <t>raw-contigs.6769.366</t>
  </si>
  <si>
    <t>diginorm-assembly.6790.366</t>
  </si>
  <si>
    <t>raw-contigs.668.902</t>
  </si>
  <si>
    <t>diginorm-assembly.7845.902</t>
  </si>
  <si>
    <t>raw-contigs.25940.374</t>
  </si>
  <si>
    <t>diginorm-assembly.3395.2136</t>
  </si>
  <si>
    <t>raw-contigs.15575.376</t>
  </si>
  <si>
    <t>diginorm-assembly.18214.376</t>
  </si>
  <si>
    <t>raw-contigs.11742.334</t>
  </si>
  <si>
    <t>diginorm-assembly.12726.334</t>
  </si>
  <si>
    <t>raw-contigs.3123.1132</t>
  </si>
  <si>
    <t>diginorm-assembly.20967.1252</t>
  </si>
  <si>
    <t>raw-contigs.11065.455</t>
  </si>
  <si>
    <t>diginorm-assembly.11882.455</t>
  </si>
  <si>
    <t>raw-contigs.5166.693</t>
  </si>
  <si>
    <t>diginorm-assembly.25560.710</t>
  </si>
  <si>
    <t>raw-contigs.22950.998</t>
  </si>
  <si>
    <t>diginorm-assembly.20505.1017</t>
  </si>
  <si>
    <t>raw-contigs.16278.447</t>
  </si>
  <si>
    <t>diginorm-assembly.27995.447</t>
  </si>
  <si>
    <t>raw-contigs.20823.451</t>
  </si>
  <si>
    <t>diginorm-assembly.12054.488</t>
  </si>
  <si>
    <t>raw-contigs.23108.711</t>
  </si>
  <si>
    <t>raw-contigs.22377.374</t>
  </si>
  <si>
    <t>diginorm-assembly.19913.375</t>
  </si>
  <si>
    <t>raw-contigs.15806.1042</t>
  </si>
  <si>
    <t>diginorm-assembly.21203.743</t>
  </si>
  <si>
    <t>raw-contigs.3331.1067</t>
  </si>
  <si>
    <t>diginorm-assembly.25121.885</t>
  </si>
  <si>
    <t>raw-contigs.20840.702</t>
  </si>
  <si>
    <t>diginorm-assembly.12127.737</t>
  </si>
  <si>
    <t>raw-contigs.1003.704</t>
  </si>
  <si>
    <t>diginorm-assembly.1116.704</t>
  </si>
  <si>
    <t>raw-contigs.26229.709</t>
  </si>
  <si>
    <t>diginorm-assembly.25693.1640</t>
  </si>
  <si>
    <t>raw-contigs.11426.1221</t>
  </si>
  <si>
    <t>diginorm-assembly.27072.1221</t>
  </si>
  <si>
    <t>raw-contigs.2887.1539</t>
  </si>
  <si>
    <t>diginorm-assembly.25243.1515</t>
  </si>
  <si>
    <t>raw-contigs.14053.307</t>
  </si>
  <si>
    <t>diginorm-assembly.15956.307</t>
  </si>
  <si>
    <t>raw-contigs.20341.722</t>
  </si>
  <si>
    <t>diginorm-assembly.26604.722</t>
  </si>
  <si>
    <t>raw-contigs.16145.351</t>
  </si>
  <si>
    <t>diginorm-assembly.19118.351</t>
  </si>
  <si>
    <t>raw-contigs.9463.3388</t>
  </si>
  <si>
    <t>diginorm-assembly.543.3388</t>
  </si>
  <si>
    <t>raw-contigs.489.2985</t>
  </si>
  <si>
    <t>diginorm-assembly.8049.2996</t>
  </si>
  <si>
    <t>raw-contigs.20955.386</t>
  </si>
  <si>
    <t>raw-contigs.4673.14181</t>
  </si>
  <si>
    <t>diginorm-assembly.18.5885</t>
  </si>
  <si>
    <t>raw-contigs.4144.629</t>
  </si>
  <si>
    <t>diginorm-assembly.4887.629</t>
  </si>
  <si>
    <t>raw-contigs.10962.464</t>
  </si>
  <si>
    <t>diginorm-assembly.11744.464</t>
  </si>
  <si>
    <t>raw-contigs.24215.634</t>
  </si>
  <si>
    <t>diginorm-assembly.8242.662</t>
  </si>
  <si>
    <t>raw-contigs.11613.588</t>
  </si>
  <si>
    <t>diginorm-assembly.12569.588</t>
  </si>
  <si>
    <t>raw-contigs.26468.675</t>
  </si>
  <si>
    <t>raw-contigs.12898.364</t>
  </si>
  <si>
    <t>raw-contigs.11552.521</t>
  </si>
  <si>
    <t>diginorm-assembly.1022.521</t>
  </si>
  <si>
    <t>raw-contigs.496.874</t>
  </si>
  <si>
    <t>diginorm-assembly.10771.863</t>
  </si>
  <si>
    <t>raw-contigs.966.686</t>
  </si>
  <si>
    <t>diginorm-assembly.1070.686</t>
  </si>
  <si>
    <t>raw-contigs.3112.423</t>
  </si>
  <si>
    <t>diginorm-assembly.3850.423</t>
  </si>
  <si>
    <t>raw-contigs.24616.791</t>
  </si>
  <si>
    <t>diginorm-assembly.14932.827</t>
  </si>
  <si>
    <t>raw-contigs.21726.432</t>
  </si>
  <si>
    <t>raw-contigs.14754.328</t>
  </si>
  <si>
    <t>diginorm-assembly.16994.328</t>
  </si>
  <si>
    <t>raw-contigs.17230.1424</t>
  </si>
  <si>
    <t>diginorm-assembly.10054.1424</t>
  </si>
  <si>
    <t>raw-contigs.238.62045</t>
  </si>
  <si>
    <t>diginorm-assembly.3086.31734</t>
  </si>
  <si>
    <t>raw-contigs.18697.797</t>
  </si>
  <si>
    <t>diginorm-assembly.23667.797</t>
  </si>
  <si>
    <t>raw-contigs.7370.339</t>
  </si>
  <si>
    <t>diginorm-assembly.594.394</t>
  </si>
  <si>
    <t>raw-contigs.28709.582</t>
  </si>
  <si>
    <t>raw-contigs.2944.472</t>
  </si>
  <si>
    <t>diginorm-assembly.22329.457</t>
  </si>
  <si>
    <t>raw-contigs.27283.815</t>
  </si>
  <si>
    <t>raw-contigs.1411.403</t>
  </si>
  <si>
    <t>diginorm-assembly.11443.375</t>
  </si>
  <si>
    <t>raw-contigs.22739.577</t>
  </si>
  <si>
    <t>diginorm-assembly.21927.577</t>
  </si>
  <si>
    <t>raw-contigs.28523.544</t>
  </si>
  <si>
    <t>diginorm-assembly.29616.544</t>
  </si>
  <si>
    <t>raw-contigs.14405.2587</t>
  </si>
  <si>
    <t>diginorm-assembly.2634.1896</t>
  </si>
  <si>
    <t>raw-contigs.9273.1645</t>
  </si>
  <si>
    <t>diginorm-assembly.9672.1645</t>
  </si>
  <si>
    <t>raw-contigs.11766.687</t>
  </si>
  <si>
    <t>diginorm-assembly.1940.687</t>
  </si>
  <si>
    <t>raw-contigs.14201.377</t>
  </si>
  <si>
    <t>diginorm-assembly.29222.377</t>
  </si>
  <si>
    <t>raw-contigs.13886.496</t>
  </si>
  <si>
    <t>diginorm-assembly.15708.496</t>
  </si>
  <si>
    <t>raw-contigs.14237.585</t>
  </si>
  <si>
    <t>diginorm-assembly.16220.585</t>
  </si>
  <si>
    <t>raw-contigs.17810.318</t>
  </si>
  <si>
    <t>diginorm-assembly.21932.318</t>
  </si>
  <si>
    <t>raw-contigs.23248.989</t>
  </si>
  <si>
    <t>diginorm-assembly.3994.919</t>
  </si>
  <si>
    <t>raw-contigs.2018.6141</t>
  </si>
  <si>
    <t>diginorm-assembly.3545.6156</t>
  </si>
  <si>
    <t>raw-contigs.10283.1076</t>
  </si>
  <si>
    <t>diginorm-assembly.10896.1076</t>
  </si>
  <si>
    <t>raw-contigs.11986.696</t>
  </si>
  <si>
    <t>diginorm-assembly.13048.691</t>
  </si>
  <si>
    <t>raw-contigs.25444.350</t>
  </si>
  <si>
    <t>diginorm-assembly.21061.349</t>
  </si>
  <si>
    <t>raw-contigs.4655.31776</t>
  </si>
  <si>
    <t>diginorm-assembly.4223.12814</t>
  </si>
  <si>
    <t>raw-contigs.550.2443</t>
  </si>
  <si>
    <t>diginorm-assembly.5264.1806</t>
  </si>
  <si>
    <t>raw-contigs.8744.313</t>
  </si>
  <si>
    <t>diginorm-assembly.9036.313</t>
  </si>
  <si>
    <t>raw-contigs.23813.735</t>
  </si>
  <si>
    <t>diginorm-assembly.26314.756</t>
  </si>
  <si>
    <t>raw-contigs.178.5210</t>
  </si>
  <si>
    <t>diginorm-assembly.190.5210</t>
  </si>
  <si>
    <t>raw-contigs.15810.526</t>
  </si>
  <si>
    <t>diginorm-assembly.20778.526</t>
  </si>
  <si>
    <t>raw-contigs.2220.493</t>
  </si>
  <si>
    <t>diginorm-assembly.16723.464</t>
  </si>
  <si>
    <t>raw-contigs.10613.344</t>
  </si>
  <si>
    <t>diginorm-assembly.11299.344</t>
  </si>
  <si>
    <t>raw-contigs.17121.349</t>
  </si>
  <si>
    <t>diginorm-assembly.20684.349</t>
  </si>
  <si>
    <t>raw-contigs.16497.304</t>
  </si>
  <si>
    <t>diginorm-assembly.19667.304</t>
  </si>
  <si>
    <t>raw-contigs.14630.507</t>
  </si>
  <si>
    <t>diginorm-assembly.16801.507</t>
  </si>
  <si>
    <t>raw-contigs.11648.552</t>
  </si>
  <si>
    <t>diginorm-assembly.12612.520</t>
  </si>
  <si>
    <t>raw-contigs.26930.577</t>
  </si>
  <si>
    <t>diginorm-assembly.29605.577</t>
  </si>
  <si>
    <t>raw-contigs.1185.1004</t>
  </si>
  <si>
    <t>diginorm-assembly.10142.969</t>
  </si>
  <si>
    <t>raw-contigs.21108.872</t>
  </si>
  <si>
    <t>diginorm-assembly.13405.872</t>
  </si>
  <si>
    <t>raw-contigs.1418.1294</t>
  </si>
  <si>
    <t>raw-contigs.15763.483</t>
  </si>
  <si>
    <t>diginorm-assembly.18507.483</t>
  </si>
  <si>
    <t>raw-contigs.1925.408</t>
  </si>
  <si>
    <t>diginorm-assembly.14703.408</t>
  </si>
  <si>
    <t>raw-contigs.3023.816</t>
  </si>
  <si>
    <t>diginorm-assembly.24547.863</t>
  </si>
  <si>
    <t>raw-contigs.23314.353</t>
  </si>
  <si>
    <t>diginorm-assembly.28426.445</t>
  </si>
  <si>
    <t>raw-contigs.6822.1210</t>
  </si>
  <si>
    <t>diginorm-assembly.356.1210</t>
  </si>
  <si>
    <t>raw-contigs.12491.521</t>
  </si>
  <si>
    <t>diginorm-assembly.13696.521</t>
  </si>
  <si>
    <t>raw-contigs.5553.21041</t>
  </si>
  <si>
    <t>diginorm-assembly.3401.12783</t>
  </si>
  <si>
    <t>raw-contigs.19340.380</t>
  </si>
  <si>
    <t>diginorm-assembly.28715.343</t>
  </si>
  <si>
    <t>raw-contigs.19479.438</t>
  </si>
  <si>
    <t>diginorm-assembly.25397.438</t>
  </si>
  <si>
    <t>raw-contigs.17363.314</t>
  </si>
  <si>
    <t>diginorm-assembly.21101.314</t>
  </si>
  <si>
    <t>raw-contigs.16418.401</t>
  </si>
  <si>
    <t>diginorm-assembly.28023.389</t>
  </si>
  <si>
    <t>raw-contigs.5338.9071</t>
  </si>
  <si>
    <t>diginorm-assembly.3734.8894</t>
  </si>
  <si>
    <t>raw-contigs.13580.425</t>
  </si>
  <si>
    <t>diginorm-assembly.15244.425</t>
  </si>
  <si>
    <t>raw-contigs.5708.1413</t>
  </si>
  <si>
    <t>diginorm-assembly.5305.1348</t>
  </si>
  <si>
    <t>raw-contigs.22192.1588</t>
  </si>
  <si>
    <t>diginorm-assembly.18839.1588</t>
  </si>
  <si>
    <t>raw-contigs.12827.340</t>
  </si>
  <si>
    <t>raw-contigs.11755.307</t>
  </si>
  <si>
    <t>diginorm-assembly.12745.307</t>
  </si>
  <si>
    <t>raw-contigs.13800.428</t>
  </si>
  <si>
    <t>diginorm-assembly.15569.428</t>
  </si>
  <si>
    <t>raw-contigs.9731.866</t>
  </si>
  <si>
    <t>diginorm-assembly.29556.935</t>
  </si>
  <si>
    <t>raw-contigs.19067.906</t>
  </si>
  <si>
    <t>diginorm-assembly.24456.906</t>
  </si>
  <si>
    <t>raw-contigs.5824.430</t>
  </si>
  <si>
    <t>diginorm-assembly.2295.837</t>
  </si>
  <si>
    <t>raw-contigs.25960.449</t>
  </si>
  <si>
    <t>diginorm-assembly.3212.456</t>
  </si>
  <si>
    <t>raw-contigs.1387.966</t>
  </si>
  <si>
    <t>diginorm-assembly.1607.1811</t>
  </si>
  <si>
    <t>raw-contigs.12985.342</t>
  </si>
  <si>
    <t>diginorm-assembly.14396.342</t>
  </si>
  <si>
    <t>raw-contigs.4509.685</t>
  </si>
  <si>
    <t>raw-contigs.12577.524</t>
  </si>
  <si>
    <t>diginorm-assembly.13827.524</t>
  </si>
  <si>
    <t>raw-contigs.19227.686</t>
  </si>
  <si>
    <t>diginorm-assembly.24810.686</t>
  </si>
  <si>
    <t>raw-contigs.14349.379</t>
  </si>
  <si>
    <t>diginorm-assembly.16380.379</t>
  </si>
  <si>
    <t>raw-contigs.8872.624</t>
  </si>
  <si>
    <t>diginorm-assembly.9204.624</t>
  </si>
  <si>
    <t>raw-contigs.4406.990</t>
  </si>
  <si>
    <t>diginorm-assembly.20242.518</t>
  </si>
  <si>
    <t>raw-contigs.22949.428</t>
  </si>
  <si>
    <t>diginorm-assembly.23050.355</t>
  </si>
  <si>
    <t>raw-contigs.2477.774</t>
  </si>
  <si>
    <t>diginorm-assembly.18714.774</t>
  </si>
  <si>
    <t>raw-contigs.6552.8079</t>
  </si>
  <si>
    <t>diginorm-assembly.6542.8079</t>
  </si>
  <si>
    <t>raw-contigs.24904.444</t>
  </si>
  <si>
    <t>raw-contigs.27836.386</t>
  </si>
  <si>
    <t>diginorm-assembly.29687.386</t>
  </si>
  <si>
    <t>raw-contigs.3182.578</t>
  </si>
  <si>
    <t>diginorm-assembly.24082.552</t>
  </si>
  <si>
    <t>raw-contigs.14864.778</t>
  </si>
  <si>
    <t>diginorm-assembly.17155.778</t>
  </si>
  <si>
    <t>raw-contigs.23016.564</t>
  </si>
  <si>
    <t>diginorm-assembly.29395.564</t>
  </si>
  <si>
    <t>raw-contigs.20086.517</t>
  </si>
  <si>
    <t>diginorm-assembly.28458.524</t>
  </si>
  <si>
    <t>raw-contigs.10829.547</t>
  </si>
  <si>
    <t>diginorm-assembly.1672.547</t>
  </si>
  <si>
    <t>raw-contigs.12168.380</t>
  </si>
  <si>
    <t>diginorm-assembly.13252.380</t>
  </si>
  <si>
    <t>raw-contigs.16186.335</t>
  </si>
  <si>
    <t>diginorm-assembly.19177.335</t>
  </si>
  <si>
    <t>raw-contigs.15126.401</t>
  </si>
  <si>
    <t>diginorm-assembly.17550.401</t>
  </si>
  <si>
    <t>raw-contigs.10087.2425</t>
  </si>
  <si>
    <t>raw-contigs.8323.581</t>
  </si>
  <si>
    <t>diginorm-assembly.8530.581</t>
  </si>
  <si>
    <t>raw-contigs.559.10694</t>
  </si>
  <si>
    <t>diginorm-assembly.1657.7213</t>
  </si>
  <si>
    <t>raw-contigs.9339.925</t>
  </si>
  <si>
    <t>diginorm-assembly.26647.925</t>
  </si>
  <si>
    <t>raw-contigs.15901.673</t>
  </si>
  <si>
    <t>diginorm-assembly.2999.673</t>
  </si>
  <si>
    <t>raw-contigs.13311.405</t>
  </si>
  <si>
    <t>diginorm-assembly.14865.405</t>
  </si>
  <si>
    <t>raw-contigs.28093.1229</t>
  </si>
  <si>
    <t>diginorm-assembly.29637.780</t>
  </si>
  <si>
    <t>raw-contigs.6344.4239</t>
  </si>
  <si>
    <t>diginorm-assembly.725.4239</t>
  </si>
  <si>
    <t>raw-contigs.18518.375</t>
  </si>
  <si>
    <t>diginorm-assembly.23273.375</t>
  </si>
  <si>
    <t>raw-contigs.16712.473</t>
  </si>
  <si>
    <t>diginorm-assembly.20005.472</t>
  </si>
  <si>
    <t>raw-contigs.16942.350</t>
  </si>
  <si>
    <t>diginorm-assembly.20372.350</t>
  </si>
  <si>
    <t>raw-contigs.9352.568</t>
  </si>
  <si>
    <t>diginorm-assembly.9766.568</t>
  </si>
  <si>
    <t>raw-contigs.10533.451</t>
  </si>
  <si>
    <t>diginorm-assembly.11192.451</t>
  </si>
  <si>
    <t>raw-contigs.28502.318</t>
  </si>
  <si>
    <t>raw-contigs.17745.412</t>
  </si>
  <si>
    <t>diginorm-assembly.21782.412</t>
  </si>
  <si>
    <t>raw-contigs.15105.432</t>
  </si>
  <si>
    <t>diginorm-assembly.17520.432</t>
  </si>
  <si>
    <t>raw-contigs.26055.526</t>
  </si>
  <si>
    <t>raw-contigs.9868.354</t>
  </si>
  <si>
    <t>diginorm-assembly.10392.354</t>
  </si>
  <si>
    <t>raw-contigs.7806.579</t>
  </si>
  <si>
    <t>diginorm-assembly.7929.579</t>
  </si>
  <si>
    <t>raw-contigs.17089.439</t>
  </si>
  <si>
    <t>diginorm-assembly.7082.439</t>
  </si>
  <si>
    <t>raw-contigs.28938.1121</t>
  </si>
  <si>
    <t>diginorm-assembly.26281.2559</t>
  </si>
  <si>
    <t>raw-contigs.11221.413</t>
  </si>
  <si>
    <t>diginorm-assembly.12083.413</t>
  </si>
  <si>
    <t>raw-contigs.10092.606</t>
  </si>
  <si>
    <t>diginorm-assembly.10673.606</t>
  </si>
  <si>
    <t>raw-contigs.21776.503</t>
  </si>
  <si>
    <t>diginorm-assembly.16549.524</t>
  </si>
  <si>
    <t>raw-contigs.931.3056</t>
  </si>
  <si>
    <t>diginorm-assembly.2439.2325</t>
  </si>
  <si>
    <t>raw-contigs.2583.1257</t>
  </si>
  <si>
    <t>diginorm-assembly.4169.531</t>
  </si>
  <si>
    <t>raw-contigs.28897.1240</t>
  </si>
  <si>
    <t>diginorm-assembly.484.1185</t>
  </si>
  <si>
    <t>raw-contigs.10006.539</t>
  </si>
  <si>
    <t>raw-contigs.17463.425</t>
  </si>
  <si>
    <t>diginorm-assembly.21290.425</t>
  </si>
  <si>
    <t>raw-contigs.27200.395</t>
  </si>
  <si>
    <t>diginorm-assembly.18807.391</t>
  </si>
  <si>
    <t>raw-contigs.28867.1370</t>
  </si>
  <si>
    <t>diginorm-assembly.3045.1669</t>
  </si>
  <si>
    <t>raw-contigs.9670.376</t>
  </si>
  <si>
    <t>diginorm-assembly.10152.376</t>
  </si>
  <si>
    <t>raw-contigs.28509.457</t>
  </si>
  <si>
    <t>raw-contigs.27591.423</t>
  </si>
  <si>
    <t>diginorm-assembly.23639.425</t>
  </si>
  <si>
    <t>raw-contigs.17798.480</t>
  </si>
  <si>
    <t>diginorm-assembly.21910.480</t>
  </si>
  <si>
    <t>raw-contigs.18086.562</t>
  </si>
  <si>
    <t>diginorm-assembly.28350.569</t>
  </si>
  <si>
    <t>raw-contigs.341.2215</t>
  </si>
  <si>
    <t>diginorm-assembly.28416.2215</t>
  </si>
  <si>
    <t>raw-contigs.18443.407</t>
  </si>
  <si>
    <t>diginorm-assembly.23129.407</t>
  </si>
  <si>
    <t>raw-contigs.5270.6015</t>
  </si>
  <si>
    <t>diginorm-assembly.5552.4796</t>
  </si>
  <si>
    <t>raw-contigs.1980.996</t>
  </si>
  <si>
    <t>diginorm-assembly.2379.996</t>
  </si>
  <si>
    <t>raw-contigs.20130.437</t>
  </si>
  <si>
    <t>diginorm-assembly.28945.416</t>
  </si>
  <si>
    <t>raw-contigs.10853.329</t>
  </si>
  <si>
    <t>diginorm-assembly.11609.329</t>
  </si>
  <si>
    <t>raw-contigs.13010.734</t>
  </si>
  <si>
    <t>diginorm-assembly.14417.734</t>
  </si>
  <si>
    <t>raw-contigs.2664.348</t>
  </si>
  <si>
    <t>diginorm-assembly.20109.351</t>
  </si>
  <si>
    <t>raw-contigs.16984.2432</t>
  </si>
  <si>
    <t>raw-contigs.20745.901</t>
  </si>
  <si>
    <t>diginorm-assembly.11596.920</t>
  </si>
  <si>
    <t>raw-contigs.20370.350</t>
  </si>
  <si>
    <t>diginorm-assembly.9677.350</t>
  </si>
  <si>
    <t>raw-contigs.22050.380</t>
  </si>
  <si>
    <t>diginorm-assembly.23692.2140</t>
  </si>
  <si>
    <t>raw-contigs.22068.431</t>
  </si>
  <si>
    <t>diginorm-assembly.18280.448</t>
  </si>
  <si>
    <t>raw-contigs.25005.340</t>
  </si>
  <si>
    <t>diginorm-assembly.17718.340</t>
  </si>
  <si>
    <t>raw-contigs.11018.524</t>
  </si>
  <si>
    <t>diginorm-assembly.11823.524</t>
  </si>
  <si>
    <t>raw-contigs.20383.1131</t>
  </si>
  <si>
    <t>diginorm-assembly.26644.1131</t>
  </si>
  <si>
    <t>raw-contigs.8976.1331</t>
  </si>
  <si>
    <t>diginorm-assembly.9347.1331</t>
  </si>
  <si>
    <t>raw-contigs.8142.353</t>
  </si>
  <si>
    <t>diginorm-assembly.8323.353</t>
  </si>
  <si>
    <t>raw-contigs.18764.460</t>
  </si>
  <si>
    <t>diginorm-assembly.25460.495</t>
  </si>
  <si>
    <t>raw-contigs.6144.829</t>
  </si>
  <si>
    <t>diginorm-assembly.6133.829</t>
  </si>
  <si>
    <t>raw-contigs.14668.614</t>
  </si>
  <si>
    <t>diginorm-assembly.16872.614</t>
  </si>
  <si>
    <t>raw-contigs.12112.302</t>
  </si>
  <si>
    <t>diginorm-assembly.13184.302</t>
  </si>
  <si>
    <t>raw-contigs.16040.1508</t>
  </si>
  <si>
    <t>raw-contigs.8344.740</t>
  </si>
  <si>
    <t>diginorm-assembly.904.734</t>
  </si>
  <si>
    <t>raw-contigs.21492.464</t>
  </si>
  <si>
    <t>diginorm-assembly.15142.458</t>
  </si>
  <si>
    <t>raw-contigs.23899.932</t>
  </si>
  <si>
    <t>raw-contigs.25228.463</t>
  </si>
  <si>
    <t>diginorm-assembly.19446.463</t>
  </si>
  <si>
    <t>raw-contigs.2154.435</t>
  </si>
  <si>
    <t>diginorm-assembly.16862.424</t>
  </si>
  <si>
    <t>raw-contigs.13664.424</t>
  </si>
  <si>
    <t>diginorm-assembly.15358.424</t>
  </si>
  <si>
    <t>raw-contigs.22200.444</t>
  </si>
  <si>
    <t>diginorm-assembly.18916.447</t>
  </si>
  <si>
    <t>raw-contigs.21134.319</t>
  </si>
  <si>
    <t>diginorm-assembly.27265.319</t>
  </si>
  <si>
    <t>raw-contigs.28041.874</t>
  </si>
  <si>
    <t>diginorm-assembly.26472.2967</t>
  </si>
  <si>
    <t>raw-contigs.20898.416</t>
  </si>
  <si>
    <t>raw-contigs.12216.811</t>
  </si>
  <si>
    <t>diginorm-assembly.13308.811</t>
  </si>
  <si>
    <t>raw-contigs.24884.2526</t>
  </si>
  <si>
    <t>raw-contigs.22032.327</t>
  </si>
  <si>
    <t>diginorm-assembly.18120.327</t>
  </si>
  <si>
    <t>raw-contigs.27499.1083</t>
  </si>
  <si>
    <t>diginorm-assembly.1426.3613</t>
  </si>
  <si>
    <t>raw-contigs.24217.392</t>
  </si>
  <si>
    <t>diginorm-assembly.11436.392</t>
  </si>
  <si>
    <t>raw-contigs.13555.408</t>
  </si>
  <si>
    <t>diginorm-assembly.15213.457</t>
  </si>
  <si>
    <t>raw-contigs.2257.307</t>
  </si>
  <si>
    <t>raw-contigs.17664.336</t>
  </si>
  <si>
    <t>diginorm-assembly.21655.336</t>
  </si>
  <si>
    <t>raw-contigs.12655.809</t>
  </si>
  <si>
    <t>diginorm-assembly.13915.808</t>
  </si>
  <si>
    <t>raw-contigs.15474.787</t>
  </si>
  <si>
    <t>diginorm-assembly.18069.787</t>
  </si>
  <si>
    <t>raw-contigs.4464.1519</t>
  </si>
  <si>
    <t>diginorm-assembly.21790.1546</t>
  </si>
  <si>
    <t>raw-contigs.18441.916</t>
  </si>
  <si>
    <t>diginorm-assembly.23124.916</t>
  </si>
  <si>
    <t>raw-contigs.3758.477</t>
  </si>
  <si>
    <t>diginorm-assembly.8899.454</t>
  </si>
  <si>
    <t>raw-contigs.15518.437</t>
  </si>
  <si>
    <t>diginorm-assembly.18125.437</t>
  </si>
  <si>
    <t>raw-contigs.7542.440</t>
  </si>
  <si>
    <t>diginorm-assembly.7613.440</t>
  </si>
  <si>
    <t>raw-contigs.11630.469</t>
  </si>
  <si>
    <t>diginorm-assembly.12588.469</t>
  </si>
  <si>
    <t>raw-contigs.8715.301</t>
  </si>
  <si>
    <t>diginorm-assembly.9005.301</t>
  </si>
  <si>
    <t>raw-contigs.25256.892</t>
  </si>
  <si>
    <t>raw-contigs.15715.463</t>
  </si>
  <si>
    <t>diginorm-assembly.18435.463</t>
  </si>
  <si>
    <t>raw-contigs.7317.619</t>
  </si>
  <si>
    <t>diginorm-assembly.7366.619</t>
  </si>
  <si>
    <t>raw-contigs.4223.386</t>
  </si>
  <si>
    <t>diginorm-assembly.16687.760</t>
  </si>
  <si>
    <t>raw-contigs.21454.375</t>
  </si>
  <si>
    <t>diginorm-assembly.2317.861</t>
  </si>
  <si>
    <t>raw-contigs.10531.1221</t>
  </si>
  <si>
    <t>diginorm-assembly.25105.1221</t>
  </si>
  <si>
    <t>raw-contigs.5831.770</t>
  </si>
  <si>
    <t>diginorm-assembly.5926.1027</t>
  </si>
  <si>
    <t>raw-contigs.5145.531</t>
  </si>
  <si>
    <t>diginorm-assembly.28220.506</t>
  </si>
  <si>
    <t>raw-contigs.17501.354</t>
  </si>
  <si>
    <t>diginorm-assembly.21365.354</t>
  </si>
  <si>
    <t>raw-contigs.10901.502</t>
  </si>
  <si>
    <t>diginorm-assembly.11663.502</t>
  </si>
  <si>
    <t>raw-contigs.1019.2819</t>
  </si>
  <si>
    <t>diginorm-assembly.1126.2430</t>
  </si>
  <si>
    <t>raw-contigs.18048.400</t>
  </si>
  <si>
    <t>diginorm-assembly.22381.400</t>
  </si>
  <si>
    <t>raw-contigs.24524.518</t>
  </si>
  <si>
    <t>diginorm-assembly.13997.431</t>
  </si>
  <si>
    <t>raw-contigs.4878.571</t>
  </si>
  <si>
    <t>diginorm-assembly.10937.654</t>
  </si>
  <si>
    <t>raw-contigs.8569.2014</t>
  </si>
  <si>
    <t>diginorm-assembly.26444.2014</t>
  </si>
  <si>
    <t>raw-contigs.10030.1497</t>
  </si>
  <si>
    <t>diginorm-assembly.14238.969</t>
  </si>
  <si>
    <t>raw-contigs.17360.565</t>
  </si>
  <si>
    <t>diginorm-assembly.5045.576</t>
  </si>
  <si>
    <t>raw-contigs.7.43143</t>
  </si>
  <si>
    <t>diginorm-assembly.469.5235</t>
  </si>
  <si>
    <t>raw-contigs.5294.9548</t>
  </si>
  <si>
    <t>diginorm-assembly.4480.6104</t>
  </si>
  <si>
    <t>raw-contigs.16283.371</t>
  </si>
  <si>
    <t>diginorm-assembly.19331.371</t>
  </si>
  <si>
    <t>raw-contigs.21313.372</t>
  </si>
  <si>
    <t>raw-contigs.12422.542</t>
  </si>
  <si>
    <t>diginorm-assembly.15011.576</t>
  </si>
  <si>
    <t>raw-contigs.27046.642</t>
  </si>
  <si>
    <t>raw-contigs.14353.311</t>
  </si>
  <si>
    <t>diginorm-assembly.16391.311</t>
  </si>
  <si>
    <t>raw-contigs.26238.454</t>
  </si>
  <si>
    <t>raw-contigs.22462.604</t>
  </si>
  <si>
    <t>raw-contigs.4566.363</t>
  </si>
  <si>
    <t>diginorm-assembly.24030.466</t>
  </si>
  <si>
    <t>raw-contigs.3475.26235</t>
  </si>
  <si>
    <t>diginorm-assembly.5173.12847</t>
  </si>
  <si>
    <t>raw-contigs.17166.348</t>
  </si>
  <si>
    <t>diginorm-assembly.20770.348</t>
  </si>
  <si>
    <t>raw-contigs.23645.1137</t>
  </si>
  <si>
    <t>diginorm-assembly.6999.1120</t>
  </si>
  <si>
    <t>raw-contigs.28100.988</t>
  </si>
  <si>
    <t>diginorm-assembly.2916.10239</t>
  </si>
  <si>
    <t>raw-contigs.14875.395</t>
  </si>
  <si>
    <t>diginorm-assembly.17171.395</t>
  </si>
  <si>
    <t>raw-contigs.2790.1195</t>
  </si>
  <si>
    <t>diginorm-assembly.3414.1198</t>
  </si>
  <si>
    <t>raw-contigs.10797.385</t>
  </si>
  <si>
    <t>diginorm-assembly.11539.387</t>
  </si>
  <si>
    <t>raw-contigs.1611.382</t>
  </si>
  <si>
    <t>diginorm-assembly.9254.497</t>
  </si>
  <si>
    <t>raw-contigs.25062.429</t>
  </si>
  <si>
    <t>diginorm-assembly.18310.429</t>
  </si>
  <si>
    <t>raw-contigs.2868.1344</t>
  </si>
  <si>
    <t>diginorm-assembly.3511.1344</t>
  </si>
  <si>
    <t>raw-contigs.5771.8038</t>
  </si>
  <si>
    <t>diginorm-assembly.55.6049</t>
  </si>
  <si>
    <t>raw-contigs.11265.525</t>
  </si>
  <si>
    <t>diginorm-assembly.12146.525</t>
  </si>
  <si>
    <t>raw-contigs.18927.509</t>
  </si>
  <si>
    <t>raw-contigs.26540.667</t>
  </si>
  <si>
    <t>diginorm-assembly.9700.756</t>
  </si>
  <si>
    <t>raw-contigs.2229.863</t>
  </si>
  <si>
    <t>diginorm-assembly.25493.863</t>
  </si>
  <si>
    <t>raw-contigs.10310.455</t>
  </si>
  <si>
    <t>diginorm-assembly.10923.455</t>
  </si>
  <si>
    <t>raw-contigs.22842.514</t>
  </si>
  <si>
    <t>diginorm-assembly.28352.484</t>
  </si>
  <si>
    <t>raw-contigs.12993.515</t>
  </si>
  <si>
    <t>diginorm-assembly.8745.569</t>
  </si>
  <si>
    <t>raw-contigs.25080.407</t>
  </si>
  <si>
    <t>diginorm-assembly.4655.603</t>
  </si>
  <si>
    <t>raw-contigs.6524.1135</t>
  </si>
  <si>
    <t>diginorm-assembly.6513.1135</t>
  </si>
  <si>
    <t>raw-contigs.10611.968</t>
  </si>
  <si>
    <t>diginorm-assembly.26233.968</t>
  </si>
  <si>
    <t>raw-contigs.20137.1705</t>
  </si>
  <si>
    <t>diginorm-assembly.4593.1705</t>
  </si>
  <si>
    <t>raw-contigs.22997.318</t>
  </si>
  <si>
    <t>diginorm-assembly.28440.318</t>
  </si>
  <si>
    <t>raw-contigs.26356.475</t>
  </si>
  <si>
    <t>diginorm-assembly.2009.2313</t>
  </si>
  <si>
    <t>raw-contigs.17290.317</t>
  </si>
  <si>
    <t>diginorm-assembly.20958.317</t>
  </si>
  <si>
    <t>raw-contigs.21896.769</t>
  </si>
  <si>
    <t>diginorm-assembly.17305.769</t>
  </si>
  <si>
    <t>raw-contigs.21684.502</t>
  </si>
  <si>
    <t>diginorm-assembly.16140.502</t>
  </si>
  <si>
    <t>raw-contigs.8856.738</t>
  </si>
  <si>
    <t>diginorm-assembly.9184.738</t>
  </si>
  <si>
    <t>raw-contigs.8600.550</t>
  </si>
  <si>
    <t>diginorm-assembly.8855.550</t>
  </si>
  <si>
    <t>raw-contigs.21583.930</t>
  </si>
  <si>
    <t>raw-contigs.20761.423</t>
  </si>
  <si>
    <t>diginorm-assembly.6096.444</t>
  </si>
  <si>
    <t>raw-contigs.5827.517</t>
  </si>
  <si>
    <t>diginorm-assembly.6009.846</t>
  </si>
  <si>
    <t>raw-contigs.9119.840</t>
  </si>
  <si>
    <t>diginorm-assembly.9502.840</t>
  </si>
  <si>
    <t>raw-contigs.20561.362</t>
  </si>
  <si>
    <t>diginorm-assembly.10606.362</t>
  </si>
  <si>
    <t>raw-contigs.10589.340</t>
  </si>
  <si>
    <t>diginorm-assembly.11265.340</t>
  </si>
  <si>
    <t>raw-contigs.1580.6643</t>
  </si>
  <si>
    <t>raw-contigs.3528.43631</t>
  </si>
  <si>
    <t>diginorm-assembly.2167.43659</t>
  </si>
  <si>
    <t>raw-contigs.2247.695</t>
  </si>
  <si>
    <t>diginorm-assembly.16929.695</t>
  </si>
  <si>
    <t>raw-contigs.1679.422</t>
  </si>
  <si>
    <t>diginorm-assembly.9604.2188</t>
  </si>
  <si>
    <t>raw-contigs.26557.731</t>
  </si>
  <si>
    <t>diginorm-assembly.1160.4344</t>
  </si>
  <si>
    <t>raw-contigs.10911.490</t>
  </si>
  <si>
    <t>diginorm-assembly.11676.461</t>
  </si>
  <si>
    <t>raw-contigs.7321.404</t>
  </si>
  <si>
    <t>diginorm-assembly.7372.404</t>
  </si>
  <si>
    <t>raw-contigs.7977.1059</t>
  </si>
  <si>
    <t>raw-contigs.22708.911</t>
  </si>
  <si>
    <t>diginorm-assembly.19333.887</t>
  </si>
  <si>
    <t>raw-contigs.24839.329</t>
  </si>
  <si>
    <t>diginorm-assembly.16473.304</t>
  </si>
  <si>
    <t>raw-contigs.21710.327</t>
  </si>
  <si>
    <t>diginorm-assembly.29226.327</t>
  </si>
  <si>
    <t>raw-contigs.23164.362</t>
  </si>
  <si>
    <t>diginorm-assembly.24424.362</t>
  </si>
  <si>
    <t>raw-contigs.19651.2632</t>
  </si>
  <si>
    <t>diginorm-assembly.4344.2619</t>
  </si>
  <si>
    <t>raw-contigs.15717.650</t>
  </si>
  <si>
    <t>diginorm-assembly.18439.650</t>
  </si>
  <si>
    <t>raw-contigs.18019.1055</t>
  </si>
  <si>
    <t>diginorm-assembly.22313.1055</t>
  </si>
  <si>
    <t>raw-contigs.20442.648</t>
  </si>
  <si>
    <t>raw-contigs.28206.584</t>
  </si>
  <si>
    <t>diginorm-assembly.927.2505</t>
  </si>
  <si>
    <t>raw-contigs.8558.362</t>
  </si>
  <si>
    <t>diginorm-assembly.8808.362</t>
  </si>
  <si>
    <t>raw-contigs.548.16673</t>
  </si>
  <si>
    <t>diginorm-assembly.5367.5573</t>
  </si>
  <si>
    <t>raw-contigs.24177.588</t>
  </si>
  <si>
    <t>diginorm-assembly.11138.588</t>
  </si>
  <si>
    <t>raw-contigs.9156.387</t>
  </si>
  <si>
    <t>diginorm-assembly.9522.387</t>
  </si>
  <si>
    <t>raw-contigs.4638.330</t>
  </si>
  <si>
    <t>diginorm-assembly.28708.335</t>
  </si>
  <si>
    <t>raw-contigs.12145.305</t>
  </si>
  <si>
    <t>diginorm-assembly.13233.305</t>
  </si>
  <si>
    <t>raw-contigs.20285.2478</t>
  </si>
  <si>
    <t>raw-contigs.15279.336</t>
  </si>
  <si>
    <t>diginorm-assembly.17777.336</t>
  </si>
  <si>
    <t>raw-contigs.12588.891</t>
  </si>
  <si>
    <t>diginorm-assembly.13826.883</t>
  </si>
  <si>
    <t>raw-contigs.20700.386</t>
  </si>
  <si>
    <t>diginorm-assembly.11328.386</t>
  </si>
  <si>
    <t>raw-contigs.15261.385</t>
  </si>
  <si>
    <t>diginorm-assembly.27822.403</t>
  </si>
  <si>
    <t>raw-contigs.22137.612</t>
  </si>
  <si>
    <t>diginorm-assembly.27907.612</t>
  </si>
  <si>
    <t>raw-contigs.14346.418</t>
  </si>
  <si>
    <t>diginorm-assembly.22712.418</t>
  </si>
  <si>
    <t>raw-contigs.16063.393</t>
  </si>
  <si>
    <t>diginorm-assembly.18986.393</t>
  </si>
  <si>
    <t>raw-contigs.267.677</t>
  </si>
  <si>
    <t>diginorm-assembly.6661.677</t>
  </si>
  <si>
    <t>raw-contigs.15776.558</t>
  </si>
  <si>
    <t>diginorm-assembly.2968.552</t>
  </si>
  <si>
    <t>raw-contigs.13391.723</t>
  </si>
  <si>
    <t>diginorm-assembly.14982.741</t>
  </si>
  <si>
    <t>raw-contigs.3797.648</t>
  </si>
  <si>
    <t>diginorm-assembly.9225.643</t>
  </si>
  <si>
    <t>raw-contigs.10575.4383</t>
  </si>
  <si>
    <t>diginorm-assembly.1597.4383</t>
  </si>
  <si>
    <t>raw-contigs.3459.6631</t>
  </si>
  <si>
    <t>diginorm-assembly.29584.3370</t>
  </si>
  <si>
    <t>raw-contigs.25018.802</t>
  </si>
  <si>
    <t>diginorm-assembly.774.3510</t>
  </si>
  <si>
    <t>raw-contigs.10720.1316</t>
  </si>
  <si>
    <t>raw-contigs.20104.1189</t>
  </si>
  <si>
    <t>raw-contigs.8781.1166</t>
  </si>
  <si>
    <t>diginorm-assembly.9083.1166</t>
  </si>
  <si>
    <t>raw-contigs.12984.382</t>
  </si>
  <si>
    <t>diginorm-assembly.14394.382</t>
  </si>
  <si>
    <t>raw-contigs.3187.390</t>
  </si>
  <si>
    <t>diginorm-assembly.5138.411</t>
  </si>
  <si>
    <t>raw-contigs.13312.520</t>
  </si>
  <si>
    <t>raw-contigs.22712.707</t>
  </si>
  <si>
    <t>diginorm-assembly.21812.711</t>
  </si>
  <si>
    <t>raw-contigs.25071.733</t>
  </si>
  <si>
    <t>diginorm-assembly.18366.1168</t>
  </si>
  <si>
    <t>raw-contigs.20122.482</t>
  </si>
  <si>
    <t>diginorm-assembly.8518.483</t>
  </si>
  <si>
    <t>raw-contigs.16577.820</t>
  </si>
  <si>
    <t>diginorm-assembly.19786.820</t>
  </si>
  <si>
    <t>raw-contigs.2817.1071</t>
  </si>
  <si>
    <t>diginorm-assembly.21311.1114</t>
  </si>
  <si>
    <t>raw-contigs.15312.498</t>
  </si>
  <si>
    <t>diginorm-assembly.17836.498</t>
  </si>
  <si>
    <t>raw-contigs.4717.1450</t>
  </si>
  <si>
    <t>diginorm-assembly.6442.1450</t>
  </si>
  <si>
    <t>raw-contigs.11970.548</t>
  </si>
  <si>
    <t>diginorm-assembly.13023.548</t>
  </si>
  <si>
    <t>raw-contigs.27857.1009</t>
  </si>
  <si>
    <t>raw-contigs.4212.459</t>
  </si>
  <si>
    <t>diginorm-assembly.3714.322</t>
  </si>
  <si>
    <t>raw-contigs.11662.554</t>
  </si>
  <si>
    <t>diginorm-assembly.12641.554</t>
  </si>
  <si>
    <t>raw-contigs.10786.677</t>
  </si>
  <si>
    <t>diginorm-assembly.23894.657</t>
  </si>
  <si>
    <t>raw-contigs.12906.1034</t>
  </si>
  <si>
    <t>raw-contigs.2441.3536</t>
  </si>
  <si>
    <t>diginorm-assembly.4706.3307</t>
  </si>
  <si>
    <t>raw-contigs.1296.396</t>
  </si>
  <si>
    <t>diginorm-assembly.10725.396</t>
  </si>
  <si>
    <t>raw-contigs.25671.372</t>
  </si>
  <si>
    <t>diginorm-assembly.29378.372</t>
  </si>
  <si>
    <t>raw-contigs.26133.325</t>
  </si>
  <si>
    <t>diginorm-assembly.25215.358</t>
  </si>
  <si>
    <t>raw-contigs.25885.323</t>
  </si>
  <si>
    <t>diginorm-assembly.23904.323</t>
  </si>
  <si>
    <t>raw-contigs.18849.453</t>
  </si>
  <si>
    <t>diginorm-assembly.23981.453</t>
  </si>
  <si>
    <t>raw-contigs.12668.520</t>
  </si>
  <si>
    <t>diginorm-assembly.13933.580</t>
  </si>
  <si>
    <t>raw-contigs.12387.637</t>
  </si>
  <si>
    <t>diginorm-assembly.13548.637</t>
  </si>
  <si>
    <t>raw-contigs.1440.1556</t>
  </si>
  <si>
    <t>diginorm-assembly.11560.1556</t>
  </si>
  <si>
    <t>raw-contigs.3147.312</t>
  </si>
  <si>
    <t>diginorm-assembly.18055.685</t>
  </si>
  <si>
    <t>raw-contigs.3240.1132</t>
  </si>
  <si>
    <t>diginorm-assembly.3909.1450</t>
  </si>
  <si>
    <t>raw-contigs.7705.621</t>
  </si>
  <si>
    <t>raw-contigs.1737.1286</t>
  </si>
  <si>
    <t>raw-contigs.1080.8027</t>
  </si>
  <si>
    <t>raw-contigs.11437.510</t>
  </si>
  <si>
    <t>diginorm-assembly.12355.510</t>
  </si>
  <si>
    <t>raw-contigs.28528.656</t>
  </si>
  <si>
    <t>diginorm-assembly.27779.654</t>
  </si>
  <si>
    <t>raw-contigs.28648.1007</t>
  </si>
  <si>
    <t>diginorm-assembly.5085.971</t>
  </si>
  <si>
    <t>raw-contigs.3242.644</t>
  </si>
  <si>
    <t>diginorm-assembly.17522.655</t>
  </si>
  <si>
    <t>raw-contigs.8527.386</t>
  </si>
  <si>
    <t>diginorm-assembly.8784.386</t>
  </si>
  <si>
    <t>raw-contigs.18327.602</t>
  </si>
  <si>
    <t>diginorm-assembly.28080.616</t>
  </si>
  <si>
    <t>raw-contigs.26190.349</t>
  </si>
  <si>
    <t>diginorm-assembly.25541.369</t>
  </si>
  <si>
    <t>raw-contigs.19314.376</t>
  </si>
  <si>
    <t>raw-contigs.19150.369</t>
  </si>
  <si>
    <t>diginorm-assembly.24639.369</t>
  </si>
  <si>
    <t>raw-contigs.7155.325</t>
  </si>
  <si>
    <t>diginorm-assembly.7193.325</t>
  </si>
  <si>
    <t>raw-contigs.3096.529</t>
  </si>
  <si>
    <t>diginorm-assembly.23555.529</t>
  </si>
  <si>
    <t>raw-contigs.28928.627</t>
  </si>
  <si>
    <t>raw-contigs.24283.545</t>
  </si>
  <si>
    <t>diginorm-assembly.27020.545</t>
  </si>
  <si>
    <t>raw-contigs.15750.377</t>
  </si>
  <si>
    <t>diginorm-assembly.18489.597</t>
  </si>
  <si>
    <t>raw-contigs.10676.705</t>
  </si>
  <si>
    <t>diginorm-assembly.11382.705</t>
  </si>
  <si>
    <t>raw-contigs.27923.597</t>
  </si>
  <si>
    <t>raw-contigs.20376.3222</t>
  </si>
  <si>
    <t>diginorm-assembly.1209.3259</t>
  </si>
  <si>
    <t>raw-contigs.10176.904</t>
  </si>
  <si>
    <t>diginorm-assembly.10783.904</t>
  </si>
  <si>
    <t>raw-contigs.13681.370</t>
  </si>
  <si>
    <t>diginorm-assembly.15376.370</t>
  </si>
  <si>
    <t>raw-contigs.8955.618</t>
  </si>
  <si>
    <t>diginorm-assembly.9295.618</t>
  </si>
  <si>
    <t>raw-contigs.6623.4027</t>
  </si>
  <si>
    <t>diginorm-assembly.575.2920</t>
  </si>
  <si>
    <t>raw-contigs.24699.330</t>
  </si>
  <si>
    <t>raw-contigs.17414.962</t>
  </si>
  <si>
    <t>diginorm-assembly.21193.962</t>
  </si>
  <si>
    <t>raw-contigs.19057.344</t>
  </si>
  <si>
    <t>diginorm-assembly.28568.344</t>
  </si>
  <si>
    <t>raw-contigs.16753.380</t>
  </si>
  <si>
    <t>diginorm-assembly.20064.380</t>
  </si>
  <si>
    <t>raw-contigs.7203.407</t>
  </si>
  <si>
    <t>diginorm-assembly.7245.407</t>
  </si>
  <si>
    <t>raw-contigs.16229.656</t>
  </si>
  <si>
    <t>diginorm-assembly.29313.543</t>
  </si>
  <si>
    <t>raw-contigs.23479.343</t>
  </si>
  <si>
    <t>diginorm-assembly.28727.343</t>
  </si>
  <si>
    <t>raw-contigs.18279.400</t>
  </si>
  <si>
    <t>diginorm-assembly.2836.640</t>
  </si>
  <si>
    <t>raw-contigs.13373.1065</t>
  </si>
  <si>
    <t>raw-contigs.15144.796</t>
  </si>
  <si>
    <t>diginorm-assembly.17585.796</t>
  </si>
  <si>
    <t>raw-contigs.22054.381</t>
  </si>
  <si>
    <t>diginorm-assembly.16076.405</t>
  </si>
  <si>
    <t>raw-contigs.20068.852</t>
  </si>
  <si>
    <t>raw-contigs.13400.675</t>
  </si>
  <si>
    <t>diginorm-assembly.14998.675</t>
  </si>
  <si>
    <t>raw-contigs.5798.3735</t>
  </si>
  <si>
    <t>diginorm-assembly.195.18221</t>
  </si>
  <si>
    <t>raw-contigs.21938.446</t>
  </si>
  <si>
    <t>diginorm-assembly.29232.446</t>
  </si>
  <si>
    <t>raw-contigs.16016.1136</t>
  </si>
  <si>
    <t>diginorm-assembly.3033.1167</t>
  </si>
  <si>
    <t>raw-contigs.8641.455</t>
  </si>
  <si>
    <t>diginorm-assembly.26467.455</t>
  </si>
  <si>
    <t>raw-contigs.15759.766</t>
  </si>
  <si>
    <t>diginorm-assembly.18503.766</t>
  </si>
  <si>
    <t>raw-contigs.19027.480</t>
  </si>
  <si>
    <t>diginorm-assembly.24395.480</t>
  </si>
  <si>
    <t>raw-contigs.4086.630</t>
  </si>
  <si>
    <t>diginorm-assembly.13958.630</t>
  </si>
  <si>
    <t>raw-contigs.3166.588</t>
  </si>
  <si>
    <t>raw-contigs.19863.3581</t>
  </si>
  <si>
    <t>diginorm-assembly.26082.3586</t>
  </si>
  <si>
    <t>raw-contigs.24278.365</t>
  </si>
  <si>
    <t>diginorm-assembly.11996.411</t>
  </si>
  <si>
    <t>raw-contigs.16548.2048</t>
  </si>
  <si>
    <t>diginorm-assembly.3163.2048</t>
  </si>
  <si>
    <t>raw-contigs.5231.412</t>
  </si>
  <si>
    <t>diginorm-assembly.24624.409</t>
  </si>
  <si>
    <t>raw-contigs.5361.388</t>
  </si>
  <si>
    <t>raw-contigs.5901.399</t>
  </si>
  <si>
    <t>diginorm-assembly.2810.372</t>
  </si>
  <si>
    <t>raw-contigs.9690.820</t>
  </si>
  <si>
    <t>diginorm-assembly.10176.820</t>
  </si>
  <si>
    <t>raw-contigs.28724.453</t>
  </si>
  <si>
    <t>diginorm-assembly.3966.839</t>
  </si>
  <si>
    <t>raw-contigs.3637.323</t>
  </si>
  <si>
    <t>diginorm-assembly.7482.309</t>
  </si>
  <si>
    <t>raw-contigs.26710.443</t>
  </si>
  <si>
    <t>raw-contigs.8129.499</t>
  </si>
  <si>
    <t>diginorm-assembly.16186.410</t>
  </si>
  <si>
    <t>raw-contigs.27726.376</t>
  </si>
  <si>
    <t>diginorm-assembly.24604.364</t>
  </si>
  <si>
    <t>raw-contigs.15591.347</t>
  </si>
  <si>
    <t>diginorm-assembly.18234.347</t>
  </si>
  <si>
    <t>raw-contigs.26414.9011</t>
  </si>
  <si>
    <t>diginorm-assembly.2195.14441</t>
  </si>
  <si>
    <t>raw-contigs.18489.390</t>
  </si>
  <si>
    <t>diginorm-assembly.29403.444</t>
  </si>
  <si>
    <t>raw-contigs.6379.971</t>
  </si>
  <si>
    <t>diginorm-assembly.6353.992</t>
  </si>
  <si>
    <t>raw-contigs.5593.689</t>
  </si>
  <si>
    <t>diginorm-assembly.29606.501</t>
  </si>
  <si>
    <t>raw-contigs.2676.1006</t>
  </si>
  <si>
    <t>diginorm-assembly.3253.1006</t>
  </si>
  <si>
    <t>raw-contigs.5100.1724</t>
  </si>
  <si>
    <t>raw-contigs.463.1199</t>
  </si>
  <si>
    <t>diginorm-assembly.28856.945</t>
  </si>
  <si>
    <t>raw-contigs.491.358</t>
  </si>
  <si>
    <t>diginorm-assembly.16026.636</t>
  </si>
  <si>
    <t>raw-contigs.70.9051</t>
  </si>
  <si>
    <t>diginorm-assembly.891.9051</t>
  </si>
  <si>
    <t>raw-contigs.26278.314</t>
  </si>
  <si>
    <t>diginorm-assembly.25886.314</t>
  </si>
  <si>
    <t>raw-contigs.15055.343</t>
  </si>
  <si>
    <t>diginorm-assembly.17444.343</t>
  </si>
  <si>
    <t>raw-contigs.18611.658</t>
  </si>
  <si>
    <t>diginorm-assembly.23473.658</t>
  </si>
  <si>
    <t>raw-contigs.24543.435</t>
  </si>
  <si>
    <t>diginorm-assembly.14216.435</t>
  </si>
  <si>
    <t>raw-contigs.16080.1172</t>
  </si>
  <si>
    <t>diginorm-assembly.19012.1185</t>
  </si>
  <si>
    <t>raw-contigs.17557.439</t>
  </si>
  <si>
    <t>diginorm-assembly.21462.545</t>
  </si>
  <si>
    <t>raw-contigs.14995.353</t>
  </si>
  <si>
    <t>diginorm-assembly.17359.353</t>
  </si>
  <si>
    <t>raw-contigs.7568.1409</t>
  </si>
  <si>
    <t>diginorm-assembly.7665.1409</t>
  </si>
  <si>
    <t>raw-contigs.21851.418</t>
  </si>
  <si>
    <t>diginorm-assembly.27728.418</t>
  </si>
  <si>
    <t>raw-contigs.6622.363</t>
  </si>
  <si>
    <t>diginorm-assembly.6622.363</t>
  </si>
  <si>
    <t>raw-contigs.27478.1160</t>
  </si>
  <si>
    <t>raw-contigs.5614.687</t>
  </si>
  <si>
    <t>diginorm-assembly.12880.671</t>
  </si>
  <si>
    <t>raw-contigs.27926.841</t>
  </si>
  <si>
    <t>raw-contigs.8826.523</t>
  </si>
  <si>
    <t>diginorm-assembly.9155.523</t>
  </si>
  <si>
    <t>raw-contigs.23709.949</t>
  </si>
  <si>
    <t>diginorm-assembly.7501.949</t>
  </si>
  <si>
    <t>raw-contigs.12717.358</t>
  </si>
  <si>
    <t>diginorm-assembly.14005.358</t>
  </si>
  <si>
    <t>raw-contigs.11747.490</t>
  </si>
  <si>
    <t>diginorm-assembly.12734.490</t>
  </si>
  <si>
    <t>raw-contigs.25989.405</t>
  </si>
  <si>
    <t>diginorm-assembly.7600.935</t>
  </si>
  <si>
    <t>raw-contigs.10735.1113</t>
  </si>
  <si>
    <t>diginorm-assembly.26936.1018</t>
  </si>
  <si>
    <t>raw-contigs.25652.1091</t>
  </si>
  <si>
    <t>raw-contigs.16991.526</t>
  </si>
  <si>
    <t>diginorm-assembly.26754.526</t>
  </si>
  <si>
    <t>raw-contigs.20084.516</t>
  </si>
  <si>
    <t>diginorm-assembly.8331.516</t>
  </si>
  <si>
    <t>raw-contigs.11718.399</t>
  </si>
  <si>
    <t>diginorm-assembly.1925.445</t>
  </si>
  <si>
    <t>raw-contigs.18141.545</t>
  </si>
  <si>
    <t>diginorm-assembly.22552.410</t>
  </si>
  <si>
    <t>raw-contigs.24982.445</t>
  </si>
  <si>
    <t>diginorm-assembly.17523.476</t>
  </si>
  <si>
    <t>raw-contigs.27889.379</t>
  </si>
  <si>
    <t>raw-contigs.27313.1240</t>
  </si>
  <si>
    <t>diginorm-assembly.1843.3605</t>
  </si>
  <si>
    <t>raw-contigs.22327.1013</t>
  </si>
  <si>
    <t>diginorm-assembly.4114.1305</t>
  </si>
  <si>
    <t>raw-contigs.4498.879</t>
  </si>
  <si>
    <t>diginorm-assembly.24287.879</t>
  </si>
  <si>
    <t>raw-contigs.14535.1506</t>
  </si>
  <si>
    <t>diginorm-assembly.26656.1506</t>
  </si>
  <si>
    <t>raw-contigs.2193.660</t>
  </si>
  <si>
    <t>diginorm-assembly.2638.660</t>
  </si>
  <si>
    <t>raw-contigs.26115.709</t>
  </si>
  <si>
    <t>diginorm-assembly.4121.1199</t>
  </si>
  <si>
    <t>raw-contigs.25030.480</t>
  </si>
  <si>
    <t>diginorm-assembly.2880.492</t>
  </si>
  <si>
    <t>raw-contigs.21823.756</t>
  </si>
  <si>
    <t>diginorm-assembly.16836.759</t>
  </si>
  <si>
    <t>raw-contigs.12452.703</t>
  </si>
  <si>
    <t>diginorm-assembly.13644.703</t>
  </si>
  <si>
    <t>raw-contigs.5440.684</t>
  </si>
  <si>
    <t>diginorm-assembly.2146.3078</t>
  </si>
  <si>
    <t>raw-contigs.14571.302</t>
  </si>
  <si>
    <t>diginorm-assembly.16709.302</t>
  </si>
  <si>
    <t>raw-contigs.13815.491</t>
  </si>
  <si>
    <t>diginorm-assembly.15592.491</t>
  </si>
  <si>
    <t>raw-contigs.19953.505</t>
  </si>
  <si>
    <t>diginorm-assembly.680.690</t>
  </si>
  <si>
    <t>raw-contigs.13611.1184</t>
  </si>
  <si>
    <t>diginorm-assembly.15287.884</t>
  </si>
  <si>
    <t>raw-contigs.15650.386</t>
  </si>
  <si>
    <t>diginorm-assembly.18327.386</t>
  </si>
  <si>
    <t>raw-contigs.6766.673</t>
  </si>
  <si>
    <t>diginorm-assembly.328.673</t>
  </si>
  <si>
    <t>raw-contigs.23842.333</t>
  </si>
  <si>
    <t>diginorm-assembly.26368.333</t>
  </si>
  <si>
    <t>raw-contigs.7469.3743</t>
  </si>
  <si>
    <t>diginorm-assembly.26126.3743</t>
  </si>
  <si>
    <t>raw-contigs.3492.4200</t>
  </si>
  <si>
    <t>diginorm-assembly.28773.4190</t>
  </si>
  <si>
    <t>raw-contigs.26391.377</t>
  </si>
  <si>
    <t>diginorm-assembly.8024.405</t>
  </si>
  <si>
    <t>raw-contigs.8405.379</t>
  </si>
  <si>
    <t>diginorm-assembly.8626.379</t>
  </si>
  <si>
    <t>raw-contigs.22318.383</t>
  </si>
  <si>
    <t>diginorm-assembly.19582.369</t>
  </si>
  <si>
    <t>raw-contigs.9180.618</t>
  </si>
  <si>
    <t>diginorm-assembly.9570.618</t>
  </si>
  <si>
    <t>raw-contigs.11907.563</t>
  </si>
  <si>
    <t>diginorm-assembly.29127.563</t>
  </si>
  <si>
    <t>raw-contigs.4884.2454</t>
  </si>
  <si>
    <t>diginorm-assembly.4738.2454</t>
  </si>
  <si>
    <t>raw-contigs.22167.325</t>
  </si>
  <si>
    <t>diginorm-assembly.25224.323</t>
  </si>
  <si>
    <t>raw-contigs.5807.9622</t>
  </si>
  <si>
    <t>diginorm-assembly.845.9506</t>
  </si>
  <si>
    <t>raw-contigs.27445.744</t>
  </si>
  <si>
    <t>diginorm-assembly.2190.5299</t>
  </si>
  <si>
    <t>raw-contigs.2730.886</t>
  </si>
  <si>
    <t>diginorm-assembly.2603.899</t>
  </si>
  <si>
    <t>raw-contigs.22812.528</t>
  </si>
  <si>
    <t>diginorm-assembly.21137.563</t>
  </si>
  <si>
    <t>raw-contigs.16385.351</t>
  </si>
  <si>
    <t>diginorm-assembly.19481.351</t>
  </si>
  <si>
    <t>raw-contigs.5483.1556</t>
  </si>
  <si>
    <t>diginorm-assembly.3302.1569</t>
  </si>
  <si>
    <t>raw-contigs.5182.403</t>
  </si>
  <si>
    <t>diginorm-assembly.22531.439</t>
  </si>
  <si>
    <t>raw-contigs.23019.1316</t>
  </si>
  <si>
    <t>diginorm-assembly.28446.1316</t>
  </si>
  <si>
    <t>raw-contigs.26362.948</t>
  </si>
  <si>
    <t>diginorm-assembly.7738.979</t>
  </si>
  <si>
    <t>raw-contigs.1130.6747</t>
  </si>
  <si>
    <t>diginorm-assembly.1260.5597</t>
  </si>
  <si>
    <t>raw-contigs.24969.338</t>
  </si>
  <si>
    <t>diginorm-assembly.17439.342</t>
  </si>
  <si>
    <t>raw-contigs.6526.1149</t>
  </si>
  <si>
    <t>diginorm-assembly.6515.1149</t>
  </si>
  <si>
    <t>raw-contigs.13985.675</t>
  </si>
  <si>
    <t>diginorm-assembly.15857.675</t>
  </si>
  <si>
    <t>raw-contigs.22552.313</t>
  </si>
  <si>
    <t>diginorm-assembly.22849.313</t>
  </si>
  <si>
    <t>raw-contigs.25089.423</t>
  </si>
  <si>
    <t>raw-contigs.23549.2207</t>
  </si>
  <si>
    <t>raw-contigs.25453.344</t>
  </si>
  <si>
    <t>diginorm-assembly.8804.1711</t>
  </si>
  <si>
    <t>raw-contigs.4927.321</t>
  </si>
  <si>
    <t>diginorm-assembly.12515.452</t>
  </si>
  <si>
    <t>raw-contigs.17200.974</t>
  </si>
  <si>
    <t>raw-contigs.4050.483</t>
  </si>
  <si>
    <t>raw-contigs.4861.2520</t>
  </si>
  <si>
    <t>raw-contigs.25873.367</t>
  </si>
  <si>
    <t>diginorm-assembly.3906.1716</t>
  </si>
  <si>
    <t>raw-contigs.15313.591</t>
  </si>
  <si>
    <t>diginorm-assembly.17838.591</t>
  </si>
  <si>
    <t>raw-contigs.14165.446</t>
  </si>
  <si>
    <t>diginorm-assembly.16120.446</t>
  </si>
  <si>
    <t>raw-contigs.471.6641</t>
  </si>
  <si>
    <t>diginorm-assembly.520.6650</t>
  </si>
  <si>
    <t>raw-contigs.24976.538</t>
  </si>
  <si>
    <t>diginorm-assembly.2805.792</t>
  </si>
  <si>
    <t>raw-contigs.25679.441</t>
  </si>
  <si>
    <t>diginorm-assembly.25580.441</t>
  </si>
  <si>
    <t>raw-contigs.7341.596</t>
  </si>
  <si>
    <t>diginorm-assembly.7403.596</t>
  </si>
  <si>
    <t>raw-contigs.28496.1002</t>
  </si>
  <si>
    <t>raw-contigs.9648.1046</t>
  </si>
  <si>
    <t>diginorm-assembly.10121.1046</t>
  </si>
  <si>
    <t>raw-contigs.2949.738</t>
  </si>
  <si>
    <t>diginorm-assembly.22412.576</t>
  </si>
  <si>
    <t>raw-contigs.927.1594</t>
  </si>
  <si>
    <t>diginorm-assembly.9040.1613</t>
  </si>
  <si>
    <t>raw-contigs.3548.425</t>
  </si>
  <si>
    <t>diginorm-assembly.6743.492</t>
  </si>
  <si>
    <t>raw-contigs.24566.678</t>
  </si>
  <si>
    <t>diginorm-assembly.14531.399</t>
  </si>
  <si>
    <t>raw-contigs.25035.1118</t>
  </si>
  <si>
    <t>raw-contigs.16747.580</t>
  </si>
  <si>
    <t>diginorm-assembly.20058.580</t>
  </si>
  <si>
    <t>raw-contigs.21813.821</t>
  </si>
  <si>
    <t>raw-contigs.21007.1331</t>
  </si>
  <si>
    <t>raw-contigs.1742.516</t>
  </si>
  <si>
    <t>diginorm-assembly.2085.516</t>
  </si>
  <si>
    <t>raw-contigs.12031.940</t>
  </si>
  <si>
    <t>raw-contigs.24640.1609</t>
  </si>
  <si>
    <t>diginorm-assembly.29191.1609</t>
  </si>
  <si>
    <t>raw-contigs.10849.715</t>
  </si>
  <si>
    <t>diginorm-assembly.11600.715</t>
  </si>
  <si>
    <t>raw-contigs.26962.595</t>
  </si>
  <si>
    <t>diginorm-assembly.15775.595</t>
  </si>
  <si>
    <t>raw-contigs.23894.333</t>
  </si>
  <si>
    <t>diginorm-assembly.8884.326</t>
  </si>
  <si>
    <t>raw-contigs.6815.418</t>
  </si>
  <si>
    <t>diginorm-assembly.6841.418</t>
  </si>
  <si>
    <t>raw-contigs.22214.382</t>
  </si>
  <si>
    <t>diginorm-assembly.19018.537</t>
  </si>
  <si>
    <t>raw-contigs.2885.786</t>
  </si>
  <si>
    <t>diginorm-assembly.1415.786</t>
  </si>
  <si>
    <t>raw-contigs.2052.11493</t>
  </si>
  <si>
    <t>diginorm-assembly.2466.2307</t>
  </si>
  <si>
    <t>raw-contigs.18986.359</t>
  </si>
  <si>
    <t>raw-contigs.10416.593</t>
  </si>
  <si>
    <t>diginorm-assembly.11049.593</t>
  </si>
  <si>
    <t>raw-contigs.22182.1690</t>
  </si>
  <si>
    <t>raw-contigs.27398.335</t>
  </si>
  <si>
    <t>raw-contigs.21332.335</t>
  </si>
  <si>
    <t>diginorm-assembly.14475.312</t>
  </si>
  <si>
    <t>raw-contigs.27758.611</t>
  </si>
  <si>
    <t>diginorm-assembly.29682.611</t>
  </si>
  <si>
    <t>raw-contigs.16861.652</t>
  </si>
  <si>
    <t>diginorm-assembly.20238.652</t>
  </si>
  <si>
    <t>raw-contigs.24961.347</t>
  </si>
  <si>
    <t>diginorm-assembly.17412.347</t>
  </si>
  <si>
    <t>raw-contigs.23608.508</t>
  </si>
  <si>
    <t>diginorm-assembly.6796.586</t>
  </si>
  <si>
    <t>raw-contigs.1720.1744</t>
  </si>
  <si>
    <t>diginorm-assembly.27223.1734</t>
  </si>
  <si>
    <t>raw-contigs.25955.432</t>
  </si>
  <si>
    <t>diginorm-assembly.25521.432</t>
  </si>
  <si>
    <t>raw-contigs.11372.1466</t>
  </si>
  <si>
    <t>diginorm-assembly.26537.1466</t>
  </si>
  <si>
    <t>raw-contigs.6901.948</t>
  </si>
  <si>
    <t>diginorm-assembly.6939.948</t>
  </si>
  <si>
    <t>raw-contigs.22242.706</t>
  </si>
  <si>
    <t>diginorm-assembly.24449.428</t>
  </si>
  <si>
    <t>raw-contigs.8131.529</t>
  </si>
  <si>
    <t>diginorm-assembly.26144.529</t>
  </si>
  <si>
    <t>raw-contigs.21295.1478</t>
  </si>
  <si>
    <t>diginorm-assembly.14259.1478</t>
  </si>
  <si>
    <t>raw-contigs.26436.3497</t>
  </si>
  <si>
    <t>diginorm-assembly.3049.4942</t>
  </si>
  <si>
    <t>raw-contigs.9077.875</t>
  </si>
  <si>
    <t>diginorm-assembly.9447.875</t>
  </si>
  <si>
    <t>raw-contigs.26700.538</t>
  </si>
  <si>
    <t>diginorm-assembly.12335.523</t>
  </si>
  <si>
    <t>raw-contigs.18069.330</t>
  </si>
  <si>
    <t>diginorm-assembly.22424.330</t>
  </si>
  <si>
    <t>raw-contigs.13966.479</t>
  </si>
  <si>
    <t>diginorm-assembly.15836.479</t>
  </si>
  <si>
    <t>raw-contigs.16477.555</t>
  </si>
  <si>
    <t>diginorm-assembly.19639.555</t>
  </si>
  <si>
    <t>raw-contigs.18850.431</t>
  </si>
  <si>
    <t>diginorm-assembly.3907.408</t>
  </si>
  <si>
    <t>raw-contigs.4321.1562</t>
  </si>
  <si>
    <t>raw-contigs.21355.1006</t>
  </si>
  <si>
    <t>diginorm-assembly.14553.1006</t>
  </si>
  <si>
    <t>raw-contigs.20310.685</t>
  </si>
  <si>
    <t>diginorm-assembly.9370.685</t>
  </si>
  <si>
    <t>raw-contigs.22919.454</t>
  </si>
  <si>
    <t>diginorm-assembly.3707.465</t>
  </si>
  <si>
    <t>raw-contigs.19226.598</t>
  </si>
  <si>
    <t>diginorm-assembly.4066.402</t>
  </si>
  <si>
    <t>raw-contigs.3800.3074</t>
  </si>
  <si>
    <t>diginorm-assembly.1093.2749</t>
  </si>
  <si>
    <t>raw-contigs.2109.1308</t>
  </si>
  <si>
    <t>raw-contigs.27617.617</t>
  </si>
  <si>
    <t>raw-contigs.19086.459</t>
  </si>
  <si>
    <t>diginorm-assembly.24497.459</t>
  </si>
  <si>
    <t>raw-contigs.26830.531</t>
  </si>
  <si>
    <t>diginorm-assembly.13972.547</t>
  </si>
  <si>
    <t>raw-contigs.28950.811</t>
  </si>
  <si>
    <t>diginorm-assembly.5747.799</t>
  </si>
  <si>
    <t>raw-contigs.10225.663</t>
  </si>
  <si>
    <t>diginorm-assembly.10839.663</t>
  </si>
  <si>
    <t>raw-contigs.6125.1698</t>
  </si>
  <si>
    <t>diginorm-assembly.22055.1698</t>
  </si>
  <si>
    <t>raw-contigs.17255.377</t>
  </si>
  <si>
    <t>diginorm-assembly.22446.323</t>
  </si>
  <si>
    <t>raw-contigs.7882.1727</t>
  </si>
  <si>
    <t>diginorm-assembly.8018.1727</t>
  </si>
  <si>
    <t>raw-contigs.23215.374</t>
  </si>
  <si>
    <t>diginorm-assembly.28566.374</t>
  </si>
  <si>
    <t>raw-contigs.27688.543</t>
  </si>
  <si>
    <t>raw-contigs.9789.1109</t>
  </si>
  <si>
    <t>diginorm-assembly.10299.1250</t>
  </si>
  <si>
    <t>raw-contigs.3926.11266</t>
  </si>
  <si>
    <t>diginorm-assembly.3155.6766</t>
  </si>
  <si>
    <t>raw-contigs.21386.337</t>
  </si>
  <si>
    <t>diginorm-assembly.27406.337</t>
  </si>
  <si>
    <t>raw-contigs.7640.323</t>
  </si>
  <si>
    <t>diginorm-assembly.7743.323</t>
  </si>
  <si>
    <t>raw-contigs.26580.645</t>
  </si>
  <si>
    <t>diginorm-assembly.289.12248</t>
  </si>
  <si>
    <t>raw-contigs.27633.552</t>
  </si>
  <si>
    <t>raw-contigs.9616.863</t>
  </si>
  <si>
    <t>diginorm-assembly.10082.863</t>
  </si>
  <si>
    <t>raw-contigs.18437.365</t>
  </si>
  <si>
    <t>diginorm-assembly.23119.365</t>
  </si>
  <si>
    <t>raw-contigs.23197.352</t>
  </si>
  <si>
    <t>diginorm-assembly.16858.1312</t>
  </si>
  <si>
    <t>raw-contigs.6725.689</t>
  </si>
  <si>
    <t>diginorm-assembly.20525.414</t>
  </si>
  <si>
    <t>raw-contigs.20497.1818</t>
  </si>
  <si>
    <t>diginorm-assembly.10328.1818</t>
  </si>
  <si>
    <t>raw-contigs.3403.346</t>
  </si>
  <si>
    <t>diginorm-assembly.16523.344</t>
  </si>
  <si>
    <t>raw-contigs.10048.406</t>
  </si>
  <si>
    <t>diginorm-assembly.10617.406</t>
  </si>
  <si>
    <t>raw-contigs.12442.1246</t>
  </si>
  <si>
    <t>raw-contigs.8687.456</t>
  </si>
  <si>
    <t>diginorm-assembly.8978.456</t>
  </si>
  <si>
    <t>raw-contigs.26389.597</t>
  </si>
  <si>
    <t>raw-contigs.12745.310</t>
  </si>
  <si>
    <t>diginorm-assembly.14043.310</t>
  </si>
  <si>
    <t>raw-contigs.27427.304</t>
  </si>
  <si>
    <t>diginorm-assembly.21862.398</t>
  </si>
  <si>
    <t>raw-contigs.2288.834</t>
  </si>
  <si>
    <t>raw-contigs.392.1557</t>
  </si>
  <si>
    <t>diginorm-assembly.410.1557</t>
  </si>
  <si>
    <t>raw-contigs.7702.721</t>
  </si>
  <si>
    <t>diginorm-assembly.6111.1253</t>
  </si>
  <si>
    <t>raw-contigs.20465.795</t>
  </si>
  <si>
    <t>diginorm-assembly.24650.980</t>
  </si>
  <si>
    <t>raw-contigs.24774.854</t>
  </si>
  <si>
    <t>diginorm-assembly.25890.2654</t>
  </si>
  <si>
    <t>raw-contigs.12131.661</t>
  </si>
  <si>
    <t>diginorm-assembly.13203.661</t>
  </si>
  <si>
    <t>raw-contigs.9605.388</t>
  </si>
  <si>
    <t>diginorm-assembly.10061.388</t>
  </si>
  <si>
    <t>raw-contigs.7759.362</t>
  </si>
  <si>
    <t>diginorm-assembly.7872.322</t>
  </si>
  <si>
    <t>raw-contigs.16922.407</t>
  </si>
  <si>
    <t>diginorm-assembly.20344.407</t>
  </si>
  <si>
    <t>raw-contigs.15686.985</t>
  </si>
  <si>
    <t>diginorm-assembly.13496.985</t>
  </si>
  <si>
    <t>raw-contigs.2843.688</t>
  </si>
  <si>
    <t>diginorm-assembly.21526.688</t>
  </si>
  <si>
    <t>raw-contigs.956.859</t>
  </si>
  <si>
    <t>diginorm-assembly.9142.859</t>
  </si>
  <si>
    <t>raw-contigs.4359.1202</t>
  </si>
  <si>
    <t>diginorm-assembly.6527.1202</t>
  </si>
  <si>
    <t>raw-contigs.26789.360</t>
  </si>
  <si>
    <t>diginorm-assembly.13307.361</t>
  </si>
  <si>
    <t>raw-contigs.12818.1000</t>
  </si>
  <si>
    <t>diginorm-assembly.14160.1000</t>
  </si>
  <si>
    <t>raw-contigs.2523.593</t>
  </si>
  <si>
    <t>diginorm-assembly.5476.565</t>
  </si>
  <si>
    <t>raw-contigs.25103.546</t>
  </si>
  <si>
    <t>diginorm-assembly.18604.1818</t>
  </si>
  <si>
    <t>raw-contigs.27372.356</t>
  </si>
  <si>
    <t>diginorm-assembly.18841.388</t>
  </si>
  <si>
    <t>raw-contigs.28665.355</t>
  </si>
  <si>
    <t>raw-contigs.11252.350</t>
  </si>
  <si>
    <t>diginorm-assembly.12116.350</t>
  </si>
  <si>
    <t>raw-contigs.20238.1049</t>
  </si>
  <si>
    <t>raw-contigs.14393.813</t>
  </si>
  <si>
    <t>diginorm-assembly.16468.813</t>
  </si>
  <si>
    <t>raw-contigs.10643.1907</t>
  </si>
  <si>
    <t>raw-contigs.24082.539</t>
  </si>
  <si>
    <t>diginorm-assembly.10315.539</t>
  </si>
  <si>
    <t>raw-contigs.13103.539</t>
  </si>
  <si>
    <t>diginorm-assembly.14576.539</t>
  </si>
  <si>
    <t>raw-contigs.2925.1377</t>
  </si>
  <si>
    <t>raw-contigs.1432.1086</t>
  </si>
  <si>
    <t>raw-contigs.18319.399</t>
  </si>
  <si>
    <t>diginorm-assembly.22878.399</t>
  </si>
  <si>
    <t>raw-contigs.16058.325</t>
  </si>
  <si>
    <t>raw-contigs.17001.1043</t>
  </si>
  <si>
    <t>diginorm-assembly.20482.1043</t>
  </si>
  <si>
    <t>raw-contigs.15028.433</t>
  </si>
  <si>
    <t>diginorm-assembly.17400.433</t>
  </si>
  <si>
    <t>raw-contigs.2942.744</t>
  </si>
  <si>
    <t>diginorm-assembly.15316.744</t>
  </si>
  <si>
    <t>raw-contigs.4456.334</t>
  </si>
  <si>
    <t>diginorm-assembly.28258.321</t>
  </si>
  <si>
    <t>raw-contigs.4810.1098</t>
  </si>
  <si>
    <t>diginorm-assembly.8618.1098</t>
  </si>
  <si>
    <t>raw-contigs.23282.641</t>
  </si>
  <si>
    <t>diginorm-assembly.24648.641</t>
  </si>
  <si>
    <t>raw-contigs.20304.688</t>
  </si>
  <si>
    <t>diginorm-assembly.26554.688</t>
  </si>
  <si>
    <t>raw-contigs.7339.855</t>
  </si>
  <si>
    <t>diginorm-assembly.581.842</t>
  </si>
  <si>
    <t>raw-contigs.9254.624</t>
  </si>
  <si>
    <t>diginorm-assembly.9653.632</t>
  </si>
  <si>
    <t>raw-contigs.4282.2946</t>
  </si>
  <si>
    <t>diginorm-assembly.4960.2609</t>
  </si>
  <si>
    <t>raw-contigs.26443.1382</t>
  </si>
  <si>
    <t>raw-contigs.25667.332</t>
  </si>
  <si>
    <t>raw-contigs.16209.854</t>
  </si>
  <si>
    <t>diginorm-assembly.1903.3173</t>
  </si>
  <si>
    <t>raw-contigs.7743.745</t>
  </si>
  <si>
    <t>diginorm-assembly.7849.745</t>
  </si>
  <si>
    <t>raw-contigs.11622.3914</t>
  </si>
  <si>
    <t>diginorm-assembly.27496.2134</t>
  </si>
  <si>
    <t>raw-contigs.5472.1475</t>
  </si>
  <si>
    <t>diginorm-assembly.18748.1474</t>
  </si>
  <si>
    <t>raw-contigs.25705.412</t>
  </si>
  <si>
    <t>raw-contigs.20034.444</t>
  </si>
  <si>
    <t>diginorm-assembly.8125.473</t>
  </si>
  <si>
    <t>raw-contigs.16967.481</t>
  </si>
  <si>
    <t>diginorm-assembly.20412.544</t>
  </si>
  <si>
    <t>raw-contigs.12671.372</t>
  </si>
  <si>
    <t>diginorm-assembly.13936.372</t>
  </si>
  <si>
    <t>raw-contigs.1213.1877</t>
  </si>
  <si>
    <t>diginorm-assembly.3068.1877</t>
  </si>
  <si>
    <t>raw-contigs.4738.9716</t>
  </si>
  <si>
    <t>diginorm-assembly.330.9711</t>
  </si>
  <si>
    <t>raw-contigs.9792.361</t>
  </si>
  <si>
    <t>diginorm-assembly.10302.361</t>
  </si>
  <si>
    <t>raw-contigs.18756.1102</t>
  </si>
  <si>
    <t>diginorm-assembly.23789.1102</t>
  </si>
  <si>
    <t>raw-contigs.319.5982</t>
  </si>
  <si>
    <t>raw-contigs.1764.709</t>
  </si>
  <si>
    <t>diginorm-assembly.2113.879</t>
  </si>
  <si>
    <t>raw-contigs.19666.519</t>
  </si>
  <si>
    <t>diginorm-assembly.6589.591</t>
  </si>
  <si>
    <t>raw-contigs.25068.639</t>
  </si>
  <si>
    <t>diginorm-assembly.18349.409</t>
  </si>
  <si>
    <t>raw-contigs.18699.365</t>
  </si>
  <si>
    <t>diginorm-assembly.23671.365</t>
  </si>
  <si>
    <t>raw-contigs.26151.580</t>
  </si>
  <si>
    <t>raw-contigs.3847.6040</t>
  </si>
  <si>
    <t>diginorm-assembly.2912.5596</t>
  </si>
  <si>
    <t>raw-contigs.12724.363</t>
  </si>
  <si>
    <t>diginorm-assembly.14020.363</t>
  </si>
  <si>
    <t>raw-contigs.12788.402</t>
  </si>
  <si>
    <t>diginorm-assembly.14112.402</t>
  </si>
  <si>
    <t>raw-contigs.23529.590</t>
  </si>
  <si>
    <t>diginorm-assembly.105.724</t>
  </si>
  <si>
    <t>raw-contigs.7581.1499</t>
  </si>
  <si>
    <t>raw-contigs.11301.396</t>
  </si>
  <si>
    <t>diginorm-assembly.22583.396</t>
  </si>
  <si>
    <t>raw-contigs.3288.703</t>
  </si>
  <si>
    <t>diginorm-assembly.20206.938</t>
  </si>
  <si>
    <t>raw-contigs.26793.481</t>
  </si>
  <si>
    <t>diginorm-assembly.13377.802</t>
  </si>
  <si>
    <t>raw-contigs.28230.439</t>
  </si>
  <si>
    <t>diginorm-assembly.19015.439</t>
  </si>
  <si>
    <t>raw-contigs.1054.1431</t>
  </si>
  <si>
    <t>diginorm-assembly.9525.1070</t>
  </si>
  <si>
    <t>raw-contigs.5935.26786</t>
  </si>
  <si>
    <t>diginorm-assembly.5214.17782</t>
  </si>
  <si>
    <t>raw-contigs.2571.413</t>
  </si>
  <si>
    <t>diginorm-assembly.19379.413</t>
  </si>
  <si>
    <t>raw-contigs.16708.525</t>
  </si>
  <si>
    <t>diginorm-assembly.20000.525</t>
  </si>
  <si>
    <t>raw-contigs.20910.1181</t>
  </si>
  <si>
    <t>diginorm-assembly.27087.1181</t>
  </si>
  <si>
    <t>raw-contigs.3603.12499</t>
  </si>
  <si>
    <t>diginorm-assembly.4563.8400</t>
  </si>
  <si>
    <t>raw-contigs.20626.685</t>
  </si>
  <si>
    <t>raw-contigs.3399.784</t>
  </si>
  <si>
    <t>diginorm-assembly.25287.862</t>
  </si>
  <si>
    <t>raw-contigs.23534.629</t>
  </si>
  <si>
    <t>diginorm-assembly.6292.629</t>
  </si>
  <si>
    <t>raw-contigs.1614.648</t>
  </si>
  <si>
    <t>diginorm-assembly.1897.627</t>
  </si>
  <si>
    <t>raw-contigs.23873.611</t>
  </si>
  <si>
    <t>diginorm-assembly.8729.611</t>
  </si>
  <si>
    <t>raw-contigs.3001.1878</t>
  </si>
  <si>
    <t>diginorm-assembly.24110.1870</t>
  </si>
  <si>
    <t>raw-contigs.2554.444</t>
  </si>
  <si>
    <t>diginorm-assembly.19253.444</t>
  </si>
  <si>
    <t>raw-contigs.26939.952</t>
  </si>
  <si>
    <t>diginorm-assembly.27517.952</t>
  </si>
  <si>
    <t>raw-contigs.24905.316</t>
  </si>
  <si>
    <t>diginorm-assembly.27724.354</t>
  </si>
  <si>
    <t>raw-contigs.24342.377</t>
  </si>
  <si>
    <t>diginorm-assembly.12502.377</t>
  </si>
  <si>
    <t>raw-contigs.27161.475</t>
  </si>
  <si>
    <t>diginorm-assembly.18188.475</t>
  </si>
  <si>
    <t>raw-contigs.3745.1468</t>
  </si>
  <si>
    <t>diginorm-assembly.4608.1514</t>
  </si>
  <si>
    <t>raw-contigs.12803.560</t>
  </si>
  <si>
    <t>diginorm-assembly.14130.560</t>
  </si>
  <si>
    <t>raw-contigs.3378.385</t>
  </si>
  <si>
    <t>diginorm-assembly.25156.360</t>
  </si>
  <si>
    <t>raw-contigs.23045.332</t>
  </si>
  <si>
    <t>diginorm-assembly.23452.332</t>
  </si>
  <si>
    <t>raw-contigs.23066.406</t>
  </si>
  <si>
    <t>diginorm-assembly.23528.410</t>
  </si>
  <si>
    <t>raw-contigs.23618.917</t>
  </si>
  <si>
    <t>diginorm-assembly.28830.891</t>
  </si>
  <si>
    <t>raw-contigs.9819.1084</t>
  </si>
  <si>
    <t>diginorm-assembly.26751.784</t>
  </si>
  <si>
    <t>raw-contigs.16839.387</t>
  </si>
  <si>
    <t>diginorm-assembly.20200.387</t>
  </si>
  <si>
    <t>raw-contigs.2931.613</t>
  </si>
  <si>
    <t>diginorm-assembly.22217.584</t>
  </si>
  <si>
    <t>raw-contigs.12411.371</t>
  </si>
  <si>
    <t>diginorm-assembly.13584.371</t>
  </si>
  <si>
    <t>raw-contigs.7172.659</t>
  </si>
  <si>
    <t>diginorm-assembly.7212.659</t>
  </si>
  <si>
    <t>raw-contigs.10576.767</t>
  </si>
  <si>
    <t>diginorm-assembly.11261.767</t>
  </si>
  <si>
    <t>raw-contigs.10943.498</t>
  </si>
  <si>
    <t>diginorm-assembly.11716.498</t>
  </si>
  <si>
    <t>raw-contigs.13167.1543</t>
  </si>
  <si>
    <t>diginorm-assembly.23315.1568</t>
  </si>
  <si>
    <t>raw-contigs.22857.555</t>
  </si>
  <si>
    <t>diginorm-assembly.3785.1210</t>
  </si>
  <si>
    <t>raw-contigs.767.2133</t>
  </si>
  <si>
    <t>diginorm-assembly.814.2138</t>
  </si>
  <si>
    <t>raw-contigs.21561.500</t>
  </si>
  <si>
    <t>diginorm-assembly.27523.500</t>
  </si>
  <si>
    <t>raw-contigs.27999.713</t>
  </si>
  <si>
    <t>diginorm-assembly.26587.1850</t>
  </si>
  <si>
    <t>raw-contigs.22110.827</t>
  </si>
  <si>
    <t>diginorm-assembly.27887.827</t>
  </si>
  <si>
    <t>raw-contigs.25380.440</t>
  </si>
  <si>
    <t>diginorm-assembly.20602.440</t>
  </si>
  <si>
    <t>raw-contigs.12933.440</t>
  </si>
  <si>
    <t>diginorm-assembly.14323.440</t>
  </si>
  <si>
    <t>raw-contigs.14232.1032</t>
  </si>
  <si>
    <t>diginorm-assembly.16211.900</t>
  </si>
  <si>
    <t>raw-contigs.13314.1311</t>
  </si>
  <si>
    <t>diginorm-assembly.14868.1311</t>
  </si>
  <si>
    <t>raw-contigs.8010.5083</t>
  </si>
  <si>
    <t>diginorm-assembly.3267.4155</t>
  </si>
  <si>
    <t>raw-contigs.4414.474</t>
  </si>
  <si>
    <t>diginorm-assembly.28137.458</t>
  </si>
  <si>
    <t>raw-contigs.1962.2810</t>
  </si>
  <si>
    <t>diginorm-assembly.19268.2796</t>
  </si>
  <si>
    <t>raw-contigs.4488.1653</t>
  </si>
  <si>
    <t>diginorm-assembly.23257.1660</t>
  </si>
  <si>
    <t>raw-contigs.24421.458</t>
  </si>
  <si>
    <t>diginorm-assembly.614.4126</t>
  </si>
  <si>
    <t>raw-contigs.15495.531</t>
  </si>
  <si>
    <t>diginorm-assembly.18094.531</t>
  </si>
  <si>
    <t>raw-contigs.19179.418</t>
  </si>
  <si>
    <t>diginorm-assembly.24715.418</t>
  </si>
  <si>
    <t>raw-contigs.28538.340</t>
  </si>
  <si>
    <t>raw-contigs.24573.366</t>
  </si>
  <si>
    <t>raw-contigs.27662.695</t>
  </si>
  <si>
    <t>raw-contigs.17100.446</t>
  </si>
  <si>
    <t>diginorm-assembly.20642.446</t>
  </si>
  <si>
    <t>raw-contigs.18483.320</t>
  </si>
  <si>
    <t>diginorm-assembly.23196.320</t>
  </si>
  <si>
    <t>raw-contigs.27075.405</t>
  </si>
  <si>
    <t>raw-contigs.5142.658</t>
  </si>
  <si>
    <t>diginorm-assembly.29349.638</t>
  </si>
  <si>
    <t>raw-contigs.13649.346</t>
  </si>
  <si>
    <t>diginorm-assembly.1402.7051</t>
  </si>
  <si>
    <t>raw-contigs.24601.574</t>
  </si>
  <si>
    <t>diginorm-assembly.2341.1130</t>
  </si>
  <si>
    <t>raw-contigs.22274.1009</t>
  </si>
  <si>
    <t>diginorm-assembly.982.1004</t>
  </si>
  <si>
    <t>raw-contigs.18444.356</t>
  </si>
  <si>
    <t>diginorm-assembly.23130.356</t>
  </si>
  <si>
    <t>raw-contigs.16171.468</t>
  </si>
  <si>
    <t>diginorm-assembly.25399.468</t>
  </si>
  <si>
    <t>raw-contigs.1787.334</t>
  </si>
  <si>
    <t>diginorm-assembly.2145.334</t>
  </si>
  <si>
    <t>raw-contigs.28280.1151</t>
  </si>
  <si>
    <t>diginorm-assembly.25860.5175</t>
  </si>
  <si>
    <t>raw-contigs.15706.550</t>
  </si>
  <si>
    <t>diginorm-assembly.21958.315</t>
  </si>
  <si>
    <t>raw-contigs.17919.467</t>
  </si>
  <si>
    <t>diginorm-assembly.22133.466</t>
  </si>
  <si>
    <t>raw-contigs.16383.606</t>
  </si>
  <si>
    <t>diginorm-assembly.19479.606</t>
  </si>
  <si>
    <t>raw-contigs.12331.486</t>
  </si>
  <si>
    <t>diginorm-assembly.2097.486</t>
  </si>
  <si>
    <t>raw-contigs.18236.1288</t>
  </si>
  <si>
    <t>diginorm-assembly.23232.1288</t>
  </si>
  <si>
    <t>raw-contigs.17355.315</t>
  </si>
  <si>
    <t>diginorm-assembly.21071.315</t>
  </si>
  <si>
    <t>raw-contigs.23814.1022</t>
  </si>
  <si>
    <t>raw-contigs.18707.554</t>
  </si>
  <si>
    <t>diginorm-assembly.23714.554</t>
  </si>
  <si>
    <t>raw-contigs.8674.879</t>
  </si>
  <si>
    <t>raw-contigs.20186.3082</t>
  </si>
  <si>
    <t>diginorm-assembly.26440.3082</t>
  </si>
  <si>
    <t>raw-contigs.19279.452</t>
  </si>
  <si>
    <t>diginorm-assembly.28908.452</t>
  </si>
  <si>
    <t>raw-contigs.27397.456</t>
  </si>
  <si>
    <t>diginorm-assembly.2344.3549</t>
  </si>
  <si>
    <t>raw-contigs.3226.333</t>
  </si>
  <si>
    <t>diginorm-assembly.24358.309</t>
  </si>
  <si>
    <t>raw-contigs.5531.411</t>
  </si>
  <si>
    <t>diginorm-assembly.25384.411</t>
  </si>
  <si>
    <t>raw-contigs.26817.352</t>
  </si>
  <si>
    <t>diginorm-assembly.27289.544</t>
  </si>
  <si>
    <t>raw-contigs.23360.502</t>
  </si>
  <si>
    <t>diginorm-assembly.22791.746</t>
  </si>
  <si>
    <t>raw-contigs.23820.887</t>
  </si>
  <si>
    <t>diginorm-assembly.8378.887</t>
  </si>
  <si>
    <t>raw-contigs.21671.307</t>
  </si>
  <si>
    <t>diginorm-assembly.6803.621</t>
  </si>
  <si>
    <t>raw-contigs.5605.7933</t>
  </si>
  <si>
    <t>diginorm-assembly.5829.2410</t>
  </si>
  <si>
    <t>raw-contigs.27680.440</t>
  </si>
  <si>
    <t>raw-contigs.11653.884</t>
  </si>
  <si>
    <t>diginorm-assembly.12624.865</t>
  </si>
  <si>
    <t>raw-contigs.19964.852</t>
  </si>
  <si>
    <t>diginorm-assembly.7785.817</t>
  </si>
  <si>
    <t>raw-contigs.4526.1331</t>
  </si>
  <si>
    <t>raw-contigs.9261.345</t>
  </si>
  <si>
    <t>diginorm-assembly.9658.345</t>
  </si>
  <si>
    <t>raw-contigs.24034.1544</t>
  </si>
  <si>
    <t>diginorm-assembly.1279.2056</t>
  </si>
  <si>
    <t>raw-contigs.10497.4994</t>
  </si>
  <si>
    <t>raw-contigs.1081.752</t>
  </si>
  <si>
    <t>diginorm-assembly.1200.777</t>
  </si>
  <si>
    <t>raw-contigs.17673.409</t>
  </si>
  <si>
    <t>diginorm-assembly.21666.409</t>
  </si>
  <si>
    <t>raw-contigs.28393.433</t>
  </si>
  <si>
    <t>raw-contigs.22945.308</t>
  </si>
  <si>
    <t>diginorm-assembly.21270.308</t>
  </si>
  <si>
    <t>raw-contigs.7245.697</t>
  </si>
  <si>
    <t>diginorm-assembly.7303.697</t>
  </si>
  <si>
    <t>raw-contigs.19246.416</t>
  </si>
  <si>
    <t>diginorm-assembly.24841.416</t>
  </si>
  <si>
    <t>raw-contigs.17266.1119</t>
  </si>
  <si>
    <t>raw-contigs.18013.328</t>
  </si>
  <si>
    <t>diginorm-assembly.22305.328</t>
  </si>
  <si>
    <t>raw-contigs.11735.1877</t>
  </si>
  <si>
    <t>diginorm-assembly.12718.2366</t>
  </si>
  <si>
    <t>raw-contigs.27070.367</t>
  </si>
  <si>
    <t>diginorm-assembly.12463.482</t>
  </si>
  <si>
    <t>raw-contigs.24446.984</t>
  </si>
  <si>
    <t>raw-contigs.22010.325</t>
  </si>
  <si>
    <t>diginorm-assembly.17961.466</t>
  </si>
  <si>
    <t>raw-contigs.11884.776</t>
  </si>
  <si>
    <t>diginorm-assembly.12919.776</t>
  </si>
  <si>
    <t>raw-contigs.15534.2202</t>
  </si>
  <si>
    <t>diginorm-assembly.22689.2202</t>
  </si>
  <si>
    <t>raw-contigs.15072.723</t>
  </si>
  <si>
    <t>diginorm-assembly.17475.723</t>
  </si>
  <si>
    <t>raw-contigs.9010.1286</t>
  </si>
  <si>
    <t>diginorm-assembly.1700.1286</t>
  </si>
  <si>
    <t>raw-contigs.1182.1198</t>
  </si>
  <si>
    <t>diginorm-assembly.1329.1148</t>
  </si>
  <si>
    <t>raw-contigs.1650.1331</t>
  </si>
  <si>
    <t>diginorm-assembly.1945.1333</t>
  </si>
  <si>
    <t>raw-contigs.24989.305</t>
  </si>
  <si>
    <t>diginorm-assembly.27803.372</t>
  </si>
  <si>
    <t>raw-contigs.3962.3553</t>
  </si>
  <si>
    <t>diginorm-assembly.5389.1968</t>
  </si>
  <si>
    <t>raw-contigs.9603.552</t>
  </si>
  <si>
    <t>diginorm-assembly.1318.552</t>
  </si>
  <si>
    <t>raw-contigs.15220.684</t>
  </si>
  <si>
    <t>diginorm-assembly.17694.657</t>
  </si>
  <si>
    <t>raw-contigs.15109.888</t>
  </si>
  <si>
    <t>diginorm-assembly.17528.888</t>
  </si>
  <si>
    <t>raw-contigs.11401.728</t>
  </si>
  <si>
    <t>diginorm-assembly.27063.728</t>
  </si>
  <si>
    <t>raw-contigs.15915.470</t>
  </si>
  <si>
    <t>diginorm-assembly.18745.470</t>
  </si>
  <si>
    <t>raw-contigs.7622.315</t>
  </si>
  <si>
    <t>diginorm-assembly.7714.315</t>
  </si>
  <si>
    <t>raw-contigs.5267.7172</t>
  </si>
  <si>
    <t>diginorm-assembly.25700.2048</t>
  </si>
  <si>
    <t>raw-contigs.21503.1020</t>
  </si>
  <si>
    <t>diginorm-assembly.4893.990</t>
  </si>
  <si>
    <t>raw-contigs.20303.376</t>
  </si>
  <si>
    <t>diginorm-assembly.9328.389</t>
  </si>
  <si>
    <t>raw-contigs.19256.647</t>
  </si>
  <si>
    <t>diginorm-assembly.17627.647</t>
  </si>
  <si>
    <t>raw-contigs.276.522</t>
  </si>
  <si>
    <t>diginorm-assembly.292.349</t>
  </si>
  <si>
    <t>raw-contigs.16975.566</t>
  </si>
  <si>
    <t>diginorm-assembly.20424.566</t>
  </si>
  <si>
    <t>raw-contigs.3751.2651</t>
  </si>
  <si>
    <t>diginorm-assembly.4614.2642</t>
  </si>
  <si>
    <t>raw-contigs.26891.630</t>
  </si>
  <si>
    <t>raw-contigs.13653.893</t>
  </si>
  <si>
    <t>diginorm-assembly.2621.905</t>
  </si>
  <si>
    <t>raw-contigs.16866.342</t>
  </si>
  <si>
    <t>diginorm-assembly.20247.342</t>
  </si>
  <si>
    <t>raw-contigs.6973.13932</t>
  </si>
  <si>
    <t>diginorm-assembly.3595.13932</t>
  </si>
  <si>
    <t>raw-contigs.25513.370</t>
  </si>
  <si>
    <t>diginorm-assembly.21572.396</t>
  </si>
  <si>
    <t>raw-contigs.5009.565</t>
  </si>
  <si>
    <t>diginorm-assembly.2943.718</t>
  </si>
  <si>
    <t>raw-contigs.23974.894</t>
  </si>
  <si>
    <t>raw-contigs.19882.1292</t>
  </si>
  <si>
    <t>diginorm-assembly.17615.608</t>
  </si>
  <si>
    <t>raw-contigs.1276.2350</t>
  </si>
  <si>
    <t>diginorm-assembly.1452.2370</t>
  </si>
  <si>
    <t>raw-contigs.19321.340</t>
  </si>
  <si>
    <t>diginorm-assembly.25042.340</t>
  </si>
  <si>
    <t>raw-contigs.17106.336</t>
  </si>
  <si>
    <t>diginorm-assembly.20658.336</t>
  </si>
  <si>
    <t>raw-contigs.13249.420</t>
  </si>
  <si>
    <t>raw-contigs.14824.371</t>
  </si>
  <si>
    <t>diginorm-assembly.17097.371</t>
  </si>
  <si>
    <t>raw-contigs.1461.458</t>
  </si>
  <si>
    <t>diginorm-assembly.1699.458</t>
  </si>
  <si>
    <t>raw-contigs.1357.650</t>
  </si>
  <si>
    <t>diginorm-assembly.11081.650</t>
  </si>
  <si>
    <t>raw-contigs.25.5814</t>
  </si>
  <si>
    <t>diginorm-assembly.14.4154</t>
  </si>
  <si>
    <t>raw-contigs.16101.676</t>
  </si>
  <si>
    <t>diginorm-assembly.19051.691</t>
  </si>
  <si>
    <t>raw-contigs.6127.323</t>
  </si>
  <si>
    <t>diginorm-assembly.6113.323</t>
  </si>
  <si>
    <t>raw-contigs.11424.697</t>
  </si>
  <si>
    <t>diginorm-assembly.12343.697</t>
  </si>
  <si>
    <t>raw-contigs.17705.305</t>
  </si>
  <si>
    <t>diginorm-assembly.21723.305</t>
  </si>
  <si>
    <t>raw-contigs.16481.314</t>
  </si>
  <si>
    <t>diginorm-assembly.19647.314</t>
  </si>
  <si>
    <t>raw-contigs.23661.2402</t>
  </si>
  <si>
    <t>diginorm-assembly.7094.2402</t>
  </si>
  <si>
    <t>raw-contigs.16690.820</t>
  </si>
  <si>
    <t>raw-contigs.4487.700</t>
  </si>
  <si>
    <t>diginorm-assembly.3649.711</t>
  </si>
  <si>
    <t>raw-contigs.21044.310</t>
  </si>
  <si>
    <t>diginorm-assembly.13086.310</t>
  </si>
  <si>
    <t>raw-contigs.3223.420</t>
  </si>
  <si>
    <t>diginorm-assembly.24322.396</t>
  </si>
  <si>
    <t>raw-contigs.13012.1471</t>
  </si>
  <si>
    <t>diginorm-assembly.14436.1159</t>
  </si>
  <si>
    <t>raw-contigs.26373.536</t>
  </si>
  <si>
    <t>diginorm-assembly.7839.536</t>
  </si>
  <si>
    <t>raw-contigs.21175.579</t>
  </si>
  <si>
    <t>diginorm-assembly.27287.555</t>
  </si>
  <si>
    <t>raw-contigs.24579.529</t>
  </si>
  <si>
    <t>diginorm-assembly.14629.568</t>
  </si>
  <si>
    <t>raw-contigs.1103.978</t>
  </si>
  <si>
    <t>diginorm-assembly.9760.978</t>
  </si>
  <si>
    <t>raw-contigs.1106.537</t>
  </si>
  <si>
    <t>diginorm-assembly.1226.537</t>
  </si>
  <si>
    <t>raw-contigs.20743.1115</t>
  </si>
  <si>
    <t>diginorm-assembly.11590.1115</t>
  </si>
  <si>
    <t>raw-contigs.12602.533</t>
  </si>
  <si>
    <t>diginorm-assembly.13846.533</t>
  </si>
  <si>
    <t>raw-contigs.25700.1236</t>
  </si>
  <si>
    <t>diginorm-assembly.4150.1433</t>
  </si>
  <si>
    <t>raw-contigs.11079.602</t>
  </si>
  <si>
    <t>diginorm-assembly.11905.588</t>
  </si>
  <si>
    <t>raw-contigs.10284.666</t>
  </si>
  <si>
    <t>diginorm-assembly.10897.666</t>
  </si>
  <si>
    <t>raw-contigs.26695.1323</t>
  </si>
  <si>
    <t>raw-contigs.3576.5642</t>
  </si>
  <si>
    <t>diginorm-assembly.628.5642</t>
  </si>
  <si>
    <t>raw-contigs.4279.1058</t>
  </si>
  <si>
    <t>diginorm-assembly.2838.1035</t>
  </si>
  <si>
    <t>raw-contigs.25681.854</t>
  </si>
  <si>
    <t>raw-contigs.4099.553</t>
  </si>
  <si>
    <t>diginorm-assembly.27344.553</t>
  </si>
  <si>
    <t>raw-contigs.4779.3719</t>
  </si>
  <si>
    <t>raw-contigs.24693.453</t>
  </si>
  <si>
    <t>diginorm-assembly.28733.310</t>
  </si>
  <si>
    <t>raw-contigs.12682.804</t>
  </si>
  <si>
    <t>raw-contigs.3430.497</t>
  </si>
  <si>
    <t>diginorm-assembly.25477.442</t>
  </si>
  <si>
    <t>raw-contigs.21886.350</t>
  </si>
  <si>
    <t>diginorm-assembly.21977.350</t>
  </si>
  <si>
    <t>raw-contigs.22487.645</t>
  </si>
  <si>
    <t>raw-contigs.13439.766</t>
  </si>
  <si>
    <t>diginorm-assembly.28301.898</t>
  </si>
  <si>
    <t>raw-contigs.9460.820</t>
  </si>
  <si>
    <t>diginorm-assembly.1270.795</t>
  </si>
  <si>
    <t>raw-contigs.7596.460</t>
  </si>
  <si>
    <t>diginorm-assembly.7688.460</t>
  </si>
  <si>
    <t>raw-contigs.20162.804</t>
  </si>
  <si>
    <t>diginorm-assembly.8703.798</t>
  </si>
  <si>
    <t>raw-contigs.24684.365</t>
  </si>
  <si>
    <t>diginorm-assembly.27505.511</t>
  </si>
  <si>
    <t>raw-contigs.1486.966</t>
  </si>
  <si>
    <t>diginorm-assembly.6072.432</t>
  </si>
  <si>
    <t>raw-contigs.24061.1761</t>
  </si>
  <si>
    <t>diginorm-assembly.10161.1714</t>
  </si>
  <si>
    <t>raw-contigs.10906.2827</t>
  </si>
  <si>
    <t>diginorm-assembly.1703.2853</t>
  </si>
  <si>
    <t>raw-contigs.8578.1810</t>
  </si>
  <si>
    <t>diginorm-assembly.26450.1810</t>
  </si>
  <si>
    <t>raw-contigs.11304.612</t>
  </si>
  <si>
    <t>diginorm-assembly.12180.612</t>
  </si>
  <si>
    <t>raw-contigs.14493.364</t>
  </si>
  <si>
    <t>diginorm-assembly.16607.364</t>
  </si>
  <si>
    <t>raw-contigs.18173.816</t>
  </si>
  <si>
    <t>diginorm-assembly.3661.828</t>
  </si>
  <si>
    <t>raw-contigs.15207.382</t>
  </si>
  <si>
    <t>diginorm-assembly.17676.382</t>
  </si>
  <si>
    <t>raw-contigs.23238.320</t>
  </si>
  <si>
    <t>diginorm-assembly.24489.320</t>
  </si>
  <si>
    <t>raw-contigs.14556.316</t>
  </si>
  <si>
    <t>diginorm-assembly.27690.316</t>
  </si>
  <si>
    <t>raw-contigs.17069.535</t>
  </si>
  <si>
    <t>diginorm-assembly.20591.535</t>
  </si>
  <si>
    <t>raw-contigs.904.1654</t>
  </si>
  <si>
    <t>diginorm-assembly.742.1699</t>
  </si>
  <si>
    <t>raw-contigs.27872.2545</t>
  </si>
  <si>
    <t>diginorm-assembly.6545.2545</t>
  </si>
  <si>
    <t>raw-contigs.15334.329</t>
  </si>
  <si>
    <t>diginorm-assembly.17873.329</t>
  </si>
  <si>
    <t>raw-contigs.2995.479</t>
  </si>
  <si>
    <t>diginorm-assembly.22774.452</t>
  </si>
  <si>
    <t>raw-contigs.19878.1316</t>
  </si>
  <si>
    <t>raw-contigs.11940.879</t>
  </si>
  <si>
    <t>diginorm-assembly.14867.667</t>
  </si>
  <si>
    <t>raw-contigs.17781.1167</t>
  </si>
  <si>
    <t>raw-contigs.19904.818</t>
  </si>
  <si>
    <t>raw-contigs.11702.484</t>
  </si>
  <si>
    <t>diginorm-assembly.14685.484</t>
  </si>
  <si>
    <t>raw-contigs.3061.393</t>
  </si>
  <si>
    <t>diginorm-assembly.22925.304</t>
  </si>
  <si>
    <t>raw-contigs.10746.348</t>
  </si>
  <si>
    <t>diginorm-assembly.11464.348</t>
  </si>
  <si>
    <t>raw-contigs.13127.639</t>
  </si>
  <si>
    <t>diginorm-assembly.14617.639</t>
  </si>
  <si>
    <t>raw-contigs.10156.512</t>
  </si>
  <si>
    <t>diginorm-assembly.10760.512</t>
  </si>
  <si>
    <t>raw-contigs.28283.340</t>
  </si>
  <si>
    <t>raw-contigs.17635.986</t>
  </si>
  <si>
    <t>diginorm-assembly.3488.990</t>
  </si>
  <si>
    <t>raw-contigs.24899.365</t>
  </si>
  <si>
    <t>diginorm-assembly.27173.614</t>
  </si>
  <si>
    <t>raw-contigs.2776.1847</t>
  </si>
  <si>
    <t>diginorm-assembly.6327.1179</t>
  </si>
  <si>
    <t>raw-contigs.27289.1132</t>
  </si>
  <si>
    <t>diginorm-assembly.3606.1115</t>
  </si>
  <si>
    <t>raw-contigs.28778.320</t>
  </si>
  <si>
    <t>raw-contigs.18889.494</t>
  </si>
  <si>
    <t>diginorm-assembly.3198.1525</t>
  </si>
  <si>
    <t>raw-contigs.8227.1628</t>
  </si>
  <si>
    <t>diginorm-assembly.8443.1600</t>
  </si>
  <si>
    <t>raw-contigs.12815.614</t>
  </si>
  <si>
    <t>diginorm-assembly.14147.614</t>
  </si>
  <si>
    <t>raw-contigs.16409.666</t>
  </si>
  <si>
    <t>diginorm-assembly.19530.666</t>
  </si>
  <si>
    <t>raw-contigs.21816.321</t>
  </si>
  <si>
    <t>diginorm-assembly.16782.378</t>
  </si>
  <si>
    <t>raw-contigs.16730.445</t>
  </si>
  <si>
    <t>diginorm-assembly.20033.445</t>
  </si>
  <si>
    <t>raw-contigs.17495.509</t>
  </si>
  <si>
    <t>diginorm-assembly.28231.509</t>
  </si>
  <si>
    <t>raw-contigs.14796.363</t>
  </si>
  <si>
    <t>diginorm-assembly.17053.363</t>
  </si>
  <si>
    <t>raw-contigs.18773.352</t>
  </si>
  <si>
    <t>diginorm-assembly.22943.334</t>
  </si>
  <si>
    <t>raw-contigs.21965.1208</t>
  </si>
  <si>
    <t>raw-contigs.6190.8116</t>
  </si>
  <si>
    <t>diginorm-assembly.5176.8116</t>
  </si>
  <si>
    <t>raw-contigs.3262.327</t>
  </si>
  <si>
    <t>diginorm-assembly.24598.351</t>
  </si>
  <si>
    <t>raw-contigs.16461.309</t>
  </si>
  <si>
    <t>diginorm-assembly.19613.309</t>
  </si>
  <si>
    <t>raw-contigs.23367.366</t>
  </si>
  <si>
    <t>diginorm-assembly.24488.426</t>
  </si>
  <si>
    <t>raw-contigs.15396.1000</t>
  </si>
  <si>
    <t>diginorm-assembly.27844.1000</t>
  </si>
  <si>
    <t>raw-contigs.2138.879</t>
  </si>
  <si>
    <t>diginorm-assembly.16085.879</t>
  </si>
  <si>
    <t>raw-contigs.8515.1428</t>
  </si>
  <si>
    <t>diginorm-assembly.8762.1428</t>
  </si>
  <si>
    <t>raw-contigs.3709.3042</t>
  </si>
  <si>
    <t>diginorm-assembly.4570.3034</t>
  </si>
  <si>
    <t>raw-contigs.14049.849</t>
  </si>
  <si>
    <t>diginorm-assembly.15952.849</t>
  </si>
  <si>
    <t>raw-contigs.1125.689</t>
  </si>
  <si>
    <t>diginorm-assembly.1253.689</t>
  </si>
  <si>
    <t>raw-contigs.8907.341</t>
  </si>
  <si>
    <t>diginorm-assembly.9246.341</t>
  </si>
  <si>
    <t>raw-contigs.1610.897</t>
  </si>
  <si>
    <t>diginorm-assembly.1887.897</t>
  </si>
  <si>
    <t>raw-contigs.1799.1137</t>
  </si>
  <si>
    <t>diginorm-assembly.13798.1098</t>
  </si>
  <si>
    <t>raw-contigs.16048.318</t>
  </si>
  <si>
    <t>diginorm-assembly.18951.318</t>
  </si>
  <si>
    <t>raw-contigs.13703.537</t>
  </si>
  <si>
    <t>diginorm-assembly.15407.537</t>
  </si>
  <si>
    <t>raw-contigs.3837.1606</t>
  </si>
  <si>
    <t>diginorm-assembly.4671.1606</t>
  </si>
  <si>
    <t>raw-contigs.14605.342</t>
  </si>
  <si>
    <t>diginorm-assembly.16768.342</t>
  </si>
  <si>
    <t>raw-contigs.25927.422</t>
  </si>
  <si>
    <t>diginorm-assembly.25364.345</t>
  </si>
  <si>
    <t>raw-contigs.14604.664</t>
  </si>
  <si>
    <t>diginorm-assembly.16767.589</t>
  </si>
  <si>
    <t>raw-contigs.6123.3086</t>
  </si>
  <si>
    <t>diginorm-assembly.25610.3086</t>
  </si>
  <si>
    <t>raw-contigs.23535.931</t>
  </si>
  <si>
    <t>diginorm-assembly.16527.1079</t>
  </si>
  <si>
    <t>raw-contigs.28728.315</t>
  </si>
  <si>
    <t>diginorm-assembly.3915.1994</t>
  </si>
  <si>
    <t>raw-contigs.20062.420</t>
  </si>
  <si>
    <t>diginorm-assembly.8253.420</t>
  </si>
  <si>
    <t>raw-contigs.12549.548</t>
  </si>
  <si>
    <t>diginorm-assembly.13777.548</t>
  </si>
  <si>
    <t>raw-contigs.26890.1487</t>
  </si>
  <si>
    <t>diginorm-assembly.2325.1487</t>
  </si>
  <si>
    <t>raw-contigs.16571.3092</t>
  </si>
  <si>
    <t>diginorm-assembly.3260.3041</t>
  </si>
  <si>
    <t>raw-contigs.10824.317</t>
  </si>
  <si>
    <t>diginorm-assembly.11563.317</t>
  </si>
  <si>
    <t>raw-contigs.28448.349</t>
  </si>
  <si>
    <t>diginorm-assembly.28000.519</t>
  </si>
  <si>
    <t>raw-contigs.11487.1008</t>
  </si>
  <si>
    <t>diginorm-assembly.15060.624</t>
  </si>
  <si>
    <t>raw-contigs.5655.419</t>
  </si>
  <si>
    <t>raw-contigs.21114.578</t>
  </si>
  <si>
    <t>raw-contigs.13195.584</t>
  </si>
  <si>
    <t>diginorm-assembly.14710.584</t>
  </si>
  <si>
    <t>raw-contigs.9105.779</t>
  </si>
  <si>
    <t>diginorm-assembly.9491.779</t>
  </si>
  <si>
    <t>raw-contigs.19862.567</t>
  </si>
  <si>
    <t>diginorm-assembly.7367.567</t>
  </si>
  <si>
    <t>raw-contigs.4975.687</t>
  </si>
  <si>
    <t>raw-contigs.5261.1965</t>
  </si>
  <si>
    <t>diginorm-assembly.29465.1953</t>
  </si>
  <si>
    <t>raw-contigs.27116.317</t>
  </si>
  <si>
    <t>diginorm-assembly.24782.338</t>
  </si>
  <si>
    <t>raw-contigs.11989.462</t>
  </si>
  <si>
    <t>diginorm-assembly.13037.462</t>
  </si>
  <si>
    <t>raw-contigs.8968.774</t>
  </si>
  <si>
    <t>diginorm-assembly.9325.774</t>
  </si>
  <si>
    <t>raw-contigs.6338.5564</t>
  </si>
  <si>
    <t>diginorm-assembly.126.5564</t>
  </si>
  <si>
    <t>raw-contigs.24617.337</t>
  </si>
  <si>
    <t>diginorm-assembly.29184.337</t>
  </si>
  <si>
    <t>raw-contigs.13556.615</t>
  </si>
  <si>
    <t>diginorm-assembly.15215.615</t>
  </si>
  <si>
    <t>raw-contigs.12366.464</t>
  </si>
  <si>
    <t>diginorm-assembly.13521.411</t>
  </si>
  <si>
    <t>raw-contigs.8602.1188</t>
  </si>
  <si>
    <t>diginorm-assembly.8858.1225</t>
  </si>
  <si>
    <t>raw-contigs.14946.439</t>
  </si>
  <si>
    <t>diginorm-assembly.17287.439</t>
  </si>
  <si>
    <t>raw-contigs.4855.5530</t>
  </si>
  <si>
    <t>diginorm-assembly.1300.5907</t>
  </si>
  <si>
    <t>raw-contigs.23141.552</t>
  </si>
  <si>
    <t>diginorm-assembly.22392.577</t>
  </si>
  <si>
    <t>raw-contigs.24264.1006</t>
  </si>
  <si>
    <t>raw-contigs.19472.301</t>
  </si>
  <si>
    <t>diginorm-assembly.25377.301</t>
  </si>
  <si>
    <t>raw-contigs.4965.1334</t>
  </si>
  <si>
    <t>diginorm-assembly.4500.1849</t>
  </si>
  <si>
    <t>raw-contigs.25008.1543</t>
  </si>
  <si>
    <t>diginorm-assembly.29271.1518</t>
  </si>
  <si>
    <t>raw-contigs.13255.919</t>
  </si>
  <si>
    <t>diginorm-assembly.2329.898</t>
  </si>
  <si>
    <t>raw-contigs.29001.422</t>
  </si>
  <si>
    <t>diginorm-assembly.4393.1592</t>
  </si>
  <si>
    <t>raw-contigs.21917.1491</t>
  </si>
  <si>
    <t>raw-contigs.7951.2911</t>
  </si>
  <si>
    <t>diginorm-assembly.1143.2911</t>
  </si>
  <si>
    <t>raw-contigs.11784.538</t>
  </si>
  <si>
    <t>diginorm-assembly.12800.505</t>
  </si>
  <si>
    <t>raw-contigs.12191.382</t>
  </si>
  <si>
    <t>diginorm-assembly.13275.382</t>
  </si>
  <si>
    <t>raw-contigs.3849.1943</t>
  </si>
  <si>
    <t>diginorm-assembly.4685.1943</t>
  </si>
  <si>
    <t>raw-contigs.12902.581</t>
  </si>
  <si>
    <t>diginorm-assembly.14290.581</t>
  </si>
  <si>
    <t>raw-contigs.592.3780</t>
  </si>
  <si>
    <t>diginorm-assembly.4074.2571</t>
  </si>
  <si>
    <t>raw-contigs.26175.701</t>
  </si>
  <si>
    <t>diginorm-assembly.29457.701</t>
  </si>
  <si>
    <t>raw-contigs.251.8766</t>
  </si>
  <si>
    <t>diginorm-assembly.1078.8766</t>
  </si>
  <si>
    <t>raw-contigs.10641.467</t>
  </si>
  <si>
    <t>diginorm-assembly.11349.467</t>
  </si>
  <si>
    <t>raw-contigs.10184.312</t>
  </si>
  <si>
    <t>diginorm-assembly.10803.312</t>
  </si>
  <si>
    <t>raw-contigs.21898.1171</t>
  </si>
  <si>
    <t>diginorm-assembly.1665.1266</t>
  </si>
  <si>
    <t>raw-contigs.27703.698</t>
  </si>
  <si>
    <t>raw-contigs.16495.1129</t>
  </si>
  <si>
    <t>diginorm-assembly.27478.1122</t>
  </si>
  <si>
    <t>raw-contigs.11404.1379</t>
  </si>
  <si>
    <t>diginorm-assembly.29094.1379</t>
  </si>
  <si>
    <t>raw-contigs.13908.700</t>
  </si>
  <si>
    <t>diginorm-assembly.15731.665</t>
  </si>
  <si>
    <t>raw-contigs.15213.559</t>
  </si>
  <si>
    <t>diginorm-assembly.17687.601</t>
  </si>
  <si>
    <t>raw-contigs.19504.360</t>
  </si>
  <si>
    <t>diginorm-assembly.25454.360</t>
  </si>
  <si>
    <t>raw-contigs.6667.588</t>
  </si>
  <si>
    <t>diginorm-assembly.6667.588</t>
  </si>
  <si>
    <t>raw-contigs.23300.304</t>
  </si>
  <si>
    <t>diginorm-assembly.24703.318</t>
  </si>
  <si>
    <t>raw-contigs.16157.638</t>
  </si>
  <si>
    <t>diginorm-assembly.19138.638</t>
  </si>
  <si>
    <t>raw-contigs.22634.933</t>
  </si>
  <si>
    <t>diginorm-assembly.2910.2148</t>
  </si>
  <si>
    <t>raw-contigs.14750.1019</t>
  </si>
  <si>
    <t>diginorm-assembly.27727.1019</t>
  </si>
  <si>
    <t>raw-contigs.22284.661</t>
  </si>
  <si>
    <t>diginorm-assembly.19387.706</t>
  </si>
  <si>
    <t>raw-contigs.2313.935</t>
  </si>
  <si>
    <t>diginorm-assembly.2218.935</t>
  </si>
  <si>
    <t>raw-contigs.1878.1217</t>
  </si>
  <si>
    <t>diginorm-assembly.2251.1217</t>
  </si>
  <si>
    <t>raw-contigs.16559.704</t>
  </si>
  <si>
    <t>diginorm-assembly.4010.1257</t>
  </si>
  <si>
    <t>raw-contigs.4746.3710</t>
  </si>
  <si>
    <t>diginorm-assembly.743.3043</t>
  </si>
  <si>
    <t>raw-contigs.13021.876</t>
  </si>
  <si>
    <t>diginorm-assembly.14447.864</t>
  </si>
  <si>
    <t>raw-contigs.24619.387</t>
  </si>
  <si>
    <t>diginorm-assembly.2356.541</t>
  </si>
  <si>
    <t>raw-contigs.6805.667</t>
  </si>
  <si>
    <t>diginorm-assembly.11752.707</t>
  </si>
  <si>
    <t>raw-contigs.19214.333</t>
  </si>
  <si>
    <t>diginorm-assembly.24780.333</t>
  </si>
  <si>
    <t>raw-contigs.16696.347</t>
  </si>
  <si>
    <t>diginorm-assembly.19976.338</t>
  </si>
  <si>
    <t>raw-contigs.20648.739</t>
  </si>
  <si>
    <t>diginorm-assembly.29433.573</t>
  </si>
  <si>
    <t>raw-contigs.7248.901</t>
  </si>
  <si>
    <t>diginorm-assembly.7309.901</t>
  </si>
  <si>
    <t>raw-contigs.18361.1083</t>
  </si>
  <si>
    <t>diginorm-assembly.28406.1083</t>
  </si>
  <si>
    <t>raw-contigs.2383.510</t>
  </si>
  <si>
    <t>diginorm-assembly.17974.480</t>
  </si>
  <si>
    <t>raw-contigs.27271.406</t>
  </si>
  <si>
    <t>diginorm-assembly.3203.1123</t>
  </si>
  <si>
    <t>raw-contigs.16432.953</t>
  </si>
  <si>
    <t>diginorm-assembly.20501.953</t>
  </si>
  <si>
    <t>raw-contigs.14716.1049</t>
  </si>
  <si>
    <t>diginorm-assembly.16947.1049</t>
  </si>
  <si>
    <t>raw-contigs.25210.904</t>
  </si>
  <si>
    <t>raw-contigs.21167.317</t>
  </si>
  <si>
    <t>diginorm-assembly.13682.333</t>
  </si>
  <si>
    <t>raw-contigs.22229.349</t>
  </si>
  <si>
    <t>diginorm-assembly.430.3088</t>
  </si>
  <si>
    <t>raw-contigs.3678.330</t>
  </si>
  <si>
    <t>diginorm-assembly.8034.302</t>
  </si>
  <si>
    <t>raw-contigs.22201.420</t>
  </si>
  <si>
    <t>diginorm-assembly.18920.420</t>
  </si>
  <si>
    <t>raw-contigs.3470.17277</t>
  </si>
  <si>
    <t>diginorm-assembly.127.9346</t>
  </si>
  <si>
    <t>raw-contigs.24068.382</t>
  </si>
  <si>
    <t>diginorm-assembly.26737.444</t>
  </si>
  <si>
    <t>raw-contigs.23957.670</t>
  </si>
  <si>
    <t>raw-contigs.22463.607</t>
  </si>
  <si>
    <t>raw-contigs.5515.550</t>
  </si>
  <si>
    <t>raw-contigs.2997.398</t>
  </si>
  <si>
    <t>diginorm-assembly.22801.574</t>
  </si>
  <si>
    <t>raw-contigs.4816.617</t>
  </si>
  <si>
    <t>raw-contigs.17639.962</t>
  </si>
  <si>
    <t>raw-contigs.6512.1027</t>
  </si>
  <si>
    <t>diginorm-assembly.6501.1027</t>
  </si>
  <si>
    <t>raw-contigs.27565.300</t>
  </si>
  <si>
    <t>diginorm-assembly.23390.300</t>
  </si>
  <si>
    <t>raw-contigs.7633.402</t>
  </si>
  <si>
    <t>diginorm-assembly.7726.402</t>
  </si>
  <si>
    <t>raw-contigs.23143.524</t>
  </si>
  <si>
    <t>raw-contigs.16024.563</t>
  </si>
  <si>
    <t>diginorm-assembly.18914.563</t>
  </si>
  <si>
    <t>raw-contigs.26660.1132</t>
  </si>
  <si>
    <t>raw-contigs.8422.750</t>
  </si>
  <si>
    <t>diginorm-assembly.8649.742</t>
  </si>
  <si>
    <t>raw-contigs.24551.584</t>
  </si>
  <si>
    <t>raw-contigs.16904.481</t>
  </si>
  <si>
    <t>diginorm-assembly.20485.481</t>
  </si>
  <si>
    <t>raw-contigs.16804.643</t>
  </si>
  <si>
    <t>diginorm-assembly.15405.643</t>
  </si>
  <si>
    <t>raw-contigs.14440.527</t>
  </si>
  <si>
    <t>diginorm-assembly.16538.527</t>
  </si>
  <si>
    <t>raw-contigs.21243.539</t>
  </si>
  <si>
    <t>diginorm-assembly.14022.539</t>
  </si>
  <si>
    <t>raw-contigs.8644.1145</t>
  </si>
  <si>
    <t>diginorm-assembly.8916.1145</t>
  </si>
  <si>
    <t>raw-contigs.4982.537</t>
  </si>
  <si>
    <t>diginorm-assembly.2355.942</t>
  </si>
  <si>
    <t>raw-contigs.18861.455</t>
  </si>
  <si>
    <t>diginorm-assembly.24016.455</t>
  </si>
  <si>
    <t>raw-contigs.14749.321</t>
  </si>
  <si>
    <t>diginorm-assembly.16985.321</t>
  </si>
  <si>
    <t>raw-contigs.17947.321</t>
  </si>
  <si>
    <t>diginorm-assembly.20773.321</t>
  </si>
  <si>
    <t>raw-contigs.6886.457</t>
  </si>
  <si>
    <t>diginorm-assembly.1217.2391</t>
  </si>
  <si>
    <t>raw-contigs.12424.994</t>
  </si>
  <si>
    <t>diginorm-assembly.2123.994</t>
  </si>
  <si>
    <t>raw-contigs.23058.344</t>
  </si>
  <si>
    <t>diginorm-assembly.28465.344</t>
  </si>
  <si>
    <t>raw-contigs.1558.1440</t>
  </si>
  <si>
    <t>diginorm-assembly.1824.1440</t>
  </si>
  <si>
    <t>raw-contigs.22737.806</t>
  </si>
  <si>
    <t>raw-contigs.11485.745</t>
  </si>
  <si>
    <t>diginorm-assembly.12412.745</t>
  </si>
  <si>
    <t>raw-contigs.19404.401</t>
  </si>
  <si>
    <t>diginorm-assembly.25255.405</t>
  </si>
  <si>
    <t>raw-contigs.3984.1215</t>
  </si>
  <si>
    <t>raw-contigs.2125.372</t>
  </si>
  <si>
    <t>diginorm-assembly.2547.372</t>
  </si>
  <si>
    <t>raw-contigs.26750.646</t>
  </si>
  <si>
    <t>raw-contigs.5999.11802</t>
  </si>
  <si>
    <t>diginorm-assembly.4456.6339</t>
  </si>
  <si>
    <t>raw-contigs.16314.328</t>
  </si>
  <si>
    <t>diginorm-assembly.28002.328</t>
  </si>
  <si>
    <t>raw-contigs.19691.2464</t>
  </si>
  <si>
    <t>diginorm-assembly.25869.2464</t>
  </si>
  <si>
    <t>raw-contigs.9154.338</t>
  </si>
  <si>
    <t>diginorm-assembly.9552.338</t>
  </si>
  <si>
    <t>raw-contigs.4258.773</t>
  </si>
  <si>
    <t>raw-contigs.21321.553</t>
  </si>
  <si>
    <t>diginorm-assembly.2256.886</t>
  </si>
  <si>
    <t>raw-contigs.26481.459</t>
  </si>
  <si>
    <t>diginorm-assembly.8988.614</t>
  </si>
  <si>
    <t>raw-contigs.12340.319</t>
  </si>
  <si>
    <t>diginorm-assembly.13485.319</t>
  </si>
  <si>
    <t>raw-contigs.25403.526</t>
  </si>
  <si>
    <t>diginorm-assembly.28171.526</t>
  </si>
  <si>
    <t>raw-contigs.9906.779</t>
  </si>
  <si>
    <t>diginorm-assembly.14194.809</t>
  </si>
  <si>
    <t>raw-contigs.1740.770</t>
  </si>
  <si>
    <t>diginorm-assembly.2081.770</t>
  </si>
  <si>
    <t>raw-contigs.9207.369</t>
  </si>
  <si>
    <t>diginorm-assembly.9597.369</t>
  </si>
  <si>
    <t>raw-contigs.6231.472</t>
  </si>
  <si>
    <t>diginorm-assembly.6222.527</t>
  </si>
  <si>
    <t>raw-contigs.4090.330</t>
  </si>
  <si>
    <t>diginorm-assembly.20003.322</t>
  </si>
  <si>
    <t>raw-contigs.9198.1977</t>
  </si>
  <si>
    <t>diginorm-assembly.1181.2001</t>
  </si>
  <si>
    <t>raw-contigs.9806.736</t>
  </si>
  <si>
    <t>diginorm-assembly.10319.736</t>
  </si>
  <si>
    <t>raw-contigs.13071.553</t>
  </si>
  <si>
    <t>diginorm-assembly.14516.553</t>
  </si>
  <si>
    <t>raw-contigs.536.19723</t>
  </si>
  <si>
    <t>diginorm-assembly.2976.5722</t>
  </si>
  <si>
    <t>raw-contigs.18338.300</t>
  </si>
  <si>
    <t>diginorm-assembly.22910.300</t>
  </si>
  <si>
    <t>raw-contigs.9989.688</t>
  </si>
  <si>
    <t>diginorm-assembly.26795.688</t>
  </si>
  <si>
    <t>raw-contigs.21877.620</t>
  </si>
  <si>
    <t>diginorm-assembly.27747.620</t>
  </si>
  <si>
    <t>raw-contigs.27762.402</t>
  </si>
  <si>
    <t>diginorm-assembly.24819.635</t>
  </si>
  <si>
    <t>raw-contigs.5989.11785</t>
  </si>
  <si>
    <t>diginorm-assembly.5178.11687</t>
  </si>
  <si>
    <t>raw-contigs.3078.378</t>
  </si>
  <si>
    <t>diginorm-assembly.23440.397</t>
  </si>
  <si>
    <t>raw-contigs.20098.488</t>
  </si>
  <si>
    <t>diginorm-assembly.18029.458</t>
  </si>
  <si>
    <t>raw-contigs.10090.601</t>
  </si>
  <si>
    <t>raw-contigs.1261.581</t>
  </si>
  <si>
    <t>diginorm-assembly.10590.688</t>
  </si>
  <si>
    <t>raw-contigs.215.1943</t>
  </si>
  <si>
    <t>diginorm-assembly.224.1943</t>
  </si>
  <si>
    <t>raw-contigs.20772.897</t>
  </si>
  <si>
    <t>raw-contigs.23965.426</t>
  </si>
  <si>
    <t>diginorm-assembly.26586.426</t>
  </si>
  <si>
    <t>raw-contigs.9935.589</t>
  </si>
  <si>
    <t>raw-contigs.894.2445</t>
  </si>
  <si>
    <t>diginorm-assembly.4617.1689</t>
  </si>
  <si>
    <t>raw-contigs.6922.766</t>
  </si>
  <si>
    <t>diginorm-assembly.6977.542</t>
  </si>
  <si>
    <t>raw-contigs.1415.780</t>
  </si>
  <si>
    <t>diginorm-assembly.1639.781</t>
  </si>
  <si>
    <t>raw-contigs.1249.7779</t>
  </si>
  <si>
    <t>diginorm-assembly.2478.7053</t>
  </si>
  <si>
    <t>raw-contigs.23884.797</t>
  </si>
  <si>
    <t>raw-contigs.21380.463</t>
  </si>
  <si>
    <t>diginorm-assembly.27399.463</t>
  </si>
  <si>
    <t>raw-contigs.28512.2204</t>
  </si>
  <si>
    <t>diginorm-assembly.2417.2712</t>
  </si>
  <si>
    <t>raw-contigs.1860.2841</t>
  </si>
  <si>
    <t>diginorm-assembly.2594.2392</t>
  </si>
  <si>
    <t>raw-contigs.3065.549</t>
  </si>
  <si>
    <t>diginorm-assembly.23357.549</t>
  </si>
  <si>
    <t>raw-contigs.22268.595</t>
  </si>
  <si>
    <t>raw-contigs.16262.342</t>
  </si>
  <si>
    <t>diginorm-assembly.19303.342</t>
  </si>
  <si>
    <t>raw-contigs.4958.1693</t>
  </si>
  <si>
    <t>raw-contigs.26418.1193</t>
  </si>
  <si>
    <t>raw-contigs.19296.403</t>
  </si>
  <si>
    <t>diginorm-assembly.24984.395</t>
  </si>
  <si>
    <t>raw-contigs.1549.4396</t>
  </si>
  <si>
    <t>raw-contigs.27522.342</t>
  </si>
  <si>
    <t>diginorm-assembly.29660.342</t>
  </si>
  <si>
    <t>raw-contigs.10001.661</t>
  </si>
  <si>
    <t>diginorm-assembly.10546.661</t>
  </si>
  <si>
    <t>raw-contigs.25220.378</t>
  </si>
  <si>
    <t>diginorm-assembly.19395.409</t>
  </si>
  <si>
    <t>raw-contigs.6694.4845</t>
  </si>
  <si>
    <t>diginorm-assembly.1050.4824</t>
  </si>
  <si>
    <t>raw-contigs.9110.3040</t>
  </si>
  <si>
    <t>diginorm-assembly.3624.3041</t>
  </si>
  <si>
    <t>raw-contigs.10210.3663</t>
  </si>
  <si>
    <t>raw-contigs.6244.936</t>
  </si>
  <si>
    <t>diginorm-assembly.25678.936</t>
  </si>
  <si>
    <t>raw-contigs.15102.326</t>
  </si>
  <si>
    <t>raw-contigs.24685.472</t>
  </si>
  <si>
    <t>diginorm-assembly.21936.500</t>
  </si>
  <si>
    <t>raw-contigs.28748.8564</t>
  </si>
  <si>
    <t>diginorm-assembly.5249.8443</t>
  </si>
  <si>
    <t>raw-contigs.13591.1010</t>
  </si>
  <si>
    <t>diginorm-assembly.15257.1010</t>
  </si>
  <si>
    <t>raw-contigs.6329.1641</t>
  </si>
  <si>
    <t>diginorm-assembly.25714.1641</t>
  </si>
  <si>
    <t>raw-contigs.19304.374</t>
  </si>
  <si>
    <t>diginorm-assembly.25000.395</t>
  </si>
  <si>
    <t>raw-contigs.936.1384</t>
  </si>
  <si>
    <t>diginorm-assembly.26513.1360</t>
  </si>
  <si>
    <t>raw-contigs.3884.839</t>
  </si>
  <si>
    <t>diginorm-assembly.10422.708</t>
  </si>
  <si>
    <t>raw-contigs.17874.421</t>
  </si>
  <si>
    <t>diginorm-assembly.28310.421</t>
  </si>
  <si>
    <t>raw-contigs.26068.346</t>
  </si>
  <si>
    <t>diginorm-assembly.24926.346</t>
  </si>
  <si>
    <t>raw-contigs.24853.806</t>
  </si>
  <si>
    <t>diginorm-assembly.16537.806</t>
  </si>
  <si>
    <t>raw-contigs.19636.1410</t>
  </si>
  <si>
    <t>raw-contigs.19280.441</t>
  </si>
  <si>
    <t>diginorm-assembly.28394.441</t>
  </si>
  <si>
    <t>raw-contigs.26749.931</t>
  </si>
  <si>
    <t>raw-contigs.21270.592</t>
  </si>
  <si>
    <t>diginorm-assembly.14131.592</t>
  </si>
  <si>
    <t>raw-contigs.3110.315</t>
  </si>
  <si>
    <t>diginorm-assembly.3706.1309</t>
  </si>
  <si>
    <t>raw-contigs.26932.453</t>
  </si>
  <si>
    <t>diginorm-assembly.29203.479</t>
  </si>
  <si>
    <t>raw-contigs.22314.467</t>
  </si>
  <si>
    <t>diginorm-assembly.5012.503</t>
  </si>
  <si>
    <t>raw-contigs.20190.1659</t>
  </si>
  <si>
    <t>diginorm-assembly.26445.1711</t>
  </si>
  <si>
    <t>raw-contigs.21667.538</t>
  </si>
  <si>
    <t>diginorm-assembly.16061.538</t>
  </si>
  <si>
    <t>raw-contigs.24569.361</t>
  </si>
  <si>
    <t>diginorm-assembly.2287.431</t>
  </si>
  <si>
    <t>raw-contigs.3803.1323</t>
  </si>
  <si>
    <t>diginorm-assembly.2863.1087</t>
  </si>
  <si>
    <t>raw-contigs.6208.307</t>
  </si>
  <si>
    <t>diginorm-assembly.6172.307</t>
  </si>
  <si>
    <t>raw-contigs.18137.309</t>
  </si>
  <si>
    <t>diginorm-assembly.22545.309</t>
  </si>
  <si>
    <t>raw-contigs.10673.476</t>
  </si>
  <si>
    <t>diginorm-assembly.11377.476</t>
  </si>
  <si>
    <t>raw-contigs.2474.3496</t>
  </si>
  <si>
    <t>raw-contigs.4098.841</t>
  </si>
  <si>
    <t>diginorm-assembly.29602.917</t>
  </si>
  <si>
    <t>raw-contigs.13950.695</t>
  </si>
  <si>
    <t>diginorm-assembly.15804.695</t>
  </si>
  <si>
    <t>raw-contigs.10827.606</t>
  </si>
  <si>
    <t>diginorm-assembly.11567.636</t>
  </si>
  <si>
    <t>raw-contigs.503.1360</t>
  </si>
  <si>
    <t>diginorm-assembly.9490.594</t>
  </si>
  <si>
    <t>raw-contigs.3350.475</t>
  </si>
  <si>
    <t>diginorm-assembly.24656.518</t>
  </si>
  <si>
    <t>raw-contigs.4110.917</t>
  </si>
  <si>
    <t>diginorm-assembly.14515.890</t>
  </si>
  <si>
    <t>raw-contigs.23769.2416</t>
  </si>
  <si>
    <t>raw-contigs.21125.311</t>
  </si>
  <si>
    <t>diginorm-assembly.13467.354</t>
  </si>
  <si>
    <t>raw-contigs.5027.630</t>
  </si>
  <si>
    <t>raw-contigs.12550.317</t>
  </si>
  <si>
    <t>diginorm-assembly.23291.339</t>
  </si>
  <si>
    <t>raw-contigs.20795.340</t>
  </si>
  <si>
    <t>diginorm-assembly.29081.342</t>
  </si>
  <si>
    <t>raw-contigs.9681.1423</t>
  </si>
  <si>
    <t>diginorm-assembly.1333.1121</t>
  </si>
  <si>
    <t>raw-contigs.4660.1310</t>
  </si>
  <si>
    <t>raw-contigs.22422.352</t>
  </si>
  <si>
    <t>raw-contigs.24894.359</t>
  </si>
  <si>
    <t>diginorm-assembly.16903.359</t>
  </si>
  <si>
    <t>raw-contigs.23225.451</t>
  </si>
  <si>
    <t>raw-contigs.10568.306</t>
  </si>
  <si>
    <t>diginorm-assembly.11246.306</t>
  </si>
  <si>
    <t>raw-contigs.5938.2399</t>
  </si>
  <si>
    <t>raw-contigs.24096.339</t>
  </si>
  <si>
    <t>diginorm-assembly.10380.390</t>
  </si>
  <si>
    <t>raw-contigs.10093.1544</t>
  </si>
  <si>
    <t>diginorm-assembly.26815.1544</t>
  </si>
  <si>
    <t>raw-contigs.27757.343</t>
  </si>
  <si>
    <t>diginorm-assembly.28632.358</t>
  </si>
  <si>
    <t>raw-contigs.22401.332</t>
  </si>
  <si>
    <t>raw-contigs.9458.562</t>
  </si>
  <si>
    <t>diginorm-assembly.4209.590</t>
  </si>
  <si>
    <t>raw-contigs.19457.371</t>
  </si>
  <si>
    <t>diginorm-assembly.25439.371</t>
  </si>
  <si>
    <t>raw-contigs.1283.858</t>
  </si>
  <si>
    <t>diginorm-assembly.10690.540</t>
  </si>
  <si>
    <t>raw-contigs.9505.378</t>
  </si>
  <si>
    <t>diginorm-assembly.29018.335</t>
  </si>
  <si>
    <t>raw-contigs.16343.522</t>
  </si>
  <si>
    <t>diginorm-assembly.19410.522</t>
  </si>
  <si>
    <t>raw-contigs.13655.721</t>
  </si>
  <si>
    <t>diginorm-assembly.15340.721</t>
  </si>
  <si>
    <t>raw-contigs.22007.434</t>
  </si>
  <si>
    <t>diginorm-assembly.17948.434</t>
  </si>
  <si>
    <t>raw-contigs.26035.520</t>
  </si>
  <si>
    <t>diginorm-assembly.1815.1281</t>
  </si>
  <si>
    <t>raw-contigs.12972.404</t>
  </si>
  <si>
    <t>diginorm-assembly.14376.400</t>
  </si>
  <si>
    <t>raw-contigs.10058.1230</t>
  </si>
  <si>
    <t>diginorm-assembly.10630.1230</t>
  </si>
  <si>
    <t>raw-contigs.19498.517</t>
  </si>
  <si>
    <t>diginorm-assembly.25445.517</t>
  </si>
  <si>
    <t>raw-contigs.23161.510</t>
  </si>
  <si>
    <t>diginorm-assembly.28531.510</t>
  </si>
  <si>
    <t>raw-contigs.4759.7412</t>
  </si>
  <si>
    <t>diginorm-assembly.28860.7252</t>
  </si>
  <si>
    <t>raw-contigs.2644.1050</t>
  </si>
  <si>
    <t>diginorm-assembly.19965.1066</t>
  </si>
  <si>
    <t>raw-contigs.24583.1110</t>
  </si>
  <si>
    <t>diginorm-assembly.14659.1110</t>
  </si>
  <si>
    <t>raw-contigs.14236.454</t>
  </si>
  <si>
    <t>diginorm-assembly.16217.454</t>
  </si>
  <si>
    <t>raw-contigs.17228.737</t>
  </si>
  <si>
    <t>diginorm-assembly.3368.956</t>
  </si>
  <si>
    <t>raw-contigs.7349.439</t>
  </si>
  <si>
    <t>diginorm-assembly.7407.439</t>
  </si>
  <si>
    <t>raw-contigs.14662.430</t>
  </si>
  <si>
    <t>diginorm-assembly.16859.430</t>
  </si>
  <si>
    <t>raw-contigs.23056.304</t>
  </si>
  <si>
    <t>diginorm-assembly.13954.716</t>
  </si>
  <si>
    <t>raw-contigs.23695.744</t>
  </si>
  <si>
    <t>diginorm-assembly.7368.1698</t>
  </si>
  <si>
    <t>raw-contigs.2932.552</t>
  </si>
  <si>
    <t>raw-contigs.1987.535</t>
  </si>
  <si>
    <t>diginorm-assembly.2395.535</t>
  </si>
  <si>
    <t>raw-contigs.13441.372</t>
  </si>
  <si>
    <t>diginorm-assembly.15051.372</t>
  </si>
  <si>
    <t>raw-contigs.21701.359</t>
  </si>
  <si>
    <t>raw-contigs.19880.4521</t>
  </si>
  <si>
    <t>diginorm-assembly.364.4664</t>
  </si>
  <si>
    <t>raw-contigs.19804.626</t>
  </si>
  <si>
    <t>diginorm-assembly.7154.626</t>
  </si>
  <si>
    <t>raw-contigs.17656.425</t>
  </si>
  <si>
    <t>raw-contigs.7298.6975</t>
  </si>
  <si>
    <t>diginorm-assembly.566.6975</t>
  </si>
  <si>
    <t>raw-contigs.259.634</t>
  </si>
  <si>
    <t>diginorm-assembly.271.634</t>
  </si>
  <si>
    <t>raw-contigs.20237.588</t>
  </si>
  <si>
    <t>diginorm-assembly.9050.604</t>
  </si>
  <si>
    <t>raw-contigs.2918.1361</t>
  </si>
  <si>
    <t>diginorm-assembly.22065.1357</t>
  </si>
  <si>
    <t>raw-contigs.15710.403</t>
  </si>
  <si>
    <t>diginorm-assembly.18428.309</t>
  </si>
  <si>
    <t>raw-contigs.12723.680</t>
  </si>
  <si>
    <t>diginorm-assembly.14017.680</t>
  </si>
  <si>
    <t>raw-contigs.14669.359</t>
  </si>
  <si>
    <t>diginorm-assembly.27717.359</t>
  </si>
  <si>
    <t>raw-contigs.28216.424</t>
  </si>
  <si>
    <t>diginorm-assembly.18674.424</t>
  </si>
  <si>
    <t>raw-contigs.18123.375</t>
  </si>
  <si>
    <t>diginorm-assembly.22522.400</t>
  </si>
  <si>
    <t>raw-contigs.11034.374</t>
  </si>
  <si>
    <t>diginorm-assembly.11843.374</t>
  </si>
  <si>
    <t>raw-contigs.11600.492</t>
  </si>
  <si>
    <t>diginorm-assembly.12551.695</t>
  </si>
  <si>
    <t>raw-contigs.9128.645</t>
  </si>
  <si>
    <t>diginorm-assembly.9511.645</t>
  </si>
  <si>
    <t>raw-contigs.23545.673</t>
  </si>
  <si>
    <t>diginorm-assembly.28776.673</t>
  </si>
  <si>
    <t>raw-contigs.5241.445</t>
  </si>
  <si>
    <t>diginorm-assembly.28362.1438</t>
  </si>
  <si>
    <t>raw-contigs.7182.1004</t>
  </si>
  <si>
    <t>diginorm-assembly.7217.1004</t>
  </si>
  <si>
    <t>raw-contigs.24492.311</t>
  </si>
  <si>
    <t>diginorm-assembly.29152.371</t>
  </si>
  <si>
    <t>raw-contigs.21477.318</t>
  </si>
  <si>
    <t>raw-contigs.9424.318</t>
  </si>
  <si>
    <t>diginorm-assembly.9855.318</t>
  </si>
  <si>
    <t>raw-contigs.15487.833</t>
  </si>
  <si>
    <t>raw-contigs.134.42398</t>
  </si>
  <si>
    <t>diginorm-assembly.4527.19300</t>
  </si>
  <si>
    <t>raw-contigs.9534.356</t>
  </si>
  <si>
    <t>diginorm-assembly.9991.356</t>
  </si>
  <si>
    <t>raw-contigs.6800.862</t>
  </si>
  <si>
    <t>raw-contigs.3063.348</t>
  </si>
  <si>
    <t>diginorm-assembly.23341.367</t>
  </si>
  <si>
    <t>raw-contigs.21085.470</t>
  </si>
  <si>
    <t>raw-contigs.19809.572</t>
  </si>
  <si>
    <t>diginorm-assembly.24248.587</t>
  </si>
  <si>
    <t>raw-contigs.20473.498</t>
  </si>
  <si>
    <t>diginorm-assembly.10202.498</t>
  </si>
  <si>
    <t>raw-contigs.1436.479</t>
  </si>
  <si>
    <t>diginorm-assembly.24212.455</t>
  </si>
  <si>
    <t>raw-contigs.2481.625</t>
  </si>
  <si>
    <t>diginorm-assembly.27931.616</t>
  </si>
  <si>
    <t>raw-contigs.6102.913</t>
  </si>
  <si>
    <t>diginorm-assembly.1804.913</t>
  </si>
  <si>
    <t>raw-contigs.12562.405</t>
  </si>
  <si>
    <t>diginorm-assembly.13802.405</t>
  </si>
  <si>
    <t>raw-contigs.5959.7826</t>
  </si>
  <si>
    <t>diginorm-assembly.5631.7749</t>
  </si>
  <si>
    <t>raw-contigs.15113.473</t>
  </si>
  <si>
    <t>diginorm-assembly.12334.473</t>
  </si>
  <si>
    <t>raw-contigs.9367.741</t>
  </si>
  <si>
    <t>diginorm-assembly.9783.741</t>
  </si>
  <si>
    <t>raw-contigs.3642.817</t>
  </si>
  <si>
    <t>diginorm-assembly.25.2653</t>
  </si>
  <si>
    <t>raw-contigs.21453.362</t>
  </si>
  <si>
    <t>diginorm-assembly.12402.527</t>
  </si>
  <si>
    <t>raw-contigs.10731.403</t>
  </si>
  <si>
    <t>diginorm-assembly.26934.403</t>
  </si>
  <si>
    <t>raw-contigs.24607.358</t>
  </si>
  <si>
    <t>diginorm-assembly.14877.526</t>
  </si>
  <si>
    <t>raw-contigs.23882.9767</t>
  </si>
  <si>
    <t>raw-contigs.27450.370</t>
  </si>
  <si>
    <t>raw-contigs.14644.345</t>
  </si>
  <si>
    <t>diginorm-assembly.16822.345</t>
  </si>
  <si>
    <t>raw-contigs.27210.387</t>
  </si>
  <si>
    <t>diginorm-assembly.19007.649</t>
  </si>
  <si>
    <t>raw-contigs.878.1206</t>
  </si>
  <si>
    <t>diginorm-assembly.953.1206</t>
  </si>
  <si>
    <t>raw-contigs.28784.332</t>
  </si>
  <si>
    <t>raw-contigs.6176.336</t>
  </si>
  <si>
    <t>diginorm-assembly.6182.336</t>
  </si>
  <si>
    <t>raw-contigs.2579.718</t>
  </si>
  <si>
    <t>diginorm-assembly.13378.718</t>
  </si>
  <si>
    <t>raw-contigs.4479.324</t>
  </si>
  <si>
    <t>diginorm-assembly.22293.300</t>
  </si>
  <si>
    <t>raw-contigs.9464.1050</t>
  </si>
  <si>
    <t>diginorm-assembly.9902.1050</t>
  </si>
  <si>
    <t>raw-contigs.27922.800</t>
  </si>
  <si>
    <t>diginorm-assembly.722.844</t>
  </si>
  <si>
    <t>raw-contigs.14217.738</t>
  </si>
  <si>
    <t>diginorm-assembly.16195.738</t>
  </si>
  <si>
    <t>raw-contigs.17942.465</t>
  </si>
  <si>
    <t>diginorm-assembly.22177.465</t>
  </si>
  <si>
    <t>raw-contigs.5060.3576</t>
  </si>
  <si>
    <t>diginorm-assembly.5736.3575</t>
  </si>
  <si>
    <t>raw-contigs.8512.1115</t>
  </si>
  <si>
    <t>diginorm-assembly.8759.1115</t>
  </si>
  <si>
    <t>raw-contigs.14558.1200</t>
  </si>
  <si>
    <t>diginorm-assembly.16692.1165</t>
  </si>
  <si>
    <t>raw-contigs.23047.356</t>
  </si>
  <si>
    <t>diginorm-assembly.3808.460</t>
  </si>
  <si>
    <t>raw-contigs.15142.349</t>
  </si>
  <si>
    <t>diginorm-assembly.17583.360</t>
  </si>
  <si>
    <t>raw-contigs.7491.446</t>
  </si>
  <si>
    <t>diginorm-assembly.26133.446</t>
  </si>
  <si>
    <t>raw-contigs.884.714</t>
  </si>
  <si>
    <t>diginorm-assembly.8776.399</t>
  </si>
  <si>
    <t>raw-contigs.12234.1174</t>
  </si>
  <si>
    <t>diginorm-assembly.13336.1174</t>
  </si>
  <si>
    <t>raw-contigs.18605.331</t>
  </si>
  <si>
    <t>raw-contigs.18131.340</t>
  </si>
  <si>
    <t>diginorm-assembly.22533.340</t>
  </si>
  <si>
    <t>raw-contigs.10403.524</t>
  </si>
  <si>
    <t>diginorm-assembly.1872.1118</t>
  </si>
  <si>
    <t>raw-contigs.19538.305</t>
  </si>
  <si>
    <t>diginorm-assembly.10292.505</t>
  </si>
  <si>
    <t>raw-contigs.8149.761</t>
  </si>
  <si>
    <t>diginorm-assembly.8330.761</t>
  </si>
  <si>
    <t>raw-contigs.11154.978</t>
  </si>
  <si>
    <t>diginorm-assembly.13782.978</t>
  </si>
  <si>
    <t>raw-contigs.11497.980</t>
  </si>
  <si>
    <t>diginorm-assembly.25165.980</t>
  </si>
  <si>
    <t>raw-contigs.27142.1378</t>
  </si>
  <si>
    <t>raw-contigs.18499.336</t>
  </si>
  <si>
    <t>diginorm-assembly.23231.336</t>
  </si>
  <si>
    <t>raw-contigs.21926.865</t>
  </si>
  <si>
    <t>diginorm-assembly.17497.882</t>
  </si>
  <si>
    <t>raw-contigs.23728.7060</t>
  </si>
  <si>
    <t>diginorm-assembly.4519.4768</t>
  </si>
  <si>
    <t>raw-contigs.22753.588</t>
  </si>
  <si>
    <t>diginorm-assembly.22018.588</t>
  </si>
  <si>
    <t>raw-contigs.1905.584</t>
  </si>
  <si>
    <t>diginorm-assembly.5430.583</t>
  </si>
  <si>
    <t>raw-contigs.17523.382</t>
  </si>
  <si>
    <t>diginorm-assembly.21402.382</t>
  </si>
  <si>
    <t>raw-contigs.2404.404</t>
  </si>
  <si>
    <t>diginorm-assembly.18194.396</t>
  </si>
  <si>
    <t>raw-contigs.697.6816</t>
  </si>
  <si>
    <t>diginorm-assembly.26230.3634</t>
  </si>
  <si>
    <t>raw-contigs.11644.539</t>
  </si>
  <si>
    <t>diginorm-assembly.12609.539</t>
  </si>
  <si>
    <t>raw-contigs.18217.472</t>
  </si>
  <si>
    <t>raw-contigs.2991.647</t>
  </si>
  <si>
    <t>diginorm-assembly.24988.310</t>
  </si>
  <si>
    <t>raw-contigs.25454.576</t>
  </si>
  <si>
    <t>diginorm-assembly.21127.653</t>
  </si>
  <si>
    <t>raw-contigs.21774.457</t>
  </si>
  <si>
    <t>diginorm-assembly.16533.457</t>
  </si>
  <si>
    <t>raw-contigs.27798.359</t>
  </si>
  <si>
    <t>diginorm-assembly.28436.546</t>
  </si>
  <si>
    <t>raw-contigs.14802.1261</t>
  </si>
  <si>
    <t>diginorm-assembly.17065.1261</t>
  </si>
  <si>
    <t>raw-contigs.15927.302</t>
  </si>
  <si>
    <t>diginorm-assembly.18764.302</t>
  </si>
  <si>
    <t>raw-contigs.258.374</t>
  </si>
  <si>
    <t>diginorm-assembly.2110.405</t>
  </si>
  <si>
    <t>raw-contigs.9151.565</t>
  </si>
  <si>
    <t>diginorm-assembly.9548.565</t>
  </si>
  <si>
    <t>raw-contigs.4565.662</t>
  </si>
  <si>
    <t>diginorm-assembly.24027.1131</t>
  </si>
  <si>
    <t>raw-contigs.6322.768</t>
  </si>
  <si>
    <t>diginorm-assembly.6297.768</t>
  </si>
  <si>
    <t>raw-contigs.21529.540</t>
  </si>
  <si>
    <t>diginorm-assembly.15378.777</t>
  </si>
  <si>
    <t>raw-contigs.18350.380</t>
  </si>
  <si>
    <t>diginorm-assembly.22939.380</t>
  </si>
  <si>
    <t>raw-contigs.6386.2633</t>
  </si>
  <si>
    <t>diginorm-assembly.25737.1551</t>
  </si>
  <si>
    <t>raw-contigs.4642.546</t>
  </si>
  <si>
    <t>diginorm-assembly.25386.526</t>
  </si>
  <si>
    <t>raw-contigs.12848.1221</t>
  </si>
  <si>
    <t>diginorm-assembly.4859.1221</t>
  </si>
  <si>
    <t>raw-contigs.22015.332</t>
  </si>
  <si>
    <t>diginorm-assembly.18013.332</t>
  </si>
  <si>
    <t>raw-contigs.21820.389</t>
  </si>
  <si>
    <t>diginorm-assembly.27709.389</t>
  </si>
  <si>
    <t>raw-contigs.20726.967</t>
  </si>
  <si>
    <t>diginorm-assembly.11493.967</t>
  </si>
  <si>
    <t>raw-contigs.13017.602</t>
  </si>
  <si>
    <t>diginorm-assembly.7096.684</t>
  </si>
  <si>
    <t>raw-contigs.8567.640</t>
  </si>
  <si>
    <t>diginorm-assembly.8816.640</t>
  </si>
  <si>
    <t>raw-contigs.9655.541</t>
  </si>
  <si>
    <t>diginorm-assembly.10133.541</t>
  </si>
  <si>
    <t>raw-contigs.5274.14657</t>
  </si>
  <si>
    <t>diginorm-assembly.4262.7006</t>
  </si>
  <si>
    <t>raw-contigs.4049.2475</t>
  </si>
  <si>
    <t>diginorm-assembly.4826.2476</t>
  </si>
  <si>
    <t>raw-contigs.19375.545</t>
  </si>
  <si>
    <t>diginorm-assembly.25155.545</t>
  </si>
  <si>
    <t>raw-contigs.6228.956</t>
  </si>
  <si>
    <t>diginorm-assembly.6219.956</t>
  </si>
  <si>
    <t>raw-contigs.14189.378</t>
  </si>
  <si>
    <t>diginorm-assembly.2583.387</t>
  </si>
  <si>
    <t>raw-contigs.21066.968</t>
  </si>
  <si>
    <t>diginorm-assembly.27218.968</t>
  </si>
  <si>
    <t>raw-contigs.18717.745</t>
  </si>
  <si>
    <t>diginorm-assembly.3844.745</t>
  </si>
  <si>
    <t>raw-contigs.25889.313</t>
  </si>
  <si>
    <t>diginorm-assembly.23920.313</t>
  </si>
  <si>
    <t>raw-contigs.20828.502</t>
  </si>
  <si>
    <t>raw-contigs.13986.522</t>
  </si>
  <si>
    <t>diginorm-assembly.15858.522</t>
  </si>
  <si>
    <t>raw-contigs.3743.665</t>
  </si>
  <si>
    <t>diginorm-assembly.26423.665</t>
  </si>
  <si>
    <t>raw-contigs.11274.1160</t>
  </si>
  <si>
    <t>diginorm-assembly.12131.1160</t>
  </si>
  <si>
    <t>raw-contigs.20079.712</t>
  </si>
  <si>
    <t>diginorm-assembly.14110.642</t>
  </si>
  <si>
    <t>raw-contigs.21072.319</t>
  </si>
  <si>
    <t>diginorm-assembly.13238.319</t>
  </si>
  <si>
    <t>raw-contigs.13225.955</t>
  </si>
  <si>
    <t>diginorm-assembly.14747.955</t>
  </si>
  <si>
    <t>raw-contigs.4885.425</t>
  </si>
  <si>
    <t>diginorm-assembly.5382.425</t>
  </si>
  <si>
    <t>raw-contigs.28065.322</t>
  </si>
  <si>
    <t>diginorm-assembly.13222.322</t>
  </si>
  <si>
    <t>raw-contigs.28760.5899</t>
  </si>
  <si>
    <t>diginorm-assembly.28965.3200</t>
  </si>
  <si>
    <t>raw-contigs.7517.1184</t>
  </si>
  <si>
    <t>diginorm-assembly.9567.1184</t>
  </si>
  <si>
    <t>raw-contigs.5674.28794</t>
  </si>
  <si>
    <t>diginorm-assembly.4381.6679</t>
  </si>
  <si>
    <t>raw-contigs.15269.617</t>
  </si>
  <si>
    <t>diginorm-assembly.17766.617</t>
  </si>
  <si>
    <t>raw-contigs.9559.385</t>
  </si>
  <si>
    <t>diginorm-assembly.10016.385</t>
  </si>
  <si>
    <t>raw-contigs.3082.330</t>
  </si>
  <si>
    <t>diginorm-assembly.23463.330</t>
  </si>
  <si>
    <t>raw-contigs.2071.392</t>
  </si>
  <si>
    <t>diginorm-assembly.21224.379</t>
  </si>
  <si>
    <t>raw-contigs.21586.478</t>
  </si>
  <si>
    <t>diginorm-assembly.27540.478</t>
  </si>
  <si>
    <t>raw-contigs.3546.1831</t>
  </si>
  <si>
    <t>raw-contigs.1708.349</t>
  </si>
  <si>
    <t>diginorm-assembly.13127.349</t>
  </si>
  <si>
    <t>raw-contigs.9836.325</t>
  </si>
  <si>
    <t>diginorm-assembly.10355.300</t>
  </si>
  <si>
    <t>raw-contigs.5116.1300</t>
  </si>
  <si>
    <t>diginorm-assembly.5029.1277</t>
  </si>
  <si>
    <t>raw-contigs.16.8303</t>
  </si>
  <si>
    <t>diginorm-assembly.1158.7910</t>
  </si>
  <si>
    <t>raw-contigs.23284.324</t>
  </si>
  <si>
    <t>diginorm-assembly.24653.311</t>
  </si>
  <si>
    <t>raw-contigs.152.22921</t>
  </si>
  <si>
    <t>diginorm-assembly.71.11583</t>
  </si>
  <si>
    <t>raw-contigs.24136.326</t>
  </si>
  <si>
    <t>raw-contigs.2287.1837</t>
  </si>
  <si>
    <t>raw-contigs.11146.307</t>
  </si>
  <si>
    <t>diginorm-assembly.11999.307</t>
  </si>
  <si>
    <t>raw-contigs.26081.424</t>
  </si>
  <si>
    <t>diginorm-assembly.1979.2408</t>
  </si>
  <si>
    <t>raw-contigs.26486.663</t>
  </si>
  <si>
    <t>diginorm-assembly.26487.663</t>
  </si>
  <si>
    <t>raw-contigs.1295.891</t>
  </si>
  <si>
    <t>diginorm-assembly.10738.891</t>
  </si>
  <si>
    <t>raw-contigs.991.864</t>
  </si>
  <si>
    <t>diginorm-assembly.1103.864</t>
  </si>
  <si>
    <t>raw-contigs.20652.825</t>
  </si>
  <si>
    <t>raw-contigs.18870.412</t>
  </si>
  <si>
    <t>diginorm-assembly.24699.406</t>
  </si>
  <si>
    <t>raw-contigs.20274.1826</t>
  </si>
  <si>
    <t>diginorm-assembly.9196.1819</t>
  </si>
  <si>
    <t>raw-contigs.6746.358</t>
  </si>
  <si>
    <t>diginorm-assembly.28820.311</t>
  </si>
  <si>
    <t>raw-contigs.17410.340</t>
  </si>
  <si>
    <t>diginorm-assembly.21188.340</t>
  </si>
  <si>
    <t>raw-contigs.23206.417</t>
  </si>
  <si>
    <t>diginorm-assembly.24302.417</t>
  </si>
  <si>
    <t>raw-contigs.25698.721</t>
  </si>
  <si>
    <t>raw-contigs.1522.897</t>
  </si>
  <si>
    <t>diginorm-assembly.11991.889</t>
  </si>
  <si>
    <t>raw-contigs.8967.302</t>
  </si>
  <si>
    <t>diginorm-assembly.9322.302</t>
  </si>
  <si>
    <t>raw-contigs.25233.514</t>
  </si>
  <si>
    <t>diginorm-assembly.18886.869</t>
  </si>
  <si>
    <t>raw-contigs.27547.498</t>
  </si>
  <si>
    <t>raw-contigs.7228.1472</t>
  </si>
  <si>
    <t>diginorm-assembly.7278.1472</t>
  </si>
  <si>
    <t>raw-contigs.20858.349</t>
  </si>
  <si>
    <t>diginorm-assembly.12199.349</t>
  </si>
  <si>
    <t>raw-contigs.4058.2547</t>
  </si>
  <si>
    <t>diginorm-assembly.3941.2548</t>
  </si>
  <si>
    <t>raw-contigs.26987.581</t>
  </si>
  <si>
    <t>raw-contigs.6121.681</t>
  </si>
  <si>
    <t>diginorm-assembly.6109.681</t>
  </si>
  <si>
    <t>raw-contigs.7132.6533</t>
  </si>
  <si>
    <t>diginorm-assembly.1127.6554</t>
  </si>
  <si>
    <t>raw-contigs.26626.760</t>
  </si>
  <si>
    <t>raw-contigs.8526.733</t>
  </si>
  <si>
    <t>diginorm-assembly.8775.607</t>
  </si>
  <si>
    <t>raw-contigs.9055.2169</t>
  </si>
  <si>
    <t>diginorm-assembly.1596.2169</t>
  </si>
  <si>
    <t>raw-contigs.18074.623</t>
  </si>
  <si>
    <t>diginorm-assembly.10666.623</t>
  </si>
  <si>
    <t>raw-contigs.14665.867</t>
  </si>
  <si>
    <t>diginorm-assembly.4937.867</t>
  </si>
  <si>
    <t>raw-contigs.4656.9221</t>
  </si>
  <si>
    <t>diginorm-assembly.631.5274</t>
  </si>
  <si>
    <t>raw-contigs.12503.348</t>
  </si>
  <si>
    <t>diginorm-assembly.13713.348</t>
  </si>
  <si>
    <t>raw-contigs.24646.666</t>
  </si>
  <si>
    <t>raw-contigs.19396.339</t>
  </si>
  <si>
    <t>diginorm-assembly.25236.436</t>
  </si>
  <si>
    <t>raw-contigs.3594.4136</t>
  </si>
  <si>
    <t>diginorm-assembly.444.4128</t>
  </si>
  <si>
    <t>raw-contigs.19480.318</t>
  </si>
  <si>
    <t>diginorm-assembly.28717.439</t>
  </si>
  <si>
    <t>raw-contigs.16622.315</t>
  </si>
  <si>
    <t>diginorm-assembly.19860.315</t>
  </si>
  <si>
    <t>raw-contigs.17791.533</t>
  </si>
  <si>
    <t>diginorm-assembly.20650.533</t>
  </si>
  <si>
    <t>raw-contigs.9841.354</t>
  </si>
  <si>
    <t>diginorm-assembly.10361.354</t>
  </si>
  <si>
    <t>raw-contigs.13122.367</t>
  </si>
  <si>
    <t>diginorm-assembly.14609.367</t>
  </si>
  <si>
    <t>raw-contigs.22448.525</t>
  </si>
  <si>
    <t>diginorm-assembly.3274.525</t>
  </si>
  <si>
    <t>raw-contigs.16602.520</t>
  </si>
  <si>
    <t>diginorm-assembly.19832.420</t>
  </si>
  <si>
    <t>raw-contigs.8028.984</t>
  </si>
  <si>
    <t>diginorm-assembly.8192.984</t>
  </si>
  <si>
    <t>raw-contigs.21778.1047</t>
  </si>
  <si>
    <t>diginorm-assembly.16561.1041</t>
  </si>
  <si>
    <t>raw-contigs.3899.8201</t>
  </si>
  <si>
    <t>diginorm-assembly.1441.5709</t>
  </si>
  <si>
    <t>raw-contigs.28888.4798</t>
  </si>
  <si>
    <t>raw-contigs.7871.589</t>
  </si>
  <si>
    <t>diginorm-assembly.8005.589</t>
  </si>
  <si>
    <t>raw-contigs.10121.2205</t>
  </si>
  <si>
    <t>diginorm-assembly.490.2205</t>
  </si>
  <si>
    <t>raw-contigs.27358.820</t>
  </si>
  <si>
    <t>diginorm-assembly.26100.2966</t>
  </si>
  <si>
    <t>raw-contigs.2429.1173</t>
  </si>
  <si>
    <t>raw-contigs.20037.813</t>
  </si>
  <si>
    <t>diginorm-assembly.12763.792</t>
  </si>
  <si>
    <t>raw-contigs.21650.327</t>
  </si>
  <si>
    <t>diginorm-assembly.16012.410</t>
  </si>
  <si>
    <t>raw-contigs.15745.1196</t>
  </si>
  <si>
    <t>diginorm-assembly.27898.1149</t>
  </si>
  <si>
    <t>raw-contigs.22851.511</t>
  </si>
  <si>
    <t>diginorm-assembly.22526.511</t>
  </si>
  <si>
    <t>raw-contigs.13990.307</t>
  </si>
  <si>
    <t>diginorm-assembly.9718.581</t>
  </si>
  <si>
    <t>raw-contigs.1382.506</t>
  </si>
  <si>
    <t>diginorm-assembly.11275.506</t>
  </si>
  <si>
    <t>raw-contigs.20023.600</t>
  </si>
  <si>
    <t>diginorm-assembly.8069.600</t>
  </si>
  <si>
    <t>raw-contigs.22977.686</t>
  </si>
  <si>
    <t>diginorm-assembly.23183.690</t>
  </si>
  <si>
    <t>raw-contigs.2198.371</t>
  </si>
  <si>
    <t>diginorm-assembly.2567.1092</t>
  </si>
  <si>
    <t>raw-contigs.24902.512</t>
  </si>
  <si>
    <t>diginorm-assembly.16951.512</t>
  </si>
  <si>
    <t>raw-contigs.16005.1040</t>
  </si>
  <si>
    <t>diginorm-assembly.18880.1040</t>
  </si>
  <si>
    <t>raw-contigs.2565.2061</t>
  </si>
  <si>
    <t>diginorm-assembly.23591.2061</t>
  </si>
  <si>
    <t>raw-contigs.10473.1008</t>
  </si>
  <si>
    <t>diginorm-assembly.11121.1008</t>
  </si>
  <si>
    <t>raw-contigs.17596.412</t>
  </si>
  <si>
    <t>diginorm-assembly.21517.412</t>
  </si>
  <si>
    <t>raw-contigs.12500.746</t>
  </si>
  <si>
    <t>diginorm-assembly.13703.746</t>
  </si>
  <si>
    <t>raw-contigs.17873.692</t>
  </si>
  <si>
    <t>diginorm-assembly.22051.692</t>
  </si>
  <si>
    <t>raw-contigs.6688.1274</t>
  </si>
  <si>
    <t>diginorm-assembly.6679.1274</t>
  </si>
  <si>
    <t>raw-contigs.1738.460</t>
  </si>
  <si>
    <t>diginorm-assembly.13372.442</t>
  </si>
  <si>
    <t>raw-contigs.24470.402</t>
  </si>
  <si>
    <t>diginorm-assembly.13458.544</t>
  </si>
  <si>
    <t>raw-contigs.18838.460</t>
  </si>
  <si>
    <t>diginorm-assembly.29416.460</t>
  </si>
  <si>
    <t>raw-contigs.19499.459</t>
  </si>
  <si>
    <t>diginorm-assembly.25233.459</t>
  </si>
  <si>
    <t>raw-contigs.1370.1184</t>
  </si>
  <si>
    <t>diginorm-assembly.1579.1208</t>
  </si>
  <si>
    <t>raw-contigs.15316.484</t>
  </si>
  <si>
    <t>diginorm-assembly.17849.484</t>
  </si>
  <si>
    <t>raw-contigs.8034.403</t>
  </si>
  <si>
    <t>diginorm-assembly.8212.486</t>
  </si>
  <si>
    <t>raw-contigs.15131.307</t>
  </si>
  <si>
    <t>diginorm-assembly.17568.336</t>
  </si>
  <si>
    <t>raw-contigs.15550.324</t>
  </si>
  <si>
    <t>diginorm-assembly.18174.324</t>
  </si>
  <si>
    <t>raw-contigs.3031.743</t>
  </si>
  <si>
    <t>diginorm-assembly.3622.758</t>
  </si>
  <si>
    <t>raw-contigs.3949.595</t>
  </si>
  <si>
    <t>diginorm-assembly.4751.595</t>
  </si>
  <si>
    <t>raw-contigs.153.3726</t>
  </si>
  <si>
    <t>diginorm-assembly.1882.3726</t>
  </si>
  <si>
    <t>raw-contigs.6435.2410</t>
  </si>
  <si>
    <t>diginorm-assembly.23961.2410</t>
  </si>
  <si>
    <t>raw-contigs.5226.627</t>
  </si>
  <si>
    <t>diginorm-assembly.28573.566</t>
  </si>
  <si>
    <t>raw-contigs.20202.623</t>
  </si>
  <si>
    <t>diginorm-assembly.26458.623</t>
  </si>
  <si>
    <t>raw-contigs.23426.673</t>
  </si>
  <si>
    <t>diginorm-assembly.24968.740</t>
  </si>
  <si>
    <t>raw-contigs.18679.402</t>
  </si>
  <si>
    <t>diginorm-assembly.23623.402</t>
  </si>
  <si>
    <t>raw-contigs.28379.313</t>
  </si>
  <si>
    <t>raw-contigs.1877.312</t>
  </si>
  <si>
    <t>diginorm-assembly.27358.312</t>
  </si>
  <si>
    <t>raw-contigs.25435.925</t>
  </si>
  <si>
    <t>diginorm-assembly.3385.925</t>
  </si>
  <si>
    <t>raw-contigs.11530.789</t>
  </si>
  <si>
    <t>diginorm-assembly.1867.871</t>
  </si>
  <si>
    <t>raw-contigs.3727.306</t>
  </si>
  <si>
    <t>diginorm-assembly.1542.1839</t>
  </si>
  <si>
    <t>raw-contigs.19966.1060</t>
  </si>
  <si>
    <t>raw-contigs.2124.347</t>
  </si>
  <si>
    <t>diginorm-assembly.15980.382</t>
  </si>
  <si>
    <t>raw-contigs.2034.385</t>
  </si>
  <si>
    <t>diginorm-assembly.15379.383</t>
  </si>
  <si>
    <t>raw-contigs.18249.302</t>
  </si>
  <si>
    <t>diginorm-assembly.22738.302</t>
  </si>
  <si>
    <t>raw-contigs.13628.419</t>
  </si>
  <si>
    <t>diginorm-assembly.15309.419</t>
  </si>
  <si>
    <t>raw-contigs.9866.432</t>
  </si>
  <si>
    <t>diginorm-assembly.10389.432</t>
  </si>
  <si>
    <t>raw-contigs.8346.339</t>
  </si>
  <si>
    <t>diginorm-assembly.8556.390</t>
  </si>
  <si>
    <t>raw-contigs.22787.359</t>
  </si>
  <si>
    <t>diginorm-assembly.22173.558</t>
  </si>
  <si>
    <t>raw-contigs.6150.980</t>
  </si>
  <si>
    <t>diginorm-assembly.6140.958</t>
  </si>
  <si>
    <t>raw-contigs.8713.590</t>
  </si>
  <si>
    <t>diginorm-assembly.9003.590</t>
  </si>
  <si>
    <t>raw-contigs.16995.458</t>
  </si>
  <si>
    <t>diginorm-assembly.12339.684</t>
  </si>
  <si>
    <t>raw-contigs.22044.735</t>
  </si>
  <si>
    <t>diginorm-assembly.2920.720</t>
  </si>
  <si>
    <t>raw-contigs.13751.1188</t>
  </si>
  <si>
    <t>diginorm-assembly.6300.1188</t>
  </si>
  <si>
    <t>raw-contigs.21628.436</t>
  </si>
  <si>
    <t>diginorm-assembly.15932.464</t>
  </si>
  <si>
    <t>raw-contigs.17649.364</t>
  </si>
  <si>
    <t>diginorm-assembly.21621.364</t>
  </si>
  <si>
    <t>raw-contigs.12659.765</t>
  </si>
  <si>
    <t>diginorm-assembly.19191.521</t>
  </si>
  <si>
    <t>raw-contigs.6018.3862</t>
  </si>
  <si>
    <t>diginorm-assembly.5846.2452</t>
  </si>
  <si>
    <t>raw-contigs.22613.302</t>
  </si>
  <si>
    <t>diginorm-assembly.19103.302</t>
  </si>
  <si>
    <t>raw-contigs.13935.331</t>
  </si>
  <si>
    <t>diginorm-assembly.15789.331</t>
  </si>
  <si>
    <t>raw-contigs.27143.1086</t>
  </si>
  <si>
    <t>raw-contigs.13101.511</t>
  </si>
  <si>
    <t>diginorm-assembly.14573.511</t>
  </si>
  <si>
    <t>raw-contigs.7688.389</t>
  </si>
  <si>
    <t>diginorm-assembly.7786.389</t>
  </si>
  <si>
    <t>raw-contigs.4468.596</t>
  </si>
  <si>
    <t>diginorm-assembly.23100.372</t>
  </si>
  <si>
    <t>raw-contigs.1989.1593</t>
  </si>
  <si>
    <t>raw-contigs.6831.683</t>
  </si>
  <si>
    <t>diginorm-assembly.6865.771</t>
  </si>
  <si>
    <t>raw-contigs.24041.471</t>
  </si>
  <si>
    <t>diginorm-assembly.20342.471</t>
  </si>
  <si>
    <t>raw-contigs.1364.1325</t>
  </si>
  <si>
    <t>diginorm-assembly.4737.1286</t>
  </si>
  <si>
    <t>raw-contigs.18414.444</t>
  </si>
  <si>
    <t>diginorm-assembly.23081.447</t>
  </si>
  <si>
    <t>raw-contigs.14150.578</t>
  </si>
  <si>
    <t>diginorm-assembly.19169.391</t>
  </si>
  <si>
    <t>raw-contigs.8491.1100</t>
  </si>
  <si>
    <t>diginorm-assembly.8734.1100</t>
  </si>
  <si>
    <t>raw-contigs.5810.1072</t>
  </si>
  <si>
    <t>diginorm-assembly.26488.887</t>
  </si>
  <si>
    <t>raw-contigs.17277.387</t>
  </si>
  <si>
    <t>diginorm-assembly.20926.387</t>
  </si>
  <si>
    <t>raw-contigs.2864.454</t>
  </si>
  <si>
    <t>diginorm-assembly.21662.535</t>
  </si>
  <si>
    <t>raw-contigs.16945.438</t>
  </si>
  <si>
    <t>diginorm-assembly.20374.438</t>
  </si>
  <si>
    <t>raw-contigs.6931.460</t>
  </si>
  <si>
    <t>diginorm-assembly.6966.460</t>
  </si>
  <si>
    <t>raw-contigs.16673.400</t>
  </si>
  <si>
    <t>diginorm-assembly.19936.368</t>
  </si>
  <si>
    <t>raw-contigs.16896.374</t>
  </si>
  <si>
    <t>diginorm-assembly.20301.374</t>
  </si>
  <si>
    <t>raw-contigs.1360.750</t>
  </si>
  <si>
    <t>diginorm-assembly.11092.715</t>
  </si>
  <si>
    <t>raw-contigs.9971.313</t>
  </si>
  <si>
    <t>diginorm-assembly.10513.313</t>
  </si>
  <si>
    <t>raw-contigs.28036.442</t>
  </si>
  <si>
    <t>diginorm-assembly.1458.12219</t>
  </si>
  <si>
    <t>raw-contigs.4370.735</t>
  </si>
  <si>
    <t>diginorm-assembly.19347.726</t>
  </si>
  <si>
    <t>raw-contigs.20778.1025</t>
  </si>
  <si>
    <t>diginorm-assembly.1873.1031</t>
  </si>
  <si>
    <t>raw-contigs.27930.483</t>
  </si>
  <si>
    <t>diginorm-assembly.26297.483</t>
  </si>
  <si>
    <t>raw-contigs.27880.354</t>
  </si>
  <si>
    <t>raw-contigs.20438.412</t>
  </si>
  <si>
    <t>diginorm-assembly.10009.668</t>
  </si>
  <si>
    <t>raw-contigs.19855.3416</t>
  </si>
  <si>
    <t>diginorm-assembly.26084.3382</t>
  </si>
  <si>
    <t>raw-contigs.27246.323</t>
  </si>
  <si>
    <t>raw-contigs.9838.323</t>
  </si>
  <si>
    <t>diginorm-assembly.10357.323</t>
  </si>
  <si>
    <t>raw-contigs.1395.1249</t>
  </si>
  <si>
    <t>diginorm-assembly.1983.1204</t>
  </si>
  <si>
    <t>raw-contigs.2522.780</t>
  </si>
  <si>
    <t>diginorm-assembly.19060.780</t>
  </si>
  <si>
    <t>raw-contigs.8126.359</t>
  </si>
  <si>
    <t>diginorm-assembly.8310.359</t>
  </si>
  <si>
    <t>raw-contigs.15574.402</t>
  </si>
  <si>
    <t>diginorm-assembly.18212.402</t>
  </si>
  <si>
    <t>raw-contigs.27595.483</t>
  </si>
  <si>
    <t>diginorm-assembly.1110.8745</t>
  </si>
  <si>
    <t>raw-contigs.21417.466</t>
  </si>
  <si>
    <t>diginorm-assembly.2327.1268</t>
  </si>
  <si>
    <t>raw-contigs.27181.998</t>
  </si>
  <si>
    <t>diginorm-assembly.2969.3203</t>
  </si>
  <si>
    <t>raw-contigs.21288.329</t>
  </si>
  <si>
    <t>diginorm-assembly.14226.317</t>
  </si>
  <si>
    <t>raw-contigs.26021.304</t>
  </si>
  <si>
    <t>diginorm-assembly.24678.304</t>
  </si>
  <si>
    <t>raw-contigs.22903.340</t>
  </si>
  <si>
    <t>raw-contigs.12421.307</t>
  </si>
  <si>
    <t>diginorm-assembly.13600.307</t>
  </si>
  <si>
    <t>raw-contigs.25752.681</t>
  </si>
  <si>
    <t>diginorm-assembly.23109.681</t>
  </si>
  <si>
    <t>raw-contigs.27835.388</t>
  </si>
  <si>
    <t>diginorm-assembly.25362.366</t>
  </si>
  <si>
    <t>raw-contigs.13565.391</t>
  </si>
  <si>
    <t>diginorm-assembly.15228.391</t>
  </si>
  <si>
    <t>raw-contigs.12844.505</t>
  </si>
  <si>
    <t>diginorm-assembly.14196.505</t>
  </si>
  <si>
    <t>raw-contigs.24337.492</t>
  </si>
  <si>
    <t>diginorm-assembly.12485.499</t>
  </si>
  <si>
    <t>raw-contigs.12547.319</t>
  </si>
  <si>
    <t>diginorm-assembly.13774.319</t>
  </si>
  <si>
    <t>raw-contigs.18545.455</t>
  </si>
  <si>
    <t>diginorm-assembly.28447.459</t>
  </si>
  <si>
    <t>raw-contigs.10306.365</t>
  </si>
  <si>
    <t>diginorm-assembly.10921.365</t>
  </si>
  <si>
    <t>raw-contigs.25805.1364</t>
  </si>
  <si>
    <t>raw-contigs.24004.756</t>
  </si>
  <si>
    <t>raw-contigs.24462.319</t>
  </si>
  <si>
    <t>diginorm-assembly.13400.321</t>
  </si>
  <si>
    <t>raw-contigs.22765.365</t>
  </si>
  <si>
    <t>diginorm-assembly.5067.883</t>
  </si>
  <si>
    <t>raw-contigs.19292.696</t>
  </si>
  <si>
    <t>diginorm-assembly.24967.696</t>
  </si>
  <si>
    <t>raw-contigs.4833.5358</t>
  </si>
  <si>
    <t>diginorm-assembly.4711.5024</t>
  </si>
  <si>
    <t>raw-contigs.10514.1007</t>
  </si>
  <si>
    <t>diginorm-assembly.26888.1007</t>
  </si>
  <si>
    <t>raw-contigs.25768.367</t>
  </si>
  <si>
    <t>raw-contigs.18872.441</t>
  </si>
  <si>
    <t>diginorm-assembly.17614.441</t>
  </si>
  <si>
    <t>raw-contigs.12058.617</t>
  </si>
  <si>
    <t>diginorm-assembly.13121.617</t>
  </si>
  <si>
    <t>raw-contigs.18894.511</t>
  </si>
  <si>
    <t>diginorm-assembly.3851.511</t>
  </si>
  <si>
    <t>raw-contigs.886.497</t>
  </si>
  <si>
    <t>diginorm-assembly.3687.487</t>
  </si>
  <si>
    <t>raw-contigs.13688.459</t>
  </si>
  <si>
    <t>diginorm-assembly.15383.427</t>
  </si>
  <si>
    <t>raw-contigs.21946.471</t>
  </si>
  <si>
    <t>diginorm-assembly.17582.471</t>
  </si>
  <si>
    <t>raw-contigs.26470.981</t>
  </si>
  <si>
    <t>raw-contigs.809.2789</t>
  </si>
  <si>
    <t>diginorm-assembly.860.2789</t>
  </si>
  <si>
    <t>raw-contigs.28551.752</t>
  </si>
  <si>
    <t>raw-contigs.27690.330</t>
  </si>
  <si>
    <t>diginorm-assembly.22776.330</t>
  </si>
  <si>
    <t>raw-contigs.3054.658</t>
  </si>
  <si>
    <t>raw-contigs.13344.988</t>
  </si>
  <si>
    <t>diginorm-assembly.29183.607</t>
  </si>
  <si>
    <t>raw-contigs.26538.717</t>
  </si>
  <si>
    <t>diginorm-assembly.9690.810</t>
  </si>
  <si>
    <t>raw-contigs.15975.322</t>
  </si>
  <si>
    <t>diginorm-assembly.18837.322</t>
  </si>
  <si>
    <t>raw-contigs.16230.370</t>
  </si>
  <si>
    <t>diginorm-assembly.19254.348</t>
  </si>
  <si>
    <t>raw-contigs.6797.882</t>
  </si>
  <si>
    <t>diginorm-assembly.6824.924</t>
  </si>
  <si>
    <t>raw-contigs.16124.463</t>
  </si>
  <si>
    <t>diginorm-assembly.19090.463</t>
  </si>
  <si>
    <t>raw-contigs.15680.487</t>
  </si>
  <si>
    <t>diginorm-assembly.18381.391</t>
  </si>
  <si>
    <t>raw-contigs.11860.564</t>
  </si>
  <si>
    <t>diginorm-assembly.12885.564</t>
  </si>
  <si>
    <t>raw-contigs.11843.706</t>
  </si>
  <si>
    <t>diginorm-assembly.12867.706</t>
  </si>
  <si>
    <t>raw-contigs.2737.377</t>
  </si>
  <si>
    <t>diginorm-assembly.3325.491</t>
  </si>
  <si>
    <t>raw-contigs.8922.979</t>
  </si>
  <si>
    <t>diginorm-assembly.1088.979</t>
  </si>
  <si>
    <t>raw-contigs.408.6570</t>
  </si>
  <si>
    <t>diginorm-assembly.677.4308</t>
  </si>
  <si>
    <t>raw-contigs.10865.716</t>
  </si>
  <si>
    <t>diginorm-assembly.11625.716</t>
  </si>
  <si>
    <t>raw-contigs.5788.454</t>
  </si>
  <si>
    <t>diginorm-assembly.5901.574</t>
  </si>
  <si>
    <t>raw-contigs.21310.2625</t>
  </si>
  <si>
    <t>raw-contigs.9498.748</t>
  </si>
  <si>
    <t>diginorm-assembly.9948.748</t>
  </si>
  <si>
    <t>raw-contigs.10687.537</t>
  </si>
  <si>
    <t>diginorm-assembly.27693.537</t>
  </si>
  <si>
    <t>raw-contigs.17192.418</t>
  </si>
  <si>
    <t>diginorm-assembly.20814.418</t>
  </si>
  <si>
    <t>raw-contigs.16348.418</t>
  </si>
  <si>
    <t>diginorm-assembly.19420.418</t>
  </si>
  <si>
    <t>raw-contigs.8750.3046</t>
  </si>
  <si>
    <t>diginorm-assembly.1028.3046</t>
  </si>
  <si>
    <t>raw-contigs.7331.574</t>
  </si>
  <si>
    <t>diginorm-assembly.7389.574</t>
  </si>
  <si>
    <t>raw-contigs.18718.929</t>
  </si>
  <si>
    <t>diginorm-assembly.3858.910</t>
  </si>
  <si>
    <t>raw-contigs.23310.499</t>
  </si>
  <si>
    <t>diginorm-assembly.24893.475</t>
  </si>
  <si>
    <t>raw-contigs.26686.659</t>
  </si>
  <si>
    <t>raw-contigs.4448.343</t>
  </si>
  <si>
    <t>diginorm-assembly.21298.343</t>
  </si>
  <si>
    <t>raw-contigs.15656.479</t>
  </si>
  <si>
    <t>diginorm-assembly.18335.479</t>
  </si>
  <si>
    <t>raw-contigs.21971.1600</t>
  </si>
  <si>
    <t>diginorm-assembly.27823.1628</t>
  </si>
  <si>
    <t>raw-contigs.22828.356</t>
  </si>
  <si>
    <t>raw-contigs.12033.1201</t>
  </si>
  <si>
    <t>diginorm-assembly.2021.1201</t>
  </si>
  <si>
    <t>raw-contigs.23339.795</t>
  </si>
  <si>
    <t>diginorm-assembly.24899.795</t>
  </si>
  <si>
    <t>raw-contigs.27378.360</t>
  </si>
  <si>
    <t>diginorm-assembly.5755.367</t>
  </si>
  <si>
    <t>raw-contigs.1211.428</t>
  </si>
  <si>
    <t>diginorm-assembly.10317.415</t>
  </si>
  <si>
    <t>raw-contigs.27298.370</t>
  </si>
  <si>
    <t>diginorm-assembly.29647.370</t>
  </si>
  <si>
    <t>raw-contigs.15624.1171</t>
  </si>
  <si>
    <t>diginorm-assembly.27868.1157</t>
  </si>
  <si>
    <t>raw-contigs.23064.933</t>
  </si>
  <si>
    <t>diginorm-assembly.28468.910</t>
  </si>
  <si>
    <t>raw-contigs.12970.2097</t>
  </si>
  <si>
    <t>diginorm-assembly.14374.2109</t>
  </si>
  <si>
    <t>raw-contigs.4020.1506</t>
  </si>
  <si>
    <t>diginorm-assembly.4803.1522</t>
  </si>
  <si>
    <t>raw-contigs.7930.477</t>
  </si>
  <si>
    <t>diginorm-assembly.8083.477</t>
  </si>
  <si>
    <t>raw-contigs.9769.309</t>
  </si>
  <si>
    <t>diginorm-assembly.10283.309</t>
  </si>
  <si>
    <t>raw-contigs.11958.692</t>
  </si>
  <si>
    <t>diginorm-assembly.27275.692</t>
  </si>
  <si>
    <t>raw-contigs.3106.1086</t>
  </si>
  <si>
    <t>raw-contigs.6774.952</t>
  </si>
  <si>
    <t>diginorm-assembly.6794.952</t>
  </si>
  <si>
    <t>raw-contigs.18988.532</t>
  </si>
  <si>
    <t>diginorm-assembly.6755.532</t>
  </si>
  <si>
    <t>raw-contigs.21132.422</t>
  </si>
  <si>
    <t>diginorm-assembly.13508.416</t>
  </si>
  <si>
    <t>raw-contigs.13589.351</t>
  </si>
  <si>
    <t>diginorm-assembly.15256.351</t>
  </si>
  <si>
    <t>raw-contigs.10149.526</t>
  </si>
  <si>
    <t>diginorm-assembly.10749.526</t>
  </si>
  <si>
    <t>raw-contigs.24321.492</t>
  </si>
  <si>
    <t>diginorm-assembly.12275.754</t>
  </si>
  <si>
    <t>raw-contigs.198.2255</t>
  </si>
  <si>
    <t>diginorm-assembly.3521.2226</t>
  </si>
  <si>
    <t>raw-contigs.26636.1918</t>
  </si>
  <si>
    <t>diginorm-assembly.5383.1938</t>
  </si>
  <si>
    <t>raw-contigs.12777.450</t>
  </si>
  <si>
    <t>diginorm-assembly.14091.450</t>
  </si>
  <si>
    <t>raw-contigs.10259.2325</t>
  </si>
  <si>
    <t>diginorm-assembly.1504.2325</t>
  </si>
  <si>
    <t>raw-contigs.16815.330</t>
  </si>
  <si>
    <t>diginorm-assembly.20150.330</t>
  </si>
  <si>
    <t>raw-contigs.7957.1079</t>
  </si>
  <si>
    <t>diginorm-assembly.22207.1079</t>
  </si>
  <si>
    <t>raw-contigs.5986.381</t>
  </si>
  <si>
    <t>diginorm-assembly.5500.455</t>
  </si>
  <si>
    <t>raw-contigs.5556.7416</t>
  </si>
  <si>
    <t>diginorm-assembly.858.5837</t>
  </si>
  <si>
    <t>raw-contigs.3833.1841</t>
  </si>
  <si>
    <t>diginorm-assembly.4669.1841</t>
  </si>
  <si>
    <t>raw-contigs.1988.1668</t>
  </si>
  <si>
    <t>diginorm-assembly.2396.1707</t>
  </si>
  <si>
    <t>raw-contigs.28098.302</t>
  </si>
  <si>
    <t>diginorm-assembly.13845.302</t>
  </si>
  <si>
    <t>raw-contigs.26806.615</t>
  </si>
  <si>
    <t>diginorm-assembly.13538.615</t>
  </si>
  <si>
    <t>raw-contigs.26056.552</t>
  </si>
  <si>
    <t>diginorm-assembly.28639.546</t>
  </si>
  <si>
    <t>raw-contigs.23741.2019</t>
  </si>
  <si>
    <t>diginorm-assembly.26166.2019</t>
  </si>
  <si>
    <t>raw-contigs.7180.4679</t>
  </si>
  <si>
    <t>diginorm-assembly.26400.4679</t>
  </si>
  <si>
    <t>raw-contigs.25974.679</t>
  </si>
  <si>
    <t>diginorm-assembly.24399.679</t>
  </si>
  <si>
    <t>raw-contigs.16510.468</t>
  </si>
  <si>
    <t>diginorm-assembly.19686.468</t>
  </si>
  <si>
    <t>raw-contigs.17623.315</t>
  </si>
  <si>
    <t>diginorm-assembly.21563.315</t>
  </si>
  <si>
    <t>raw-contigs.16796.1187</t>
  </si>
  <si>
    <t>diginorm-assembly.23924.589</t>
  </si>
  <si>
    <t>raw-contigs.19411.652</t>
  </si>
  <si>
    <t>diginorm-assembly.25448.652</t>
  </si>
  <si>
    <t>raw-contigs.11020.1948</t>
  </si>
  <si>
    <t>diginorm-assembly.16660.1948</t>
  </si>
  <si>
    <t>raw-contigs.12764.605</t>
  </si>
  <si>
    <t>diginorm-assembly.14066.605</t>
  </si>
  <si>
    <t>raw-contigs.19115.595</t>
  </si>
  <si>
    <t>diginorm-assembly.24566.595</t>
  </si>
  <si>
    <t>raw-contigs.12750.568</t>
  </si>
  <si>
    <t>diginorm-assembly.21897.556</t>
  </si>
  <si>
    <t>raw-contigs.24652.693</t>
  </si>
  <si>
    <t>diginorm-assembly.15189.693</t>
  </si>
  <si>
    <t>raw-contigs.12931.392</t>
  </si>
  <si>
    <t>diginorm-assembly.14322.392</t>
  </si>
  <si>
    <t>raw-contigs.3844.456</t>
  </si>
  <si>
    <t>diginorm-assembly.9859.435</t>
  </si>
  <si>
    <t>raw-contigs.23800.418</t>
  </si>
  <si>
    <t>diginorm-assembly.8215.452</t>
  </si>
  <si>
    <t>raw-contigs.1965.3212</t>
  </si>
  <si>
    <t>diginorm-assembly.2360.3208</t>
  </si>
  <si>
    <t>raw-contigs.8822.6005</t>
  </si>
  <si>
    <t>diginorm-assembly.4360.6011</t>
  </si>
  <si>
    <t>raw-contigs.13806.2113</t>
  </si>
  <si>
    <t>diginorm-assembly.2485.1904</t>
  </si>
  <si>
    <t>raw-contigs.17050.405</t>
  </si>
  <si>
    <t>diginorm-assembly.25471.396</t>
  </si>
  <si>
    <t>raw-contigs.27360.393</t>
  </si>
  <si>
    <t>diginorm-assembly.20949.366</t>
  </si>
  <si>
    <t>raw-contigs.8931.356</t>
  </si>
  <si>
    <t>diginorm-assembly.9275.356</t>
  </si>
  <si>
    <t>raw-contigs.8891.596</t>
  </si>
  <si>
    <t>diginorm-assembly.9221.596</t>
  </si>
  <si>
    <t>raw-contigs.25399.505</t>
  </si>
  <si>
    <t>raw-contigs.20716.579</t>
  </si>
  <si>
    <t>diginorm-assembly.11425.579</t>
  </si>
  <si>
    <t>raw-contigs.15897.525</t>
  </si>
  <si>
    <t>diginorm-assembly.18713.525</t>
  </si>
  <si>
    <t>raw-contigs.8513.310</t>
  </si>
  <si>
    <t>diginorm-assembly.8760.310</t>
  </si>
  <si>
    <t>raw-contigs.21204.839</t>
  </si>
  <si>
    <t>diginorm-assembly.14763.709</t>
  </si>
  <si>
    <t>raw-contigs.22811.379</t>
  </si>
  <si>
    <t>diginorm-assembly.22324.379</t>
  </si>
  <si>
    <t>raw-contigs.4806.1028</t>
  </si>
  <si>
    <t>diginorm-assembly.5327.1028</t>
  </si>
  <si>
    <t>raw-contigs.17537.324</t>
  </si>
  <si>
    <t>diginorm-assembly.21426.324</t>
  </si>
  <si>
    <t>raw-contigs.1838.796</t>
  </si>
  <si>
    <t>diginorm-assembly.17430.775</t>
  </si>
  <si>
    <t>raw-contigs.16107.550</t>
  </si>
  <si>
    <t>diginorm-assembly.19062.550</t>
  </si>
  <si>
    <t>raw-contigs.6669.1260</t>
  </si>
  <si>
    <t>diginorm-assembly.286.1260</t>
  </si>
  <si>
    <t>raw-contigs.26509.4578</t>
  </si>
  <si>
    <t>raw-contigs.26138.347</t>
  </si>
  <si>
    <t>diginorm-assembly.25240.347</t>
  </si>
  <si>
    <t>raw-contigs.19645.425</t>
  </si>
  <si>
    <t>diginorm-assembly.6467.454</t>
  </si>
  <si>
    <t>raw-contigs.9365.771</t>
  </si>
  <si>
    <t>diginorm-assembly.8429.771</t>
  </si>
  <si>
    <t>raw-contigs.20213.359</t>
  </si>
  <si>
    <t>diginorm-assembly.22200.359</t>
  </si>
  <si>
    <t>raw-contigs.16327.553</t>
  </si>
  <si>
    <t>diginorm-assembly.3122.553</t>
  </si>
  <si>
    <t>raw-contigs.22881.344</t>
  </si>
  <si>
    <t>raw-contigs.20906.564</t>
  </si>
  <si>
    <t>diginorm-assembly.27081.564</t>
  </si>
  <si>
    <t>raw-contigs.1919.5550</t>
  </si>
  <si>
    <t>raw-contigs.20993.793</t>
  </si>
  <si>
    <t>diginorm-assembly.12830.1211</t>
  </si>
  <si>
    <t>raw-contigs.4537.347</t>
  </si>
  <si>
    <t>diginorm-assembly.23445.383</t>
  </si>
  <si>
    <t>raw-contigs.1765.376</t>
  </si>
  <si>
    <t>diginorm-assembly.13554.586</t>
  </si>
  <si>
    <t>raw-contigs.13150.327</t>
  </si>
  <si>
    <t>diginorm-assembly.14654.327</t>
  </si>
  <si>
    <t>raw-contigs.24631.559</t>
  </si>
  <si>
    <t>diginorm-assembly.15008.559</t>
  </si>
  <si>
    <t>raw-contigs.13760.409</t>
  </si>
  <si>
    <t>diginorm-assembly.15497.409</t>
  </si>
  <si>
    <t>raw-contigs.10261.322</t>
  </si>
  <si>
    <t>diginorm-assembly.5528.339</t>
  </si>
  <si>
    <t>raw-contigs.377.1545</t>
  </si>
  <si>
    <t>raw-contigs.11844.795</t>
  </si>
  <si>
    <t>diginorm-assembly.1963.795</t>
  </si>
  <si>
    <t>raw-contigs.25797.344</t>
  </si>
  <si>
    <t>raw-contigs.16811.388</t>
  </si>
  <si>
    <t>diginorm-assembly.20144.388</t>
  </si>
  <si>
    <t>raw-contigs.7757.1321</t>
  </si>
  <si>
    <t>diginorm-assembly.7870.1321</t>
  </si>
  <si>
    <t>raw-contigs.8423.1541</t>
  </si>
  <si>
    <t>diginorm-assembly.28950.1541</t>
  </si>
  <si>
    <t>raw-contigs.16873.300</t>
  </si>
  <si>
    <t>diginorm-assembly.20256.300</t>
  </si>
  <si>
    <t>raw-contigs.28.34930</t>
  </si>
  <si>
    <t>diginorm-assembly.5780.9459</t>
  </si>
  <si>
    <t>raw-contigs.3575.6751</t>
  </si>
  <si>
    <t>raw-contigs.23023.311</t>
  </si>
  <si>
    <t>diginorm-assembly.22049.410</t>
  </si>
  <si>
    <t>raw-contigs.1666.549</t>
  </si>
  <si>
    <t>diginorm-assembly.12891.549</t>
  </si>
  <si>
    <t>raw-contigs.18939.338</t>
  </si>
  <si>
    <t>diginorm-assembly.24202.338</t>
  </si>
  <si>
    <t>raw-contigs.17573.307</t>
  </si>
  <si>
    <t>diginorm-assembly.21481.307</t>
  </si>
  <si>
    <t>raw-contigs.5964.5045</t>
  </si>
  <si>
    <t>diginorm-assembly.26499.2442</t>
  </si>
  <si>
    <t>raw-contigs.1713.411</t>
  </si>
  <si>
    <t>diginorm-assembly.13166.416</t>
  </si>
  <si>
    <t>raw-contigs.19710.621</t>
  </si>
  <si>
    <t>diginorm-assembly.6811.643</t>
  </si>
  <si>
    <t>raw-contigs.16301.443</t>
  </si>
  <si>
    <t>diginorm-assembly.19358.443</t>
  </si>
  <si>
    <t>raw-contigs.12790.1454</t>
  </si>
  <si>
    <t>diginorm-assembly.14115.1454</t>
  </si>
  <si>
    <t>raw-contigs.16070.976</t>
  </si>
  <si>
    <t>raw-contigs.21196.436</t>
  </si>
  <si>
    <t>diginorm-assembly.24317.439</t>
  </si>
  <si>
    <t>raw-contigs.6808.847</t>
  </si>
  <si>
    <t>diginorm-assembly.6834.847</t>
  </si>
  <si>
    <t>raw-contigs.22563.483</t>
  </si>
  <si>
    <t>diginorm-assembly.20931.483</t>
  </si>
  <si>
    <t>raw-contigs.28664.612</t>
  </si>
  <si>
    <t>diginorm-assembly.18147.486</t>
  </si>
  <si>
    <t>raw-contigs.7061.723</t>
  </si>
  <si>
    <t>diginorm-assembly.7109.723</t>
  </si>
  <si>
    <t>raw-contigs.10388.513</t>
  </si>
  <si>
    <t>diginorm-assembly.11018.513</t>
  </si>
  <si>
    <t>raw-contigs.18957.364</t>
  </si>
  <si>
    <t>diginorm-assembly.24244.364</t>
  </si>
  <si>
    <t>raw-contigs.17170.314</t>
  </si>
  <si>
    <t>diginorm-assembly.20783.314</t>
  </si>
  <si>
    <t>raw-contigs.2369.940</t>
  </si>
  <si>
    <t>diginorm-assembly.17845.954</t>
  </si>
  <si>
    <t>raw-contigs.5396.432</t>
  </si>
  <si>
    <t>diginorm-assembly.27143.432</t>
  </si>
  <si>
    <t>raw-contigs.12568.1331</t>
  </si>
  <si>
    <t>raw-contigs.13353.524</t>
  </si>
  <si>
    <t>diginorm-assembly.27457.524</t>
  </si>
  <si>
    <t>raw-contigs.14855.1648</t>
  </si>
  <si>
    <t>raw-contigs.5623.4454</t>
  </si>
  <si>
    <t>diginorm-assembly.5728.3029</t>
  </si>
  <si>
    <t>raw-contigs.13171.399</t>
  </si>
  <si>
    <t>diginorm-assembly.14680.399</t>
  </si>
  <si>
    <t>raw-contigs.747.904</t>
  </si>
  <si>
    <t>diginorm-assembly.792.884</t>
  </si>
  <si>
    <t>raw-contigs.16574.1324</t>
  </si>
  <si>
    <t>diginorm-assembly.19775.1328</t>
  </si>
  <si>
    <t>raw-contigs.5540.3458</t>
  </si>
  <si>
    <t>diginorm-assembly.29691.3407</t>
  </si>
  <si>
    <t>raw-contigs.14777.322</t>
  </si>
  <si>
    <t>diginorm-assembly.17028.322</t>
  </si>
  <si>
    <t>raw-contigs.28467.711</t>
  </si>
  <si>
    <t>diginorm-assembly.29936.711</t>
  </si>
  <si>
    <t>raw-contigs.28054.519</t>
  </si>
  <si>
    <t>diginorm-assembly.22109.1101</t>
  </si>
  <si>
    <t>raw-contigs.23721.2013</t>
  </si>
  <si>
    <t>diginorm-assembly.28889.2013</t>
  </si>
  <si>
    <t>raw-contigs.25892.427</t>
  </si>
  <si>
    <t>diginorm-assembly.23952.427</t>
  </si>
  <si>
    <t>raw-contigs.18211.333</t>
  </si>
  <si>
    <t>diginorm-assembly.22663.333</t>
  </si>
  <si>
    <t>raw-contigs.25218.537</t>
  </si>
  <si>
    <t>raw-contigs.6658.332</t>
  </si>
  <si>
    <t>diginorm-assembly.6655.332</t>
  </si>
  <si>
    <t>raw-contigs.8667.1363</t>
  </si>
  <si>
    <t>diginorm-assembly.8960.1363</t>
  </si>
  <si>
    <t>raw-contigs.26080.312</t>
  </si>
  <si>
    <t>diginorm-assembly.24980.332</t>
  </si>
  <si>
    <t>raw-contigs.4818.425</t>
  </si>
  <si>
    <t>diginorm-assembly.8956.370</t>
  </si>
  <si>
    <t>raw-contigs.28087.773</t>
  </si>
  <si>
    <t>diginorm-assembly.14037.831</t>
  </si>
  <si>
    <t>raw-contigs.6715.493</t>
  </si>
  <si>
    <t>diginorm-assembly.6723.493</t>
  </si>
  <si>
    <t>raw-contigs.19475.554</t>
  </si>
  <si>
    <t>raw-contigs.2055.1363</t>
  </si>
  <si>
    <t>diginorm-assembly.4902.954</t>
  </si>
  <si>
    <t>raw-contigs.2159.1160</t>
  </si>
  <si>
    <t>diginorm-assembly.4201.1127</t>
  </si>
  <si>
    <t>raw-contigs.2688.1027</t>
  </si>
  <si>
    <t>diginorm-assembly.638.1027</t>
  </si>
  <si>
    <t>raw-contigs.23463.346</t>
  </si>
  <si>
    <t>diginorm-assembly.28719.346</t>
  </si>
  <si>
    <t>raw-contigs.19839.1446</t>
  </si>
  <si>
    <t>diginorm-assembly.26058.1446</t>
  </si>
  <si>
    <t>raw-contigs.13594.370</t>
  </si>
  <si>
    <t>diginorm-assembly.15261.370</t>
  </si>
  <si>
    <t>raw-contigs.12375.322</t>
  </si>
  <si>
    <t>diginorm-assembly.13532.322</t>
  </si>
  <si>
    <t>raw-contigs.17508.467</t>
  </si>
  <si>
    <t>diginorm-assembly.21377.467</t>
  </si>
  <si>
    <t>raw-contigs.15069.333</t>
  </si>
  <si>
    <t>diginorm-assembly.17468.333</t>
  </si>
  <si>
    <t>raw-contigs.4150.1252</t>
  </si>
  <si>
    <t>diginorm-assembly.27409.1265</t>
  </si>
  <si>
    <t>raw-contigs.2791.700</t>
  </si>
  <si>
    <t>diginorm-assembly.4725.697</t>
  </si>
  <si>
    <t>raw-contigs.15619.471</t>
  </si>
  <si>
    <t>diginorm-assembly.18274.471</t>
  </si>
  <si>
    <t>raw-contigs.24786.335</t>
  </si>
  <si>
    <t>diginorm-assembly.16070.335</t>
  </si>
  <si>
    <t>raw-contigs.23262.392</t>
  </si>
  <si>
    <t>raw-contigs.23327.554</t>
  </si>
  <si>
    <t>diginorm-assembly.24844.583</t>
  </si>
  <si>
    <t>raw-contigs.3476.437</t>
  </si>
  <si>
    <t>diginorm-assembly.25694.412</t>
  </si>
  <si>
    <t>raw-contigs.5947.9028</t>
  </si>
  <si>
    <t>diginorm-assembly.5805.8951</t>
  </si>
  <si>
    <t>raw-contigs.10823.509</t>
  </si>
  <si>
    <t>diginorm-assembly.27673.509</t>
  </si>
  <si>
    <t>raw-contigs.18919.489</t>
  </si>
  <si>
    <t>diginorm-assembly.24148.489</t>
  </si>
  <si>
    <t>raw-contigs.18179.480</t>
  </si>
  <si>
    <t>diginorm-assembly.27503.2628</t>
  </si>
  <si>
    <t>raw-contigs.3669.435</t>
  </si>
  <si>
    <t>diginorm-assembly.7944.436</t>
  </si>
  <si>
    <t>raw-contigs.15659.388</t>
  </si>
  <si>
    <t>diginorm-assembly.18346.388</t>
  </si>
  <si>
    <t>raw-contigs.26612.519</t>
  </si>
  <si>
    <t>raw-contigs.27019.305</t>
  </si>
  <si>
    <t>diginorm-assembly.18039.470</t>
  </si>
  <si>
    <t>raw-contigs.9591.964</t>
  </si>
  <si>
    <t>diginorm-assembly.10070.964</t>
  </si>
  <si>
    <t>raw-contigs.4433.549</t>
  </si>
  <si>
    <t>diginorm-assembly.22214.783</t>
  </si>
  <si>
    <t>raw-contigs.7723.471</t>
  </si>
  <si>
    <t>raw-contigs.16825.394</t>
  </si>
  <si>
    <t>diginorm-assembly.20167.394</t>
  </si>
  <si>
    <t>raw-contigs.21914.359</t>
  </si>
  <si>
    <t>diginorm-assembly.17449.359</t>
  </si>
  <si>
    <t>raw-contigs.28855.1960</t>
  </si>
  <si>
    <t>diginorm-assembly.29849.2211</t>
  </si>
  <si>
    <t>raw-contigs.28543.877</t>
  </si>
  <si>
    <t>raw-contigs.6288.1069</t>
  </si>
  <si>
    <t>diginorm-assembly.98.1069</t>
  </si>
  <si>
    <t>raw-contigs.6586.1423</t>
  </si>
  <si>
    <t>diginorm-assembly.6582.1423</t>
  </si>
  <si>
    <t>raw-contigs.1584.2248</t>
  </si>
  <si>
    <t>diginorm-assembly.1854.1810</t>
  </si>
  <si>
    <t>raw-contigs.20158.616</t>
  </si>
  <si>
    <t>diginorm-assembly.8672.616</t>
  </si>
  <si>
    <t>raw-contigs.5943.19287</t>
  </si>
  <si>
    <t>diginorm-assembly.4374.4935</t>
  </si>
  <si>
    <t>raw-contigs.27632.426</t>
  </si>
  <si>
    <t>raw-contigs.23427.322</t>
  </si>
  <si>
    <t>diginorm-assembly.24651.361</t>
  </si>
  <si>
    <t>raw-contigs.17513.591</t>
  </si>
  <si>
    <t>diginorm-assembly.21385.591</t>
  </si>
  <si>
    <t>raw-contigs.2777.693</t>
  </si>
  <si>
    <t>diginorm-assembly.20998.761</t>
  </si>
  <si>
    <t>raw-contigs.19889.380</t>
  </si>
  <si>
    <t>diginorm-assembly.22225.380</t>
  </si>
  <si>
    <t>raw-contigs.28043.1089</t>
  </si>
  <si>
    <t>diginorm-assembly.12658.1103</t>
  </si>
  <si>
    <t>raw-contigs.21254.494</t>
  </si>
  <si>
    <t>diginorm-assembly.14045.494</t>
  </si>
  <si>
    <t>raw-contigs.5240.316</t>
  </si>
  <si>
    <t>diginorm-assembly.28646.316</t>
  </si>
  <si>
    <t>raw-contigs.6570.4304</t>
  </si>
  <si>
    <t>raw-contigs.22688.507</t>
  </si>
  <si>
    <t>diginorm-assembly.21682.507</t>
  </si>
  <si>
    <t>raw-contigs.14161.347</t>
  </si>
  <si>
    <t>diginorm-assembly.27607.347</t>
  </si>
  <si>
    <t>raw-contigs.16308.471</t>
  </si>
  <si>
    <t>diginorm-assembly.19365.471</t>
  </si>
  <si>
    <t>raw-contigs.15252.387</t>
  </si>
  <si>
    <t>diginorm-assembly.17741.387</t>
  </si>
  <si>
    <t>raw-contigs.9542.610</t>
  </si>
  <si>
    <t>diginorm-assembly.9999.610</t>
  </si>
  <si>
    <t>raw-contigs.23440.339</t>
  </si>
  <si>
    <t>diginorm-assembly.25314.342</t>
  </si>
  <si>
    <t>raw-contigs.23967.1836</t>
  </si>
  <si>
    <t>raw-contigs.14998.520</t>
  </si>
  <si>
    <t>diginorm-assembly.17363.520</t>
  </si>
  <si>
    <t>raw-contigs.25760.574</t>
  </si>
  <si>
    <t>diginorm-assembly.3276.1503</t>
  </si>
  <si>
    <t>raw-contigs.23553.323</t>
  </si>
  <si>
    <t>diginorm-assembly.6408.323</t>
  </si>
  <si>
    <t>raw-contigs.6555.305</t>
  </si>
  <si>
    <t>diginorm-assembly.6546.302</t>
  </si>
  <si>
    <t>raw-contigs.18442.391</t>
  </si>
  <si>
    <t>diginorm-assembly.23128.391</t>
  </si>
  <si>
    <t>raw-contigs.25851.338</t>
  </si>
  <si>
    <t>raw-contigs.9685.966</t>
  </si>
  <si>
    <t>diginorm-assembly.1335.1332</t>
  </si>
  <si>
    <t>raw-contigs.5090.802</t>
  </si>
  <si>
    <t>raw-contigs.23181.1081</t>
  </si>
  <si>
    <t>diginorm-assembly.29423.1081</t>
  </si>
  <si>
    <t>raw-contigs.7209.442</t>
  </si>
  <si>
    <t>diginorm-assembly.26053.442</t>
  </si>
  <si>
    <t>raw-contigs.24463.1014</t>
  </si>
  <si>
    <t>raw-contigs.11119.1639</t>
  </si>
  <si>
    <t>diginorm-assembly.1756.1639</t>
  </si>
  <si>
    <t>raw-contigs.17212.727</t>
  </si>
  <si>
    <t>raw-contigs.22207.764</t>
  </si>
  <si>
    <t>diginorm-assembly.18977.1556</t>
  </si>
  <si>
    <t>raw-contigs.1008.580</t>
  </si>
  <si>
    <t>diginorm-assembly.1113.585</t>
  </si>
  <si>
    <t>raw-contigs.13231.556</t>
  </si>
  <si>
    <t>diginorm-assembly.27426.594</t>
  </si>
  <si>
    <t>raw-contigs.8343.438</t>
  </si>
  <si>
    <t>diginorm-assembly.8553.438</t>
  </si>
  <si>
    <t>raw-contigs.21474.372</t>
  </si>
  <si>
    <t>diginorm-assembly.15043.302</t>
  </si>
  <si>
    <t>raw-contigs.11037.378</t>
  </si>
  <si>
    <t>diginorm-assembly.11846.378</t>
  </si>
  <si>
    <t>raw-contigs.24960.681</t>
  </si>
  <si>
    <t>raw-contigs.16224.396</t>
  </si>
  <si>
    <t>diginorm-assembly.19243.396</t>
  </si>
  <si>
    <t>raw-contigs.20694.306</t>
  </si>
  <si>
    <t>diginorm-assembly.11303.338</t>
  </si>
  <si>
    <t>raw-contigs.22084.1413</t>
  </si>
  <si>
    <t>diginorm-assembly.3229.1407</t>
  </si>
  <si>
    <t>raw-contigs.7867.783</t>
  </si>
  <si>
    <t>diginorm-assembly.8002.783</t>
  </si>
  <si>
    <t>raw-contigs.15667.392</t>
  </si>
  <si>
    <t>diginorm-assembly.18352.392</t>
  </si>
  <si>
    <t>raw-contigs.25303.343</t>
  </si>
  <si>
    <t>diginorm-assembly.2525.1491</t>
  </si>
  <si>
    <t>raw-contigs.18844.445</t>
  </si>
  <si>
    <t>diginorm-assembly.23971.442</t>
  </si>
  <si>
    <t>raw-contigs.3923.1833</t>
  </si>
  <si>
    <t>raw-contigs.12009.1179</t>
  </si>
  <si>
    <t>diginorm-assembly.26753.1179</t>
  </si>
  <si>
    <t>raw-contigs.5376.727</t>
  </si>
  <si>
    <t>raw-contigs.24998.371</t>
  </si>
  <si>
    <t>diginorm-assembly.17693.489</t>
  </si>
  <si>
    <t>raw-contigs.21830.874</t>
  </si>
  <si>
    <t>raw-contigs.3134.585</t>
  </si>
  <si>
    <t>diginorm-assembly.5110.570</t>
  </si>
  <si>
    <t>raw-contigs.11235.1975</t>
  </si>
  <si>
    <t>diginorm-assembly.12093.1975</t>
  </si>
  <si>
    <t>raw-contigs.17403.375</t>
  </si>
  <si>
    <t>diginorm-assembly.21175.375</t>
  </si>
  <si>
    <t>raw-contigs.13742.308</t>
  </si>
  <si>
    <t>diginorm-assembly.15469.308</t>
  </si>
  <si>
    <t>raw-contigs.14135.479</t>
  </si>
  <si>
    <t>diginorm-assembly.16074.458</t>
  </si>
  <si>
    <t>raw-contigs.13507.360</t>
  </si>
  <si>
    <t>diginorm-assembly.15136.360</t>
  </si>
  <si>
    <t>raw-contigs.2352.523</t>
  </si>
  <si>
    <t>diginorm-assembly.17755.508</t>
  </si>
  <si>
    <t>raw-contigs.19274.353</t>
  </si>
  <si>
    <t>diginorm-assembly.24921.353</t>
  </si>
  <si>
    <t>raw-contigs.21943.301</t>
  </si>
  <si>
    <t>diginorm-assembly.17573.301</t>
  </si>
  <si>
    <t>raw-contigs.11051.736</t>
  </si>
  <si>
    <t>diginorm-assembly.11866.736</t>
  </si>
  <si>
    <t>raw-contigs.15801.458</t>
  </si>
  <si>
    <t>diginorm-assembly.18579.458</t>
  </si>
  <si>
    <t>raw-contigs.8550.505</t>
  </si>
  <si>
    <t>diginorm-assembly.8800.505</t>
  </si>
  <si>
    <t>raw-contigs.17345.471</t>
  </si>
  <si>
    <t>diginorm-assembly.21051.471</t>
  </si>
  <si>
    <t>raw-contigs.15421.379</t>
  </si>
  <si>
    <t>diginorm-assembly.17997.379</t>
  </si>
  <si>
    <t>raw-contigs.17339.427</t>
  </si>
  <si>
    <t>diginorm-assembly.28734.427</t>
  </si>
  <si>
    <t>raw-contigs.7197.427</t>
  </si>
  <si>
    <t>diginorm-assembly.7233.427</t>
  </si>
  <si>
    <t>raw-contigs.4892.1342</t>
  </si>
  <si>
    <t>diginorm-assembly.1615.5800</t>
  </si>
  <si>
    <t>raw-contigs.9049.538</t>
  </si>
  <si>
    <t>diginorm-assembly.9421.538</t>
  </si>
  <si>
    <t>raw-contigs.27756.432</t>
  </si>
  <si>
    <t>diginorm-assembly.28629.432</t>
  </si>
  <si>
    <t>raw-contigs.17476.598</t>
  </si>
  <si>
    <t>diginorm-assembly.21320.571</t>
  </si>
  <si>
    <t>raw-contigs.25340.477</t>
  </si>
  <si>
    <t>diginorm-assembly.20324.477</t>
  </si>
  <si>
    <t>raw-contigs.9947.611</t>
  </si>
  <si>
    <t>diginorm-assembly.10481.611</t>
  </si>
  <si>
    <t>raw-contigs.16816.1166</t>
  </si>
  <si>
    <t>diginorm-assembly.20151.813</t>
  </si>
  <si>
    <t>raw-contigs.8325.411</t>
  </si>
  <si>
    <t>diginorm-assembly.8533.411</t>
  </si>
  <si>
    <t>raw-contigs.14282.1328</t>
  </si>
  <si>
    <t>diginorm-assembly.732.1363</t>
  </si>
  <si>
    <t>raw-contigs.20240.597</t>
  </si>
  <si>
    <t>raw-contigs.859.1741</t>
  </si>
  <si>
    <t>diginorm-assembly.931.1739</t>
  </si>
  <si>
    <t>raw-contigs.10134.1558</t>
  </si>
  <si>
    <t>diginorm-assembly.1474.1558</t>
  </si>
  <si>
    <t>raw-contigs.21421.709</t>
  </si>
  <si>
    <t>raw-contigs.8290.649</t>
  </si>
  <si>
    <t>diginorm-assembly.8508.649</t>
  </si>
  <si>
    <t>raw-contigs.2188.1606</t>
  </si>
  <si>
    <t>diginorm-assembly.16443.1605</t>
  </si>
  <si>
    <t>raw-contigs.10559.835</t>
  </si>
  <si>
    <t>raw-contigs.9363.1212</t>
  </si>
  <si>
    <t>diginorm-assembly.9779.1212</t>
  </si>
  <si>
    <t>raw-contigs.19015.796</t>
  </si>
  <si>
    <t>diginorm-assembly.28564.796</t>
  </si>
  <si>
    <t>raw-contigs.831.450</t>
  </si>
  <si>
    <t>diginorm-assembly.888.450</t>
  </si>
  <si>
    <t>raw-contigs.13393.713</t>
  </si>
  <si>
    <t>diginorm-assembly.22374.437</t>
  </si>
  <si>
    <t>raw-contigs.7846.2817</t>
  </si>
  <si>
    <t>diginorm-assembly.8334.1847</t>
  </si>
  <si>
    <t>raw-contigs.24023.314</t>
  </si>
  <si>
    <t>raw-contigs.19263.469</t>
  </si>
  <si>
    <t>diginorm-assembly.25463.305</t>
  </si>
  <si>
    <t>raw-contigs.13014.365</t>
  </si>
  <si>
    <t>diginorm-assembly.14439.365</t>
  </si>
  <si>
    <t>raw-contigs.1638.561</t>
  </si>
  <si>
    <t>diginorm-assembly.12732.559</t>
  </si>
  <si>
    <t>raw-contigs.5936.21696</t>
  </si>
  <si>
    <t>diginorm-assembly.29498.16996</t>
  </si>
  <si>
    <t>raw-contigs.13185.432</t>
  </si>
  <si>
    <t>diginorm-assembly.27411.432</t>
  </si>
  <si>
    <t>raw-contigs.26658.913</t>
  </si>
  <si>
    <t>raw-contigs.15825.495</t>
  </si>
  <si>
    <t>diginorm-assembly.25561.478</t>
  </si>
  <si>
    <t>raw-contigs.7351.499</t>
  </si>
  <si>
    <t>diginorm-assembly.7410.555</t>
  </si>
  <si>
    <t>raw-contigs.5715.721</t>
  </si>
  <si>
    <t>diginorm-assembly.5936.731</t>
  </si>
  <si>
    <t>raw-contigs.17555.508</t>
  </si>
  <si>
    <t>diginorm-assembly.21460.508</t>
  </si>
  <si>
    <t>raw-contigs.2594.934</t>
  </si>
  <si>
    <t>diginorm-assembly.3138.919</t>
  </si>
  <si>
    <t>raw-contigs.14390.485</t>
  </si>
  <si>
    <t>diginorm-assembly.16455.485</t>
  </si>
  <si>
    <t>raw-contigs.7259.473</t>
  </si>
  <si>
    <t>diginorm-assembly.7323.473</t>
  </si>
  <si>
    <t>raw-contigs.7619.1651</t>
  </si>
  <si>
    <t>diginorm-assembly.7708.1651</t>
  </si>
  <si>
    <t>raw-contigs.8484.778</t>
  </si>
  <si>
    <t>diginorm-assembly.2724.764</t>
  </si>
  <si>
    <t>raw-contigs.4235.453</t>
  </si>
  <si>
    <t>diginorm-assembly.2695.453</t>
  </si>
  <si>
    <t>raw-contigs.17153.1973</t>
  </si>
  <si>
    <t>diginorm-assembly.28170.1973</t>
  </si>
  <si>
    <t>raw-contigs.15677.412</t>
  </si>
  <si>
    <t>diginorm-assembly.10548.412</t>
  </si>
  <si>
    <t>raw-contigs.25138.1213</t>
  </si>
  <si>
    <t>raw-contigs.10551.909</t>
  </si>
  <si>
    <t>raw-contigs.2339.1144</t>
  </si>
  <si>
    <t>diginorm-assembly.19265.1144</t>
  </si>
  <si>
    <t>raw-contigs.25186.667</t>
  </si>
  <si>
    <t>diginorm-assembly.27982.667</t>
  </si>
  <si>
    <t>raw-contigs.6118.724</t>
  </si>
  <si>
    <t>diginorm-assembly.6106.818</t>
  </si>
  <si>
    <t>raw-contigs.9957.305</t>
  </si>
  <si>
    <t>diginorm-assembly.10494.305</t>
  </si>
  <si>
    <t>raw-contigs.5737.1010</t>
  </si>
  <si>
    <t>raw-contigs.7698.1094</t>
  </si>
  <si>
    <t>diginorm-assembly.7795.1094</t>
  </si>
  <si>
    <t>raw-contigs.7307.4396</t>
  </si>
  <si>
    <t>diginorm-assembly.913.4396</t>
  </si>
  <si>
    <t>raw-contigs.17015.420</t>
  </si>
  <si>
    <t>diginorm-assembly.20502.420</t>
  </si>
  <si>
    <t>raw-contigs.25299.748</t>
  </si>
  <si>
    <t>diginorm-assembly.29329.692</t>
  </si>
  <si>
    <t>raw-contigs.2787.661</t>
  </si>
  <si>
    <t>diginorm-assembly.21075.661</t>
  </si>
  <si>
    <t>raw-contigs.8732.742</t>
  </si>
  <si>
    <t>diginorm-assembly.9025.742</t>
  </si>
  <si>
    <t>raw-contigs.23653.530</t>
  </si>
  <si>
    <t>raw-contigs.13466.627</t>
  </si>
  <si>
    <t>diginorm-assembly.15099.627</t>
  </si>
  <si>
    <t>raw-contigs.26153.378</t>
  </si>
  <si>
    <t>raw-contigs.25594.558</t>
  </si>
  <si>
    <t>raw-contigs.10707.763</t>
  </si>
  <si>
    <t>diginorm-assembly.26927.763</t>
  </si>
  <si>
    <t>raw-contigs.17090.351</t>
  </si>
  <si>
    <t>diginorm-assembly.20625.351</t>
  </si>
  <si>
    <t>raw-contigs.24304.350</t>
  </si>
  <si>
    <t>diginorm-assembly.19198.494</t>
  </si>
  <si>
    <t>raw-contigs.19837.397</t>
  </si>
  <si>
    <t>diginorm-assembly.26057.397</t>
  </si>
  <si>
    <t>raw-contigs.16573.767</t>
  </si>
  <si>
    <t>diginorm-assembly.1326.767</t>
  </si>
  <si>
    <t>raw-contigs.22719.367</t>
  </si>
  <si>
    <t>diginorm-assembly.21847.377</t>
  </si>
  <si>
    <t>raw-contigs.7901.650</t>
  </si>
  <si>
    <t>diginorm-assembly.8030.650</t>
  </si>
  <si>
    <t>raw-contigs.17842.416</t>
  </si>
  <si>
    <t>diginorm-assembly.21995.416</t>
  </si>
  <si>
    <t>raw-contigs.8722.1752</t>
  </si>
  <si>
    <t>diginorm-assembly.9014.1752</t>
  </si>
  <si>
    <t>raw-contigs.25246.1221</t>
  </si>
  <si>
    <t>raw-contigs.337.4077</t>
  </si>
  <si>
    <t>raw-contigs.27646.728</t>
  </si>
  <si>
    <t>raw-contigs.15735.500</t>
  </si>
  <si>
    <t>diginorm-assembly.18470.709</t>
  </si>
  <si>
    <t>raw-contigs.11637.577</t>
  </si>
  <si>
    <t>diginorm-assembly.27129.378</t>
  </si>
  <si>
    <t>raw-contigs.22948.425</t>
  </si>
  <si>
    <t>diginorm-assembly.23040.699</t>
  </si>
  <si>
    <t>raw-contigs.18049.514</t>
  </si>
  <si>
    <t>diginorm-assembly.22383.514</t>
  </si>
  <si>
    <t>raw-contigs.4340.1287</t>
  </si>
  <si>
    <t>diginorm-assembly.18700.1281</t>
  </si>
  <si>
    <t>raw-contigs.16223.476</t>
  </si>
  <si>
    <t>diginorm-assembly.19241.503</t>
  </si>
  <si>
    <t>raw-contigs.16879.382</t>
  </si>
  <si>
    <t>diginorm-assembly.20266.382</t>
  </si>
  <si>
    <t>raw-contigs.3768.587</t>
  </si>
  <si>
    <t>raw-contigs.11771.737</t>
  </si>
  <si>
    <t>diginorm-assembly.12775.737</t>
  </si>
  <si>
    <t>raw-contigs.8019.754</t>
  </si>
  <si>
    <t>diginorm-assembly.8181.754</t>
  </si>
  <si>
    <t>raw-contigs.22418.389</t>
  </si>
  <si>
    <t>raw-contigs.11477.527</t>
  </si>
  <si>
    <t>raw-contigs.2392.1820</t>
  </si>
  <si>
    <t>diginorm-assembly.4817.1823</t>
  </si>
  <si>
    <t>raw-contigs.22657.363</t>
  </si>
  <si>
    <t>diginorm-assembly.21499.363</t>
  </si>
  <si>
    <t>raw-contigs.22113.385</t>
  </si>
  <si>
    <t>diginorm-assembly.18447.451</t>
  </si>
  <si>
    <t>raw-contigs.89.13249</t>
  </si>
  <si>
    <t>diginorm-assembly.5169.7641</t>
  </si>
  <si>
    <t>raw-contigs.5496.1970</t>
  </si>
  <si>
    <t>diginorm-assembly.3820.1707</t>
  </si>
  <si>
    <t>raw-contigs.8613.306</t>
  </si>
  <si>
    <t>diginorm-assembly.8880.306</t>
  </si>
  <si>
    <t>raw-contigs.20797.324</t>
  </si>
  <si>
    <t>diginorm-assembly.11950.322</t>
  </si>
  <si>
    <t>raw-contigs.6699.738</t>
  </si>
  <si>
    <t>diginorm-assembly.6705.738</t>
  </si>
  <si>
    <t>raw-contigs.21327.858</t>
  </si>
  <si>
    <t>diginorm-assembly.27369.858</t>
  </si>
  <si>
    <t>raw-contigs.4771.398</t>
  </si>
  <si>
    <t>diginorm-assembly.5300.398</t>
  </si>
  <si>
    <t>raw-contigs.19786.2799</t>
  </si>
  <si>
    <t>diginorm-assembly.15396.2317</t>
  </si>
  <si>
    <t>raw-contigs.14104.606</t>
  </si>
  <si>
    <t>diginorm-assembly.16031.606</t>
  </si>
  <si>
    <t>raw-contigs.8342.791</t>
  </si>
  <si>
    <t>diginorm-assembly.8551.791</t>
  </si>
  <si>
    <t>raw-contigs.19635.340</t>
  </si>
  <si>
    <t>diginorm-assembly.6433.340</t>
  </si>
  <si>
    <t>raw-contigs.9162.622</t>
  </si>
  <si>
    <t>diginorm-assembly.9527.622</t>
  </si>
  <si>
    <t>raw-contigs.14660.474</t>
  </si>
  <si>
    <t>diginorm-assembly.16853.474</t>
  </si>
  <si>
    <t>raw-contigs.9189.379</t>
  </si>
  <si>
    <t>diginorm-assembly.9577.379</t>
  </si>
  <si>
    <t>raw-contigs.6117.859</t>
  </si>
  <si>
    <t>raw-contigs.24952.503</t>
  </si>
  <si>
    <t>raw-contigs.12232.415</t>
  </si>
  <si>
    <t>diginorm-assembly.13334.415</t>
  </si>
  <si>
    <t>raw-contigs.20226.573</t>
  </si>
  <si>
    <t>diginorm-assembly.8999.573</t>
  </si>
  <si>
    <t>raw-contigs.25160.659</t>
  </si>
  <si>
    <t>diginorm-assembly.13867.680</t>
  </si>
  <si>
    <t>raw-contigs.5041.746</t>
  </si>
  <si>
    <t>diginorm-assembly.17137.727</t>
  </si>
  <si>
    <t>raw-contigs.3173.694</t>
  </si>
  <si>
    <t>raw-contigs.7292.365</t>
  </si>
  <si>
    <t>diginorm-assembly.7351.365</t>
  </si>
  <si>
    <t>raw-contigs.25640.324</t>
  </si>
  <si>
    <t>diginorm-assembly.22454.447</t>
  </si>
  <si>
    <t>raw-contigs.2670.747</t>
  </si>
  <si>
    <t>diginorm-assembly.2461.747</t>
  </si>
  <si>
    <t>raw-contigs.21690.484</t>
  </si>
  <si>
    <t>diginorm-assembly.16167.722</t>
  </si>
  <si>
    <t>raw-contigs.2911.1014</t>
  </si>
  <si>
    <t>raw-contigs.16341.303</t>
  </si>
  <si>
    <t>diginorm-assembly.19406.303</t>
  </si>
  <si>
    <t>raw-contigs.19811.393</t>
  </si>
  <si>
    <t>diginorm-assembly.7177.397</t>
  </si>
  <si>
    <t>raw-contigs.5844.24813</t>
  </si>
  <si>
    <t>diginorm-assembly.4242.14081</t>
  </si>
  <si>
    <t>raw-contigs.1070.364</t>
  </si>
  <si>
    <t>diginorm-assembly.18620.398</t>
  </si>
  <si>
    <t>raw-contigs.17008.956</t>
  </si>
  <si>
    <t>diginorm-assembly.20495.956</t>
  </si>
  <si>
    <t>raw-contigs.10350.739</t>
  </si>
  <si>
    <t>raw-contigs.9902.688</t>
  </si>
  <si>
    <t>diginorm-assembly.10429.688</t>
  </si>
  <si>
    <t>raw-contigs.22358.544</t>
  </si>
  <si>
    <t>diginorm-assembly.19819.515</t>
  </si>
  <si>
    <t>raw-contigs.6638.1206</t>
  </si>
  <si>
    <t>diginorm-assembly.1304.1206</t>
  </si>
  <si>
    <t>raw-contigs.13710.483</t>
  </si>
  <si>
    <t>raw-contigs.1884.1970</t>
  </si>
  <si>
    <t>raw-contigs.5244.311</t>
  </si>
  <si>
    <t>diginorm-assembly.28667.315</t>
  </si>
  <si>
    <t>raw-contigs.23059.916</t>
  </si>
  <si>
    <t>diginorm-assembly.23506.984</t>
  </si>
  <si>
    <t>raw-contigs.9084.4016</t>
  </si>
  <si>
    <t>raw-contigs.10904.1703</t>
  </si>
  <si>
    <t>diginorm-assembly.8713.1703</t>
  </si>
  <si>
    <t>raw-contigs.19770.1496</t>
  </si>
  <si>
    <t>diginorm-assembly.25972.1520</t>
  </si>
  <si>
    <t>raw-contigs.1545.1038</t>
  </si>
  <si>
    <t>diginorm-assembly.1803.1038</t>
  </si>
  <si>
    <t>raw-contigs.8345.382</t>
  </si>
  <si>
    <t>diginorm-assembly.8554.382</t>
  </si>
  <si>
    <t>raw-contigs.28661.824</t>
  </si>
  <si>
    <t>diginorm-assembly.19309.968</t>
  </si>
  <si>
    <t>raw-contigs.2239.1618</t>
  </si>
  <si>
    <t>diginorm-assembly.18519.1618</t>
  </si>
  <si>
    <t>raw-contigs.2745.1774</t>
  </si>
  <si>
    <t>diginorm-assembly.20688.1843</t>
  </si>
  <si>
    <t>raw-contigs.20247.430</t>
  </si>
  <si>
    <t>diginorm-assembly.26514.359</t>
  </si>
  <si>
    <t>raw-contigs.14483.513</t>
  </si>
  <si>
    <t>diginorm-assembly.16598.513</t>
  </si>
  <si>
    <t>raw-contigs.18762.457</t>
  </si>
  <si>
    <t>diginorm-assembly.14831.511</t>
  </si>
  <si>
    <t>raw-contigs.15153.1224</t>
  </si>
  <si>
    <t>diginorm-assembly.17604.1224</t>
  </si>
  <si>
    <t>raw-contigs.13766.782</t>
  </si>
  <si>
    <t>diginorm-assembly.27520.818</t>
  </si>
  <si>
    <t>raw-contigs.11399.445</t>
  </si>
  <si>
    <t>diginorm-assembly.12304.445</t>
  </si>
  <si>
    <t>raw-contigs.9567.464</t>
  </si>
  <si>
    <t>diginorm-assembly.10026.464</t>
  </si>
  <si>
    <t>raw-contigs.3051.1244</t>
  </si>
  <si>
    <t>raw-contigs.3314.340</t>
  </si>
  <si>
    <t>diginorm-assembly.20239.717</t>
  </si>
  <si>
    <t>raw-contigs.12974.763</t>
  </si>
  <si>
    <t>diginorm-assembly.14379.763</t>
  </si>
  <si>
    <t>raw-contigs.14528.1478</t>
  </si>
  <si>
    <t>diginorm-assembly.3037.1478</t>
  </si>
  <si>
    <t>raw-contigs.8073.728</t>
  </si>
  <si>
    <t>diginorm-assembly.8252.728</t>
  </si>
  <si>
    <t>raw-contigs.19893.4126</t>
  </si>
  <si>
    <t>raw-contigs.7526.2360</t>
  </si>
  <si>
    <t>diginorm-assembly.27472.2360</t>
  </si>
  <si>
    <t>raw-contigs.15111.432</t>
  </si>
  <si>
    <t>diginorm-assembly.17532.432</t>
  </si>
  <si>
    <t>raw-contigs.7076.421</t>
  </si>
  <si>
    <t>diginorm-assembly.7121.421</t>
  </si>
  <si>
    <t>raw-contigs.11482.437</t>
  </si>
  <si>
    <t>diginorm-assembly.12409.437</t>
  </si>
  <si>
    <t>raw-contigs.25067.476</t>
  </si>
  <si>
    <t>diginorm-assembly.29309.476</t>
  </si>
  <si>
    <t>raw-contigs.9867.302</t>
  </si>
  <si>
    <t>diginorm-assembly.26761.302</t>
  </si>
  <si>
    <t>raw-contigs.25285.2612</t>
  </si>
  <si>
    <t>diginorm-assembly.5021.2627</t>
  </si>
  <si>
    <t>raw-contigs.9960.587</t>
  </si>
  <si>
    <t>diginorm-assembly.10500.587</t>
  </si>
  <si>
    <t>raw-contigs.15940.684</t>
  </si>
  <si>
    <t>diginorm-assembly.3091.684</t>
  </si>
  <si>
    <t>raw-contigs.4390.410</t>
  </si>
  <si>
    <t>diginorm-assembly.19778.381</t>
  </si>
  <si>
    <t>raw-contigs.14805.380</t>
  </si>
  <si>
    <t>diginorm-assembly.17069.380</t>
  </si>
  <si>
    <t>raw-contigs.7610.332</t>
  </si>
  <si>
    <t>diginorm-assembly.7698.332</t>
  </si>
  <si>
    <t>raw-contigs.14775.584</t>
  </si>
  <si>
    <t>diginorm-assembly.17032.372</t>
  </si>
  <si>
    <t>raw-contigs.437.1460</t>
  </si>
  <si>
    <t>diginorm-assembly.7131.980</t>
  </si>
  <si>
    <t>raw-contigs.12267.915</t>
  </si>
  <si>
    <t>diginorm-assembly.13379.915</t>
  </si>
  <si>
    <t>raw-contigs.16099.483</t>
  </si>
  <si>
    <t>diginorm-assembly.19046.483</t>
  </si>
  <si>
    <t>raw-contigs.28577.629</t>
  </si>
  <si>
    <t>diginorm-assembly.29833.581</t>
  </si>
  <si>
    <t>raw-contigs.21105.522</t>
  </si>
  <si>
    <t>diginorm-assembly.13395.522</t>
  </si>
  <si>
    <t>raw-contigs.2742.585</t>
  </si>
  <si>
    <t>diginorm-assembly.20661.585</t>
  </si>
  <si>
    <t>raw-contigs.10833.4303</t>
  </si>
  <si>
    <t>diginorm-assembly.25438.3006</t>
  </si>
  <si>
    <t>raw-contigs.14160.744</t>
  </si>
  <si>
    <t>diginorm-assembly.27604.744</t>
  </si>
  <si>
    <t>raw-contigs.18887.372</t>
  </si>
  <si>
    <t>diginorm-assembly.3923.400</t>
  </si>
  <si>
    <t>raw-contigs.16505.716</t>
  </si>
  <si>
    <t>diginorm-assembly.20532.716</t>
  </si>
  <si>
    <t>raw-contigs.23956.3736</t>
  </si>
  <si>
    <t>diginorm-assembly.1121.5226</t>
  </si>
  <si>
    <t>raw-contigs.21948.309</t>
  </si>
  <si>
    <t>diginorm-assembly.17596.307</t>
  </si>
  <si>
    <t>raw-contigs.18713.358</t>
  </si>
  <si>
    <t>diginorm-assembly.19407.358</t>
  </si>
  <si>
    <t>raw-contigs.27147.842</t>
  </si>
  <si>
    <t>diginorm-assembly.29278.815</t>
  </si>
  <si>
    <t>raw-contigs.28018.601</t>
  </si>
  <si>
    <t>diginorm-assembly.1775.989</t>
  </si>
  <si>
    <t>raw-contigs.27511.1065</t>
  </si>
  <si>
    <t>raw-contigs.3691.719</t>
  </si>
  <si>
    <t>raw-contigs.15355.343</t>
  </si>
  <si>
    <t>diginorm-assembly.17901.343</t>
  </si>
  <si>
    <t>raw-contigs.13476.423</t>
  </si>
  <si>
    <t>diginorm-assembly.15108.423</t>
  </si>
  <si>
    <t>raw-contigs.27399.447</t>
  </si>
  <si>
    <t>diginorm-assembly.3211.448</t>
  </si>
  <si>
    <t>raw-contigs.10734.1246</t>
  </si>
  <si>
    <t>diginorm-assembly.26652.1246</t>
  </si>
  <si>
    <t>raw-contigs.21293.563</t>
  </si>
  <si>
    <t>diginorm-assembly.14248.563</t>
  </si>
  <si>
    <t>raw-contigs.10660.969</t>
  </si>
  <si>
    <t>diginorm-assembly.27177.969</t>
  </si>
  <si>
    <t>raw-contigs.6565.877</t>
  </si>
  <si>
    <t>diginorm-assembly.6557.877</t>
  </si>
  <si>
    <t>raw-contigs.18297.496</t>
  </si>
  <si>
    <t>diginorm-assembly.22837.496</t>
  </si>
  <si>
    <t>raw-contigs.22283.555</t>
  </si>
  <si>
    <t>raw-contigs.18079.323</t>
  </si>
  <si>
    <t>raw-contigs.11197.466</t>
  </si>
  <si>
    <t>diginorm-assembly.12059.450</t>
  </si>
  <si>
    <t>raw-contigs.9228.367</t>
  </si>
  <si>
    <t>diginorm-assembly.1191.368</t>
  </si>
  <si>
    <t>raw-contigs.21616.1246</t>
  </si>
  <si>
    <t>diginorm-assembly.15862.1246</t>
  </si>
  <si>
    <t>raw-contigs.1108.1011</t>
  </si>
  <si>
    <t>diginorm-assembly.1232.1247</t>
  </si>
  <si>
    <t>raw-contigs.22605.801</t>
  </si>
  <si>
    <t>raw-contigs.25231.352</t>
  </si>
  <si>
    <t>diginorm-assembly.4783.2116</t>
  </si>
  <si>
    <t>raw-contigs.16732.373</t>
  </si>
  <si>
    <t>diginorm-assembly.20038.373</t>
  </si>
  <si>
    <t>raw-contigs.18146.700</t>
  </si>
  <si>
    <t>diginorm-assembly.3654.668</t>
  </si>
  <si>
    <t>raw-contigs.1192.692</t>
  </si>
  <si>
    <t>diginorm-assembly.10195.691</t>
  </si>
  <si>
    <t>raw-contigs.23847.1462</t>
  </si>
  <si>
    <t>raw-contigs.20865.604</t>
  </si>
  <si>
    <t>raw-contigs.27769.463</t>
  </si>
  <si>
    <t>raw-contigs.5206.415</t>
  </si>
  <si>
    <t>diginorm-assembly.23614.428</t>
  </si>
  <si>
    <t>raw-contigs.22880.740</t>
  </si>
  <si>
    <t>diginorm-assembly.22836.740</t>
  </si>
  <si>
    <t>raw-contigs.4518.641</t>
  </si>
  <si>
    <t>diginorm-assembly.23146.619</t>
  </si>
  <si>
    <t>raw-contigs.4896.899</t>
  </si>
  <si>
    <t>diginorm-assembly.1363.12105</t>
  </si>
  <si>
    <t>raw-contigs.9348.394</t>
  </si>
  <si>
    <t>diginorm-assembly.9759.394</t>
  </si>
  <si>
    <t>raw-contigs.8828.1383</t>
  </si>
  <si>
    <t>diginorm-assembly.9128.1383</t>
  </si>
  <si>
    <t>raw-contigs.23212.911</t>
  </si>
  <si>
    <t>raw-contigs.11390.923</t>
  </si>
  <si>
    <t>raw-contigs.4875.428</t>
  </si>
  <si>
    <t>diginorm-assembly.10761.409</t>
  </si>
  <si>
    <t>raw-contigs.1343.398</t>
  </si>
  <si>
    <t>diginorm-assembly.11006.376</t>
  </si>
  <si>
    <t>raw-contigs.17852.436</t>
  </si>
  <si>
    <t>diginorm-assembly.22013.470</t>
  </si>
  <si>
    <t>raw-contigs.17239.332</t>
  </si>
  <si>
    <t>diginorm-assembly.20879.332</t>
  </si>
  <si>
    <t>raw-contigs.16633.330</t>
  </si>
  <si>
    <t>diginorm-assembly.19877.330</t>
  </si>
  <si>
    <t>raw-contigs.26838.388</t>
  </si>
  <si>
    <t>raw-contigs.28174.1458</t>
  </si>
  <si>
    <t>raw-contigs.4945.594</t>
  </si>
  <si>
    <t>diginorm-assembly.13452.571</t>
  </si>
  <si>
    <t>raw-contigs.5234.601</t>
  </si>
  <si>
    <t>diginorm-assembly.8051.617</t>
  </si>
  <si>
    <t>raw-contigs.3966.1631</t>
  </si>
  <si>
    <t>diginorm-assembly.19.4168</t>
  </si>
  <si>
    <t>raw-contigs.6262.323</t>
  </si>
  <si>
    <t>diginorm-assembly.6247.323</t>
  </si>
  <si>
    <t>raw-contigs.12885.700</t>
  </si>
  <si>
    <t>diginorm-assembly.14261.700</t>
  </si>
  <si>
    <t>raw-contigs.19347.381</t>
  </si>
  <si>
    <t>diginorm-assembly.25099.381</t>
  </si>
  <si>
    <t>raw-contigs.14337.576</t>
  </si>
  <si>
    <t>diginorm-assembly.16364.576</t>
  </si>
  <si>
    <t>raw-contigs.20290.381</t>
  </si>
  <si>
    <t>diginorm-assembly.26552.400</t>
  </si>
  <si>
    <t>raw-contigs.10150.1289</t>
  </si>
  <si>
    <t>diginorm-assembly.2340.1321</t>
  </si>
  <si>
    <t>raw-contigs.28461.3153</t>
  </si>
  <si>
    <t>diginorm-assembly.28842.1875</t>
  </si>
  <si>
    <t>raw-contigs.14059.331</t>
  </si>
  <si>
    <t>diginorm-assembly.15962.331</t>
  </si>
  <si>
    <t>raw-contigs.12771.649</t>
  </si>
  <si>
    <t>diginorm-assembly.14083.649</t>
  </si>
  <si>
    <t>raw-contigs.19173.335</t>
  </si>
  <si>
    <t>diginorm-assembly.4041.374</t>
  </si>
  <si>
    <t>raw-contigs.27071.499</t>
  </si>
  <si>
    <t>diginorm-assembly.29246.499</t>
  </si>
  <si>
    <t>raw-contigs.11816.368</t>
  </si>
  <si>
    <t>diginorm-assembly.12844.414</t>
  </si>
  <si>
    <t>raw-contigs.5687.11294</t>
  </si>
  <si>
    <t>raw-contigs.23829.1054</t>
  </si>
  <si>
    <t>diginorm-assembly.26350.1054</t>
  </si>
  <si>
    <t>raw-contigs.19325.472</t>
  </si>
  <si>
    <t>diginorm-assembly.25052.472</t>
  </si>
  <si>
    <t>raw-contigs.4650.5809</t>
  </si>
  <si>
    <t>diginorm-assembly.4435.5630</t>
  </si>
  <si>
    <t>raw-contigs.5306.24911</t>
  </si>
  <si>
    <t>diginorm-assembly.3172.24886</t>
  </si>
  <si>
    <t>raw-contigs.14671.417</t>
  </si>
  <si>
    <t>diginorm-assembly.16875.417</t>
  </si>
  <si>
    <t>raw-contigs.3760.1691</t>
  </si>
  <si>
    <t>diginorm-assembly.2928.1691</t>
  </si>
  <si>
    <t>raw-contigs.11149.353</t>
  </si>
  <si>
    <t>diginorm-assembly.12007.353</t>
  </si>
  <si>
    <t>raw-contigs.7376.1268</t>
  </si>
  <si>
    <t>diginorm-assembly.590.1268</t>
  </si>
  <si>
    <t>raw-contigs.6519.4706</t>
  </si>
  <si>
    <t>diginorm-assembly.25795.3417</t>
  </si>
  <si>
    <t>raw-contigs.3388.411</t>
  </si>
  <si>
    <t>diginorm-assembly.25235.425</t>
  </si>
  <si>
    <t>raw-contigs.20265.353</t>
  </si>
  <si>
    <t>diginorm-assembly.9167.353</t>
  </si>
  <si>
    <t>raw-contigs.25440.561</t>
  </si>
  <si>
    <t>diginorm-assembly.21011.563</t>
  </si>
  <si>
    <t>raw-contigs.17187.393</t>
  </si>
  <si>
    <t>diginorm-assembly.20807.393</t>
  </si>
  <si>
    <t>raw-contigs.28031.1122</t>
  </si>
  <si>
    <t>diginorm-assembly.137.87781</t>
  </si>
  <si>
    <t>raw-contigs.16038.312</t>
  </si>
  <si>
    <t>diginorm-assembly.18938.312</t>
  </si>
  <si>
    <t>raw-contigs.4360.1316</t>
  </si>
  <si>
    <t>diginorm-assembly.27964.1316</t>
  </si>
  <si>
    <t>raw-contigs.7567.482</t>
  </si>
  <si>
    <t>diginorm-assembly.7664.482</t>
  </si>
  <si>
    <t>raw-contigs.3360.330</t>
  </si>
  <si>
    <t>diginorm-assembly.29685.322</t>
  </si>
  <si>
    <t>raw-contigs.22470.527</t>
  </si>
  <si>
    <t>diginorm-assembly.20437.527</t>
  </si>
  <si>
    <t>raw-contigs.1482.3317</t>
  </si>
  <si>
    <t>raw-contigs.772.2743</t>
  </si>
  <si>
    <t>diginorm-assembly.4567.2743</t>
  </si>
  <si>
    <t>raw-contigs.1117.761</t>
  </si>
  <si>
    <t>diginorm-assembly.1245.761</t>
  </si>
  <si>
    <t>raw-contigs.2358.359</t>
  </si>
  <si>
    <t>diginorm-assembly.15955.322</t>
  </si>
  <si>
    <t>raw-contigs.13022.728</t>
  </si>
  <si>
    <t>diginorm-assembly.14448.421</t>
  </si>
  <si>
    <t>raw-contigs.14718.1004</t>
  </si>
  <si>
    <t>diginorm-assembly.2705.1007</t>
  </si>
  <si>
    <t>raw-contigs.17841.308</t>
  </si>
  <si>
    <t>diginorm-assembly.21994.308</t>
  </si>
  <si>
    <t>raw-contigs.8996.1039</t>
  </si>
  <si>
    <t>diginorm-assembly.9369.639</t>
  </si>
  <si>
    <t>raw-contigs.20866.334</t>
  </si>
  <si>
    <t>diginorm-assembly.12227.328</t>
  </si>
  <si>
    <t>raw-contigs.26183.343</t>
  </si>
  <si>
    <t>diginorm-assembly.10838.695</t>
  </si>
  <si>
    <t>raw-contigs.10136.428</t>
  </si>
  <si>
    <t>diginorm-assembly.10739.428</t>
  </si>
  <si>
    <t>raw-contigs.14900.386</t>
  </si>
  <si>
    <t>diginorm-assembly.17211.386</t>
  </si>
  <si>
    <t>raw-contigs.23885.788</t>
  </si>
  <si>
    <t>diginorm-assembly.26442.1116</t>
  </si>
  <si>
    <t>raw-contigs.16787.357</t>
  </si>
  <si>
    <t>diginorm-assembly.20113.355</t>
  </si>
  <si>
    <t>raw-contigs.26722.420</t>
  </si>
  <si>
    <t>raw-contigs.3871.2857</t>
  </si>
  <si>
    <t>diginorm-assembly.1350.2857</t>
  </si>
  <si>
    <t>raw-contigs.8514.467</t>
  </si>
  <si>
    <t>diginorm-assembly.8761.467</t>
  </si>
  <si>
    <t>raw-contigs.14295.841</t>
  </si>
  <si>
    <t>diginorm-assembly.16305.841</t>
  </si>
  <si>
    <t>raw-contigs.19874.1727</t>
  </si>
  <si>
    <t>diginorm-assembly.587.1532</t>
  </si>
  <si>
    <t>raw-contigs.20245.685</t>
  </si>
  <si>
    <t>diginorm-assembly.10642.685</t>
  </si>
  <si>
    <t>raw-contigs.20838.366</t>
  </si>
  <si>
    <t>raw-contigs.16222.709</t>
  </si>
  <si>
    <t>diginorm-assembly.27983.709</t>
  </si>
  <si>
    <t>raw-contigs.14770.661</t>
  </si>
  <si>
    <t>diginorm-assembly.17021.661</t>
  </si>
  <si>
    <t>raw-contigs.23658.313</t>
  </si>
  <si>
    <t>raw-contigs.6025.2351</t>
  </si>
  <si>
    <t>diginorm-assembly.6073.1052</t>
  </si>
  <si>
    <t>raw-contigs.16284.662</t>
  </si>
  <si>
    <t>diginorm-assembly.19332.662</t>
  </si>
  <si>
    <t>raw-contigs.20902.865</t>
  </si>
  <si>
    <t>diginorm-assembly.12352.865</t>
  </si>
  <si>
    <t>raw-contigs.2812.407</t>
  </si>
  <si>
    <t>diginorm-assembly.21272.407</t>
  </si>
  <si>
    <t>raw-contigs.12181.427</t>
  </si>
  <si>
    <t>diginorm-assembly.13265.395</t>
  </si>
  <si>
    <t>raw-contigs.5115.543</t>
  </si>
  <si>
    <t>diginorm-assembly.3464.543</t>
  </si>
  <si>
    <t>raw-contigs.3805.14418</t>
  </si>
  <si>
    <t>diginorm-assembly.4929.9180</t>
  </si>
  <si>
    <t>raw-contigs.23295.324</t>
  </si>
  <si>
    <t>diginorm-assembly.24688.324</t>
  </si>
  <si>
    <t>raw-contigs.1728.427</t>
  </si>
  <si>
    <t>diginorm-assembly.2064.427</t>
  </si>
  <si>
    <t>raw-contigs.25055.696</t>
  </si>
  <si>
    <t>diginorm-assembly.18244.696</t>
  </si>
  <si>
    <t>raw-contigs.19493.320</t>
  </si>
  <si>
    <t>diginorm-assembly.25433.315</t>
  </si>
  <si>
    <t>raw-contigs.11604.312</t>
  </si>
  <si>
    <t>diginorm-assembly.12561.314</t>
  </si>
  <si>
    <t>raw-contigs.5021.417</t>
  </si>
  <si>
    <t>diginorm-assembly.5452.548</t>
  </si>
  <si>
    <t>raw-contigs.17227.862</t>
  </si>
  <si>
    <t>diginorm-assembly.20860.862</t>
  </si>
  <si>
    <t>raw-contigs.21732.581</t>
  </si>
  <si>
    <t>diginorm-assembly.16331.581</t>
  </si>
  <si>
    <t>raw-contigs.20937.466</t>
  </si>
  <si>
    <t>diginorm-assembly.12498.466</t>
  </si>
  <si>
    <t>raw-contigs.2454.714</t>
  </si>
  <si>
    <t>diginorm-assembly.1317.713</t>
  </si>
  <si>
    <t>raw-contigs.202.858</t>
  </si>
  <si>
    <t>diginorm-assembly.6488.804</t>
  </si>
  <si>
    <t>raw-contigs.26041.604</t>
  </si>
  <si>
    <t>diginorm-assembly.28663.604</t>
  </si>
  <si>
    <t>raw-contigs.23148.342</t>
  </si>
  <si>
    <t>diginorm-assembly.5525.380</t>
  </si>
  <si>
    <t>raw-contigs.1676.1734</t>
  </si>
  <si>
    <t>diginorm-assembly.1982.1172</t>
  </si>
  <si>
    <t>raw-contigs.16017.734</t>
  </si>
  <si>
    <t>diginorm-assembly.26382.525</t>
  </si>
  <si>
    <t>raw-contigs.11939.1534</t>
  </si>
  <si>
    <t>diginorm-assembly.27181.1536</t>
  </si>
  <si>
    <t>raw-contigs.8172.400</t>
  </si>
  <si>
    <t>diginorm-assembly.8366.400</t>
  </si>
  <si>
    <t>raw-contigs.26703.1469</t>
  </si>
  <si>
    <t>raw-contigs.26922.389</t>
  </si>
  <si>
    <t>diginorm-assembly.15186.389</t>
  </si>
  <si>
    <t>raw-contigs.3621.905</t>
  </si>
  <si>
    <t>diginorm-assembly.7284.905</t>
  </si>
  <si>
    <t>raw-contigs.15978.392</t>
  </si>
  <si>
    <t>diginorm-assembly.18843.392</t>
  </si>
  <si>
    <t>raw-contigs.10351.1129</t>
  </si>
  <si>
    <t>diginorm-assembly.11629.1129</t>
  </si>
  <si>
    <t>raw-contigs.14285.336</t>
  </si>
  <si>
    <t>diginorm-assembly.16291.336</t>
  </si>
  <si>
    <t>raw-contigs.22391.612</t>
  </si>
  <si>
    <t>diginorm-assembly.28078.612</t>
  </si>
  <si>
    <t>raw-contigs.6645.1809</t>
  </si>
  <si>
    <t>raw-contigs.9735.338</t>
  </si>
  <si>
    <t>diginorm-assembly.10237.338</t>
  </si>
  <si>
    <t>raw-contigs.6668.1693</t>
  </si>
  <si>
    <t>diginorm-assembly.6668.1678</t>
  </si>
  <si>
    <t>raw-contigs.2277.665</t>
  </si>
  <si>
    <t>diginorm-assembly.2740.692</t>
  </si>
  <si>
    <t>raw-contigs.26431.2047</t>
  </si>
  <si>
    <t>diginorm-assembly.26360.2047</t>
  </si>
  <si>
    <t>raw-contigs.8275.513</t>
  </si>
  <si>
    <t>diginorm-assembly.8483.513</t>
  </si>
  <si>
    <t>raw-contigs.23742.2657</t>
  </si>
  <si>
    <t>diginorm-assembly.26171.1475</t>
  </si>
  <si>
    <t>raw-contigs.821.384</t>
  </si>
  <si>
    <t>diginorm-assembly.8471.359</t>
  </si>
  <si>
    <t>raw-contigs.24404.357</t>
  </si>
  <si>
    <t>diginorm-assembly.3544.3301</t>
  </si>
  <si>
    <t>raw-contigs.740.5230</t>
  </si>
  <si>
    <t>diginorm-assembly.782.5226</t>
  </si>
  <si>
    <t>raw-contigs.5386.686</t>
  </si>
  <si>
    <t>raw-contigs.23418.342</t>
  </si>
  <si>
    <t>diginorm-assembly.25480.381</t>
  </si>
  <si>
    <t>raw-contigs.15648.392</t>
  </si>
  <si>
    <t>diginorm-assembly.18322.392</t>
  </si>
  <si>
    <t>raw-contigs.3713.9148</t>
  </si>
  <si>
    <t>raw-contigs.20519.356</t>
  </si>
  <si>
    <t>diginorm-assembly.26768.356</t>
  </si>
  <si>
    <t>raw-contigs.20136.665</t>
  </si>
  <si>
    <t>raw-contigs.1644.1516</t>
  </si>
  <si>
    <t>diginorm-assembly.1938.1568</t>
  </si>
  <si>
    <t>raw-contigs.27505.362</t>
  </si>
  <si>
    <t>diginorm-assembly.22669.410</t>
  </si>
  <si>
    <t>raw-contigs.7765.486</t>
  </si>
  <si>
    <t>diginorm-assembly.7880.486</t>
  </si>
  <si>
    <t>raw-contigs.519.1697</t>
  </si>
  <si>
    <t>raw-contigs.21680.797</t>
  </si>
  <si>
    <t>raw-contigs.28154.625</t>
  </si>
  <si>
    <t>diginorm-assembly.578.7413</t>
  </si>
  <si>
    <t>raw-contigs.26458.597</t>
  </si>
  <si>
    <t>raw-contigs.1729.4138</t>
  </si>
  <si>
    <t>diginorm-assembly.5068.3926</t>
  </si>
  <si>
    <t>raw-contigs.11963.1098</t>
  </si>
  <si>
    <t>diginorm-assembly.13013.1064</t>
  </si>
  <si>
    <t>raw-contigs.18228.425</t>
  </si>
  <si>
    <t>diginorm-assembly.28380.425</t>
  </si>
  <si>
    <t>raw-contigs.28689.843</t>
  </si>
  <si>
    <t>raw-contigs.20835.971</t>
  </si>
  <si>
    <t>diginorm-assembly.20163.529</t>
  </si>
  <si>
    <t>raw-contigs.5895.486</t>
  </si>
  <si>
    <t>raw-contigs.26491.670</t>
  </si>
  <si>
    <t>raw-contigs.25167.337</t>
  </si>
  <si>
    <t>diginorm-assembly.19119.363</t>
  </si>
  <si>
    <t>raw-contigs.24613.317</t>
  </si>
  <si>
    <t>diginorm-assembly.14065.488</t>
  </si>
  <si>
    <t>raw-contigs.2221.917</t>
  </si>
  <si>
    <t>diginorm-assembly.27696.819</t>
  </si>
  <si>
    <t>raw-contigs.20375.373</t>
  </si>
  <si>
    <t>diginorm-assembly.9694.398</t>
  </si>
  <si>
    <t>raw-contigs.23115.529</t>
  </si>
  <si>
    <t>diginorm-assembly.23779.529</t>
  </si>
  <si>
    <t>raw-contigs.8196.387</t>
  </si>
  <si>
    <t>diginorm-assembly.8403.387</t>
  </si>
  <si>
    <t>raw-contigs.12400.425</t>
  </si>
  <si>
    <t>diginorm-assembly.13569.425</t>
  </si>
  <si>
    <t>raw-contigs.12581.690</t>
  </si>
  <si>
    <t>diginorm-assembly.27305.833</t>
  </si>
  <si>
    <t>raw-contigs.23380.550</t>
  </si>
  <si>
    <t>diginorm-assembly.25065.550</t>
  </si>
  <si>
    <t>raw-contigs.28561.462</t>
  </si>
  <si>
    <t>diginorm-assembly.1372.2800</t>
  </si>
  <si>
    <t>raw-contigs.21876.710</t>
  </si>
  <si>
    <t>raw-contigs.9030.1038</t>
  </si>
  <si>
    <t>diginorm-assembly.9405.1038</t>
  </si>
  <si>
    <t>raw-contigs.8577.1454</t>
  </si>
  <si>
    <t>diginorm-assembly.26449.1434</t>
  </si>
  <si>
    <t>raw-contigs.1501.1010</t>
  </si>
  <si>
    <t>diginorm-assembly.11851.1010</t>
  </si>
  <si>
    <t>raw-contigs.940.390</t>
  </si>
  <si>
    <t>diginorm-assembly.9092.390</t>
  </si>
  <si>
    <t>raw-contigs.15123.468</t>
  </si>
  <si>
    <t>diginorm-assembly.24775.469</t>
  </si>
  <si>
    <t>raw-contigs.1226.398</t>
  </si>
  <si>
    <t>diginorm-assembly.10427.398</t>
  </si>
  <si>
    <t>raw-contigs.27856.2280</t>
  </si>
  <si>
    <t>diginorm-assembly.25621.2362</t>
  </si>
  <si>
    <t>raw-contigs.2326.446</t>
  </si>
  <si>
    <t>diginorm-assembly.20383.401</t>
  </si>
  <si>
    <t>raw-contigs.28578.547</t>
  </si>
  <si>
    <t>raw-contigs.12583.573</t>
  </si>
  <si>
    <t>diginorm-assembly.13818.573</t>
  </si>
  <si>
    <t>raw-contigs.10688.662</t>
  </si>
  <si>
    <t>diginorm-assembly.29065.662</t>
  </si>
  <si>
    <t>raw-contigs.17079.381</t>
  </si>
  <si>
    <t>diginorm-assembly.20610.381</t>
  </si>
  <si>
    <t>raw-contigs.5979.572</t>
  </si>
  <si>
    <t>diginorm-assembly.5940.364</t>
  </si>
  <si>
    <t>raw-contigs.11821.918</t>
  </si>
  <si>
    <t>diginorm-assembly.12839.918</t>
  </si>
  <si>
    <t>raw-contigs.6443.1036</t>
  </si>
  <si>
    <t>diginorm-assembly.178.1036</t>
  </si>
  <si>
    <t>raw-contigs.16911.631</t>
  </si>
  <si>
    <t>raw-contigs.6095.2460</t>
  </si>
  <si>
    <t>raw-contigs.10819.373</t>
  </si>
  <si>
    <t>diginorm-assembly.11557.373</t>
  </si>
  <si>
    <t>raw-contigs.10604.861</t>
  </si>
  <si>
    <t>diginorm-assembly.11293.447</t>
  </si>
  <si>
    <t>raw-contigs.5125.864</t>
  </si>
  <si>
    <t>diginorm-assembly.25375.864</t>
  </si>
  <si>
    <t>raw-contigs.3608.2247</t>
  </si>
  <si>
    <t>raw-contigs.11614.747</t>
  </si>
  <si>
    <t>diginorm-assembly.29105.747</t>
  </si>
  <si>
    <t>raw-contigs.21646.459</t>
  </si>
  <si>
    <t>diginorm-assembly.15994.459</t>
  </si>
  <si>
    <t>raw-contigs.1516.1166</t>
  </si>
  <si>
    <t>diginorm-assembly.1758.1166</t>
  </si>
  <si>
    <t>raw-contigs.12594.752</t>
  </si>
  <si>
    <t>diginorm-assembly.13838.752</t>
  </si>
  <si>
    <t>raw-contigs.28434.353</t>
  </si>
  <si>
    <t>raw-contigs.10335.967</t>
  </si>
  <si>
    <t>diginorm-assembly.10945.1008</t>
  </si>
  <si>
    <t>raw-contigs.27030.494</t>
  </si>
  <si>
    <t>diginorm-assembly.27664.494</t>
  </si>
  <si>
    <t>raw-contigs.486.595</t>
  </si>
  <si>
    <t>diginorm-assembly.541.597</t>
  </si>
  <si>
    <t>raw-contigs.947.4218</t>
  </si>
  <si>
    <t>diginorm-assembly.22902.4218</t>
  </si>
  <si>
    <t>raw-contigs.14185.581</t>
  </si>
  <si>
    <t>diginorm-assembly.16149.581</t>
  </si>
  <si>
    <t>raw-contigs.16780.440</t>
  </si>
  <si>
    <t>diginorm-assembly.20103.440</t>
  </si>
  <si>
    <t>raw-contigs.2878.597</t>
  </si>
  <si>
    <t>diginorm-assembly.3525.1279</t>
  </si>
  <si>
    <t>raw-contigs.15584.702</t>
  </si>
  <si>
    <t>raw-contigs.18291.376</t>
  </si>
  <si>
    <t>diginorm-assembly.28233.376</t>
  </si>
  <si>
    <t>raw-contigs.8854.684</t>
  </si>
  <si>
    <t>diginorm-assembly.9183.510</t>
  </si>
  <si>
    <t>raw-contigs.24142.413</t>
  </si>
  <si>
    <t>diginorm-assembly.10847.413</t>
  </si>
  <si>
    <t>raw-contigs.18525.551</t>
  </si>
  <si>
    <t>diginorm-assembly.23283.551</t>
  </si>
  <si>
    <t>raw-contigs.20252.561</t>
  </si>
  <si>
    <t>diginorm-assembly.9116.561</t>
  </si>
  <si>
    <t>raw-contigs.22508.1423</t>
  </si>
  <si>
    <t>diginorm-assembly.24272.1423</t>
  </si>
  <si>
    <t>raw-contigs.80.9850</t>
  </si>
  <si>
    <t>diginorm-assembly.646.9844</t>
  </si>
  <si>
    <t>raw-contigs.8008.2760</t>
  </si>
  <si>
    <t>diginorm-assembly.26436.2760</t>
  </si>
  <si>
    <t>raw-contigs.20128.1343</t>
  </si>
  <si>
    <t>diginorm-assembly.8541.1343</t>
  </si>
  <si>
    <t>raw-contigs.18398.488</t>
  </si>
  <si>
    <t>diginorm-assembly.17847.526</t>
  </si>
  <si>
    <t>raw-contigs.21089.844</t>
  </si>
  <si>
    <t>diginorm-assembly.13325.844</t>
  </si>
  <si>
    <t>raw-contigs.21797.825</t>
  </si>
  <si>
    <t>diginorm-assembly.3569.825</t>
  </si>
  <si>
    <t>raw-contigs.12430.647</t>
  </si>
  <si>
    <t>diginorm-assembly.13610.647</t>
  </si>
  <si>
    <t>raw-contigs.8502.952</t>
  </si>
  <si>
    <t>diginorm-assembly.8746.522</t>
  </si>
  <si>
    <t>raw-contigs.3312.1251</t>
  </si>
  <si>
    <t>diginorm-assembly.3054.1289</t>
  </si>
  <si>
    <t>raw-contigs.3268.669</t>
  </si>
  <si>
    <t>diginorm-assembly.4087.723</t>
  </si>
  <si>
    <t>raw-contigs.12693.357</t>
  </si>
  <si>
    <t>diginorm-assembly.13970.357</t>
  </si>
  <si>
    <t>raw-contigs.19674.1334</t>
  </si>
  <si>
    <t>diginorm-assembly.25845.1334</t>
  </si>
  <si>
    <t>raw-contigs.21138.486</t>
  </si>
  <si>
    <t>diginorm-assembly.13541.486</t>
  </si>
  <si>
    <t>raw-contigs.3668.343</t>
  </si>
  <si>
    <t>diginorm-assembly.7930.359</t>
  </si>
  <si>
    <t>raw-contigs.1036.4602</t>
  </si>
  <si>
    <t>diginorm-assembly.2201.4635</t>
  </si>
  <si>
    <t>raw-contigs.9326.657</t>
  </si>
  <si>
    <t>diginorm-assembly.9743.657</t>
  </si>
  <si>
    <t>raw-contigs.28813.5108</t>
  </si>
  <si>
    <t>diginorm-assembly.26206.2209</t>
  </si>
  <si>
    <t>raw-contigs.17061.308</t>
  </si>
  <si>
    <t>diginorm-assembly.20580.308</t>
  </si>
  <si>
    <t>raw-contigs.10763.432</t>
  </si>
  <si>
    <t>diginorm-assembly.11487.432</t>
  </si>
  <si>
    <t>raw-contigs.19738.536</t>
  </si>
  <si>
    <t>diginorm-assembly.22380.309</t>
  </si>
  <si>
    <t>raw-contigs.7358.1079</t>
  </si>
  <si>
    <t>diginorm-assembly.7417.1079</t>
  </si>
  <si>
    <t>raw-contigs.4072.437</t>
  </si>
  <si>
    <t>diginorm-assembly.2125.437</t>
  </si>
  <si>
    <t>raw-contigs.28533.499</t>
  </si>
  <si>
    <t>raw-contigs.895.459</t>
  </si>
  <si>
    <t>diginorm-assembly.991.459</t>
  </si>
  <si>
    <t>raw-contigs.10881.357</t>
  </si>
  <si>
    <t>diginorm-assembly.11640.357</t>
  </si>
  <si>
    <t>raw-contigs.1093.3433</t>
  </si>
  <si>
    <t>diginorm-assembly.4670.2648</t>
  </si>
  <si>
    <t>raw-contigs.5672.30599</t>
  </si>
  <si>
    <t>diginorm-assembly.5543.5926</t>
  </si>
  <si>
    <t>raw-contigs.13805.511</t>
  </si>
  <si>
    <t>diginorm-assembly.15573.511</t>
  </si>
  <si>
    <t>raw-contigs.3013.409</t>
  </si>
  <si>
    <t>diginorm-assembly.25174.382</t>
  </si>
  <si>
    <t>raw-contigs.23376.912</t>
  </si>
  <si>
    <t>raw-contigs.16415.387</t>
  </si>
  <si>
    <t>diginorm-assembly.19541.387</t>
  </si>
  <si>
    <t>raw-contigs.26804.1181</t>
  </si>
  <si>
    <t>raw-contigs.5277.2998</t>
  </si>
  <si>
    <t>diginorm-assembly.4290.2500</t>
  </si>
  <si>
    <t>raw-contigs.15454.364</t>
  </si>
  <si>
    <t>diginorm-assembly.18036.364</t>
  </si>
  <si>
    <t>raw-contigs.4019.4969</t>
  </si>
  <si>
    <t>raw-contigs.21240.438</t>
  </si>
  <si>
    <t>diginorm-assembly.14007.438</t>
  </si>
  <si>
    <t>raw-contigs.910.408</t>
  </si>
  <si>
    <t>diginorm-assembly.10497.535</t>
  </si>
  <si>
    <t>raw-contigs.16001.340</t>
  </si>
  <si>
    <t>diginorm-assembly.18873.340</t>
  </si>
  <si>
    <t>raw-contigs.396.2783</t>
  </si>
  <si>
    <t>diginorm-assembly.25633.2781</t>
  </si>
  <si>
    <t>raw-contigs.15439.1082</t>
  </si>
  <si>
    <t>diginorm-assembly.5107.1048</t>
  </si>
  <si>
    <t>raw-contigs.25896.442</t>
  </si>
  <si>
    <t>raw-contigs.13206.310</t>
  </si>
  <si>
    <t>diginorm-assembly.14719.310</t>
  </si>
  <si>
    <t>raw-contigs.7984.401</t>
  </si>
  <si>
    <t>diginorm-assembly.8149.401</t>
  </si>
  <si>
    <t>raw-contigs.26759.595</t>
  </si>
  <si>
    <t>diginorm-assembly.342.3691</t>
  </si>
  <si>
    <t>raw-contigs.12758.435</t>
  </si>
  <si>
    <t>diginorm-assembly.14079.435</t>
  </si>
  <si>
    <t>raw-contigs.3708.5727</t>
  </si>
  <si>
    <t>raw-contigs.2961.1056</t>
  </si>
  <si>
    <t>diginorm-assembly.2510.641</t>
  </si>
  <si>
    <t>raw-contigs.8915.625</t>
  </si>
  <si>
    <t>diginorm-assembly.9257.625</t>
  </si>
  <si>
    <t>raw-contigs.23565.1356</t>
  </si>
  <si>
    <t>raw-contigs.1035.652</t>
  </si>
  <si>
    <t>diginorm-assembly.9474.652</t>
  </si>
  <si>
    <t>raw-contigs.1475.1361</t>
  </si>
  <si>
    <t>diginorm-assembly.11737.1361</t>
  </si>
  <si>
    <t>raw-contigs.16148.315</t>
  </si>
  <si>
    <t>diginorm-assembly.19127.315</t>
  </si>
  <si>
    <t>raw-contigs.1573.3801</t>
  </si>
  <si>
    <t>diginorm-assembly.29093.1638</t>
  </si>
  <si>
    <t>raw-contigs.11281.362</t>
  </si>
  <si>
    <t>diginorm-assembly.12169.362</t>
  </si>
  <si>
    <t>raw-contigs.15174.370</t>
  </si>
  <si>
    <t>diginorm-assembly.17789.370</t>
  </si>
  <si>
    <t>raw-contigs.1383.756</t>
  </si>
  <si>
    <t>diginorm-assembly.1600.1000</t>
  </si>
  <si>
    <t>raw-contigs.4570.598</t>
  </si>
  <si>
    <t>raw-contigs.6756.448</t>
  </si>
  <si>
    <t>diginorm-assembly.6770.448</t>
  </si>
  <si>
    <t>raw-contigs.5247.501</t>
  </si>
  <si>
    <t>diginorm-assembly.25028.940</t>
  </si>
  <si>
    <t>raw-contigs.25793.360</t>
  </si>
  <si>
    <t>raw-contigs.434.3795</t>
  </si>
  <si>
    <t>diginorm-assembly.479.3777</t>
  </si>
  <si>
    <t>raw-contigs.2184.1235</t>
  </si>
  <si>
    <t>diginorm-assembly.16406.1235</t>
  </si>
  <si>
    <t>raw-contigs.3036.643</t>
  </si>
  <si>
    <t>diginorm-assembly.3738.721</t>
  </si>
  <si>
    <t>raw-contigs.11634.941</t>
  </si>
  <si>
    <t>diginorm-assembly.26809.941</t>
  </si>
  <si>
    <t>raw-contigs.12231.1313</t>
  </si>
  <si>
    <t>diginorm-assembly.4525.1259</t>
  </si>
  <si>
    <t>raw-contigs.23133.576</t>
  </si>
  <si>
    <t>diginorm-assembly.28515.576</t>
  </si>
  <si>
    <t>raw-contigs.15660.403</t>
  </si>
  <si>
    <t>diginorm-assembly.18357.403</t>
  </si>
  <si>
    <t>raw-contigs.1086.462</t>
  </si>
  <si>
    <t>diginorm-assembly.9681.462</t>
  </si>
  <si>
    <t>raw-contigs.1064.5441</t>
  </si>
  <si>
    <t>diginorm-assembly.1214.5454</t>
  </si>
  <si>
    <t>raw-contigs.22556.417</t>
  </si>
  <si>
    <t>diginorm-assembly.20892.417</t>
  </si>
  <si>
    <t>raw-contigs.1449.2010</t>
  </si>
  <si>
    <t>diginorm-assembly.1682.1996</t>
  </si>
  <si>
    <t>raw-contigs.7362.683</t>
  </si>
  <si>
    <t>diginorm-assembly.7425.729</t>
  </si>
  <si>
    <t>raw-contigs.19573.2942</t>
  </si>
  <si>
    <t>diginorm-assembly.25653.2942</t>
  </si>
  <si>
    <t>raw-contigs.24402.534</t>
  </si>
  <si>
    <t>raw-contigs.26740.1821</t>
  </si>
  <si>
    <t>diginorm-assembly.20457.1837</t>
  </si>
  <si>
    <t>raw-contigs.19271.368</t>
  </si>
  <si>
    <t>diginorm-assembly.29797.368</t>
  </si>
  <si>
    <t>raw-contigs.12477.307</t>
  </si>
  <si>
    <t>diginorm-assembly.13675.307</t>
  </si>
  <si>
    <t>raw-contigs.26886.311</t>
  </si>
  <si>
    <t>diginorm-assembly.29597.311</t>
  </si>
  <si>
    <t>raw-contigs.11645.2000</t>
  </si>
  <si>
    <t>diginorm-assembly.27131.2000</t>
  </si>
  <si>
    <t>raw-contigs.23878.384</t>
  </si>
  <si>
    <t>diginorm-assembly.8788.340</t>
  </si>
  <si>
    <t>raw-contigs.20146.770</t>
  </si>
  <si>
    <t>diginorm-assembly.8613.743</t>
  </si>
  <si>
    <t>raw-contigs.28177.674</t>
  </si>
  <si>
    <t>diginorm-assembly.27771.636</t>
  </si>
  <si>
    <t>raw-contigs.16822.361</t>
  </si>
  <si>
    <t>diginorm-assembly.20165.361</t>
  </si>
  <si>
    <t>raw-contigs.7204.764</t>
  </si>
  <si>
    <t>diginorm-assembly.7246.487</t>
  </si>
  <si>
    <t>raw-contigs.23762.2880</t>
  </si>
  <si>
    <t>diginorm-assembly.2826.4184</t>
  </si>
  <si>
    <t>raw-contigs.14007.650</t>
  </si>
  <si>
    <t>diginorm-assembly.15885.650</t>
  </si>
  <si>
    <t>raw-contigs.7914.361</t>
  </si>
  <si>
    <t>diginorm-assembly.8077.361</t>
  </si>
  <si>
    <t>raw-contigs.28291.584</t>
  </si>
  <si>
    <t>raw-contigs.17738.408</t>
  </si>
  <si>
    <t>diginorm-assembly.21775.408</t>
  </si>
  <si>
    <t>raw-contigs.14373.560</t>
  </si>
  <si>
    <t>diginorm-assembly.16422.560</t>
  </si>
  <si>
    <t>raw-contigs.23280.358</t>
  </si>
  <si>
    <t>diginorm-assembly.24645.358</t>
  </si>
  <si>
    <t>raw-contigs.25172.359</t>
  </si>
  <si>
    <t>diginorm-assembly.21246.369</t>
  </si>
  <si>
    <t>raw-contigs.15538.403</t>
  </si>
  <si>
    <t>diginorm-assembly.18153.403</t>
  </si>
  <si>
    <t>raw-contigs.364.7434</t>
  </si>
  <si>
    <t>diginorm-assembly.744.7474</t>
  </si>
  <si>
    <t>raw-contigs.12793.433</t>
  </si>
  <si>
    <t>diginorm-assembly.14119.433</t>
  </si>
  <si>
    <t>raw-contigs.12939.507</t>
  </si>
  <si>
    <t>diginorm-assembly.14330.507</t>
  </si>
  <si>
    <t>raw-contigs.15166.617</t>
  </si>
  <si>
    <t>diginorm-assembly.17618.617</t>
  </si>
  <si>
    <t>raw-contigs.424.7715</t>
  </si>
  <si>
    <t>diginorm-assembly.5648.4683</t>
  </si>
  <si>
    <t>raw-contigs.23481.379</t>
  </si>
  <si>
    <t>diginorm-assembly.4203.739</t>
  </si>
  <si>
    <t>raw-contigs.28111.442</t>
  </si>
  <si>
    <t>diginorm-assembly.27239.620</t>
  </si>
  <si>
    <t>raw-contigs.12200.529</t>
  </si>
  <si>
    <t>diginorm-assembly.13290.529</t>
  </si>
  <si>
    <t>raw-contigs.8146.300</t>
  </si>
  <si>
    <t>diginorm-assembly.8328.300</t>
  </si>
  <si>
    <t>raw-contigs.11398.449</t>
  </si>
  <si>
    <t>diginorm-assembly.27061.420</t>
  </si>
  <si>
    <t>raw-contigs.20639.993</t>
  </si>
  <si>
    <t>diginorm-assembly.3681.527</t>
  </si>
  <si>
    <t>raw-contigs.25204.1365</t>
  </si>
  <si>
    <t>diginorm-assembly.3103.2117</t>
  </si>
  <si>
    <t>raw-contigs.11135.917</t>
  </si>
  <si>
    <t>diginorm-assembly.25761.917</t>
  </si>
  <si>
    <t>raw-contigs.12276.600</t>
  </si>
  <si>
    <t>diginorm-assembly.13391.600</t>
  </si>
  <si>
    <t>raw-contigs.15558.630</t>
  </si>
  <si>
    <t>diginorm-assembly.18181.630</t>
  </si>
  <si>
    <t>raw-contigs.14192.497</t>
  </si>
  <si>
    <t>diginorm-assembly.16162.497</t>
  </si>
  <si>
    <t>raw-contigs.5031.367</t>
  </si>
  <si>
    <t>diginorm-assembly.4185.1917</t>
  </si>
  <si>
    <t>raw-contigs.3326.1370</t>
  </si>
  <si>
    <t>diginorm-assembly.24894.707</t>
  </si>
  <si>
    <t>raw-contigs.8360.969</t>
  </si>
  <si>
    <t>diginorm-assembly.8569.969</t>
  </si>
  <si>
    <t>raw-contigs.2012.4884</t>
  </si>
  <si>
    <t>diginorm-assembly.2418.4846</t>
  </si>
  <si>
    <t>raw-contigs.11027.730</t>
  </si>
  <si>
    <t>diginorm-assembly.11833.730</t>
  </si>
  <si>
    <t>raw-contigs.18471.1325</t>
  </si>
  <si>
    <t>diginorm-assembly.28430.1325</t>
  </si>
  <si>
    <t>raw-contigs.9662.822</t>
  </si>
  <si>
    <t>diginorm-assembly.10146.822</t>
  </si>
  <si>
    <t>raw-contigs.28741.595</t>
  </si>
  <si>
    <t>raw-contigs.2273.1542</t>
  </si>
  <si>
    <t>diginorm-assembly.10135.1229</t>
  </si>
  <si>
    <t>raw-contigs.19524.352</t>
  </si>
  <si>
    <t>diginorm-assembly.25501.352</t>
  </si>
  <si>
    <t>raw-contigs.14717.365</t>
  </si>
  <si>
    <t>diginorm-assembly.16948.365</t>
  </si>
  <si>
    <t>raw-contigs.3973.509</t>
  </si>
  <si>
    <t>diginorm-assembly.5697.509</t>
  </si>
  <si>
    <t>raw-contigs.8635.544</t>
  </si>
  <si>
    <t>diginorm-assembly.8924.544</t>
  </si>
  <si>
    <t>raw-contigs.6522.1086</t>
  </si>
  <si>
    <t>diginorm-assembly.25796.1086</t>
  </si>
  <si>
    <t>raw-contigs.10877.331</t>
  </si>
  <si>
    <t>diginorm-assembly.11637.331</t>
  </si>
  <si>
    <t>raw-contigs.2327.432</t>
  </si>
  <si>
    <t>diginorm-assembly.2809.432</t>
  </si>
  <si>
    <t>raw-contigs.8001.806</t>
  </si>
  <si>
    <t>diginorm-assembly.8165.806</t>
  </si>
  <si>
    <t>raw-contigs.5977.1154</t>
  </si>
  <si>
    <t>diginorm-assembly.5681.434</t>
  </si>
  <si>
    <t>raw-contigs.28190.426</t>
  </si>
  <si>
    <t>diginorm-assembly.29069.512</t>
  </si>
  <si>
    <t>raw-contigs.13694.412</t>
  </si>
  <si>
    <t>diginorm-assembly.15394.412</t>
  </si>
  <si>
    <t>raw-contigs.11836.577</t>
  </si>
  <si>
    <t>diginorm-assembly.12861.577</t>
  </si>
  <si>
    <t>raw-contigs.12836.430</t>
  </si>
  <si>
    <t>diginorm-assembly.14186.430</t>
  </si>
  <si>
    <t>raw-contigs.4286.1128</t>
  </si>
  <si>
    <t>diginorm-assembly.2871.1188</t>
  </si>
  <si>
    <t>raw-contigs.4930.315</t>
  </si>
  <si>
    <t>diginorm-assembly.5412.315</t>
  </si>
  <si>
    <t>raw-contigs.2891.1790</t>
  </si>
  <si>
    <t>diginorm-assembly.2659.5142</t>
  </si>
  <si>
    <t>raw-contigs.9070.2339</t>
  </si>
  <si>
    <t>diginorm-assembly.26582.2339</t>
  </si>
  <si>
    <t>raw-contigs.12742.376</t>
  </si>
  <si>
    <t>diginorm-assembly.14041.376</t>
  </si>
  <si>
    <t>raw-contigs.13970.1000</t>
  </si>
  <si>
    <t>diginorm-assembly.27488.975</t>
  </si>
  <si>
    <t>raw-contigs.2242.652</t>
  </si>
  <si>
    <t>diginorm-assembly.16879.719</t>
  </si>
  <si>
    <t>raw-contigs.9486.915</t>
  </si>
  <si>
    <t>diginorm-assembly.26668.915</t>
  </si>
  <si>
    <t>raw-contigs.24662.406</t>
  </si>
  <si>
    <t>diginorm-assembly.14792.605</t>
  </si>
  <si>
    <t>raw-contigs.21308.413</t>
  </si>
  <si>
    <t>diginorm-assembly.14367.409</t>
  </si>
  <si>
    <t>raw-contigs.5742.1357</t>
  </si>
  <si>
    <t>raw-contigs.14306.474</t>
  </si>
  <si>
    <t>diginorm-assembly.16315.474</t>
  </si>
  <si>
    <t>raw-contigs.17655.488</t>
  </si>
  <si>
    <t>diginorm-assembly.21632.488</t>
  </si>
  <si>
    <t>raw-contigs.27654.358</t>
  </si>
  <si>
    <t>diginorm-assembly.24124.1108</t>
  </si>
  <si>
    <t>raw-contigs.22929.320</t>
  </si>
  <si>
    <t>diginorm-assembly.22967.320</t>
  </si>
  <si>
    <t>raw-contigs.21233.404</t>
  </si>
  <si>
    <t>diginorm-assembly.27319.404</t>
  </si>
  <si>
    <t>raw-contigs.11892.425</t>
  </si>
  <si>
    <t>diginorm-assembly.25450.425</t>
  </si>
  <si>
    <t>raw-contigs.22982.879</t>
  </si>
  <si>
    <t>diginorm-assembly.28432.879</t>
  </si>
  <si>
    <t>raw-contigs.2150.714</t>
  </si>
  <si>
    <t>diginorm-assembly.2580.714</t>
  </si>
  <si>
    <t>raw-contigs.26584.319</t>
  </si>
  <si>
    <t>diginorm-assembly.10264.309</t>
  </si>
  <si>
    <t>raw-contigs.28783.310</t>
  </si>
  <si>
    <t>diginorm-assembly.3336.3673</t>
  </si>
  <si>
    <t>raw-contigs.7275.499</t>
  </si>
  <si>
    <t>diginorm-assembly.7333.499</t>
  </si>
  <si>
    <t>raw-contigs.28930.418</t>
  </si>
  <si>
    <t>diginorm-assembly.6088.583</t>
  </si>
  <si>
    <t>raw-contigs.20588.699</t>
  </si>
  <si>
    <t>raw-contigs.10926.796</t>
  </si>
  <si>
    <t>diginorm-assembly.11695.796</t>
  </si>
  <si>
    <t>raw-contigs.25168.546</t>
  </si>
  <si>
    <t>diginorm-assembly.19120.540</t>
  </si>
  <si>
    <t>raw-contigs.18284.395</t>
  </si>
  <si>
    <t>diginorm-assembly.27481.395</t>
  </si>
  <si>
    <t>raw-contigs.27452.595</t>
  </si>
  <si>
    <t>diginorm-assembly.22080.560</t>
  </si>
  <si>
    <t>raw-contigs.5196.627</t>
  </si>
  <si>
    <t>diginorm-assembly.28414.495</t>
  </si>
  <si>
    <t>raw-contigs.7282.611</t>
  </si>
  <si>
    <t>diginorm-assembly.7338.611</t>
  </si>
  <si>
    <t>raw-contigs.10347.726</t>
  </si>
  <si>
    <t>diginorm-assembly.10969.726</t>
  </si>
  <si>
    <t>raw-contigs.15120.460</t>
  </si>
  <si>
    <t>diginorm-assembly.17541.460</t>
  </si>
  <si>
    <t>raw-contigs.19048.355</t>
  </si>
  <si>
    <t>diginorm-assembly.24428.355</t>
  </si>
  <si>
    <t>raw-contigs.2765.797</t>
  </si>
  <si>
    <t>diginorm-assembly.3269.780</t>
  </si>
  <si>
    <t>raw-contigs.21661.935</t>
  </si>
  <si>
    <t>raw-contigs.17856.354</t>
  </si>
  <si>
    <t>diginorm-assembly.22027.354</t>
  </si>
  <si>
    <t>raw-contigs.21997.621</t>
  </si>
  <si>
    <t>diginorm-assembly.17886.621</t>
  </si>
  <si>
    <t>raw-contigs.23603.569</t>
  </si>
  <si>
    <t>diginorm-assembly.6768.620</t>
  </si>
  <si>
    <t>raw-contigs.16281.1245</t>
  </si>
  <si>
    <t>diginorm-assembly.14817.1315</t>
  </si>
  <si>
    <t>raw-contigs.3494.5798</t>
  </si>
  <si>
    <t>diginorm-assembly.4311.5798</t>
  </si>
  <si>
    <t>raw-contigs.14326.754</t>
  </si>
  <si>
    <t>diginorm-assembly.2710.754</t>
  </si>
  <si>
    <t>raw-contigs.24852.301</t>
  </si>
  <si>
    <t>diginorm-assembly.22947.882</t>
  </si>
  <si>
    <t>raw-contigs.14719.410</t>
  </si>
  <si>
    <t>diginorm-assembly.27722.433</t>
  </si>
  <si>
    <t>raw-contigs.17989.442</t>
  </si>
  <si>
    <t>raw-contigs.20982.449</t>
  </si>
  <si>
    <t>diginorm-assembly.12768.414</t>
  </si>
  <si>
    <t>raw-contigs.21603.377</t>
  </si>
  <si>
    <t>diginorm-assembly.15799.352</t>
  </si>
  <si>
    <t>raw-contigs.21654.793</t>
  </si>
  <si>
    <t>raw-contigs.15293.428</t>
  </si>
  <si>
    <t>diginorm-assembly.17802.428</t>
  </si>
  <si>
    <t>raw-contigs.1555.320</t>
  </si>
  <si>
    <t>diginorm-assembly.12252.409</t>
  </si>
  <si>
    <t>raw-contigs.27731.500</t>
  </si>
  <si>
    <t>raw-contigs.26143.472</t>
  </si>
  <si>
    <t>diginorm-assembly.1885.2048</t>
  </si>
  <si>
    <t>raw-contigs.761.17873</t>
  </si>
  <si>
    <t>diginorm-assembly.901.10647</t>
  </si>
  <si>
    <t>raw-contigs.19329.365</t>
  </si>
  <si>
    <t>diginorm-assembly.25063.365</t>
  </si>
  <si>
    <t>raw-contigs.11758.374</t>
  </si>
  <si>
    <t>diginorm-assembly.12751.374</t>
  </si>
  <si>
    <t>raw-contigs.18138.323</t>
  </si>
  <si>
    <t>diginorm-assembly.22548.323</t>
  </si>
  <si>
    <t>raw-contigs.11416.779</t>
  </si>
  <si>
    <t>diginorm-assembly.12331.574</t>
  </si>
  <si>
    <t>raw-contigs.19873.443</t>
  </si>
  <si>
    <t>diginorm-assembly.7404.443</t>
  </si>
  <si>
    <t>raw-contigs.21151.435</t>
  </si>
  <si>
    <t>diginorm-assembly.13599.573</t>
  </si>
  <si>
    <t>raw-contigs.815.56647</t>
  </si>
  <si>
    <t>diginorm-assembly.4349.10299</t>
  </si>
  <si>
    <t>raw-contigs.23609.357</t>
  </si>
  <si>
    <t>diginorm-assembly.6810.322</t>
  </si>
  <si>
    <t>raw-contigs.14623.346</t>
  </si>
  <si>
    <t>diginorm-assembly.16792.346</t>
  </si>
  <si>
    <t>raw-contigs.5841.19751</t>
  </si>
  <si>
    <t>diginorm-assembly.1604.15294</t>
  </si>
  <si>
    <t>raw-contigs.8312.494</t>
  </si>
  <si>
    <t>diginorm-assembly.8521.494</t>
  </si>
  <si>
    <t>raw-contigs.8329.1265</t>
  </si>
  <si>
    <t>diginorm-assembly.8538.1265</t>
  </si>
  <si>
    <t>raw-contigs.17169.366</t>
  </si>
  <si>
    <t>diginorm-assembly.20780.347</t>
  </si>
  <si>
    <t>raw-contigs.8443.661</t>
  </si>
  <si>
    <t>diginorm-assembly.26407.661</t>
  </si>
  <si>
    <t>raw-contigs.13267.651</t>
  </si>
  <si>
    <t>diginorm-assembly.14799.651</t>
  </si>
  <si>
    <t>raw-contigs.2638.651</t>
  </si>
  <si>
    <t>diginorm-assembly.6253.651</t>
  </si>
  <si>
    <t>raw-contigs.2703.997</t>
  </si>
  <si>
    <t>diginorm-assembly.20403.974</t>
  </si>
  <si>
    <t>raw-contigs.11522.601</t>
  </si>
  <si>
    <t>diginorm-assembly.9545.584</t>
  </si>
  <si>
    <t>raw-contigs.4428.610</t>
  </si>
  <si>
    <t>diginorm-assembly.20765.504</t>
  </si>
  <si>
    <t>raw-contigs.16855.373</t>
  </si>
  <si>
    <t>diginorm-assembly.20229.373</t>
  </si>
  <si>
    <t>raw-contigs.22617.886</t>
  </si>
  <si>
    <t>diginorm-assembly.21305.886</t>
  </si>
  <si>
    <t>raw-contigs.14336.367</t>
  </si>
  <si>
    <t>diginorm-assembly.16363.379</t>
  </si>
  <si>
    <t>raw-contigs.16964.459</t>
  </si>
  <si>
    <t>diginorm-assembly.28598.478</t>
  </si>
  <si>
    <t>raw-contigs.25912.1356</t>
  </si>
  <si>
    <t>diginorm-assembly.4164.3054</t>
  </si>
  <si>
    <t>raw-contigs.12188.424</t>
  </si>
  <si>
    <t>diginorm-assembly.13273.424</t>
  </si>
  <si>
    <t>raw-contigs.19502.419</t>
  </si>
  <si>
    <t>diginorm-assembly.25447.419</t>
  </si>
  <si>
    <t>raw-contigs.6654.1008</t>
  </si>
  <si>
    <t>diginorm-assembly.6649.1008</t>
  </si>
  <si>
    <t>raw-contigs.19672.2883</t>
  </si>
  <si>
    <t>diginorm-assembly.28808.2857</t>
  </si>
  <si>
    <t>raw-contigs.23178.352</t>
  </si>
  <si>
    <t>raw-contigs.9550.303</t>
  </si>
  <si>
    <t>diginorm-assembly.10007.303</t>
  </si>
  <si>
    <t>raw-contigs.22809.367</t>
  </si>
  <si>
    <t>raw-contigs.3417.567</t>
  </si>
  <si>
    <t>diginorm-assembly.19263.567</t>
  </si>
  <si>
    <t>raw-contigs.1222.565</t>
  </si>
  <si>
    <t>diginorm-assembly.10410.552</t>
  </si>
  <si>
    <t>raw-contigs.25206.465</t>
  </si>
  <si>
    <t>diginorm-assembly.26814.775</t>
  </si>
  <si>
    <t>raw-contigs.10287.631</t>
  </si>
  <si>
    <t>diginorm-assembly.10907.631</t>
  </si>
  <si>
    <t>raw-contigs.12274.2110</t>
  </si>
  <si>
    <t>raw-contigs.568.7598</t>
  </si>
  <si>
    <t>raw-contigs.3062.460</t>
  </si>
  <si>
    <t>diginorm-assembly.23326.449</t>
  </si>
  <si>
    <t>raw-contigs.21716.1448</t>
  </si>
  <si>
    <t>diginorm-assembly.16258.1448</t>
  </si>
  <si>
    <t>raw-contigs.26256.2247</t>
  </si>
  <si>
    <t>diginorm-assembly.25813.2247</t>
  </si>
  <si>
    <t>raw-contigs.2598.546</t>
  </si>
  <si>
    <t>diginorm-assembly.19611.582</t>
  </si>
  <si>
    <t>raw-contigs.4742.885</t>
  </si>
  <si>
    <t>raw-contigs.28858.522</t>
  </si>
  <si>
    <t>raw-contigs.25010.2176</t>
  </si>
  <si>
    <t>diginorm-assembly.29272.2176</t>
  </si>
  <si>
    <t>raw-contigs.15626.467</t>
  </si>
  <si>
    <t>diginorm-assembly.18285.467</t>
  </si>
  <si>
    <t>raw-contigs.3950.3038</t>
  </si>
  <si>
    <t>diginorm-assembly.1646.4389</t>
  </si>
  <si>
    <t>raw-contigs.22002.437</t>
  </si>
  <si>
    <t>diginorm-assembly.17915.508</t>
  </si>
  <si>
    <t>raw-contigs.310.1320</t>
  </si>
  <si>
    <t>diginorm-assembly.24291.1311</t>
  </si>
  <si>
    <t>raw-contigs.26253.761</t>
  </si>
  <si>
    <t>diginorm-assembly.6493.951</t>
  </si>
  <si>
    <t>raw-contigs.7365.3767</t>
  </si>
  <si>
    <t>diginorm-assembly.593.3762</t>
  </si>
  <si>
    <t>raw-contigs.12623.439</t>
  </si>
  <si>
    <t>diginorm-assembly.13878.439</t>
  </si>
  <si>
    <t>raw-contigs.26140.326</t>
  </si>
  <si>
    <t>raw-contigs.17185.483</t>
  </si>
  <si>
    <t>diginorm-assembly.20803.483</t>
  </si>
  <si>
    <t>raw-contigs.8099.328</t>
  </si>
  <si>
    <t>diginorm-assembly.8278.328</t>
  </si>
  <si>
    <t>raw-contigs.7590.2942</t>
  </si>
  <si>
    <t>diginorm-assembly.7298.2942</t>
  </si>
  <si>
    <t>raw-contigs.22395.308</t>
  </si>
  <si>
    <t>diginorm-assembly.25577.337</t>
  </si>
  <si>
    <t>raw-contigs.3035.759</t>
  </si>
  <si>
    <t>diginorm-assembly.3737.759</t>
  </si>
  <si>
    <t>raw-contigs.28073.388</t>
  </si>
  <si>
    <t>diginorm-assembly.2088.2128</t>
  </si>
  <si>
    <t>raw-contigs.3156.1203</t>
  </si>
  <si>
    <t>diginorm-assembly.5113.1203</t>
  </si>
  <si>
    <t>raw-contigs.21237.548</t>
  </si>
  <si>
    <t>diginorm-assembly.17776.548</t>
  </si>
  <si>
    <t>raw-contigs.10927.707</t>
  </si>
  <si>
    <t>diginorm-assembly.11696.707</t>
  </si>
  <si>
    <t>raw-contigs.10491.343</t>
  </si>
  <si>
    <t>diginorm-assembly.11141.343</t>
  </si>
  <si>
    <t>raw-contigs.10371.380</t>
  </si>
  <si>
    <t>diginorm-assembly.11001.380</t>
  </si>
  <si>
    <t>raw-contigs.15989.470</t>
  </si>
  <si>
    <t>diginorm-assembly.18855.470</t>
  </si>
  <si>
    <t>raw-contigs.15416.311</t>
  </si>
  <si>
    <t>diginorm-assembly.17985.311</t>
  </si>
  <si>
    <t>raw-contigs.8942.379</t>
  </si>
  <si>
    <t>raw-contigs.17449.305</t>
  </si>
  <si>
    <t>diginorm-assembly.21257.311</t>
  </si>
  <si>
    <t>raw-contigs.20783.1114</t>
  </si>
  <si>
    <t>diginorm-assembly.11821.1114</t>
  </si>
  <si>
    <t>raw-contigs.21244.383</t>
  </si>
  <si>
    <t>diginorm-assembly.27324.383</t>
  </si>
  <si>
    <t>raw-contigs.1895.971</t>
  </si>
  <si>
    <t>diginorm-assembly.2274.824</t>
  </si>
  <si>
    <t>raw-contigs.23792.680</t>
  </si>
  <si>
    <t>diginorm-assembly.7208.1303</t>
  </si>
  <si>
    <t>raw-contigs.21416.781</t>
  </si>
  <si>
    <t>diginorm-assembly.27434.806</t>
  </si>
  <si>
    <t>raw-contigs.16791.379</t>
  </si>
  <si>
    <t>raw-contigs.4410.679</t>
  </si>
  <si>
    <t>diginorm-assembly.20298.679</t>
  </si>
  <si>
    <t>raw-contigs.16507.480</t>
  </si>
  <si>
    <t>diginorm-assembly.25861.520</t>
  </si>
  <si>
    <t>raw-contigs.29008.406</t>
  </si>
  <si>
    <t>diginorm-assembly.6087.451</t>
  </si>
  <si>
    <t>raw-contigs.26212.1131</t>
  </si>
  <si>
    <t>raw-contigs.8295.356</t>
  </si>
  <si>
    <t>diginorm-assembly.8490.356</t>
  </si>
  <si>
    <t>raw-contigs.28770.565</t>
  </si>
  <si>
    <t>raw-contigs.16531.301</t>
  </si>
  <si>
    <t>diginorm-assembly.19714.301</t>
  </si>
  <si>
    <t>raw-contigs.8929.730</t>
  </si>
  <si>
    <t>diginorm-assembly.26545.730</t>
  </si>
  <si>
    <t>raw-contigs.10628.422</t>
  </si>
  <si>
    <t>diginorm-assembly.21585.422</t>
  </si>
  <si>
    <t>raw-contigs.21326.320</t>
  </si>
  <si>
    <t>raw-contigs.11483.346</t>
  </si>
  <si>
    <t>diginorm-assembly.29097.346</t>
  </si>
  <si>
    <t>raw-contigs.5681.102641</t>
  </si>
  <si>
    <t>diginorm-assembly.1222.26806</t>
  </si>
  <si>
    <t>raw-contigs.21490.330</t>
  </si>
  <si>
    <t>diginorm-assembly.15127.330</t>
  </si>
  <si>
    <t>raw-contigs.1326.1735</t>
  </si>
  <si>
    <t>diginorm-assembly.10936.1836</t>
  </si>
  <si>
    <t>raw-contigs.3327.866</t>
  </si>
  <si>
    <t>diginorm-assembly.21166.866</t>
  </si>
  <si>
    <t>raw-contigs.19639.325</t>
  </si>
  <si>
    <t>diginorm-assembly.25780.325</t>
  </si>
  <si>
    <t>raw-contigs.12755.376</t>
  </si>
  <si>
    <t>diginorm-assembly.14058.525</t>
  </si>
  <si>
    <t>raw-contigs.25818.648</t>
  </si>
  <si>
    <t>diginorm-assembly.28470.648</t>
  </si>
  <si>
    <t>raw-contigs.24753.380</t>
  </si>
  <si>
    <t>raw-contigs.321.12858</t>
  </si>
  <si>
    <t>diginorm-assembly.338.12855</t>
  </si>
  <si>
    <t>raw-contigs.7079.479</t>
  </si>
  <si>
    <t>diginorm-assembly.25999.488</t>
  </si>
  <si>
    <t>raw-contigs.9141.1258</t>
  </si>
  <si>
    <t>diginorm-assembly.9534.1226</t>
  </si>
  <si>
    <t>raw-contigs.1101.1887</t>
  </si>
  <si>
    <t>raw-contigs.14473.506</t>
  </si>
  <si>
    <t>diginorm-assembly.16587.506</t>
  </si>
  <si>
    <t>raw-contigs.1099.656</t>
  </si>
  <si>
    <t>diginorm-assembly.9753.646</t>
  </si>
  <si>
    <t>raw-contigs.21906.493</t>
  </si>
  <si>
    <t>raw-contigs.13077.349</t>
  </si>
  <si>
    <t>diginorm-assembly.14525.349</t>
  </si>
  <si>
    <t>raw-contigs.13801.411</t>
  </si>
  <si>
    <t>diginorm-assembly.15570.404</t>
  </si>
  <si>
    <t>raw-contigs.28242.413</t>
  </si>
  <si>
    <t>raw-contigs.6221.519</t>
  </si>
  <si>
    <t>diginorm-assembly.6211.600</t>
  </si>
  <si>
    <t>raw-contigs.7027.713</t>
  </si>
  <si>
    <t>diginorm-assembly.7073.713</t>
  </si>
  <si>
    <t>raw-contigs.9855.584</t>
  </si>
  <si>
    <t>diginorm-assembly.10373.608</t>
  </si>
  <si>
    <t>raw-contigs.294.1330</t>
  </si>
  <si>
    <t>diginorm-assembly.317.1330</t>
  </si>
  <si>
    <t>raw-contigs.5736.591</t>
  </si>
  <si>
    <t>diginorm-assembly.4861.583</t>
  </si>
  <si>
    <t>raw-contigs.20515.376</t>
  </si>
  <si>
    <t>diginorm-assembly.10402.376</t>
  </si>
  <si>
    <t>raw-contigs.304.5449</t>
  </si>
  <si>
    <t>diginorm-assembly.6758.4985</t>
  </si>
  <si>
    <t>raw-contigs.10008.623</t>
  </si>
  <si>
    <t>diginorm-assembly.1427.623</t>
  </si>
  <si>
    <t>raw-contigs.5258.21156</t>
  </si>
  <si>
    <t>diginorm-assembly.4355.7173</t>
  </si>
  <si>
    <t>raw-contigs.365.2011</t>
  </si>
  <si>
    <t>diginorm-assembly.387.2025</t>
  </si>
  <si>
    <t>raw-contigs.28200.365</t>
  </si>
  <si>
    <t>raw-contigs.14891.479</t>
  </si>
  <si>
    <t>diginorm-assembly.17196.601</t>
  </si>
  <si>
    <t>raw-contigs.1994.3589</t>
  </si>
  <si>
    <t>diginorm-assembly.3612.3589</t>
  </si>
  <si>
    <t>raw-contigs.28223.893</t>
  </si>
  <si>
    <t>raw-contigs.9264.397</t>
  </si>
  <si>
    <t>diginorm-assembly.9661.397</t>
  </si>
  <si>
    <t>raw-contigs.10477.844</t>
  </si>
  <si>
    <t>raw-contigs.15196.361</t>
  </si>
  <si>
    <t>diginorm-assembly.17657.485</t>
  </si>
  <si>
    <t>raw-contigs.10429.850</t>
  </si>
  <si>
    <t>diginorm-assembly.1551.850</t>
  </si>
  <si>
    <t>raw-contigs.23245.514</t>
  </si>
  <si>
    <t>diginorm-assembly.3992.528</t>
  </si>
  <si>
    <t>raw-contigs.28669.309</t>
  </si>
  <si>
    <t>diginorm-assembly.5760.312</t>
  </si>
  <si>
    <t>raw-contigs.7153.537</t>
  </si>
  <si>
    <t>diginorm-assembly.7192.609</t>
  </si>
  <si>
    <t>raw-contigs.9161.2642</t>
  </si>
  <si>
    <t>diginorm-assembly.1640.2666</t>
  </si>
  <si>
    <t>raw-contigs.15851.405</t>
  </si>
  <si>
    <t>diginorm-assembly.18642.405</t>
  </si>
  <si>
    <t>raw-contigs.26196.323</t>
  </si>
  <si>
    <t>diginorm-assembly.28726.323</t>
  </si>
  <si>
    <t>raw-contigs.10052.356</t>
  </si>
  <si>
    <t>diginorm-assembly.10623.336</t>
  </si>
  <si>
    <t>raw-contigs.2950.407</t>
  </si>
  <si>
    <t>diginorm-assembly.1793.450</t>
  </si>
  <si>
    <t>raw-contigs.15754.414</t>
  </si>
  <si>
    <t>diginorm-assembly.18495.414</t>
  </si>
  <si>
    <t>raw-contigs.13299.452</t>
  </si>
  <si>
    <t>diginorm-assembly.14848.452</t>
  </si>
  <si>
    <t>raw-contigs.12180.751</t>
  </si>
  <si>
    <t>diginorm-assembly.27231.400</t>
  </si>
  <si>
    <t>raw-contigs.8932.1411</t>
  </si>
  <si>
    <t>diginorm-assembly.1488.1411</t>
  </si>
  <si>
    <t>raw-contigs.5459.863</t>
  </si>
  <si>
    <t>diginorm-assembly.4458.1840</t>
  </si>
  <si>
    <t>raw-contigs.8375.874</t>
  </si>
  <si>
    <t>diginorm-assembly.26391.874</t>
  </si>
  <si>
    <t>raw-contigs.7265.2885</t>
  </si>
  <si>
    <t>diginorm-assembly.386.2885</t>
  </si>
  <si>
    <t>raw-contigs.4943.459</t>
  </si>
  <si>
    <t>diginorm-assembly.13384.444</t>
  </si>
  <si>
    <t>raw-contigs.14844.348</t>
  </si>
  <si>
    <t>diginorm-assembly.17129.348</t>
  </si>
  <si>
    <t>raw-contigs.22763.412</t>
  </si>
  <si>
    <t>diginorm-assembly.22074.454</t>
  </si>
  <si>
    <t>raw-contigs.26771.766</t>
  </si>
  <si>
    <t>diginorm-assembly.27203.737</t>
  </si>
  <si>
    <t>raw-contigs.13500.930</t>
  </si>
  <si>
    <t>diginorm-assembly.28344.930</t>
  </si>
  <si>
    <t>raw-contigs.25427.740</t>
  </si>
  <si>
    <t>diginorm-assembly.28199.931</t>
  </si>
  <si>
    <t>raw-contigs.13230.610</t>
  </si>
  <si>
    <t>diginorm-assembly.14755.610</t>
  </si>
  <si>
    <t>raw-contigs.20911.879</t>
  </si>
  <si>
    <t>diginorm-assembly.12397.879</t>
  </si>
  <si>
    <t>raw-contigs.17536.731</t>
  </si>
  <si>
    <t>raw-contigs.23896.421</t>
  </si>
  <si>
    <t>diginorm-assembly.8904.421</t>
  </si>
  <si>
    <t>raw-contigs.4142.337</t>
  </si>
  <si>
    <t>diginorm-assembly.4884.337</t>
  </si>
  <si>
    <t>raw-contigs.22431.643</t>
  </si>
  <si>
    <t>raw-contigs.16213.377</t>
  </si>
  <si>
    <t>raw-contigs.16226.664</t>
  </si>
  <si>
    <t>diginorm-assembly.19250.664</t>
  </si>
  <si>
    <t>raw-contigs.15864.343</t>
  </si>
  <si>
    <t>diginorm-assembly.29298.343</t>
  </si>
  <si>
    <t>raw-contigs.15455.1129</t>
  </si>
  <si>
    <t>diginorm-assembly.18037.1122</t>
  </si>
  <si>
    <t>raw-contigs.26478.2929</t>
  </si>
  <si>
    <t>raw-contigs.4948.1040</t>
  </si>
  <si>
    <t>diginorm-assembly.5422.882</t>
  </si>
  <si>
    <t>raw-contigs.4863.916</t>
  </si>
  <si>
    <t>raw-contigs.23152.532</t>
  </si>
  <si>
    <t>diginorm-assembly.15603.532</t>
  </si>
  <si>
    <t>raw-contigs.3897.928</t>
  </si>
  <si>
    <t>diginorm-assembly.10568.928</t>
  </si>
  <si>
    <t>raw-contigs.24691.1761</t>
  </si>
  <si>
    <t>raw-contigs.4211.963</t>
  </si>
  <si>
    <t>diginorm-assembly.22503.953</t>
  </si>
  <si>
    <t>raw-contigs.25456.520</t>
  </si>
  <si>
    <t>raw-contigs.25586.339</t>
  </si>
  <si>
    <t>diginorm-assembly.22126.375</t>
  </si>
  <si>
    <t>raw-contigs.17285.487</t>
  </si>
  <si>
    <t>diginorm-assembly.20944.487</t>
  </si>
  <si>
    <t>raw-contigs.21513.381</t>
  </si>
  <si>
    <t>diginorm-assembly.29780.357</t>
  </si>
  <si>
    <t>raw-contigs.25872.315</t>
  </si>
  <si>
    <t>diginorm-assembly.23830.315</t>
  </si>
  <si>
    <t>raw-contigs.1469.7664</t>
  </si>
  <si>
    <t>diginorm-assembly.2672.7662</t>
  </si>
  <si>
    <t>raw-contigs.8730.402</t>
  </si>
  <si>
    <t>diginorm-assembly.9024.402</t>
  </si>
  <si>
    <t>raw-contigs.6155.542</t>
  </si>
  <si>
    <t>diginorm-assembly.6146.542</t>
  </si>
  <si>
    <t>raw-contigs.18906.1402</t>
  </si>
  <si>
    <t>diginorm-assembly.4174.1422</t>
  </si>
  <si>
    <t>raw-contigs.17891.434</t>
  </si>
  <si>
    <t>diginorm-assembly.3583.434</t>
  </si>
  <si>
    <t>raw-contigs.14137.845</t>
  </si>
  <si>
    <t>diginorm-assembly.4917.845</t>
  </si>
  <si>
    <t>raw-contigs.21511.384</t>
  </si>
  <si>
    <t>diginorm-assembly.27490.384</t>
  </si>
  <si>
    <t>raw-contigs.2717.642</t>
  </si>
  <si>
    <t>diginorm-assembly.20519.642</t>
  </si>
  <si>
    <t>raw-contigs.9709.347</t>
  </si>
  <si>
    <t>diginorm-assembly.10200.347</t>
  </si>
  <si>
    <t>raw-contigs.28199.2996</t>
  </si>
  <si>
    <t>raw-contigs.19473.307</t>
  </si>
  <si>
    <t>diginorm-assembly.29327.307</t>
  </si>
  <si>
    <t>raw-contigs.19841.483</t>
  </si>
  <si>
    <t>diginorm-assembly.14506.476</t>
  </si>
  <si>
    <t>raw-contigs.4087.1357</t>
  </si>
  <si>
    <t>diginorm-assembly.3251.1357</t>
  </si>
  <si>
    <t>raw-contigs.7004.4291</t>
  </si>
  <si>
    <t>diginorm-assembly.517.4285</t>
  </si>
  <si>
    <t>raw-contigs.13183.508</t>
  </si>
  <si>
    <t>diginorm-assembly.14690.508</t>
  </si>
  <si>
    <t>raw-contigs.24103.422</t>
  </si>
  <si>
    <t>diginorm-assembly.10436.422</t>
  </si>
  <si>
    <t>raw-contigs.12752.501</t>
  </si>
  <si>
    <t>diginorm-assembly.14053.501</t>
  </si>
  <si>
    <t>raw-contigs.19921.469</t>
  </si>
  <si>
    <t>diginorm-assembly.7606.469</t>
  </si>
  <si>
    <t>raw-contigs.7835.806</t>
  </si>
  <si>
    <t>diginorm-assembly.7966.806</t>
  </si>
  <si>
    <t>raw-contigs.21801.965</t>
  </si>
  <si>
    <t>diginorm-assembly.2667.1017</t>
  </si>
  <si>
    <t>raw-contigs.10382.401</t>
  </si>
  <si>
    <t>diginorm-assembly.11014.401</t>
  </si>
  <si>
    <t>raw-contigs.6620.4979</t>
  </si>
  <si>
    <t>diginorm-assembly.163.5015</t>
  </si>
  <si>
    <t>raw-contigs.1941.472</t>
  </si>
  <si>
    <t>diginorm-assembly.9193.456</t>
  </si>
  <si>
    <t>raw-contigs.129.4160</t>
  </si>
  <si>
    <t>diginorm-assembly.1459.4783</t>
  </si>
  <si>
    <t>raw-contigs.3571.9563</t>
  </si>
  <si>
    <t>raw-contigs.21455.1081</t>
  </si>
  <si>
    <t>diginorm-assembly.25320.1088</t>
  </si>
  <si>
    <t>raw-contigs.22080.526</t>
  </si>
  <si>
    <t>raw-contigs.11806.485</t>
  </si>
  <si>
    <t>diginorm-assembly.12824.485</t>
  </si>
  <si>
    <t>raw-contigs.23514.647</t>
  </si>
  <si>
    <t>raw-contigs.26113.303</t>
  </si>
  <si>
    <t>raw-contigs.9303.687</t>
  </si>
  <si>
    <t>diginorm-assembly.9709.711</t>
  </si>
  <si>
    <t>raw-contigs.12730.1570</t>
  </si>
  <si>
    <t>diginorm-assembly.14026.1561</t>
  </si>
  <si>
    <t>raw-contigs.11749.1679</t>
  </si>
  <si>
    <t>diginorm-assembly.1932.1679</t>
  </si>
  <si>
    <t>raw-contigs.22118.560</t>
  </si>
  <si>
    <t>diginorm-assembly.18466.655</t>
  </si>
  <si>
    <t>raw-contigs.8504.819</t>
  </si>
  <si>
    <t>diginorm-assembly.8748.819</t>
  </si>
  <si>
    <t>raw-contigs.10110.317</t>
  </si>
  <si>
    <t>diginorm-assembly.10693.325</t>
  </si>
  <si>
    <t>raw-contigs.23969.1495</t>
  </si>
  <si>
    <t>diginorm-assembly.26589.1508</t>
  </si>
  <si>
    <t>raw-contigs.27027.338</t>
  </si>
  <si>
    <t>raw-contigs.17616.363</t>
  </si>
  <si>
    <t>diginorm-assembly.28260.363</t>
  </si>
  <si>
    <t>raw-contigs.24519.496</t>
  </si>
  <si>
    <t>diginorm-assembly.13973.499</t>
  </si>
  <si>
    <t>raw-contigs.15465.315</t>
  </si>
  <si>
    <t>diginorm-assembly.24753.335</t>
  </si>
  <si>
    <t>raw-contigs.4221.1721</t>
  </si>
  <si>
    <t>diginorm-assembly.2662.1724</t>
  </si>
  <si>
    <t>raw-contigs.4871.445</t>
  </si>
  <si>
    <t>diginorm-assembly.10664.518</t>
  </si>
  <si>
    <t>raw-contigs.18723.710</t>
  </si>
  <si>
    <t>diginorm-assembly.3861.682</t>
  </si>
  <si>
    <t>raw-contigs.2731.884</t>
  </si>
  <si>
    <t>raw-contigs.25670.466</t>
  </si>
  <si>
    <t>raw-contigs.18269.314</t>
  </si>
  <si>
    <t>diginorm-assembly.22782.314</t>
  </si>
  <si>
    <t>raw-contigs.15816.499</t>
  </si>
  <si>
    <t>diginorm-assembly.18408.509</t>
  </si>
  <si>
    <t>raw-contigs.17550.467</t>
  </si>
  <si>
    <t>diginorm-assembly.7674.343</t>
  </si>
  <si>
    <t>raw-contigs.21981.399</t>
  </si>
  <si>
    <t>raw-contigs.8601.2318</t>
  </si>
  <si>
    <t>diginorm-assembly.8856.2284</t>
  </si>
  <si>
    <t>raw-contigs.27826.399</t>
  </si>
  <si>
    <t>raw-contigs.28276.300</t>
  </si>
  <si>
    <t>diginorm-assembly.20286.787</t>
  </si>
  <si>
    <t>raw-contigs.19801.830</t>
  </si>
  <si>
    <t>diginorm-assembly.480.1263</t>
  </si>
  <si>
    <t>raw-contigs.6568.484</t>
  </si>
  <si>
    <t>diginorm-assembly.6562.484</t>
  </si>
  <si>
    <t>raw-contigs.8457.411</t>
  </si>
  <si>
    <t>diginorm-assembly.8692.411</t>
  </si>
  <si>
    <t>raw-contigs.1247.1069</t>
  </si>
  <si>
    <t>diginorm-assembly.4129.1524</t>
  </si>
  <si>
    <t>raw-contigs.23050.356</t>
  </si>
  <si>
    <t>diginorm-assembly.28463.356</t>
  </si>
  <si>
    <t>raw-contigs.22059.329</t>
  </si>
  <si>
    <t>diginorm-assembly.18253.329</t>
  </si>
  <si>
    <t>raw-contigs.28470.326</t>
  </si>
  <si>
    <t>diginorm-assembly.7719.301</t>
  </si>
  <si>
    <t>raw-contigs.21888.1475</t>
  </si>
  <si>
    <t>diginorm-assembly.27759.1456</t>
  </si>
  <si>
    <t>raw-contigs.20670.2048</t>
  </si>
  <si>
    <t>diginorm-assembly.1571.2048</t>
  </si>
  <si>
    <t>raw-contigs.20661.546</t>
  </si>
  <si>
    <t>diginorm-assembly.11119.546</t>
  </si>
  <si>
    <t>raw-contigs.18725.585</t>
  </si>
  <si>
    <t>diginorm-assembly.23709.585</t>
  </si>
  <si>
    <t>raw-contigs.10273.381</t>
  </si>
  <si>
    <t>diginorm-assembly.10888.381</t>
  </si>
  <si>
    <t>raw-contigs.81.503</t>
  </si>
  <si>
    <t>diginorm-assembly.6216.486</t>
  </si>
  <si>
    <t>raw-contigs.24874.987</t>
  </si>
  <si>
    <t>diginorm-assembly.2681.2078</t>
  </si>
  <si>
    <t>raw-contigs.27966.1135</t>
  </si>
  <si>
    <t>diginorm-assembly.1416.4556</t>
  </si>
  <si>
    <t>raw-contigs.23679.1281</t>
  </si>
  <si>
    <t>diginorm-assembly.10953.1281</t>
  </si>
  <si>
    <t>raw-contigs.257.4335</t>
  </si>
  <si>
    <t>diginorm-assembly.199.3305</t>
  </si>
  <si>
    <t>raw-contigs.13159.626</t>
  </si>
  <si>
    <t>diginorm-assembly.27405.626</t>
  </si>
  <si>
    <t>raw-contigs.3086.310</t>
  </si>
  <si>
    <t>diginorm-assembly.3818.344</t>
  </si>
  <si>
    <t>raw-contigs.25676.318</t>
  </si>
  <si>
    <t>diginorm-assembly.22694.318</t>
  </si>
  <si>
    <t>raw-contigs.16340.335</t>
  </si>
  <si>
    <t>diginorm-assembly.22749.335</t>
  </si>
  <si>
    <t>raw-contigs.13104.325</t>
  </si>
  <si>
    <t>diginorm-assembly.14578.325</t>
  </si>
  <si>
    <t>raw-contigs.21242.735</t>
  </si>
  <si>
    <t>diginorm-assembly.27447.735</t>
  </si>
  <si>
    <t>raw-contigs.10315.935</t>
  </si>
  <si>
    <t>diginorm-assembly.10929.935</t>
  </si>
  <si>
    <t>raw-contigs.21374.319</t>
  </si>
  <si>
    <t>diginorm-assembly.2779.836</t>
  </si>
  <si>
    <t>raw-contigs.18265.363</t>
  </si>
  <si>
    <t>diginorm-assembly.22775.363</t>
  </si>
  <si>
    <t>raw-contigs.1721.1055</t>
  </si>
  <si>
    <t>diginorm-assembly.13231.1055</t>
  </si>
  <si>
    <t>raw-contigs.22648.493</t>
  </si>
  <si>
    <t>raw-contigs.26012.314</t>
  </si>
  <si>
    <t>diginorm-assembly.24618.314</t>
  </si>
  <si>
    <t>raw-contigs.26884.859</t>
  </si>
  <si>
    <t>diginorm-assembly.14725.1090</t>
  </si>
  <si>
    <t>raw-contigs.15811.978</t>
  </si>
  <si>
    <t>diginorm-assembly.18588.978</t>
  </si>
  <si>
    <t>raw-contigs.27318.366</t>
  </si>
  <si>
    <t>diginorm-assembly.20421.338</t>
  </si>
  <si>
    <t>raw-contigs.25969.867</t>
  </si>
  <si>
    <t>diginorm-assembly.23509.1108</t>
  </si>
  <si>
    <t>raw-contigs.27967.900</t>
  </si>
  <si>
    <t>raw-contigs.3932.818</t>
  </si>
  <si>
    <t>diginorm-assembly.4735.818</t>
  </si>
  <si>
    <t>raw-contigs.10465.789</t>
  </si>
  <si>
    <t>diginorm-assembly.27656.789</t>
  </si>
  <si>
    <t>raw-contigs.23619.1121</t>
  </si>
  <si>
    <t>diginorm-assembly.28831.1121</t>
  </si>
  <si>
    <t>raw-contigs.13444.307</t>
  </si>
  <si>
    <t>diginorm-assembly.15055.307</t>
  </si>
  <si>
    <t>raw-contigs.12316.919</t>
  </si>
  <si>
    <t>diginorm-assembly.13437.932</t>
  </si>
  <si>
    <t>raw-contigs.16471.1145</t>
  </si>
  <si>
    <t>diginorm-assembly.19629.1145</t>
  </si>
  <si>
    <t>raw-contigs.24481.1131</t>
  </si>
  <si>
    <t>raw-contigs.21850.571</t>
  </si>
  <si>
    <t>diginorm-assembly.16993.571</t>
  </si>
  <si>
    <t>raw-contigs.12103.497</t>
  </si>
  <si>
    <t>diginorm-assembly.13171.497</t>
  </si>
  <si>
    <t>raw-contigs.11972.1624</t>
  </si>
  <si>
    <t>diginorm-assembly.116.1624</t>
  </si>
  <si>
    <t>raw-contigs.14691.860</t>
  </si>
  <si>
    <t>diginorm-assembly.16912.860</t>
  </si>
  <si>
    <t>raw-contigs.9044.1369</t>
  </si>
  <si>
    <t>diginorm-assembly.26576.1369</t>
  </si>
  <si>
    <t>raw-contigs.19229.807</t>
  </si>
  <si>
    <t>diginorm-assembly.4112.807</t>
  </si>
  <si>
    <t>raw-contigs.12323.372</t>
  </si>
  <si>
    <t>diginorm-assembly.13454.372</t>
  </si>
  <si>
    <t>raw-contigs.28986.5885</t>
  </si>
  <si>
    <t>raw-contigs.10915.763</t>
  </si>
  <si>
    <t>diginorm-assembly.11688.775</t>
  </si>
  <si>
    <t>raw-contigs.22701.337</t>
  </si>
  <si>
    <t>diginorm-assembly.24236.386</t>
  </si>
  <si>
    <t>raw-contigs.15809.303</t>
  </si>
  <si>
    <t>diginorm-assembly.18587.303</t>
  </si>
  <si>
    <t>raw-contigs.26189.434</t>
  </si>
  <si>
    <t>diginorm-assembly.19087.1370</t>
  </si>
  <si>
    <t>raw-contigs.21520.490</t>
  </si>
  <si>
    <t>diginorm-assembly.15300.490</t>
  </si>
  <si>
    <t>raw-contigs.4690.6223</t>
  </si>
  <si>
    <t>diginorm-assembly.28750.2997</t>
  </si>
  <si>
    <t>raw-contigs.20707.386</t>
  </si>
  <si>
    <t>diginorm-assembly.26921.386</t>
  </si>
  <si>
    <t>raw-contigs.5016.385</t>
  </si>
  <si>
    <t>diginorm-assembly.16117.362</t>
  </si>
  <si>
    <t>raw-contigs.18004.388</t>
  </si>
  <si>
    <t>diginorm-assembly.22288.388</t>
  </si>
  <si>
    <t>raw-contigs.10998.767</t>
  </si>
  <si>
    <t>diginorm-assembly.11785.767</t>
  </si>
  <si>
    <t>raw-contigs.28696.2299</t>
  </si>
  <si>
    <t>diginorm-assembly.5744.1646</t>
  </si>
  <si>
    <t>raw-contigs.16358.334</t>
  </si>
  <si>
    <t>diginorm-assembly.19439.334</t>
  </si>
  <si>
    <t>raw-contigs.946.858</t>
  </si>
  <si>
    <t>diginorm-assembly.1045.827</t>
  </si>
  <si>
    <t>raw-contigs.1783.3361</t>
  </si>
  <si>
    <t>diginorm-assembly.13681.3376</t>
  </si>
  <si>
    <t>raw-contigs.28067.475</t>
  </si>
  <si>
    <t>raw-contigs.8416.846</t>
  </si>
  <si>
    <t>raw-contigs.28440.340</t>
  </si>
  <si>
    <t>diginorm-assembly.25181.340</t>
  </si>
  <si>
    <t>raw-contigs.27183.526</t>
  </si>
  <si>
    <t>raw-contigs.17648.452</t>
  </si>
  <si>
    <t>diginorm-assembly.3125.605</t>
  </si>
  <si>
    <t>raw-contigs.23270.307</t>
  </si>
  <si>
    <t>diginorm-assembly.24582.307</t>
  </si>
  <si>
    <t>raw-contigs.24378.380</t>
  </si>
  <si>
    <t>diginorm-assembly.12767.503</t>
  </si>
  <si>
    <t>raw-contigs.20727.896</t>
  </si>
  <si>
    <t>diginorm-assembly.17039.896</t>
  </si>
  <si>
    <t>raw-contigs.2053.1228</t>
  </si>
  <si>
    <t>diginorm-assembly.2467.1228</t>
  </si>
  <si>
    <t>raw-contigs.2936.1432</t>
  </si>
  <si>
    <t>diginorm-assembly.3607.1444</t>
  </si>
  <si>
    <t>raw-contigs.841.1211</t>
  </si>
  <si>
    <t>diginorm-assembly.908.1211</t>
  </si>
  <si>
    <t>raw-contigs.23429.435</t>
  </si>
  <si>
    <t>diginorm-assembly.17010.463</t>
  </si>
  <si>
    <t>raw-contigs.7033.626</t>
  </si>
  <si>
    <t>raw-contigs.20495.911</t>
  </si>
  <si>
    <t>diginorm-assembly.26748.911</t>
  </si>
  <si>
    <t>raw-contigs.23520.546</t>
  </si>
  <si>
    <t>diginorm-assembly.28757.546</t>
  </si>
  <si>
    <t>raw-contigs.28384.721</t>
  </si>
  <si>
    <t>raw-contigs.10459.380</t>
  </si>
  <si>
    <t>diginorm-assembly.11086.380</t>
  </si>
  <si>
    <t>raw-contigs.20514.845</t>
  </si>
  <si>
    <t>raw-contigs.10346.431</t>
  </si>
  <si>
    <t>diginorm-assembly.10968.431</t>
  </si>
  <si>
    <t>raw-contigs.15399.657</t>
  </si>
  <si>
    <t>diginorm-assembly.26092.657</t>
  </si>
  <si>
    <t>raw-contigs.23211.321</t>
  </si>
  <si>
    <t>raw-contigs.15954.362</t>
  </si>
  <si>
    <t>diginorm-assembly.18805.362</t>
  </si>
  <si>
    <t>raw-contigs.9269.1052</t>
  </si>
  <si>
    <t>diginorm-assembly.1201.1052</t>
  </si>
  <si>
    <t>raw-contigs.1569.1045</t>
  </si>
  <si>
    <t>diginorm-assembly.27059.660</t>
  </si>
  <si>
    <t>raw-contigs.5470.937</t>
  </si>
  <si>
    <t>diginorm-assembly.27934.937</t>
  </si>
  <si>
    <t>raw-contigs.13658.393</t>
  </si>
  <si>
    <t>diginorm-assembly.15343.393</t>
  </si>
  <si>
    <t>raw-contigs.8760.1092</t>
  </si>
  <si>
    <t>diginorm-assembly.1030.1092</t>
  </si>
  <si>
    <t>raw-contigs.26485.432</t>
  </si>
  <si>
    <t>raw-contigs.578.6226</t>
  </si>
  <si>
    <t>diginorm-assembly.622.6232</t>
  </si>
  <si>
    <t>raw-contigs.7486.542</t>
  </si>
  <si>
    <t>diginorm-assembly.7526.542</t>
  </si>
  <si>
    <t>raw-contigs.25731.305</t>
  </si>
  <si>
    <t>diginorm-assembly.28622.372</t>
  </si>
  <si>
    <t>raw-contigs.11531.435</t>
  </si>
  <si>
    <t>diginorm-assembly.24994.465</t>
  </si>
  <si>
    <t>raw-contigs.28772.899</t>
  </si>
  <si>
    <t>diginorm-assembly.6060.709</t>
  </si>
  <si>
    <t>raw-contigs.11352.890</t>
  </si>
  <si>
    <t>diginorm-assembly.25934.890</t>
  </si>
  <si>
    <t>raw-contigs.7649.788</t>
  </si>
  <si>
    <t>diginorm-assembly.25865.788</t>
  </si>
  <si>
    <t>raw-contigs.14652.370</t>
  </si>
  <si>
    <t>diginorm-assembly.16840.370</t>
  </si>
  <si>
    <t>raw-contigs.25202.1443</t>
  </si>
  <si>
    <t>raw-contigs.4751.2447</t>
  </si>
  <si>
    <t>diginorm-assembly.26007.2447</t>
  </si>
  <si>
    <t>raw-contigs.25154.387</t>
  </si>
  <si>
    <t>diginorm-assembly.29641.389</t>
  </si>
  <si>
    <t>raw-contigs.15033.676</t>
  </si>
  <si>
    <t>diginorm-assembly.19966.676</t>
  </si>
  <si>
    <t>raw-contigs.9595.2136</t>
  </si>
  <si>
    <t>diginorm-assembly.1392.2133</t>
  </si>
  <si>
    <t>raw-contigs.24809.501</t>
  </si>
  <si>
    <t>diginorm-assembly.15964.501</t>
  </si>
  <si>
    <t>raw-contigs.1258.770</t>
  </si>
  <si>
    <t>diginorm-assembly.2739.763</t>
  </si>
  <si>
    <t>raw-contigs.19401.417</t>
  </si>
  <si>
    <t>diginorm-assembly.25253.417</t>
  </si>
  <si>
    <t>raw-contigs.28256.660</t>
  </si>
  <si>
    <t>raw-contigs.3687.702</t>
  </si>
  <si>
    <t>diginorm-assembly.8140.702</t>
  </si>
  <si>
    <t>raw-contigs.2766.702</t>
  </si>
  <si>
    <t>diginorm-assembly.17872.702</t>
  </si>
  <si>
    <t>raw-contigs.7819.598</t>
  </si>
  <si>
    <t>diginorm-assembly.1751.598</t>
  </si>
  <si>
    <t>raw-contigs.21641.1297</t>
  </si>
  <si>
    <t>raw-contigs.23785.951</t>
  </si>
  <si>
    <t>diginorm-assembly.8062.951</t>
  </si>
  <si>
    <t>raw-contigs.5987.31317</t>
  </si>
  <si>
    <t>diginorm-assembly.5155.22449</t>
  </si>
  <si>
    <t>raw-contigs.16239.422</t>
  </si>
  <si>
    <t>diginorm-assembly.19272.422</t>
  </si>
  <si>
    <t>raw-contigs.13814.320</t>
  </si>
  <si>
    <t>diginorm-assembly.15590.320</t>
  </si>
  <si>
    <t>raw-contigs.17278.552</t>
  </si>
  <si>
    <t>diginorm-assembly.20927.552</t>
  </si>
  <si>
    <t>raw-contigs.21822.333</t>
  </si>
  <si>
    <t>diginorm-assembly.16828.314</t>
  </si>
  <si>
    <t>raw-contigs.4492.326</t>
  </si>
  <si>
    <t>diginorm-assembly.12490.326</t>
  </si>
  <si>
    <t>raw-contigs.8549.300</t>
  </si>
  <si>
    <t>diginorm-assembly.8799.300</t>
  </si>
  <si>
    <t>raw-contigs.26030.358</t>
  </si>
  <si>
    <t>diginorm-assembly.24714.356</t>
  </si>
  <si>
    <t>raw-contigs.9191.416</t>
  </si>
  <si>
    <t>diginorm-assembly.9579.323</t>
  </si>
  <si>
    <t>raw-contigs.924.539</t>
  </si>
  <si>
    <t>diginorm-assembly.1805.479</t>
  </si>
  <si>
    <t>raw-contigs.26997.663</t>
  </si>
  <si>
    <t>raw-contigs.6191.1525</t>
  </si>
  <si>
    <t>diginorm-assembly.65.1525</t>
  </si>
  <si>
    <t>raw-contigs.27996.386</t>
  </si>
  <si>
    <t>diginorm-assembly.10912.386</t>
  </si>
  <si>
    <t>raw-contigs.23118.339</t>
  </si>
  <si>
    <t>diginorm-assembly.20041.973</t>
  </si>
  <si>
    <t>raw-contigs.4375.1543</t>
  </si>
  <si>
    <t>raw-contigs.5500.350</t>
  </si>
  <si>
    <t>diginorm-assembly.22830.365</t>
  </si>
  <si>
    <t>raw-contigs.8242.1970</t>
  </si>
  <si>
    <t>diginorm-assembly.8432.1980</t>
  </si>
  <si>
    <t>raw-contigs.19615.1754</t>
  </si>
  <si>
    <t>diginorm-assembly.25724.1754</t>
  </si>
  <si>
    <t>raw-contigs.28991.469</t>
  </si>
  <si>
    <t>raw-contigs.28040.363</t>
  </si>
  <si>
    <t>raw-contigs.15177.774</t>
  </si>
  <si>
    <t>diginorm-assembly.27811.774</t>
  </si>
  <si>
    <t>raw-contigs.28507.1865</t>
  </si>
  <si>
    <t>diginorm-assembly.4038.1362</t>
  </si>
  <si>
    <t>raw-contigs.27766.357</t>
  </si>
  <si>
    <t>diginorm-assembly.24828.370</t>
  </si>
  <si>
    <t>raw-contigs.3748.3324</t>
  </si>
  <si>
    <t>diginorm-assembly.26435.3324</t>
  </si>
  <si>
    <t>raw-contigs.11612.728</t>
  </si>
  <si>
    <t>diginorm-assembly.12568.728</t>
  </si>
  <si>
    <t>raw-contigs.11943.676</t>
  </si>
  <si>
    <t>diginorm-assembly.12985.676</t>
  </si>
  <si>
    <t>raw-contigs.10476.464</t>
  </si>
  <si>
    <t>diginorm-assembly.11126.464</t>
  </si>
  <si>
    <t>raw-contigs.27194.458</t>
  </si>
  <si>
    <t>diginorm-assembly.18736.510</t>
  </si>
  <si>
    <t>raw-contigs.8804.722</t>
  </si>
  <si>
    <t>diginorm-assembly.9112.648</t>
  </si>
  <si>
    <t>raw-contigs.16443.568</t>
  </si>
  <si>
    <t>diginorm-assembly.20026.568</t>
  </si>
  <si>
    <t>raw-contigs.1810.427</t>
  </si>
  <si>
    <t>diginorm-assembly.13898.427</t>
  </si>
  <si>
    <t>raw-contigs.6735.351</t>
  </si>
  <si>
    <t>diginorm-assembly.6747.351</t>
  </si>
  <si>
    <t>raw-contigs.23091.603</t>
  </si>
  <si>
    <t>raw-contigs.24914.724</t>
  </si>
  <si>
    <t>raw-contigs.14787.449</t>
  </si>
  <si>
    <t>diginorm-assembly.17043.449</t>
  </si>
  <si>
    <t>raw-contigs.15535.323</t>
  </si>
  <si>
    <t>diginorm-assembly.18148.323</t>
  </si>
  <si>
    <t>raw-contigs.2850.524</t>
  </si>
  <si>
    <t>diginorm-assembly.5058.524</t>
  </si>
  <si>
    <t>raw-contigs.7574.3955</t>
  </si>
  <si>
    <t>diginorm-assembly.26154.3955</t>
  </si>
  <si>
    <t>raw-contigs.10631.1958</t>
  </si>
  <si>
    <t>diginorm-assembly.2383.1470</t>
  </si>
  <si>
    <t>raw-contigs.8646.3705</t>
  </si>
  <si>
    <t>raw-contigs.2456.453</t>
  </si>
  <si>
    <t>diginorm-assembly.18565.453</t>
  </si>
  <si>
    <t>raw-contigs.13399.590</t>
  </si>
  <si>
    <t>diginorm-assembly.23902.590</t>
  </si>
  <si>
    <t>raw-contigs.12291.1170</t>
  </si>
  <si>
    <t>diginorm-assembly.13408.1170</t>
  </si>
  <si>
    <t>raw-contigs.4152.2060</t>
  </si>
  <si>
    <t>diginorm-assembly.25503.1157</t>
  </si>
  <si>
    <t>raw-contigs.23808.5819</t>
  </si>
  <si>
    <t>diginorm-assembly.28931.3743</t>
  </si>
  <si>
    <t>raw-contigs.13936.696</t>
  </si>
  <si>
    <t>diginorm-assembly.15790.454</t>
  </si>
  <si>
    <t>raw-contigs.27788.322</t>
  </si>
  <si>
    <t>diginorm-assembly.4143.891</t>
  </si>
  <si>
    <t>raw-contigs.14001.895</t>
  </si>
  <si>
    <t>diginorm-assembly.15877.895</t>
  </si>
  <si>
    <t>raw-contigs.572.3055</t>
  </si>
  <si>
    <t>diginorm-assembly.1779.3050</t>
  </si>
  <si>
    <t>raw-contigs.14136.329</t>
  </si>
  <si>
    <t>diginorm-assembly.16075.329</t>
  </si>
  <si>
    <t>raw-contigs.27149.445</t>
  </si>
  <si>
    <t>diginorm-assembly.18028.486</t>
  </si>
  <si>
    <t>raw-contigs.13839.1125</t>
  </si>
  <si>
    <t>diginorm-assembly.22536.1646</t>
  </si>
  <si>
    <t>raw-contigs.10856.352</t>
  </si>
  <si>
    <t>diginorm-assembly.11614.352</t>
  </si>
  <si>
    <t>raw-contigs.19533.346</t>
  </si>
  <si>
    <t>diginorm-assembly.28729.346</t>
  </si>
  <si>
    <t>raw-contigs.3424.996</t>
  </si>
  <si>
    <t>diginorm-assembly.15796.636</t>
  </si>
  <si>
    <t>raw-contigs.21899.1537</t>
  </si>
  <si>
    <t>diginorm-assembly.761.705</t>
  </si>
  <si>
    <t>raw-contigs.20210.1389</t>
  </si>
  <si>
    <t>diginorm-assembly.1188.3223</t>
  </si>
  <si>
    <t>raw-contigs.8014.533</t>
  </si>
  <si>
    <t>diginorm-assembly.8175.533</t>
  </si>
  <si>
    <t>raw-contigs.15259.738</t>
  </si>
  <si>
    <t>diginorm-assembly.4959.748</t>
  </si>
  <si>
    <t>raw-contigs.8181.440</t>
  </si>
  <si>
    <t>diginorm-assembly.8373.440</t>
  </si>
  <si>
    <t>raw-contigs.26690.499</t>
  </si>
  <si>
    <t>diginorm-assembly.12197.499</t>
  </si>
  <si>
    <t>raw-contigs.14068.395</t>
  </si>
  <si>
    <t>diginorm-assembly.15990.395</t>
  </si>
  <si>
    <t>raw-contigs.28210.417</t>
  </si>
  <si>
    <t>diginorm-assembly.18506.417</t>
  </si>
  <si>
    <t>raw-contigs.17431.382</t>
  </si>
  <si>
    <t>diginorm-assembly.21218.382</t>
  </si>
  <si>
    <t>raw-contigs.18262.489</t>
  </si>
  <si>
    <t>diginorm-assembly.22769.489</t>
  </si>
  <si>
    <t>raw-contigs.21847.861</t>
  </si>
  <si>
    <t>diginorm-assembly.27079.1346</t>
  </si>
  <si>
    <t>raw-contigs.4045.2113</t>
  </si>
  <si>
    <t>diginorm-assembly.27569.1231</t>
  </si>
  <si>
    <t>raw-contigs.3787.878</t>
  </si>
  <si>
    <t>diginorm-assembly.9138.862</t>
  </si>
  <si>
    <t>raw-contigs.11320.869</t>
  </si>
  <si>
    <t>diginorm-assembly.3928.869</t>
  </si>
  <si>
    <t>raw-contigs.19219.358</t>
  </si>
  <si>
    <t>diginorm-assembly.24790.358</t>
  </si>
  <si>
    <t>raw-contigs.28972.1314</t>
  </si>
  <si>
    <t>diginorm-assembly.6051.1250</t>
  </si>
  <si>
    <t>raw-contigs.18257.470</t>
  </si>
  <si>
    <t>diginorm-assembly.22753.573</t>
  </si>
  <si>
    <t>raw-contigs.26404.375</t>
  </si>
  <si>
    <t>diginorm-assembly.2468.2343</t>
  </si>
  <si>
    <t>raw-contigs.1491.4811</t>
  </si>
  <si>
    <t>raw-contigs.23385.558</t>
  </si>
  <si>
    <t>diginorm-assembly.25083.588</t>
  </si>
  <si>
    <t>raw-contigs.22920.300</t>
  </si>
  <si>
    <t>raw-contigs.4736.9789</t>
  </si>
  <si>
    <t>raw-contigs.3048.703</t>
  </si>
  <si>
    <t>diginorm-assembly.23162.712</t>
  </si>
  <si>
    <t>raw-contigs.15391.329</t>
  </si>
  <si>
    <t>diginorm-assembly.17951.318</t>
  </si>
  <si>
    <t>raw-contigs.25163.462</t>
  </si>
  <si>
    <t>diginorm-assembly.27959.462</t>
  </si>
  <si>
    <t>raw-contigs.28677.336</t>
  </si>
  <si>
    <t>diginorm-assembly.29992.336</t>
  </si>
  <si>
    <t>raw-contigs.7573.789</t>
  </si>
  <si>
    <t>diginorm-assembly.25912.667</t>
  </si>
  <si>
    <t>raw-contigs.7895.367</t>
  </si>
  <si>
    <t>diginorm-assembly.8048.367</t>
  </si>
  <si>
    <t>raw-contigs.5874.8092</t>
  </si>
  <si>
    <t>raw-contigs.15546.1769</t>
  </si>
  <si>
    <t>raw-contigs.107.14807</t>
  </si>
  <si>
    <t>raw-contigs.569.969</t>
  </si>
  <si>
    <t>diginorm-assembly.7512.969</t>
  </si>
  <si>
    <t>raw-contigs.17876.338</t>
  </si>
  <si>
    <t>diginorm-assembly.22057.338</t>
  </si>
  <si>
    <t>raw-contigs.26767.321</t>
  </si>
  <si>
    <t>diginorm-assembly.27198.373</t>
  </si>
  <si>
    <t>raw-contigs.23507.1245</t>
  </si>
  <si>
    <t>diginorm-assembly.5164.1245</t>
  </si>
  <si>
    <t>raw-contigs.1730.1074</t>
  </si>
  <si>
    <t>diginorm-assembly.4196.1074</t>
  </si>
  <si>
    <t>raw-contigs.28484.2211</t>
  </si>
  <si>
    <t>raw-contigs.19753.7184</t>
  </si>
  <si>
    <t>diginorm-assembly.26715.5369</t>
  </si>
  <si>
    <t>raw-contigs.5836.455</t>
  </si>
  <si>
    <t>raw-contigs.21099.668</t>
  </si>
  <si>
    <t>diginorm-assembly.13364.668</t>
  </si>
  <si>
    <t>raw-contigs.13005.351</t>
  </si>
  <si>
    <t>diginorm-assembly.14432.351</t>
  </si>
  <si>
    <t>raw-contigs.19368.422</t>
  </si>
  <si>
    <t>raw-contigs.11734.907</t>
  </si>
  <si>
    <t>diginorm-assembly.26236.907</t>
  </si>
  <si>
    <t>raw-contigs.18430.399</t>
  </si>
  <si>
    <t>raw-contigs.23865.1048</t>
  </si>
  <si>
    <t>raw-contigs.20266.485</t>
  </si>
  <si>
    <t>diginorm-assembly.9170.511</t>
  </si>
  <si>
    <t>raw-contigs.15875.651</t>
  </si>
  <si>
    <t>diginorm-assembly.27710.651</t>
  </si>
  <si>
    <t>raw-contigs.7682.788</t>
  </si>
  <si>
    <t>diginorm-assembly.7780.788</t>
  </si>
  <si>
    <t>raw-contigs.100.8510</t>
  </si>
  <si>
    <t>diginorm-assembly.186.8510</t>
  </si>
  <si>
    <t>raw-contigs.6858.698</t>
  </si>
  <si>
    <t>diginorm-assembly.6895.698</t>
  </si>
  <si>
    <t>raw-contigs.15737.393</t>
  </si>
  <si>
    <t>diginorm-assembly.17478.378</t>
  </si>
  <si>
    <t>raw-contigs.19515.475</t>
  </si>
  <si>
    <t>diginorm-assembly.25487.475</t>
  </si>
  <si>
    <t>raw-contigs.2318.628</t>
  </si>
  <si>
    <t>diginorm-assembly.17446.628</t>
  </si>
  <si>
    <t>raw-contigs.10982.459</t>
  </si>
  <si>
    <t>diginorm-assembly.11769.459</t>
  </si>
  <si>
    <t>raw-contigs.20022.751</t>
  </si>
  <si>
    <t>raw-contigs.975.644</t>
  </si>
  <si>
    <t>diginorm-assembly.26541.644</t>
  </si>
  <si>
    <t>raw-contigs.4419.306</t>
  </si>
  <si>
    <t>diginorm-assembly.3317.306</t>
  </si>
  <si>
    <t>raw-contigs.22968.778</t>
  </si>
  <si>
    <t>diginorm-assembly.23154.796</t>
  </si>
  <si>
    <t>raw-contigs.28012.394</t>
  </si>
  <si>
    <t>raw-contigs.16820.363</t>
  </si>
  <si>
    <t>diginorm-assembly.20159.363</t>
  </si>
  <si>
    <t>raw-contigs.20482.415</t>
  </si>
  <si>
    <t>diginorm-assembly.10239.472</t>
  </si>
  <si>
    <t>raw-contigs.12369.337</t>
  </si>
  <si>
    <t>diginorm-assembly.13524.337</t>
  </si>
  <si>
    <t>raw-contigs.23783.507</t>
  </si>
  <si>
    <t>diginorm-assembly.26255.722</t>
  </si>
  <si>
    <t>raw-contigs.7014.634</t>
  </si>
  <si>
    <t>raw-contigs.20545.403</t>
  </si>
  <si>
    <t>diginorm-assembly.10519.461</t>
  </si>
  <si>
    <t>raw-contigs.5194.398</t>
  </si>
  <si>
    <t>diginorm-assembly.23002.398</t>
  </si>
  <si>
    <t>raw-contigs.27176.350</t>
  </si>
  <si>
    <t>diginorm-assembly.18488.367</t>
  </si>
  <si>
    <t>raw-contigs.18527.507</t>
  </si>
  <si>
    <t>diginorm-assembly.23285.494</t>
  </si>
  <si>
    <t>raw-contigs.2432.362</t>
  </si>
  <si>
    <t>diginorm-assembly.18443.342</t>
  </si>
  <si>
    <t>raw-contigs.22568.910</t>
  </si>
  <si>
    <t>raw-contigs.25838.380</t>
  </si>
  <si>
    <t>diginorm-assembly.23635.380</t>
  </si>
  <si>
    <t>raw-contigs.6781.621</t>
  </si>
  <si>
    <t>raw-contigs.13528.308</t>
  </si>
  <si>
    <t>diginorm-assembly.2405.308</t>
  </si>
  <si>
    <t>raw-contigs.1732.679</t>
  </si>
  <si>
    <t>diginorm-assembly.2073.741</t>
  </si>
  <si>
    <t>raw-contigs.231.769</t>
  </si>
  <si>
    <t>diginorm-assembly.11127.769</t>
  </si>
  <si>
    <t>raw-contigs.20106.1527</t>
  </si>
  <si>
    <t>diginorm-assembly.26342.1527</t>
  </si>
  <si>
    <t>raw-contigs.28497.481</t>
  </si>
  <si>
    <t>raw-contigs.9197.414</t>
  </si>
  <si>
    <t>diginorm-assembly.9586.414</t>
  </si>
  <si>
    <t>raw-contigs.2631.626</t>
  </si>
  <si>
    <t>diginorm-assembly.3200.626</t>
  </si>
  <si>
    <t>raw-contigs.7332.4011</t>
  </si>
  <si>
    <t>diginorm-assembly.26088.4011</t>
  </si>
  <si>
    <t>raw-contigs.13174.741</t>
  </si>
  <si>
    <t>diginorm-assembly.14682.758</t>
  </si>
  <si>
    <t>raw-contigs.19664.997</t>
  </si>
  <si>
    <t>raw-contigs.24857.443</t>
  </si>
  <si>
    <t>diginorm-assembly.16552.729</t>
  </si>
  <si>
    <t>raw-contigs.1966.456</t>
  </si>
  <si>
    <t>diginorm-assembly.14954.439</t>
  </si>
  <si>
    <t>raw-contigs.2547.701</t>
  </si>
  <si>
    <t>diginorm-assembly.27973.682</t>
  </si>
  <si>
    <t>raw-contigs.12509.342</t>
  </si>
  <si>
    <t>diginorm-assembly.13721.342</t>
  </si>
  <si>
    <t>raw-contigs.2401.924</t>
  </si>
  <si>
    <t>diginorm-assembly.2919.924</t>
  </si>
  <si>
    <t>raw-contigs.23126.396</t>
  </si>
  <si>
    <t>raw-contigs.16829.418</t>
  </si>
  <si>
    <t>diginorm-assembly.20177.427</t>
  </si>
  <si>
    <t>raw-contigs.4701.7740</t>
  </si>
  <si>
    <t>diginorm-assembly.5266.4526</t>
  </si>
  <si>
    <t>raw-contigs.18256.450</t>
  </si>
  <si>
    <t>diginorm-assembly.22751.450</t>
  </si>
  <si>
    <t>raw-contigs.15394.616</t>
  </si>
  <si>
    <t>diginorm-assembly.17959.405</t>
  </si>
  <si>
    <t>raw-contigs.8652.988</t>
  </si>
  <si>
    <t>diginorm-assembly.26994.732</t>
  </si>
  <si>
    <t>raw-contigs.3435.20088</t>
  </si>
  <si>
    <t>diginorm-assembly.252.13610</t>
  </si>
  <si>
    <t>raw-contigs.1835.533</t>
  </si>
  <si>
    <t>diginorm-assembly.13822.919</t>
  </si>
  <si>
    <t>raw-contigs.4502.424</t>
  </si>
  <si>
    <t>diginorm-assembly.21835.424</t>
  </si>
  <si>
    <t>raw-contigs.28518.386</t>
  </si>
  <si>
    <t>raw-contigs.18867.1109</t>
  </si>
  <si>
    <t>raw-contigs.14269.319</t>
  </si>
  <si>
    <t>diginorm-assembly.16263.319</t>
  </si>
  <si>
    <t>raw-contigs.8883.472</t>
  </si>
  <si>
    <t>diginorm-assembly.9214.472</t>
  </si>
  <si>
    <t>raw-contigs.15516.928</t>
  </si>
  <si>
    <t>diginorm-assembly.26470.928</t>
  </si>
  <si>
    <t>raw-contigs.18497.979</t>
  </si>
  <si>
    <t>raw-contigs.14363.632</t>
  </si>
  <si>
    <t>diginorm-assembly.16409.632</t>
  </si>
  <si>
    <t>raw-contigs.4631.537</t>
  </si>
  <si>
    <t>diginorm-assembly.25239.510</t>
  </si>
  <si>
    <t>raw-contigs.1950.384</t>
  </si>
  <si>
    <t>diginorm-assembly.17011.369</t>
  </si>
  <si>
    <t>raw-contigs.9284.601</t>
  </si>
  <si>
    <t>diginorm-assembly.9685.601</t>
  </si>
  <si>
    <t>raw-contigs.14252.595</t>
  </si>
  <si>
    <t>diginorm-assembly.15597.595</t>
  </si>
  <si>
    <t>raw-contigs.20206.1217</t>
  </si>
  <si>
    <t>diginorm-assembly.10878.502</t>
  </si>
  <si>
    <t>raw-contigs.18955.532</t>
  </si>
  <si>
    <t>diginorm-assembly.25335.532</t>
  </si>
  <si>
    <t>raw-contigs.14960.419</t>
  </si>
  <si>
    <t>diginorm-assembly.17301.419</t>
  </si>
  <si>
    <t>raw-contigs.11775.1566</t>
  </si>
  <si>
    <t>diginorm-assembly.12780.1564</t>
  </si>
  <si>
    <t>raw-contigs.18555.324</t>
  </si>
  <si>
    <t>diginorm-assembly.23356.324</t>
  </si>
  <si>
    <t>raw-contigs.10223.994</t>
  </si>
  <si>
    <t>diginorm-assembly.10836.994</t>
  </si>
  <si>
    <t>raw-contigs.5799.44154</t>
  </si>
  <si>
    <t>diginorm-assembly.5702.7486</t>
  </si>
  <si>
    <t>raw-contigs.12608.573</t>
  </si>
  <si>
    <t>diginorm-assembly.13854.573</t>
  </si>
  <si>
    <t>raw-contigs.3747.936</t>
  </si>
  <si>
    <t>diginorm-assembly.968.972</t>
  </si>
  <si>
    <t>raw-contigs.17753.357</t>
  </si>
  <si>
    <t>diginorm-assembly.21806.357</t>
  </si>
  <si>
    <t>raw-contigs.26673.368</t>
  </si>
  <si>
    <t>raw-contigs.16556.537</t>
  </si>
  <si>
    <t>diginorm-assembly.28054.537</t>
  </si>
  <si>
    <t>raw-contigs.22438.425</t>
  </si>
  <si>
    <t>diginorm-assembly.3692.606</t>
  </si>
  <si>
    <t>raw-contigs.9659.781</t>
  </si>
  <si>
    <t>diginorm-assembly.10141.781</t>
  </si>
  <si>
    <t>raw-contigs.16537.396</t>
  </si>
  <si>
    <t>diginorm-assembly.19725.396</t>
  </si>
  <si>
    <t>raw-contigs.16532.497</t>
  </si>
  <si>
    <t>diginorm-assembly.19716.497</t>
  </si>
  <si>
    <t>raw-contigs.21186.657</t>
  </si>
  <si>
    <t>diginorm-assembly.27298.657</t>
  </si>
  <si>
    <t>raw-contigs.9575.702</t>
  </si>
  <si>
    <t>diginorm-assembly.26701.702</t>
  </si>
  <si>
    <t>raw-contigs.1405.1308</t>
  </si>
  <si>
    <t>diginorm-assembly.11415.1685</t>
  </si>
  <si>
    <t>raw-contigs.20100.612</t>
  </si>
  <si>
    <t>diginorm-assembly.8394.649</t>
  </si>
  <si>
    <t>raw-contigs.19993.817</t>
  </si>
  <si>
    <t>diginorm-assembly.7932.1801</t>
  </si>
  <si>
    <t>raw-contigs.19768.833</t>
  </si>
  <si>
    <t>raw-contigs.28089.1362</t>
  </si>
  <si>
    <t>diginorm-assembly.2326.10732</t>
  </si>
  <si>
    <t>raw-contigs.27266.377</t>
  </si>
  <si>
    <t>diginorm-assembly.19811.377</t>
  </si>
  <si>
    <t>raw-contigs.4843.717</t>
  </si>
  <si>
    <t>diginorm-assembly.29000.717</t>
  </si>
  <si>
    <t>raw-contigs.11246.2069</t>
  </si>
  <si>
    <t>diginorm-assembly.2096.2069</t>
  </si>
  <si>
    <t>raw-contigs.11568.1163</t>
  </si>
  <si>
    <t>diginorm-assembly.26802.1163</t>
  </si>
  <si>
    <t>raw-contigs.29002.2541</t>
  </si>
  <si>
    <t>diginorm-assembly.6007.1631</t>
  </si>
  <si>
    <t>raw-contigs.4169.552</t>
  </si>
  <si>
    <t>diginorm-assembly.15583.586</t>
  </si>
  <si>
    <t>raw-contigs.26427.515</t>
  </si>
  <si>
    <t>raw-contigs.22863.798</t>
  </si>
  <si>
    <t>raw-contigs.12505.683</t>
  </si>
  <si>
    <t>diginorm-assembly.13717.674</t>
  </si>
  <si>
    <t>raw-contigs.20336.554</t>
  </si>
  <si>
    <t>diginorm-assembly.9495.554</t>
  </si>
  <si>
    <t>raw-contigs.27339.344</t>
  </si>
  <si>
    <t>raw-contigs.7762.302</t>
  </si>
  <si>
    <t>diginorm-assembly.7876.302</t>
  </si>
  <si>
    <t>raw-contigs.4590.1159</t>
  </si>
  <si>
    <t>diginorm-assembly.3990.1159</t>
  </si>
  <si>
    <t>raw-contigs.26895.385</t>
  </si>
  <si>
    <t>diginorm-assembly.14857.379</t>
  </si>
  <si>
    <t>raw-contigs.6966.640</t>
  </si>
  <si>
    <t>diginorm-assembly.7017.640</t>
  </si>
  <si>
    <t>raw-contigs.12345.504</t>
  </si>
  <si>
    <t>diginorm-assembly.13493.450</t>
  </si>
  <si>
    <t>raw-contigs.17161.847</t>
  </si>
  <si>
    <t>diginorm-assembly.20762.847</t>
  </si>
  <si>
    <t>raw-contigs.8684.307</t>
  </si>
  <si>
    <t>diginorm-assembly.8966.307</t>
  </si>
  <si>
    <t>raw-contigs.14413.418</t>
  </si>
  <si>
    <t>diginorm-assembly.16497.418</t>
  </si>
  <si>
    <t>raw-contigs.13128.468</t>
  </si>
  <si>
    <t>diginorm-assembly.14621.468</t>
  </si>
  <si>
    <t>raw-contigs.19257.544</t>
  </si>
  <si>
    <t>diginorm-assembly.28643.544</t>
  </si>
  <si>
    <t>raw-contigs.15233.494</t>
  </si>
  <si>
    <t>diginorm-assembly.17709.474</t>
  </si>
  <si>
    <t>raw-contigs.28579.380</t>
  </si>
  <si>
    <t>diginorm-assembly.3123.1713</t>
  </si>
  <si>
    <t>raw-contigs.26773.445</t>
  </si>
  <si>
    <t>diginorm-assembly.13104.445</t>
  </si>
  <si>
    <t>raw-contigs.19149.492</t>
  </si>
  <si>
    <t>diginorm-assembly.28594.492</t>
  </si>
  <si>
    <t>raw-contigs.18406.404</t>
  </si>
  <si>
    <t>diginorm-assembly.23060.401</t>
  </si>
  <si>
    <t>raw-contigs.18362.342</t>
  </si>
  <si>
    <t>diginorm-assembly.21718.342</t>
  </si>
  <si>
    <t>raw-contigs.10972.569</t>
  </si>
  <si>
    <t>diginorm-assembly.1719.650</t>
  </si>
  <si>
    <t>raw-contigs.8281.507</t>
  </si>
  <si>
    <t>diginorm-assembly.8496.507</t>
  </si>
  <si>
    <t>raw-contigs.24680.483</t>
  </si>
  <si>
    <t>diginorm-assembly.15422.483</t>
  </si>
  <si>
    <t>raw-contigs.15296.584</t>
  </si>
  <si>
    <t>diginorm-assembly.17805.584</t>
  </si>
  <si>
    <t>raw-contigs.7404.336</t>
  </si>
  <si>
    <t>diginorm-assembly.7473.336</t>
  </si>
  <si>
    <t>raw-contigs.3467.7477</t>
  </si>
  <si>
    <t>raw-contigs.1175.816</t>
  </si>
  <si>
    <t>diginorm-assembly.5016.625</t>
  </si>
  <si>
    <t>raw-contigs.21756.306</t>
  </si>
  <si>
    <t>diginorm-assembly.16494.306</t>
  </si>
  <si>
    <t>raw-contigs.13523.320</t>
  </si>
  <si>
    <t>diginorm-assembly.15163.320</t>
  </si>
  <si>
    <t>raw-contigs.17932.457</t>
  </si>
  <si>
    <t>diginorm-assembly.28319.457</t>
  </si>
  <si>
    <t>raw-contigs.27516.736</t>
  </si>
  <si>
    <t>diginorm-assembly.24313.784</t>
  </si>
  <si>
    <t>raw-contigs.2183.366</t>
  </si>
  <si>
    <t>diginorm-assembly.16405.360</t>
  </si>
  <si>
    <t>raw-contigs.17699.475</t>
  </si>
  <si>
    <t>diginorm-assembly.21706.475</t>
  </si>
  <si>
    <t>raw-contigs.10450.610</t>
  </si>
  <si>
    <t>diginorm-assembly.11084.610</t>
  </si>
  <si>
    <t>raw-contigs.15277.564</t>
  </si>
  <si>
    <t>diginorm-assembly.17774.564</t>
  </si>
  <si>
    <t>raw-contigs.7338.622</t>
  </si>
  <si>
    <t>diginorm-assembly.7400.622</t>
  </si>
  <si>
    <t>raw-contigs.16561.1042</t>
  </si>
  <si>
    <t>diginorm-assembly.28069.1042</t>
  </si>
  <si>
    <t>raw-contigs.8132.2278</t>
  </si>
  <si>
    <t>diginorm-assembly.26223.2278</t>
  </si>
  <si>
    <t>raw-contigs.28389.457</t>
  </si>
  <si>
    <t>diginorm-assembly.6440.712</t>
  </si>
  <si>
    <t>raw-contigs.5595.4106</t>
  </si>
  <si>
    <t>diginorm-assembly.5352.3799</t>
  </si>
  <si>
    <t>raw-contigs.9246.324</t>
  </si>
  <si>
    <t>diginorm-assembly.9642.324</t>
  </si>
  <si>
    <t>raw-contigs.24755.419</t>
  </si>
  <si>
    <t>diginorm-assembly.15896.421</t>
  </si>
  <si>
    <t>raw-contigs.881.4274</t>
  </si>
  <si>
    <t>diginorm-assembly.957.3197</t>
  </si>
  <si>
    <t>raw-contigs.10879.354</t>
  </si>
  <si>
    <t>diginorm-assembly.11638.354</t>
  </si>
  <si>
    <t>raw-contigs.20233.715</t>
  </si>
  <si>
    <t>diginorm-assembly.26492.715</t>
  </si>
  <si>
    <t>raw-contigs.5343.1561</t>
  </si>
  <si>
    <t>diginorm-assembly.5348.1418</t>
  </si>
  <si>
    <t>raw-contigs.16178.552</t>
  </si>
  <si>
    <t>diginorm-assembly.15703.552</t>
  </si>
  <si>
    <t>raw-contigs.14700.310</t>
  </si>
  <si>
    <t>diginorm-assembly.23551.310</t>
  </si>
  <si>
    <t>raw-contigs.11466.477</t>
  </si>
  <si>
    <t>diginorm-assembly.12391.477</t>
  </si>
  <si>
    <t>raw-contigs.21694.486</t>
  </si>
  <si>
    <t>diginorm-assembly.16199.489</t>
  </si>
  <si>
    <t>raw-contigs.3233.1136</t>
  </si>
  <si>
    <t>diginorm-assembly.4046.1107</t>
  </si>
  <si>
    <t>raw-contigs.2656.1911</t>
  </si>
  <si>
    <t>raw-contigs.28722.999</t>
  </si>
  <si>
    <t>diginorm-assembly.5074.1722</t>
  </si>
  <si>
    <t>raw-contigs.12910.426</t>
  </si>
  <si>
    <t>diginorm-assembly.14297.426</t>
  </si>
  <si>
    <t>raw-contigs.3790.986</t>
  </si>
  <si>
    <t>diginorm-assembly.9156.986</t>
  </si>
  <si>
    <t>raw-contigs.18105.631</t>
  </si>
  <si>
    <t>diginorm-assembly.22484.630</t>
  </si>
  <si>
    <t>raw-contigs.8740.679</t>
  </si>
  <si>
    <t>diginorm-assembly.2755.679</t>
  </si>
  <si>
    <t>raw-contigs.11545.429</t>
  </si>
  <si>
    <t>diginorm-assembly.12479.407</t>
  </si>
  <si>
    <t>raw-contigs.7814.400</t>
  </si>
  <si>
    <t>diginorm-assembly.28125.310</t>
  </si>
  <si>
    <t>raw-contigs.9688.1382</t>
  </si>
  <si>
    <t>diginorm-assembly.15269.738</t>
  </si>
  <si>
    <t>raw-contigs.21723.901</t>
  </si>
  <si>
    <t>diginorm-assembly.14756.2628</t>
  </si>
  <si>
    <t>raw-contigs.15892.391</t>
  </si>
  <si>
    <t>diginorm-assembly.18709.391</t>
  </si>
  <si>
    <t>raw-contigs.17421.472</t>
  </si>
  <si>
    <t>diginorm-assembly.21201.472</t>
  </si>
  <si>
    <t>raw-contigs.13850.677</t>
  </si>
  <si>
    <t>diginorm-assembly.15642.677</t>
  </si>
  <si>
    <t>raw-contigs.20729.817</t>
  </si>
  <si>
    <t>diginorm-assembly.11529.817</t>
  </si>
  <si>
    <t>raw-contigs.9364.808</t>
  </si>
  <si>
    <t>diginorm-assembly.9781.808</t>
  </si>
  <si>
    <t>raw-contigs.3631.5167</t>
  </si>
  <si>
    <t>diginorm-assembly.26095.5167</t>
  </si>
  <si>
    <t>raw-contigs.1889.385</t>
  </si>
  <si>
    <t>diginorm-assembly.27372.378</t>
  </si>
  <si>
    <t>raw-contigs.5305.29290</t>
  </si>
  <si>
    <t>diginorm-assembly.1514.9712</t>
  </si>
  <si>
    <t>raw-contigs.20402.1115</t>
  </si>
  <si>
    <t>diginorm-assembly.1256.1115</t>
  </si>
  <si>
    <t>raw-contigs.23386.435</t>
  </si>
  <si>
    <t>diginorm-assembly.25457.435</t>
  </si>
  <si>
    <t>raw-contigs.23836.1865</t>
  </si>
  <si>
    <t>diginorm-assembly.26359.1872</t>
  </si>
  <si>
    <t>raw-contigs.7472.604</t>
  </si>
  <si>
    <t>diginorm-assembly.7517.604</t>
  </si>
  <si>
    <t>raw-contigs.18856.317</t>
  </si>
  <si>
    <t>raw-contigs.13602.363</t>
  </si>
  <si>
    <t>diginorm-assembly.15273.363</t>
  </si>
  <si>
    <t>raw-contigs.16615.559</t>
  </si>
  <si>
    <t>diginorm-assembly.3195.540</t>
  </si>
  <si>
    <t>raw-contigs.4074.517</t>
  </si>
  <si>
    <t>diginorm-assembly.13650.499</t>
  </si>
  <si>
    <t>raw-contigs.4686.9416</t>
  </si>
  <si>
    <t>diginorm-assembly.759.8266</t>
  </si>
  <si>
    <t>raw-contigs.8716.658</t>
  </si>
  <si>
    <t>diginorm-assembly.9007.629</t>
  </si>
  <si>
    <t>raw-contigs.3461.3810</t>
  </si>
  <si>
    <t>diginorm-assembly.4261.3908</t>
  </si>
  <si>
    <t>raw-contigs.18683.1319</t>
  </si>
  <si>
    <t>diginorm-assembly.23628.1319</t>
  </si>
  <si>
    <t>raw-contigs.21123.364</t>
  </si>
  <si>
    <t>diginorm-assembly.27254.364</t>
  </si>
  <si>
    <t>raw-contigs.19895.2473</t>
  </si>
  <si>
    <t>diginorm-assembly.26117.2473</t>
  </si>
  <si>
    <t>raw-contigs.21016.401</t>
  </si>
  <si>
    <t>diginorm-assembly.6479.391</t>
  </si>
  <si>
    <t>raw-contigs.10715.574</t>
  </si>
  <si>
    <t>diginorm-assembly.11431.574</t>
  </si>
  <si>
    <t>raw-contigs.9803.303</t>
  </si>
  <si>
    <t>diginorm-assembly.10318.303</t>
  </si>
  <si>
    <t>raw-contigs.16291.325</t>
  </si>
  <si>
    <t>diginorm-assembly.29316.308</t>
  </si>
  <si>
    <t>raw-contigs.23862.526</t>
  </si>
  <si>
    <t>diginorm-assembly.5332.516</t>
  </si>
  <si>
    <t>raw-contigs.27634.480</t>
  </si>
  <si>
    <t>diginorm-assembly.23944.421</t>
  </si>
  <si>
    <t>raw-contigs.27819.461</t>
  </si>
  <si>
    <t>raw-contigs.11457.1296</t>
  </si>
  <si>
    <t>diginorm-assembly.1852.1356</t>
  </si>
  <si>
    <t>raw-contigs.14501.381</t>
  </si>
  <si>
    <t>diginorm-assembly.16612.381</t>
  </si>
  <si>
    <t>raw-contigs.20529.337</t>
  </si>
  <si>
    <t>diginorm-assembly.24941.337</t>
  </si>
  <si>
    <t>raw-contigs.21220.541</t>
  </si>
  <si>
    <t>diginorm-assembly.27315.541</t>
  </si>
  <si>
    <t>raw-contigs.24940.488</t>
  </si>
  <si>
    <t>raw-contigs.26872.424</t>
  </si>
  <si>
    <t>raw-contigs.7141.596</t>
  </si>
  <si>
    <t>diginorm-assembly.7180.596</t>
  </si>
  <si>
    <t>raw-contigs.16902.480</t>
  </si>
  <si>
    <t>diginorm-assembly.20310.480</t>
  </si>
  <si>
    <t>raw-contigs.16790.482</t>
  </si>
  <si>
    <t>diginorm-assembly.20117.482</t>
  </si>
  <si>
    <t>raw-contigs.6637.401</t>
  </si>
  <si>
    <t>diginorm-assembly.6634.377</t>
  </si>
  <si>
    <t>raw-contigs.5509.354</t>
  </si>
  <si>
    <t>diginorm-assembly.23280.354</t>
  </si>
  <si>
    <t>raw-contigs.7111.7455</t>
  </si>
  <si>
    <t>diginorm-assembly.1475.4599</t>
  </si>
  <si>
    <t>raw-contigs.10642.3691</t>
  </si>
  <si>
    <t>raw-contigs.15030.717</t>
  </si>
  <si>
    <t>raw-contigs.14054.391</t>
  </si>
  <si>
    <t>diginorm-assembly.15958.391</t>
  </si>
  <si>
    <t>raw-contigs.19656.567</t>
  </si>
  <si>
    <t>diginorm-assembly.6522.536</t>
  </si>
  <si>
    <t>raw-contigs.14940.1370</t>
  </si>
  <si>
    <t>raw-contigs.11738.548</t>
  </si>
  <si>
    <t>diginorm-assembly.27207.523</t>
  </si>
  <si>
    <t>raw-contigs.6862.650</t>
  </si>
  <si>
    <t>diginorm-assembly.6899.650</t>
  </si>
  <si>
    <t>raw-contigs.6412.563</t>
  </si>
  <si>
    <t>diginorm-assembly.6391.563</t>
  </si>
  <si>
    <t>raw-contigs.27273.945</t>
  </si>
  <si>
    <t>raw-contigs.7064.1050</t>
  </si>
  <si>
    <t>diginorm-assembly.460.1050</t>
  </si>
  <si>
    <t>raw-contigs.8238.649</t>
  </si>
  <si>
    <t>diginorm-assembly.8427.673</t>
  </si>
  <si>
    <t>raw-contigs.11267.773</t>
  </si>
  <si>
    <t>raw-contigs.12528.758</t>
  </si>
  <si>
    <t>diginorm-assembly.13758.758</t>
  </si>
  <si>
    <t>raw-contigs.6644.432</t>
  </si>
  <si>
    <t>diginorm-assembly.6638.432</t>
  </si>
  <si>
    <t>raw-contigs.8475.365</t>
  </si>
  <si>
    <t>diginorm-assembly.8716.365</t>
  </si>
  <si>
    <t>raw-contigs.13316.616</t>
  </si>
  <si>
    <t>diginorm-assembly.14871.616</t>
  </si>
  <si>
    <t>raw-contigs.17386.767</t>
  </si>
  <si>
    <t>diginorm-assembly.21133.844</t>
  </si>
  <si>
    <t>raw-contigs.25815.302</t>
  </si>
  <si>
    <t>raw-contigs.23811.1138</t>
  </si>
  <si>
    <t>diginorm-assembly.8288.1138</t>
  </si>
  <si>
    <t>raw-contigs.14926.478</t>
  </si>
  <si>
    <t>diginorm-assembly.17257.478</t>
  </si>
  <si>
    <t>raw-contigs.12907.355</t>
  </si>
  <si>
    <t>diginorm-assembly.14293.443</t>
  </si>
  <si>
    <t>raw-contigs.4339.852</t>
  </si>
  <si>
    <t>raw-contigs.11840.314</t>
  </si>
  <si>
    <t>diginorm-assembly.14960.421</t>
  </si>
  <si>
    <t>raw-contigs.25785.443</t>
  </si>
  <si>
    <t>raw-contigs.1351.605</t>
  </si>
  <si>
    <t>diginorm-assembly.11051.605</t>
  </si>
  <si>
    <t>raw-contigs.1052.738</t>
  </si>
  <si>
    <t>diginorm-assembly.1167.738</t>
  </si>
  <si>
    <t>raw-contigs.1048.1215</t>
  </si>
  <si>
    <t>diginorm-assembly.9540.1199</t>
  </si>
  <si>
    <t>raw-contigs.7729.687</t>
  </si>
  <si>
    <t>diginorm-assembly.7827.764</t>
  </si>
  <si>
    <t>raw-contigs.18922.668</t>
  </si>
  <si>
    <t>diginorm-assembly.24163.668</t>
  </si>
  <si>
    <t>raw-contigs.11546.425</t>
  </si>
  <si>
    <t>diginorm-assembly.12480.425</t>
  </si>
  <si>
    <t>raw-contigs.12663.847</t>
  </si>
  <si>
    <t>diginorm-assembly.2180.845</t>
  </si>
  <si>
    <t>raw-contigs.5944.14963</t>
  </si>
  <si>
    <t>raw-contigs.22452.582</t>
  </si>
  <si>
    <t>diginorm-assembly.20345.742</t>
  </si>
  <si>
    <t>raw-contigs.7226.502</t>
  </si>
  <si>
    <t>diginorm-assembly.7271.502</t>
  </si>
  <si>
    <t>raw-contigs.10061.1780</t>
  </si>
  <si>
    <t>diginorm-assembly.1447.1776</t>
  </si>
  <si>
    <t>raw-contigs.6713.520</t>
  </si>
  <si>
    <t>diginorm-assembly.6720.491</t>
  </si>
  <si>
    <t>raw-contigs.17807.1190</t>
  </si>
  <si>
    <t>diginorm-assembly.21929.1190</t>
  </si>
  <si>
    <t>raw-contigs.24172.498</t>
  </si>
  <si>
    <t>diginorm-assembly.23292.498</t>
  </si>
  <si>
    <t>raw-contigs.3104.315</t>
  </si>
  <si>
    <t>diginorm-assembly.23624.389</t>
  </si>
  <si>
    <t>raw-contigs.1499.558</t>
  </si>
  <si>
    <t>diginorm-assembly.22267.558</t>
  </si>
  <si>
    <t>raw-contigs.4580.341</t>
  </si>
  <si>
    <t>diginorm-assembly.24273.330</t>
  </si>
  <si>
    <t>raw-contigs.66.4488</t>
  </si>
  <si>
    <t>diginorm-assembly.5051.3686</t>
  </si>
  <si>
    <t>raw-contigs.16864.403</t>
  </si>
  <si>
    <t>diginorm-assembly.27588.415</t>
  </si>
  <si>
    <t>raw-contigs.8305.2554</t>
  </si>
  <si>
    <t>diginorm-assembly.13537.1445</t>
  </si>
  <si>
    <t>raw-contigs.23588.2714</t>
  </si>
  <si>
    <t>diginorm-assembly.28810.2714</t>
  </si>
  <si>
    <t>raw-contigs.2320.610</t>
  </si>
  <si>
    <t>diginorm-assembly.17455.591</t>
  </si>
  <si>
    <t>raw-contigs.25976.357</t>
  </si>
  <si>
    <t>diginorm-assembly.24406.357</t>
  </si>
  <si>
    <t>raw-contigs.4293.409</t>
  </si>
  <si>
    <t>diginorm-assembly.4972.408</t>
  </si>
  <si>
    <t>raw-contigs.2291.1022</t>
  </si>
  <si>
    <t>raw-contigs.6467.488</t>
  </si>
  <si>
    <t>diginorm-assembly.6447.488</t>
  </si>
  <si>
    <t>raw-contigs.23232.534</t>
  </si>
  <si>
    <t>diginorm-assembly.24459.534</t>
  </si>
  <si>
    <t>raw-contigs.1652.1160</t>
  </si>
  <si>
    <t>diginorm-assembly.12804.1160</t>
  </si>
  <si>
    <t>raw-contigs.27275.617</t>
  </si>
  <si>
    <t>raw-contigs.22385.1189</t>
  </si>
  <si>
    <t>diginorm-assembly.28094.658</t>
  </si>
  <si>
    <t>raw-contigs.10600.581</t>
  </si>
  <si>
    <t>diginorm-assembly.28159.581</t>
  </si>
  <si>
    <t>raw-contigs.19781.608</t>
  </si>
  <si>
    <t>diginorm-assembly.7099.608</t>
  </si>
  <si>
    <t>raw-contigs.9472.395</t>
  </si>
  <si>
    <t>raw-contigs.2455.2353</t>
  </si>
  <si>
    <t>diginorm-assembly.3162.2349</t>
  </si>
  <si>
    <t>raw-contigs.2476.406</t>
  </si>
  <si>
    <t>diginorm-assembly.2997.403</t>
  </si>
  <si>
    <t>raw-contigs.22038.363</t>
  </si>
  <si>
    <t>diginorm-assembly.23374.363</t>
  </si>
  <si>
    <t>raw-contigs.14380.493</t>
  </si>
  <si>
    <t>diginorm-assembly.16431.450</t>
  </si>
  <si>
    <t>raw-contigs.19034.330</t>
  </si>
  <si>
    <t>diginorm-assembly.24409.396</t>
  </si>
  <si>
    <t>raw-contigs.26261.391</t>
  </si>
  <si>
    <t>diginorm-assembly.6597.391</t>
  </si>
  <si>
    <t>raw-contigs.1991.945</t>
  </si>
  <si>
    <t>diginorm-assembly.15098.603</t>
  </si>
  <si>
    <t>raw-contigs.263.5882</t>
  </si>
  <si>
    <t>diginorm-assembly.424.5879</t>
  </si>
  <si>
    <t>raw-contigs.4242.405</t>
  </si>
  <si>
    <t>raw-contigs.18092.347</t>
  </si>
  <si>
    <t>diginorm-assembly.22458.347</t>
  </si>
  <si>
    <t>raw-contigs.19320.440</t>
  </si>
  <si>
    <t>diginorm-assembly.25040.498</t>
  </si>
  <si>
    <t>raw-contigs.10578.495</t>
  </si>
  <si>
    <t>diginorm-assembly.18449.520</t>
  </si>
  <si>
    <t>raw-contigs.25634.407</t>
  </si>
  <si>
    <t>diginorm-assembly.22402.505</t>
  </si>
  <si>
    <t>raw-contigs.3427.367</t>
  </si>
  <si>
    <t>diginorm-assembly.4204.367</t>
  </si>
  <si>
    <t>raw-contigs.20060.664</t>
  </si>
  <si>
    <t>diginorm-assembly.26295.664</t>
  </si>
  <si>
    <t>raw-contigs.25714.350</t>
  </si>
  <si>
    <t>diginorm-assembly.22901.350</t>
  </si>
  <si>
    <t>raw-contigs.20742.397</t>
  </si>
  <si>
    <t>raw-contigs.7821.1248</t>
  </si>
  <si>
    <t>diginorm-assembly.728.1248</t>
  </si>
  <si>
    <t>raw-contigs.7809.2728</t>
  </si>
  <si>
    <t>diginorm-assembly.723.2731</t>
  </si>
  <si>
    <t>raw-contigs.20547.5648</t>
  </si>
  <si>
    <t>raw-contigs.12150.487</t>
  </si>
  <si>
    <t>diginorm-assembly.27220.487</t>
  </si>
  <si>
    <t>raw-contigs.12878.591</t>
  </si>
  <si>
    <t>diginorm-assembly.14247.591</t>
  </si>
  <si>
    <t>raw-contigs.14062.375</t>
  </si>
  <si>
    <t>diginorm-assembly.15976.375</t>
  </si>
  <si>
    <t>raw-contigs.10332.457</t>
  </si>
  <si>
    <t>diginorm-assembly.1522.457</t>
  </si>
  <si>
    <t>raw-contigs.24696.335</t>
  </si>
  <si>
    <t>diginorm-assembly.15496.335</t>
  </si>
  <si>
    <t>raw-contigs.24622.654</t>
  </si>
  <si>
    <t>raw-contigs.21883.698</t>
  </si>
  <si>
    <t>diginorm-assembly.3407.1261</t>
  </si>
  <si>
    <t>raw-contigs.92.627</t>
  </si>
  <si>
    <t>diginorm-assembly.6242.610</t>
  </si>
  <si>
    <t>raw-contigs.27888.978</t>
  </si>
  <si>
    <t>diginorm-assembly.5597.2521</t>
  </si>
  <si>
    <t>raw-contigs.22440.426</t>
  </si>
  <si>
    <t>raw-contigs.7922.577</t>
  </si>
  <si>
    <t>diginorm-assembly.8060.577</t>
  </si>
  <si>
    <t>raw-contigs.5598.3392</t>
  </si>
  <si>
    <t>diginorm-assembly.5853.3387</t>
  </si>
  <si>
    <t>raw-contigs.25643.337</t>
  </si>
  <si>
    <t>diginorm-assembly.16475.492</t>
  </si>
  <si>
    <t>raw-contigs.11446.358</t>
  </si>
  <si>
    <t>diginorm-assembly.27594.358</t>
  </si>
  <si>
    <t>raw-contigs.521.760</t>
  </si>
  <si>
    <t>diginorm-assembly.577.756</t>
  </si>
  <si>
    <t>raw-contigs.22259.636</t>
  </si>
  <si>
    <t>raw-contigs.4362.880</t>
  </si>
  <si>
    <t>diginorm-assembly.19857.1672</t>
  </si>
  <si>
    <t>raw-contigs.1748.19599</t>
  </si>
  <si>
    <t>raw-contigs.21022.3051</t>
  </si>
  <si>
    <t>raw-contigs.4718.18987</t>
  </si>
  <si>
    <t>diginorm-assembly.4337.11742</t>
  </si>
  <si>
    <t>raw-contigs.3126.998</t>
  </si>
  <si>
    <t>diginorm-assembly.28551.771</t>
  </si>
  <si>
    <t>raw-contigs.9631.526</t>
  </si>
  <si>
    <t>diginorm-assembly.10096.535</t>
  </si>
  <si>
    <t>raw-contigs.996.3174</t>
  </si>
  <si>
    <t>diginorm-assembly.4578.3165</t>
  </si>
  <si>
    <t>raw-contigs.565.15132</t>
  </si>
  <si>
    <t>diginorm-assembly.663.11067</t>
  </si>
  <si>
    <t>raw-contigs.5697.4222</t>
  </si>
  <si>
    <t>diginorm-assembly.4354.3023</t>
  </si>
  <si>
    <t>raw-contigs.17165.512</t>
  </si>
  <si>
    <t>diginorm-assembly.20769.512</t>
  </si>
  <si>
    <t>raw-contigs.22793.363</t>
  </si>
  <si>
    <t>raw-contigs.14265.308</t>
  </si>
  <si>
    <t>diginorm-assembly.16257.308</t>
  </si>
  <si>
    <t>raw-contigs.22175.698</t>
  </si>
  <si>
    <t>raw-contigs.16592.445</t>
  </si>
  <si>
    <t>diginorm-assembly.19304.445</t>
  </si>
  <si>
    <t>raw-contigs.6133.1546</t>
  </si>
  <si>
    <t>diginorm-assembly.14873.1546</t>
  </si>
  <si>
    <t>raw-contigs.11831.329</t>
  </si>
  <si>
    <t>diginorm-assembly.12851.329</t>
  </si>
  <si>
    <t>raw-contigs.27521.627</t>
  </si>
  <si>
    <t>raw-contigs.18184.404</t>
  </si>
  <si>
    <t>diginorm-assembly.22612.404</t>
  </si>
  <si>
    <t>raw-contigs.22979.373</t>
  </si>
  <si>
    <t>diginorm-assembly.23267.348</t>
  </si>
  <si>
    <t>raw-contigs.28917.1065</t>
  </si>
  <si>
    <t>diginorm-assembly.5847.1297</t>
  </si>
  <si>
    <t>raw-contigs.2608.361</t>
  </si>
  <si>
    <t>diginorm-assembly.3156.331</t>
  </si>
  <si>
    <t>raw-contigs.26847.587</t>
  </si>
  <si>
    <t>diginorm-assembly.29589.587</t>
  </si>
  <si>
    <t>raw-contigs.28976.376</t>
  </si>
  <si>
    <t>diginorm-assembly.3970.731</t>
  </si>
  <si>
    <t>raw-contigs.26027.344</t>
  </si>
  <si>
    <t>diginorm-assembly.25513.344</t>
  </si>
  <si>
    <t>raw-contigs.12914.567</t>
  </si>
  <si>
    <t>diginorm-assembly.14302.567</t>
  </si>
  <si>
    <t>raw-contigs.7795.382</t>
  </si>
  <si>
    <t>diginorm-assembly.7919.382</t>
  </si>
  <si>
    <t>raw-contigs.23823.659</t>
  </si>
  <si>
    <t>raw-contigs.7541.1221</t>
  </si>
  <si>
    <t>diginorm-assembly.7612.1221</t>
  </si>
  <si>
    <t>raw-contigs.13189.457</t>
  </si>
  <si>
    <t>diginorm-assembly.14705.338</t>
  </si>
  <si>
    <t>raw-contigs.22661.538</t>
  </si>
  <si>
    <t>diginorm-assembly.21509.538</t>
  </si>
  <si>
    <t>raw-contigs.16579.309</t>
  </si>
  <si>
    <t>diginorm-assembly.19788.309</t>
  </si>
  <si>
    <t>raw-contigs.1805.1294</t>
  </si>
  <si>
    <t>diginorm-assembly.4849.977</t>
  </si>
  <si>
    <t>raw-contigs.7454.913</t>
  </si>
  <si>
    <t>diginorm-assembly.7552.913</t>
  </si>
  <si>
    <t>raw-contigs.16466.491</t>
  </si>
  <si>
    <t>diginorm-assembly.19618.491</t>
  </si>
  <si>
    <t>raw-contigs.13895.782</t>
  </si>
  <si>
    <t>diginorm-assembly.15718.782</t>
  </si>
  <si>
    <t>raw-contigs.22203.667</t>
  </si>
  <si>
    <t>raw-contigs.28340.319</t>
  </si>
  <si>
    <t>raw-contigs.1858.779</t>
  </si>
  <si>
    <t>diginorm-assembly.2226.911</t>
  </si>
  <si>
    <t>raw-contigs.20643.944</t>
  </si>
  <si>
    <t>diginorm-assembly.12517.944</t>
  </si>
  <si>
    <t>raw-contigs.21582.456</t>
  </si>
  <si>
    <t>diginorm-assembly.15678.491</t>
  </si>
  <si>
    <t>raw-contigs.26784.331</t>
  </si>
  <si>
    <t>diginorm-assembly.13286.494</t>
  </si>
  <si>
    <t>raw-contigs.1525.774</t>
  </si>
  <si>
    <t>diginorm-assembly.1768.774</t>
  </si>
  <si>
    <t>raw-contigs.28318.889</t>
  </si>
  <si>
    <t>diginorm-assembly.22135.1186</t>
  </si>
  <si>
    <t>raw-contigs.18178.332</t>
  </si>
  <si>
    <t>diginorm-assembly.27431.332</t>
  </si>
  <si>
    <t>raw-contigs.9661.535</t>
  </si>
  <si>
    <t>diginorm-assembly.10144.535</t>
  </si>
  <si>
    <t>raw-contigs.24236.1133</t>
  </si>
  <si>
    <t>diginorm-assembly.23962.820</t>
  </si>
  <si>
    <t>raw-contigs.8541.500</t>
  </si>
  <si>
    <t>diginorm-assembly.8792.382</t>
  </si>
  <si>
    <t>raw-contigs.7827.596</t>
  </si>
  <si>
    <t>diginorm-assembly.7954.596</t>
  </si>
  <si>
    <t>raw-contigs.28133.434</t>
  </si>
  <si>
    <t>raw-contigs.15130.376</t>
  </si>
  <si>
    <t>diginorm-assembly.27802.397</t>
  </si>
  <si>
    <t>raw-contigs.25038.540</t>
  </si>
  <si>
    <t>diginorm-assembly.18032.579</t>
  </si>
  <si>
    <t>raw-contigs.11230.718</t>
  </si>
  <si>
    <t>raw-contigs.25983.342</t>
  </si>
  <si>
    <t>raw-contigs.842.1313</t>
  </si>
  <si>
    <t>diginorm-assembly.8578.1313</t>
  </si>
  <si>
    <t>raw-contigs.2431.538</t>
  </si>
  <si>
    <t>raw-contigs.18985.306</t>
  </si>
  <si>
    <t>diginorm-assembly.3341.346</t>
  </si>
  <si>
    <t>raw-contigs.19868.708</t>
  </si>
  <si>
    <t>diginorm-assembly.26089.886</t>
  </si>
  <si>
    <t>raw-contigs.18670.1673</t>
  </si>
  <si>
    <t>raw-contigs.6596.8145</t>
  </si>
  <si>
    <t>diginorm-assembly.221.4717</t>
  </si>
  <si>
    <t>raw-contigs.12770.1213</t>
  </si>
  <si>
    <t>diginorm-assembly.14080.1213</t>
  </si>
  <si>
    <t>raw-contigs.4027.1971</t>
  </si>
  <si>
    <t>raw-contigs.4453.349</t>
  </si>
  <si>
    <t>raw-contigs.10863.362</t>
  </si>
  <si>
    <t>diginorm-assembly.11623.362</t>
  </si>
  <si>
    <t>raw-contigs.5319.579</t>
  </si>
  <si>
    <t>diginorm-assembly.7465.561</t>
  </si>
  <si>
    <t>raw-contigs.14650.391</t>
  </si>
  <si>
    <t>diginorm-assembly.16834.391</t>
  </si>
  <si>
    <t>raw-contigs.21316.564</t>
  </si>
  <si>
    <t>diginorm-assembly.4151.601</t>
  </si>
  <si>
    <t>raw-contigs.6296.1511</t>
  </si>
  <si>
    <t>diginorm-assembly.10790.958</t>
  </si>
  <si>
    <t>raw-contigs.17382.304</t>
  </si>
  <si>
    <t>diginorm-assembly.21125.304</t>
  </si>
  <si>
    <t>raw-contigs.17833.560</t>
  </si>
  <si>
    <t>diginorm-assembly.21975.560</t>
  </si>
  <si>
    <t>raw-contigs.22021.377</t>
  </si>
  <si>
    <t>raw-contigs.19418.399</t>
  </si>
  <si>
    <t>diginorm-assembly.29454.370</t>
  </si>
  <si>
    <t>raw-contigs.24972.504</t>
  </si>
  <si>
    <t>diginorm-assembly.17450.544</t>
  </si>
  <si>
    <t>raw-contigs.13835.300</t>
  </si>
  <si>
    <t>diginorm-assembly.15624.300</t>
  </si>
  <si>
    <t>raw-contigs.14334.477</t>
  </si>
  <si>
    <t>diginorm-assembly.16360.477</t>
  </si>
  <si>
    <t>raw-contigs.21178.370</t>
  </si>
  <si>
    <t>diginorm-assembly.15263.343</t>
  </si>
  <si>
    <t>raw-contigs.26556.562</t>
  </si>
  <si>
    <t>raw-contigs.11867.515</t>
  </si>
  <si>
    <t>diginorm-assembly.24706.515</t>
  </si>
  <si>
    <t>raw-contigs.19378.366</t>
  </si>
  <si>
    <t>diginorm-assembly.21764.997</t>
  </si>
  <si>
    <t>raw-contigs.4179.622</t>
  </si>
  <si>
    <t>raw-contigs.15583.324</t>
  </si>
  <si>
    <t>diginorm-assembly.18219.324</t>
  </si>
  <si>
    <t>raw-contigs.22455.811</t>
  </si>
  <si>
    <t>diginorm-assembly.3811.836</t>
  </si>
  <si>
    <t>raw-contigs.6915.1911</t>
  </si>
  <si>
    <t>diginorm-assembly.6955.1871</t>
  </si>
  <si>
    <t>raw-contigs.18203.571</t>
  </si>
  <si>
    <t>diginorm-assembly.16060.571</t>
  </si>
  <si>
    <t>raw-contigs.24040.1538</t>
  </si>
  <si>
    <t>diginorm-assembly.26680.1538</t>
  </si>
  <si>
    <t>raw-contigs.8508.435</t>
  </si>
  <si>
    <t>diginorm-assembly.8755.435</t>
  </si>
  <si>
    <t>raw-contigs.20894.517</t>
  </si>
  <si>
    <t>diginorm-assembly.12311.513</t>
  </si>
  <si>
    <t>raw-contigs.25808.391</t>
  </si>
  <si>
    <t>diginorm-assembly.23467.391</t>
  </si>
  <si>
    <t>raw-contigs.3544.4709</t>
  </si>
  <si>
    <t>diginorm-assembly.11494.3674</t>
  </si>
  <si>
    <t>raw-contigs.24666.509</t>
  </si>
  <si>
    <t>diginorm-assembly.15297.509</t>
  </si>
  <si>
    <t>raw-contigs.248.2150</t>
  </si>
  <si>
    <t>diginorm-assembly.6609.2150</t>
  </si>
  <si>
    <t>raw-contigs.21741.678</t>
  </si>
  <si>
    <t>diginorm-assembly.16354.678</t>
  </si>
  <si>
    <t>raw-contigs.5878.1916</t>
  </si>
  <si>
    <t>diginorm-assembly.5931.1614</t>
  </si>
  <si>
    <t>raw-contigs.18244.333</t>
  </si>
  <si>
    <t>diginorm-assembly.22721.333</t>
  </si>
  <si>
    <t>raw-contigs.5198.1308</t>
  </si>
  <si>
    <t>diginorm-assembly.3767.1310</t>
  </si>
  <si>
    <t>raw-contigs.26371.785</t>
  </si>
  <si>
    <t>diginorm-assembly.26188.785</t>
  </si>
  <si>
    <t>raw-contigs.19501.744</t>
  </si>
  <si>
    <t>diginorm-assembly.3608.796</t>
  </si>
  <si>
    <t>raw-contigs.10488.1337</t>
  </si>
  <si>
    <t>diginorm-assembly.29059.1337</t>
  </si>
  <si>
    <t>raw-contigs.23730.394</t>
  </si>
  <si>
    <t>raw-contigs.15997.352</t>
  </si>
  <si>
    <t>diginorm-assembly.24603.330</t>
  </si>
  <si>
    <t>raw-contigs.18541.307</t>
  </si>
  <si>
    <t>diginorm-assembly.23318.307</t>
  </si>
  <si>
    <t>raw-contigs.1952.2615</t>
  </si>
  <si>
    <t>diginorm-assembly.2347.2615</t>
  </si>
  <si>
    <t>raw-contigs.28251.660</t>
  </si>
  <si>
    <t>raw-contigs.22389.689</t>
  </si>
  <si>
    <t>diginorm-assembly.19970.689</t>
  </si>
  <si>
    <t>raw-contigs.17597.309</t>
  </si>
  <si>
    <t>diginorm-assembly.21520.309</t>
  </si>
  <si>
    <t>raw-contigs.2345.465</t>
  </si>
  <si>
    <t>diginorm-assembly.4145.439</t>
  </si>
  <si>
    <t>raw-contigs.1502.4737</t>
  </si>
  <si>
    <t>diginorm-assembly.1997.4748</t>
  </si>
  <si>
    <t>raw-contigs.17202.717</t>
  </si>
  <si>
    <t>diginorm-assembly.13528.692</t>
  </si>
  <si>
    <t>raw-contigs.11855.2431</t>
  </si>
  <si>
    <t>diginorm-assembly.27164.2431</t>
  </si>
  <si>
    <t>raw-contigs.26388.312</t>
  </si>
  <si>
    <t>diginorm-assembly.7993.312</t>
  </si>
  <si>
    <t>raw-contigs.13891.384</t>
  </si>
  <si>
    <t>raw-contigs.13402.380</t>
  </si>
  <si>
    <t>diginorm-assembly.15001.380</t>
  </si>
  <si>
    <t>raw-contigs.25464.310</t>
  </si>
  <si>
    <t>diginorm-assembly.5902.345</t>
  </si>
  <si>
    <t>raw-contigs.24878.322</t>
  </si>
  <si>
    <t>diginorm-assembly.16758.430</t>
  </si>
  <si>
    <t>raw-contigs.24698.455</t>
  </si>
  <si>
    <t>diginorm-assembly.9064.455</t>
  </si>
  <si>
    <t>raw-contigs.6366.1507</t>
  </si>
  <si>
    <t>diginorm-assembly.25420.872</t>
  </si>
  <si>
    <t>raw-contigs.28292.520</t>
  </si>
  <si>
    <t>diginorm-assembly.28234.520</t>
  </si>
  <si>
    <t>raw-contigs.17375.323</t>
  </si>
  <si>
    <t>diginorm-assembly.21119.323</t>
  </si>
  <si>
    <t>raw-contigs.21183.418</t>
  </si>
  <si>
    <t>diginorm-assembly.13767.418</t>
  </si>
  <si>
    <t>raw-contigs.27820.324</t>
  </si>
  <si>
    <t>diginorm-assembly.2940.1455</t>
  </si>
  <si>
    <t>raw-contigs.8091.775</t>
  </si>
  <si>
    <t>diginorm-assembly.17064.775</t>
  </si>
  <si>
    <t>raw-contigs.15760.541</t>
  </si>
  <si>
    <t>diginorm-assembly.18505.541</t>
  </si>
  <si>
    <t>raw-contigs.22419.723</t>
  </si>
  <si>
    <t>diginorm-assembly.23633.723</t>
  </si>
  <si>
    <t>raw-contigs.16997.351</t>
  </si>
  <si>
    <t>diginorm-assembly.20476.351</t>
  </si>
  <si>
    <t>raw-contigs.21199.756</t>
  </si>
  <si>
    <t>diginorm-assembly.13823.766</t>
  </si>
  <si>
    <t>raw-contigs.1596.1414</t>
  </si>
  <si>
    <t>diginorm-assembly.12478.1468</t>
  </si>
  <si>
    <t>raw-contigs.13452.337</t>
  </si>
  <si>
    <t>diginorm-assembly.15066.337</t>
  </si>
  <si>
    <t>raw-contigs.22213.315</t>
  </si>
  <si>
    <t>diginorm-assembly.19016.315</t>
  </si>
  <si>
    <t>raw-contigs.19898.1276</t>
  </si>
  <si>
    <t>raw-contigs.27332.454</t>
  </si>
  <si>
    <t>diginorm-assembly.19429.1778</t>
  </si>
  <si>
    <t>raw-contigs.28879.324</t>
  </si>
  <si>
    <t>raw-contigs.7177.3953</t>
  </si>
  <si>
    <t>diginorm-assembly.524.3953</t>
  </si>
  <si>
    <t>raw-contigs.6415.1145</t>
  </si>
  <si>
    <t>diginorm-assembly.977.871</t>
  </si>
  <si>
    <t>raw-contigs.16399.626</t>
  </si>
  <si>
    <t>diginorm-assembly.5011.732</t>
  </si>
  <si>
    <t>raw-contigs.10511.1005</t>
  </si>
  <si>
    <t>diginorm-assembly.26886.1005</t>
  </si>
  <si>
    <t>raw-contigs.11743.798</t>
  </si>
  <si>
    <t>diginorm-assembly.12727.798</t>
  </si>
  <si>
    <t>raw-contigs.2722.580</t>
  </si>
  <si>
    <t>diginorm-assembly.20560.610</t>
  </si>
  <si>
    <t>raw-contigs.21152.614</t>
  </si>
  <si>
    <t>diginorm-assembly.13604.683</t>
  </si>
  <si>
    <t>raw-contigs.4541.367</t>
  </si>
  <si>
    <t>raw-contigs.10872.693</t>
  </si>
  <si>
    <t>diginorm-assembly.11634.693</t>
  </si>
  <si>
    <t>raw-contigs.14108.918</t>
  </si>
  <si>
    <t>diginorm-assembly.9539.918</t>
  </si>
  <si>
    <t>raw-contigs.6537.4883</t>
  </si>
  <si>
    <t>diginorm-assembly.26266.4883</t>
  </si>
  <si>
    <t>raw-contigs.7326.2292</t>
  </si>
  <si>
    <t>diginorm-assembly.26085.2292</t>
  </si>
  <si>
    <t>raw-contigs.10780.453</t>
  </si>
  <si>
    <t>diginorm-assembly.11525.590</t>
  </si>
  <si>
    <t>raw-contigs.15616.449</t>
  </si>
  <si>
    <t>diginorm-assembly.18269.449</t>
  </si>
  <si>
    <t>raw-contigs.14495.770</t>
  </si>
  <si>
    <t>diginorm-assembly.16609.770</t>
  </si>
  <si>
    <t>raw-contigs.15413.946</t>
  </si>
  <si>
    <t>diginorm-assembly.17983.946</t>
  </si>
  <si>
    <t>raw-contigs.25059.623</t>
  </si>
  <si>
    <t>diginorm-assembly.2933.610</t>
  </si>
  <si>
    <t>raw-contigs.4976.982</t>
  </si>
  <si>
    <t>diginorm-assembly.5434.982</t>
  </si>
  <si>
    <t>raw-contigs.8399.622</t>
  </si>
  <si>
    <t>diginorm-assembly.8620.618</t>
  </si>
  <si>
    <t>raw-contigs.6533.909</t>
  </si>
  <si>
    <t>diginorm-assembly.6523.909</t>
  </si>
  <si>
    <t>raw-contigs.28387.387</t>
  </si>
  <si>
    <t>raw-contigs.14901.346</t>
  </si>
  <si>
    <t>diginorm-assembly.17215.346</t>
  </si>
  <si>
    <t>raw-contigs.4059.504</t>
  </si>
  <si>
    <t>diginorm-assembly.5419.505</t>
  </si>
  <si>
    <t>raw-contigs.25958.385</t>
  </si>
  <si>
    <t>diginorm-assembly.24324.385</t>
  </si>
  <si>
    <t>raw-contigs.15971.551</t>
  </si>
  <si>
    <t>diginorm-assembly.18833.551</t>
  </si>
  <si>
    <t>raw-contigs.19776.428</t>
  </si>
  <si>
    <t>diginorm-assembly.7081.517</t>
  </si>
  <si>
    <t>raw-contigs.25295.616</t>
  </si>
  <si>
    <t>raw-contigs.10577.406</t>
  </si>
  <si>
    <t>diginorm-assembly.11262.406</t>
  </si>
  <si>
    <t>raw-contigs.20711.333</t>
  </si>
  <si>
    <t>diginorm-assembly.11394.333</t>
  </si>
  <si>
    <t>raw-contigs.25483.359</t>
  </si>
  <si>
    <t>diginorm-assembly.3444.1186</t>
  </si>
  <si>
    <t>raw-contigs.25230.332</t>
  </si>
  <si>
    <t>raw-contigs.196.15697</t>
  </si>
  <si>
    <t>diginorm-assembly.4515.5860</t>
  </si>
  <si>
    <t>raw-contigs.9850.317</t>
  </si>
  <si>
    <t>diginorm-assembly.10370.317</t>
  </si>
  <si>
    <t>raw-contigs.28006.487</t>
  </si>
  <si>
    <t>diginorm-assembly.29068.487</t>
  </si>
  <si>
    <t>raw-contigs.15281.1087</t>
  </si>
  <si>
    <t>diginorm-assembly.10632.1372</t>
  </si>
  <si>
    <t>raw-contigs.14765.313</t>
  </si>
  <si>
    <t>diginorm-assembly.17016.313</t>
  </si>
  <si>
    <t>raw-contigs.23153.365</t>
  </si>
  <si>
    <t>diginorm-assembly.24014.416</t>
  </si>
  <si>
    <t>raw-contigs.15979.400</t>
  </si>
  <si>
    <t>diginorm-assembly.18844.400</t>
  </si>
  <si>
    <t>raw-contigs.18076.663</t>
  </si>
  <si>
    <t>diginorm-assembly.2116.663</t>
  </si>
  <si>
    <t>raw-contigs.22186.329</t>
  </si>
  <si>
    <t>diginorm-assembly.18798.329</t>
  </si>
  <si>
    <t>raw-contigs.12823.334</t>
  </si>
  <si>
    <t>diginorm-assembly.14164.334</t>
  </si>
  <si>
    <t>raw-contigs.4510.947</t>
  </si>
  <si>
    <t>diginorm-assembly.3717.947</t>
  </si>
  <si>
    <t>raw-contigs.28235.1364</t>
  </si>
  <si>
    <t>diginorm-assembly.27307.1182</t>
  </si>
  <si>
    <t>raw-contigs.21369.647</t>
  </si>
  <si>
    <t>diginorm-assembly.17122.647</t>
  </si>
  <si>
    <t>raw-contigs.13262.611</t>
  </si>
  <si>
    <t>raw-contigs.1981.788</t>
  </si>
  <si>
    <t>diginorm-assembly.17023.788</t>
  </si>
  <si>
    <t>raw-contigs.28128.1305</t>
  </si>
  <si>
    <t>raw-contigs.3073.823</t>
  </si>
  <si>
    <t>diginorm-assembly.3787.823</t>
  </si>
  <si>
    <t>raw-contigs.23845.1226</t>
  </si>
  <si>
    <t>raw-contigs.20892.366</t>
  </si>
  <si>
    <t>diginorm-assembly.12307.321</t>
  </si>
  <si>
    <t>raw-contigs.21062.583</t>
  </si>
  <si>
    <t>diginorm-assembly.24666.554</t>
  </si>
  <si>
    <t>raw-contigs.330.1877</t>
  </si>
  <si>
    <t>diginorm-assembly.1421.1181</t>
  </si>
  <si>
    <t>raw-contigs.12563.496</t>
  </si>
  <si>
    <t>diginorm-assembly.13805.384</t>
  </si>
  <si>
    <t>raw-contigs.4755.3369</t>
  </si>
  <si>
    <t>raw-contigs.22041.913</t>
  </si>
  <si>
    <t>raw-contigs.15405.364</t>
  </si>
  <si>
    <t>diginorm-assembly.17972.364</t>
  </si>
  <si>
    <t>raw-contigs.23079.379</t>
  </si>
  <si>
    <t>diginorm-assembly.23607.307</t>
  </si>
  <si>
    <t>raw-contigs.16779.713</t>
  </si>
  <si>
    <t>diginorm-assembly.20102.708</t>
  </si>
  <si>
    <t>raw-contigs.7579.516</t>
  </si>
  <si>
    <t>diginorm-assembly.12310.516</t>
  </si>
  <si>
    <t>raw-contigs.21398.1298</t>
  </si>
  <si>
    <t>diginorm-assembly.14699.1265</t>
  </si>
  <si>
    <t>raw-contigs.24224.352</t>
  </si>
  <si>
    <t>raw-contigs.27592.522</t>
  </si>
  <si>
    <t>raw-contigs.19412.358</t>
  </si>
  <si>
    <t>diginorm-assembly.27851.358</t>
  </si>
  <si>
    <t>raw-contigs.7761.1391</t>
  </si>
  <si>
    <t>diginorm-assembly.7875.1391</t>
  </si>
  <si>
    <t>raw-contigs.4326.763</t>
  </si>
  <si>
    <t>diginorm-assembly.4985.763</t>
  </si>
  <si>
    <t>raw-contigs.3160.333</t>
  </si>
  <si>
    <t>diginorm-assembly.25382.357</t>
  </si>
  <si>
    <t>raw-contigs.21223.420</t>
  </si>
  <si>
    <t>diginorm-assembly.13201.656</t>
  </si>
  <si>
    <t>raw-contigs.25446.359</t>
  </si>
  <si>
    <t>diginorm-assembly.21093.359</t>
  </si>
  <si>
    <t>raw-contigs.6361.2113</t>
  </si>
  <si>
    <t>diginorm-assembly.139.2113</t>
  </si>
  <si>
    <t>raw-contigs.11191.1048</t>
  </si>
  <si>
    <t>raw-contigs.13416.658</t>
  </si>
  <si>
    <t>diginorm-assembly.15020.658</t>
  </si>
  <si>
    <t>raw-contigs.18566.366</t>
  </si>
  <si>
    <t>diginorm-assembly.23388.431</t>
  </si>
  <si>
    <t>raw-contigs.20030.1192</t>
  </si>
  <si>
    <t>diginorm-assembly.8111.1182</t>
  </si>
  <si>
    <t>raw-contigs.24233.1350</t>
  </si>
  <si>
    <t>raw-contigs.17171.1164</t>
  </si>
  <si>
    <t>diginorm-assembly.3390.1334</t>
  </si>
  <si>
    <t>raw-contigs.10993.1195</t>
  </si>
  <si>
    <t>raw-contigs.24016.2191</t>
  </si>
  <si>
    <t>diginorm-assembly.21788.2191</t>
  </si>
  <si>
    <t>raw-contigs.21343.358</t>
  </si>
  <si>
    <t>diginorm-assembly.21587.394</t>
  </si>
  <si>
    <t>raw-contigs.13240.1078</t>
  </si>
  <si>
    <t>diginorm-assembly.2324.1421</t>
  </si>
  <si>
    <t>raw-contigs.17134.341</t>
  </si>
  <si>
    <t>diginorm-assembly.20713.563</t>
  </si>
  <si>
    <t>raw-contigs.19589.527</t>
  </si>
  <si>
    <t>raw-contigs.18431.510</t>
  </si>
  <si>
    <t>raw-contigs.14653.946</t>
  </si>
  <si>
    <t>diginorm-assembly.16841.946</t>
  </si>
  <si>
    <t>raw-contigs.9380.720</t>
  </si>
  <si>
    <t>diginorm-assembly.9804.720</t>
  </si>
  <si>
    <t>raw-contigs.14517.579</t>
  </si>
  <si>
    <t>diginorm-assembly.16633.579</t>
  </si>
  <si>
    <t>raw-contigs.12800.346</t>
  </si>
  <si>
    <t>diginorm-assembly.14127.346</t>
  </si>
  <si>
    <t>raw-contigs.4452.300</t>
  </si>
  <si>
    <t>diginorm-assembly.21447.326</t>
  </si>
  <si>
    <t>raw-contigs.7531.1449</t>
  </si>
  <si>
    <t>diginorm-assembly.7626.1449</t>
  </si>
  <si>
    <t>raw-contigs.3164.704</t>
  </si>
  <si>
    <t>raw-contigs.21008.381</t>
  </si>
  <si>
    <t>diginorm-assembly.27167.425</t>
  </si>
  <si>
    <t>raw-contigs.5992.8007</t>
  </si>
  <si>
    <t>diginorm-assembly.5200.7013</t>
  </si>
  <si>
    <t>raw-contigs.11333.1372</t>
  </si>
  <si>
    <t>raw-contigs.25645.665</t>
  </si>
  <si>
    <t>raw-contigs.13696.313</t>
  </si>
  <si>
    <t>diginorm-assembly.27501.318</t>
  </si>
  <si>
    <t>raw-contigs.4048.455</t>
  </si>
  <si>
    <t>diginorm-assembly.4825.455</t>
  </si>
  <si>
    <t>raw-contigs.19997.445</t>
  </si>
  <si>
    <t>raw-contigs.12035.307</t>
  </si>
  <si>
    <t>diginorm-assembly.27205.307</t>
  </si>
  <si>
    <t>raw-contigs.12075.318</t>
  </si>
  <si>
    <t>diginorm-assembly.13138.318</t>
  </si>
  <si>
    <t>raw-contigs.26550.623</t>
  </si>
  <si>
    <t>diginorm-assembly.9871.629</t>
  </si>
  <si>
    <t>raw-contigs.26311.1582</t>
  </si>
  <si>
    <t>raw-contigs.27307.710</t>
  </si>
  <si>
    <t>diginorm-assembly.20332.831</t>
  </si>
  <si>
    <t>raw-contigs.20450.386</t>
  </si>
  <si>
    <t>diginorm-assembly.10044.400</t>
  </si>
  <si>
    <t>raw-contigs.5574.888</t>
  </si>
  <si>
    <t>diginorm-assembly.3382.716</t>
  </si>
  <si>
    <t>raw-contigs.22273.440</t>
  </si>
  <si>
    <t>diginorm-assembly.19328.440</t>
  </si>
  <si>
    <t>raw-contigs.22686.521</t>
  </si>
  <si>
    <t>raw-contigs.10661.899</t>
  </si>
  <si>
    <t>diginorm-assembly.11365.899</t>
  </si>
  <si>
    <t>raw-contigs.15063.354</t>
  </si>
  <si>
    <t>diginorm-assembly.17456.354</t>
  </si>
  <si>
    <t>raw-contigs.22852.306</t>
  </si>
  <si>
    <t>diginorm-assembly.21303.327</t>
  </si>
  <si>
    <t>raw-contigs.19741.367</t>
  </si>
  <si>
    <t>diginorm-assembly.6935.410</t>
  </si>
  <si>
    <t>raw-contigs.5128.325</t>
  </si>
  <si>
    <t>diginorm-assembly.20480.304</t>
  </si>
  <si>
    <t>raw-contigs.9328.411</t>
  </si>
  <si>
    <t>diginorm-assembly.19855.411</t>
  </si>
  <si>
    <t>raw-contigs.26588.584</t>
  </si>
  <si>
    <t>diginorm-assembly.10348.592</t>
  </si>
  <si>
    <t>raw-contigs.17956.528</t>
  </si>
  <si>
    <t>diginorm-assembly.22195.528</t>
  </si>
  <si>
    <t>raw-contigs.8152.718</t>
  </si>
  <si>
    <t>raw-contigs.24064.340</t>
  </si>
  <si>
    <t>diginorm-assembly.10178.340</t>
  </si>
  <si>
    <t>raw-contigs.20781.390</t>
  </si>
  <si>
    <t>diginorm-assembly.11810.384</t>
  </si>
  <si>
    <t>raw-contigs.8499.305</t>
  </si>
  <si>
    <t>diginorm-assembly.8741.305</t>
  </si>
  <si>
    <t>raw-contigs.18094.395</t>
  </si>
  <si>
    <t>diginorm-assembly.22459.395</t>
  </si>
  <si>
    <t>raw-contigs.26057.304</t>
  </si>
  <si>
    <t>raw-contigs.28090.623</t>
  </si>
  <si>
    <t>raw-contigs.18855.661</t>
  </si>
  <si>
    <t>raw-contigs.9231.358</t>
  </si>
  <si>
    <t>diginorm-assembly.9628.358</t>
  </si>
  <si>
    <t>raw-contigs.18519.690</t>
  </si>
  <si>
    <t>diginorm-assembly.23630.460</t>
  </si>
  <si>
    <t>raw-contigs.28331.431</t>
  </si>
  <si>
    <t>raw-contigs.20485.388</t>
  </si>
  <si>
    <t>diginorm-assembly.10393.398</t>
  </si>
  <si>
    <t>raw-contigs.15946.697</t>
  </si>
  <si>
    <t>diginorm-assembly.18799.697</t>
  </si>
  <si>
    <t>raw-contigs.11726.460</t>
  </si>
  <si>
    <t>diginorm-assembly.12709.460</t>
  </si>
  <si>
    <t>raw-contigs.20516.903</t>
  </si>
  <si>
    <t>diginorm-assembly.10416.903</t>
  </si>
  <si>
    <t>raw-contigs.12116.354</t>
  </si>
  <si>
    <t>diginorm-assembly.13193.354</t>
  </si>
  <si>
    <t>raw-contigs.22387.1384</t>
  </si>
  <si>
    <t>raw-contigs.11257.874</t>
  </si>
  <si>
    <t>raw-contigs.22324.1142</t>
  </si>
  <si>
    <t>diginorm-assembly.28034.1139</t>
  </si>
  <si>
    <t>raw-contigs.27869.4489</t>
  </si>
  <si>
    <t>diginorm-assembly.25880.3890</t>
  </si>
  <si>
    <t>raw-contigs.12678.854</t>
  </si>
  <si>
    <t>diginorm-assembly.2186.858</t>
  </si>
  <si>
    <t>raw-contigs.8191.708</t>
  </si>
  <si>
    <t>diginorm-assembly.26337.708</t>
  </si>
  <si>
    <t>raw-contigs.4640.586</t>
  </si>
  <si>
    <t>diginorm-assembly.24719.555</t>
  </si>
  <si>
    <t>raw-contigs.4380.391</t>
  </si>
  <si>
    <t>raw-contigs.21600.1284</t>
  </si>
  <si>
    <t>diginorm-assembly.27556.1284</t>
  </si>
  <si>
    <t>raw-contigs.9493.660</t>
  </si>
  <si>
    <t>diginorm-assembly.9944.660</t>
  </si>
  <si>
    <t>raw-contigs.7675.626</t>
  </si>
  <si>
    <t>diginorm-assembly.7776.626</t>
  </si>
  <si>
    <t>raw-contigs.2726.933</t>
  </si>
  <si>
    <t>diginorm-assembly.1592.968</t>
  </si>
  <si>
    <t>raw-contigs.3554.10999</t>
  </si>
  <si>
    <t>raw-contigs.22877.963</t>
  </si>
  <si>
    <t>diginorm-assembly.28376.996</t>
  </si>
  <si>
    <t>raw-contigs.9126.962</t>
  </si>
  <si>
    <t>diginorm-assembly.9509.962</t>
  </si>
  <si>
    <t>raw-contigs.639.6636</t>
  </si>
  <si>
    <t>diginorm-assembly.1184.6636</t>
  </si>
  <si>
    <t>raw-contigs.19856.842</t>
  </si>
  <si>
    <t>raw-contigs.6345.1012</t>
  </si>
  <si>
    <t>diginorm-assembly.130.1013</t>
  </si>
  <si>
    <t>raw-contigs.19330.578</t>
  </si>
  <si>
    <t>raw-contigs.21509.313</t>
  </si>
  <si>
    <t>diginorm-assembly.15242.388</t>
  </si>
  <si>
    <t>raw-contigs.25216.414</t>
  </si>
  <si>
    <t>raw-contigs.15025.596</t>
  </si>
  <si>
    <t>raw-contigs.16810.339</t>
  </si>
  <si>
    <t>diginorm-assembly.20142.339</t>
  </si>
  <si>
    <t>raw-contigs.9310.387</t>
  </si>
  <si>
    <t>diginorm-assembly.29004.387</t>
  </si>
  <si>
    <t>raw-contigs.23868.422</t>
  </si>
  <si>
    <t>raw-contigs.11776.534</t>
  </si>
  <si>
    <t>diginorm-assembly.12781.534</t>
  </si>
  <si>
    <t>raw-contigs.1050.1824</t>
  </si>
  <si>
    <t>diginorm-assembly.1780.1821</t>
  </si>
  <si>
    <t>raw-contigs.1841.811</t>
  </si>
  <si>
    <t>raw-contigs.3405.332</t>
  </si>
  <si>
    <t>diginorm-assembly.29456.300</t>
  </si>
  <si>
    <t>raw-contigs.3928.3641</t>
  </si>
  <si>
    <t>raw-contigs.6063.2496</t>
  </si>
  <si>
    <t>diginorm-assembly.5824.4705</t>
  </si>
  <si>
    <t>raw-contigs.19145.356</t>
  </si>
  <si>
    <t>diginorm-assembly.24630.356</t>
  </si>
  <si>
    <t>raw-contigs.21669.321</t>
  </si>
  <si>
    <t>diginorm-assembly.27598.308</t>
  </si>
  <si>
    <t>raw-contigs.20811.1072</t>
  </si>
  <si>
    <t>diginorm-assembly.27013.1087</t>
  </si>
  <si>
    <t>raw-contigs.21145.356</t>
  </si>
  <si>
    <t>diginorm-assembly.13583.356</t>
  </si>
  <si>
    <t>raw-contigs.14330.374</t>
  </si>
  <si>
    <t>diginorm-assembly.16355.374</t>
  </si>
  <si>
    <t>raw-contigs.3733.461</t>
  </si>
  <si>
    <t>diginorm-assembly.29740.387</t>
  </si>
  <si>
    <t>raw-contigs.22388.330</t>
  </si>
  <si>
    <t>diginorm-assembly.19960.385</t>
  </si>
  <si>
    <t>raw-contigs.154.2874</t>
  </si>
  <si>
    <t>diginorm-assembly.25754.2845</t>
  </si>
  <si>
    <t>raw-contigs.17194.444</t>
  </si>
  <si>
    <t>diginorm-assembly.20816.444</t>
  </si>
  <si>
    <t>raw-contigs.48.60972</t>
  </si>
  <si>
    <t>diginorm-assembly.4268.12841</t>
  </si>
  <si>
    <t>raw-contigs.7553.2782</t>
  </si>
  <si>
    <t>diginorm-assembly.7640.2782</t>
  </si>
  <si>
    <t>raw-contigs.28802.55262</t>
  </si>
  <si>
    <t>diginorm-assembly.4804.25154</t>
  </si>
  <si>
    <t>raw-contigs.19888.504</t>
  </si>
  <si>
    <t>diginorm-assembly.7489.454</t>
  </si>
  <si>
    <t>raw-contigs.4187.770</t>
  </si>
  <si>
    <t>diginorm-assembly.15826.390</t>
  </si>
  <si>
    <t>raw-contigs.27618.316</t>
  </si>
  <si>
    <t>raw-contigs.13481.2637</t>
  </si>
  <si>
    <t>diginorm-assembly.15116.2637</t>
  </si>
  <si>
    <t>raw-contigs.22971.324</t>
  </si>
  <si>
    <t>raw-contigs.26249.1771</t>
  </si>
  <si>
    <t>diginorm-assembly.562.1783</t>
  </si>
  <si>
    <t>raw-contigs.4766.856</t>
  </si>
  <si>
    <t>diginorm-assembly.27961.765</t>
  </si>
  <si>
    <t>raw-contigs.28334.316</t>
  </si>
  <si>
    <t>diginorm-assembly.1513.2630</t>
  </si>
  <si>
    <t>raw-contigs.11284.349</t>
  </si>
  <si>
    <t>diginorm-assembly.12151.339</t>
  </si>
  <si>
    <t>raw-contigs.13117.708</t>
  </si>
  <si>
    <t>diginorm-assembly.648.708</t>
  </si>
  <si>
    <t>raw-contigs.482.773</t>
  </si>
  <si>
    <t>diginorm-assembly.537.773</t>
  </si>
  <si>
    <t>raw-contigs.8068.496</t>
  </si>
  <si>
    <t>diginorm-assembly.13228.306</t>
  </si>
  <si>
    <t>raw-contigs.23353.708</t>
  </si>
  <si>
    <t>diginorm-assembly.24954.682</t>
  </si>
  <si>
    <t>raw-contigs.9237.568</t>
  </si>
  <si>
    <t>raw-contigs.13522.657</t>
  </si>
  <si>
    <t>diginorm-assembly.15161.633</t>
  </si>
  <si>
    <t>raw-contigs.25801.808</t>
  </si>
  <si>
    <t>diginorm-assembly.29397.837</t>
  </si>
  <si>
    <t>raw-contigs.18755.331</t>
  </si>
  <si>
    <t>diginorm-assembly.23787.327</t>
  </si>
  <si>
    <t>raw-contigs.14145.1057</t>
  </si>
  <si>
    <t>diginorm-assembly.16087.1057</t>
  </si>
  <si>
    <t>raw-contigs.15357.552</t>
  </si>
  <si>
    <t>diginorm-assembly.17903.552</t>
  </si>
  <si>
    <t>raw-contigs.18863.328</t>
  </si>
  <si>
    <t>diginorm-assembly.24021.328</t>
  </si>
  <si>
    <t>raw-contigs.18680.401</t>
  </si>
  <si>
    <t>diginorm-assembly.22518.401</t>
  </si>
  <si>
    <t>raw-contigs.2829.1634</t>
  </si>
  <si>
    <t>diginorm-assembly.3456.1653</t>
  </si>
  <si>
    <t>raw-contigs.16434.563</t>
  </si>
  <si>
    <t>diginorm-assembly.19568.563</t>
  </si>
  <si>
    <t>raw-contigs.3908.1401</t>
  </si>
  <si>
    <t>diginorm-assembly.26823.1394</t>
  </si>
  <si>
    <t>raw-contigs.16762.360</t>
  </si>
  <si>
    <t>diginorm-assembly.20076.361</t>
  </si>
  <si>
    <t>raw-contigs.28984.429</t>
  </si>
  <si>
    <t>diginorm-assembly.813.2958</t>
  </si>
  <si>
    <t>raw-contigs.18728.323</t>
  </si>
  <si>
    <t>diginorm-assembly.3660.443</t>
  </si>
  <si>
    <t>raw-contigs.15617.436</t>
  </si>
  <si>
    <t>diginorm-assembly.18270.436</t>
  </si>
  <si>
    <t>raw-contigs.22149.631</t>
  </si>
  <si>
    <t>raw-contigs.23498.2038</t>
  </si>
  <si>
    <t>raw-contigs.25767.639</t>
  </si>
  <si>
    <t>raw-contigs.4941.2257</t>
  </si>
  <si>
    <t>diginorm-assembly.4833.2269</t>
  </si>
  <si>
    <t>raw-contigs.1659.726</t>
  </si>
  <si>
    <t>diginorm-assembly.27156.481</t>
  </si>
  <si>
    <t>raw-contigs.12004.747</t>
  </si>
  <si>
    <t>diginorm-assembly.13064.778</t>
  </si>
  <si>
    <t>raw-contigs.25609.558</t>
  </si>
  <si>
    <t>raw-contigs.11786.445</t>
  </si>
  <si>
    <t>raw-contigs.18669.346</t>
  </si>
  <si>
    <t>diginorm-assembly.23590.346</t>
  </si>
  <si>
    <t>raw-contigs.16396.335</t>
  </si>
  <si>
    <t>diginorm-assembly.19498.335</t>
  </si>
  <si>
    <t>raw-contigs.438.5578</t>
  </si>
  <si>
    <t>diginorm-assembly.28909.3229</t>
  </si>
  <si>
    <t>raw-contigs.21715.465</t>
  </si>
  <si>
    <t>diginorm-assembly.16255.465</t>
  </si>
  <si>
    <t>raw-contigs.11807.475</t>
  </si>
  <si>
    <t>diginorm-assembly.12826.475</t>
  </si>
  <si>
    <t>raw-contigs.671.11704</t>
  </si>
  <si>
    <t>raw-contigs.3142.927</t>
  </si>
  <si>
    <t>diginorm-assembly.23845.992</t>
  </si>
  <si>
    <t>raw-contigs.3811.4243</t>
  </si>
  <si>
    <t>raw-contigs.12620.1890</t>
  </si>
  <si>
    <t>diginorm-assembly.26534.1890</t>
  </si>
  <si>
    <t>raw-contigs.24526.472</t>
  </si>
  <si>
    <t>diginorm-assembly.14029.662</t>
  </si>
  <si>
    <t>raw-contigs.10592.385</t>
  </si>
  <si>
    <t>diginorm-assembly.11271.385</t>
  </si>
  <si>
    <t>raw-contigs.19436.365</t>
  </si>
  <si>
    <t>diginorm-assembly.25304.365</t>
  </si>
  <si>
    <t>raw-contigs.9736.1507</t>
  </si>
  <si>
    <t>raw-contigs.19831.875</t>
  </si>
  <si>
    <t>raw-contigs.12407.647</t>
  </si>
  <si>
    <t>diginorm-assembly.26620.647</t>
  </si>
  <si>
    <t>raw-contigs.14586.345</t>
  </si>
  <si>
    <t>diginorm-assembly.16737.345</t>
  </si>
  <si>
    <t>raw-contigs.18418.681</t>
  </si>
  <si>
    <t>diginorm-assembly.23090.681</t>
  </si>
  <si>
    <t>raw-contigs.23229.314</t>
  </si>
  <si>
    <t>diginorm-assembly.24438.334</t>
  </si>
  <si>
    <t>raw-contigs.1977.23377</t>
  </si>
  <si>
    <t>raw-contigs.19884.428</t>
  </si>
  <si>
    <t>diginorm-assembly.7462.563</t>
  </si>
  <si>
    <t>raw-contigs.11249.468</t>
  </si>
  <si>
    <t>diginorm-assembly.12112.468</t>
  </si>
  <si>
    <t>raw-contigs.8890.1196</t>
  </si>
  <si>
    <t>diginorm-assembly.26535.1092</t>
  </si>
  <si>
    <t>raw-contigs.27734.501</t>
  </si>
  <si>
    <t>diginorm-assembly.28613.501</t>
  </si>
  <si>
    <t>raw-contigs.8928.782</t>
  </si>
  <si>
    <t>diginorm-assembly.9270.782</t>
  </si>
  <si>
    <t>raw-contigs.12650.672</t>
  </si>
  <si>
    <t>diginorm-assembly.13902.672</t>
  </si>
  <si>
    <t>raw-contigs.2217.2454</t>
  </si>
  <si>
    <t>raw-contigs.23068.302</t>
  </si>
  <si>
    <t>diginorm-assembly.23543.333</t>
  </si>
  <si>
    <t>raw-contigs.4586.373</t>
  </si>
  <si>
    <t>diginorm-assembly.24325.373</t>
  </si>
  <si>
    <t>raw-contigs.6881.1332</t>
  </si>
  <si>
    <t>diginorm-assembly.25929.1332</t>
  </si>
  <si>
    <t>raw-contigs.9386.781</t>
  </si>
  <si>
    <t>diginorm-assembly.9809.781</t>
  </si>
  <si>
    <t>raw-contigs.26702.540</t>
  </si>
  <si>
    <t>diginorm-assembly.12322.568</t>
  </si>
  <si>
    <t>raw-contigs.11936.1065</t>
  </si>
  <si>
    <t>diginorm-assembly.12979.1065</t>
  </si>
  <si>
    <t>raw-contigs.23425.337</t>
  </si>
  <si>
    <t>diginorm-assembly.15959.614</t>
  </si>
  <si>
    <t>raw-contigs.21322.620</t>
  </si>
  <si>
    <t>raw-contigs.14321.423</t>
  </si>
  <si>
    <t>diginorm-assembly.16334.457</t>
  </si>
  <si>
    <t>raw-contigs.28541.440</t>
  </si>
  <si>
    <t>diginorm-assembly.3853.6538</t>
  </si>
  <si>
    <t>raw-contigs.27573.355</t>
  </si>
  <si>
    <t>raw-contigs.6410.12624</t>
  </si>
  <si>
    <t>diginorm-assembly.525.12624</t>
  </si>
  <si>
    <t>raw-contigs.26394.1356</t>
  </si>
  <si>
    <t>diginorm-assembly.5537.1695</t>
  </si>
  <si>
    <t>raw-contigs.1483.1820</t>
  </si>
  <si>
    <t>diginorm-assembly.1721.1840</t>
  </si>
  <si>
    <t>raw-contigs.5510.340</t>
  </si>
  <si>
    <t>raw-contigs.6390.2438</t>
  </si>
  <si>
    <t>diginorm-assembly.25901.2438</t>
  </si>
  <si>
    <t>raw-contigs.23527.6880</t>
  </si>
  <si>
    <t>raw-contigs.12641.470</t>
  </si>
  <si>
    <t>diginorm-assembly.13894.470</t>
  </si>
  <si>
    <t>raw-contigs.18317.839</t>
  </si>
  <si>
    <t>diginorm-assembly.16624.839</t>
  </si>
  <si>
    <t>raw-contigs.26882.586</t>
  </si>
  <si>
    <t>raw-contigs.11814.375</t>
  </si>
  <si>
    <t>diginorm-assembly.12836.375</t>
  </si>
  <si>
    <t>raw-contigs.6420.314</t>
  </si>
  <si>
    <t>diginorm-assembly.6401.314</t>
  </si>
  <si>
    <t>raw-contigs.13671.458</t>
  </si>
  <si>
    <t>diginorm-assembly.15362.428</t>
  </si>
  <si>
    <t>raw-contigs.14131.503</t>
  </si>
  <si>
    <t>diginorm-assembly.16071.491</t>
  </si>
  <si>
    <t>raw-contigs.17708.1707</t>
  </si>
  <si>
    <t>raw-contigs.13491.629</t>
  </si>
  <si>
    <t>diginorm-assembly.27475.629</t>
  </si>
  <si>
    <t>raw-contigs.2103.957</t>
  </si>
  <si>
    <t>diginorm-assembly.2535.925</t>
  </si>
  <si>
    <t>raw-contigs.16261.855</t>
  </si>
  <si>
    <t>diginorm-assembly.2822.913</t>
  </si>
  <si>
    <t>raw-contigs.7388.1237</t>
  </si>
  <si>
    <t>diginorm-assembly.7448.1237</t>
  </si>
  <si>
    <t>raw-contigs.10935.884</t>
  </si>
  <si>
    <t>diginorm-assembly.11707.889</t>
  </si>
  <si>
    <t>raw-contigs.2946.612</t>
  </si>
  <si>
    <t>diginorm-assembly.84.680</t>
  </si>
  <si>
    <t>raw-contigs.8244.360</t>
  </si>
  <si>
    <t>diginorm-assembly.8435.474</t>
  </si>
  <si>
    <t>raw-contigs.26243.3147</t>
  </si>
  <si>
    <t>raw-contigs.14462.407</t>
  </si>
  <si>
    <t>diginorm-assembly.9727.433</t>
  </si>
  <si>
    <t>raw-contigs.12665.750</t>
  </si>
  <si>
    <t>diginorm-assembly.27316.750</t>
  </si>
  <si>
    <t>raw-contigs.18709.484</t>
  </si>
  <si>
    <t>diginorm-assembly.23688.484</t>
  </si>
  <si>
    <t>raw-contigs.20659.1008</t>
  </si>
  <si>
    <t>raw-contigs.5546.4262</t>
  </si>
  <si>
    <t>diginorm-assembly.39.3355</t>
  </si>
  <si>
    <t>raw-contigs.26424.397</t>
  </si>
  <si>
    <t>diginorm-assembly.863.8718</t>
  </si>
  <si>
    <t>raw-contigs.5602.3357</t>
  </si>
  <si>
    <t>diginorm-assembly.1969.3352</t>
  </si>
  <si>
    <t>raw-contigs.24697.491</t>
  </si>
  <si>
    <t>diginorm-assembly.29208.491</t>
  </si>
  <si>
    <t>raw-contigs.19072.492</t>
  </si>
  <si>
    <t>diginorm-assembly.24467.492</t>
  </si>
  <si>
    <t>raw-contigs.6910.631</t>
  </si>
  <si>
    <t>diginorm-assembly.25935.631</t>
  </si>
  <si>
    <t>raw-contigs.5091.922</t>
  </si>
  <si>
    <t>raw-contigs.24026.1281</t>
  </si>
  <si>
    <t>raw-contigs.12426.665</t>
  </si>
  <si>
    <t>raw-contigs.12971.373</t>
  </si>
  <si>
    <t>diginorm-assembly.14375.373</t>
  </si>
  <si>
    <t>raw-contigs.20623.1274</t>
  </si>
  <si>
    <t>diginorm-assembly.231.13175</t>
  </si>
  <si>
    <t>raw-contigs.21392.425</t>
  </si>
  <si>
    <t>diginorm-assembly.27410.425</t>
  </si>
  <si>
    <t>raw-contigs.21514.412</t>
  </si>
  <si>
    <t>diginorm-assembly.15266.337</t>
  </si>
  <si>
    <t>raw-contigs.22188.369</t>
  </si>
  <si>
    <t>diginorm-assembly.18825.369</t>
  </si>
  <si>
    <t>raw-contigs.26514.404</t>
  </si>
  <si>
    <t>diginorm-assembly.9415.404</t>
  </si>
  <si>
    <t>raw-contigs.11985.460</t>
  </si>
  <si>
    <t>diginorm-assembly.13035.460</t>
  </si>
  <si>
    <t>raw-contigs.17479.308</t>
  </si>
  <si>
    <t>diginorm-assembly.28229.308</t>
  </si>
  <si>
    <t>raw-contigs.5802.11361</t>
  </si>
  <si>
    <t>diginorm-assembly.5812.11334</t>
  </si>
  <si>
    <t>raw-contigs.4641.352</t>
  </si>
  <si>
    <t>diginorm-assembly.25385.392</t>
  </si>
  <si>
    <t>raw-contigs.3118.967</t>
  </si>
  <si>
    <t>diginorm-assembly.3857.1082</t>
  </si>
  <si>
    <t>raw-contigs.2515.384</t>
  </si>
  <si>
    <t>raw-contigs.16272.1039</t>
  </si>
  <si>
    <t>diginorm-assembly.1936.1039</t>
  </si>
  <si>
    <t>raw-contigs.16599.448</t>
  </si>
  <si>
    <t>diginorm-assembly.19826.448</t>
  </si>
  <si>
    <t>raw-contigs.9835.447</t>
  </si>
  <si>
    <t>diginorm-assembly.10354.442</t>
  </si>
  <si>
    <t>raw-contigs.8619.471</t>
  </si>
  <si>
    <t>diginorm-assembly.8888.471</t>
  </si>
  <si>
    <t>raw-contigs.15423.361</t>
  </si>
  <si>
    <t>diginorm-assembly.20828.354</t>
  </si>
  <si>
    <t>raw-contigs.21839.466</t>
  </si>
  <si>
    <t>diginorm-assembly.16935.466</t>
  </si>
  <si>
    <t>raw-contigs.25653.416</t>
  </si>
  <si>
    <t>diginorm-assembly.22514.416</t>
  </si>
  <si>
    <t>raw-contigs.848.3767</t>
  </si>
  <si>
    <t>raw-contigs.27323.365</t>
  </si>
  <si>
    <t>diginorm-assembly.20452.370</t>
  </si>
  <si>
    <t>raw-contigs.1971.1439</t>
  </si>
  <si>
    <t>raw-contigs.3042.899</t>
  </si>
  <si>
    <t>diginorm-assembly.3809.876</t>
  </si>
  <si>
    <t>raw-contigs.687.6477</t>
  </si>
  <si>
    <t>raw-contigs.11419.1794</t>
  </si>
  <si>
    <t>diginorm-assembly.12337.1794</t>
  </si>
  <si>
    <t>raw-contigs.2972.970</t>
  </si>
  <si>
    <t>diginorm-assembly.3856.962</t>
  </si>
  <si>
    <t>raw-contigs.5362.2682</t>
  </si>
  <si>
    <t>diginorm-assembly.15638.2678</t>
  </si>
  <si>
    <t>raw-contigs.9787.343</t>
  </si>
  <si>
    <t>diginorm-assembly.10298.346</t>
  </si>
  <si>
    <t>raw-contigs.14907.1461</t>
  </si>
  <si>
    <t>diginorm-assembly.17226.1461</t>
  </si>
  <si>
    <t>raw-contigs.10805.937</t>
  </si>
  <si>
    <t>diginorm-assembly.1668.937</t>
  </si>
  <si>
    <t>raw-contigs.4924.494</t>
  </si>
  <si>
    <t>raw-contigs.10158.444</t>
  </si>
  <si>
    <t>diginorm-assembly.10764.485</t>
  </si>
  <si>
    <t>raw-contigs.18407.506</t>
  </si>
  <si>
    <t>diginorm-assembly.23063.482</t>
  </si>
  <si>
    <t>raw-contigs.1883.1088</t>
  </si>
  <si>
    <t>diginorm-assembly.2258.1090</t>
  </si>
  <si>
    <t>raw-contigs.5968.5306</t>
  </si>
  <si>
    <t>raw-contigs.18575.487</t>
  </si>
  <si>
    <t>raw-contigs.2926.738</t>
  </si>
  <si>
    <t>diginorm-assembly.5148.738</t>
  </si>
  <si>
    <t>raw-contigs.16775.605</t>
  </si>
  <si>
    <t>diginorm-assembly.29243.605</t>
  </si>
  <si>
    <t>raw-contigs.19481.569</t>
  </si>
  <si>
    <t>diginorm-assembly.25407.569</t>
  </si>
  <si>
    <t>raw-contigs.6855.3830</t>
  </si>
  <si>
    <t>raw-contigs.2365.1289</t>
  </si>
  <si>
    <t>diginorm-assembly.3843.1611</t>
  </si>
  <si>
    <t>raw-contigs.12576.589</t>
  </si>
  <si>
    <t>diginorm-assembly.13817.589</t>
  </si>
  <si>
    <t>raw-contigs.18161.360</t>
  </si>
  <si>
    <t>diginorm-assembly.22573.360</t>
  </si>
  <si>
    <t>raw-contigs.4400.2252</t>
  </si>
  <si>
    <t>diginorm-assembly.5028.2252</t>
  </si>
  <si>
    <t>raw-contigs.6045.613</t>
  </si>
  <si>
    <t>diginorm-assembly.29856.567</t>
  </si>
  <si>
    <t>raw-contigs.22952.560</t>
  </si>
  <si>
    <t>diginorm-assembly.23078.560</t>
  </si>
  <si>
    <t>raw-contigs.26725.1232</t>
  </si>
  <si>
    <t>raw-contigs.14782.482</t>
  </si>
  <si>
    <t>diginorm-assembly.4942.482</t>
  </si>
  <si>
    <t>raw-contigs.26000.381</t>
  </si>
  <si>
    <t>raw-contigs.1006.715</t>
  </si>
  <si>
    <t>diginorm-assembly.1117.715</t>
  </si>
  <si>
    <t>raw-contigs.13318.460</t>
  </si>
  <si>
    <t>diginorm-assembly.27448.460</t>
  </si>
  <si>
    <t>raw-contigs.28586.462</t>
  </si>
  <si>
    <t>raw-contigs.1286.1341</t>
  </si>
  <si>
    <t>diginorm-assembly.27163.736</t>
  </si>
  <si>
    <t>raw-contigs.9158.932</t>
  </si>
  <si>
    <t>diginorm-assembly.13780.614</t>
  </si>
  <si>
    <t>raw-contigs.1757.778</t>
  </si>
  <si>
    <t>diginorm-assembly.13497.800</t>
  </si>
  <si>
    <t>raw-contigs.20581.1095</t>
  </si>
  <si>
    <t>raw-contigs.2216.437</t>
  </si>
  <si>
    <t>diginorm-assembly.21083.400</t>
  </si>
  <si>
    <t>raw-contigs.2471.430</t>
  </si>
  <si>
    <t>diginorm-assembly.2993.605</t>
  </si>
  <si>
    <t>raw-contigs.4793.3471</t>
  </si>
  <si>
    <t>diginorm-assembly.5317.2918</t>
  </si>
  <si>
    <t>raw-contigs.7488.971</t>
  </si>
  <si>
    <t>diginorm-assembly.7558.1011</t>
  </si>
  <si>
    <t>raw-contigs.20757.2023</t>
  </si>
  <si>
    <t>diginorm-assembly.25983.2032</t>
  </si>
  <si>
    <t>raw-contigs.22732.434</t>
  </si>
  <si>
    <t>diginorm-assembly.21845.453</t>
  </si>
  <si>
    <t>raw-contigs.6206.1096</t>
  </si>
  <si>
    <t>diginorm-assembly.25647.1096</t>
  </si>
  <si>
    <t>raw-contigs.3121.448</t>
  </si>
  <si>
    <t>diginorm-assembly.1428.1289</t>
  </si>
  <si>
    <t>raw-contigs.4491.363</t>
  </si>
  <si>
    <t>diginorm-assembly.22604.363</t>
  </si>
  <si>
    <t>raw-contigs.27039.1002</t>
  </si>
  <si>
    <t>diginorm-assembly.1862.2018</t>
  </si>
  <si>
    <t>raw-contigs.7236.391</t>
  </si>
  <si>
    <t>diginorm-assembly.7287.422</t>
  </si>
  <si>
    <t>raw-contigs.18826.544</t>
  </si>
  <si>
    <t>raw-contigs.4459.941</t>
  </si>
  <si>
    <t>diginorm-assembly.28264.942</t>
  </si>
  <si>
    <t>raw-contigs.28307.307</t>
  </si>
  <si>
    <t>diginorm-assembly.21692.376</t>
  </si>
  <si>
    <t>raw-contigs.21950.907</t>
  </si>
  <si>
    <t>diginorm-assembly.16202.907</t>
  </si>
  <si>
    <t>raw-contigs.7794.1643</t>
  </si>
  <si>
    <t>diginorm-assembly.7917.1643</t>
  </si>
  <si>
    <t>raw-contigs.3017.393</t>
  </si>
  <si>
    <t>diginorm-assembly.28402.393</t>
  </si>
  <si>
    <t>raw-contigs.22061.316</t>
  </si>
  <si>
    <t>diginorm-assembly.18260.346</t>
  </si>
  <si>
    <t>raw-contigs.24890.390</t>
  </si>
  <si>
    <t>diginorm-assembly.29238.390</t>
  </si>
  <si>
    <t>raw-contigs.17456.337</t>
  </si>
  <si>
    <t>raw-contigs.10372.579</t>
  </si>
  <si>
    <t>diginorm-assembly.11002.579</t>
  </si>
  <si>
    <t>raw-contigs.23759.6221</t>
  </si>
  <si>
    <t>diginorm-assembly.5311.5878</t>
  </si>
  <si>
    <t>raw-contigs.23445.305</t>
  </si>
  <si>
    <t>diginorm-assembly.25353.370</t>
  </si>
  <si>
    <t>raw-contigs.14379.393</t>
  </si>
  <si>
    <t>diginorm-assembly.16430.393</t>
  </si>
  <si>
    <t>raw-contigs.7318.502</t>
  </si>
  <si>
    <t>diginorm-assembly.7370.502</t>
  </si>
  <si>
    <t>raw-contigs.9483.1450</t>
  </si>
  <si>
    <t>diginorm-assembly.9923.1450</t>
  </si>
  <si>
    <t>raw-contigs.27493.423</t>
  </si>
  <si>
    <t>raw-contigs.14596.342</t>
  </si>
  <si>
    <t>diginorm-assembly.16752.368</t>
  </si>
  <si>
    <t>raw-contigs.17113.323</t>
  </si>
  <si>
    <t>diginorm-assembly.20672.323</t>
  </si>
  <si>
    <t>raw-contigs.3432.1471</t>
  </si>
  <si>
    <t>diginorm-assembly.2720.1971</t>
  </si>
  <si>
    <t>raw-contigs.8879.1005</t>
  </si>
  <si>
    <t>diginorm-assembly.1075.1005</t>
  </si>
  <si>
    <t>raw-contigs.1855.3249</t>
  </si>
  <si>
    <t>diginorm-assembly.2349.1664</t>
  </si>
  <si>
    <t>raw-contigs.25994.328</t>
  </si>
  <si>
    <t>diginorm-assembly.24477.328</t>
  </si>
  <si>
    <t>raw-contigs.6712.927</t>
  </si>
  <si>
    <t>diginorm-assembly.6719.900</t>
  </si>
  <si>
    <t>raw-contigs.14759.682</t>
  </si>
  <si>
    <t>diginorm-assembly.17003.677</t>
  </si>
  <si>
    <t>raw-contigs.9753.886</t>
  </si>
  <si>
    <t>diginorm-assembly.10266.886</t>
  </si>
  <si>
    <t>raw-contigs.27672.514</t>
  </si>
  <si>
    <t>diginorm-assembly.24296.514</t>
  </si>
  <si>
    <t>raw-contigs.18967.470</t>
  </si>
  <si>
    <t>diginorm-assembly.21820.470</t>
  </si>
  <si>
    <t>raw-contigs.21311.339</t>
  </si>
  <si>
    <t>diginorm-assembly.25186.305</t>
  </si>
  <si>
    <t>raw-contigs.14200.1236</t>
  </si>
  <si>
    <t>diginorm-assembly.27614.1236</t>
  </si>
  <si>
    <t>raw-contigs.15314.880</t>
  </si>
  <si>
    <t>diginorm-assembly.28088.880</t>
  </si>
  <si>
    <t>raw-contigs.12574.554</t>
  </si>
  <si>
    <t>diginorm-assembly.27304.554</t>
  </si>
  <si>
    <t>raw-contigs.2479.998</t>
  </si>
  <si>
    <t>diginorm-assembly.18718.978</t>
  </si>
  <si>
    <t>raw-contigs.10894.983</t>
  </si>
  <si>
    <t>diginorm-assembly.29074.983</t>
  </si>
  <si>
    <t>raw-contigs.9671.665</t>
  </si>
  <si>
    <t>diginorm-assembly.10153.665</t>
  </si>
  <si>
    <t>raw-contigs.19824.813</t>
  </si>
  <si>
    <t>diginorm-assembly.1327.2799</t>
  </si>
  <si>
    <t>raw-contigs.24024.441</t>
  </si>
  <si>
    <t>diginorm-assembly.9808.441</t>
  </si>
  <si>
    <t>raw-contigs.11880.490</t>
  </si>
  <si>
    <t>diginorm-assembly.12915.768</t>
  </si>
  <si>
    <t>raw-contigs.18979.737</t>
  </si>
  <si>
    <t>diginorm-assembly.24277.737</t>
  </si>
  <si>
    <t>raw-contigs.6494.1672</t>
  </si>
  <si>
    <t>diginorm-assembly.6481.1677</t>
  </si>
  <si>
    <t>raw-contigs.22362.545</t>
  </si>
  <si>
    <t>diginorm-assembly.28061.612</t>
  </si>
  <si>
    <t>raw-contigs.21612.458</t>
  </si>
  <si>
    <t>diginorm-assembly.27565.458</t>
  </si>
  <si>
    <t>raw-contigs.10064.347</t>
  </si>
  <si>
    <t>diginorm-assembly.10637.347</t>
  </si>
  <si>
    <t>raw-contigs.21928.358</t>
  </si>
  <si>
    <t>diginorm-assembly.17507.358</t>
  </si>
  <si>
    <t>raw-contigs.13360.956</t>
  </si>
  <si>
    <t>diginorm-assembly.14936.956</t>
  </si>
  <si>
    <t>raw-contigs.17840.308</t>
  </si>
  <si>
    <t>diginorm-assembly.21991.308</t>
  </si>
  <si>
    <t>raw-contigs.6857.463</t>
  </si>
  <si>
    <t>diginorm-assembly.6894.463</t>
  </si>
  <si>
    <t>raw-contigs.4017.1488</t>
  </si>
  <si>
    <t>diginorm-assembly.4801.1490</t>
  </si>
  <si>
    <t>raw-contigs.7170.495</t>
  </si>
  <si>
    <t>raw-contigs.25325.418</t>
  </si>
  <si>
    <t>diginorm-assembly.22304.1824</t>
  </si>
  <si>
    <t>raw-contigs.17749.341</t>
  </si>
  <si>
    <t>diginorm-assembly.21792.341</t>
  </si>
  <si>
    <t>raw-contigs.23372.517</t>
  </si>
  <si>
    <t>diginorm-assembly.25030.517</t>
  </si>
  <si>
    <t>raw-contigs.16828.654</t>
  </si>
  <si>
    <t>raw-contigs.17839.330</t>
  </si>
  <si>
    <t>diginorm-assembly.21985.330</t>
  </si>
  <si>
    <t>raw-contigs.23090.348</t>
  </si>
  <si>
    <t>diginorm-assembly.11515.437</t>
  </si>
  <si>
    <t>raw-contigs.2295.518</t>
  </si>
  <si>
    <t>raw-contigs.15692.2868</t>
  </si>
  <si>
    <t>diginorm-assembly.21564.2868</t>
  </si>
  <si>
    <t>raw-contigs.21469.710</t>
  </si>
  <si>
    <t>raw-contigs.6613.1899</t>
  </si>
  <si>
    <t>raw-contigs.13048.1824</t>
  </si>
  <si>
    <t>diginorm-assembly.6334.960</t>
  </si>
  <si>
    <t>raw-contigs.9991.812</t>
  </si>
  <si>
    <t>diginorm-assembly.10540.812</t>
  </si>
  <si>
    <t>raw-contigs.3651.833</t>
  </si>
  <si>
    <t>diginorm-assembly.20932.692</t>
  </si>
  <si>
    <t>raw-contigs.4170.533</t>
  </si>
  <si>
    <t>diginorm-assembly.2622.422</t>
  </si>
  <si>
    <t>raw-contigs.14430.444</t>
  </si>
  <si>
    <t>diginorm-assembly.16521.444</t>
  </si>
  <si>
    <t>raw-contigs.1937.749</t>
  </si>
  <si>
    <t>raw-contigs.27740.679</t>
  </si>
  <si>
    <t>diginorm-assembly.29384.1779</t>
  </si>
  <si>
    <t>raw-contigs.19154.331</t>
  </si>
  <si>
    <t>diginorm-assembly.24644.331</t>
  </si>
  <si>
    <t>raw-contigs.25225.529</t>
  </si>
  <si>
    <t>diginorm-assembly.19422.559</t>
  </si>
  <si>
    <t>raw-contigs.8304.1227</t>
  </si>
  <si>
    <t>diginorm-assembly.8515.1227</t>
  </si>
  <si>
    <t>raw-contigs.16844.397</t>
  </si>
  <si>
    <t>diginorm-assembly.20211.562</t>
  </si>
  <si>
    <t>raw-contigs.1842.4705</t>
  </si>
  <si>
    <t>diginorm-assembly.4856.2384</t>
  </si>
  <si>
    <t>raw-contigs.10475.655</t>
  </si>
  <si>
    <t>diginorm-assembly.11125.384</t>
  </si>
  <si>
    <t>raw-contigs.7896.1007</t>
  </si>
  <si>
    <t>diginorm-assembly.11432.1007</t>
  </si>
  <si>
    <t>raw-contigs.1285.5586</t>
  </si>
  <si>
    <t>diginorm-assembly.1463.5181</t>
  </si>
  <si>
    <t>raw-contigs.16482.379</t>
  </si>
  <si>
    <t>diginorm-assembly.19648.379</t>
  </si>
  <si>
    <t>raw-contigs.28047.2128</t>
  </si>
  <si>
    <t>raw-contigs.22256.425</t>
  </si>
  <si>
    <t>diginorm-assembly.2887.500</t>
  </si>
  <si>
    <t>raw-contigs.27837.316</t>
  </si>
  <si>
    <t>raw-contigs.4312.356</t>
  </si>
  <si>
    <t>diginorm-assembly.18289.356</t>
  </si>
  <si>
    <t>raw-contigs.25554.306</t>
  </si>
  <si>
    <t>diginorm-assembly.21805.306</t>
  </si>
  <si>
    <t>raw-contigs.6130.4160</t>
  </si>
  <si>
    <t>raw-contigs.22488.361</t>
  </si>
  <si>
    <t>diginorm-assembly.20536.382</t>
  </si>
  <si>
    <t>raw-contigs.5762.457</t>
  </si>
  <si>
    <t>diginorm-assembly.29920.451</t>
  </si>
  <si>
    <t>raw-contigs.24062.1177</t>
  </si>
  <si>
    <t>raw-contigs.15514.720</t>
  </si>
  <si>
    <t>diginorm-assembly.27853.720</t>
  </si>
  <si>
    <t>raw-contigs.10719.864</t>
  </si>
  <si>
    <t>diginorm-assembly.11439.864</t>
  </si>
  <si>
    <t>raw-contigs.15777.875</t>
  </si>
  <si>
    <t>diginorm-assembly.18532.875</t>
  </si>
  <si>
    <t>raw-contigs.18098.352</t>
  </si>
  <si>
    <t>diginorm-assembly.22469.352</t>
  </si>
  <si>
    <t>raw-contigs.1355.602</t>
  </si>
  <si>
    <t>diginorm-assembly.23919.574</t>
  </si>
  <si>
    <t>raw-contigs.5972.341</t>
  </si>
  <si>
    <t>diginorm-assembly.6077.322</t>
  </si>
  <si>
    <t>raw-contigs.9651.2400</t>
  </si>
  <si>
    <t>diginorm-assembly.26718.2400</t>
  </si>
  <si>
    <t>raw-contigs.23438.342</t>
  </si>
  <si>
    <t>diginorm-assembly.25307.342</t>
  </si>
  <si>
    <t>raw-contigs.22604.385</t>
  </si>
  <si>
    <t>diginorm-assembly.21192.385</t>
  </si>
  <si>
    <t>raw-contigs.25576.368</t>
  </si>
  <si>
    <t>diginorm-assembly.28304.354</t>
  </si>
  <si>
    <t>raw-contigs.16650.673</t>
  </si>
  <si>
    <t>raw-contigs.5175.811</t>
  </si>
  <si>
    <t>raw-contigs.2416.530</t>
  </si>
  <si>
    <t>diginorm-assembly.2932.530</t>
  </si>
  <si>
    <t>raw-contigs.13939.411</t>
  </si>
  <si>
    <t>diginorm-assembly.15787.411</t>
  </si>
  <si>
    <t>raw-contigs.22973.639</t>
  </si>
  <si>
    <t>raw-contigs.20523.1250</t>
  </si>
  <si>
    <t>raw-contigs.5067.2162</t>
  </si>
  <si>
    <t>diginorm-assembly.21209.2130</t>
  </si>
  <si>
    <t>raw-contigs.26048.439</t>
  </si>
  <si>
    <t>diginorm-assembly.25171.460</t>
  </si>
  <si>
    <t>raw-contigs.6273.1825</t>
  </si>
  <si>
    <t>diginorm-assembly.4612.1887</t>
  </si>
  <si>
    <t>raw-contigs.20813.665</t>
  </si>
  <si>
    <t>diginorm-assembly.27015.665</t>
  </si>
  <si>
    <t>raw-contigs.10374.341</t>
  </si>
  <si>
    <t>diginorm-assembly.11005.319</t>
  </si>
  <si>
    <t>raw-contigs.11882.510</t>
  </si>
  <si>
    <t>diginorm-assembly.29603.438</t>
  </si>
  <si>
    <t>raw-contigs.4219.610</t>
  </si>
  <si>
    <t>diginorm-assembly.4923.636</t>
  </si>
  <si>
    <t>raw-contigs.15490.991</t>
  </si>
  <si>
    <t>diginorm-assembly.27846.996</t>
  </si>
  <si>
    <t>raw-contigs.7512.330</t>
  </si>
  <si>
    <t>diginorm-assembly.7595.330</t>
  </si>
  <si>
    <t>raw-contigs.3409.505</t>
  </si>
  <si>
    <t>diginorm-assembly.3926.625</t>
  </si>
  <si>
    <t>raw-contigs.12117.1346</t>
  </si>
  <si>
    <t>diginorm-assembly.13194.1346</t>
  </si>
  <si>
    <t>raw-contigs.2127.1490</t>
  </si>
  <si>
    <t>raw-contigs.8925.400</t>
  </si>
  <si>
    <t>diginorm-assembly.9268.400</t>
  </si>
  <si>
    <t>raw-contigs.12120.326</t>
  </si>
  <si>
    <t>diginorm-assembly.13196.326</t>
  </si>
  <si>
    <t>raw-contigs.28374.302</t>
  </si>
  <si>
    <t>diginorm-assembly.28497.339</t>
  </si>
  <si>
    <t>raw-contigs.7372.6100</t>
  </si>
  <si>
    <t>diginorm-assembly.598.6100</t>
  </si>
  <si>
    <t>raw-contigs.2697.305</t>
  </si>
  <si>
    <t>diginorm-assembly.3279.305</t>
  </si>
  <si>
    <t>raw-contigs.9174.3215</t>
  </si>
  <si>
    <t>diginorm-assembly.1189.3215</t>
  </si>
  <si>
    <t>raw-contigs.16891.422</t>
  </si>
  <si>
    <t>diginorm-assembly.28121.422</t>
  </si>
  <si>
    <t>raw-contigs.6799.907</t>
  </si>
  <si>
    <t>diginorm-assembly.6825.907</t>
  </si>
  <si>
    <t>raw-contigs.17240.627</t>
  </si>
  <si>
    <t>raw-contigs.4524.476</t>
  </si>
  <si>
    <t>diginorm-assembly.28565.466</t>
  </si>
  <si>
    <t>raw-contigs.21947.398</t>
  </si>
  <si>
    <t>diginorm-assembly.17589.444</t>
  </si>
  <si>
    <t>raw-contigs.24451.473</t>
  </si>
  <si>
    <t>raw-contigs.12612.470</t>
  </si>
  <si>
    <t>diginorm-assembly.13858.530</t>
  </si>
  <si>
    <t>raw-contigs.20705.2209</t>
  </si>
  <si>
    <t>diginorm-assembly.26916.2209</t>
  </si>
  <si>
    <t>raw-contigs.7427.343</t>
  </si>
  <si>
    <t>diginorm-assembly.7497.343</t>
  </si>
  <si>
    <t>raw-contigs.13053.794</t>
  </si>
  <si>
    <t>diginorm-assembly.14493.794</t>
  </si>
  <si>
    <t>raw-contigs.2872.588</t>
  </si>
  <si>
    <t>diginorm-assembly.3522.1802</t>
  </si>
  <si>
    <t>raw-contigs.6039.2570</t>
  </si>
  <si>
    <t>diginorm-assembly.28802.2497</t>
  </si>
  <si>
    <t>raw-contigs.6175.4789</t>
  </si>
  <si>
    <t>diginorm-assembly.6181.4789</t>
  </si>
  <si>
    <t>raw-contigs.5036.357</t>
  </si>
  <si>
    <t>diginorm-assembly.16950.357</t>
  </si>
  <si>
    <t>raw-contigs.1271.4036</t>
  </si>
  <si>
    <t>diginorm-assembly.1132.3395</t>
  </si>
  <si>
    <t>raw-contigs.17181.312</t>
  </si>
  <si>
    <t>diginorm-assembly.20795.312</t>
  </si>
  <si>
    <t>raw-contigs.15224.380</t>
  </si>
  <si>
    <t>diginorm-assembly.17701.380</t>
  </si>
  <si>
    <t>raw-contigs.13008.462</t>
  </si>
  <si>
    <t>diginorm-assembly.14415.462</t>
  </si>
  <si>
    <t>raw-contigs.7305.1155</t>
  </si>
  <si>
    <t>diginorm-assembly.28869.1155</t>
  </si>
  <si>
    <t>raw-contigs.3339.923</t>
  </si>
  <si>
    <t>diginorm-assembly.28653.993</t>
  </si>
  <si>
    <t>raw-contigs.13479.318</t>
  </si>
  <si>
    <t>diginorm-assembly.15113.318</t>
  </si>
  <si>
    <t>raw-contigs.14884.385</t>
  </si>
  <si>
    <t>diginorm-assembly.17186.385</t>
  </si>
  <si>
    <t>raw-contigs.20908.320</t>
  </si>
  <si>
    <t>diginorm-assembly.12393.300</t>
  </si>
  <si>
    <t>raw-contigs.20942.1410</t>
  </si>
  <si>
    <t>diginorm-assembly.18708.1410</t>
  </si>
  <si>
    <t>raw-contigs.16700.330</t>
  </si>
  <si>
    <t>diginorm-assembly.19983.330</t>
  </si>
  <si>
    <t>raw-contigs.15431.816</t>
  </si>
  <si>
    <t>diginorm-assembly.18002.845</t>
  </si>
  <si>
    <t>raw-contigs.1978.4326</t>
  </si>
  <si>
    <t>diginorm-assembly.2376.3652</t>
  </si>
  <si>
    <t>raw-contigs.5667.436</t>
  </si>
  <si>
    <t>diginorm-assembly.28580.322</t>
  </si>
  <si>
    <t>raw-contigs.9942.976</t>
  </si>
  <si>
    <t>diginorm-assembly.10473.976</t>
  </si>
  <si>
    <t>raw-contigs.11658.342</t>
  </si>
  <si>
    <t>diginorm-assembly.12633.342</t>
  </si>
  <si>
    <t>raw-contigs.18190.1572</t>
  </si>
  <si>
    <t>diginorm-assembly.22299.2025</t>
  </si>
  <si>
    <t>raw-contigs.11976.377</t>
  </si>
  <si>
    <t>diginorm-assembly.13026.377</t>
  </si>
  <si>
    <t>raw-contigs.25695.570</t>
  </si>
  <si>
    <t>raw-contigs.15593.454</t>
  </si>
  <si>
    <t>diginorm-assembly.18239.454</t>
  </si>
  <si>
    <t>raw-contigs.22043.679</t>
  </si>
  <si>
    <t>diginorm-assembly.18516.679</t>
  </si>
  <si>
    <t>raw-contigs.7583.1316</t>
  </si>
  <si>
    <t>diginorm-assembly.477.1316</t>
  </si>
  <si>
    <t>raw-contigs.1839.1086</t>
  </si>
  <si>
    <t>raw-contigs.7988.1510</t>
  </si>
  <si>
    <t>diginorm-assembly.777.1364</t>
  </si>
  <si>
    <t>raw-contigs.14828.1613</t>
  </si>
  <si>
    <t>diginorm-assembly.29248.1169</t>
  </si>
  <si>
    <t>raw-contigs.21458.740</t>
  </si>
  <si>
    <t>diginorm-assembly.14967.710</t>
  </si>
  <si>
    <t>raw-contigs.10279.840</t>
  </si>
  <si>
    <t>diginorm-assembly.26848.840</t>
  </si>
  <si>
    <t>raw-contigs.28183.720</t>
  </si>
  <si>
    <t>raw-contigs.15236.444</t>
  </si>
  <si>
    <t>diginorm-assembly.17715.444</t>
  </si>
  <si>
    <t>raw-contigs.20036.560</t>
  </si>
  <si>
    <t>diginorm-assembly.26270.560</t>
  </si>
  <si>
    <t>raw-contigs.11797.916</t>
  </si>
  <si>
    <t>diginorm-assembly.16227.916</t>
  </si>
  <si>
    <t>raw-contigs.6670.376</t>
  </si>
  <si>
    <t>diginorm-assembly.6669.376</t>
  </si>
  <si>
    <t>raw-contigs.24113.707</t>
  </si>
  <si>
    <t>diginorm-assembly.10484.707</t>
  </si>
  <si>
    <t>raw-contigs.12821.712</t>
  </si>
  <si>
    <t>diginorm-assembly.14155.712</t>
  </si>
  <si>
    <t>raw-contigs.4132.4749</t>
  </si>
  <si>
    <t>diginorm-assembly.3343.3784</t>
  </si>
  <si>
    <t>raw-contigs.12270.488</t>
  </si>
  <si>
    <t>diginorm-assembly.13385.488</t>
  </si>
  <si>
    <t>raw-contigs.20153.452</t>
  </si>
  <si>
    <t>diginorm-assembly.11797.452</t>
  </si>
  <si>
    <t>raw-contigs.26185.414</t>
  </si>
  <si>
    <t>diginorm-assembly.25418.414</t>
  </si>
  <si>
    <t>raw-contigs.16702.414</t>
  </si>
  <si>
    <t>diginorm-assembly.19984.375</t>
  </si>
  <si>
    <t>raw-contigs.26203.426</t>
  </si>
  <si>
    <t>diginorm-assembly.18537.856</t>
  </si>
  <si>
    <t>raw-contigs.24828.364</t>
  </si>
  <si>
    <t>raw-contigs.23209.379</t>
  </si>
  <si>
    <t>raw-contigs.13746.333</t>
  </si>
  <si>
    <t>diginorm-assembly.15475.333</t>
  </si>
  <si>
    <t>raw-contigs.17007.1183</t>
  </si>
  <si>
    <t>diginorm-assembly.20494.1183</t>
  </si>
  <si>
    <t>raw-contigs.25197.1161</t>
  </si>
  <si>
    <t>diginorm-assembly.27987.1162</t>
  </si>
  <si>
    <t>raw-contigs.19406.511</t>
  </si>
  <si>
    <t>diginorm-assembly.612.523</t>
  </si>
  <si>
    <t>raw-contigs.13576.568</t>
  </si>
  <si>
    <t>diginorm-assembly.25571.606</t>
  </si>
  <si>
    <t>raw-contigs.5368.524</t>
  </si>
  <si>
    <t>raw-contigs.25497.323</t>
  </si>
  <si>
    <t>diginorm-assembly.21443.323</t>
  </si>
  <si>
    <t>raw-contigs.18607.525</t>
  </si>
  <si>
    <t>diginorm-assembly.23459.525</t>
  </si>
  <si>
    <t>raw-contigs.4265.459</t>
  </si>
  <si>
    <t>diginorm-assembly.3834.463</t>
  </si>
  <si>
    <t>raw-contigs.8139.440</t>
  </si>
  <si>
    <t>diginorm-assembly.8319.440</t>
  </si>
  <si>
    <t>raw-contigs.18742.410</t>
  </si>
  <si>
    <t>diginorm-assembly.19720.410</t>
  </si>
  <si>
    <t>raw-contigs.8666.768</t>
  </si>
  <si>
    <t>diginorm-assembly.25351.768</t>
  </si>
  <si>
    <t>raw-contigs.21619.553</t>
  </si>
  <si>
    <t>diginorm-assembly.27568.553</t>
  </si>
  <si>
    <t>raw-contigs.15310.939</t>
  </si>
  <si>
    <t>diginorm-assembly.27832.955</t>
  </si>
  <si>
    <t>raw-contigs.18659.311</t>
  </si>
  <si>
    <t>diginorm-assembly.23564.311</t>
  </si>
  <si>
    <t>raw-contigs.3341.454</t>
  </si>
  <si>
    <t>diginorm-assembly.4093.455</t>
  </si>
  <si>
    <t>raw-contigs.13388.771</t>
  </si>
  <si>
    <t>diginorm-assembly.14980.771</t>
  </si>
  <si>
    <t>raw-contigs.1798.1426</t>
  </si>
  <si>
    <t>diginorm-assembly.2161.1426</t>
  </si>
  <si>
    <t>raw-contigs.7361.425</t>
  </si>
  <si>
    <t>diginorm-assembly.7422.425</t>
  </si>
  <si>
    <t>raw-contigs.24927.652</t>
  </si>
  <si>
    <t>raw-contigs.10274.5715</t>
  </si>
  <si>
    <t>diginorm-assembly.4156.5715</t>
  </si>
  <si>
    <t>raw-contigs.22663.439</t>
  </si>
  <si>
    <t>raw-contigs.17243.586</t>
  </si>
  <si>
    <t>diginorm-assembly.20884.534</t>
  </si>
  <si>
    <t>raw-contigs.20731.423</t>
  </si>
  <si>
    <t>diginorm-assembly.11514.423</t>
  </si>
  <si>
    <t>raw-contigs.6384.458</t>
  </si>
  <si>
    <t>diginorm-assembly.6361.458</t>
  </si>
  <si>
    <t>raw-contigs.22328.1709</t>
  </si>
  <si>
    <t>diginorm-assembly.23526.1737</t>
  </si>
  <si>
    <t>raw-contigs.27705.512</t>
  </si>
  <si>
    <t>diginorm-assembly.24487.581</t>
  </si>
  <si>
    <t>raw-contigs.25157.610</t>
  </si>
  <si>
    <t>diginorm-assembly.19045.758</t>
  </si>
  <si>
    <t>raw-contigs.19760.549</t>
  </si>
  <si>
    <t>diginorm-assembly.4437.553</t>
  </si>
  <si>
    <t>raw-contigs.4993.563</t>
  </si>
  <si>
    <t>diginorm-assembly.958.647</t>
  </si>
  <si>
    <t>raw-contigs.373.2137</t>
  </si>
  <si>
    <t>diginorm-assembly.1669.2121</t>
  </si>
  <si>
    <t>raw-contigs.8394.305</t>
  </si>
  <si>
    <t>diginorm-assembly.8616.305</t>
  </si>
  <si>
    <t>raw-contigs.8753.431</t>
  </si>
  <si>
    <t>raw-contigs.24102.486</t>
  </si>
  <si>
    <t>raw-contigs.12857.1210</t>
  </si>
  <si>
    <t>raw-contigs.18524.415</t>
  </si>
  <si>
    <t>diginorm-assembly.28221.415</t>
  </si>
  <si>
    <t>raw-contigs.8037.788</t>
  </si>
  <si>
    <t>raw-contigs.26136.311</t>
  </si>
  <si>
    <t>diginorm-assembly.24053.452</t>
  </si>
  <si>
    <t>raw-contigs.19927.723</t>
  </si>
  <si>
    <t>raw-contigs.28344.402</t>
  </si>
  <si>
    <t>diginorm-assembly.6067.403</t>
  </si>
  <si>
    <t>raw-contigs.9079.406</t>
  </si>
  <si>
    <t>diginorm-assembly.9452.406</t>
  </si>
  <si>
    <t>raw-contigs.13976.356</t>
  </si>
  <si>
    <t>diginorm-assembly.15845.356</t>
  </si>
  <si>
    <t>raw-contigs.2323.784</t>
  </si>
  <si>
    <t>raw-contigs.24139.444</t>
  </si>
  <si>
    <t>raw-contigs.2370.567</t>
  </si>
  <si>
    <t>raw-contigs.24889.729</t>
  </si>
  <si>
    <t>diginorm-assembly.16868.752</t>
  </si>
  <si>
    <t>raw-contigs.16382.614</t>
  </si>
  <si>
    <t>diginorm-assembly.19476.614</t>
  </si>
  <si>
    <t>raw-contigs.8319.344</t>
  </si>
  <si>
    <t>diginorm-assembly.8526.344</t>
  </si>
  <si>
    <t>raw-contigs.11563.383</t>
  </si>
  <si>
    <t>diginorm-assembly.12501.383</t>
  </si>
  <si>
    <t>raw-contigs.14953.535</t>
  </si>
  <si>
    <t>diginorm-assembly.17295.535</t>
  </si>
  <si>
    <t>raw-contigs.23523.6006</t>
  </si>
  <si>
    <t>diginorm-assembly.1003.2060</t>
  </si>
  <si>
    <t>raw-contigs.8466.623</t>
  </si>
  <si>
    <t>diginorm-assembly.4975.623</t>
  </si>
  <si>
    <t>raw-contigs.13424.487</t>
  </si>
  <si>
    <t>diginorm-assembly.15031.487</t>
  </si>
  <si>
    <t>raw-contigs.930.2765</t>
  </si>
  <si>
    <t>diginorm-assembly.1572.2763</t>
  </si>
  <si>
    <t>raw-contigs.23420.414</t>
  </si>
  <si>
    <t>diginorm-assembly.28684.414</t>
  </si>
  <si>
    <t>raw-contigs.20621.1953</t>
  </si>
  <si>
    <t>raw-contigs.1609.7390</t>
  </si>
  <si>
    <t>raw-contigs.16468.800</t>
  </si>
  <si>
    <t>diginorm-assembly.19371.800</t>
  </si>
  <si>
    <t>raw-contigs.14753.331</t>
  </si>
  <si>
    <t>diginorm-assembly.16991.331</t>
  </si>
  <si>
    <t>raw-contigs.11444.565</t>
  </si>
  <si>
    <t>diginorm-assembly.12366.542</t>
  </si>
  <si>
    <t>raw-contigs.26016.409</t>
  </si>
  <si>
    <t>diginorm-assembly.24649.463</t>
  </si>
  <si>
    <t>raw-contigs.16749.361</t>
  </si>
  <si>
    <t>diginorm-assembly.20060.361</t>
  </si>
  <si>
    <t>raw-contigs.8530.497</t>
  </si>
  <si>
    <t>diginorm-assembly.26430.497</t>
  </si>
  <si>
    <t>raw-contigs.1879.506</t>
  </si>
  <si>
    <t>diginorm-assembly.2252.506</t>
  </si>
  <si>
    <t>raw-contigs.26281.455</t>
  </si>
  <si>
    <t>diginorm-assembly.3447.1634</t>
  </si>
  <si>
    <t>raw-contigs.14992.351</t>
  </si>
  <si>
    <t>diginorm-assembly.17353.351</t>
  </si>
  <si>
    <t>raw-contigs.7908.1595</t>
  </si>
  <si>
    <t>diginorm-assembly.8072.851</t>
  </si>
  <si>
    <t>raw-contigs.13585.766</t>
  </si>
  <si>
    <t>diginorm-assembly.15252.766</t>
  </si>
  <si>
    <t>raw-contigs.5898.996</t>
  </si>
  <si>
    <t>diginorm-assembly.2034.2034</t>
  </si>
  <si>
    <t>raw-contigs.15632.481</t>
  </si>
  <si>
    <t>diginorm-assembly.18290.481</t>
  </si>
  <si>
    <t>raw-contigs.21601.311</t>
  </si>
  <si>
    <t>diginorm-assembly.15794.302</t>
  </si>
  <si>
    <t>raw-contigs.14625.611</t>
  </si>
  <si>
    <t>diginorm-assembly.16795.611</t>
  </si>
  <si>
    <t>raw-contigs.7010.8617</t>
  </si>
  <si>
    <t>diginorm-assembly.880.8647</t>
  </si>
  <si>
    <t>raw-contigs.5821.1309</t>
  </si>
  <si>
    <t>diginorm-assembly.5866.1127</t>
  </si>
  <si>
    <t>raw-contigs.4228.956</t>
  </si>
  <si>
    <t>raw-contigs.2553.488</t>
  </si>
  <si>
    <t>raw-contigs.11889.801</t>
  </si>
  <si>
    <t>diginorm-assembly.1975.800</t>
  </si>
  <si>
    <t>raw-contigs.14529.437</t>
  </si>
  <si>
    <t>diginorm-assembly.824.437</t>
  </si>
  <si>
    <t>raw-contigs.14933.420</t>
  </si>
  <si>
    <t>diginorm-assembly.17270.420</t>
  </si>
  <si>
    <t>raw-contigs.20184.923</t>
  </si>
  <si>
    <t>diginorm-assembly.8793.921</t>
  </si>
  <si>
    <t>raw-contigs.21575.621</t>
  </si>
  <si>
    <t>diginorm-assembly.15647.621</t>
  </si>
  <si>
    <t>raw-contigs.2884.1605</t>
  </si>
  <si>
    <t>diginorm-assembly.21799.1580</t>
  </si>
  <si>
    <t>raw-contigs.15218.753</t>
  </si>
  <si>
    <t>diginorm-assembly.17685.549</t>
  </si>
  <si>
    <t>raw-contigs.23251.354</t>
  </si>
  <si>
    <t>raw-contigs.17142.307</t>
  </si>
  <si>
    <t>diginorm-assembly.20725.307</t>
  </si>
  <si>
    <t>raw-contigs.20429.762</t>
  </si>
  <si>
    <t>diginorm-assembly.9962.828</t>
  </si>
  <si>
    <t>raw-contigs.28678.614</t>
  </si>
  <si>
    <t>diginorm-assembly.29993.614</t>
  </si>
  <si>
    <t>raw-contigs.26403.1482</t>
  </si>
  <si>
    <t>raw-contigs.4328.1328</t>
  </si>
  <si>
    <t>diginorm-assembly.24253.858</t>
  </si>
  <si>
    <t>raw-contigs.28769.561</t>
  </si>
  <si>
    <t>diginorm-assembly.950.4382</t>
  </si>
  <si>
    <t>raw-contigs.26923.336</t>
  </si>
  <si>
    <t>raw-contigs.14818.364</t>
  </si>
  <si>
    <t>diginorm-assembly.29247.456</t>
  </si>
  <si>
    <t>raw-contigs.11635.349</t>
  </si>
  <si>
    <t>diginorm-assembly.27128.349</t>
  </si>
  <si>
    <t>raw-contigs.8948.316</t>
  </si>
  <si>
    <t>diginorm-assembly.21366.319</t>
  </si>
  <si>
    <t>raw-contigs.25886.476</t>
  </si>
  <si>
    <t>diginorm-assembly.28484.516</t>
  </si>
  <si>
    <t>raw-contigs.19652.510</t>
  </si>
  <si>
    <t>diginorm-assembly.6500.511</t>
  </si>
  <si>
    <t>raw-contigs.16075.333</t>
  </si>
  <si>
    <t>diginorm-assembly.19000.333</t>
  </si>
  <si>
    <t>raw-contigs.10504.865</t>
  </si>
  <si>
    <t>diginorm-assembly.11158.865</t>
  </si>
  <si>
    <t>raw-contigs.23288.829</t>
  </si>
  <si>
    <t>raw-contigs.10206.336</t>
  </si>
  <si>
    <t>diginorm-assembly.10820.336</t>
  </si>
  <si>
    <t>raw-contigs.4330.1439</t>
  </si>
  <si>
    <t>diginorm-assembly.18596.1439</t>
  </si>
  <si>
    <t>raw-contigs.12241.706</t>
  </si>
  <si>
    <t>diginorm-assembly.13346.706</t>
  </si>
  <si>
    <t>raw-contigs.23519.612</t>
  </si>
  <si>
    <t>diginorm-assembly.4274.1702</t>
  </si>
  <si>
    <t>raw-contigs.5530.322</t>
  </si>
  <si>
    <t>raw-contigs.26037.432</t>
  </si>
  <si>
    <t>raw-contigs.15337.380</t>
  </si>
  <si>
    <t>diginorm-assembly.17876.380</t>
  </si>
  <si>
    <t>raw-contigs.23886.612</t>
  </si>
  <si>
    <t>diginorm-assembly.8822.612</t>
  </si>
  <si>
    <t>raw-contigs.24611.1042</t>
  </si>
  <si>
    <t>diginorm-assembly.14901.1289</t>
  </si>
  <si>
    <t>raw-contigs.8056.392</t>
  </si>
  <si>
    <t>diginorm-assembly.8233.392</t>
  </si>
  <si>
    <t>raw-contigs.16170.312</t>
  </si>
  <si>
    <t>diginorm-assembly.19153.312</t>
  </si>
  <si>
    <t>raw-contigs.17002.540</t>
  </si>
  <si>
    <t>diginorm-assembly.20487.540</t>
  </si>
  <si>
    <t>raw-contigs.23495.2708</t>
  </si>
  <si>
    <t>diginorm-assembly.28740.2708</t>
  </si>
  <si>
    <t>raw-contigs.413.2210</t>
  </si>
  <si>
    <t>diginorm-assembly.438.1388</t>
  </si>
  <si>
    <t>raw-contigs.15678.542</t>
  </si>
  <si>
    <t>diginorm-assembly.2952.598</t>
  </si>
  <si>
    <t>raw-contigs.13227.451</t>
  </si>
  <si>
    <t>diginorm-assembly.14749.388</t>
  </si>
  <si>
    <t>raw-contigs.24411.1388</t>
  </si>
  <si>
    <t>raw-contigs.18564.308</t>
  </si>
  <si>
    <t>diginorm-assembly.23376.308</t>
  </si>
  <si>
    <t>raw-contigs.10005.1050</t>
  </si>
  <si>
    <t>diginorm-assembly.10552.1050</t>
  </si>
  <si>
    <t>raw-contigs.3370.546</t>
  </si>
  <si>
    <t>diginorm-assembly.25111.546</t>
  </si>
  <si>
    <t>raw-contigs.26355.333</t>
  </si>
  <si>
    <t>raw-contigs.13477.353</t>
  </si>
  <si>
    <t>diginorm-assembly.15110.353</t>
  </si>
  <si>
    <t>raw-contigs.6159.418</t>
  </si>
  <si>
    <t>diginorm-assembly.6150.418</t>
  </si>
  <si>
    <t>raw-contigs.6984.303</t>
  </si>
  <si>
    <t>diginorm-assembly.7032.303</t>
  </si>
  <si>
    <t>raw-contigs.28412.391</t>
  </si>
  <si>
    <t>diginorm-assembly.3945.1133</t>
  </si>
  <si>
    <t>raw-contigs.12056.614</t>
  </si>
  <si>
    <t>diginorm-assembly.13109.351</t>
  </si>
  <si>
    <t>raw-contigs.663.4063</t>
  </si>
  <si>
    <t>raw-contigs.20697.1440</t>
  </si>
  <si>
    <t>raw-contigs.26513.693</t>
  </si>
  <si>
    <t>diginorm-assembly.9413.693</t>
  </si>
  <si>
    <t>raw-contigs.16258.566</t>
  </si>
  <si>
    <t>diginorm-assembly.19301.566</t>
  </si>
  <si>
    <t>raw-contigs.14154.374</t>
  </si>
  <si>
    <t>diginorm-assembly.16095.374</t>
  </si>
  <si>
    <t>raw-contigs.28764.520</t>
  </si>
  <si>
    <t>diginorm-assembly.28232.413</t>
  </si>
  <si>
    <t>raw-contigs.934.1188</t>
  </si>
  <si>
    <t>diginorm-assembly.1033.1188</t>
  </si>
  <si>
    <t>raw-contigs.11808.649</t>
  </si>
  <si>
    <t>diginorm-assembly.27155.387</t>
  </si>
  <si>
    <t>raw-contigs.20713.301</t>
  </si>
  <si>
    <t>diginorm-assembly.26926.301</t>
  </si>
  <si>
    <t>raw-contigs.18687.1325</t>
  </si>
  <si>
    <t>diginorm-assembly.3848.1445</t>
  </si>
  <si>
    <t>raw-contigs.8811.817</t>
  </si>
  <si>
    <t>diginorm-assembly.9121.817</t>
  </si>
  <si>
    <t>raw-contigs.23669.1891</t>
  </si>
  <si>
    <t>diginorm-assembly.7985.1891</t>
  </si>
  <si>
    <t>raw-contigs.16715.328</t>
  </si>
  <si>
    <t>diginorm-assembly.20010.328</t>
  </si>
  <si>
    <t>raw-contigs.22747.508</t>
  </si>
  <si>
    <t>diginorm-assembly.4214.515</t>
  </si>
  <si>
    <t>raw-contigs.8747.675</t>
  </si>
  <si>
    <t>diginorm-assembly.9041.393</t>
  </si>
  <si>
    <t>raw-contigs.7830.635</t>
  </si>
  <si>
    <t>diginorm-assembly.735.635</t>
  </si>
  <si>
    <t>raw-contigs.13354.341</t>
  </si>
  <si>
    <t>diginorm-assembly.14928.341</t>
  </si>
  <si>
    <t>raw-contigs.22659.649</t>
  </si>
  <si>
    <t>raw-contigs.27094.480</t>
  </si>
  <si>
    <t>diginorm-assembly.17370.480</t>
  </si>
  <si>
    <t>raw-contigs.8495.413</t>
  </si>
  <si>
    <t>diginorm-assembly.8736.413</t>
  </si>
  <si>
    <t>raw-contigs.871.871</t>
  </si>
  <si>
    <t>diginorm-assembly.8747.885</t>
  </si>
  <si>
    <t>raw-contigs.19029.1064</t>
  </si>
  <si>
    <t>raw-contigs.7441.636</t>
  </si>
  <si>
    <t>diginorm-assembly.615.636</t>
  </si>
  <si>
    <t>raw-contigs.16872.448</t>
  </si>
  <si>
    <t>diginorm-assembly.20255.426</t>
  </si>
  <si>
    <t>raw-contigs.20753.1321</t>
  </si>
  <si>
    <t>diginorm-assembly.26961.1321</t>
  </si>
  <si>
    <t>raw-contigs.20453.393</t>
  </si>
  <si>
    <t>diginorm-assembly.10086.393</t>
  </si>
  <si>
    <t>raw-contigs.27458.1040</t>
  </si>
  <si>
    <t>raw-contigs.25704.1294</t>
  </si>
  <si>
    <t>diginorm-assembly.29380.1294</t>
  </si>
  <si>
    <t>raw-contigs.8676.386</t>
  </si>
  <si>
    <t>diginorm-assembly.8951.386</t>
  </si>
  <si>
    <t>raw-contigs.22874.359</t>
  </si>
  <si>
    <t>raw-contigs.28797.1848</t>
  </si>
  <si>
    <t>diginorm-assembly.29996.1772</t>
  </si>
  <si>
    <t>raw-contigs.15822.476</t>
  </si>
  <si>
    <t>diginorm-assembly.18605.476</t>
  </si>
  <si>
    <t>raw-contigs.28683.1999</t>
  </si>
  <si>
    <t>diginorm-assembly.38.1970</t>
  </si>
  <si>
    <t>raw-contigs.4623.564</t>
  </si>
  <si>
    <t>raw-contigs.13445.851</t>
  </si>
  <si>
    <t>diginorm-assembly.15056.683</t>
  </si>
  <si>
    <t>raw-contigs.9995.313</t>
  </si>
  <si>
    <t>diginorm-assembly.10543.313</t>
  </si>
  <si>
    <t>raw-contigs.10460.429</t>
  </si>
  <si>
    <t>diginorm-assembly.11087.429</t>
  </si>
  <si>
    <t>raw-contigs.17132.302</t>
  </si>
  <si>
    <t>diginorm-assembly.20707.337</t>
  </si>
  <si>
    <t>raw-contigs.22148.497</t>
  </si>
  <si>
    <t>raw-contigs.8963.474</t>
  </si>
  <si>
    <t>diginorm-assembly.9318.450</t>
  </si>
  <si>
    <t>raw-contigs.7104.1301</t>
  </si>
  <si>
    <t>diginorm-assembly.26249.706</t>
  </si>
  <si>
    <t>raw-contigs.10230.356</t>
  </si>
  <si>
    <t>diginorm-assembly.10845.356</t>
  </si>
  <si>
    <t>raw-contigs.19221.357</t>
  </si>
  <si>
    <t>raw-contigs.27068.336</t>
  </si>
  <si>
    <t>diginorm-assembly.18776.312</t>
  </si>
  <si>
    <t>raw-contigs.26498.1370</t>
  </si>
  <si>
    <t>raw-contigs.22729.737</t>
  </si>
  <si>
    <t>diginorm-assembly.21885.737</t>
  </si>
  <si>
    <t>raw-contigs.25941.659</t>
  </si>
  <si>
    <t>diginorm-assembly.24223.676</t>
  </si>
  <si>
    <t>raw-contigs.22676.590</t>
  </si>
  <si>
    <t>diginorm-assembly.28351.590</t>
  </si>
  <si>
    <t>raw-contigs.23776.1535</t>
  </si>
  <si>
    <t>diginorm-assembly.7982.784</t>
  </si>
  <si>
    <t>raw-contigs.14404.369</t>
  </si>
  <si>
    <t>raw-contigs.10324.1189</t>
  </si>
  <si>
    <t>diginorm-assembly.29060.1152</t>
  </si>
  <si>
    <t>raw-contigs.25396.369</t>
  </si>
  <si>
    <t>diginorm-assembly.20728.369</t>
  </si>
  <si>
    <t>raw-contigs.15448.529</t>
  </si>
  <si>
    <t>diginorm-assembly.18026.529</t>
  </si>
  <si>
    <t>raw-contigs.19122.355</t>
  </si>
  <si>
    <t>diginorm-assembly.4194.344</t>
  </si>
  <si>
    <t>raw-contigs.20167.609</t>
  </si>
  <si>
    <t>raw-contigs.15972.921</t>
  </si>
  <si>
    <t>diginorm-assembly.18834.913</t>
  </si>
  <si>
    <t>raw-contigs.21989.835</t>
  </si>
  <si>
    <t>diginorm-assembly.17857.835</t>
  </si>
  <si>
    <t>raw-contigs.13863.4488</t>
  </si>
  <si>
    <t>diginorm-assembly.2500.4488</t>
  </si>
  <si>
    <t>raw-contigs.24714.760</t>
  </si>
  <si>
    <t>diginorm-assembly.15588.760</t>
  </si>
  <si>
    <t>raw-contigs.19118.459</t>
  </si>
  <si>
    <t>diginorm-assembly.24627.465</t>
  </si>
  <si>
    <t>raw-contigs.10049.765</t>
  </si>
  <si>
    <t>diginorm-assembly.10619.765</t>
  </si>
  <si>
    <t>raw-contigs.13125.676</t>
  </si>
  <si>
    <t>diginorm-assembly.2294.676</t>
  </si>
  <si>
    <t>raw-contigs.14974.312</t>
  </si>
  <si>
    <t>diginorm-assembly.27734.371</t>
  </si>
  <si>
    <t>raw-contigs.21049.589</t>
  </si>
  <si>
    <t>diginorm-assembly.13115.595</t>
  </si>
  <si>
    <t>raw-contigs.14256.502</t>
  </si>
  <si>
    <t>diginorm-assembly.16245.502</t>
  </si>
  <si>
    <t>raw-contigs.16588.428</t>
  </si>
  <si>
    <t>diginorm-assembly.19800.468</t>
  </si>
  <si>
    <t>raw-contigs.19654.1335</t>
  </si>
  <si>
    <t>diginorm-assembly.17725.1335</t>
  </si>
  <si>
    <t>raw-contigs.9109.639</t>
  </si>
  <si>
    <t>diginorm-assembly.1914.639</t>
  </si>
  <si>
    <t>raw-contigs.7782.1016</t>
  </si>
  <si>
    <t>diginorm-assembly.7902.1016</t>
  </si>
  <si>
    <t>raw-contigs.4913.1007</t>
  </si>
  <si>
    <t>diginorm-assembly.12549.1037</t>
  </si>
  <si>
    <t>raw-contigs.25414.459</t>
  </si>
  <si>
    <t>diginorm-assembly.20852.459</t>
  </si>
  <si>
    <t>raw-contigs.13044.529</t>
  </si>
  <si>
    <t>diginorm-assembly.27373.492</t>
  </si>
  <si>
    <t>raw-contigs.28003.541</t>
  </si>
  <si>
    <t>diginorm-assembly.3927.514</t>
  </si>
  <si>
    <t>raw-contigs.20852.840</t>
  </si>
  <si>
    <t>diginorm-assembly.1056.1142</t>
  </si>
  <si>
    <t>raw-contigs.9907.406</t>
  </si>
  <si>
    <t>diginorm-assembly.26770.406</t>
  </si>
  <si>
    <t>raw-contigs.1138.2043</t>
  </si>
  <si>
    <t>diginorm-assembly.1267.2043</t>
  </si>
  <si>
    <t>raw-contigs.24885.712</t>
  </si>
  <si>
    <t>raw-contigs.4478.1714</t>
  </si>
  <si>
    <t>diginorm-assembly.4731.1729</t>
  </si>
  <si>
    <t>raw-contigs.3452.1008</t>
  </si>
  <si>
    <t>diginorm-assembly.6159.990</t>
  </si>
  <si>
    <t>raw-contigs.6241.395</t>
  </si>
  <si>
    <t>diginorm-assembly.6232.395</t>
  </si>
  <si>
    <t>raw-contigs.25612.465</t>
  </si>
  <si>
    <t>diginorm-assembly.3902.1173</t>
  </si>
  <si>
    <t>raw-contigs.9389.1769</t>
  </si>
  <si>
    <t>diginorm-assembly.25735.1769</t>
  </si>
  <si>
    <t>raw-contigs.21185.531</t>
  </si>
  <si>
    <t>raw-contigs.18794.316</t>
  </si>
  <si>
    <t>raw-contigs.12784.386</t>
  </si>
  <si>
    <t>diginorm-assembly.14106.386</t>
  </si>
  <si>
    <t>raw-contigs.15540.487</t>
  </si>
  <si>
    <t>diginorm-assembly.18154.487</t>
  </si>
  <si>
    <t>raw-contigs.15976.335</t>
  </si>
  <si>
    <t>diginorm-assembly.18838.335</t>
  </si>
  <si>
    <t>raw-contigs.445.1040</t>
  </si>
  <si>
    <t>diginorm-assembly.7161.1040</t>
  </si>
  <si>
    <t>raw-contigs.12756.447</t>
  </si>
  <si>
    <t>diginorm-assembly.14075.447</t>
  </si>
  <si>
    <t>raw-contigs.26435.417</t>
  </si>
  <si>
    <t>diginorm-assembly.8552.417</t>
  </si>
  <si>
    <t>raw-contigs.17151.590</t>
  </si>
  <si>
    <t>diginorm-assembly.20746.602</t>
  </si>
  <si>
    <t>raw-contigs.3579.1164</t>
  </si>
  <si>
    <t>diginorm-assembly.398.1224</t>
  </si>
  <si>
    <t>raw-contigs.6375.817</t>
  </si>
  <si>
    <t>diginorm-assembly.25733.817</t>
  </si>
  <si>
    <t>raw-contigs.749.8514</t>
  </si>
  <si>
    <t>diginorm-assembly.2683.3939</t>
  </si>
  <si>
    <t>raw-contigs.14831.437</t>
  </si>
  <si>
    <t>diginorm-assembly.17106.437</t>
  </si>
  <si>
    <t>raw-contigs.4853.829</t>
  </si>
  <si>
    <t>diginorm-assembly.10555.829</t>
  </si>
  <si>
    <t>raw-contigs.19351.331</t>
  </si>
  <si>
    <t>raw-contigs.20363.1499</t>
  </si>
  <si>
    <t>raw-contigs.17060.378</t>
  </si>
  <si>
    <t>diginorm-assembly.20579.378</t>
  </si>
  <si>
    <t>raw-contigs.6687.625</t>
  </si>
  <si>
    <t>diginorm-assembly.6678.625</t>
  </si>
  <si>
    <t>raw-contigs.21069.499</t>
  </si>
  <si>
    <t>diginorm-assembly.27217.532</t>
  </si>
  <si>
    <t>raw-contigs.20340.1229</t>
  </si>
  <si>
    <t>diginorm-assembly.9512.1205</t>
  </si>
  <si>
    <t>raw-contigs.938.5478</t>
  </si>
  <si>
    <t>raw-contigs.3906.707</t>
  </si>
  <si>
    <t>diginorm-assembly.26822.707</t>
  </si>
  <si>
    <t>raw-contigs.11015.464</t>
  </si>
  <si>
    <t>diginorm-assembly.11819.583</t>
  </si>
  <si>
    <t>raw-contigs.23789.465</t>
  </si>
  <si>
    <t>diginorm-assembly.26263.509</t>
  </si>
  <si>
    <t>raw-contigs.26266.816</t>
  </si>
  <si>
    <t>diginorm-assembly.29492.816</t>
  </si>
  <si>
    <t>raw-contigs.10566.455</t>
  </si>
  <si>
    <t>diginorm-assembly.11245.455</t>
  </si>
  <si>
    <t>raw-contigs.23489.444</t>
  </si>
  <si>
    <t>raw-contigs.20710.341</t>
  </si>
  <si>
    <t>diginorm-assembly.11388.341</t>
  </si>
  <si>
    <t>raw-contigs.29060.476</t>
  </si>
  <si>
    <t>diginorm-assembly.5910.836</t>
  </si>
  <si>
    <t>raw-contigs.10572.654</t>
  </si>
  <si>
    <t>diginorm-assembly.26905.654</t>
  </si>
  <si>
    <t>raw-contigs.22845.374</t>
  </si>
  <si>
    <t>diginorm-assembly.6942.412</t>
  </si>
  <si>
    <t>raw-contigs.12242.527</t>
  </si>
  <si>
    <t>diginorm-assembly.4449.2689</t>
  </si>
  <si>
    <t>raw-contigs.19397.353</t>
  </si>
  <si>
    <t>raw-contigs.23883.513</t>
  </si>
  <si>
    <t>raw-contigs.18484.383</t>
  </si>
  <si>
    <t>diginorm-assembly.23202.383</t>
  </si>
  <si>
    <t>raw-contigs.21665.469</t>
  </si>
  <si>
    <t>raw-contigs.1459.1978</t>
  </si>
  <si>
    <t>diginorm-assembly.11670.1281</t>
  </si>
  <si>
    <t>raw-contigs.19138.544</t>
  </si>
  <si>
    <t>diginorm-assembly.24609.541</t>
  </si>
  <si>
    <t>raw-contigs.15432.478</t>
  </si>
  <si>
    <t>diginorm-assembly.18003.478</t>
  </si>
  <si>
    <t>raw-contigs.27080.434</t>
  </si>
  <si>
    <t>raw-contigs.22668.386</t>
  </si>
  <si>
    <t>diginorm-assembly.21549.383</t>
  </si>
  <si>
    <t>raw-contigs.19704.1142</t>
  </si>
  <si>
    <t>diginorm-assembly.6783.1159</t>
  </si>
  <si>
    <t>raw-contigs.12159.1078</t>
  </si>
  <si>
    <t>diginorm-assembly.13240.1078</t>
  </si>
  <si>
    <t>raw-contigs.24243.857</t>
  </si>
  <si>
    <t>raw-contigs.17761.329</t>
  </si>
  <si>
    <t>diginorm-assembly.21828.329</t>
  </si>
  <si>
    <t>raw-contigs.25136.692</t>
  </si>
  <si>
    <t>raw-contigs.3202.1129</t>
  </si>
  <si>
    <t>diginorm-assembly.3940.1092</t>
  </si>
  <si>
    <t>raw-contigs.28165.990</t>
  </si>
  <si>
    <t>raw-contigs.6703.1094</t>
  </si>
  <si>
    <t>diginorm-assembly.6710.1094</t>
  </si>
  <si>
    <t>raw-contigs.16624.974</t>
  </si>
  <si>
    <t>raw-contigs.25902.430</t>
  </si>
  <si>
    <t>diginorm-assembly.25961.638</t>
  </si>
  <si>
    <t>raw-contigs.23320.632</t>
  </si>
  <si>
    <t>raw-contigs.12478.341</t>
  </si>
  <si>
    <t>diginorm-assembly.27282.341</t>
  </si>
  <si>
    <t>raw-contigs.10984.554</t>
  </si>
  <si>
    <t>diginorm-assembly.11771.554</t>
  </si>
  <si>
    <t>raw-contigs.10417.882</t>
  </si>
  <si>
    <t>diginorm-assembly.11050.882</t>
  </si>
  <si>
    <t>raw-contigs.21339.560</t>
  </si>
  <si>
    <t>diginorm-assembly.27377.560</t>
  </si>
  <si>
    <t>raw-contigs.17778.411</t>
  </si>
  <si>
    <t>diginorm-assembly.21868.394</t>
  </si>
  <si>
    <t>raw-contigs.4014.509</t>
  </si>
  <si>
    <t>diginorm-assembly.1916.512</t>
  </si>
  <si>
    <t>raw-contigs.16889.303</t>
  </si>
  <si>
    <t>diginorm-assembly.20290.303</t>
  </si>
  <si>
    <t>raw-contigs.20293.337</t>
  </si>
  <si>
    <t>diginorm-assembly.4646.341</t>
  </si>
  <si>
    <t>raw-contigs.3605.8633</t>
  </si>
  <si>
    <t>raw-contigs.13515.321</t>
  </si>
  <si>
    <t>diginorm-assembly.496.321</t>
  </si>
  <si>
    <t>raw-contigs.24259.884</t>
  </si>
  <si>
    <t>raw-contigs.27645.620</t>
  </si>
  <si>
    <t>raw-contigs.4000.545</t>
  </si>
  <si>
    <t>raw-contigs.691.5938</t>
  </si>
  <si>
    <t>diginorm-assembly.734.6048</t>
  </si>
  <si>
    <t>raw-contigs.27625.500</t>
  </si>
  <si>
    <t>raw-contigs.12253.1618</t>
  </si>
  <si>
    <t>raw-contigs.18970.400</t>
  </si>
  <si>
    <t>diginorm-assembly.24263.400</t>
  </si>
  <si>
    <t>raw-contigs.8829.1495</t>
  </si>
  <si>
    <t>diginorm-assembly.1812.1491</t>
  </si>
  <si>
    <t>raw-contigs.18152.315</t>
  </si>
  <si>
    <t>diginorm-assembly.22562.315</t>
  </si>
  <si>
    <t>raw-contigs.7439.305</t>
  </si>
  <si>
    <t>diginorm-assembly.7508.305</t>
  </si>
  <si>
    <t>raw-contigs.12943.832</t>
  </si>
  <si>
    <t>diginorm-assembly.2243.832</t>
  </si>
  <si>
    <t>raw-contigs.16096.407</t>
  </si>
  <si>
    <t>diginorm-assembly.19037.407</t>
  </si>
  <si>
    <t>raw-contigs.17149.304</t>
  </si>
  <si>
    <t>diginorm-assembly.20741.304</t>
  </si>
  <si>
    <t>raw-contigs.5363.510</t>
  </si>
  <si>
    <t>diginorm-assembly.29221.326</t>
  </si>
  <si>
    <t>raw-contigs.26525.762</t>
  </si>
  <si>
    <t>raw-contigs.6607.1024</t>
  </si>
  <si>
    <t>diginorm-assembly.16273.1024</t>
  </si>
  <si>
    <t>raw-contigs.21169.355</t>
  </si>
  <si>
    <t>diginorm-assembly.13700.355</t>
  </si>
  <si>
    <t>raw-contigs.19679.7118</t>
  </si>
  <si>
    <t>diginorm-assembly.4496.7118</t>
  </si>
  <si>
    <t>raw-contigs.28539.659</t>
  </si>
  <si>
    <t>raw-contigs.21144.547</t>
  </si>
  <si>
    <t>diginorm-assembly.13580.547</t>
  </si>
  <si>
    <t>raw-contigs.21660.523</t>
  </si>
  <si>
    <t>diginorm-assembly.27593.532</t>
  </si>
  <si>
    <t>raw-contigs.14539.574</t>
  </si>
  <si>
    <t>diginorm-assembly.16669.574</t>
  </si>
  <si>
    <t>raw-contigs.12081.457</t>
  </si>
  <si>
    <t>diginorm-assembly.13150.457</t>
  </si>
  <si>
    <t>raw-contigs.27737.455</t>
  </si>
  <si>
    <t>raw-contigs.17892.327</t>
  </si>
  <si>
    <t>diginorm-assembly.22085.327</t>
  </si>
  <si>
    <t>raw-contigs.913.621</t>
  </si>
  <si>
    <t>diginorm-assembly.1011.621</t>
  </si>
  <si>
    <t>raw-contigs.19484.357</t>
  </si>
  <si>
    <t>diginorm-assembly.25411.354</t>
  </si>
  <si>
    <t>raw-contigs.10305.715</t>
  </si>
  <si>
    <t>diginorm-assembly.26854.715</t>
  </si>
  <si>
    <t>raw-contigs.5661.383</t>
  </si>
  <si>
    <t>diginorm-assembly.23535.388</t>
  </si>
  <si>
    <t>raw-contigs.17609.316</t>
  </si>
  <si>
    <t>diginorm-assembly.21539.316</t>
  </si>
  <si>
    <t>raw-contigs.10361.563</t>
  </si>
  <si>
    <t>diginorm-assembly.10991.563</t>
  </si>
  <si>
    <t>raw-contigs.27590.309</t>
  </si>
  <si>
    <t>diginorm-assembly.1344.3013</t>
  </si>
  <si>
    <t>raw-contigs.20736.698</t>
  </si>
  <si>
    <t>raw-contigs.21919.582</t>
  </si>
  <si>
    <t>diginorm-assembly.23893.642</t>
  </si>
  <si>
    <t>raw-contigs.9950.319</t>
  </si>
  <si>
    <t>diginorm-assembly.10487.319</t>
  </si>
  <si>
    <t>raw-contigs.18595.628</t>
  </si>
  <si>
    <t>diginorm-assembly.3805.628</t>
  </si>
  <si>
    <t>raw-contigs.25489.301</t>
  </si>
  <si>
    <t>diginorm-assembly.25374.301</t>
  </si>
  <si>
    <t>raw-contigs.27172.645</t>
  </si>
  <si>
    <t>raw-contigs.15764.773</t>
  </si>
  <si>
    <t>diginorm-assembly.18509.773</t>
  </si>
  <si>
    <t>raw-contigs.14503.344</t>
  </si>
  <si>
    <t>diginorm-assembly.16614.344</t>
  </si>
  <si>
    <t>raw-contigs.23006.1155</t>
  </si>
  <si>
    <t>raw-contigs.23805.765</t>
  </si>
  <si>
    <t>diginorm-assembly.9551.765</t>
  </si>
  <si>
    <t>raw-contigs.16041.311</t>
  </si>
  <si>
    <t>diginorm-assembly.18943.317</t>
  </si>
  <si>
    <t>raw-contigs.1506.1137</t>
  </si>
  <si>
    <t>diginorm-assembly.1746.1160</t>
  </si>
  <si>
    <t>raw-contigs.11870.370</t>
  </si>
  <si>
    <t>diginorm-assembly.12901.344</t>
  </si>
  <si>
    <t>raw-contigs.16269.536</t>
  </si>
  <si>
    <t>diginorm-assembly.19317.536</t>
  </si>
  <si>
    <t>raw-contigs.5211.311</t>
  </si>
  <si>
    <t>diginorm-assembly.23810.379</t>
  </si>
  <si>
    <t>raw-contigs.9608.626</t>
  </si>
  <si>
    <t>diginorm-assembly.10064.626</t>
  </si>
  <si>
    <t>raw-contigs.5494.1899</t>
  </si>
  <si>
    <t>diginorm-assembly.5911.1716</t>
  </si>
  <si>
    <t>raw-contigs.28050.1191</t>
  </si>
  <si>
    <t>raw-contigs.16821.308</t>
  </si>
  <si>
    <t>diginorm-assembly.20160.308</t>
  </si>
  <si>
    <t>raw-contigs.20744.468</t>
  </si>
  <si>
    <t>diginorm-assembly.11594.485</t>
  </si>
  <si>
    <t>raw-contigs.10880.374</t>
  </si>
  <si>
    <t>diginorm-assembly.11639.393</t>
  </si>
  <si>
    <t>raw-contigs.26503.1787</t>
  </si>
  <si>
    <t>diginorm-assembly.11845.1936</t>
  </si>
  <si>
    <t>raw-contigs.21121.464</t>
  </si>
  <si>
    <t>diginorm-assembly.13448.687</t>
  </si>
  <si>
    <t>raw-contigs.5833.560</t>
  </si>
  <si>
    <t>diginorm-assembly.5743.348</t>
  </si>
  <si>
    <t>raw-contigs.4346.796</t>
  </si>
  <si>
    <t>diginorm-assembly.4996.796</t>
  </si>
  <si>
    <t>raw-contigs.17219.540</t>
  </si>
  <si>
    <t>diginorm-assembly.28183.540</t>
  </si>
  <si>
    <t>raw-contigs.6233.990</t>
  </si>
  <si>
    <t>diginorm-assembly.25441.990</t>
  </si>
  <si>
    <t>raw-contigs.4102.607</t>
  </si>
  <si>
    <t>diginorm-assembly.14278.607</t>
  </si>
  <si>
    <t>raw-contigs.17740.363</t>
  </si>
  <si>
    <t>diginorm-assembly.28280.363</t>
  </si>
  <si>
    <t>raw-contigs.2566.1189</t>
  </si>
  <si>
    <t>diginorm-assembly.3143.1189</t>
  </si>
  <si>
    <t>raw-contigs.14712.700</t>
  </si>
  <si>
    <t>diginorm-assembly.16942.702</t>
  </si>
  <si>
    <t>raw-contigs.4809.1886</t>
  </si>
  <si>
    <t>raw-contigs.8772.1160</t>
  </si>
  <si>
    <t>diginorm-assembly.1032.1160</t>
  </si>
  <si>
    <t>raw-contigs.19578.4357</t>
  </si>
  <si>
    <t>diginorm-assembly.4248.4352</t>
  </si>
  <si>
    <t>raw-contigs.11762.425</t>
  </si>
  <si>
    <t>diginorm-assembly.12762.425</t>
  </si>
  <si>
    <t>raw-contigs.15999.663</t>
  </si>
  <si>
    <t>diginorm-assembly.19560.351</t>
  </si>
  <si>
    <t>raw-contigs.5248.454</t>
  </si>
  <si>
    <t>diginorm-assembly.25340.454</t>
  </si>
  <si>
    <t>raw-contigs.16181.607</t>
  </si>
  <si>
    <t>diginorm-assembly.19165.463</t>
  </si>
  <si>
    <t>raw-contigs.13257.618</t>
  </si>
  <si>
    <t>diginorm-assembly.14786.618</t>
  </si>
  <si>
    <t>raw-contigs.18468.326</t>
  </si>
  <si>
    <t>diginorm-assembly.23173.326</t>
  </si>
  <si>
    <t>raw-contigs.23365.500</t>
  </si>
  <si>
    <t>raw-contigs.22191.440</t>
  </si>
  <si>
    <t>diginorm-assembly.28190.490</t>
  </si>
  <si>
    <t>raw-contigs.24002.459</t>
  </si>
  <si>
    <t>raw-contigs.7950.534</t>
  </si>
  <si>
    <t>diginorm-assembly.8112.534</t>
  </si>
  <si>
    <t>raw-contigs.18747.372</t>
  </si>
  <si>
    <t>diginorm-assembly.23771.372</t>
  </si>
  <si>
    <t>raw-contigs.23447.302</t>
  </si>
  <si>
    <t>diginorm-assembly.25355.302</t>
  </si>
  <si>
    <t>raw-contigs.4969.1578</t>
  </si>
  <si>
    <t>diginorm-assembly.5849.805</t>
  </si>
  <si>
    <t>raw-contigs.21172.1058</t>
  </si>
  <si>
    <t>diginorm-assembly.27286.1058</t>
  </si>
  <si>
    <t>raw-contigs.19728.440</t>
  </si>
  <si>
    <t>diginorm-assembly.6890.495</t>
  </si>
  <si>
    <t>raw-contigs.16246.1681</t>
  </si>
  <si>
    <t>diginorm-assembly.3098.1681</t>
  </si>
  <si>
    <t>raw-contigs.22827.335</t>
  </si>
  <si>
    <t>raw-contigs.19981.4130</t>
  </si>
  <si>
    <t>raw-contigs.2201.899</t>
  </si>
  <si>
    <t>diginorm-assembly.2642.899</t>
  </si>
  <si>
    <t>raw-contigs.1380.799</t>
  </si>
  <si>
    <t>diginorm-assembly.1599.776</t>
  </si>
  <si>
    <t>raw-contigs.31.22636</t>
  </si>
  <si>
    <t>raw-contigs.10489.430</t>
  </si>
  <si>
    <t>diginorm-assembly.11136.430</t>
  </si>
  <si>
    <t>raw-contigs.28408.491</t>
  </si>
  <si>
    <t>raw-contigs.10376.1491</t>
  </si>
  <si>
    <t>diginorm-assembly.20549.1491</t>
  </si>
  <si>
    <t>raw-contigs.13376.535</t>
  </si>
  <si>
    <t>diginorm-assembly.14952.535</t>
  </si>
  <si>
    <t>raw-contigs.14538.528</t>
  </si>
  <si>
    <t>diginorm-assembly.16668.528</t>
  </si>
  <si>
    <t>raw-contigs.26480.530</t>
  </si>
  <si>
    <t>raw-contigs.12204.382</t>
  </si>
  <si>
    <t>diginorm-assembly.13294.354</t>
  </si>
  <si>
    <t>raw-contigs.9927.1022</t>
  </si>
  <si>
    <t>diginorm-assembly.10461.1022</t>
  </si>
  <si>
    <t>raw-contigs.14206.423</t>
  </si>
  <si>
    <t>diginorm-assembly.16179.423</t>
  </si>
  <si>
    <t>raw-contigs.12370.769</t>
  </si>
  <si>
    <t>diginorm-assembly.13525.769</t>
  </si>
  <si>
    <t>raw-contigs.9576.2143</t>
  </si>
  <si>
    <t>diginorm-assembly.2364.2143</t>
  </si>
  <si>
    <t>raw-contigs.18915.393</t>
  </si>
  <si>
    <t>diginorm-assembly.24127.408</t>
  </si>
  <si>
    <t>raw-contigs.11990.644</t>
  </si>
  <si>
    <t>diginorm-assembly.13038.644</t>
  </si>
  <si>
    <t>raw-contigs.9497.1184</t>
  </si>
  <si>
    <t>raw-contigs.19207.726</t>
  </si>
  <si>
    <t>diginorm-assembly.4051.689</t>
  </si>
  <si>
    <t>raw-contigs.3516.8790</t>
  </si>
  <si>
    <t>diginorm-assembly.158.3702</t>
  </si>
  <si>
    <t>raw-contigs.12558.430</t>
  </si>
  <si>
    <t>diginorm-assembly.13793.430</t>
  </si>
  <si>
    <t>raw-contigs.24383.406</t>
  </si>
  <si>
    <t>diginorm-assembly.12796.461</t>
  </si>
  <si>
    <t>raw-contigs.4220.4235</t>
  </si>
  <si>
    <t>raw-contigs.13987.373</t>
  </si>
  <si>
    <t>diginorm-assembly.15859.373</t>
  </si>
  <si>
    <t>raw-contigs.17464.347</t>
  </si>
  <si>
    <t>diginorm-assembly.21292.556</t>
  </si>
  <si>
    <t>raw-contigs.11753.369</t>
  </si>
  <si>
    <t>raw-contigs.7982.465</t>
  </si>
  <si>
    <t>diginorm-assembly.8146.465</t>
  </si>
  <si>
    <t>raw-contigs.6115.731</t>
  </si>
  <si>
    <t>diginorm-assembly.6102.731</t>
  </si>
  <si>
    <t>raw-contigs.26691.347</t>
  </si>
  <si>
    <t>diginorm-assembly.28444.347</t>
  </si>
  <si>
    <t>raw-contigs.9704.365</t>
  </si>
  <si>
    <t>diginorm-assembly.10193.365</t>
  </si>
  <si>
    <t>raw-contigs.1888.576</t>
  </si>
  <si>
    <t>diginorm-assembly.14461.576</t>
  </si>
  <si>
    <t>raw-contigs.18772.484</t>
  </si>
  <si>
    <t>diginorm-assembly.23820.499</t>
  </si>
  <si>
    <t>raw-contigs.18793.337</t>
  </si>
  <si>
    <t>diginorm-assembly.23870.337</t>
  </si>
  <si>
    <t>raw-contigs.14292.679</t>
  </si>
  <si>
    <t>diginorm-assembly.16299.679</t>
  </si>
  <si>
    <t>raw-contigs.25906.407</t>
  </si>
  <si>
    <t>raw-contigs.19956.3938</t>
  </si>
  <si>
    <t>diginorm-assembly.26048.3938</t>
  </si>
  <si>
    <t>raw-contigs.3290.922</t>
  </si>
  <si>
    <t>raw-contigs.7891.2553</t>
  </si>
  <si>
    <t>diginorm-assembly.2253.2546</t>
  </si>
  <si>
    <t>raw-contigs.26951.696</t>
  </si>
  <si>
    <t>diginorm-assembly.27532.696</t>
  </si>
  <si>
    <t>raw-contigs.6842.668</t>
  </si>
  <si>
    <t>diginorm-assembly.6876.658</t>
  </si>
  <si>
    <t>raw-contigs.19646.1958</t>
  </si>
  <si>
    <t>diginorm-assembly.6473.1958</t>
  </si>
  <si>
    <t>raw-contigs.27642.383</t>
  </si>
  <si>
    <t>diginorm-assembly.24042.383</t>
  </si>
  <si>
    <t>raw-contigs.23294.545</t>
  </si>
  <si>
    <t>raw-contigs.22541.1040</t>
  </si>
  <si>
    <t>diginorm-assembly.29816.977</t>
  </si>
  <si>
    <t>raw-contigs.16300.680</t>
  </si>
  <si>
    <t>diginorm-assembly.19357.680</t>
  </si>
  <si>
    <t>raw-contigs.26976.605</t>
  </si>
  <si>
    <t>diginorm-assembly.29612.605</t>
  </si>
  <si>
    <t>raw-contigs.4992.522</t>
  </si>
  <si>
    <t>diginorm-assembly.15307.511</t>
  </si>
  <si>
    <t>raw-contigs.23713.454</t>
  </si>
  <si>
    <t>diginorm-assembly.626.886</t>
  </si>
  <si>
    <t>raw-contigs.29046.826</t>
  </si>
  <si>
    <t>raw-contigs.10560.1769</t>
  </si>
  <si>
    <t>raw-contigs.26802.392</t>
  </si>
  <si>
    <t>raw-contigs.7963.399</t>
  </si>
  <si>
    <t>diginorm-assembly.8126.399</t>
  </si>
  <si>
    <t>raw-contigs.20771.743</t>
  </si>
  <si>
    <t>diginorm-assembly.11779.706</t>
  </si>
  <si>
    <t>raw-contigs.11687.379</t>
  </si>
  <si>
    <t>diginorm-assembly.12671.379</t>
  </si>
  <si>
    <t>raw-contigs.13307.393</t>
  </si>
  <si>
    <t>diginorm-assembly.14859.393</t>
  </si>
  <si>
    <t>raw-contigs.27555.485</t>
  </si>
  <si>
    <t>raw-contigs.5075.1918</t>
  </si>
  <si>
    <t>diginorm-assembly.5469.1579</t>
  </si>
  <si>
    <t>raw-contigs.26726.1074</t>
  </si>
  <si>
    <t>diginorm-assembly.5411.1237</t>
  </si>
  <si>
    <t>raw-contigs.25708.636</t>
  </si>
  <si>
    <t>diginorm-assembly.25176.636</t>
  </si>
  <si>
    <t>raw-contigs.23919.604</t>
  </si>
  <si>
    <t>diginorm-assembly.26506.604</t>
  </si>
  <si>
    <t>raw-contigs.22421.674</t>
  </si>
  <si>
    <t>diginorm-assembly.20149.674</t>
  </si>
  <si>
    <t>raw-contigs.22236.413</t>
  </si>
  <si>
    <t>diginorm-assembly.19176.429</t>
  </si>
  <si>
    <t>raw-contigs.24202.338</t>
  </si>
  <si>
    <t>diginorm-assembly.11356.338</t>
  </si>
  <si>
    <t>raw-contigs.19266.520</t>
  </si>
  <si>
    <t>raw-contigs.25932.404</t>
  </si>
  <si>
    <t>raw-contigs.4678.77285</t>
  </si>
  <si>
    <t>diginorm-assembly.5192.12638</t>
  </si>
  <si>
    <t>raw-contigs.23415.327</t>
  </si>
  <si>
    <t>diginorm-assembly.25602.307</t>
  </si>
  <si>
    <t>raw-contigs.8219.374</t>
  </si>
  <si>
    <t>diginorm-assembly.8419.374</t>
  </si>
  <si>
    <t>raw-contigs.23004.514</t>
  </si>
  <si>
    <t>raw-contigs.6385.630</t>
  </si>
  <si>
    <t>diginorm-assembly.6365.630</t>
  </si>
  <si>
    <t>raw-contigs.8779.749</t>
  </si>
  <si>
    <t>diginorm-assembly.9079.749</t>
  </si>
  <si>
    <t>raw-contigs.18121.338</t>
  </si>
  <si>
    <t>diginorm-assembly.22517.338</t>
  </si>
  <si>
    <t>raw-contigs.17038.490</t>
  </si>
  <si>
    <t>raw-contigs.27346.451</t>
  </si>
  <si>
    <t>diginorm-assembly.20777.474</t>
  </si>
  <si>
    <t>raw-contigs.651.1319</t>
  </si>
  <si>
    <t>diginorm-assembly.691.1319</t>
  </si>
  <si>
    <t>raw-contigs.8767.403</t>
  </si>
  <si>
    <t>diginorm-assembly.9058.403</t>
  </si>
  <si>
    <t>raw-contigs.25694.1127</t>
  </si>
  <si>
    <t>diginorm-assembly.28391.1160</t>
  </si>
  <si>
    <t>raw-contigs.18561.1014</t>
  </si>
  <si>
    <t>diginorm-assembly.23370.1014</t>
  </si>
  <si>
    <t>raw-contigs.14565.328</t>
  </si>
  <si>
    <t>diginorm-assembly.16702.328</t>
  </si>
  <si>
    <t>raw-contigs.24235.554</t>
  </si>
  <si>
    <t>diginorm-assembly.11662.645</t>
  </si>
  <si>
    <t>raw-contigs.23846.460</t>
  </si>
  <si>
    <t>diginorm-assembly.8542.460</t>
  </si>
  <si>
    <t>raw-contigs.16936.844</t>
  </si>
  <si>
    <t>diginorm-assembly.5349.844</t>
  </si>
  <si>
    <t>raw-contigs.681.6695</t>
  </si>
  <si>
    <t>diginorm-assembly.1807.2587</t>
  </si>
  <si>
    <t>raw-contigs.24544.461</t>
  </si>
  <si>
    <t>raw-contigs.2704.902</t>
  </si>
  <si>
    <t>raw-contigs.20398.489</t>
  </si>
  <si>
    <t>diginorm-assembly.9815.765</t>
  </si>
  <si>
    <t>raw-contigs.14880.520</t>
  </si>
  <si>
    <t>diginorm-assembly.17178.520</t>
  </si>
  <si>
    <t>raw-contigs.10730.302</t>
  </si>
  <si>
    <t>diginorm-assembly.11449.334</t>
  </si>
  <si>
    <t>raw-contigs.2334.678</t>
  </si>
  <si>
    <t>diginorm-assembly.2816.678</t>
  </si>
  <si>
    <t>raw-contigs.1404.6451</t>
  </si>
  <si>
    <t>diginorm-assembly.947.6453</t>
  </si>
  <si>
    <t>raw-contigs.5058.375</t>
  </si>
  <si>
    <t>diginorm-assembly.17820.346</t>
  </si>
  <si>
    <t>raw-contigs.6896.667</t>
  </si>
  <si>
    <t>diginorm-assembly.6932.667</t>
  </si>
  <si>
    <t>raw-contigs.4605.333</t>
  </si>
  <si>
    <t>diginorm-assembly.5135.333</t>
  </si>
  <si>
    <t>raw-contigs.27838.380</t>
  </si>
  <si>
    <t>diginorm-assembly.25381.380</t>
  </si>
  <si>
    <t>raw-contigs.21622.1443</t>
  </si>
  <si>
    <t>diginorm-assembly.27573.1443</t>
  </si>
  <si>
    <t>raw-contigs.12882.713</t>
  </si>
  <si>
    <t>diginorm-assembly.14254.713</t>
  </si>
  <si>
    <t>raw-contigs.7758.1585</t>
  </si>
  <si>
    <t>diginorm-assembly.4542.1592</t>
  </si>
  <si>
    <t>raw-contigs.27256.588</t>
  </si>
  <si>
    <t>diginorm-assembly.3147.688</t>
  </si>
  <si>
    <t>raw-contigs.14110.641</t>
  </si>
  <si>
    <t>diginorm-assembly.13075.641</t>
  </si>
  <si>
    <t>raw-contigs.27797.384</t>
  </si>
  <si>
    <t>diginorm-assembly.25115.384</t>
  </si>
  <si>
    <t>raw-contigs.19310.379</t>
  </si>
  <si>
    <t>diginorm-assembly.25020.379</t>
  </si>
  <si>
    <t>raw-contigs.12965.886</t>
  </si>
  <si>
    <t>diginorm-assembly.14368.886</t>
  </si>
  <si>
    <t>raw-contigs.11616.1681</t>
  </si>
  <si>
    <t>diginorm-assembly.22341.1681</t>
  </si>
  <si>
    <t>raw-contigs.5636.1284</t>
  </si>
  <si>
    <t>diginorm-assembly.5467.1283</t>
  </si>
  <si>
    <t>raw-contigs.26748.617</t>
  </si>
  <si>
    <t>diginorm-assembly.1072.4208</t>
  </si>
  <si>
    <t>raw-contigs.28942.374</t>
  </si>
  <si>
    <t>raw-contigs.2123.587</t>
  </si>
  <si>
    <t>diginorm-assembly.2546.587</t>
  </si>
  <si>
    <t>raw-contigs.27211.403</t>
  </si>
  <si>
    <t>raw-contigs.4296.2733</t>
  </si>
  <si>
    <t>raw-contigs.26555.1076</t>
  </si>
  <si>
    <t>diginorm-assembly.26676.1076</t>
  </si>
  <si>
    <t>raw-contigs.14019.708</t>
  </si>
  <si>
    <t>diginorm-assembly.27574.708</t>
  </si>
  <si>
    <t>raw-contigs.10989.302</t>
  </si>
  <si>
    <t>diginorm-assembly.11782.302</t>
  </si>
  <si>
    <t>raw-contigs.21265.556</t>
  </si>
  <si>
    <t>diginorm-assembly.23442.410</t>
  </si>
  <si>
    <t>raw-contigs.11089.984</t>
  </si>
  <si>
    <t>diginorm-assembly.1754.984</t>
  </si>
  <si>
    <t>raw-contigs.18215.592</t>
  </si>
  <si>
    <t>diginorm-assembly.5083.592</t>
  </si>
  <si>
    <t>raw-contigs.25086.1188</t>
  </si>
  <si>
    <t>raw-contigs.22439.398</t>
  </si>
  <si>
    <t>diginorm-assembly.20280.398</t>
  </si>
  <si>
    <t>raw-contigs.26350.699</t>
  </si>
  <si>
    <t>diginorm-assembly.7590.745</t>
  </si>
  <si>
    <t>raw-contigs.13362.308</t>
  </si>
  <si>
    <t>diginorm-assembly.14940.308</t>
  </si>
  <si>
    <t>raw-contigs.13684.376</t>
  </si>
  <si>
    <t>diginorm-assembly.15382.376</t>
  </si>
  <si>
    <t>raw-contigs.20089.1712</t>
  </si>
  <si>
    <t>diginorm-assembly.26330.1712</t>
  </si>
  <si>
    <t>raw-contigs.10888.858</t>
  </si>
  <si>
    <t>raw-contigs.7348.648</t>
  </si>
  <si>
    <t>diginorm-assembly.7405.648</t>
  </si>
  <si>
    <t>raw-contigs.25527.598</t>
  </si>
  <si>
    <t>diginorm-assembly.21661.598</t>
  </si>
  <si>
    <t>raw-contigs.13596.393</t>
  </si>
  <si>
    <t>raw-contigs.16475.345</t>
  </si>
  <si>
    <t>raw-contigs.18053.969</t>
  </si>
  <si>
    <t>diginorm-assembly.28346.969</t>
  </si>
  <si>
    <t>raw-contigs.27920.585</t>
  </si>
  <si>
    <t>diginorm-assembly.26202.623</t>
  </si>
  <si>
    <t>raw-contigs.17727.346</t>
  </si>
  <si>
    <t>diginorm-assembly.21757.346</t>
  </si>
  <si>
    <t>raw-contigs.15274.354</t>
  </si>
  <si>
    <t>diginorm-assembly.17771.414</t>
  </si>
  <si>
    <t>raw-contigs.376.3243</t>
  </si>
  <si>
    <t>raw-contigs.14394.706</t>
  </si>
  <si>
    <t>diginorm-assembly.16470.706</t>
  </si>
  <si>
    <t>raw-contigs.26796.353</t>
  </si>
  <si>
    <t>raw-contigs.7089.645</t>
  </si>
  <si>
    <t>diginorm-assembly.7137.634</t>
  </si>
  <si>
    <t>raw-contigs.15555.382</t>
  </si>
  <si>
    <t>diginorm-assembly.26824.382</t>
  </si>
  <si>
    <t>raw-contigs.20439.395</t>
  </si>
  <si>
    <t>diginorm-assembly.13352.511</t>
  </si>
  <si>
    <t>raw-contigs.23976.663</t>
  </si>
  <si>
    <t>diginorm-assembly.9537.1408</t>
  </si>
  <si>
    <t>raw-contigs.8246.678</t>
  </si>
  <si>
    <t>diginorm-assembly.8439.678</t>
  </si>
  <si>
    <t>raw-contigs.5453.649</t>
  </si>
  <si>
    <t>raw-contigs.1129.952</t>
  </si>
  <si>
    <t>raw-contigs.13844.598</t>
  </si>
  <si>
    <t>diginorm-assembly.15632.470</t>
  </si>
  <si>
    <t>raw-contigs.17903.366</t>
  </si>
  <si>
    <t>diginorm-assembly.22106.339</t>
  </si>
  <si>
    <t>raw-contigs.4229.537</t>
  </si>
  <si>
    <t>diginorm-assembly.16753.569</t>
  </si>
  <si>
    <t>raw-contigs.16675.366</t>
  </si>
  <si>
    <t>diginorm-assembly.7173.3550</t>
  </si>
  <si>
    <t>raw-contigs.6459.678</t>
  </si>
  <si>
    <t>diginorm-assembly.6438.678</t>
  </si>
  <si>
    <t>raw-contigs.18598.1067</t>
  </si>
  <si>
    <t>diginorm-assembly.5103.1072</t>
  </si>
  <si>
    <t>raw-contigs.6661.579</t>
  </si>
  <si>
    <t>diginorm-assembly.6658.579</t>
  </si>
  <si>
    <t>raw-contigs.11621.1740</t>
  </si>
  <si>
    <t>diginorm-assembly.1896.1740</t>
  </si>
  <si>
    <t>raw-contigs.12338.586</t>
  </si>
  <si>
    <t>diginorm-assembly.13484.586</t>
  </si>
  <si>
    <t>raw-contigs.17627.630</t>
  </si>
  <si>
    <t>diginorm-assembly.21568.657</t>
  </si>
  <si>
    <t>raw-contigs.8386.547</t>
  </si>
  <si>
    <t>diginorm-assembly.8603.547</t>
  </si>
  <si>
    <t>raw-contigs.16961.309</t>
  </si>
  <si>
    <t>diginorm-assembly.20655.309</t>
  </si>
  <si>
    <t>raw-contigs.8697.2650</t>
  </si>
  <si>
    <t>diginorm-assembly.26062.2650</t>
  </si>
  <si>
    <t>raw-contigs.15444.451</t>
  </si>
  <si>
    <t>diginorm-assembly.18023.451</t>
  </si>
  <si>
    <t>raw-contigs.10893.684</t>
  </si>
  <si>
    <t>diginorm-assembly.11655.684</t>
  </si>
  <si>
    <t>raw-contigs.3363.453</t>
  </si>
  <si>
    <t>diginorm-assembly.24987.371</t>
  </si>
  <si>
    <t>raw-contigs.10668.607</t>
  </si>
  <si>
    <t>diginorm-assembly.11373.607</t>
  </si>
  <si>
    <t>raw-contigs.9075.1352</t>
  </si>
  <si>
    <t>diginorm-assembly.9444.1352</t>
  </si>
  <si>
    <t>raw-contigs.24738.1127</t>
  </si>
  <si>
    <t>raw-contigs.22627.425</t>
  </si>
  <si>
    <t>diginorm-assembly.21798.466</t>
  </si>
  <si>
    <t>raw-contigs.4600.888</t>
  </si>
  <si>
    <t>diginorm-assembly.5132.835</t>
  </si>
  <si>
    <t>raw-contigs.13414.1516</t>
  </si>
  <si>
    <t>diginorm-assembly.2375.1484</t>
  </si>
  <si>
    <t>raw-contigs.16304.366</t>
  </si>
  <si>
    <t>diginorm-assembly.3441.366</t>
  </si>
  <si>
    <t>raw-contigs.19886.1634</t>
  </si>
  <si>
    <t>diginorm-assembly.607.1634</t>
  </si>
  <si>
    <t>raw-contigs.4295.551</t>
  </si>
  <si>
    <t>raw-contigs.24490.463</t>
  </si>
  <si>
    <t>diginorm-assembly.13634.454</t>
  </si>
  <si>
    <t>raw-contigs.27040.1021</t>
  </si>
  <si>
    <t>diginorm-assembly.10586.1179</t>
  </si>
  <si>
    <t>raw-contigs.7662.843</t>
  </si>
  <si>
    <t>diginorm-assembly.7763.843</t>
  </si>
  <si>
    <t>raw-contigs.4663.40466</t>
  </si>
  <si>
    <t>raw-contigs.2324.848</t>
  </si>
  <si>
    <t>raw-contigs.23731.1573</t>
  </si>
  <si>
    <t>raw-contigs.9706.313</t>
  </si>
  <si>
    <t>diginorm-assembly.10196.313</t>
  </si>
  <si>
    <t>raw-contigs.2011.522</t>
  </si>
  <si>
    <t>diginorm-assembly.15221.516</t>
  </si>
  <si>
    <t>raw-contigs.8763.1196</t>
  </si>
  <si>
    <t>diginorm-assembly.15802.1196</t>
  </si>
  <si>
    <t>raw-contigs.24109.351</t>
  </si>
  <si>
    <t>diginorm-assembly.10474.351</t>
  </si>
  <si>
    <t>raw-contigs.26694.308</t>
  </si>
  <si>
    <t>diginorm-assembly.12278.319</t>
  </si>
  <si>
    <t>raw-contigs.4821.635</t>
  </si>
  <si>
    <t>diginorm-assembly.5343.632</t>
  </si>
  <si>
    <t>raw-contigs.18140.340</t>
  </si>
  <si>
    <t>diginorm-assembly.22551.340</t>
  </si>
  <si>
    <t>raw-contigs.28514.405</t>
  </si>
  <si>
    <t>diginorm-assembly.29890.341</t>
  </si>
  <si>
    <t>raw-contigs.20236.475</t>
  </si>
  <si>
    <t>diginorm-assembly.9048.512</t>
  </si>
  <si>
    <t>raw-contigs.1179.351</t>
  </si>
  <si>
    <t>diginorm-assembly.10105.467</t>
  </si>
  <si>
    <t>raw-contigs.12539.356</t>
  </si>
  <si>
    <t>raw-contigs.10354.486</t>
  </si>
  <si>
    <t>diginorm-assembly.10978.486</t>
  </si>
  <si>
    <t>raw-contigs.27426.435</t>
  </si>
  <si>
    <t>diginorm-assembly.29362.435</t>
  </si>
  <si>
    <t>raw-contigs.7707.3314</t>
  </si>
  <si>
    <t>raw-contigs.8330.446</t>
  </si>
  <si>
    <t>diginorm-assembly.8539.446</t>
  </si>
  <si>
    <t>raw-contigs.13977.532</t>
  </si>
  <si>
    <t>diginorm-assembly.15846.532</t>
  </si>
  <si>
    <t>raw-contigs.8803.529</t>
  </si>
  <si>
    <t>diginorm-assembly.9108.529</t>
  </si>
  <si>
    <t>raw-contigs.26110.550</t>
  </si>
  <si>
    <t>diginorm-assembly.25109.550</t>
  </si>
  <si>
    <t>raw-contigs.6418.414</t>
  </si>
  <si>
    <t>diginorm-assembly.6397.414</t>
  </si>
  <si>
    <t>raw-contigs.19751.962</t>
  </si>
  <si>
    <t>raw-contigs.20796.3105</t>
  </si>
  <si>
    <t>diginorm-assembly.1752.3109</t>
  </si>
  <si>
    <t>raw-contigs.191.2111</t>
  </si>
  <si>
    <t>raw-contigs.10810.900</t>
  </si>
  <si>
    <t>diginorm-assembly.11551.900</t>
  </si>
  <si>
    <t>raw-contigs.16098.517</t>
  </si>
  <si>
    <t>diginorm-assembly.19043.517</t>
  </si>
  <si>
    <t>raw-contigs.21143.340</t>
  </si>
  <si>
    <t>diginorm-assembly.12228.345</t>
  </si>
  <si>
    <t>raw-contigs.13511.410</t>
  </si>
  <si>
    <t>diginorm-assembly.15146.410</t>
  </si>
  <si>
    <t>raw-contigs.3491.825</t>
  </si>
  <si>
    <t>diginorm-assembly.6316.825</t>
  </si>
  <si>
    <t>raw-contigs.21024.304</t>
  </si>
  <si>
    <t>diginorm-assembly.12986.304</t>
  </si>
  <si>
    <t>raw-contigs.10394.301</t>
  </si>
  <si>
    <t>diginorm-assembly.11028.301</t>
  </si>
  <si>
    <t>raw-contigs.713.454</t>
  </si>
  <si>
    <t>diginorm-assembly.8031.454</t>
  </si>
  <si>
    <t>raw-contigs.28525.325</t>
  </si>
  <si>
    <t>diginorm-assembly.311.3905</t>
  </si>
  <si>
    <t>raw-contigs.18354.338</t>
  </si>
  <si>
    <t>diginorm-assembly.22948.338</t>
  </si>
  <si>
    <t>raw-contigs.23971.583</t>
  </si>
  <si>
    <t>diginorm-assembly.9485.610</t>
  </si>
  <si>
    <t>raw-contigs.11303.835</t>
  </si>
  <si>
    <t>diginorm-assembly.12179.835</t>
  </si>
  <si>
    <t>raw-contigs.26970.423</t>
  </si>
  <si>
    <t>diginorm-assembly.15868.466</t>
  </si>
  <si>
    <t>raw-contigs.21585.873</t>
  </si>
  <si>
    <t>diginorm-assembly.3072.2316</t>
  </si>
  <si>
    <t>raw-contigs.10398.837</t>
  </si>
  <si>
    <t>diginorm-assembly.11032.823</t>
  </si>
  <si>
    <t>raw-contigs.12133.390</t>
  </si>
  <si>
    <t>diginorm-assembly.13205.390</t>
  </si>
  <si>
    <t>raw-contigs.23392.327</t>
  </si>
  <si>
    <t>raw-contigs.5068.1995</t>
  </si>
  <si>
    <t>raw-contigs.5718.787</t>
  </si>
  <si>
    <t>diginorm-assembly.5941.723</t>
  </si>
  <si>
    <t>raw-contigs.3921.5245</t>
  </si>
  <si>
    <t>diginorm-assembly.2425.5208</t>
  </si>
  <si>
    <t>raw-contigs.26996.454</t>
  </si>
  <si>
    <t>diginorm-assembly.16104.454</t>
  </si>
  <si>
    <t>raw-contigs.5004.716</t>
  </si>
  <si>
    <t>diginorm-assembly.29210.533</t>
  </si>
  <si>
    <t>raw-contigs.17916.486</t>
  </si>
  <si>
    <t>raw-contigs.15561.396</t>
  </si>
  <si>
    <t>diginorm-assembly.18189.396</t>
  </si>
  <si>
    <t>raw-contigs.5644.1387</t>
  </si>
  <si>
    <t>diginorm-assembly.4006.1413</t>
  </si>
  <si>
    <t>raw-contigs.24381.558</t>
  </si>
  <si>
    <t>raw-contigs.844.1038</t>
  </si>
  <si>
    <t>diginorm-assembly.909.1038</t>
  </si>
  <si>
    <t>raw-contigs.4683.13669</t>
  </si>
  <si>
    <t>diginorm-assembly.441.8515</t>
  </si>
  <si>
    <t>raw-contigs.21053.809</t>
  </si>
  <si>
    <t>raw-contigs.14240.759</t>
  </si>
  <si>
    <t>diginorm-assembly.27001.759</t>
  </si>
  <si>
    <t>raw-contigs.17688.499</t>
  </si>
  <si>
    <t>diginorm-assembly.3505.499</t>
  </si>
  <si>
    <t>raw-contigs.25389.398</t>
  </si>
  <si>
    <t>diginorm-assembly.20669.398</t>
  </si>
  <si>
    <t>raw-contigs.4354.421</t>
  </si>
  <si>
    <t>diginorm-assembly.19004.341</t>
  </si>
  <si>
    <t>raw-contigs.27896.683</t>
  </si>
  <si>
    <t>raw-contigs.26852.3069</t>
  </si>
  <si>
    <t>raw-contigs.18378.1063</t>
  </si>
  <si>
    <t>diginorm-assembly.22994.1063</t>
  </si>
  <si>
    <t>raw-contigs.16826.739</t>
  </si>
  <si>
    <t>diginorm-assembly.20171.739</t>
  </si>
  <si>
    <t>raw-contigs.2153.6023</t>
  </si>
  <si>
    <t>diginorm-assembly.2632.6023</t>
  </si>
  <si>
    <t>raw-contigs.18029.378</t>
  </si>
  <si>
    <t>diginorm-assembly.22336.378</t>
  </si>
  <si>
    <t>raw-contigs.8396.366</t>
  </si>
  <si>
    <t>diginorm-assembly.8617.366</t>
  </si>
  <si>
    <t>raw-contigs.13917.328</t>
  </si>
  <si>
    <t>diginorm-assembly.15750.304</t>
  </si>
  <si>
    <t>raw-contigs.25199.312</t>
  </si>
  <si>
    <t>diginorm-assembly.19286.312</t>
  </si>
  <si>
    <t>raw-contigs.25686.321</t>
  </si>
  <si>
    <t>raw-contigs.15662.445</t>
  </si>
  <si>
    <t>diginorm-assembly.18347.445</t>
  </si>
  <si>
    <t>raw-contigs.17468.360</t>
  </si>
  <si>
    <t>diginorm-assembly.21302.360</t>
  </si>
  <si>
    <t>raw-contigs.1986.2427</t>
  </si>
  <si>
    <t>diginorm-assembly.2394.2427</t>
  </si>
  <si>
    <t>raw-contigs.21955.451</t>
  </si>
  <si>
    <t>diginorm-assembly.27813.451</t>
  </si>
  <si>
    <t>raw-contigs.26931.608</t>
  </si>
  <si>
    <t>raw-contigs.13922.1873</t>
  </si>
  <si>
    <t>raw-contigs.6852.2963</t>
  </si>
  <si>
    <t>diginorm-assembly.367.2965</t>
  </si>
  <si>
    <t>raw-contigs.14231.370</t>
  </si>
  <si>
    <t>diginorm-assembly.16209.370</t>
  </si>
  <si>
    <t>raw-contigs.6659.3458</t>
  </si>
  <si>
    <t>diginorm-assembly.3823.3458</t>
  </si>
  <si>
    <t>raw-contigs.20223.644</t>
  </si>
  <si>
    <t>diginorm-assembly.8996.644</t>
  </si>
  <si>
    <t>raw-contigs.3349.370</t>
  </si>
  <si>
    <t>diginorm-assembly.25003.370</t>
  </si>
  <si>
    <t>raw-contigs.3421.378</t>
  </si>
  <si>
    <t>diginorm-assembly.25462.346</t>
  </si>
  <si>
    <t>raw-contigs.1710.479</t>
  </si>
  <si>
    <t>diginorm-assembly.2030.479</t>
  </si>
  <si>
    <t>raw-contigs.7681.595</t>
  </si>
  <si>
    <t>raw-contigs.1024.801</t>
  </si>
  <si>
    <t>raw-contigs.16028.516</t>
  </si>
  <si>
    <t>diginorm-assembly.18924.516</t>
  </si>
  <si>
    <t>raw-contigs.17265.815</t>
  </si>
  <si>
    <t>diginorm-assembly.28196.815</t>
  </si>
  <si>
    <t>raw-contigs.23794.650</t>
  </si>
  <si>
    <t>diginorm-assembly.8166.650</t>
  </si>
  <si>
    <t>raw-contigs.15036.484</t>
  </si>
  <si>
    <t>diginorm-assembly.27778.484</t>
  </si>
  <si>
    <t>raw-contigs.13091.379</t>
  </si>
  <si>
    <t>diginorm-assembly.14545.491</t>
  </si>
  <si>
    <t>raw-contigs.4825.754</t>
  </si>
  <si>
    <t>diginorm-assembly.9065.852</t>
  </si>
  <si>
    <t>raw-contigs.21192.480</t>
  </si>
  <si>
    <t>diginorm-assembly.27303.480</t>
  </si>
  <si>
    <t>raw-contigs.3323.508</t>
  </si>
  <si>
    <t>diginorm-assembly.24885.700</t>
  </si>
  <si>
    <t>raw-contigs.11739.1348</t>
  </si>
  <si>
    <t>diginorm-assembly.12721.1326</t>
  </si>
  <si>
    <t>raw-contigs.14714.309</t>
  </si>
  <si>
    <t>diginorm-assembly.13297.501</t>
  </si>
  <si>
    <t>raw-contigs.4192.921</t>
  </si>
  <si>
    <t>diginorm-assembly.27579.1086</t>
  </si>
  <si>
    <t>raw-contigs.1072.516</t>
  </si>
  <si>
    <t>diginorm-assembly.1194.1801</t>
  </si>
  <si>
    <t>raw-contigs.19133.467</t>
  </si>
  <si>
    <t>diginorm-assembly.28606.467</t>
  </si>
  <si>
    <t>raw-contigs.25432.372</t>
  </si>
  <si>
    <t>diginorm-assembly.20968.439</t>
  </si>
  <si>
    <t>raw-contigs.6597.1360</t>
  </si>
  <si>
    <t>diginorm-assembly.6591.1333</t>
  </si>
  <si>
    <t>raw-contigs.11041.752</t>
  </si>
  <si>
    <t>diginorm-assembly.28093.454</t>
  </si>
  <si>
    <t>raw-contigs.4200.390</t>
  </si>
  <si>
    <t>raw-contigs.14328.354</t>
  </si>
  <si>
    <t>diginorm-assembly.16351.354</t>
  </si>
  <si>
    <t>raw-contigs.1723.1421</t>
  </si>
  <si>
    <t>diginorm-assembly.13250.1485</t>
  </si>
  <si>
    <t>raw-contigs.5092.1231</t>
  </si>
  <si>
    <t>raw-contigs.17742.371</t>
  </si>
  <si>
    <t>diginorm-assembly.21779.371</t>
  </si>
  <si>
    <t>raw-contigs.6947.825</t>
  </si>
  <si>
    <t>diginorm-assembly.411.825</t>
  </si>
  <si>
    <t>raw-contigs.13687.395</t>
  </si>
  <si>
    <t>diginorm-assembly.15390.402</t>
  </si>
  <si>
    <t>raw-contigs.28192.305</t>
  </si>
  <si>
    <t>diginorm-assembly.29799.305</t>
  </si>
  <si>
    <t>raw-contigs.21006.812</t>
  </si>
  <si>
    <t>diginorm-assembly.12882.812</t>
  </si>
  <si>
    <t>raw-contigs.21149.378</t>
  </si>
  <si>
    <t>diginorm-assembly.9780.529</t>
  </si>
  <si>
    <t>raw-contigs.13768.1027</t>
  </si>
  <si>
    <t>diginorm-assembly.2474.1003</t>
  </si>
  <si>
    <t>raw-contigs.20999.350</t>
  </si>
  <si>
    <t>diginorm-assembly.12850.350</t>
  </si>
  <si>
    <t>raw-contigs.3221.364</t>
  </si>
  <si>
    <t>diginorm-assembly.24311.354</t>
  </si>
  <si>
    <t>raw-contigs.12078.434</t>
  </si>
  <si>
    <t>diginorm-assembly.13147.434</t>
  </si>
  <si>
    <t>raw-contigs.3090.1565</t>
  </si>
  <si>
    <t>diginorm-assembly.3827.1570</t>
  </si>
  <si>
    <t>raw-contigs.26348.384</t>
  </si>
  <si>
    <t>diginorm-assembly.7571.384</t>
  </si>
  <si>
    <t>raw-contigs.19678.433</t>
  </si>
  <si>
    <t>diginorm-assembly.25854.433</t>
  </si>
  <si>
    <t>raw-contigs.15246.393</t>
  </si>
  <si>
    <t>diginorm-assembly.17731.393</t>
  </si>
  <si>
    <t>raw-contigs.2974.633</t>
  </si>
  <si>
    <t>diginorm-assembly.22646.368</t>
  </si>
  <si>
    <t>raw-contigs.24692.716</t>
  </si>
  <si>
    <t>diginorm-assembly.530.6439</t>
  </si>
  <si>
    <t>raw-contigs.15273.300</t>
  </si>
  <si>
    <t>diginorm-assembly.17770.300</t>
  </si>
  <si>
    <t>raw-contigs.5339.351</t>
  </si>
  <si>
    <t>diginorm-assembly.8845.319</t>
  </si>
  <si>
    <t>raw-contigs.11241.315</t>
  </si>
  <si>
    <t>diginorm-assembly.12100.315</t>
  </si>
  <si>
    <t>raw-contigs.1248.455</t>
  </si>
  <si>
    <t>diginorm-assembly.10529.734</t>
  </si>
  <si>
    <t>raw-contigs.19269.369</t>
  </si>
  <si>
    <t>diginorm-assembly.24917.369</t>
  </si>
  <si>
    <t>raw-contigs.15578.337</t>
  </si>
  <si>
    <t>diginorm-assembly.18211.337</t>
  </si>
  <si>
    <t>raw-contigs.15079.497</t>
  </si>
  <si>
    <t>raw-contigs.20933.1302</t>
  </si>
  <si>
    <t>diginorm-assembly.12482.1302</t>
  </si>
  <si>
    <t>raw-contigs.20947.1966</t>
  </si>
  <si>
    <t>raw-contigs.17404.322</t>
  </si>
  <si>
    <t>diginorm-assembly.21177.322</t>
  </si>
  <si>
    <t>raw-contigs.21041.668</t>
  </si>
  <si>
    <t>diginorm-assembly.13070.668</t>
  </si>
  <si>
    <t>raw-contigs.9870.404</t>
  </si>
  <si>
    <t>diginorm-assembly.10396.379</t>
  </si>
  <si>
    <t>raw-contigs.15114.311</t>
  </si>
  <si>
    <t>diginorm-assembly.17534.311</t>
  </si>
  <si>
    <t>raw-contigs.1833.529</t>
  </si>
  <si>
    <t>diginorm-assembly.2202.517</t>
  </si>
  <si>
    <t>raw-contigs.5552.16031</t>
  </si>
  <si>
    <t>diginorm-assembly.492.7474</t>
  </si>
  <si>
    <t>raw-contigs.23517.995</t>
  </si>
  <si>
    <t>raw-contigs.7210.686</t>
  </si>
  <si>
    <t>diginorm-assembly.7251.645</t>
  </si>
  <si>
    <t>raw-contigs.23660.3424</t>
  </si>
  <si>
    <t>diginorm-assembly.5610.3153</t>
  </si>
  <si>
    <t>raw-contigs.10018.371</t>
  </si>
  <si>
    <t>diginorm-assembly.10575.334</t>
  </si>
  <si>
    <t>raw-contigs.15152.885</t>
  </si>
  <si>
    <t>diginorm-assembly.17765.885</t>
  </si>
  <si>
    <t>raw-contigs.15874.402</t>
  </si>
  <si>
    <t>diginorm-assembly.18675.402</t>
  </si>
  <si>
    <t>raw-contigs.28454.600</t>
  </si>
  <si>
    <t>diginorm-assembly.29476.600</t>
  </si>
  <si>
    <t>raw-contigs.24669.1681</t>
  </si>
  <si>
    <t>diginorm-assembly.2438.1820</t>
  </si>
  <si>
    <t>raw-contigs.11851.450</t>
  </si>
  <si>
    <t>diginorm-assembly.12873.464</t>
  </si>
  <si>
    <t>raw-contigs.23707.383</t>
  </si>
  <si>
    <t>raw-contigs.15647.473</t>
  </si>
  <si>
    <t>diginorm-assembly.18321.473</t>
  </si>
  <si>
    <t>raw-contigs.2879.696</t>
  </si>
  <si>
    <t>diginorm-assembly.21773.827</t>
  </si>
  <si>
    <t>raw-contigs.16311.311</t>
  </si>
  <si>
    <t>diginorm-assembly.19369.311</t>
  </si>
  <si>
    <t>raw-contigs.18435.395</t>
  </si>
  <si>
    <t>diginorm-assembly.23116.395</t>
  </si>
  <si>
    <t>raw-contigs.11359.386</t>
  </si>
  <si>
    <t>diginorm-assembly.12251.386</t>
  </si>
  <si>
    <t>raw-contigs.2133.674</t>
  </si>
  <si>
    <t>diginorm-assembly.16040.647</t>
  </si>
  <si>
    <t>raw-contigs.6711.1721</t>
  </si>
  <si>
    <t>diginorm-assembly.6718.1740</t>
  </si>
  <si>
    <t>raw-contigs.4676.1637</t>
  </si>
  <si>
    <t>diginorm-assembly.5171.1637</t>
  </si>
  <si>
    <t>raw-contigs.2906.852</t>
  </si>
  <si>
    <t>diginorm-assembly.3562.890</t>
  </si>
  <si>
    <t>raw-contigs.20520.933</t>
  </si>
  <si>
    <t>raw-contigs.6108.780</t>
  </si>
  <si>
    <t>diginorm-assembly.6093.780</t>
  </si>
  <si>
    <t>raw-contigs.15329.428</t>
  </si>
  <si>
    <t>diginorm-assembly.17868.428</t>
  </si>
  <si>
    <t>raw-contigs.14168.906</t>
  </si>
  <si>
    <t>diginorm-assembly.28285.906</t>
  </si>
  <si>
    <t>raw-contigs.19568.2149</t>
  </si>
  <si>
    <t>diginorm-assembly.25628.2183</t>
  </si>
  <si>
    <t>raw-contigs.10299.361</t>
  </si>
  <si>
    <t>diginorm-assembly.26851.361</t>
  </si>
  <si>
    <t>raw-contigs.942.2621</t>
  </si>
  <si>
    <t>diginorm-assembly.2102.1589</t>
  </si>
  <si>
    <t>raw-contigs.12092.444</t>
  </si>
  <si>
    <t>diginorm-assembly.13158.444</t>
  </si>
  <si>
    <t>raw-contigs.15073.1132</t>
  </si>
  <si>
    <t>diginorm-assembly.17476.1132</t>
  </si>
  <si>
    <t>raw-contigs.16494.391</t>
  </si>
  <si>
    <t>diginorm-assembly.19663.391</t>
  </si>
  <si>
    <t>raw-contigs.16751.658</t>
  </si>
  <si>
    <t>diginorm-assembly.12346.689</t>
  </si>
  <si>
    <t>raw-contigs.17098.498</t>
  </si>
  <si>
    <t>raw-contigs.226.2167</t>
  </si>
  <si>
    <t>diginorm-assembly.235.2167</t>
  </si>
  <si>
    <t>raw-contigs.16109.434</t>
  </si>
  <si>
    <t>diginorm-assembly.19064.434</t>
  </si>
  <si>
    <t>raw-contigs.7673.576</t>
  </si>
  <si>
    <t>diginorm-assembly.26177.576</t>
  </si>
  <si>
    <t>raw-contigs.1812.562</t>
  </si>
  <si>
    <t>diginorm-assembly.13904.506</t>
  </si>
  <si>
    <t>raw-contigs.9821.440</t>
  </si>
  <si>
    <t>diginorm-assembly.10336.440</t>
  </si>
  <si>
    <t>raw-contigs.12706.514</t>
  </si>
  <si>
    <t>diginorm-assembly.13994.514</t>
  </si>
  <si>
    <t>raw-contigs.6069.3848</t>
  </si>
  <si>
    <t>raw-contigs.17614.387</t>
  </si>
  <si>
    <t>diginorm-assembly.21547.396</t>
  </si>
  <si>
    <t>raw-contigs.24978.545</t>
  </si>
  <si>
    <t>raw-contigs.17502.317</t>
  </si>
  <si>
    <t>diginorm-assembly.21368.317</t>
  </si>
  <si>
    <t>raw-contigs.13971.805</t>
  </si>
  <si>
    <t>diginorm-assembly.8342.805</t>
  </si>
  <si>
    <t>raw-contigs.14448.1904</t>
  </si>
  <si>
    <t>diginorm-assembly.4677.1904</t>
  </si>
  <si>
    <t>raw-contigs.23082.513</t>
  </si>
  <si>
    <t>diginorm-assembly.23618.531</t>
  </si>
  <si>
    <t>raw-contigs.8102.1536</t>
  </si>
  <si>
    <t>raw-contigs.3881.2768</t>
  </si>
  <si>
    <t>raw-contigs.13352.685</t>
  </si>
  <si>
    <t>diginorm-assembly.14925.685</t>
  </si>
  <si>
    <t>raw-contigs.19444.514</t>
  </si>
  <si>
    <t>raw-contigs.2366.854</t>
  </si>
  <si>
    <t>diginorm-assembly.2570.958</t>
  </si>
  <si>
    <t>raw-contigs.24870.1550</t>
  </si>
  <si>
    <t>raw-contigs.3641.4484</t>
  </si>
  <si>
    <t>diginorm-assembly.4507.3668</t>
  </si>
  <si>
    <t>raw-contigs.18158.1197</t>
  </si>
  <si>
    <t>diginorm-assembly.3659.1197</t>
  </si>
  <si>
    <t>raw-contigs.3820.1845</t>
  </si>
  <si>
    <t>diginorm-assembly.1156.1435</t>
  </si>
  <si>
    <t>raw-contigs.7278.2495</t>
  </si>
  <si>
    <t>diginorm-assembly.12791.2495</t>
  </si>
  <si>
    <t>raw-contigs.22759.462</t>
  </si>
  <si>
    <t>diginorm-assembly.22035.480</t>
  </si>
  <si>
    <t>raw-contigs.20800.480</t>
  </si>
  <si>
    <t>diginorm-assembly.11959.500</t>
  </si>
  <si>
    <t>raw-contigs.7168.666</t>
  </si>
  <si>
    <t>diginorm-assembly.7209.642</t>
  </si>
  <si>
    <t>raw-contigs.10727.384</t>
  </si>
  <si>
    <t>diginorm-assembly.11446.384</t>
  </si>
  <si>
    <t>raw-contigs.7595.305</t>
  </si>
  <si>
    <t>diginorm-assembly.7687.305</t>
  </si>
  <si>
    <t>raw-contigs.13034.466</t>
  </si>
  <si>
    <t>diginorm-assembly.14471.466</t>
  </si>
  <si>
    <t>raw-contigs.15615.565</t>
  </si>
  <si>
    <t>diginorm-assembly.18267.565</t>
  </si>
  <si>
    <t>raw-contigs.1955.663</t>
  </si>
  <si>
    <t>diginorm-assembly.14885.663</t>
  </si>
  <si>
    <t>raw-contigs.12182.370</t>
  </si>
  <si>
    <t>diginorm-assembly.2058.569</t>
  </si>
  <si>
    <t>raw-contigs.5848.34793</t>
  </si>
  <si>
    <t>diginorm-assembly.5226.13577</t>
  </si>
  <si>
    <t>raw-contigs.13525.605</t>
  </si>
  <si>
    <t>diginorm-assembly.15166.605</t>
  </si>
  <si>
    <t>raw-contigs.15702.454</t>
  </si>
  <si>
    <t>diginorm-assembly.18417.454</t>
  </si>
  <si>
    <t>raw-contigs.830.612</t>
  </si>
  <si>
    <t>diginorm-assembly.26373.390</t>
  </si>
  <si>
    <t>raw-contigs.25732.384</t>
  </si>
  <si>
    <t>diginorm-assembly.23026.384</t>
  </si>
  <si>
    <t>raw-contigs.17301.512</t>
  </si>
  <si>
    <t>diginorm-assembly.20977.477</t>
  </si>
  <si>
    <t>raw-contigs.19702.1386</t>
  </si>
  <si>
    <t>diginorm-assembly.6767.1448</t>
  </si>
  <si>
    <t>raw-contigs.1190.2061</t>
  </si>
  <si>
    <t>diginorm-assembly.1341.2061</t>
  </si>
  <si>
    <t>raw-contigs.27352.695</t>
  </si>
  <si>
    <t>diginorm-assembly.3346.1500</t>
  </si>
  <si>
    <t>raw-contigs.1372.4214</t>
  </si>
  <si>
    <t>raw-contigs.7237.706</t>
  </si>
  <si>
    <t>diginorm-assembly.7288.706</t>
  </si>
  <si>
    <t>raw-contigs.20675.869</t>
  </si>
  <si>
    <t>diginorm-assembly.26894.869</t>
  </si>
  <si>
    <t>raw-contigs.23454.312</t>
  </si>
  <si>
    <t>raw-contigs.12280.473</t>
  </si>
  <si>
    <t>diginorm-assembly.2082.761</t>
  </si>
  <si>
    <t>raw-contigs.27102.354</t>
  </si>
  <si>
    <t>raw-contigs.17953.333</t>
  </si>
  <si>
    <t>diginorm-assembly.22193.333</t>
  </si>
  <si>
    <t>raw-contigs.3902.1353</t>
  </si>
  <si>
    <t>diginorm-assembly.4718.1344</t>
  </si>
  <si>
    <t>raw-contigs.21238.493</t>
  </si>
  <si>
    <t>raw-contigs.25965.420</t>
  </si>
  <si>
    <t>diginorm-assembly.24351.420</t>
  </si>
  <si>
    <t>raw-contigs.11393.669</t>
  </si>
  <si>
    <t>diginorm-assembly.12295.669</t>
  </si>
  <si>
    <t>raw-contigs.6978.2459</t>
  </si>
  <si>
    <t>diginorm-assembly.421.2459</t>
  </si>
  <si>
    <t>raw-contigs.14052.1374</t>
  </si>
  <si>
    <t>diginorm-assembly.3841.1454</t>
  </si>
  <si>
    <t>raw-contigs.19622.405</t>
  </si>
  <si>
    <t>diginorm-assembly.6360.476</t>
  </si>
  <si>
    <t>raw-contigs.28581.700</t>
  </si>
  <si>
    <t>diginorm-assembly.3092.3684</t>
  </si>
  <si>
    <t>raw-contigs.11289.514</t>
  </si>
  <si>
    <t>diginorm-assembly.12157.514</t>
  </si>
  <si>
    <t>raw-contigs.4289.1100</t>
  </si>
  <si>
    <t>diginorm-assembly.3062.1081</t>
  </si>
  <si>
    <t>raw-contigs.8668.720</t>
  </si>
  <si>
    <t>raw-contigs.15057.416</t>
  </si>
  <si>
    <t>raw-contigs.21487.481</t>
  </si>
  <si>
    <t>raw-contigs.15429.422</t>
  </si>
  <si>
    <t>diginorm-assembly.2890.422</t>
  </si>
  <si>
    <t>raw-contigs.6847.853</t>
  </si>
  <si>
    <t>diginorm-assembly.6881.853</t>
  </si>
  <si>
    <t>raw-contigs.10895.546</t>
  </si>
  <si>
    <t>diginorm-assembly.11656.546</t>
  </si>
  <si>
    <t>raw-contigs.12361.778</t>
  </si>
  <si>
    <t>diginorm-assembly.13517.778</t>
  </si>
  <si>
    <t>raw-contigs.19883.920</t>
  </si>
  <si>
    <t>raw-contigs.18347.454</t>
  </si>
  <si>
    <t>diginorm-assembly.27498.454</t>
  </si>
  <si>
    <t>raw-contigs.20119.1683</t>
  </si>
  <si>
    <t>raw-contigs.16189.382</t>
  </si>
  <si>
    <t>diginorm-assembly.19187.382</t>
  </si>
  <si>
    <t>raw-contigs.24251.490</t>
  </si>
  <si>
    <t>raw-contigs.4994.1578</t>
  </si>
  <si>
    <t>diginorm-assembly.15346.1595</t>
  </si>
  <si>
    <t>raw-contigs.17173.667</t>
  </si>
  <si>
    <t>diginorm-assembly.14356.667</t>
  </si>
  <si>
    <t>raw-contigs.9886.730</t>
  </si>
  <si>
    <t>diginorm-assembly.10413.730</t>
  </si>
  <si>
    <t>raw-contigs.3905.1039</t>
  </si>
  <si>
    <t>diginorm-assembly.10715.862</t>
  </si>
  <si>
    <t>raw-contigs.19509.574</t>
  </si>
  <si>
    <t>diginorm-assembly.25470.574</t>
  </si>
  <si>
    <t>raw-contigs.26093.331</t>
  </si>
  <si>
    <t>raw-contigs.6801.552</t>
  </si>
  <si>
    <t>diginorm-assembly.25893.552</t>
  </si>
  <si>
    <t>raw-contigs.16397.531</t>
  </si>
  <si>
    <t>diginorm-assembly.19501.531</t>
  </si>
  <si>
    <t>raw-contigs.7768.474</t>
  </si>
  <si>
    <t>diginorm-assembly.7885.474</t>
  </si>
  <si>
    <t>raw-contigs.23436.356</t>
  </si>
  <si>
    <t>raw-contigs.6076.534</t>
  </si>
  <si>
    <t>raw-contigs.27851.305</t>
  </si>
  <si>
    <t>diginorm-assembly.1999.1384</t>
  </si>
  <si>
    <t>raw-contigs.26953.331</t>
  </si>
  <si>
    <t>diginorm-assembly.15682.331</t>
  </si>
  <si>
    <t>raw-contigs.16423.453</t>
  </si>
  <si>
    <t>diginorm-assembly.19552.509</t>
  </si>
  <si>
    <t>raw-contigs.11615.1286</t>
  </si>
  <si>
    <t>diginorm-assembly.1895.1286</t>
  </si>
  <si>
    <t>raw-contigs.1960.643</t>
  </si>
  <si>
    <t>diginorm-assembly.27458.583</t>
  </si>
  <si>
    <t>raw-contigs.26888.959</t>
  </si>
  <si>
    <t>raw-contigs.13914.370</t>
  </si>
  <si>
    <t>diginorm-assembly.2513.384</t>
  </si>
  <si>
    <t>raw-contigs.18993.422</t>
  </si>
  <si>
    <t>diginorm-assembly.21964.499</t>
  </si>
  <si>
    <t>raw-contigs.26186.857</t>
  </si>
  <si>
    <t>raw-contigs.13261.324</t>
  </si>
  <si>
    <t>diginorm-assembly.14791.324</t>
  </si>
  <si>
    <t>raw-contigs.5658.427</t>
  </si>
  <si>
    <t>raw-contigs.4304.355</t>
  </si>
  <si>
    <t>raw-contigs.4493.1079</t>
  </si>
  <si>
    <t>diginorm-assembly.28375.949</t>
  </si>
  <si>
    <t>raw-contigs.9004.450</t>
  </si>
  <si>
    <t>diginorm-assembly.9379.450</t>
  </si>
  <si>
    <t>raw-contigs.27110.807</t>
  </si>
  <si>
    <t>diginorm-assembly.29267.850</t>
  </si>
  <si>
    <t>raw-contigs.9951.376</t>
  </si>
  <si>
    <t>diginorm-assembly.10488.376</t>
  </si>
  <si>
    <t>raw-contigs.6230.7756</t>
  </si>
  <si>
    <t>diginorm-assembly.25671.7756</t>
  </si>
  <si>
    <t>raw-contigs.1985.1827</t>
  </si>
  <si>
    <t>diginorm-assembly.4888.1827</t>
  </si>
  <si>
    <t>raw-contigs.1337.670</t>
  </si>
  <si>
    <t>diginorm-assembly.1532.670</t>
  </si>
  <si>
    <t>raw-contigs.10270.564</t>
  </si>
  <si>
    <t>diginorm-assembly.10884.556</t>
  </si>
  <si>
    <t>raw-contigs.12692.1387</t>
  </si>
  <si>
    <t>diginorm-assembly.26526.1387</t>
  </si>
  <si>
    <t>raw-contigs.25569.898</t>
  </si>
  <si>
    <t>raw-contigs.4023.1113</t>
  </si>
  <si>
    <t>diginorm-assembly.12758.1119</t>
  </si>
  <si>
    <t>raw-contigs.28865.3399</t>
  </si>
  <si>
    <t>diginorm-assembly.29017.2044</t>
  </si>
  <si>
    <t>raw-contigs.24086.679</t>
  </si>
  <si>
    <t>diginorm-assembly.10329.660</t>
  </si>
  <si>
    <t>raw-contigs.25101.984</t>
  </si>
  <si>
    <t>raw-contigs.15190.588</t>
  </si>
  <si>
    <t>diginorm-assembly.24352.588</t>
  </si>
  <si>
    <t>raw-contigs.21110.391</t>
  </si>
  <si>
    <t>diginorm-assembly.13410.391</t>
  </si>
  <si>
    <t>raw-contigs.4743.4396</t>
  </si>
  <si>
    <t>raw-contigs.4679.722</t>
  </si>
  <si>
    <t>diginorm-assembly.5174.722</t>
  </si>
  <si>
    <t>raw-contigs.1567.2661</t>
  </si>
  <si>
    <t>diginorm-assembly.1829.1225</t>
  </si>
  <si>
    <t>raw-contigs.27489.345</t>
  </si>
  <si>
    <t>diginorm-assembly.24900.350</t>
  </si>
  <si>
    <t>raw-contigs.17561.441</t>
  </si>
  <si>
    <t>raw-contigs.26043.473</t>
  </si>
  <si>
    <t>raw-contigs.1410.1587</t>
  </si>
  <si>
    <t>diginorm-assembly.1634.1587</t>
  </si>
  <si>
    <t>raw-contigs.9638.2069</t>
  </si>
  <si>
    <t>diginorm-assembly.13923.1151</t>
  </si>
  <si>
    <t>raw-contigs.10695.1584</t>
  </si>
  <si>
    <t>diginorm-assembly.26925.1584</t>
  </si>
  <si>
    <t>raw-contigs.28730.359</t>
  </si>
  <si>
    <t>raw-contigs.12530.359</t>
  </si>
  <si>
    <t>raw-contigs.8089.955</t>
  </si>
  <si>
    <t>diginorm-assembly.8268.955</t>
  </si>
  <si>
    <t>raw-contigs.20003.433</t>
  </si>
  <si>
    <t>raw-contigs.13557.613</t>
  </si>
  <si>
    <t>diginorm-assembly.15216.613</t>
  </si>
  <si>
    <t>raw-contigs.16161.357</t>
  </si>
  <si>
    <t>diginorm-assembly.19143.357</t>
  </si>
  <si>
    <t>raw-contigs.19332.306</t>
  </si>
  <si>
    <t>diginorm-assembly.28666.306</t>
  </si>
  <si>
    <t>raw-contigs.22580.304</t>
  </si>
  <si>
    <t>diginorm-assembly.21009.330</t>
  </si>
  <si>
    <t>raw-contigs.28404.451</t>
  </si>
  <si>
    <t>raw-contigs.20701.416</t>
  </si>
  <si>
    <t>diginorm-assembly.9693.493</t>
  </si>
  <si>
    <t>raw-contigs.17295.637</t>
  </si>
  <si>
    <t>raw-contigs.21101.771</t>
  </si>
  <si>
    <t>raw-contigs.26785.854</t>
  </si>
  <si>
    <t>diginorm-assembly.2216.2170</t>
  </si>
  <si>
    <t>raw-contigs.27173.807</t>
  </si>
  <si>
    <t>diginorm-assembly.18425.928</t>
  </si>
  <si>
    <t>raw-contigs.11900.1137</t>
  </si>
  <si>
    <t>diginorm-assembly.27172.1139</t>
  </si>
  <si>
    <t>raw-contigs.24050.1389</t>
  </si>
  <si>
    <t>raw-contigs.2149.2045</t>
  </si>
  <si>
    <t>diginorm-assembly.1288.2089</t>
  </si>
  <si>
    <t>raw-contigs.2194.2257</t>
  </si>
  <si>
    <t>diginorm-assembly.3873.2256</t>
  </si>
  <si>
    <t>raw-contigs.11911.932</t>
  </si>
  <si>
    <t>diginorm-assembly.12946.932</t>
  </si>
  <si>
    <t>raw-contigs.19075.379</t>
  </si>
  <si>
    <t>raw-contigs.2332.494</t>
  </si>
  <si>
    <t>diginorm-assembly.17564.477</t>
  </si>
  <si>
    <t>raw-contigs.10167.430</t>
  </si>
  <si>
    <t>diginorm-assembly.10775.430</t>
  </si>
  <si>
    <t>raw-contigs.21918.358</t>
  </si>
  <si>
    <t>diginorm-assembly.17466.400</t>
  </si>
  <si>
    <t>raw-contigs.28701.313</t>
  </si>
  <si>
    <t>diginorm-assembly.5098.440</t>
  </si>
  <si>
    <t>raw-contigs.14597.598</t>
  </si>
  <si>
    <t>diginorm-assembly.16759.598</t>
  </si>
  <si>
    <t>raw-contigs.20214.675</t>
  </si>
  <si>
    <t>diginorm-assembly.1005.760</t>
  </si>
  <si>
    <t>raw-contigs.21300.305</t>
  </si>
  <si>
    <t>diginorm-assembly.23640.311</t>
  </si>
  <si>
    <t>raw-contigs.11017.1134</t>
  </si>
  <si>
    <t>diginorm-assembly.26990.1134</t>
  </si>
  <si>
    <t>raw-contigs.10338.411</t>
  </si>
  <si>
    <t>diginorm-assembly.10956.411</t>
  </si>
  <si>
    <t>raw-contigs.9760.453</t>
  </si>
  <si>
    <t>diginorm-assembly.10273.453</t>
  </si>
  <si>
    <t>raw-contigs.4347.1419</t>
  </si>
  <si>
    <t>diginorm-assembly.5514.1419</t>
  </si>
  <si>
    <t>raw-contigs.5094.762</t>
  </si>
  <si>
    <t>diginorm-assembly.9878.1486</t>
  </si>
  <si>
    <t>raw-contigs.21524.1958</t>
  </si>
  <si>
    <t>diginorm-assembly.188.4538</t>
  </si>
  <si>
    <t>raw-contigs.197.754</t>
  </si>
  <si>
    <t>diginorm-assembly.1789.765</t>
  </si>
  <si>
    <t>raw-contigs.17765.424</t>
  </si>
  <si>
    <t>diginorm-assembly.21840.424</t>
  </si>
  <si>
    <t>raw-contigs.21527.992</t>
  </si>
  <si>
    <t>diginorm-assembly.15363.992</t>
  </si>
  <si>
    <t>raw-contigs.9992.333</t>
  </si>
  <si>
    <t>diginorm-assembly.10541.333</t>
  </si>
  <si>
    <t>raw-contigs.25516.331</t>
  </si>
  <si>
    <t>raw-contigs.9136.503</t>
  </si>
  <si>
    <t>diginorm-assembly.26603.491</t>
  </si>
  <si>
    <t>raw-contigs.27153.315</t>
  </si>
  <si>
    <t>diginorm-assembly.18116.315</t>
  </si>
  <si>
    <t>raw-contigs.948.343</t>
  </si>
  <si>
    <t>diginorm-assembly.1047.343</t>
  </si>
  <si>
    <t>raw-contigs.18384.349</t>
  </si>
  <si>
    <t>diginorm-assembly.23005.349</t>
  </si>
  <si>
    <t>raw-contigs.21086.633</t>
  </si>
  <si>
    <t>raw-contigs.17847.490</t>
  </si>
  <si>
    <t>diginorm-assembly.22002.490</t>
  </si>
  <si>
    <t>raw-contigs.22193.449</t>
  </si>
  <si>
    <t>diginorm-assembly.13102.514</t>
  </si>
  <si>
    <t>raw-contigs.4530.1067</t>
  </si>
  <si>
    <t>diginorm-assembly.28448.1056</t>
  </si>
  <si>
    <t>raw-contigs.2106.444</t>
  </si>
  <si>
    <t>diginorm-assembly.18992.498</t>
  </si>
  <si>
    <t>raw-contigs.17065.345</t>
  </si>
  <si>
    <t>diginorm-assembly.20588.314</t>
  </si>
  <si>
    <t>raw-contigs.14705.447</t>
  </si>
  <si>
    <t>diginorm-assembly.16931.419</t>
  </si>
  <si>
    <t>raw-contigs.6566.324</t>
  </si>
  <si>
    <t>diginorm-assembly.6558.324</t>
  </si>
  <si>
    <t>raw-contigs.18254.911</t>
  </si>
  <si>
    <t>diginorm-assembly.22745.943</t>
  </si>
  <si>
    <t>raw-contigs.16103.399</t>
  </si>
  <si>
    <t>diginorm-assembly.19057.399</t>
  </si>
  <si>
    <t>raw-contigs.19918.743</t>
  </si>
  <si>
    <t>raw-contigs.9240.716</t>
  </si>
  <si>
    <t>diginorm-assembly.25317.699</t>
  </si>
  <si>
    <t>raw-contigs.23712.320</t>
  </si>
  <si>
    <t>diginorm-assembly.7544.320</t>
  </si>
  <si>
    <t>raw-contigs.22912.814</t>
  </si>
  <si>
    <t>diginorm-assembly.22858.584</t>
  </si>
  <si>
    <t>raw-contigs.25094.574</t>
  </si>
  <si>
    <t>diginorm-assembly.18530.574</t>
  </si>
  <si>
    <t>raw-contigs.11962.547</t>
  </si>
  <si>
    <t>diginorm-assembly.13009.577</t>
  </si>
  <si>
    <t>raw-contigs.6260.1228</t>
  </si>
  <si>
    <t>diginorm-assembly.28755.1228</t>
  </si>
  <si>
    <t>raw-contigs.20553.1176</t>
  </si>
  <si>
    <t>diginorm-assembly.4712.1178</t>
  </si>
  <si>
    <t>raw-contigs.24347.1017</t>
  </si>
  <si>
    <t>diginorm-assembly.23788.1032</t>
  </si>
  <si>
    <t>raw-contigs.27482.367</t>
  </si>
  <si>
    <t>diginorm-assembly.22378.367</t>
  </si>
  <si>
    <t>raw-contigs.1956.968</t>
  </si>
  <si>
    <t>diginorm-assembly.2768.968</t>
  </si>
  <si>
    <t>raw-contigs.24515.307</t>
  </si>
  <si>
    <t>diginorm-assembly.13918.307</t>
  </si>
  <si>
    <t>raw-contigs.18866.622</t>
  </si>
  <si>
    <t>diginorm-assembly.25024.622</t>
  </si>
  <si>
    <t>raw-contigs.2556.644</t>
  </si>
  <si>
    <t>diginorm-assembly.3918.682</t>
  </si>
  <si>
    <t>raw-contigs.3786.3079</t>
  </si>
  <si>
    <t>diginorm-assembly.4637.3112</t>
  </si>
  <si>
    <t>raw-contigs.8081.301</t>
  </si>
  <si>
    <t>diginorm-assembly.8261.301</t>
  </si>
  <si>
    <t>raw-contigs.2341.512</t>
  </si>
  <si>
    <t>diginorm-assembly.17650.505</t>
  </si>
  <si>
    <t>raw-contigs.7028.5096</t>
  </si>
  <si>
    <t>diginorm-assembly.25982.5096</t>
  </si>
  <si>
    <t>raw-contigs.12314.382</t>
  </si>
  <si>
    <t>diginorm-assembly.13435.382</t>
  </si>
  <si>
    <t>raw-contigs.12065.2116</t>
  </si>
  <si>
    <t>raw-contigs.19414.423</t>
  </si>
  <si>
    <t>diginorm-assembly.23851.565</t>
  </si>
  <si>
    <t>raw-contigs.10773.309</t>
  </si>
  <si>
    <t>diginorm-assembly.11504.309</t>
  </si>
  <si>
    <t>raw-contigs.22647.324</t>
  </si>
  <si>
    <t>diginorm-assembly.25285.353</t>
  </si>
  <si>
    <t>raw-contigs.20566.423</t>
  </si>
  <si>
    <t>diginorm-assembly.26806.423</t>
  </si>
  <si>
    <t>raw-contigs.10543.690</t>
  </si>
  <si>
    <t>diginorm-assembly.11212.690</t>
  </si>
  <si>
    <t>raw-contigs.5954.547</t>
  </si>
  <si>
    <t>diginorm-assembly.29291.328</t>
  </si>
  <si>
    <t>raw-contigs.23624.345</t>
  </si>
  <si>
    <t>diginorm-assembly.25926.345</t>
  </si>
  <si>
    <t>raw-contigs.22308.450</t>
  </si>
  <si>
    <t>raw-contigs.16834.537</t>
  </si>
  <si>
    <t>diginorm-assembly.24119.312</t>
  </si>
  <si>
    <t>raw-contigs.422.6797</t>
  </si>
  <si>
    <t>raw-contigs.22138.362</t>
  </si>
  <si>
    <t>diginorm-assembly.27909.362</t>
  </si>
  <si>
    <t>raw-contigs.14107.1616</t>
  </si>
  <si>
    <t>diginorm-assembly.11660.1616</t>
  </si>
  <si>
    <t>raw-contigs.17510.339</t>
  </si>
  <si>
    <t>raw-contigs.8409.2548</t>
  </si>
  <si>
    <t>diginorm-assembly.25881.2352</t>
  </si>
  <si>
    <t>raw-contigs.24915.316</t>
  </si>
  <si>
    <t>diginorm-assembly.15193.355</t>
  </si>
  <si>
    <t>raw-contigs.21630.566</t>
  </si>
  <si>
    <t>diginorm-assembly.15950.566</t>
  </si>
  <si>
    <t>raw-contigs.21653.422</t>
  </si>
  <si>
    <t>diginorm-assembly.16015.406</t>
  </si>
  <si>
    <t>raw-contigs.23691.591</t>
  </si>
  <si>
    <t>raw-contigs.8263.320</t>
  </si>
  <si>
    <t>diginorm-assembly.8467.320</t>
  </si>
  <si>
    <t>raw-contigs.27202.344</t>
  </si>
  <si>
    <t>raw-contigs.2976.1088</t>
  </si>
  <si>
    <t>diginorm-assembly.23317.1088</t>
  </si>
  <si>
    <t>raw-contigs.18283.367</t>
  </si>
  <si>
    <t>diginorm-assembly.22814.367</t>
  </si>
  <si>
    <t>raw-contigs.7175.302</t>
  </si>
  <si>
    <t>diginorm-assembly.7213.302</t>
  </si>
  <si>
    <t>raw-contigs.7138.688</t>
  </si>
  <si>
    <t>diginorm-assembly.7178.688</t>
  </si>
  <si>
    <t>raw-contigs.15595.774</t>
  </si>
  <si>
    <t>diginorm-assembly.18245.774</t>
  </si>
  <si>
    <t>raw-contigs.5825.327</t>
  </si>
  <si>
    <t>diginorm-assembly.12371.413</t>
  </si>
  <si>
    <t>raw-contigs.9491.992</t>
  </si>
  <si>
    <t>diginorm-assembly.9941.992</t>
  </si>
  <si>
    <t>raw-contigs.12975.482</t>
  </si>
  <si>
    <t>diginorm-assembly.14380.482</t>
  </si>
  <si>
    <t>raw-contigs.109.19446</t>
  </si>
  <si>
    <t>diginorm-assembly.5546.9806</t>
  </si>
  <si>
    <t>raw-contigs.1495.1352</t>
  </si>
  <si>
    <t>raw-contigs.9920.343</t>
  </si>
  <si>
    <t>diginorm-assembly.10450.343</t>
  </si>
  <si>
    <t>raw-contigs.5299.10841</t>
  </si>
  <si>
    <t>diginorm-assembly.1266.9702</t>
  </si>
  <si>
    <t>raw-contigs.20362.394</t>
  </si>
  <si>
    <t>diginorm-assembly.26628.394</t>
  </si>
  <si>
    <t>raw-contigs.26128.554</t>
  </si>
  <si>
    <t>raw-contigs.26539.757</t>
  </si>
  <si>
    <t>raw-contigs.7938.770</t>
  </si>
  <si>
    <t>diginorm-assembly.8097.770</t>
  </si>
  <si>
    <t>raw-contigs.26444.3644</t>
  </si>
  <si>
    <t>diginorm-assembly.26399.2562</t>
  </si>
  <si>
    <t>raw-contigs.5221.322</t>
  </si>
  <si>
    <t>diginorm-assembly.28544.322</t>
  </si>
  <si>
    <t>raw-contigs.3686.1436</t>
  </si>
  <si>
    <t>diginorm-assembly.4160.8855</t>
  </si>
  <si>
    <t>raw-contigs.12347.1414</t>
  </si>
  <si>
    <t>raw-contigs.22871.1170</t>
  </si>
  <si>
    <t>raw-contigs.9749.470</t>
  </si>
  <si>
    <t>diginorm-assembly.10259.470</t>
  </si>
  <si>
    <t>raw-contigs.20451.857</t>
  </si>
  <si>
    <t>diginorm-assembly.10049.806</t>
  </si>
  <si>
    <t>raw-contigs.7356.625</t>
  </si>
  <si>
    <t>diginorm-assembly.7415.625</t>
  </si>
  <si>
    <t>raw-contigs.15931.305</t>
  </si>
  <si>
    <t>diginorm-assembly.19511.305</t>
  </si>
  <si>
    <t>raw-contigs.28705.370</t>
  </si>
  <si>
    <t>raw-contigs.8647.313</t>
  </si>
  <si>
    <t>diginorm-assembly.8919.340</t>
  </si>
  <si>
    <t>raw-contigs.17808.359</t>
  </si>
  <si>
    <t>diginorm-assembly.21930.359</t>
  </si>
  <si>
    <t>raw-contigs.2964.817</t>
  </si>
  <si>
    <t>diginorm-assembly.28363.797</t>
  </si>
  <si>
    <t>raw-contigs.3477.3977</t>
  </si>
  <si>
    <t>raw-contigs.843.2785</t>
  </si>
  <si>
    <t>diginorm-assembly.8581.2940</t>
  </si>
  <si>
    <t>raw-contigs.7793.699</t>
  </si>
  <si>
    <t>diginorm-assembly.7916.699</t>
  </si>
  <si>
    <t>raw-contigs.28588.3617</t>
  </si>
  <si>
    <t>diginorm-assembly.4511.3553</t>
  </si>
  <si>
    <t>raw-contigs.7997.6595</t>
  </si>
  <si>
    <t>diginorm-assembly.4429.4328</t>
  </si>
  <si>
    <t>raw-contigs.19807.1875</t>
  </si>
  <si>
    <t>diginorm-assembly.26017.1875</t>
  </si>
  <si>
    <t>raw-contigs.13108.482</t>
  </si>
  <si>
    <t>diginorm-assembly.25198.473</t>
  </si>
  <si>
    <t>raw-contigs.5002.535</t>
  </si>
  <si>
    <t>diginorm-assembly.28628.594</t>
  </si>
  <si>
    <t>raw-contigs.18710.310</t>
  </si>
  <si>
    <t>diginorm-assembly.23689.310</t>
  </si>
  <si>
    <t>raw-contigs.21670.827</t>
  </si>
  <si>
    <t>diginorm-assembly.16069.827</t>
  </si>
  <si>
    <t>raw-contigs.6347.442</t>
  </si>
  <si>
    <t>diginorm-assembly.6325.442</t>
  </si>
  <si>
    <t>raw-contigs.22009.564</t>
  </si>
  <si>
    <t>raw-contigs.3066.615</t>
  </si>
  <si>
    <t>diginorm-assembly.23362.596</t>
  </si>
  <si>
    <t>raw-contigs.15765.328</t>
  </si>
  <si>
    <t>diginorm-assembly.18511.306</t>
  </si>
  <si>
    <t>raw-contigs.10123.825</t>
  </si>
  <si>
    <t>diginorm-assembly.6429.593</t>
  </si>
  <si>
    <t>raw-contigs.11308.405</t>
  </si>
  <si>
    <t>raw-contigs.17663.474</t>
  </si>
  <si>
    <t>diginorm-assembly.21651.301</t>
  </si>
  <si>
    <t>raw-contigs.13792.940</t>
  </si>
  <si>
    <t>diginorm-assembly.15564.940</t>
  </si>
  <si>
    <t>raw-contigs.806.3776</t>
  </si>
  <si>
    <t>raw-contigs.4925.4274</t>
  </si>
  <si>
    <t>diginorm-assembly.5406.3155</t>
  </si>
  <si>
    <t>raw-contigs.19517.321</t>
  </si>
  <si>
    <t>diginorm-assembly.22715.393</t>
  </si>
  <si>
    <t>raw-contigs.24454.471</t>
  </si>
  <si>
    <t>raw-contigs.16554.383</t>
  </si>
  <si>
    <t>diginorm-assembly.19743.383</t>
  </si>
  <si>
    <t>raw-contigs.1217.6616</t>
  </si>
  <si>
    <t>diginorm-assembly.1898.6618</t>
  </si>
  <si>
    <t>raw-contigs.19009.560</t>
  </si>
  <si>
    <t>diginorm-assembly.24360.559</t>
  </si>
  <si>
    <t>raw-contigs.25766.306</t>
  </si>
  <si>
    <t>diginorm-assembly.23170.356</t>
  </si>
  <si>
    <t>raw-contigs.20735.671</t>
  </si>
  <si>
    <t>diginorm-assembly.18251.722</t>
  </si>
  <si>
    <t>raw-contigs.591.5491</t>
  </si>
  <si>
    <t>diginorm-assembly.616.5491</t>
  </si>
  <si>
    <t>raw-contigs.25657.414</t>
  </si>
  <si>
    <t>diginorm-assembly.22563.414</t>
  </si>
  <si>
    <t>raw-contigs.4606.334</t>
  </si>
  <si>
    <t>diginorm-assembly.24732.385</t>
  </si>
  <si>
    <t>raw-contigs.16806.531</t>
  </si>
  <si>
    <t>diginorm-assembly.27761.531</t>
  </si>
  <si>
    <t>raw-contigs.1039.1153</t>
  </si>
  <si>
    <t>diginorm-assembly.1148.1537</t>
  </si>
  <si>
    <t>raw-contigs.24788.449</t>
  </si>
  <si>
    <t>raw-contigs.10281.827</t>
  </si>
  <si>
    <t>diginorm-assembly.10894.840</t>
  </si>
  <si>
    <t>raw-contigs.15382.377</t>
  </si>
  <si>
    <t>diginorm-assembly.17941.377</t>
  </si>
  <si>
    <t>raw-contigs.17091.343</t>
  </si>
  <si>
    <t>diginorm-assembly.20627.343</t>
  </si>
  <si>
    <t>raw-contigs.1511.934</t>
  </si>
  <si>
    <t>diginorm-assembly.11934.920</t>
  </si>
  <si>
    <t>raw-contigs.19916.930</t>
  </si>
  <si>
    <t>diginorm-assembly.15582.930</t>
  </si>
  <si>
    <t>raw-contigs.22239.457</t>
  </si>
  <si>
    <t>diginorm-assembly.19192.427</t>
  </si>
  <si>
    <t>raw-contigs.22610.520</t>
  </si>
  <si>
    <t>diginorm-assembly.21264.555</t>
  </si>
  <si>
    <t>raw-contigs.24588.453</t>
  </si>
  <si>
    <t>diginorm-assembly.951.1378</t>
  </si>
  <si>
    <t>raw-contigs.27364.501</t>
  </si>
  <si>
    <t>diginorm-assembly.20994.551</t>
  </si>
  <si>
    <t>raw-contigs.16123.625</t>
  </si>
  <si>
    <t>diginorm-assembly.19089.625</t>
  </si>
  <si>
    <t>raw-contigs.11864.300</t>
  </si>
  <si>
    <t>diginorm-assembly.12890.300</t>
  </si>
  <si>
    <t>raw-contigs.14497.422</t>
  </si>
  <si>
    <t>diginorm-assembly.16611.422</t>
  </si>
  <si>
    <t>raw-contigs.26530.1170</t>
  </si>
  <si>
    <t>raw-contigs.18959.337</t>
  </si>
  <si>
    <t>diginorm-assembly.28032.337</t>
  </si>
  <si>
    <t>raw-contigs.2794.654</t>
  </si>
  <si>
    <t>diginorm-assembly.3418.654</t>
  </si>
  <si>
    <t>raw-contigs.9932.601</t>
  </si>
  <si>
    <t>diginorm-assembly.21160.601</t>
  </si>
  <si>
    <t>raw-contigs.8511.647</t>
  </si>
  <si>
    <t>diginorm-assembly.8758.647</t>
  </si>
  <si>
    <t>raw-contigs.19553.301</t>
  </si>
  <si>
    <t>raw-contigs.6554.3030</t>
  </si>
  <si>
    <t>diginorm-assembly.6544.2095</t>
  </si>
  <si>
    <t>raw-contigs.15863.882</t>
  </si>
  <si>
    <t>diginorm-assembly.18660.882</t>
  </si>
  <si>
    <t>raw-contigs.4270.1501</t>
  </si>
  <si>
    <t>diginorm-assembly.29263.1485</t>
  </si>
  <si>
    <t>raw-contigs.19185.389</t>
  </si>
  <si>
    <t>diginorm-assembly.24723.333</t>
  </si>
  <si>
    <t>raw-contigs.26617.325</t>
  </si>
  <si>
    <t>raw-contigs.1097.1015</t>
  </si>
  <si>
    <t>diginorm-assembly.2757.1013</t>
  </si>
  <si>
    <t>raw-contigs.16173.473</t>
  </si>
  <si>
    <t>diginorm-assembly.27968.473</t>
  </si>
  <si>
    <t>raw-contigs.24558.751</t>
  </si>
  <si>
    <t>diginorm-assembly.5723.685</t>
  </si>
  <si>
    <t>raw-contigs.7207.5493</t>
  </si>
  <si>
    <t>diginorm-assembly.2482.5493</t>
  </si>
  <si>
    <t>raw-contigs.17083.1320</t>
  </si>
  <si>
    <t>diginorm-assembly.20614.1330</t>
  </si>
  <si>
    <t>raw-contigs.2350.1584</t>
  </si>
  <si>
    <t>raw-contigs.26600.501</t>
  </si>
  <si>
    <t>raw-contigs.5262.16243</t>
  </si>
  <si>
    <t>diginorm-assembly.194.16230</t>
  </si>
  <si>
    <t>raw-contigs.11979.489</t>
  </si>
  <si>
    <t>diginorm-assembly.29129.489</t>
  </si>
  <si>
    <t>raw-contigs.25605.505</t>
  </si>
  <si>
    <t>raw-contigs.2042.403</t>
  </si>
  <si>
    <t>diginorm-assembly.18424.391</t>
  </si>
  <si>
    <t>raw-contigs.339.4300</t>
  </si>
  <si>
    <t>diginorm-assembly.360.4300</t>
  </si>
  <si>
    <t>raw-contigs.15301.363</t>
  </si>
  <si>
    <t>raw-contigs.27501.577</t>
  </si>
  <si>
    <t>raw-contigs.13719.1572</t>
  </si>
  <si>
    <t>diginorm-assembly.2455.1899</t>
  </si>
  <si>
    <t>raw-contigs.28039.452</t>
  </si>
  <si>
    <t>raw-contigs.28966.7232</t>
  </si>
  <si>
    <t>diginorm-assembly.4338.7099</t>
  </si>
  <si>
    <t>raw-contigs.18690.1175</t>
  </si>
  <si>
    <t>diginorm-assembly.23647.1175</t>
  </si>
  <si>
    <t>raw-contigs.24438.1568</t>
  </si>
  <si>
    <t>raw-contigs.16200.1494</t>
  </si>
  <si>
    <t>diginorm-assembly.19205.1446</t>
  </si>
  <si>
    <t>raw-contigs.5330.2995</t>
  </si>
  <si>
    <t>diginorm-assembly.29531.2981</t>
  </si>
  <si>
    <t>raw-contigs.15814.376</t>
  </si>
  <si>
    <t>diginorm-assembly.18591.376</t>
  </si>
  <si>
    <t>raw-contigs.14374.3291</t>
  </si>
  <si>
    <t>raw-contigs.16733.398</t>
  </si>
  <si>
    <t>diginorm-assembly.20039.398</t>
  </si>
  <si>
    <t>raw-contigs.27750.686</t>
  </si>
  <si>
    <t>raw-contigs.23786.794</t>
  </si>
  <si>
    <t>diginorm-assembly.28920.794</t>
  </si>
  <si>
    <t>raw-contigs.3245.623</t>
  </si>
  <si>
    <t>diginorm-assembly.28460.623</t>
  </si>
  <si>
    <t>raw-contigs.24862.665</t>
  </si>
  <si>
    <t>diginorm-assembly.2734.743</t>
  </si>
  <si>
    <t>raw-contigs.18085.461</t>
  </si>
  <si>
    <t>diginorm-assembly.3635.461</t>
  </si>
  <si>
    <t>raw-contigs.1300.432</t>
  </si>
  <si>
    <t>diginorm-assembly.1471.432</t>
  </si>
  <si>
    <t>raw-contigs.9656.390</t>
  </si>
  <si>
    <t>diginorm-assembly.26720.390</t>
  </si>
  <si>
    <t>raw-contigs.19053.707</t>
  </si>
  <si>
    <t>diginorm-assembly.21069.759</t>
  </si>
  <si>
    <t>raw-contigs.1328.843</t>
  </si>
  <si>
    <t>diginorm-assembly.23167.843</t>
  </si>
  <si>
    <t>raw-contigs.11280.872</t>
  </si>
  <si>
    <t>raw-contigs.8714.965</t>
  </si>
  <si>
    <t>raw-contigs.17945.370</t>
  </si>
  <si>
    <t>diginorm-assembly.3596.502</t>
  </si>
  <si>
    <t>raw-contigs.17707.632</t>
  </si>
  <si>
    <t>diginorm-assembly.21721.632</t>
  </si>
  <si>
    <t>raw-contigs.19726.630</t>
  </si>
  <si>
    <t>raw-contigs.25611.738</t>
  </si>
  <si>
    <t>diginorm-assembly.22268.738</t>
  </si>
  <si>
    <t>raw-contigs.10190.1229</t>
  </si>
  <si>
    <t>diginorm-assembly.25768.1229</t>
  </si>
  <si>
    <t>raw-contigs.9375.324</t>
  </si>
  <si>
    <t>diginorm-assembly.22759.306</t>
  </si>
  <si>
    <t>raw-contigs.1488.639</t>
  </si>
  <si>
    <t>diginorm-assembly.1730.639</t>
  </si>
  <si>
    <t>raw-contigs.21013.1287</t>
  </si>
  <si>
    <t>diginorm-assembly.12924.1538</t>
  </si>
  <si>
    <t>raw-contigs.7843.328</t>
  </si>
  <si>
    <t>diginorm-assembly.7971.328</t>
  </si>
  <si>
    <t>raw-contigs.16697.396</t>
  </si>
  <si>
    <t>diginorm-assembly.19977.396</t>
  </si>
  <si>
    <t>raw-contigs.22293.383</t>
  </si>
  <si>
    <t>diginorm-assembly.28011.383</t>
  </si>
  <si>
    <t>raw-contigs.2947.1225</t>
  </si>
  <si>
    <t>diginorm-assembly.5399.1291</t>
  </si>
  <si>
    <t>raw-contigs.10131.1729</t>
  </si>
  <si>
    <t>diginorm-assembly.10724.1729</t>
  </si>
  <si>
    <t>raw-contigs.10140.365</t>
  </si>
  <si>
    <t>diginorm-assembly.26825.365</t>
  </si>
  <si>
    <t>raw-contigs.28088.882</t>
  </si>
  <si>
    <t>diginorm-assembly.3175.2965</t>
  </si>
  <si>
    <t>raw-contigs.22935.338</t>
  </si>
  <si>
    <t>diginorm-assembly.24863.338</t>
  </si>
  <si>
    <t>raw-contigs.24315.338</t>
  </si>
  <si>
    <t>diginorm-assembly.12253.338</t>
  </si>
  <si>
    <t>raw-contigs.4714.1344</t>
  </si>
  <si>
    <t>raw-contigs.26874.324</t>
  </si>
  <si>
    <t>diginorm-assembly.14570.622</t>
  </si>
  <si>
    <t>raw-contigs.8886.1252</t>
  </si>
  <si>
    <t>raw-contigs.16552.490</t>
  </si>
  <si>
    <t>diginorm-assembly.3165.507</t>
  </si>
  <si>
    <t>raw-contigs.8299.399</t>
  </si>
  <si>
    <t>diginorm-assembly.8510.399</t>
  </si>
  <si>
    <t>raw-contigs.485.1842</t>
  </si>
  <si>
    <t>diginorm-assembly.5290.1842</t>
  </si>
  <si>
    <t>raw-contigs.1851.2515</t>
  </si>
  <si>
    <t>diginorm-assembly.2221.2748</t>
  </si>
  <si>
    <t>raw-contigs.24037.1885</t>
  </si>
  <si>
    <t>raw-contigs.25146.561</t>
  </si>
  <si>
    <t>diginorm-assembly.18946.537</t>
  </si>
  <si>
    <t>raw-contigs.7971.386</t>
  </si>
  <si>
    <t>diginorm-assembly.8136.386</t>
  </si>
  <si>
    <t>raw-contigs.10606.384</t>
  </si>
  <si>
    <t>diginorm-assembly.11295.410</t>
  </si>
  <si>
    <t>raw-contigs.8233.727</t>
  </si>
  <si>
    <t>diginorm-assembly.26358.727</t>
  </si>
  <si>
    <t>raw-contigs.9788.361</t>
  </si>
  <si>
    <t>diginorm-assembly.1364.362</t>
  </si>
  <si>
    <t>raw-contigs.2449.467</t>
  </si>
  <si>
    <t>diginorm-assembly.18524.457</t>
  </si>
  <si>
    <t>raw-contigs.14491.540</t>
  </si>
  <si>
    <t>diginorm-assembly.16605.540</t>
  </si>
  <si>
    <t>raw-contigs.21464.600</t>
  </si>
  <si>
    <t>diginorm-assembly.2370.868</t>
  </si>
  <si>
    <t>raw-contigs.19913.616</t>
  </si>
  <si>
    <t>diginorm-assembly.29337.430</t>
  </si>
  <si>
    <t>raw-contigs.21456.457</t>
  </si>
  <si>
    <t>raw-contigs.882.573</t>
  </si>
  <si>
    <t>diginorm-assembly.8773.573</t>
  </si>
  <si>
    <t>raw-contigs.22467.527</t>
  </si>
  <si>
    <t>raw-contigs.11287.612</t>
  </si>
  <si>
    <t>diginorm-assembly.12155.612</t>
  </si>
  <si>
    <t>raw-contigs.18935.314</t>
  </si>
  <si>
    <t>diginorm-assembly.24192.314</t>
  </si>
  <si>
    <t>raw-contigs.14261.604</t>
  </si>
  <si>
    <t>diginorm-assembly.16248.604</t>
  </si>
  <si>
    <t>raw-contigs.19335.301</t>
  </si>
  <si>
    <t>diginorm-assembly.25085.301</t>
  </si>
  <si>
    <t>raw-contigs.13533.690</t>
  </si>
  <si>
    <t>diginorm-assembly.15177.395</t>
  </si>
  <si>
    <t>raw-contigs.21382.650</t>
  </si>
  <si>
    <t>diginorm-assembly.14650.650</t>
  </si>
  <si>
    <t>raw-contigs.9270.333</t>
  </si>
  <si>
    <t>diginorm-assembly.9666.325</t>
  </si>
  <si>
    <t>raw-contigs.28513.563</t>
  </si>
  <si>
    <t>diginorm-assembly.23761.654</t>
  </si>
  <si>
    <t>raw-contigs.24079.409</t>
  </si>
  <si>
    <t>raw-contigs.21468.442</t>
  </si>
  <si>
    <t>diginorm-assembly.15017.442</t>
  </si>
  <si>
    <t>raw-contigs.6201.958</t>
  </si>
  <si>
    <t>diginorm-assembly.25659.958</t>
  </si>
  <si>
    <t>raw-contigs.28315.536</t>
  </si>
  <si>
    <t>diginorm-assembly.29822.536</t>
  </si>
  <si>
    <t>raw-contigs.26457.384</t>
  </si>
  <si>
    <t>raw-contigs.13107.314</t>
  </si>
  <si>
    <t>diginorm-assembly.29594.339</t>
  </si>
  <si>
    <t>raw-contigs.8372.1065</t>
  </si>
  <si>
    <t>diginorm-assembly.12379.621</t>
  </si>
  <si>
    <t>raw-contigs.24453.336</t>
  </si>
  <si>
    <t>diginorm-assembly.13282.306</t>
  </si>
  <si>
    <t>raw-contigs.27810.558</t>
  </si>
  <si>
    <t>diginorm-assembly.29451.558</t>
  </si>
  <si>
    <t>raw-contigs.12826.612</t>
  </si>
  <si>
    <t>diginorm-assembly.14178.612</t>
  </si>
  <si>
    <t>raw-contigs.1756.657</t>
  </si>
  <si>
    <t>diginorm-assembly.7736.657</t>
  </si>
  <si>
    <t>raw-contigs.9883.371</t>
  </si>
  <si>
    <t>diginorm-assembly.10409.371</t>
  </si>
  <si>
    <t>raw-contigs.14047.414</t>
  </si>
  <si>
    <t>diginorm-assembly.15949.414</t>
  </si>
  <si>
    <t>raw-contigs.15250.569</t>
  </si>
  <si>
    <t>diginorm-assembly.17738.569</t>
  </si>
  <si>
    <t>raw-contigs.22245.591</t>
  </si>
  <si>
    <t>diginorm-assembly.27976.591</t>
  </si>
  <si>
    <t>raw-contigs.19440.332</t>
  </si>
  <si>
    <t>raw-contigs.16859.409</t>
  </si>
  <si>
    <t>diginorm-assembly.20235.409</t>
  </si>
  <si>
    <t>raw-contigs.5620.1621</t>
  </si>
  <si>
    <t>raw-contigs.22697.1402</t>
  </si>
  <si>
    <t>diginorm-assembly.21755.1402</t>
  </si>
  <si>
    <t>raw-contigs.15208.421</t>
  </si>
  <si>
    <t>diginorm-assembly.17678.384</t>
  </si>
  <si>
    <t>raw-contigs.22550.335</t>
  </si>
  <si>
    <t>diginorm-assembly.28187.331</t>
  </si>
  <si>
    <t>raw-contigs.9858.904</t>
  </si>
  <si>
    <t>diginorm-assembly.10381.904</t>
  </si>
  <si>
    <t>raw-contigs.23171.391</t>
  </si>
  <si>
    <t>diginorm-assembly.24108.391</t>
  </si>
  <si>
    <t>raw-contigs.4109.1621</t>
  </si>
  <si>
    <t>diginorm-assembly.4870.1598</t>
  </si>
  <si>
    <t>raw-contigs.17641.309</t>
  </si>
  <si>
    <t>diginorm-assembly.21601.309</t>
  </si>
  <si>
    <t>raw-contigs.8318.526</t>
  </si>
  <si>
    <t>diginorm-assembly.8525.526</t>
  </si>
  <si>
    <t>raw-contigs.19756.1163</t>
  </si>
  <si>
    <t>diginorm-assembly.6987.1042</t>
  </si>
  <si>
    <t>raw-contigs.16940.391</t>
  </si>
  <si>
    <t>diginorm-assembly.20369.391</t>
  </si>
  <si>
    <t>raw-contigs.3395.380</t>
  </si>
  <si>
    <t>diginorm-assembly.24264.380</t>
  </si>
  <si>
    <t>raw-contigs.14311.1759</t>
  </si>
  <si>
    <t>raw-contigs.2738.2239</t>
  </si>
  <si>
    <t>diginorm-assembly.3326.2195</t>
  </si>
  <si>
    <t>raw-contigs.8240.387</t>
  </si>
  <si>
    <t>diginorm-assembly.8430.469</t>
  </si>
  <si>
    <t>raw-contigs.25439.426</t>
  </si>
  <si>
    <t>diginorm-assembly.21005.426</t>
  </si>
  <si>
    <t>raw-contigs.13992.466</t>
  </si>
  <si>
    <t>raw-contigs.23129.323</t>
  </si>
  <si>
    <t>diginorm-assembly.23842.314</t>
  </si>
  <si>
    <t>raw-contigs.19931.427</t>
  </si>
  <si>
    <t>diginorm-assembly.7650.427</t>
  </si>
  <si>
    <t>raw-contigs.6889.673</t>
  </si>
  <si>
    <t>diginorm-assembly.6926.673</t>
  </si>
  <si>
    <t>raw-contigs.9540.344</t>
  </si>
  <si>
    <t>diginorm-assembly.9997.344</t>
  </si>
  <si>
    <t>raw-contigs.19463.377</t>
  </si>
  <si>
    <t>diginorm-assembly.28677.377</t>
  </si>
  <si>
    <t>raw-contigs.5840.14084</t>
  </si>
  <si>
    <t>diginorm-assembly.5.11625</t>
  </si>
  <si>
    <t>raw-contigs.1422.2586</t>
  </si>
  <si>
    <t>diginorm-assembly.1647.1859</t>
  </si>
  <si>
    <t>raw-contigs.28481.588</t>
  </si>
  <si>
    <t>raw-contigs.25546.702</t>
  </si>
  <si>
    <t>diginorm-assembly.1166.2391</t>
  </si>
  <si>
    <t>raw-contigs.5686.10918</t>
  </si>
  <si>
    <t>diginorm-assembly.5558.7263</t>
  </si>
  <si>
    <t>raw-contigs.25517.804</t>
  </si>
  <si>
    <t>diginorm-assembly.21581.816</t>
  </si>
  <si>
    <t>raw-contigs.20766.2362</t>
  </si>
  <si>
    <t>raw-contigs.13041.787</t>
  </si>
  <si>
    <t>diginorm-assembly.27370.787</t>
  </si>
  <si>
    <t>raw-contigs.3457.435</t>
  </si>
  <si>
    <t>diginorm-assembly.6186.454</t>
  </si>
  <si>
    <t>raw-contigs.23309.335</t>
  </si>
  <si>
    <t>diginorm-assembly.14100.511</t>
  </si>
  <si>
    <t>raw-contigs.2753.1492</t>
  </si>
  <si>
    <t>raw-contigs.25323.362</t>
  </si>
  <si>
    <t>raw-contigs.20872.318</t>
  </si>
  <si>
    <t>diginorm-assembly.27052.318</t>
  </si>
  <si>
    <t>raw-contigs.21033.331</t>
  </si>
  <si>
    <t>diginorm-assembly.13051.331</t>
  </si>
  <si>
    <t>raw-contigs.3308.1019</t>
  </si>
  <si>
    <t>diginorm-assembly.28619.360</t>
  </si>
  <si>
    <t>raw-contigs.15957.324</t>
  </si>
  <si>
    <t>diginorm-assembly.18810.324</t>
  </si>
  <si>
    <t>raw-contigs.6864.781</t>
  </si>
  <si>
    <t>diginorm-assembly.6903.781</t>
  </si>
  <si>
    <t>raw-contigs.16360.449</t>
  </si>
  <si>
    <t>diginorm-assembly.19440.449</t>
  </si>
  <si>
    <t>raw-contigs.26340.454</t>
  </si>
  <si>
    <t>raw-contigs.4246.491</t>
  </si>
  <si>
    <t>diginorm-assembly.16973.469</t>
  </si>
  <si>
    <t>raw-contigs.27048.1911</t>
  </si>
  <si>
    <t>raw-contigs.1307.1719</t>
  </si>
  <si>
    <t>raw-contigs.28335.668</t>
  </si>
  <si>
    <t>raw-contigs.10792.1254</t>
  </si>
  <si>
    <t>diginorm-assembly.11519.1254</t>
  </si>
  <si>
    <t>raw-contigs.23860.415</t>
  </si>
  <si>
    <t>raw-contigs.20551.513</t>
  </si>
  <si>
    <t>diginorm-assembly.26800.518</t>
  </si>
  <si>
    <t>raw-contigs.25371.366</t>
  </si>
  <si>
    <t>diginorm-assembly.20567.398</t>
  </si>
  <si>
    <t>raw-contigs.17325.303</t>
  </si>
  <si>
    <t>diginorm-assembly.21017.303</t>
  </si>
  <si>
    <t>raw-contigs.11812.1086</t>
  </si>
  <si>
    <t>diginorm-assembly.1954.1086</t>
  </si>
  <si>
    <t>raw-contigs.4287.658</t>
  </si>
  <si>
    <t>diginorm-assembly.20402.389</t>
  </si>
  <si>
    <t>raw-contigs.4814.449</t>
  </si>
  <si>
    <t>diginorm-assembly.8718.506</t>
  </si>
  <si>
    <t>raw-contigs.23819.483</t>
  </si>
  <si>
    <t>raw-contigs.7396.532</t>
  </si>
  <si>
    <t>diginorm-assembly.7458.532</t>
  </si>
  <si>
    <t>raw-contigs.22361.563</t>
  </si>
  <si>
    <t>diginorm-assembly.19834.454</t>
  </si>
  <si>
    <t>raw-contigs.26411.672</t>
  </si>
  <si>
    <t>raw-contigs.16557.484</t>
  </si>
  <si>
    <t>diginorm-assembly.19754.484</t>
  </si>
  <si>
    <t>raw-contigs.6834.540</t>
  </si>
  <si>
    <t>diginorm-assembly.25902.540</t>
  </si>
  <si>
    <t>raw-contigs.24672.311</t>
  </si>
  <si>
    <t>raw-contigs.20720.302</t>
  </si>
  <si>
    <t>raw-contigs.20501.448</t>
  </si>
  <si>
    <t>diginorm-assembly.5676.499</t>
  </si>
  <si>
    <t>raw-contigs.7381.719</t>
  </si>
  <si>
    <t>diginorm-assembly.7435.722</t>
  </si>
  <si>
    <t>raw-contigs.27781.436</t>
  </si>
  <si>
    <t>diginorm-assembly.28649.455</t>
  </si>
  <si>
    <t>raw-contigs.468.1307</t>
  </si>
  <si>
    <t>raw-contigs.20063.411</t>
  </si>
  <si>
    <t>diginorm-assembly.8255.459</t>
  </si>
  <si>
    <t>raw-contigs.6184.503</t>
  </si>
  <si>
    <t>diginorm-assembly.6189.503</t>
  </si>
  <si>
    <t>raw-contigs.27709.446</t>
  </si>
  <si>
    <t>diginorm-assembly.29677.446</t>
  </si>
  <si>
    <t>raw-contigs.15724.815</t>
  </si>
  <si>
    <t>diginorm-assembly.18453.780</t>
  </si>
  <si>
    <t>raw-contigs.28356.353</t>
  </si>
  <si>
    <t>diginorm-assembly.23269.353</t>
  </si>
  <si>
    <t>raw-contigs.14133.535</t>
  </si>
  <si>
    <t>diginorm-assembly.16073.568</t>
  </si>
  <si>
    <t>raw-contigs.3726.573</t>
  </si>
  <si>
    <t>diginorm-assembly.26392.573</t>
  </si>
  <si>
    <t>raw-contigs.26917.451</t>
  </si>
  <si>
    <t>raw-contigs.5594.993</t>
  </si>
  <si>
    <t>raw-contigs.25911.561</t>
  </si>
  <si>
    <t>raw-contigs.6754.10410</t>
  </si>
  <si>
    <t>raw-contigs.24851.813</t>
  </si>
  <si>
    <t>raw-contigs.22473.362</t>
  </si>
  <si>
    <t>diginorm-assembly.20461.362</t>
  </si>
  <si>
    <t>raw-contigs.16407.1131</t>
  </si>
  <si>
    <t>diginorm-assembly.19526.1131</t>
  </si>
  <si>
    <t>raw-contigs.2430.1686</t>
  </si>
  <si>
    <t>diginorm-assembly.8878.1385</t>
  </si>
  <si>
    <t>raw-contigs.8266.643</t>
  </si>
  <si>
    <t>diginorm-assembly.8470.643</t>
  </si>
  <si>
    <t>raw-contigs.12806.445</t>
  </si>
  <si>
    <t>diginorm-assembly.14133.445</t>
  </si>
  <si>
    <t>raw-contigs.20512.377</t>
  </si>
  <si>
    <t>raw-contigs.4118.640</t>
  </si>
  <si>
    <t>raw-contigs.17928.483</t>
  </si>
  <si>
    <t>diginorm-assembly.20692.416</t>
  </si>
  <si>
    <t>raw-contigs.17429.313</t>
  </si>
  <si>
    <t>diginorm-assembly.21216.313</t>
  </si>
  <si>
    <t>raw-contigs.17743.441</t>
  </si>
  <si>
    <t>diginorm-assembly.21780.441</t>
  </si>
  <si>
    <t>raw-contigs.4952.1294</t>
  </si>
  <si>
    <t>diginorm-assembly.19497.1301</t>
  </si>
  <si>
    <t>raw-contigs.16985.942</t>
  </si>
  <si>
    <t>diginorm-assembly.3338.2555</t>
  </si>
  <si>
    <t>raw-contigs.3542.5185</t>
  </si>
  <si>
    <t>raw-contigs.12000.560</t>
  </si>
  <si>
    <t>diginorm-assembly.13059.560</t>
  </si>
  <si>
    <t>raw-contigs.16962.303</t>
  </si>
  <si>
    <t>diginorm-assembly.20406.303</t>
  </si>
  <si>
    <t>raw-contigs.15604.834</t>
  </si>
  <si>
    <t>diginorm-assembly.18257.834</t>
  </si>
  <si>
    <t>raw-contigs.5587.683</t>
  </si>
  <si>
    <t>diginorm-assembly.12326.700</t>
  </si>
  <si>
    <t>raw-contigs.25918.421</t>
  </si>
  <si>
    <t>raw-contigs.21162.765</t>
  </si>
  <si>
    <t>diginorm-assembly.27281.765</t>
  </si>
  <si>
    <t>raw-contigs.3880.374</t>
  </si>
  <si>
    <t>diginorm-assembly.10332.329</t>
  </si>
  <si>
    <t>raw-contigs.7186.559</t>
  </si>
  <si>
    <t>diginorm-assembly.7221.559</t>
  </si>
  <si>
    <t>raw-contigs.19506.354</t>
  </si>
  <si>
    <t>diginorm-assembly.25458.354</t>
  </si>
  <si>
    <t>raw-contigs.21275.726</t>
  </si>
  <si>
    <t>diginorm-assembly.14152.728</t>
  </si>
  <si>
    <t>raw-contigs.18962.1037</t>
  </si>
  <si>
    <t>diginorm-assembly.1681.1403</t>
  </si>
  <si>
    <t>raw-contigs.25733.306</t>
  </si>
  <si>
    <t>diginorm-assembly.29661.346</t>
  </si>
  <si>
    <t>raw-contigs.18058.328</t>
  </si>
  <si>
    <t>raw-contigs.13502.434</t>
  </si>
  <si>
    <t>diginorm-assembly.15132.434</t>
  </si>
  <si>
    <t>raw-contigs.9904.1382</t>
  </si>
  <si>
    <t>raw-contigs.3775.2928</t>
  </si>
  <si>
    <t>diginorm-assembly.26485.1743</t>
  </si>
  <si>
    <t>raw-contigs.22006.375</t>
  </si>
  <si>
    <t>diginorm-assembly.17947.378</t>
  </si>
  <si>
    <t>raw-contigs.1802.574</t>
  </si>
  <si>
    <t>diginorm-assembly.13809.632</t>
  </si>
  <si>
    <t>raw-contigs.2533.533</t>
  </si>
  <si>
    <t>diginorm-assembly.1065.533</t>
  </si>
  <si>
    <t>raw-contigs.17867.529</t>
  </si>
  <si>
    <t>diginorm-assembly.22041.511</t>
  </si>
  <si>
    <t>raw-contigs.12869.944</t>
  </si>
  <si>
    <t>diginorm-assembly.14235.914</t>
  </si>
  <si>
    <t>raw-contigs.28091.525</t>
  </si>
  <si>
    <t>raw-contigs.9379.1234</t>
  </si>
  <si>
    <t>diginorm-assembly.26678.1234</t>
  </si>
  <si>
    <t>raw-contigs.9360.1729</t>
  </si>
  <si>
    <t>diginorm-assembly.25057.1450</t>
  </si>
  <si>
    <t>raw-contigs.18222.450</t>
  </si>
  <si>
    <t>diginorm-assembly.22682.450</t>
  </si>
  <si>
    <t>raw-contigs.15831.882</t>
  </si>
  <si>
    <t>diginorm-assembly.18615.882</t>
  </si>
  <si>
    <t>raw-contigs.25360.1196</t>
  </si>
  <si>
    <t>raw-contigs.23771.374</t>
  </si>
  <si>
    <t>diginorm-assembly.7952.374</t>
  </si>
  <si>
    <t>raw-contigs.24776.1161</t>
  </si>
  <si>
    <t>diginorm-assembly.5035.1199</t>
  </si>
  <si>
    <t>raw-contigs.20007.535</t>
  </si>
  <si>
    <t>raw-contigs.21500.2841</t>
  </si>
  <si>
    <t>diginorm-assembly.2408.2909</t>
  </si>
  <si>
    <t>raw-contigs.7592.304</t>
  </si>
  <si>
    <t>diginorm-assembly.7683.304</t>
  </si>
  <si>
    <t>raw-contigs.10359.315</t>
  </si>
  <si>
    <t>diginorm-assembly.10989.315</t>
  </si>
  <si>
    <t>raw-contigs.15611.302</t>
  </si>
  <si>
    <t>diginorm-assembly.18263.302</t>
  </si>
  <si>
    <t>raw-contigs.20094.523</t>
  </si>
  <si>
    <t>diginorm-assembly.4572.532</t>
  </si>
  <si>
    <t>raw-contigs.28409.375</t>
  </si>
  <si>
    <t>raw-contigs.8810.777</t>
  </si>
  <si>
    <t>diginorm-assembly.9120.752</t>
  </si>
  <si>
    <t>raw-contigs.7670.338</t>
  </si>
  <si>
    <t>diginorm-assembly.7773.338</t>
  </si>
  <si>
    <t>raw-contigs.7605.605</t>
  </si>
  <si>
    <t>diginorm-assembly.26632.605</t>
  </si>
  <si>
    <t>raw-contigs.11869.430</t>
  </si>
  <si>
    <t>diginorm-assembly.12900.430</t>
  </si>
  <si>
    <t>raw-contigs.12446.653</t>
  </si>
  <si>
    <t>diginorm-assembly.13639.653</t>
  </si>
  <si>
    <t>raw-contigs.20222.1078</t>
  </si>
  <si>
    <t>raw-contigs.5529.396</t>
  </si>
  <si>
    <t>raw-contigs.4762.4625</t>
  </si>
  <si>
    <t>raw-contigs.11885.355</t>
  </si>
  <si>
    <t>diginorm-assembly.12920.355</t>
  </si>
  <si>
    <t>raw-contigs.8206.2302</t>
  </si>
  <si>
    <t>diginorm-assembly.781.2302</t>
  </si>
  <si>
    <t>raw-contigs.20518.643</t>
  </si>
  <si>
    <t>diginorm-assembly.26767.662</t>
  </si>
  <si>
    <t>raw-contigs.9243.960</t>
  </si>
  <si>
    <t>diginorm-assembly.9638.960</t>
  </si>
  <si>
    <t>raw-contigs.10587.983</t>
  </si>
  <si>
    <t>diginorm-assembly.11254.965</t>
  </si>
  <si>
    <t>raw-contigs.28591.14116</t>
  </si>
  <si>
    <t>diginorm-assembly.149.11614</t>
  </si>
  <si>
    <t>raw-contigs.18698.611</t>
  </si>
  <si>
    <t>diginorm-assembly.23670.653</t>
  </si>
  <si>
    <t>raw-contigs.25271.373</t>
  </si>
  <si>
    <t>diginorm-assembly.19782.375</t>
  </si>
  <si>
    <t>raw-contigs.14427.731</t>
  </si>
  <si>
    <t>diginorm-assembly.14625.776</t>
  </si>
  <si>
    <t>raw-contigs.10021.862</t>
  </si>
  <si>
    <t>diginorm-assembly.10580.862</t>
  </si>
  <si>
    <t>raw-contigs.25351.562</t>
  </si>
  <si>
    <t>diginorm-assembly.20624.1262</t>
  </si>
  <si>
    <t>raw-contigs.20193.1179</t>
  </si>
  <si>
    <t>raw-contigs.2888.707</t>
  </si>
  <si>
    <t>diginorm-assembly.21818.722</t>
  </si>
  <si>
    <t>raw-contigs.24841.602</t>
  </si>
  <si>
    <t>raw-contigs.21264.1163</t>
  </si>
  <si>
    <t>diginorm-assembly.4853.1218</t>
  </si>
  <si>
    <t>raw-contigs.4237.995</t>
  </si>
  <si>
    <t>diginorm-assembly.16881.703</t>
  </si>
  <si>
    <t>raw-contigs.16330.411</t>
  </si>
  <si>
    <t>diginorm-assembly.19392.411</t>
  </si>
  <si>
    <t>raw-contigs.28720.511</t>
  </si>
  <si>
    <t>diginorm-assembly.5460.832</t>
  </si>
  <si>
    <t>raw-contigs.8768.848</t>
  </si>
  <si>
    <t>diginorm-assembly.9061.848</t>
  </si>
  <si>
    <t>raw-contigs.2337.922</t>
  </si>
  <si>
    <t>diginorm-assembly.6644.897</t>
  </si>
  <si>
    <t>raw-contigs.21173.524</t>
  </si>
  <si>
    <t>diginorm-assembly.13709.501</t>
  </si>
  <si>
    <t>raw-contigs.4694.27688</t>
  </si>
  <si>
    <t>diginorm-assembly.4279.5992</t>
  </si>
  <si>
    <t>raw-contigs.23195.428</t>
  </si>
  <si>
    <t>raw-contigs.23701.319</t>
  </si>
  <si>
    <t>diginorm-assembly.1890.1641</t>
  </si>
  <si>
    <t>raw-contigs.4842.462</t>
  </si>
  <si>
    <t>diginorm-assembly.26630.335</t>
  </si>
  <si>
    <t>raw-contigs.21034.381</t>
  </si>
  <si>
    <t>diginorm-assembly.13053.400</t>
  </si>
  <si>
    <t>raw-contigs.16973.354</t>
  </si>
  <si>
    <t>raw-contigs.26167.424</t>
  </si>
  <si>
    <t>raw-contigs.14163.528</t>
  </si>
  <si>
    <t>raw-contigs.10067.625</t>
  </si>
  <si>
    <t>diginorm-assembly.10639.564</t>
  </si>
  <si>
    <t>raw-contigs.6507.467</t>
  </si>
  <si>
    <t>diginorm-assembly.6494.467</t>
  </si>
  <si>
    <t>raw-contigs.9130.365</t>
  </si>
  <si>
    <t>diginorm-assembly.9514.365</t>
  </si>
  <si>
    <t>raw-contigs.6414.319</t>
  </si>
  <si>
    <t>diginorm-assembly.6395.319</t>
  </si>
  <si>
    <t>raw-contigs.3865.709</t>
  </si>
  <si>
    <t>diginorm-assembly.4692.676</t>
  </si>
  <si>
    <t>raw-contigs.10154.865</t>
  </si>
  <si>
    <t>diginorm-assembly.10758.865</t>
  </si>
  <si>
    <t>raw-contigs.27787.508</t>
  </si>
  <si>
    <t>raw-contigs.21969.300</t>
  </si>
  <si>
    <t>diginorm-assembly.17748.300</t>
  </si>
  <si>
    <t>raw-contigs.20974.413</t>
  </si>
  <si>
    <t>diginorm-assembly.27145.413</t>
  </si>
  <si>
    <t>raw-contigs.19850.2266</t>
  </si>
  <si>
    <t>diginorm-assembly.3241.2266</t>
  </si>
  <si>
    <t>raw-contigs.29028.803</t>
  </si>
  <si>
    <t>diginorm-assembly.30054.551</t>
  </si>
  <si>
    <t>raw-contigs.8625.525</t>
  </si>
  <si>
    <t>diginorm-assembly.8896.525</t>
  </si>
  <si>
    <t>raw-contigs.22409.567</t>
  </si>
  <si>
    <t>diginorm-assembly.20074.567</t>
  </si>
  <si>
    <t>raw-contigs.25445.1128</t>
  </si>
  <si>
    <t>diginorm-assembly.21078.1128</t>
  </si>
  <si>
    <t>raw-contigs.21032.1365</t>
  </si>
  <si>
    <t>diginorm-assembly.9143.1365</t>
  </si>
  <si>
    <t>raw-contigs.20909.430</t>
  </si>
  <si>
    <t>diginorm-assembly.15077.430</t>
  </si>
  <si>
    <t>raw-contigs.15387.615</t>
  </si>
  <si>
    <t>diginorm-assembly.17957.615</t>
  </si>
  <si>
    <t>raw-contigs.16034.321</t>
  </si>
  <si>
    <t>diginorm-assembly.18932.321</t>
  </si>
  <si>
    <t>raw-contigs.11611.331</t>
  </si>
  <si>
    <t>diginorm-assembly.12567.331</t>
  </si>
  <si>
    <t>raw-contigs.7299.1083</t>
  </si>
  <si>
    <t>diginorm-assembly.7355.1083</t>
  </si>
  <si>
    <t>raw-contigs.10558.302</t>
  </si>
  <si>
    <t>diginorm-assembly.11232.302</t>
  </si>
  <si>
    <t>raw-contigs.14009.350</t>
  </si>
  <si>
    <t>diginorm-assembly.18552.350</t>
  </si>
  <si>
    <t>raw-contigs.857.7226</t>
  </si>
  <si>
    <t>diginorm-assembly.2066.5863</t>
  </si>
  <si>
    <t>raw-contigs.2175.2345</t>
  </si>
  <si>
    <t>raw-contigs.7115.4394</t>
  </si>
  <si>
    <t>diginorm-assembly.482.4393</t>
  </si>
  <si>
    <t>raw-contigs.27699.304</t>
  </si>
  <si>
    <t>diginorm-assembly.7882.468</t>
  </si>
  <si>
    <t>raw-contigs.4496.1109</t>
  </si>
  <si>
    <t>diginorm-assembly.22714.1147</t>
  </si>
  <si>
    <t>raw-contigs.8914.1270</t>
  </si>
  <si>
    <t>diginorm-assembly.26543.1270</t>
  </si>
  <si>
    <t>raw-contigs.5905.309</t>
  </si>
  <si>
    <t>raw-contigs.11440.456</t>
  </si>
  <si>
    <t>diginorm-assembly.12360.456</t>
  </si>
  <si>
    <t>raw-contigs.14752.555</t>
  </si>
  <si>
    <t>diginorm-assembly.16989.555</t>
  </si>
  <si>
    <t>raw-contigs.19109.319</t>
  </si>
  <si>
    <t>diginorm-assembly.29346.319</t>
  </si>
  <si>
    <t>raw-contigs.20174.578</t>
  </si>
  <si>
    <t>diginorm-assembly.8757.549</t>
  </si>
  <si>
    <t>raw-contigs.24254.536</t>
  </si>
  <si>
    <t>diginorm-assembly.11815.614</t>
  </si>
  <si>
    <t>raw-contigs.5728.479</t>
  </si>
  <si>
    <t>diginorm-assembly.5373.313</t>
  </si>
  <si>
    <t>raw-contigs.735.1107</t>
  </si>
  <si>
    <t>diginorm-assembly.1670.1107</t>
  </si>
  <si>
    <t>raw-contigs.5743.511</t>
  </si>
  <si>
    <t>diginorm-assembly.5974.553</t>
  </si>
  <si>
    <t>raw-contigs.12709.3319</t>
  </si>
  <si>
    <t>diginorm-assembly.3250.2626</t>
  </si>
  <si>
    <t>raw-contigs.25820.336</t>
  </si>
  <si>
    <t>diginorm-assembly.23529.336</t>
  </si>
  <si>
    <t>raw-contigs.22037.300</t>
  </si>
  <si>
    <t>diginorm-assembly.18146.335</t>
  </si>
  <si>
    <t>raw-contigs.20332.311</t>
  </si>
  <si>
    <t>diginorm-assembly.865.3822</t>
  </si>
  <si>
    <t>raw-contigs.22592.749</t>
  </si>
  <si>
    <t>diginorm-assembly.5504.889</t>
  </si>
  <si>
    <t>raw-contigs.22235.340</t>
  </si>
  <si>
    <t>diginorm-assembly.19173.339</t>
  </si>
  <si>
    <t>raw-contigs.18188.1246</t>
  </si>
  <si>
    <t>diginorm-assembly.23984.1246</t>
  </si>
  <si>
    <t>raw-contigs.16512.342</t>
  </si>
  <si>
    <t>diginorm-assembly.19689.342</t>
  </si>
  <si>
    <t>raw-contigs.16199.502</t>
  </si>
  <si>
    <t>diginorm-assembly.19209.502</t>
  </si>
  <si>
    <t>raw-contigs.27545.394</t>
  </si>
  <si>
    <t>raw-contigs.11696.1018</t>
  </si>
  <si>
    <t>diginorm-assembly.12679.1018</t>
  </si>
  <si>
    <t>raw-contigs.15372.686</t>
  </si>
  <si>
    <t>diginorm-assembly.17922.686</t>
  </si>
  <si>
    <t>raw-contigs.10941.400</t>
  </si>
  <si>
    <t>diginorm-assembly.8050.400</t>
  </si>
  <si>
    <t>raw-contigs.20243.924</t>
  </si>
  <si>
    <t>diginorm-assembly.9069.950</t>
  </si>
  <si>
    <t>raw-contigs.28380.812</t>
  </si>
  <si>
    <t>raw-contigs.23666.2233</t>
  </si>
  <si>
    <t>raw-contigs.23650.9077</t>
  </si>
  <si>
    <t>raw-contigs.23492.1530</t>
  </si>
  <si>
    <t>raw-contigs.27776.529</t>
  </si>
  <si>
    <t>diginorm-assembly.24916.555</t>
  </si>
  <si>
    <t>raw-contigs.11097.349</t>
  </si>
  <si>
    <t>diginorm-assembly.11928.349</t>
  </si>
  <si>
    <t>raw-contigs.14220.804</t>
  </si>
  <si>
    <t>diginorm-assembly.16197.804</t>
  </si>
  <si>
    <t>raw-contigs.16772.516</t>
  </si>
  <si>
    <t>diginorm-assembly.20090.516</t>
  </si>
  <si>
    <t>raw-contigs.14531.319</t>
  </si>
  <si>
    <t>diginorm-assembly.16658.319</t>
  </si>
  <si>
    <t>raw-contigs.26708.339</t>
  </si>
  <si>
    <t>raw-contigs.1500.1291</t>
  </si>
  <si>
    <t>diginorm-assembly.11850.1302</t>
  </si>
  <si>
    <t>raw-contigs.20142.3748</t>
  </si>
  <si>
    <t>raw-contigs.17678.337</t>
  </si>
  <si>
    <t>diginorm-assembly.21672.337</t>
  </si>
  <si>
    <t>raw-contigs.15364.489</t>
  </si>
  <si>
    <t>diginorm-assembly.17910.489</t>
  </si>
  <si>
    <t>raw-contigs.827.7340</t>
  </si>
  <si>
    <t>diginorm-assembly.5328.6251</t>
  </si>
  <si>
    <t>raw-contigs.12915.648</t>
  </si>
  <si>
    <t>diginorm-assembly.2234.648</t>
  </si>
  <si>
    <t>raw-contigs.22370.593</t>
  </si>
  <si>
    <t>diginorm-assembly.29070.593</t>
  </si>
  <si>
    <t>raw-contigs.20116.358</t>
  </si>
  <si>
    <t>raw-contigs.28104.465</t>
  </si>
  <si>
    <t>diginorm-assembly.14588.465</t>
  </si>
  <si>
    <t>raw-contigs.11897.2092</t>
  </si>
  <si>
    <t>diginorm-assembly.26221.2092</t>
  </si>
  <si>
    <t>raw-contigs.5184.483</t>
  </si>
  <si>
    <t>diginorm-assembly.22588.483</t>
  </si>
  <si>
    <t>raw-contigs.12057.492</t>
  </si>
  <si>
    <t>diginorm-assembly.13111.492</t>
  </si>
  <si>
    <t>raw-contigs.23678.711</t>
  </si>
  <si>
    <t>diginorm-assembly.22111.742</t>
  </si>
  <si>
    <t>raw-contigs.20724.1012</t>
  </si>
  <si>
    <t>diginorm-assembly.11478.1014</t>
  </si>
  <si>
    <t>raw-contigs.20582.969</t>
  </si>
  <si>
    <t>raw-contigs.7151.420</t>
  </si>
  <si>
    <t>diginorm-assembly.7189.429</t>
  </si>
  <si>
    <t>raw-contigs.19399.435</t>
  </si>
  <si>
    <t>diginorm-assembly.25241.435</t>
  </si>
  <si>
    <t>raw-contigs.2744.521</t>
  </si>
  <si>
    <t>diginorm-assembly.3330.521</t>
  </si>
  <si>
    <t>raw-contigs.28108.437</t>
  </si>
  <si>
    <t>diginorm-assembly.2304.2837</t>
  </si>
  <si>
    <t>raw-contigs.22932.391</t>
  </si>
  <si>
    <t>diginorm-assembly.8398.474</t>
  </si>
  <si>
    <t>raw-contigs.22199.433</t>
  </si>
  <si>
    <t>diginorm-assembly.18906.433</t>
  </si>
  <si>
    <t>raw-contigs.10480.424</t>
  </si>
  <si>
    <t>diginorm-assembly.11109.424</t>
  </si>
  <si>
    <t>raw-contigs.11368.412</t>
  </si>
  <si>
    <t>diginorm-assembly.12265.327</t>
  </si>
  <si>
    <t>raw-contigs.18876.367</t>
  </si>
  <si>
    <t>diginorm-assembly.24041.367</t>
  </si>
  <si>
    <t>raw-contigs.10101.1022</t>
  </si>
  <si>
    <t>diginorm-assembly.10680.1012</t>
  </si>
  <si>
    <t>raw-contigs.26519.522</t>
  </si>
  <si>
    <t>raw-contigs.529.1641</t>
  </si>
  <si>
    <t>raw-contigs.5133.609</t>
  </si>
  <si>
    <t>diginorm-assembly.3318.609</t>
  </si>
  <si>
    <t>raw-contigs.11725.2898</t>
  </si>
  <si>
    <t>diginorm-assembly.2936.2378</t>
  </si>
  <si>
    <t>raw-contigs.1532.928</t>
  </si>
  <si>
    <t>diginorm-assembly.12080.928</t>
  </si>
  <si>
    <t>raw-contigs.13132.302</t>
  </si>
  <si>
    <t>diginorm-assembly.14630.302</t>
  </si>
  <si>
    <t>raw-contigs.15836.563</t>
  </si>
  <si>
    <t>diginorm-assembly.27914.563</t>
  </si>
  <si>
    <t>raw-contigs.25342.381</t>
  </si>
  <si>
    <t>diginorm-assembly.20330.381</t>
  </si>
  <si>
    <t>raw-contigs.11421.688</t>
  </si>
  <si>
    <t>diginorm-assembly.12323.688</t>
  </si>
  <si>
    <t>raw-contigs.26474.347</t>
  </si>
  <si>
    <t>raw-contigs.3270.308</t>
  </si>
  <si>
    <t>diginorm-assembly.4025.308</t>
  </si>
  <si>
    <t>raw-contigs.3215.311</t>
  </si>
  <si>
    <t>diginorm-assembly.24279.557</t>
  </si>
  <si>
    <t>raw-contigs.19496.357</t>
  </si>
  <si>
    <t>raw-contigs.10557.616</t>
  </si>
  <si>
    <t>diginorm-assembly.11231.716</t>
  </si>
  <si>
    <t>raw-contigs.4002.1102</t>
  </si>
  <si>
    <t>raw-contigs.20927.1049</t>
  </si>
  <si>
    <t>diginorm-assembly.12469.1049</t>
  </si>
  <si>
    <t>raw-contigs.1462.1367</t>
  </si>
  <si>
    <t>diginorm-assembly.10076.1282</t>
  </si>
  <si>
    <t>raw-contigs.27128.731</t>
  </si>
  <si>
    <t>raw-contigs.4477.1034</t>
  </si>
  <si>
    <t>raw-contigs.12747.561</t>
  </si>
  <si>
    <t>diginorm-assembly.14046.561</t>
  </si>
  <si>
    <t>raw-contigs.347.4099</t>
  </si>
  <si>
    <t>diginorm-assembly.13187.4099</t>
  </si>
  <si>
    <t>raw-contigs.27994.1038</t>
  </si>
  <si>
    <t>raw-contigs.24995.639</t>
  </si>
  <si>
    <t>diginorm-assembly.29269.639</t>
  </si>
  <si>
    <t>raw-contigs.19233.641</t>
  </si>
  <si>
    <t>diginorm-assembly.4067.626</t>
  </si>
  <si>
    <t>raw-contigs.1897.903</t>
  </si>
  <si>
    <t>diginorm-assembly.14505.888</t>
  </si>
  <si>
    <t>raw-contigs.2129.524</t>
  </si>
  <si>
    <t>diginorm-assembly.2553.524</t>
  </si>
  <si>
    <t>raw-contigs.28848.14190</t>
  </si>
  <si>
    <t>diginorm-assembly.28760.7832</t>
  </si>
  <si>
    <t>raw-contigs.22472.1108</t>
  </si>
  <si>
    <t>raw-contigs.14182.555</t>
  </si>
  <si>
    <t>diginorm-assembly.16146.555</t>
  </si>
  <si>
    <t>raw-contigs.10373.1020</t>
  </si>
  <si>
    <t>diginorm-assembly.11004.1020</t>
  </si>
  <si>
    <t>raw-contigs.6160.595</t>
  </si>
  <si>
    <t>diginorm-assembly.13383.595</t>
  </si>
  <si>
    <t>raw-contigs.10828.1021</t>
  </si>
  <si>
    <t>raw-contigs.14841.730</t>
  </si>
  <si>
    <t>raw-contigs.8208.2759</t>
  </si>
  <si>
    <t>diginorm-assembly.26341.2759</t>
  </si>
  <si>
    <t>raw-contigs.6893.731</t>
  </si>
  <si>
    <t>diginorm-assembly.6930.731</t>
  </si>
  <si>
    <t>raw-contigs.18535.317</t>
  </si>
  <si>
    <t>diginorm-assembly.23308.317</t>
  </si>
  <si>
    <t>raw-contigs.28642.370</t>
  </si>
  <si>
    <t>diginorm-assembly.16710.311</t>
  </si>
  <si>
    <t>raw-contigs.26788.450</t>
  </si>
  <si>
    <t>diginorm-assembly.13306.450</t>
  </si>
  <si>
    <t>raw-contigs.28535.333</t>
  </si>
  <si>
    <t>raw-contigs.8032.550</t>
  </si>
  <si>
    <t>diginorm-assembly.8199.550</t>
  </si>
  <si>
    <t>raw-contigs.13928.1110</t>
  </si>
  <si>
    <t>diginorm-assembly.2517.1110</t>
  </si>
  <si>
    <t>raw-contigs.21433.414</t>
  </si>
  <si>
    <t>diginorm-assembly.27442.414</t>
  </si>
  <si>
    <t>raw-contigs.13067.805</t>
  </si>
  <si>
    <t>diginorm-assembly.27380.805</t>
  </si>
  <si>
    <t>raw-contigs.19065.1171</t>
  </si>
  <si>
    <t>diginorm-assembly.24455.1171</t>
  </si>
  <si>
    <t>raw-contigs.8937.1962</t>
  </si>
  <si>
    <t>diginorm-assembly.1099.1962</t>
  </si>
  <si>
    <t>raw-contigs.15389.625</t>
  </si>
  <si>
    <t>diginorm-assembly.26736.625</t>
  </si>
  <si>
    <t>raw-contigs.13330.453</t>
  </si>
  <si>
    <t>diginorm-assembly.14899.453</t>
  </si>
  <si>
    <t>raw-contigs.23576.811</t>
  </si>
  <si>
    <t>raw-contigs.15085.466</t>
  </si>
  <si>
    <t>diginorm-assembly.27359.488</t>
  </si>
  <si>
    <t>raw-contigs.18548.305</t>
  </si>
  <si>
    <t>diginorm-assembly.23343.305</t>
  </si>
  <si>
    <t>raw-contigs.16448.765</t>
  </si>
  <si>
    <t>diginorm-assembly.27425.765</t>
  </si>
  <si>
    <t>raw-contigs.28289.437</t>
  </si>
  <si>
    <t>diginorm-assembly.15537.766</t>
  </si>
  <si>
    <t>raw-contigs.25078.457</t>
  </si>
  <si>
    <t>raw-contigs.17796.581</t>
  </si>
  <si>
    <t>diginorm-assembly.21906.479</t>
  </si>
  <si>
    <t>raw-contigs.9765.494</t>
  </si>
  <si>
    <t>diginorm-assembly.10278.494</t>
  </si>
  <si>
    <t>raw-contigs.3761.6301</t>
  </si>
  <si>
    <t>raw-contigs.7393.1991</t>
  </si>
  <si>
    <t>diginorm-assembly.3900.1991</t>
  </si>
  <si>
    <t>raw-contigs.19650.591</t>
  </si>
  <si>
    <t>diginorm-assembly.211.4596</t>
  </si>
  <si>
    <t>raw-contigs.3178.424</t>
  </si>
  <si>
    <t>diginorm-assembly.24069.473</t>
  </si>
  <si>
    <t>raw-contigs.12773.314</t>
  </si>
  <si>
    <t>diginorm-assembly.14085.314</t>
  </si>
  <si>
    <t>raw-contigs.14575.526</t>
  </si>
  <si>
    <t>diginorm-assembly.16716.526</t>
  </si>
  <si>
    <t>raw-contigs.18578.309</t>
  </si>
  <si>
    <t>diginorm-assembly.23407.309</t>
  </si>
  <si>
    <t>raw-contigs.22545.318</t>
  </si>
  <si>
    <t>raw-contigs.9779.903</t>
  </si>
  <si>
    <t>diginorm-assembly.10293.903</t>
  </si>
  <si>
    <t>raw-contigs.6465.4971</t>
  </si>
  <si>
    <t>raw-contigs.12609.596</t>
  </si>
  <si>
    <t>diginorm-assembly.2171.597</t>
  </si>
  <si>
    <t>raw-contigs.2144.3730</t>
  </si>
  <si>
    <t>diginorm-assembly.4986.3772</t>
  </si>
  <si>
    <t>raw-contigs.3522.1560</t>
  </si>
  <si>
    <t>diginorm-assembly.25814.1560</t>
  </si>
  <si>
    <t>raw-contigs.17730.303</t>
  </si>
  <si>
    <t>diginorm-assembly.21761.303</t>
  </si>
  <si>
    <t>raw-contigs.17302.389</t>
  </si>
  <si>
    <t>raw-contigs.9552.668</t>
  </si>
  <si>
    <t>raw-contigs.6906.498</t>
  </si>
  <si>
    <t>diginorm-assembly.6945.498</t>
  </si>
  <si>
    <t>raw-contigs.15711.386</t>
  </si>
  <si>
    <t>diginorm-assembly.27888.386</t>
  </si>
  <si>
    <t>raw-contigs.23760.2334</t>
  </si>
  <si>
    <t>diginorm-assembly.26629.2334</t>
  </si>
  <si>
    <t>raw-contigs.1143.10649</t>
  </si>
  <si>
    <t>raw-contigs.10115.336</t>
  </si>
  <si>
    <t>diginorm-assembly.10702.336</t>
  </si>
  <si>
    <t>raw-contigs.12341.912</t>
  </si>
  <si>
    <t>diginorm-assembly.13486.912</t>
  </si>
  <si>
    <t>raw-contigs.901.15346</t>
  </si>
  <si>
    <t>raw-contigs.28511.518</t>
  </si>
  <si>
    <t>diginorm-assembly.14332.495</t>
  </si>
  <si>
    <t>raw-contigs.6050.4499</t>
  </si>
  <si>
    <t>raw-contigs.9941.819</t>
  </si>
  <si>
    <t>diginorm-assembly.10472.819</t>
  </si>
  <si>
    <t>raw-contigs.9898.457</t>
  </si>
  <si>
    <t>diginorm-assembly.10423.457</t>
  </si>
  <si>
    <t>raw-contigs.16558.380</t>
  </si>
  <si>
    <t>diginorm-assembly.19756.380</t>
  </si>
  <si>
    <t>raw-contigs.24505.388</t>
  </si>
  <si>
    <t>raw-contigs.13378.505</t>
  </si>
  <si>
    <t>diginorm-assembly.14955.505</t>
  </si>
  <si>
    <t>raw-contigs.28476.612</t>
  </si>
  <si>
    <t>diginorm-assembly.15653.442</t>
  </si>
  <si>
    <t>raw-contigs.13179.849</t>
  </si>
  <si>
    <t>diginorm-assembly.3367.849</t>
  </si>
  <si>
    <t>raw-contigs.1690.998</t>
  </si>
  <si>
    <t>diginorm-assembly.1998.998</t>
  </si>
  <si>
    <t>raw-contigs.14376.633</t>
  </si>
  <si>
    <t>diginorm-assembly.16427.629</t>
  </si>
  <si>
    <t>raw-contigs.6212.1258</t>
  </si>
  <si>
    <t>diginorm-assembly.19167.1258</t>
  </si>
  <si>
    <t>raw-contigs.12211.366</t>
  </si>
  <si>
    <t>diginorm-assembly.13318.366</t>
  </si>
  <si>
    <t>raw-contigs.21439.397</t>
  </si>
  <si>
    <t>diginorm-assembly.27449.397</t>
  </si>
  <si>
    <t>raw-contigs.13770.418</t>
  </si>
  <si>
    <t>diginorm-assembly.15521.418</t>
  </si>
  <si>
    <t>raw-contigs.1191.841</t>
  </si>
  <si>
    <t>diginorm-assembly.3498.841</t>
  </si>
  <si>
    <t>raw-contigs.17541.413</t>
  </si>
  <si>
    <t>raw-contigs.9288.1423</t>
  </si>
  <si>
    <t>diginorm-assembly.1207.1419</t>
  </si>
  <si>
    <t>raw-contigs.6001.734</t>
  </si>
  <si>
    <t>raw-contigs.26101.361</t>
  </si>
  <si>
    <t>diginorm-assembly.23609.371</t>
  </si>
  <si>
    <t>raw-contigs.6729.1042</t>
  </si>
  <si>
    <t>diginorm-assembly.313.1042</t>
  </si>
  <si>
    <t>raw-contigs.5253.490</t>
  </si>
  <si>
    <t>diginorm-assembly.24197.466</t>
  </si>
  <si>
    <t>raw-contigs.959.366</t>
  </si>
  <si>
    <t>diginorm-assembly.9149.353</t>
  </si>
  <si>
    <t>raw-contigs.25065.372</t>
  </si>
  <si>
    <t>diginorm-assembly.18343.353</t>
  </si>
  <si>
    <t>raw-contigs.19758.528</t>
  </si>
  <si>
    <t>diginorm-assembly.6989.503</t>
  </si>
  <si>
    <t>raw-contigs.17025.701</t>
  </si>
  <si>
    <t>diginorm-assembly.27595.701</t>
  </si>
  <si>
    <t>raw-contigs.21098.436</t>
  </si>
  <si>
    <t>diginorm-assembly.13358.437</t>
  </si>
  <si>
    <t>raw-contigs.20625.950</t>
  </si>
  <si>
    <t>diginorm-assembly.17807.950</t>
  </si>
  <si>
    <t>raw-contigs.20859.651</t>
  </si>
  <si>
    <t>raw-contigs.4461.505</t>
  </si>
  <si>
    <t>diginorm-assembly.5061.481</t>
  </si>
  <si>
    <t>raw-contigs.25411.896</t>
  </si>
  <si>
    <t>diginorm-assembly.21907.943</t>
  </si>
  <si>
    <t>raw-contigs.4506.1137</t>
  </si>
  <si>
    <t>raw-contigs.9381.318</t>
  </si>
  <si>
    <t>diginorm-assembly.9805.318</t>
  </si>
  <si>
    <t>raw-contigs.26715.689</t>
  </si>
  <si>
    <t>diginorm-assembly.25962.5365</t>
  </si>
  <si>
    <t>raw-contigs.24301.1589</t>
  </si>
  <si>
    <t>diginorm-assembly.1799.824</t>
  </si>
  <si>
    <t>raw-contigs.1821.380</t>
  </si>
  <si>
    <t>raw-contigs.2600.710</t>
  </si>
  <si>
    <t>diginorm-assembly.5456.710</t>
  </si>
  <si>
    <t>raw-contigs.20958.586</t>
  </si>
  <si>
    <t>diginorm-assembly.20095.535</t>
  </si>
  <si>
    <t>raw-contigs.10977.1848</t>
  </si>
  <si>
    <t>diginorm-assembly.11762.1585</t>
  </si>
  <si>
    <t>raw-contigs.27477.596</t>
  </si>
  <si>
    <t>diginorm-assembly.5075.604</t>
  </si>
  <si>
    <t>raw-contigs.2445.414</t>
  </si>
  <si>
    <t>diginorm-assembly.3957.365</t>
  </si>
  <si>
    <t>raw-contigs.19660.598</t>
  </si>
  <si>
    <t>diginorm-assembly.6551.643</t>
  </si>
  <si>
    <t>raw-contigs.24918.428</t>
  </si>
  <si>
    <t>diginorm-assembly.17083.428</t>
  </si>
  <si>
    <t>raw-contigs.10458.998</t>
  </si>
  <si>
    <t>diginorm-assembly.11107.998</t>
  </si>
  <si>
    <t>raw-contigs.17413.855</t>
  </si>
  <si>
    <t>raw-contigs.7556.573</t>
  </si>
  <si>
    <t>diginorm-assembly.7645.573</t>
  </si>
  <si>
    <t>raw-contigs.13431.563</t>
  </si>
  <si>
    <t>diginorm-assembly.15041.563</t>
  </si>
  <si>
    <t>raw-contigs.22108.1718</t>
  </si>
  <si>
    <t>diginorm-assembly.27886.1734</t>
  </si>
  <si>
    <t>raw-contigs.6574.2130</t>
  </si>
  <si>
    <t>diginorm-assembly.25657.2130</t>
  </si>
  <si>
    <t>raw-contigs.9525.366</t>
  </si>
  <si>
    <t>diginorm-assembly.26683.367</t>
  </si>
  <si>
    <t>raw-contigs.13365.805</t>
  </si>
  <si>
    <t>raw-contigs.814.334</t>
  </si>
  <si>
    <t>diginorm-assembly.25249.333</t>
  </si>
  <si>
    <t>raw-contigs.11699.1045</t>
  </si>
  <si>
    <t>raw-contigs.2020.483</t>
  </si>
  <si>
    <t>diginorm-assembly.15277.571</t>
  </si>
  <si>
    <t>raw-contigs.10553.300</t>
  </si>
  <si>
    <t>diginorm-assembly.11223.300</t>
  </si>
  <si>
    <t>raw-contigs.8824.922</t>
  </si>
  <si>
    <t>diginorm-assembly.9153.922</t>
  </si>
  <si>
    <t>raw-contigs.6276.1094</t>
  </si>
  <si>
    <t>diginorm-assembly.6263.1063</t>
  </si>
  <si>
    <t>raw-contigs.7772.649</t>
  </si>
  <si>
    <t>diginorm-assembly.7891.649</t>
  </si>
  <si>
    <t>raw-contigs.20156.468</t>
  </si>
  <si>
    <t>diginorm-assembly.8662.468</t>
  </si>
  <si>
    <t>raw-contigs.18397.543</t>
  </si>
  <si>
    <t>diginorm-assembly.23034.543</t>
  </si>
  <si>
    <t>raw-contigs.20357.323</t>
  </si>
  <si>
    <t>diginorm-assembly.9627.328</t>
  </si>
  <si>
    <t>raw-contigs.16445.809</t>
  </si>
  <si>
    <t>diginorm-assembly.20675.809</t>
  </si>
  <si>
    <t>raw-contigs.28824.1754</t>
  </si>
  <si>
    <t>diginorm-assembly.5715.2728</t>
  </si>
  <si>
    <t>raw-contigs.9990.1158</t>
  </si>
  <si>
    <t>diginorm-assembly.10539.1158</t>
  </si>
  <si>
    <t>raw-contigs.8436.1727</t>
  </si>
  <si>
    <t>diginorm-assembly.8667.1727</t>
  </si>
  <si>
    <t>raw-contigs.14399.876</t>
  </si>
  <si>
    <t>diginorm-assembly.16477.909</t>
  </si>
  <si>
    <t>raw-contigs.8539.542</t>
  </si>
  <si>
    <t>diginorm-assembly.26433.542</t>
  </si>
  <si>
    <t>raw-contigs.22496.310</t>
  </si>
  <si>
    <t>raw-contigs.11589.1328</t>
  </si>
  <si>
    <t>diginorm-assembly.12544.1328</t>
  </si>
  <si>
    <t>raw-contigs.23342.327</t>
  </si>
  <si>
    <t>diginorm-assembly.24966.327</t>
  </si>
  <si>
    <t>raw-contigs.3855.686</t>
  </si>
  <si>
    <t>diginorm-assembly.4688.686</t>
  </si>
  <si>
    <t>raw-contigs.19337.341</t>
  </si>
  <si>
    <t>diginorm-assembly.25088.305</t>
  </si>
  <si>
    <t>raw-contigs.6171.536</t>
  </si>
  <si>
    <t>diginorm-assembly.6164.536</t>
  </si>
  <si>
    <t>raw-contigs.6178.1043</t>
  </si>
  <si>
    <t>diginorm-assembly.2853.1043</t>
  </si>
  <si>
    <t>raw-contigs.23946.2305</t>
  </si>
  <si>
    <t>diginorm-assembly.26549.2305</t>
  </si>
  <si>
    <t>raw-contigs.19449.351</t>
  </si>
  <si>
    <t>raw-contigs.7538.1382</t>
  </si>
  <si>
    <t>diginorm-assembly.14557.973</t>
  </si>
  <si>
    <t>raw-contigs.23706.990</t>
  </si>
  <si>
    <t>diginorm-assembly.28876.990</t>
  </si>
  <si>
    <t>raw-contigs.28623.464</t>
  </si>
  <si>
    <t>diginorm-assembly.28323.456</t>
  </si>
  <si>
    <t>raw-contigs.7813.310</t>
  </si>
  <si>
    <t>diginorm-assembly.7937.310</t>
  </si>
  <si>
    <t>raw-contigs.4801.697</t>
  </si>
  <si>
    <t>diginorm-assembly.8356.697</t>
  </si>
  <si>
    <t>raw-contigs.17569.333</t>
  </si>
  <si>
    <t>diginorm-assembly.21475.333</t>
  </si>
  <si>
    <t>raw-contigs.17940.308</t>
  </si>
  <si>
    <t>diginorm-assembly.22170.308</t>
  </si>
  <si>
    <t>raw-contigs.15835.368</t>
  </si>
  <si>
    <t>diginorm-assembly.18623.368</t>
  </si>
  <si>
    <t>raw-contigs.7353.419</t>
  </si>
  <si>
    <t>diginorm-assembly.7412.419</t>
  </si>
  <si>
    <t>raw-contigs.22560.464</t>
  </si>
  <si>
    <t>raw-contigs.28444.304</t>
  </si>
  <si>
    <t>diginorm-assembly.25455.304</t>
  </si>
  <si>
    <t>raw-contigs.2993.316</t>
  </si>
  <si>
    <t>diginorm-assembly.22762.386</t>
  </si>
  <si>
    <t>raw-contigs.23490.746</t>
  </si>
  <si>
    <t>diginorm-assembly.17555.749</t>
  </si>
  <si>
    <t>raw-contigs.16805.373</t>
  </si>
  <si>
    <t>diginorm-assembly.20138.373</t>
  </si>
  <si>
    <t>raw-contigs.18056.329</t>
  </si>
  <si>
    <t>diginorm-assembly.22396.329</t>
  </si>
  <si>
    <t>raw-contigs.21298.609</t>
  </si>
  <si>
    <t>diginorm-assembly.14282.594</t>
  </si>
  <si>
    <t>raw-contigs.14490.642</t>
  </si>
  <si>
    <t>diginorm-assembly.16604.642</t>
  </si>
  <si>
    <t>raw-contigs.10340.383</t>
  </si>
  <si>
    <t>diginorm-assembly.10959.383</t>
  </si>
  <si>
    <t>raw-contigs.2633.351</t>
  </si>
  <si>
    <t>diginorm-assembly.19883.351</t>
  </si>
  <si>
    <t>raw-contigs.26853.446</t>
  </si>
  <si>
    <t>raw-contigs.9628.1212</t>
  </si>
  <si>
    <t>diginorm-assembly.10094.1212</t>
  </si>
  <si>
    <t>raw-contigs.21838.819</t>
  </si>
  <si>
    <t>raw-contigs.3404.704</t>
  </si>
  <si>
    <t>diginorm-assembly.22938.1095</t>
  </si>
  <si>
    <t>raw-contigs.12768.354</t>
  </si>
  <si>
    <t>diginorm-assembly.14072.354</t>
  </si>
  <si>
    <t>raw-contigs.3683.4576</t>
  </si>
  <si>
    <t>diginorm-assembly.4552.4557</t>
  </si>
  <si>
    <t>raw-contigs.1553.1277</t>
  </si>
  <si>
    <t>diginorm-assembly.12216.1251</t>
  </si>
  <si>
    <t>raw-contigs.22315.442</t>
  </si>
  <si>
    <t>diginorm-assembly.19561.442</t>
  </si>
  <si>
    <t>raw-contigs.5157.324</t>
  </si>
  <si>
    <t>diginorm-assembly.24914.324</t>
  </si>
  <si>
    <t>raw-contigs.18766.319</t>
  </si>
  <si>
    <t>diginorm-assembly.23809.319</t>
  </si>
  <si>
    <t>raw-contigs.20764.829</t>
  </si>
  <si>
    <t>raw-contigs.20469.947</t>
  </si>
  <si>
    <t>diginorm-assembly.25997.931</t>
  </si>
  <si>
    <t>raw-contigs.13743.520</t>
  </si>
  <si>
    <t>diginorm-assembly.15470.520</t>
  </si>
  <si>
    <t>raw-contigs.8841.330</t>
  </si>
  <si>
    <t>diginorm-assembly.9162.321</t>
  </si>
  <si>
    <t>raw-contigs.2214.735</t>
  </si>
  <si>
    <t>diginorm-assembly.2664.735</t>
  </si>
  <si>
    <t>raw-contigs.10875.1317</t>
  </si>
  <si>
    <t>raw-contigs.22673.321</t>
  </si>
  <si>
    <t>diginorm-assembly.28676.353</t>
  </si>
  <si>
    <t>raw-contigs.18159.354</t>
  </si>
  <si>
    <t>diginorm-assembly.22570.378</t>
  </si>
  <si>
    <t>raw-contigs.16684.381</t>
  </si>
  <si>
    <t>diginorm-assembly.19956.381</t>
  </si>
  <si>
    <t>raw-contigs.19302.360</t>
  </si>
  <si>
    <t>diginorm-assembly.24992.392</t>
  </si>
  <si>
    <t>raw-contigs.27186.643</t>
  </si>
  <si>
    <t>diginorm-assembly.4750.2764</t>
  </si>
  <si>
    <t>raw-contigs.7201.584</t>
  </si>
  <si>
    <t>diginorm-assembly.7241.584</t>
  </si>
  <si>
    <t>raw-contigs.17343.464</t>
  </si>
  <si>
    <t>diginorm-assembly.19930.472</t>
  </si>
  <si>
    <t>raw-contigs.9531.573</t>
  </si>
  <si>
    <t>diginorm-assembly.9986.573</t>
  </si>
  <si>
    <t>raw-contigs.6154.398</t>
  </si>
  <si>
    <t>diginorm-assembly.6145.398</t>
  </si>
  <si>
    <t>raw-contigs.13532.411</t>
  </si>
  <si>
    <t>diginorm-assembly.15176.411</t>
  </si>
  <si>
    <t>raw-contigs.20984.342</t>
  </si>
  <si>
    <t>raw-contigs.5586.1631</t>
  </si>
  <si>
    <t>diginorm-assembly.5841.890</t>
  </si>
  <si>
    <t>raw-contigs.15137.369</t>
  </si>
  <si>
    <t>diginorm-assembly.17576.369</t>
  </si>
  <si>
    <t>raw-contigs.18601.432</t>
  </si>
  <si>
    <t>diginorm-assembly.23454.408</t>
  </si>
  <si>
    <t>raw-contigs.20836.398</t>
  </si>
  <si>
    <t>diginorm-assembly.20363.368</t>
  </si>
  <si>
    <t>raw-contigs.7507.1236</t>
  </si>
  <si>
    <t>diginorm-assembly.7587.1236</t>
  </si>
  <si>
    <t>raw-contigs.23014.802</t>
  </si>
  <si>
    <t>raw-contigs.8709.688</t>
  </si>
  <si>
    <t>diginorm-assembly.1015.688</t>
  </si>
  <si>
    <t>raw-contigs.5164.813</t>
  </si>
  <si>
    <t>diginorm-assembly.21894.813</t>
  </si>
  <si>
    <t>raw-contigs.27190.398</t>
  </si>
  <si>
    <t>diginorm-assembly.7414.2124</t>
  </si>
  <si>
    <t>raw-contigs.3963.5578</t>
  </si>
  <si>
    <t>diginorm-assembly.2273.5576</t>
  </si>
  <si>
    <t>raw-contigs.27570.358</t>
  </si>
  <si>
    <t>raw-contigs.17735.403</t>
  </si>
  <si>
    <t>raw-contigs.21290.498</t>
  </si>
  <si>
    <t>diginorm-assembly.4862.530</t>
  </si>
  <si>
    <t>raw-contigs.13051.574</t>
  </si>
  <si>
    <t>diginorm-assembly.15973.574</t>
  </si>
  <si>
    <t>raw-contigs.13218.468</t>
  </si>
  <si>
    <t>diginorm-assembly.14737.468</t>
  </si>
  <si>
    <t>raw-contigs.5344.2742</t>
  </si>
  <si>
    <t>diginorm-assembly.29543.2742</t>
  </si>
  <si>
    <t>raw-contigs.9680.1019</t>
  </si>
  <si>
    <t>diginorm-assembly.10164.540</t>
  </si>
  <si>
    <t>raw-contigs.16151.343</t>
  </si>
  <si>
    <t>diginorm-assembly.27963.343</t>
  </si>
  <si>
    <t>raw-contigs.28814.4492</t>
  </si>
  <si>
    <t>diginorm-assembly.4930.4499</t>
  </si>
  <si>
    <t>raw-contigs.9911.394</t>
  </si>
  <si>
    <t>diginorm-assembly.18420.440</t>
  </si>
  <si>
    <t>raw-contigs.21484.506</t>
  </si>
  <si>
    <t>diginorm-assembly.15086.506</t>
  </si>
  <si>
    <t>raw-contigs.11506.538</t>
  </si>
  <si>
    <t>diginorm-assembly.12432.538</t>
  </si>
  <si>
    <t>raw-contigs.21999.398</t>
  </si>
  <si>
    <t>diginorm-assembly.17897.442</t>
  </si>
  <si>
    <t>raw-contigs.798.5036</t>
  </si>
  <si>
    <t>raw-contigs.4037.1029</t>
  </si>
  <si>
    <t>diginorm-assembly.3228.4968</t>
  </si>
  <si>
    <t>raw-contigs.6844.525</t>
  </si>
  <si>
    <t>diginorm-assembly.6877.525</t>
  </si>
  <si>
    <t>raw-contigs.9794.608</t>
  </si>
  <si>
    <t>diginorm-assembly.10304.608</t>
  </si>
  <si>
    <t>raw-contigs.28156.705</t>
  </si>
  <si>
    <t>diginorm-assembly.29792.705</t>
  </si>
  <si>
    <t>raw-contigs.27233.471</t>
  </si>
  <si>
    <t>raw-contigs.23933.684</t>
  </si>
  <si>
    <t>diginorm-assembly.9161.805</t>
  </si>
  <si>
    <t>raw-contigs.22847.376</t>
  </si>
  <si>
    <t>diginorm-assembly.22500.376</t>
  </si>
  <si>
    <t>raw-contigs.17774.382</t>
  </si>
  <si>
    <t>diginorm-assembly.21523.382</t>
  </si>
  <si>
    <t>raw-contigs.16480.309</t>
  </si>
  <si>
    <t>diginorm-assembly.19646.309</t>
  </si>
  <si>
    <t>raw-contigs.17349.328</t>
  </si>
  <si>
    <t>diginorm-assembly.11901.443</t>
  </si>
  <si>
    <t>raw-contigs.4549.603</t>
  </si>
  <si>
    <t>diginorm-assembly.23790.532</t>
  </si>
  <si>
    <t>raw-contigs.3257.867</t>
  </si>
  <si>
    <t>diginorm-assembly.3852.874</t>
  </si>
  <si>
    <t>raw-contigs.12769.795</t>
  </si>
  <si>
    <t>raw-contigs.22178.354</t>
  </si>
  <si>
    <t>diginorm-assembly.27933.354</t>
  </si>
  <si>
    <t>raw-contigs.26941.461</t>
  </si>
  <si>
    <t>raw-contigs.25031.322</t>
  </si>
  <si>
    <t>diginorm-assembly.17943.322</t>
  </si>
  <si>
    <t>raw-contigs.19394.379</t>
  </si>
  <si>
    <t>diginorm-assembly.9881.379</t>
  </si>
  <si>
    <t>raw-contigs.7263.3790</t>
  </si>
  <si>
    <t>diginorm-assembly.25184.3790</t>
  </si>
  <si>
    <t>raw-contigs.5365.3651</t>
  </si>
  <si>
    <t>raw-contigs.17458.341</t>
  </si>
  <si>
    <t>diginorm-assembly.21280.341</t>
  </si>
  <si>
    <t>raw-contigs.21330.380</t>
  </si>
  <si>
    <t>diginorm-assembly.14463.390</t>
  </si>
  <si>
    <t>raw-contigs.11953.676</t>
  </si>
  <si>
    <t>raw-contigs.5410.385</t>
  </si>
  <si>
    <t>raw-contigs.2564.825</t>
  </si>
  <si>
    <t>diginorm-assembly.3108.825</t>
  </si>
  <si>
    <t>raw-contigs.12484.754</t>
  </si>
  <si>
    <t>diginorm-assembly.13692.722</t>
  </si>
  <si>
    <t>raw-contigs.17921.370</t>
  </si>
  <si>
    <t>diginorm-assembly.22137.370</t>
  </si>
  <si>
    <t>raw-contigs.6981.674</t>
  </si>
  <si>
    <t>diginorm-assembly.7027.674</t>
  </si>
  <si>
    <t>raw-contigs.5751.1017</t>
  </si>
  <si>
    <t>raw-contigs.4319.636</t>
  </si>
  <si>
    <t>diginorm-assembly.27890.612</t>
  </si>
  <si>
    <t>raw-contigs.17629.759</t>
  </si>
  <si>
    <t>diginorm-assembly.21577.759</t>
  </si>
  <si>
    <t>raw-contigs.12814.704</t>
  </si>
  <si>
    <t>diginorm-assembly.14146.704</t>
  </si>
  <si>
    <t>raw-contigs.25727.591</t>
  </si>
  <si>
    <t>raw-contigs.6633.1943</t>
  </si>
  <si>
    <t>raw-contigs.19120.326</t>
  </si>
  <si>
    <t>diginorm-assembly.25540.326</t>
  </si>
  <si>
    <t>raw-contigs.24091.1516</t>
  </si>
  <si>
    <t>diginorm-assembly.26756.1507</t>
  </si>
  <si>
    <t>raw-contigs.6949.414</t>
  </si>
  <si>
    <t>diginorm-assembly.6998.414</t>
  </si>
  <si>
    <t>raw-contigs.18644.937</t>
  </si>
  <si>
    <t>diginorm-assembly.3825.927</t>
  </si>
  <si>
    <t>raw-contigs.2778.1156</t>
  </si>
  <si>
    <t>raw-contigs.25545.329</t>
  </si>
  <si>
    <t>diginorm-assembly.21756.305</t>
  </si>
  <si>
    <t>raw-contigs.2233.843</t>
  </si>
  <si>
    <t>diginorm-assembly.2690.843</t>
  </si>
  <si>
    <t>raw-contigs.4070.1752</t>
  </si>
  <si>
    <t>raw-contigs.7958.300</t>
  </si>
  <si>
    <t>diginorm-assembly.8121.300</t>
  </si>
  <si>
    <t>raw-contigs.16900.482</t>
  </si>
  <si>
    <t>diginorm-assembly.20306.482</t>
  </si>
  <si>
    <t>raw-contigs.9222.1176</t>
  </si>
  <si>
    <t>raw-contigs.5875.1245</t>
  </si>
  <si>
    <t>diginorm-assembly.5277.605</t>
  </si>
  <si>
    <t>raw-contigs.14022.309</t>
  </si>
  <si>
    <t>diginorm-assembly.15910.394</t>
  </si>
  <si>
    <t>raw-contigs.8067.1937</t>
  </si>
  <si>
    <t>diginorm-assembly.26199.1937</t>
  </si>
  <si>
    <t>raw-contigs.9592.659</t>
  </si>
  <si>
    <t>raw-contigs.10487.327</t>
  </si>
  <si>
    <t>diginorm-assembly.11131.327</t>
  </si>
  <si>
    <t>raw-contigs.14250.429</t>
  </si>
  <si>
    <t>diginorm-assembly.16237.429</t>
  </si>
  <si>
    <t>raw-contigs.27236.382</t>
  </si>
  <si>
    <t>diginorm-assembly.28511.657</t>
  </si>
  <si>
    <t>raw-contigs.2032.875</t>
  </si>
  <si>
    <t>diginorm-assembly.2444.875</t>
  </si>
  <si>
    <t>raw-contigs.27706.756</t>
  </si>
  <si>
    <t>diginorm-assembly.2641.2264</t>
  </si>
  <si>
    <t>raw-contigs.15019.855</t>
  </si>
  <si>
    <t>diginorm-assembly.17388.855</t>
  </si>
  <si>
    <t>raw-contigs.6988.1036</t>
  </si>
  <si>
    <t>diginorm-assembly.7036.1036</t>
  </si>
  <si>
    <t>raw-contigs.12603.739</t>
  </si>
  <si>
    <t>diginorm-assembly.13848.739</t>
  </si>
  <si>
    <t>raw-contigs.17387.305</t>
  </si>
  <si>
    <t>diginorm-assembly.21135.305</t>
  </si>
  <si>
    <t>raw-contigs.18061.307</t>
  </si>
  <si>
    <t>diginorm-assembly.22404.307</t>
  </si>
  <si>
    <t>raw-contigs.4939.1038</t>
  </si>
  <si>
    <t>diginorm-assembly.2032.1038</t>
  </si>
  <si>
    <t>raw-contigs.25357.923</t>
  </si>
  <si>
    <t>diginorm-assembly.28140.923</t>
  </si>
  <si>
    <t>raw-contigs.16925.630</t>
  </si>
  <si>
    <t>diginorm-assembly.20349.630</t>
  </si>
  <si>
    <t>raw-contigs.11177.412</t>
  </si>
  <si>
    <t>diginorm-assembly.12032.412</t>
  </si>
  <si>
    <t>raw-contigs.23072.329</t>
  </si>
  <si>
    <t>raw-contigs.7183.2110</t>
  </si>
  <si>
    <t>diginorm-assembly.26043.2110</t>
  </si>
  <si>
    <t>raw-contigs.19223.378</t>
  </si>
  <si>
    <t>diginorm-assembly.24799.378</t>
  </si>
  <si>
    <t>raw-contigs.27600.636</t>
  </si>
  <si>
    <t>diginorm-assembly.22263.640</t>
  </si>
  <si>
    <t>raw-contigs.12397.474</t>
  </si>
  <si>
    <t>diginorm-assembly.13565.474</t>
  </si>
  <si>
    <t>raw-contigs.1454.461</t>
  </si>
  <si>
    <t>diginorm-assembly.1692.461</t>
  </si>
  <si>
    <t>raw-contigs.8125.822</t>
  </si>
  <si>
    <t>diginorm-assembly.26313.822</t>
  </si>
  <si>
    <t>raw-contigs.10510.382</t>
  </si>
  <si>
    <t>diginorm-assembly.11164.382</t>
  </si>
  <si>
    <t>raw-contigs.146.15256</t>
  </si>
  <si>
    <t>diginorm-assembly.872.6853</t>
  </si>
  <si>
    <t>raw-contigs.7109.730</t>
  </si>
  <si>
    <t>diginorm-assembly.7148.730</t>
  </si>
  <si>
    <t>raw-contigs.5812.785</t>
  </si>
  <si>
    <t>diginorm-assembly.6010.397</t>
  </si>
  <si>
    <t>raw-contigs.20216.339</t>
  </si>
  <si>
    <t>diginorm-assembly.8945.339</t>
  </si>
  <si>
    <t>raw-contigs.26207.12149</t>
  </si>
  <si>
    <t>diginorm-assembly.4303.12133</t>
  </si>
  <si>
    <t>raw-contigs.11216.332</t>
  </si>
  <si>
    <t>diginorm-assembly.12074.332</t>
  </si>
  <si>
    <t>raw-contigs.6316.398</t>
  </si>
  <si>
    <t>diginorm-assembly.6293.398</t>
  </si>
  <si>
    <t>raw-contigs.12891.323</t>
  </si>
  <si>
    <t>diginorm-assembly.14271.323</t>
  </si>
  <si>
    <t>raw-contigs.9623.313</t>
  </si>
  <si>
    <t>diginorm-assembly.10090.313</t>
  </si>
  <si>
    <t>raw-contigs.7728.645</t>
  </si>
  <si>
    <t>diginorm-assembly.7826.645</t>
  </si>
  <si>
    <t>raw-contigs.24100.881</t>
  </si>
  <si>
    <t>diginorm-assembly.10412.911</t>
  </si>
  <si>
    <t>raw-contigs.16359.560</t>
  </si>
  <si>
    <t>raw-contigs.26761.748</t>
  </si>
  <si>
    <t>raw-contigs.23617.3088</t>
  </si>
  <si>
    <t>diginorm-assembly.365.2326</t>
  </si>
  <si>
    <t>raw-contigs.17003.312</t>
  </si>
  <si>
    <t>diginorm-assembly.20491.312</t>
  </si>
  <si>
    <t>raw-contigs.19136.390</t>
  </si>
  <si>
    <t>diginorm-assembly.24607.390</t>
  </si>
  <si>
    <t>raw-contigs.8421.873</t>
  </si>
  <si>
    <t>raw-contigs.16266.2310</t>
  </si>
  <si>
    <t>raw-contigs.5980.708</t>
  </si>
  <si>
    <t>diginorm-assembly.29988.408</t>
  </si>
  <si>
    <t>raw-contigs.2038.860</t>
  </si>
  <si>
    <t>diginorm-assembly.15400.817</t>
  </si>
  <si>
    <t>raw-contigs.19503.305</t>
  </si>
  <si>
    <t>diginorm-assembly.25452.412</t>
  </si>
  <si>
    <t>raw-contigs.13082.449</t>
  </si>
  <si>
    <t>diginorm-assembly.14533.424</t>
  </si>
  <si>
    <t>raw-contigs.22307.618</t>
  </si>
  <si>
    <t>diginorm-assembly.19523.704</t>
  </si>
  <si>
    <t>raw-contigs.21617.594</t>
  </si>
  <si>
    <t>raw-contigs.5673.7612</t>
  </si>
  <si>
    <t>diginorm-assembly.28741.3599</t>
  </si>
  <si>
    <t>raw-contigs.27611.857</t>
  </si>
  <si>
    <t>raw-contigs.1603.1504</t>
  </si>
  <si>
    <t>diginorm-assembly.12522.1504</t>
  </si>
  <si>
    <t>raw-contigs.4213.341</t>
  </si>
  <si>
    <t>diginorm-assembly.16452.320</t>
  </si>
  <si>
    <t>raw-contigs.21406.565</t>
  </si>
  <si>
    <t>diginorm-assembly.2316.585</t>
  </si>
  <si>
    <t>raw-contigs.20215.1808</t>
  </si>
  <si>
    <t>diginorm-assembly.1846.1808</t>
  </si>
  <si>
    <t>raw-contigs.27325.383</t>
  </si>
  <si>
    <t>diginorm-assembly.17929.383</t>
  </si>
  <si>
    <t>raw-contigs.9674.310</t>
  </si>
  <si>
    <t>diginorm-assembly.10156.310</t>
  </si>
  <si>
    <t>raw-contigs.14486.880</t>
  </si>
  <si>
    <t>diginorm-assembly.16601.880</t>
  </si>
  <si>
    <t>raw-contigs.27150.418</t>
  </si>
  <si>
    <t>diginorm-assembly.21602.522</t>
  </si>
  <si>
    <t>raw-contigs.20177.944</t>
  </si>
  <si>
    <t>diginorm-assembly.8769.944</t>
  </si>
  <si>
    <t>raw-contigs.7685.412</t>
  </si>
  <si>
    <t>diginorm-assembly.26181.412</t>
  </si>
  <si>
    <t>raw-contigs.23890.1319</t>
  </si>
  <si>
    <t>diginorm-assembly.1966.1321</t>
  </si>
  <si>
    <t>raw-contigs.19552.1182</t>
  </si>
  <si>
    <t>diginorm-assembly.6098.1182</t>
  </si>
  <si>
    <t>raw-contigs.20733.493</t>
  </si>
  <si>
    <t>diginorm-assembly.26948.493</t>
  </si>
  <si>
    <t>raw-contigs.10464.328</t>
  </si>
  <si>
    <t>diginorm-assembly.11091.328</t>
  </si>
  <si>
    <t>raw-contigs.15900.1063</t>
  </si>
  <si>
    <t>diginorm-assembly.29118.1063</t>
  </si>
  <si>
    <t>raw-contigs.25194.465</t>
  </si>
  <si>
    <t>diginorm-assembly.19274.465</t>
  </si>
  <si>
    <t>raw-contigs.20935.445</t>
  </si>
  <si>
    <t>diginorm-assembly.12493.579</t>
  </si>
  <si>
    <t>raw-contigs.21518.518</t>
  </si>
  <si>
    <t>raw-contigs.10928.740</t>
  </si>
  <si>
    <t>diginorm-assembly.3235.740</t>
  </si>
  <si>
    <t>raw-contigs.9433.897</t>
  </si>
  <si>
    <t>diginorm-assembly.14522.897</t>
  </si>
  <si>
    <t>raw-contigs.16734.389</t>
  </si>
  <si>
    <t>diginorm-assembly.20040.389</t>
  </si>
  <si>
    <t>raw-contigs.7780.1116</t>
  </si>
  <si>
    <t>diginorm-assembly.7899.1116</t>
  </si>
  <si>
    <t>raw-contigs.10667.665</t>
  </si>
  <si>
    <t>diginorm-assembly.11372.665</t>
  </si>
  <si>
    <t>raw-contigs.20642.788</t>
  </si>
  <si>
    <t>raw-contigs.15026.374</t>
  </si>
  <si>
    <t>diginorm-assembly.27775.374</t>
  </si>
  <si>
    <t>raw-contigs.1312.2187</t>
  </si>
  <si>
    <t>diginorm-assembly.23864.2184</t>
  </si>
  <si>
    <t>raw-contigs.23910.681</t>
  </si>
  <si>
    <t>raw-contigs.22480.463</t>
  </si>
  <si>
    <t>diginorm-assembly.20483.463</t>
  </si>
  <si>
    <t>raw-contigs.20531.884</t>
  </si>
  <si>
    <t>diginorm-assembly.26779.884</t>
  </si>
  <si>
    <t>raw-contigs.22140.1614</t>
  </si>
  <si>
    <t>raw-contigs.25209.371</t>
  </si>
  <si>
    <t>diginorm-assembly.5480.417</t>
  </si>
  <si>
    <t>raw-contigs.29007.1169</t>
  </si>
  <si>
    <t>diginorm-assembly.6116.508</t>
  </si>
  <si>
    <t>raw-contigs.189.1174</t>
  </si>
  <si>
    <t>diginorm-assembly.6463.1174</t>
  </si>
  <si>
    <t>raw-contigs.27624.495</t>
  </si>
  <si>
    <t>diginorm-assembly.28503.524</t>
  </si>
  <si>
    <t>raw-contigs.9426.2081</t>
  </si>
  <si>
    <t>diginorm-assembly.2565.2081</t>
  </si>
  <si>
    <t>raw-contigs.25770.367</t>
  </si>
  <si>
    <t>diginorm-assembly.28434.402</t>
  </si>
  <si>
    <t>raw-contigs.4839.3161</t>
  </si>
  <si>
    <t>diginorm-assembly.29550.3110</t>
  </si>
  <si>
    <t>raw-contigs.5326.355</t>
  </si>
  <si>
    <t>diginorm-assembly.8211.334</t>
  </si>
  <si>
    <t>raw-contigs.15881.570</t>
  </si>
  <si>
    <t>diginorm-assembly.2994.570</t>
  </si>
  <si>
    <t>raw-contigs.26739.877</t>
  </si>
  <si>
    <t>diginorm-assembly.12755.352</t>
  </si>
  <si>
    <t>raw-contigs.17896.1249</t>
  </si>
  <si>
    <t>diginorm-assembly.3586.893</t>
  </si>
  <si>
    <t>raw-contigs.8153.1723</t>
  </si>
  <si>
    <t>diginorm-assembly.26071.1723</t>
  </si>
  <si>
    <t>raw-contigs.12403.643</t>
  </si>
  <si>
    <t>diginorm-assembly.13573.643</t>
  </si>
  <si>
    <t>raw-contigs.1067.1000</t>
  </si>
  <si>
    <t>diginorm-assembly.9625.1000</t>
  </si>
  <si>
    <t>raw-contigs.24237.805</t>
  </si>
  <si>
    <t>diginorm-assembly.2397.4395</t>
  </si>
  <si>
    <t>raw-contigs.4480.756</t>
  </si>
  <si>
    <t>diginorm-assembly.16456.1298</t>
  </si>
  <si>
    <t>raw-contigs.67.8483</t>
  </si>
  <si>
    <t>diginorm-assembly.1157.8483</t>
  </si>
  <si>
    <t>raw-contigs.10596.719</t>
  </si>
  <si>
    <t>diginorm-assembly.3113.746</t>
  </si>
  <si>
    <t>raw-contigs.14293.391</t>
  </si>
  <si>
    <t>diginorm-assembly.16300.391</t>
  </si>
  <si>
    <t>raw-contigs.28510.570</t>
  </si>
  <si>
    <t>raw-contigs.4811.2630</t>
  </si>
  <si>
    <t>raw-contigs.8946.743</t>
  </si>
  <si>
    <t>diginorm-assembly.9304.742</t>
  </si>
  <si>
    <t>raw-contigs.12394.392</t>
  </si>
  <si>
    <t>raw-contigs.4490.716</t>
  </si>
  <si>
    <t>raw-contigs.9183.365</t>
  </si>
  <si>
    <t>diginorm-assembly.9573.365</t>
  </si>
  <si>
    <t>raw-contigs.18946.356</t>
  </si>
  <si>
    <t>diginorm-assembly.24216.456</t>
  </si>
  <si>
    <t>raw-contigs.27314.367</t>
  </si>
  <si>
    <t>raw-contigs.695.13220</t>
  </si>
  <si>
    <t>diginorm-assembly.2499.3380</t>
  </si>
  <si>
    <t>raw-contigs.13541.571</t>
  </si>
  <si>
    <t>diginorm-assembly.15195.571</t>
  </si>
  <si>
    <t>raw-contigs.6593.1057</t>
  </si>
  <si>
    <t>diginorm-assembly.147.1017</t>
  </si>
  <si>
    <t>raw-contigs.7286.1200</t>
  </si>
  <si>
    <t>diginorm-assembly.7343.1200</t>
  </si>
  <si>
    <t>raw-contigs.7410.403</t>
  </si>
  <si>
    <t>diginorm-assembly.7479.403</t>
  </si>
  <si>
    <t>raw-contigs.22335.354</t>
  </si>
  <si>
    <t>diginorm-assembly.28047.354</t>
  </si>
  <si>
    <t>raw-contigs.17667.489</t>
  </si>
  <si>
    <t>diginorm-assembly.21660.489</t>
  </si>
  <si>
    <t>raw-contigs.28725.1189</t>
  </si>
  <si>
    <t>diginorm-assembly.3565.4988</t>
  </si>
  <si>
    <t>raw-contigs.19096.421</t>
  </si>
  <si>
    <t>diginorm-assembly.24531.421</t>
  </si>
  <si>
    <t>raw-contigs.18501.989</t>
  </si>
  <si>
    <t>diginorm-assembly.23237.989</t>
  </si>
  <si>
    <t>raw-contigs.3802.816</t>
  </si>
  <si>
    <t>diginorm-assembly.9293.860</t>
  </si>
  <si>
    <t>raw-contigs.26155.377</t>
  </si>
  <si>
    <t>diginorm-assembly.25294.377</t>
  </si>
  <si>
    <t>raw-contigs.19237.353</t>
  </si>
  <si>
    <t>diginorm-assembly.12471.389</t>
  </si>
  <si>
    <t>raw-contigs.581.840</t>
  </si>
  <si>
    <t>diginorm-assembly.7565.840</t>
  </si>
  <si>
    <t>raw-contigs.27785.499</t>
  </si>
  <si>
    <t>raw-contigs.285.3296</t>
  </si>
  <si>
    <t>diginorm-assembly.544.3268</t>
  </si>
  <si>
    <t>raw-contigs.7949.804</t>
  </si>
  <si>
    <t>diginorm-assembly.8108.660</t>
  </si>
  <si>
    <t>raw-contigs.12456.358</t>
  </si>
  <si>
    <t>diginorm-assembly.17246.358</t>
  </si>
  <si>
    <t>raw-contigs.20367.1082</t>
  </si>
  <si>
    <t>diginorm-assembly.26635.1082</t>
  </si>
  <si>
    <t>raw-contigs.19387.869</t>
  </si>
  <si>
    <t>diginorm-assembly.28180.1281</t>
  </si>
  <si>
    <t>raw-contigs.12934.375</t>
  </si>
  <si>
    <t>diginorm-assembly.2240.406</t>
  </si>
  <si>
    <t>raw-contigs.19648.4672</t>
  </si>
  <si>
    <t>diginorm-assembly.1496.9913</t>
  </si>
  <si>
    <t>raw-contigs.20784.524</t>
  </si>
  <si>
    <t>diginorm-assembly.13764.996</t>
  </si>
  <si>
    <t>raw-contigs.7898.442</t>
  </si>
  <si>
    <t>diginorm-assembly.8027.442</t>
  </si>
  <si>
    <t>raw-contigs.14601.793</t>
  </si>
  <si>
    <t>diginorm-assembly.16763.793</t>
  </si>
  <si>
    <t>raw-contigs.13888.550</t>
  </si>
  <si>
    <t>diginorm-assembly.15710.550</t>
  </si>
  <si>
    <t>raw-contigs.17443.472</t>
  </si>
  <si>
    <t>diginorm-assembly.21249.471</t>
  </si>
  <si>
    <t>raw-contigs.7145.579</t>
  </si>
  <si>
    <t>diginorm-assembly.26027.575</t>
  </si>
  <si>
    <t>raw-contigs.15803.668</t>
  </si>
  <si>
    <t>diginorm-assembly.18571.668</t>
  </si>
  <si>
    <t>raw-contigs.8563.3263</t>
  </si>
  <si>
    <t>diginorm-assembly.26420.3263</t>
  </si>
  <si>
    <t>raw-contigs.14563.452</t>
  </si>
  <si>
    <t>diginorm-assembly.16699.452</t>
  </si>
  <si>
    <t>raw-contigs.26299.455</t>
  </si>
  <si>
    <t>diginorm-assembly.7043.455</t>
  </si>
  <si>
    <t>raw-contigs.885.1222</t>
  </si>
  <si>
    <t>diginorm-assembly.8780.1222</t>
  </si>
  <si>
    <t>raw-contigs.16500.352</t>
  </si>
  <si>
    <t>diginorm-assembly.19672.352</t>
  </si>
  <si>
    <t>raw-contigs.22518.337</t>
  </si>
  <si>
    <t>raw-contigs.17482.385</t>
  </si>
  <si>
    <t>diginorm-assembly.21336.385</t>
  </si>
  <si>
    <t>raw-contigs.22744.351</t>
  </si>
  <si>
    <t>diginorm-assembly.28302.351</t>
  </si>
  <si>
    <t>raw-contigs.13848.993</t>
  </si>
  <si>
    <t>diginorm-assembly.15636.993</t>
  </si>
  <si>
    <t>raw-contigs.16268.337</t>
  </si>
  <si>
    <t>diginorm-assembly.19315.330</t>
  </si>
  <si>
    <t>raw-contigs.18652.460</t>
  </si>
  <si>
    <t>diginorm-assembly.21081.460</t>
  </si>
  <si>
    <t>raw-contigs.27771.375</t>
  </si>
  <si>
    <t>diginorm-assembly.218.981</t>
  </si>
  <si>
    <t>raw-contigs.22553.573</t>
  </si>
  <si>
    <t>diginorm-assembly.28191.647</t>
  </si>
  <si>
    <t>raw-contigs.15492.400</t>
  </si>
  <si>
    <t>diginorm-assembly.18083.400</t>
  </si>
  <si>
    <t>raw-contigs.19497.779</t>
  </si>
  <si>
    <t>diginorm-assembly.4187.766</t>
  </si>
  <si>
    <t>raw-contigs.9283.4666</t>
  </si>
  <si>
    <t>diginorm-assembly.4213.4604</t>
  </si>
  <si>
    <t>raw-contigs.19144.456</t>
  </si>
  <si>
    <t>diginorm-assembly.24693.456</t>
  </si>
  <si>
    <t>raw-contigs.8085.321</t>
  </si>
  <si>
    <t>diginorm-assembly.8265.321</t>
  </si>
  <si>
    <t>raw-contigs.16549.821</t>
  </si>
  <si>
    <t>diginorm-assembly.3164.821</t>
  </si>
  <si>
    <t>raw-contigs.9490.360</t>
  </si>
  <si>
    <t>diginorm-assembly.9940.360</t>
  </si>
  <si>
    <t>raw-contigs.12719.1246</t>
  </si>
  <si>
    <t>diginorm-assembly.14010.1246</t>
  </si>
  <si>
    <t>raw-contigs.16663.849</t>
  </si>
  <si>
    <t>diginorm-assembly.19921.838</t>
  </si>
  <si>
    <t>raw-contigs.8148.371</t>
  </si>
  <si>
    <t>diginorm-assembly.8329.371</t>
  </si>
  <si>
    <t>raw-contigs.18453.659</t>
  </si>
  <si>
    <t>diginorm-assembly.3754.661</t>
  </si>
  <si>
    <t>raw-contigs.8805.476</t>
  </si>
  <si>
    <t>diginorm-assembly.9114.476</t>
  </si>
  <si>
    <t>raw-contigs.3471.47108</t>
  </si>
  <si>
    <t>raw-contigs.27422.565</t>
  </si>
  <si>
    <t>diginorm-assembly.23954.458</t>
  </si>
  <si>
    <t>raw-contigs.12464.877</t>
  </si>
  <si>
    <t>diginorm-assembly.13659.877</t>
  </si>
  <si>
    <t>raw-contigs.7444.776</t>
  </si>
  <si>
    <t>diginorm-assembly.7515.776</t>
  </si>
  <si>
    <t>raw-contigs.22189.2226</t>
  </si>
  <si>
    <t>diginorm-assembly.12462.5835</t>
  </si>
  <si>
    <t>raw-contigs.16027.457</t>
  </si>
  <si>
    <t>raw-contigs.14892.498</t>
  </si>
  <si>
    <t>diginorm-assembly.17201.498</t>
  </si>
  <si>
    <t>raw-contigs.7996.337</t>
  </si>
  <si>
    <t>diginorm-assembly.8160.337</t>
  </si>
  <si>
    <t>raw-contigs.19995.734</t>
  </si>
  <si>
    <t>diginorm-assembly.7947.734</t>
  </si>
  <si>
    <t>raw-contigs.21939.384</t>
  </si>
  <si>
    <t>diginorm-assembly.17561.415</t>
  </si>
  <si>
    <t>raw-contigs.5764.933</t>
  </si>
  <si>
    <t>diginorm-assembly.29970.486</t>
  </si>
  <si>
    <t>raw-contigs.2161.1143</t>
  </si>
  <si>
    <t>diginorm-assembly.2592.1143</t>
  </si>
  <si>
    <t>raw-contigs.15307.625</t>
  </si>
  <si>
    <t>diginorm-assembly.17831.630</t>
  </si>
  <si>
    <t>raw-contigs.21309.488</t>
  </si>
  <si>
    <t>raw-contigs.11852.593</t>
  </si>
  <si>
    <t>diginorm-assembly.25378.931</t>
  </si>
  <si>
    <t>raw-contigs.3666.867</t>
  </si>
  <si>
    <t>diginorm-assembly.26210.855</t>
  </si>
  <si>
    <t>raw-contigs.21471.315</t>
  </si>
  <si>
    <t>raw-contigs.15993.318</t>
  </si>
  <si>
    <t>diginorm-assembly.18856.318</t>
  </si>
  <si>
    <t>raw-contigs.361.806</t>
  </si>
  <si>
    <t>diginorm-assembly.379.820</t>
  </si>
  <si>
    <t>raw-contigs.7890.2048</t>
  </si>
  <si>
    <t>diginorm-assembly.24089.2046</t>
  </si>
  <si>
    <t>raw-contigs.24059.669</t>
  </si>
  <si>
    <t>diginorm-assembly.10137.669</t>
  </si>
  <si>
    <t>raw-contigs.2379.610</t>
  </si>
  <si>
    <t>diginorm-assembly.17916.610</t>
  </si>
  <si>
    <t>raw-contigs.2965.461</t>
  </si>
  <si>
    <t>diginorm-assembly.22564.410</t>
  </si>
  <si>
    <t>raw-contigs.17000.367</t>
  </si>
  <si>
    <t>diginorm-assembly.20481.343</t>
  </si>
  <si>
    <t>raw-contigs.27544.351</t>
  </si>
  <si>
    <t>raw-contigs.21821.802</t>
  </si>
  <si>
    <t>diginorm-assembly.4934.808</t>
  </si>
  <si>
    <t>raw-contigs.8642.515</t>
  </si>
  <si>
    <t>diginorm-assembly.8929.515</t>
  </si>
  <si>
    <t>raw-contigs.3353.449</t>
  </si>
  <si>
    <t>diginorm-assembly.4110.449</t>
  </si>
  <si>
    <t>raw-contigs.26100.358</t>
  </si>
  <si>
    <t>diginorm-assembly.25043.354</t>
  </si>
  <si>
    <t>raw-contigs.13228.628</t>
  </si>
  <si>
    <t>diginorm-assembly.14750.628</t>
  </si>
  <si>
    <t>raw-contigs.2321.587</t>
  </si>
  <si>
    <t>diginorm-assembly.3097.587</t>
  </si>
  <si>
    <t>raw-contigs.16042.767</t>
  </si>
  <si>
    <t>diginorm-assembly.18944.767</t>
  </si>
  <si>
    <t>raw-contigs.8517.3180</t>
  </si>
  <si>
    <t>diginorm-assembly.25876.3180</t>
  </si>
  <si>
    <t>raw-contigs.19980.442</t>
  </si>
  <si>
    <t>diginorm-assembly.7874.426</t>
  </si>
  <si>
    <t>raw-contigs.20680.474</t>
  </si>
  <si>
    <t>diginorm-assembly.11226.634</t>
  </si>
  <si>
    <t>raw-contigs.21317.475</t>
  </si>
  <si>
    <t>diginorm-assembly.25138.497</t>
  </si>
  <si>
    <t>raw-contigs.10656.547</t>
  </si>
  <si>
    <t>diginorm-assembly.11360.547</t>
  </si>
  <si>
    <t>raw-contigs.22957.972</t>
  </si>
  <si>
    <t>raw-contigs.24352.400</t>
  </si>
  <si>
    <t>diginorm-assembly.12591.405</t>
  </si>
  <si>
    <t>raw-contigs.13175.346</t>
  </si>
  <si>
    <t>diginorm-assembly.14683.346</t>
  </si>
  <si>
    <t>raw-contigs.28637.344</t>
  </si>
  <si>
    <t>diginorm-assembly.29969.344</t>
  </si>
  <si>
    <t>raw-contigs.23597.520</t>
  </si>
  <si>
    <t>raw-contigs.6996.457</t>
  </si>
  <si>
    <t>diginorm-assembly.7042.457</t>
  </si>
  <si>
    <t>raw-contigs.12243.465</t>
  </si>
  <si>
    <t>diginorm-assembly.13347.465</t>
  </si>
  <si>
    <t>raw-contigs.28500.322</t>
  </si>
  <si>
    <t>diginorm-assembly.26277.1028</t>
  </si>
  <si>
    <t>raw-contigs.16643.3672</t>
  </si>
  <si>
    <t>diginorm-assembly.28068.2431</t>
  </si>
  <si>
    <t>raw-contigs.12940.825</t>
  </si>
  <si>
    <t>diginorm-assembly.14331.825</t>
  </si>
  <si>
    <t>raw-contigs.14786.403</t>
  </si>
  <si>
    <t>diginorm-assembly.17040.403</t>
  </si>
  <si>
    <t>raw-contigs.11720.739</t>
  </si>
  <si>
    <t>diginorm-assembly.12703.591</t>
  </si>
  <si>
    <t>raw-contigs.17393.1019</t>
  </si>
  <si>
    <t>raw-contigs.12564.658</t>
  </si>
  <si>
    <t>diginorm-assembly.13806.658</t>
  </si>
  <si>
    <t>raw-contigs.7778.939</t>
  </si>
  <si>
    <t>diginorm-assembly.3032.939</t>
  </si>
  <si>
    <t>raw-contigs.4105.3417</t>
  </si>
  <si>
    <t>diginorm-assembly.29051.2547</t>
  </si>
  <si>
    <t>raw-contigs.28937.1020</t>
  </si>
  <si>
    <t>diginorm-assembly.6027.1028</t>
  </si>
  <si>
    <t>raw-contigs.10320.335</t>
  </si>
  <si>
    <t>diginorm-assembly.10930.335</t>
  </si>
  <si>
    <t>raw-contigs.21230.1498</t>
  </si>
  <si>
    <t>raw-contigs.21336.1360</t>
  </si>
  <si>
    <t>raw-contigs.576.2233</t>
  </si>
  <si>
    <t>raw-contigs.27467.388</t>
  </si>
  <si>
    <t>raw-contigs.16946.611</t>
  </si>
  <si>
    <t>diginorm-assembly.20376.611</t>
  </si>
  <si>
    <t>raw-contigs.13386.519</t>
  </si>
  <si>
    <t>diginorm-assembly.14975.519</t>
  </si>
  <si>
    <t>raw-contigs.22692.440</t>
  </si>
  <si>
    <t>diginorm-assembly.21709.440</t>
  </si>
  <si>
    <t>raw-contigs.8821.729</t>
  </si>
  <si>
    <t>diginorm-assembly.16135.729</t>
  </si>
  <si>
    <t>raw-contigs.26606.4209</t>
  </si>
  <si>
    <t>diginorm-assembly.4716.2315</t>
  </si>
  <si>
    <t>raw-contigs.16610.488</t>
  </si>
  <si>
    <t>diginorm-assembly.19842.488</t>
  </si>
  <si>
    <t>raw-contigs.15290.327</t>
  </si>
  <si>
    <t>diginorm-assembly.17800.327</t>
  </si>
  <si>
    <t>raw-contigs.1734.7756</t>
  </si>
  <si>
    <t>raw-contigs.27302.655</t>
  </si>
  <si>
    <t>raw-contigs.18790.393</t>
  </si>
  <si>
    <t>diginorm-assembly.23856.393</t>
  </si>
  <si>
    <t>raw-contigs.18663.490</t>
  </si>
  <si>
    <t>diginorm-assembly.14583.445</t>
  </si>
  <si>
    <t>raw-contigs.16255.633</t>
  </si>
  <si>
    <t>raw-contigs.301.554</t>
  </si>
  <si>
    <t>diginorm-assembly.6750.554</t>
  </si>
  <si>
    <t>raw-contigs.27375.305</t>
  </si>
  <si>
    <t>diginorm-assembly.18903.401</t>
  </si>
  <si>
    <t>raw-contigs.140.3822</t>
  </si>
  <si>
    <t>raw-contigs.9816.733</t>
  </si>
  <si>
    <t>raw-contigs.12978.684</t>
  </si>
  <si>
    <t>diginorm-assembly.14382.684</t>
  </si>
  <si>
    <t>raw-contigs.16601.522</t>
  </si>
  <si>
    <t>diginorm-assembly.21047.497</t>
  </si>
  <si>
    <t>raw-contigs.8425.673</t>
  </si>
  <si>
    <t>diginorm-assembly.8651.673</t>
  </si>
  <si>
    <t>raw-contigs.28583.317</t>
  </si>
  <si>
    <t>diginorm-assembly.29925.317</t>
  </si>
  <si>
    <t>raw-contigs.4832.2211</t>
  </si>
  <si>
    <t>diginorm-assembly.5347.2215</t>
  </si>
  <si>
    <t>raw-contigs.2786.593</t>
  </si>
  <si>
    <t>diginorm-assembly.21063.776</t>
  </si>
  <si>
    <t>raw-contigs.15362.947</t>
  </si>
  <si>
    <t>diginorm-assembly.17907.947</t>
  </si>
  <si>
    <t>raw-contigs.27527.358</t>
  </si>
  <si>
    <t>diginorm-assembly.3720.1206</t>
  </si>
  <si>
    <t>raw-contigs.21547.648</t>
  </si>
  <si>
    <t>diginorm-assembly.27510.478</t>
  </si>
  <si>
    <t>raw-contigs.8078.810</t>
  </si>
  <si>
    <t>diginorm-assembly.805.810</t>
  </si>
  <si>
    <t>raw-contigs.8257.583</t>
  </si>
  <si>
    <t>diginorm-assembly.8456.583</t>
  </si>
  <si>
    <t>raw-contigs.911.7645</t>
  </si>
  <si>
    <t>raw-contigs.2521.1098</t>
  </si>
  <si>
    <t>diginorm-assembly.3053.1098</t>
  </si>
  <si>
    <t>raw-contigs.18189.864</t>
  </si>
  <si>
    <t>diginorm-assembly.28372.864</t>
  </si>
  <si>
    <t>raw-contigs.25479.1163</t>
  </si>
  <si>
    <t>diginorm-assembly.29654.781</t>
  </si>
  <si>
    <t>raw-contigs.26289.877</t>
  </si>
  <si>
    <t>diginorm-assembly.22276.877</t>
  </si>
  <si>
    <t>raw-contigs.3515.1562</t>
  </si>
  <si>
    <t>diginorm-assembly.115.765</t>
  </si>
  <si>
    <t>raw-contigs.25498.351</t>
  </si>
  <si>
    <t>diginorm-assembly.21464.376</t>
  </si>
  <si>
    <t>raw-contigs.19933.951</t>
  </si>
  <si>
    <t>raw-contigs.15260.617</t>
  </si>
  <si>
    <t>diginorm-assembly.17756.617</t>
  </si>
  <si>
    <t>raw-contigs.21673.316</t>
  </si>
  <si>
    <t>diginorm-assembly.28127.313</t>
  </si>
  <si>
    <t>raw-contigs.25843.581</t>
  </si>
  <si>
    <t>diginorm-assembly.28488.581</t>
  </si>
  <si>
    <t>raw-contigs.13900.419</t>
  </si>
  <si>
    <t>diginorm-assembly.15723.419</t>
  </si>
  <si>
    <t>raw-contigs.7646.858</t>
  </si>
  <si>
    <t>diginorm-assembly.7733.858</t>
  </si>
  <si>
    <t>raw-contigs.8982.871</t>
  </si>
  <si>
    <t>diginorm-assembly.26555.871</t>
  </si>
  <si>
    <t>raw-contigs.23613.721</t>
  </si>
  <si>
    <t>raw-contigs.13451.666</t>
  </si>
  <si>
    <t>raw-contigs.22629.563</t>
  </si>
  <si>
    <t>raw-contigs.128.6074</t>
  </si>
  <si>
    <t>diginorm-assembly.1136.6095</t>
  </si>
  <si>
    <t>raw-contigs.7443.782</t>
  </si>
  <si>
    <t>raw-contigs.7387.434</t>
  </si>
  <si>
    <t>diginorm-assembly.7447.434</t>
  </si>
  <si>
    <t>raw-contigs.27179.3122</t>
  </si>
  <si>
    <t>raw-contigs.16126.1383</t>
  </si>
  <si>
    <t>raw-contigs.27768.300</t>
  </si>
  <si>
    <t>diginorm-assembly.24727.442</t>
  </si>
  <si>
    <t>raw-contigs.16368.304</t>
  </si>
  <si>
    <t>diginorm-assembly.19454.304</t>
  </si>
  <si>
    <t>raw-contigs.20885.655</t>
  </si>
  <si>
    <t>diginorm-assembly.12299.655</t>
  </si>
  <si>
    <t>raw-contigs.6923.816</t>
  </si>
  <si>
    <t>raw-contigs.28659.1183</t>
  </si>
  <si>
    <t>raw-contigs.22311.652</t>
  </si>
  <si>
    <t>raw-contigs.15464.1006</t>
  </si>
  <si>
    <t>diginorm-assembly.18052.1006</t>
  </si>
  <si>
    <t>raw-contigs.6584.917</t>
  </si>
  <si>
    <t>diginorm-assembly.6580.917</t>
  </si>
  <si>
    <t>raw-contigs.17419.987</t>
  </si>
  <si>
    <t>raw-contigs.12101.398</t>
  </si>
  <si>
    <t>diginorm-assembly.2033.405</t>
  </si>
  <si>
    <t>raw-contigs.10620.462</t>
  </si>
  <si>
    <t>diginorm-assembly.11320.462</t>
  </si>
  <si>
    <t>raw-contigs.15427.604</t>
  </si>
  <si>
    <t>raw-contigs.22796.377</t>
  </si>
  <si>
    <t>diginorm-assembly.22211.355</t>
  </si>
  <si>
    <t>raw-contigs.8454.370</t>
  </si>
  <si>
    <t>diginorm-assembly.8687.370</t>
  </si>
  <si>
    <t>raw-contigs.17395.490</t>
  </si>
  <si>
    <t>raw-contigs.7571.726</t>
  </si>
  <si>
    <t>diginorm-assembly.7670.798</t>
  </si>
  <si>
    <t>raw-contigs.8110.692</t>
  </si>
  <si>
    <t>diginorm-assembly.8287.653</t>
  </si>
  <si>
    <t>raw-contigs.19711.431</t>
  </si>
  <si>
    <t>diginorm-assembly.6815.431</t>
  </si>
  <si>
    <t>raw-contigs.26449.1060</t>
  </si>
  <si>
    <t>diginorm-assembly.18278.1128</t>
  </si>
  <si>
    <t>raw-contigs.18014.1125</t>
  </si>
  <si>
    <t>diginorm-assembly.25590.1102</t>
  </si>
  <si>
    <t>raw-contigs.20645.334</t>
  </si>
  <si>
    <t>diginorm-assembly.26871.334</t>
  </si>
  <si>
    <t>raw-contigs.28211.348</t>
  </si>
  <si>
    <t>diginorm-assembly.18520.348</t>
  </si>
  <si>
    <t>raw-contigs.2675.897</t>
  </si>
  <si>
    <t>diginorm-assembly.20212.913</t>
  </si>
  <si>
    <t>raw-contigs.4891.3830</t>
  </si>
  <si>
    <t>diginorm-assembly.29064.2793</t>
  </si>
  <si>
    <t>raw-contigs.21862.582</t>
  </si>
  <si>
    <t>diginorm-assembly.27738.582</t>
  </si>
  <si>
    <t>raw-contigs.13286.627</t>
  </si>
  <si>
    <t>diginorm-assembly.14821.627</t>
  </si>
  <si>
    <t>raw-contigs.5124.812</t>
  </si>
  <si>
    <t>diginorm-assembly.20283.686</t>
  </si>
  <si>
    <t>raw-contigs.8309.3194</t>
  </si>
  <si>
    <t>raw-contigs.20372.494</t>
  </si>
  <si>
    <t>diginorm-assembly.9682.482</t>
  </si>
  <si>
    <t>raw-contigs.21975.873</t>
  </si>
  <si>
    <t>diginorm-assembly.17795.870</t>
  </si>
  <si>
    <t>raw-contigs.3243.796</t>
  </si>
  <si>
    <t>diginorm-assembly.4943.795</t>
  </si>
  <si>
    <t>raw-contigs.8111.660</t>
  </si>
  <si>
    <t>diginorm-assembly.8289.660</t>
  </si>
  <si>
    <t>raw-contigs.10883.506</t>
  </si>
  <si>
    <t>diginorm-assembly.11643.506</t>
  </si>
  <si>
    <t>raw-contigs.24094.1319</t>
  </si>
  <si>
    <t>diginorm-assembly.26758.1319</t>
  </si>
  <si>
    <t>raw-contigs.10478.420</t>
  </si>
  <si>
    <t>diginorm-assembly.11128.420</t>
  </si>
  <si>
    <t>raw-contigs.6900.445</t>
  </si>
  <si>
    <t>diginorm-assembly.6938.409</t>
  </si>
  <si>
    <t>raw-contigs.17645.438</t>
  </si>
  <si>
    <t>diginorm-assembly.21617.431</t>
  </si>
  <si>
    <t>raw-contigs.4082.493</t>
  </si>
  <si>
    <t>diginorm-assembly.13776.493</t>
  </si>
  <si>
    <t>raw-contigs.14817.530</t>
  </si>
  <si>
    <t>diginorm-assembly.17089.530</t>
  </si>
  <si>
    <t>raw-contigs.28662.968</t>
  </si>
  <si>
    <t>raw-contigs.26506.602</t>
  </si>
  <si>
    <t>raw-contigs.16929.570</t>
  </si>
  <si>
    <t>diginorm-assembly.20356.570</t>
  </si>
  <si>
    <t>raw-contigs.254.1679</t>
  </si>
  <si>
    <t>diginorm-assembly.6618.1642</t>
  </si>
  <si>
    <t>raw-contigs.16744.535</t>
  </si>
  <si>
    <t>diginorm-assembly.20053.535</t>
  </si>
  <si>
    <t>raw-contigs.3250.609</t>
  </si>
  <si>
    <t>diginorm-assembly.24485.584</t>
  </si>
  <si>
    <t>raw-contigs.7965.622</t>
  </si>
  <si>
    <t>diginorm-assembly.8127.622</t>
  </si>
  <si>
    <t>raw-contigs.15338.1091</t>
  </si>
  <si>
    <t>raw-contigs.10837.358</t>
  </si>
  <si>
    <t>diginorm-assembly.11581.358</t>
  </si>
  <si>
    <t>raw-contigs.4338.434</t>
  </si>
  <si>
    <t>diginorm-assembly.19546.469</t>
  </si>
  <si>
    <t>raw-contigs.21038.967</t>
  </si>
  <si>
    <t>diginorm-assembly.27643.967</t>
  </si>
  <si>
    <t>raw-contigs.24409.667</t>
  </si>
  <si>
    <t>diginorm-assembly.27179.667</t>
  </si>
  <si>
    <t>raw-contigs.16578.308</t>
  </si>
  <si>
    <t>diginorm-assembly.19787.308</t>
  </si>
  <si>
    <t>raw-contigs.10966.703</t>
  </si>
  <si>
    <t>diginorm-assembly.1718.703</t>
  </si>
  <si>
    <t>raw-contigs.7630.560</t>
  </si>
  <si>
    <t>diginorm-assembly.7725.560</t>
  </si>
  <si>
    <t>raw-contigs.14929.483</t>
  </si>
  <si>
    <t>diginorm-assembly.17262.483</t>
  </si>
  <si>
    <t>raw-contigs.14314.641</t>
  </si>
  <si>
    <t>diginorm-assembly.16328.641</t>
  </si>
  <si>
    <t>raw-contigs.28607.1313</t>
  </si>
  <si>
    <t>raw-contigs.10141.883</t>
  </si>
  <si>
    <t>raw-contigs.20824.557</t>
  </si>
  <si>
    <t>diginorm-assembly.19547.678</t>
  </si>
  <si>
    <t>raw-contigs.2488.458</t>
  </si>
  <si>
    <t>diginorm-assembly.6315.903</t>
  </si>
  <si>
    <t>raw-contigs.9018.715</t>
  </si>
  <si>
    <t>diginorm-assembly.9391.715</t>
  </si>
  <si>
    <t>raw-contigs.12348.2647</t>
  </si>
  <si>
    <t>diginorm-assembly.16754.2647</t>
  </si>
  <si>
    <t>raw-contigs.10983.465</t>
  </si>
  <si>
    <t>diginorm-assembly.17420.465</t>
  </si>
  <si>
    <t>raw-contigs.27092.736</t>
  </si>
  <si>
    <t>diginorm-assembly.17329.751</t>
  </si>
  <si>
    <t>raw-contigs.18323.329</t>
  </si>
  <si>
    <t>diginorm-assembly.22883.329</t>
  </si>
  <si>
    <t>raw-contigs.19792.300</t>
  </si>
  <si>
    <t>diginorm-assembly.7141.300</t>
  </si>
  <si>
    <t>raw-contigs.15652.413</t>
  </si>
  <si>
    <t>diginorm-assembly.18331.525</t>
  </si>
  <si>
    <t>raw-contigs.5312.6213</t>
  </si>
  <si>
    <t>raw-contigs.27228.1589</t>
  </si>
  <si>
    <t>raw-contigs.1020.534</t>
  </si>
  <si>
    <t>diginorm-assembly.9389.534</t>
  </si>
  <si>
    <t>raw-contigs.15095.1561</t>
  </si>
  <si>
    <t>diginorm-assembly.3313.1561</t>
  </si>
  <si>
    <t>raw-contigs.10498.616</t>
  </si>
  <si>
    <t>diginorm-assembly.11149.616</t>
  </si>
  <si>
    <t>raw-contigs.25239.607</t>
  </si>
  <si>
    <t>diginorm-assembly.29643.607</t>
  </si>
  <si>
    <t>raw-contigs.2877.649</t>
  </si>
  <si>
    <t>diginorm-assembly.21767.514</t>
  </si>
  <si>
    <t>raw-contigs.23765.391</t>
  </si>
  <si>
    <t>diginorm-assembly.7908.471</t>
  </si>
  <si>
    <t>raw-contigs.13396.604</t>
  </si>
  <si>
    <t>diginorm-assembly.14985.604</t>
  </si>
  <si>
    <t>raw-contigs.8986.482</t>
  </si>
  <si>
    <t>diginorm-assembly.17946.482</t>
  </si>
  <si>
    <t>raw-contigs.6726.1045</t>
  </si>
  <si>
    <t>diginorm-assembly.6737.528</t>
  </si>
  <si>
    <t>raw-contigs.12955.666</t>
  </si>
  <si>
    <t>diginorm-assembly.2245.1007</t>
  </si>
  <si>
    <t>raw-contigs.12263.1879</t>
  </si>
  <si>
    <t>diginorm-assembly.25536.1879</t>
  </si>
  <si>
    <t>raw-contigs.22363.320</t>
  </si>
  <si>
    <t>raw-contigs.7954.523</t>
  </si>
  <si>
    <t>diginorm-assembly.8118.523</t>
  </si>
  <si>
    <t>raw-contigs.14272.690</t>
  </si>
  <si>
    <t>diginorm-assembly.26326.690</t>
  </si>
  <si>
    <t>raw-contigs.26162.338</t>
  </si>
  <si>
    <t>raw-contigs.13395.1352</t>
  </si>
  <si>
    <t>diginorm-assembly.27026.1352</t>
  </si>
  <si>
    <t>raw-contigs.9489.322</t>
  </si>
  <si>
    <t>diginorm-assembly.9937.322</t>
  </si>
  <si>
    <t>raw-contigs.19518.301</t>
  </si>
  <si>
    <t>diginorm-assembly.25494.301</t>
  </si>
  <si>
    <t>raw-contigs.10076.305</t>
  </si>
  <si>
    <t>diginorm-assembly.10650.305</t>
  </si>
  <si>
    <t>raw-contigs.10181.335</t>
  </si>
  <si>
    <t>diginorm-assembly.10786.335</t>
  </si>
  <si>
    <t>raw-contigs.3340.995</t>
  </si>
  <si>
    <t>diginorm-assembly.919.640</t>
  </si>
  <si>
    <t>raw-contigs.23065.400</t>
  </si>
  <si>
    <t>diginorm-assembly.23905.400</t>
  </si>
  <si>
    <t>raw-contigs.17310.495</t>
  </si>
  <si>
    <t>diginorm-assembly.20987.495</t>
  </si>
  <si>
    <t>raw-contigs.26072.334</t>
  </si>
  <si>
    <t>raw-contigs.11722.442</t>
  </si>
  <si>
    <t>diginorm-assembly.12704.442</t>
  </si>
  <si>
    <t>raw-contigs.10004.959</t>
  </si>
  <si>
    <t>diginorm-assembly.10550.932</t>
  </si>
  <si>
    <t>raw-contigs.11933.387</t>
  </si>
  <si>
    <t>diginorm-assembly.12977.387</t>
  </si>
  <si>
    <t>raw-contigs.25920.403</t>
  </si>
  <si>
    <t>diginorm-assembly.28536.431</t>
  </si>
  <si>
    <t>raw-contigs.21483.308</t>
  </si>
  <si>
    <t>diginorm-assembly.15073.308</t>
  </si>
  <si>
    <t>raw-contigs.9714.776</t>
  </si>
  <si>
    <t>diginorm-assembly.10206.776</t>
  </si>
  <si>
    <t>raw-contigs.17584.372</t>
  </si>
  <si>
    <t>diginorm-assembly.21496.372</t>
  </si>
  <si>
    <t>raw-contigs.8675.325</t>
  </si>
  <si>
    <t>diginorm-assembly.8950.325</t>
  </si>
  <si>
    <t>raw-contigs.7090.732</t>
  </si>
  <si>
    <t>diginorm-assembly.7138.730</t>
  </si>
  <si>
    <t>raw-contigs.8820.308</t>
  </si>
  <si>
    <t>diginorm-assembly.9144.308</t>
  </si>
  <si>
    <t>raw-contigs.13551.588</t>
  </si>
  <si>
    <t>diginorm-assembly.15208.566</t>
  </si>
  <si>
    <t>raw-contigs.17440.520</t>
  </si>
  <si>
    <t>diginorm-assembly.21244.601</t>
  </si>
  <si>
    <t>raw-contigs.17848.1156</t>
  </si>
  <si>
    <t>diginorm-assembly.4002.875</t>
  </si>
  <si>
    <t>raw-contigs.2281.928</t>
  </si>
  <si>
    <t>diginorm-assembly.27753.911</t>
  </si>
  <si>
    <t>raw-contigs.15476.410</t>
  </si>
  <si>
    <t>diginorm-assembly.18071.410</t>
  </si>
  <si>
    <t>raw-contigs.855.11695</t>
  </si>
  <si>
    <t>raw-contigs.17822.696</t>
  </si>
  <si>
    <t>diginorm-assembly.21953.696</t>
  </si>
  <si>
    <t>raw-contigs.2151.1271</t>
  </si>
  <si>
    <t>raw-contigs.7924.1379</t>
  </si>
  <si>
    <t>diginorm-assembly.8064.1379</t>
  </si>
  <si>
    <t>raw-contigs.20392.361</t>
  </si>
  <si>
    <t>diginorm-assembly.9798.359</t>
  </si>
  <si>
    <t>raw-contigs.21189.386</t>
  </si>
  <si>
    <t>raw-contigs.725.3496</t>
  </si>
  <si>
    <t>raw-contigs.23397.339</t>
  </si>
  <si>
    <t>raw-contigs.27255.565</t>
  </si>
  <si>
    <t>diginorm-assembly.28035.745</t>
  </si>
  <si>
    <t>raw-contigs.27054.726</t>
  </si>
  <si>
    <t>raw-contigs.8209.340</t>
  </si>
  <si>
    <t>diginorm-assembly.8401.340</t>
  </si>
  <si>
    <t>raw-contigs.21791.448</t>
  </si>
  <si>
    <t>diginorm-assembly.24094.448</t>
  </si>
  <si>
    <t>raw-contigs.2296.1292</t>
  </si>
  <si>
    <t>diginorm-assembly.4178.1285</t>
  </si>
  <si>
    <t>raw-contigs.14561.694</t>
  </si>
  <si>
    <t>raw-contigs.623.1699</t>
  </si>
  <si>
    <t>diginorm-assembly.797.1699</t>
  </si>
  <si>
    <t>raw-contigs.24128.511</t>
  </si>
  <si>
    <t>diginorm-assembly.25925.1525</t>
  </si>
  <si>
    <t>raw-contigs.2406.427</t>
  </si>
  <si>
    <t>diginorm-assembly.18202.443</t>
  </si>
  <si>
    <t>raw-contigs.8542.3564</t>
  </si>
  <si>
    <t>diginorm-assembly.26434.3564</t>
  </si>
  <si>
    <t>raw-contigs.17972.499</t>
  </si>
  <si>
    <t>diginorm-assembly.22222.499</t>
  </si>
  <si>
    <t>raw-contigs.8478.329</t>
  </si>
  <si>
    <t>diginorm-assembly.8720.329</t>
  </si>
  <si>
    <t>raw-contigs.27653.374</t>
  </si>
  <si>
    <t>diginorm-assembly.28542.374</t>
  </si>
  <si>
    <t>raw-contigs.27038.350</t>
  </si>
  <si>
    <t>raw-contigs.22267.379</t>
  </si>
  <si>
    <t>diginorm-assembly.22875.361</t>
  </si>
  <si>
    <t>raw-contigs.11256.602</t>
  </si>
  <si>
    <t>diginorm-assembly.12122.602</t>
  </si>
  <si>
    <t>raw-contigs.15643.906</t>
  </si>
  <si>
    <t>diginorm-assembly.18315.879</t>
  </si>
  <si>
    <t>raw-contigs.2433.1535</t>
  </si>
  <si>
    <t>diginorm-assembly.2956.1535</t>
  </si>
  <si>
    <t>raw-contigs.18625.310</t>
  </si>
  <si>
    <t>raw-contigs.17950.362</t>
  </si>
  <si>
    <t>diginorm-assembly.5071.438</t>
  </si>
  <si>
    <t>raw-contigs.17883.794</t>
  </si>
  <si>
    <t>diginorm-assembly.22069.794</t>
  </si>
  <si>
    <t>raw-contigs.1366.318</t>
  </si>
  <si>
    <t>diginorm-assembly.1574.318</t>
  </si>
  <si>
    <t>raw-contigs.669.15774</t>
  </si>
  <si>
    <t>raw-contigs.7380.505</t>
  </si>
  <si>
    <t>diginorm-assembly.7434.505</t>
  </si>
  <si>
    <t>raw-contigs.11711.447</t>
  </si>
  <si>
    <t>diginorm-assembly.12690.447</t>
  </si>
  <si>
    <t>raw-contigs.15526.421</t>
  </si>
  <si>
    <t>diginorm-assembly.18142.421</t>
  </si>
  <si>
    <t>raw-contigs.1957.555</t>
  </si>
  <si>
    <t>diginorm-assembly.14915.539</t>
  </si>
  <si>
    <t>raw-contigs.12905.653</t>
  </si>
  <si>
    <t>diginorm-assembly.14292.671</t>
  </si>
  <si>
    <t>raw-contigs.21956.344</t>
  </si>
  <si>
    <t>diginorm-assembly.17635.344</t>
  </si>
  <si>
    <t>raw-contigs.14476.449</t>
  </si>
  <si>
    <t>raw-contigs.17226.397</t>
  </si>
  <si>
    <t>diginorm-assembly.6262.397</t>
  </si>
  <si>
    <t>raw-contigs.26451.437</t>
  </si>
  <si>
    <t>diginorm-assembly.8685.758</t>
  </si>
  <si>
    <t>raw-contigs.14377.482</t>
  </si>
  <si>
    <t>diginorm-assembly.27325.482</t>
  </si>
  <si>
    <t>raw-contigs.28400.368</t>
  </si>
  <si>
    <t>raw-contigs.18408.685</t>
  </si>
  <si>
    <t>diginorm-assembly.23065.665</t>
  </si>
  <si>
    <t>raw-contigs.7589.1531</t>
  </si>
  <si>
    <t>diginorm-assembly.26155.1531</t>
  </si>
  <si>
    <t>raw-contigs.12683.537</t>
  </si>
  <si>
    <t>diginorm-assembly.13949.537</t>
  </si>
  <si>
    <t>raw-contigs.13804.1206</t>
  </si>
  <si>
    <t>diginorm-assembly.15572.1198</t>
  </si>
  <si>
    <t>raw-contigs.11196.408</t>
  </si>
  <si>
    <t>diginorm-assembly.12057.408</t>
  </si>
  <si>
    <t>raw-contigs.12510.386</t>
  </si>
  <si>
    <t>diginorm-assembly.13723.386</t>
  </si>
  <si>
    <t>raw-contigs.26417.1306</t>
  </si>
  <si>
    <t>diginorm-assembly.840.2255</t>
  </si>
  <si>
    <t>raw-contigs.22269.689</t>
  </si>
  <si>
    <t>diginorm-assembly.19314.549</t>
  </si>
  <si>
    <t>raw-contigs.14063.434</t>
  </si>
  <si>
    <t>diginorm-assembly.15977.434</t>
  </si>
  <si>
    <t>raw-contigs.21359.1937</t>
  </si>
  <si>
    <t>diginorm-assembly.3594.1937</t>
  </si>
  <si>
    <t>raw-contigs.2170.5963</t>
  </si>
  <si>
    <t>raw-contigs.9775.522</t>
  </si>
  <si>
    <t>diginorm-assembly.10288.522</t>
  </si>
  <si>
    <t>raw-contigs.5940.24984</t>
  </si>
  <si>
    <t>diginorm-assembly.5241.16020</t>
  </si>
  <si>
    <t>raw-contigs.14692.392</t>
  </si>
  <si>
    <t>diginorm-assembly.16914.392</t>
  </si>
  <si>
    <t>raw-contigs.4974.301</t>
  </si>
  <si>
    <t>diginorm-assembly.30073.327</t>
  </si>
  <si>
    <t>raw-contigs.5547.18723</t>
  </si>
  <si>
    <t>diginorm-assembly.5181.10170</t>
  </si>
  <si>
    <t>raw-contigs.18072.312</t>
  </si>
  <si>
    <t>diginorm-assembly.22433.312</t>
  </si>
  <si>
    <t>raw-contigs.24528.516</t>
  </si>
  <si>
    <t>diginorm-assembly.14055.516</t>
  </si>
  <si>
    <t>raw-contigs.20939.462</t>
  </si>
  <si>
    <t>diginorm-assembly.22097.465</t>
  </si>
  <si>
    <t>raw-contigs.4377.419</t>
  </si>
  <si>
    <t>diginorm-assembly.19628.419</t>
  </si>
  <si>
    <t>raw-contigs.25720.509</t>
  </si>
  <si>
    <t>diginorm-assembly.3814.3124</t>
  </si>
  <si>
    <t>raw-contigs.4904.466</t>
  </si>
  <si>
    <t>diginorm-assembly.11917.454</t>
  </si>
  <si>
    <t>raw-contigs.7805.4546</t>
  </si>
  <si>
    <t>diginorm-assembly.1025.4546</t>
  </si>
  <si>
    <t>raw-contigs.13194.467</t>
  </si>
  <si>
    <t>diginorm-assembly.14709.467</t>
  </si>
  <si>
    <t>raw-contigs.17853.629</t>
  </si>
  <si>
    <t>raw-contigs.18052.569</t>
  </si>
  <si>
    <t>diginorm-assembly.22389.569</t>
  </si>
  <si>
    <t>raw-contigs.1022.5860</t>
  </si>
  <si>
    <t>raw-contigs.24713.1385</t>
  </si>
  <si>
    <t>raw-contigs.22.6665</t>
  </si>
  <si>
    <t>diginorm-assembly.854.5025</t>
  </si>
  <si>
    <t>raw-contigs.12897.315</t>
  </si>
  <si>
    <t>diginorm-assembly.14279.315</t>
  </si>
  <si>
    <t>raw-contigs.25442.443</t>
  </si>
  <si>
    <t>raw-contigs.7905.656</t>
  </si>
  <si>
    <t>diginorm-assembly.8035.656</t>
  </si>
  <si>
    <t>raw-contigs.8351.1744</t>
  </si>
  <si>
    <t>diginorm-assembly.906.1744</t>
  </si>
  <si>
    <t>raw-contigs.8141.1442</t>
  </si>
  <si>
    <t>diginorm-assembly.8321.1442</t>
  </si>
  <si>
    <t>raw-contigs.17834.407</t>
  </si>
  <si>
    <t>diginorm-assembly.21980.407</t>
  </si>
  <si>
    <t>raw-contigs.17203.497</t>
  </si>
  <si>
    <t>diginorm-assembly.20830.497</t>
  </si>
  <si>
    <t>raw-contigs.16356.578</t>
  </si>
  <si>
    <t>diginorm-assembly.19437.578</t>
  </si>
  <si>
    <t>raw-contigs.25664.621</t>
  </si>
  <si>
    <t>diginorm-assembly.3663.663</t>
  </si>
  <si>
    <t>raw-contigs.12738.458</t>
  </si>
  <si>
    <t>diginorm-assembly.14038.458</t>
  </si>
  <si>
    <t>raw-contigs.8363.531</t>
  </si>
  <si>
    <t>diginorm-assembly.26387.531</t>
  </si>
  <si>
    <t>raw-contigs.2832.589</t>
  </si>
  <si>
    <t>diginorm-assembly.21425.615</t>
  </si>
  <si>
    <t>raw-contigs.8500.568</t>
  </si>
  <si>
    <t>diginorm-assembly.8743.603</t>
  </si>
  <si>
    <t>raw-contigs.13884.485</t>
  </si>
  <si>
    <t>diginorm-assembly.2666.485</t>
  </si>
  <si>
    <t>raw-contigs.24790.403</t>
  </si>
  <si>
    <t>diginorm-assembly.16108.403</t>
  </si>
  <si>
    <t>raw-contigs.4709.630</t>
  </si>
  <si>
    <t>diginorm-assembly.6379.617</t>
  </si>
  <si>
    <t>raw-contigs.14869.763</t>
  </si>
  <si>
    <t>diginorm-assembly.27752.763</t>
  </si>
  <si>
    <t>raw-contigs.3285.748</t>
  </si>
  <si>
    <t>diginorm-assembly.18958.769</t>
  </si>
  <si>
    <t>raw-contigs.3072.1016</t>
  </si>
  <si>
    <t>diginorm-assembly.23368.1016</t>
  </si>
  <si>
    <t>raw-contigs.28150.379</t>
  </si>
  <si>
    <t>diginorm-assembly.27612.379</t>
  </si>
  <si>
    <t>raw-contigs.21088.1886</t>
  </si>
  <si>
    <t>raw-contigs.20618.489</t>
  </si>
  <si>
    <t>diginorm-assembly.10906.510</t>
  </si>
  <si>
    <t>raw-contigs.26978.329</t>
  </si>
  <si>
    <t>raw-contigs.8158.2408</t>
  </si>
  <si>
    <t>diginorm-assembly.26292.2408</t>
  </si>
  <si>
    <t>raw-contigs.2815.635</t>
  </si>
  <si>
    <t>diginorm-assembly.3439.635</t>
  </si>
  <si>
    <t>raw-contigs.22587.693</t>
  </si>
  <si>
    <t>diginorm-assembly.21058.693</t>
  </si>
  <si>
    <t>raw-contigs.17035.450</t>
  </si>
  <si>
    <t>diginorm-assembly.20542.492</t>
  </si>
  <si>
    <t>raw-contigs.604.878</t>
  </si>
  <si>
    <t>diginorm-assembly.651.878</t>
  </si>
  <si>
    <t>raw-contigs.20748.508</t>
  </si>
  <si>
    <t>diginorm-assembly.11610.714</t>
  </si>
  <si>
    <t>raw-contigs.26661.319</t>
  </si>
  <si>
    <t>diginorm-assembly.29759.321</t>
  </si>
  <si>
    <t>raw-contigs.18062.395</t>
  </si>
  <si>
    <t>diginorm-assembly.22405.395</t>
  </si>
  <si>
    <t>raw-contigs.20628.620</t>
  </si>
  <si>
    <t>diginorm-assembly.10947.573</t>
  </si>
  <si>
    <t>raw-contigs.24552.332</t>
  </si>
  <si>
    <t>raw-contigs.19342.345</t>
  </si>
  <si>
    <t>diginorm-assembly.17793.345</t>
  </si>
  <si>
    <t>raw-contigs.1073.5600</t>
  </si>
  <si>
    <t>raw-contigs.12681.398</t>
  </si>
  <si>
    <t>diginorm-assembly.13961.398</t>
  </si>
  <si>
    <t>raw-contigs.14431.473</t>
  </si>
  <si>
    <t>diginorm-assembly.29229.473</t>
  </si>
  <si>
    <t>raw-contigs.4378.435</t>
  </si>
  <si>
    <t>raw-contigs.15018.494</t>
  </si>
  <si>
    <t>diginorm-assembly.17386.474</t>
  </si>
  <si>
    <t>raw-contigs.13569.737</t>
  </si>
  <si>
    <t>raw-contigs.6158.468</t>
  </si>
  <si>
    <t>diginorm-assembly.6148.468</t>
  </si>
  <si>
    <t>raw-contigs.7641.2525</t>
  </si>
  <si>
    <t>raw-contigs.15215.416</t>
  </si>
  <si>
    <t>diginorm-assembly.17689.416</t>
  </si>
  <si>
    <t>raw-contigs.26198.310</t>
  </si>
  <si>
    <t>diginorm-assembly.25508.310</t>
  </si>
  <si>
    <t>raw-contigs.3154.575</t>
  </si>
  <si>
    <t>diginorm-assembly.28517.556</t>
  </si>
  <si>
    <t>raw-contigs.20021.880</t>
  </si>
  <si>
    <t>diginorm-assembly.8056.781</t>
  </si>
  <si>
    <t>raw-contigs.7071.598</t>
  </si>
  <si>
    <t>diginorm-assembly.7116.598</t>
  </si>
  <si>
    <t>raw-contigs.5526.1236</t>
  </si>
  <si>
    <t>diginorm-assembly.5775.1292</t>
  </si>
  <si>
    <t>raw-contigs.15004.319</t>
  </si>
  <si>
    <t>diginorm-assembly.17371.327</t>
  </si>
  <si>
    <t>raw-contigs.14152.1118</t>
  </si>
  <si>
    <t>diginorm-assembly.16092.1118</t>
  </si>
  <si>
    <t>raw-contigs.13952.387</t>
  </si>
  <si>
    <t>diginorm-assembly.15808.387</t>
  </si>
  <si>
    <t>raw-contigs.21659.324</t>
  </si>
  <si>
    <t>diginorm-assembly.16036.331</t>
  </si>
  <si>
    <t>raw-contigs.6535.816</t>
  </si>
  <si>
    <t>diginorm-assembly.25804.816</t>
  </si>
  <si>
    <t>raw-contigs.13042.571</t>
  </si>
  <si>
    <t>diginorm-assembly.14469.571</t>
  </si>
  <si>
    <t>raw-contigs.3184.626</t>
  </si>
  <si>
    <t>diginorm-assembly.25576.628</t>
  </si>
  <si>
    <t>raw-contigs.24083.917</t>
  </si>
  <si>
    <t>raw-contigs.11112.1310</t>
  </si>
  <si>
    <t>diginorm-assembly.11946.1310</t>
  </si>
  <si>
    <t>raw-contigs.27470.523</t>
  </si>
  <si>
    <t>raw-contigs.20832.590</t>
  </si>
  <si>
    <t>diginorm-assembly.4952.787</t>
  </si>
  <si>
    <t>raw-contigs.25255.423</t>
  </si>
  <si>
    <t>diginorm-assembly.28052.423</t>
  </si>
  <si>
    <t>raw-contigs.1726.577</t>
  </si>
  <si>
    <t>diginorm-assembly.2054.576</t>
  </si>
  <si>
    <t>raw-contigs.20888.556</t>
  </si>
  <si>
    <t>diginorm-assembly.12301.555</t>
  </si>
  <si>
    <t>raw-contigs.26003.634</t>
  </si>
  <si>
    <t>raw-contigs.18998.361</t>
  </si>
  <si>
    <t>raw-contigs.24966.686</t>
  </si>
  <si>
    <t>diginorm-assembly.27780.770</t>
  </si>
  <si>
    <t>raw-contigs.12656.968</t>
  </si>
  <si>
    <t>diginorm-assembly.13917.961</t>
  </si>
  <si>
    <t>raw-contigs.25763.318</t>
  </si>
  <si>
    <t>raw-contigs.12969.712</t>
  </si>
  <si>
    <t>diginorm-assembly.14366.712</t>
  </si>
  <si>
    <t>raw-contigs.1595.3533</t>
  </si>
  <si>
    <t>diginorm-assembly.2738.3533</t>
  </si>
  <si>
    <t>raw-contigs.27724.545</t>
  </si>
  <si>
    <t>diginorm-assembly.29678.545</t>
  </si>
  <si>
    <t>raw-contigs.21636.504</t>
  </si>
  <si>
    <t>raw-contigs.16898.668</t>
  </si>
  <si>
    <t>diginorm-assembly.20304.668</t>
  </si>
  <si>
    <t>raw-contigs.24736.479</t>
  </si>
  <si>
    <t>diginorm-assembly.15742.825</t>
  </si>
  <si>
    <t>raw-contigs.14317.639</t>
  </si>
  <si>
    <t>diginorm-assembly.16333.639</t>
  </si>
  <si>
    <t>raw-contigs.12995.1297</t>
  </si>
  <si>
    <t>diginorm-assembly.2848.1282</t>
  </si>
  <si>
    <t>raw-contigs.17073.329</t>
  </si>
  <si>
    <t>diginorm-assembly.20599.329</t>
  </si>
  <si>
    <t>raw-contigs.22738.516</t>
  </si>
  <si>
    <t>diginorm-assembly.21918.516</t>
  </si>
  <si>
    <t>raw-contigs.12838.1103</t>
  </si>
  <si>
    <t>diginorm-assembly.274.1103</t>
  </si>
  <si>
    <t>raw-contigs.19601.544</t>
  </si>
  <si>
    <t>diginorm-assembly.14990.544</t>
  </si>
  <si>
    <t>raw-contigs.28736.399</t>
  </si>
  <si>
    <t>diginorm-assembly.2784.4164</t>
  </si>
  <si>
    <t>raw-contigs.7885.485</t>
  </si>
  <si>
    <t>diginorm-assembly.8039.485</t>
  </si>
  <si>
    <t>raw-contigs.19963.435</t>
  </si>
  <si>
    <t>diginorm-assembly.7779.435</t>
  </si>
  <si>
    <t>raw-contigs.18204.389</t>
  </si>
  <si>
    <t>diginorm-assembly.22645.389</t>
  </si>
  <si>
    <t>raw-contigs.11277.442</t>
  </si>
  <si>
    <t>diginorm-assembly.12165.442</t>
  </si>
  <si>
    <t>raw-contigs.26326.882</t>
  </si>
  <si>
    <t>raw-contigs.11663.898</t>
  </si>
  <si>
    <t>diginorm-assembly.12642.898</t>
  </si>
  <si>
    <t>raw-contigs.2079.408</t>
  </si>
  <si>
    <t>diginorm-assembly.15700.384</t>
  </si>
  <si>
    <t>raw-contigs.22526.619</t>
  </si>
  <si>
    <t>diginorm-assembly.20768.617</t>
  </si>
  <si>
    <t>raw-contigs.25001.475</t>
  </si>
  <si>
    <t>raw-contigs.18858.474</t>
  </si>
  <si>
    <t>diginorm-assembly.24009.474</t>
  </si>
  <si>
    <t>raw-contigs.13644.374</t>
  </si>
  <si>
    <t>diginorm-assembly.2436.376</t>
  </si>
  <si>
    <t>raw-contigs.22831.569</t>
  </si>
  <si>
    <t>raw-contigs.14798.380</t>
  </si>
  <si>
    <t>diginorm-assembly.17055.380</t>
  </si>
  <si>
    <t>raw-contigs.6220.1271</t>
  </si>
  <si>
    <t>diginorm-assembly.25662.1264</t>
  </si>
  <si>
    <t>raw-contigs.17872.446</t>
  </si>
  <si>
    <t>diginorm-assembly.22048.446</t>
  </si>
  <si>
    <t>raw-contigs.5704.11692</t>
  </si>
  <si>
    <t>diginorm-assembly.3515.5599</t>
  </si>
  <si>
    <t>raw-contigs.15381.378</t>
  </si>
  <si>
    <t>diginorm-assembly.17940.378</t>
  </si>
  <si>
    <t>raw-contigs.24824.1527</t>
  </si>
  <si>
    <t>diginorm-assembly.8009.1716</t>
  </si>
  <si>
    <t>raw-contigs.14507.354</t>
  </si>
  <si>
    <t>diginorm-assembly.16620.354</t>
  </si>
  <si>
    <t>raw-contigs.17013.440</t>
  </si>
  <si>
    <t>diginorm-assembly.20498.440</t>
  </si>
  <si>
    <t>raw-contigs.7974.378</t>
  </si>
  <si>
    <t>diginorm-assembly.8138.378</t>
  </si>
  <si>
    <t>raw-contigs.14850.319</t>
  </si>
  <si>
    <t>diginorm-assembly.17136.319</t>
  </si>
  <si>
    <t>raw-contigs.2331.812</t>
  </si>
  <si>
    <t>raw-contigs.3706.1260</t>
  </si>
  <si>
    <t>diginorm-assembly.828.1182</t>
  </si>
  <si>
    <t>raw-contigs.10431.481</t>
  </si>
  <si>
    <t>diginorm-assembly.11069.481</t>
  </si>
  <si>
    <t>raw-contigs.9345.885</t>
  </si>
  <si>
    <t>diginorm-assembly.26649.885</t>
  </si>
  <si>
    <t>raw-contigs.11063.400</t>
  </si>
  <si>
    <t>diginorm-assembly.11880.400</t>
  </si>
  <si>
    <t>raw-contigs.14952.306</t>
  </si>
  <si>
    <t>diginorm-assembly.17294.306</t>
  </si>
  <si>
    <t>raw-contigs.16681.423</t>
  </si>
  <si>
    <t>diginorm-assembly.19949.423</t>
  </si>
  <si>
    <t>raw-contigs.12481.347</t>
  </si>
  <si>
    <t>diginorm-assembly.13687.347</t>
  </si>
  <si>
    <t>raw-contigs.7202.770</t>
  </si>
  <si>
    <t>diginorm-assembly.7244.770</t>
  </si>
  <si>
    <t>raw-contigs.26707.1693</t>
  </si>
  <si>
    <t>raw-contigs.24908.688</t>
  </si>
  <si>
    <t>raw-contigs.1526.1716</t>
  </si>
  <si>
    <t>diginorm-assembly.3956.1703</t>
  </si>
  <si>
    <t>raw-contigs.16116.531</t>
  </si>
  <si>
    <t>diginorm-assembly.19079.526</t>
  </si>
  <si>
    <t>raw-contigs.3777.368</t>
  </si>
  <si>
    <t>diginorm-assembly.9022.400</t>
  </si>
  <si>
    <t>raw-contigs.8353.493</t>
  </si>
  <si>
    <t>diginorm-assembly.8561.493</t>
  </si>
  <si>
    <t>raw-contigs.4455.647</t>
  </si>
  <si>
    <t>diginorm-assembly.3870.693</t>
  </si>
  <si>
    <t>raw-contigs.6450.3202</t>
  </si>
  <si>
    <t>diginorm-assembly.4333.3202</t>
  </si>
  <si>
    <t>raw-contigs.17875.434</t>
  </si>
  <si>
    <t>diginorm-assembly.22054.434</t>
  </si>
  <si>
    <t>raw-contigs.10808.472</t>
  </si>
  <si>
    <t>diginorm-assembly.11549.472</t>
  </si>
  <si>
    <t>raw-contigs.16247.319</t>
  </si>
  <si>
    <t>diginorm-assembly.19283.319</t>
  </si>
  <si>
    <t>raw-contigs.7985.1513</t>
  </si>
  <si>
    <t>diginorm-assembly.776.1513</t>
  </si>
  <si>
    <t>raw-contigs.23155.310</t>
  </si>
  <si>
    <t>raw-contigs.11104.418</t>
  </si>
  <si>
    <t>diginorm-assembly.11933.418</t>
  </si>
  <si>
    <t>raw-contigs.13350.334</t>
  </si>
  <si>
    <t>diginorm-assembly.14931.334</t>
  </si>
  <si>
    <t>raw-contigs.28013.1021</t>
  </si>
  <si>
    <t>diginorm-assembly.11875.1004</t>
  </si>
  <si>
    <t>raw-contigs.29052.407</t>
  </si>
  <si>
    <t>raw-contigs.23073.573</t>
  </si>
  <si>
    <t>diginorm-assembly.3837.862</t>
  </si>
  <si>
    <t>raw-contigs.22579.374</t>
  </si>
  <si>
    <t>diginorm-assembly.22344.844</t>
  </si>
  <si>
    <t>raw-contigs.16958.427</t>
  </si>
  <si>
    <t>diginorm-assembly.20398.439</t>
  </si>
  <si>
    <t>raw-contigs.28478.578</t>
  </si>
  <si>
    <t>raw-contigs.13588.429</t>
  </si>
  <si>
    <t>diginorm-assembly.15255.429</t>
  </si>
  <si>
    <t>raw-contigs.51.1162</t>
  </si>
  <si>
    <t>diginorm-assembly.44.824</t>
  </si>
  <si>
    <t>raw-contigs.27056.331</t>
  </si>
  <si>
    <t>raw-contigs.24431.1464</t>
  </si>
  <si>
    <t>raw-contigs.1940.769</t>
  </si>
  <si>
    <t>raw-contigs.256.12071</t>
  </si>
  <si>
    <t>raw-contigs.17235.513</t>
  </si>
  <si>
    <t>diginorm-assembly.20871.513</t>
  </si>
  <si>
    <t>raw-contigs.23054.398</t>
  </si>
  <si>
    <t>diginorm-assembly.23493.471</t>
  </si>
  <si>
    <t>raw-contigs.27321.774</t>
  </si>
  <si>
    <t>raw-contigs.9763.758</t>
  </si>
  <si>
    <t>diginorm-assembly.10277.758</t>
  </si>
  <si>
    <t>raw-contigs.13635.1008</t>
  </si>
  <si>
    <t>diginorm-assembly.27494.1018</t>
  </si>
  <si>
    <t>raw-contigs.25859.378</t>
  </si>
  <si>
    <t>raw-contigs.25177.495</t>
  </si>
  <si>
    <t>raw-contigs.13683.903</t>
  </si>
  <si>
    <t>diginorm-assembly.15381.903</t>
  </si>
  <si>
    <t>raw-contigs.12686.424</t>
  </si>
  <si>
    <t>diginorm-assembly.13952.424</t>
  </si>
  <si>
    <t>raw-contigs.27021.1021</t>
  </si>
  <si>
    <t>raw-contigs.5126.815</t>
  </si>
  <si>
    <t>raw-contigs.10709.933</t>
  </si>
  <si>
    <t>diginorm-assembly.11422.933</t>
  </si>
  <si>
    <t>raw-contigs.25978.354</t>
  </si>
  <si>
    <t>raw-contigs.13200.641</t>
  </si>
  <si>
    <t>raw-contigs.10041.316</t>
  </si>
  <si>
    <t>diginorm-assembly.10608.316</t>
  </si>
  <si>
    <t>raw-contigs.25528.319</t>
  </si>
  <si>
    <t>raw-contigs.18940.478</t>
  </si>
  <si>
    <t>diginorm-assembly.24203.566</t>
  </si>
  <si>
    <t>raw-contigs.419.2818</t>
  </si>
  <si>
    <t>diginorm-assembly.450.2818</t>
  </si>
  <si>
    <t>raw-contigs.20015.1060</t>
  </si>
  <si>
    <t>diginorm-assembly.26243.1060</t>
  </si>
  <si>
    <t>raw-contigs.19284.341</t>
  </si>
  <si>
    <t>diginorm-assembly.24949.341</t>
  </si>
  <si>
    <t>raw-contigs.14760.955</t>
  </si>
  <si>
    <t>diginorm-assembly.1734.721</t>
  </si>
  <si>
    <t>raw-contigs.7838.1650</t>
  </si>
  <si>
    <t>diginorm-assembly.7969.1650</t>
  </si>
  <si>
    <t>raw-contigs.6632.406</t>
  </si>
  <si>
    <t>diginorm-assembly.6628.406</t>
  </si>
  <si>
    <t>raw-contigs.28912.9666</t>
  </si>
  <si>
    <t>raw-contigs.19732.632</t>
  </si>
  <si>
    <t>diginorm-assembly.6904.749</t>
  </si>
  <si>
    <t>raw-contigs.9292.537</t>
  </si>
  <si>
    <t>diginorm-assembly.9698.537</t>
  </si>
  <si>
    <t>raw-contigs.10884.332</t>
  </si>
  <si>
    <t>diginorm-assembly.11646.332</t>
  </si>
  <si>
    <t>raw-contigs.381.1453</t>
  </si>
  <si>
    <t>diginorm-assembly.456.1453</t>
  </si>
  <si>
    <t>raw-contigs.8837.448</t>
  </si>
  <si>
    <t>diginorm-assembly.9157.448</t>
  </si>
  <si>
    <t>raw-contigs.6810.621</t>
  </si>
  <si>
    <t>diginorm-assembly.346.621</t>
  </si>
  <si>
    <t>raw-contigs.9048.1364</t>
  </si>
  <si>
    <t>diginorm-assembly.26578.938</t>
  </si>
  <si>
    <t>raw-contigs.11846.356</t>
  </si>
  <si>
    <t>diginorm-assembly.12869.356</t>
  </si>
  <si>
    <t>raw-contigs.9461.347</t>
  </si>
  <si>
    <t>diginorm-assembly.9900.347</t>
  </si>
  <si>
    <t>raw-contigs.5159.710</t>
  </si>
  <si>
    <t>diginorm-assembly.3506.716</t>
  </si>
  <si>
    <t>raw-contigs.19389.447</t>
  </si>
  <si>
    <t>diginorm-assembly.25203.447</t>
  </si>
  <si>
    <t>raw-contigs.12463.350</t>
  </si>
  <si>
    <t>diginorm-assembly.2133.350</t>
  </si>
  <si>
    <t>raw-contigs.8574.608</t>
  </si>
  <si>
    <t>diginorm-assembly.8826.608</t>
  </si>
  <si>
    <t>raw-contigs.13661.334</t>
  </si>
  <si>
    <t>diginorm-assembly.15349.334</t>
  </si>
  <si>
    <t>raw-contigs.10965.622</t>
  </si>
  <si>
    <t>diginorm-assembly.11747.622</t>
  </si>
  <si>
    <t>raw-contigs.9131.1081</t>
  </si>
  <si>
    <t>raw-contigs.17483.437</t>
  </si>
  <si>
    <t>diginorm-assembly.21337.437</t>
  </si>
  <si>
    <t>raw-contigs.22158.631</t>
  </si>
  <si>
    <t>diginorm-assembly.18658.1047</t>
  </si>
  <si>
    <t>raw-contigs.10602.2100</t>
  </si>
  <si>
    <t>diginorm-assembly.4742.2162</t>
  </si>
  <si>
    <t>raw-contigs.22597.379</t>
  </si>
  <si>
    <t>diginorm-assembly.21149.379</t>
  </si>
  <si>
    <t>raw-contigs.28134.754</t>
  </si>
  <si>
    <t>raw-contigs.5745.384</t>
  </si>
  <si>
    <t>diginorm-assembly.5975.384</t>
  </si>
  <si>
    <t>raw-contigs.6848.555</t>
  </si>
  <si>
    <t>diginorm-assembly.6884.555</t>
  </si>
  <si>
    <t>raw-contigs.12088.394</t>
  </si>
  <si>
    <t>diginorm-assembly.13156.394</t>
  </si>
  <si>
    <t>raw-contigs.25212.388</t>
  </si>
  <si>
    <t>raw-contigs.28911.603</t>
  </si>
  <si>
    <t>diginorm-assembly.681.1266</t>
  </si>
  <si>
    <t>raw-contigs.8220.826</t>
  </si>
  <si>
    <t>diginorm-assembly.26347.826</t>
  </si>
  <si>
    <t>raw-contigs.25269.653</t>
  </si>
  <si>
    <t>diginorm-assembly.19759.653</t>
  </si>
  <si>
    <t>raw-contigs.17996.409</t>
  </si>
  <si>
    <t>raw-contigs.14457.910</t>
  </si>
  <si>
    <t>diginorm-assembly.889.910</t>
  </si>
  <si>
    <t>raw-contigs.20995.306</t>
  </si>
  <si>
    <t>diginorm-assembly.10622.364</t>
  </si>
  <si>
    <t>raw-contigs.26927.461</t>
  </si>
  <si>
    <t>diginorm-assembly.15284.644</t>
  </si>
  <si>
    <t>raw-contigs.1983.1111</t>
  </si>
  <si>
    <t>diginorm-assembly.2384.1111</t>
  </si>
  <si>
    <t>raw-contigs.7769.387</t>
  </si>
  <si>
    <t>diginorm-assembly.8043.374</t>
  </si>
  <si>
    <t>raw-contigs.8739.790</t>
  </si>
  <si>
    <t>diginorm-assembly.9032.790</t>
  </si>
  <si>
    <t>raw-contigs.25701.1298</t>
  </si>
  <si>
    <t>raw-contigs.12605.505</t>
  </si>
  <si>
    <t>diginorm-assembly.13850.505</t>
  </si>
  <si>
    <t>raw-contigs.18903.1145</t>
  </si>
  <si>
    <t>raw-contigs.29012.1004</t>
  </si>
  <si>
    <t>diginorm-assembly.29803.459</t>
  </si>
  <si>
    <t>raw-contigs.10484.549</t>
  </si>
  <si>
    <t>diginorm-assembly.11111.549</t>
  </si>
  <si>
    <t>raw-contigs.17376.762</t>
  </si>
  <si>
    <t>diginorm-assembly.21121.752</t>
  </si>
  <si>
    <t>raw-contigs.428.1117</t>
  </si>
  <si>
    <t>diginorm-assembly.463.1117</t>
  </si>
  <si>
    <t>raw-contigs.27543.358</t>
  </si>
  <si>
    <t>diginorm-assembly.21265.358</t>
  </si>
  <si>
    <t>raw-contigs.16361.323</t>
  </si>
  <si>
    <t>diginorm-assembly.19441.323</t>
  </si>
  <si>
    <t>raw-contigs.24783.854</t>
  </si>
  <si>
    <t>raw-contigs.9469.359</t>
  </si>
  <si>
    <t>diginorm-assembly.9910.359</t>
  </si>
  <si>
    <t>raw-contigs.329.1761</t>
  </si>
  <si>
    <t>diginorm-assembly.348.1761</t>
  </si>
  <si>
    <t>raw-contigs.14141.562</t>
  </si>
  <si>
    <t>diginorm-assembly.16081.562</t>
  </si>
  <si>
    <t>raw-contigs.27013.768</t>
  </si>
  <si>
    <t>diginorm-assembly.29615.768</t>
  </si>
  <si>
    <t>raw-contigs.10242.845</t>
  </si>
  <si>
    <t>diginorm-assembly.26843.845</t>
  </si>
  <si>
    <t>raw-contigs.8137.526</t>
  </si>
  <si>
    <t>diginorm-assembly.8318.457</t>
  </si>
  <si>
    <t>raw-contigs.19482.607</t>
  </si>
  <si>
    <t>diginorm-assembly.25409.607</t>
  </si>
  <si>
    <t>raw-contigs.10739.571</t>
  </si>
  <si>
    <t>diginorm-assembly.7801.571</t>
  </si>
  <si>
    <t>raw-contigs.406.2957</t>
  </si>
  <si>
    <t>diginorm-assembly.508.2957</t>
  </si>
  <si>
    <t>raw-contigs.8978.853</t>
  </si>
  <si>
    <t>diginorm-assembly.16241.852</t>
  </si>
  <si>
    <t>raw-contigs.13177.389</t>
  </si>
  <si>
    <t>diginorm-assembly.14686.423</t>
  </si>
  <si>
    <t>raw-contigs.27453.326</t>
  </si>
  <si>
    <t>diginorm-assembly.22088.326</t>
  </si>
  <si>
    <t>raw-contigs.27639.877</t>
  </si>
  <si>
    <t>diginorm-assembly.11114.1879</t>
  </si>
  <si>
    <t>raw-contigs.23156.566</t>
  </si>
  <si>
    <t>raw-contigs.10442.361</t>
  </si>
  <si>
    <t>diginorm-assembly.11077.361</t>
  </si>
  <si>
    <t>raw-contigs.22740.707</t>
  </si>
  <si>
    <t>raw-contigs.28655.596</t>
  </si>
  <si>
    <t>diginorm-assembly.3710.3671</t>
  </si>
  <si>
    <t>raw-contigs.20040.653</t>
  </si>
  <si>
    <t>diginorm-assembly.8163.698</t>
  </si>
  <si>
    <t>raw-contigs.5471.409</t>
  </si>
  <si>
    <t>diginorm-assembly.27938.409</t>
  </si>
  <si>
    <t>raw-contigs.20834.3034</t>
  </si>
  <si>
    <t>diginorm-assembly.27032.1821</t>
  </si>
  <si>
    <t>raw-contigs.3329.515</t>
  </si>
  <si>
    <t>diginorm-assembly.24905.505</t>
  </si>
  <si>
    <t>raw-contigs.14273.371</t>
  </si>
  <si>
    <t>diginorm-assembly.3094.399</t>
  </si>
  <si>
    <t>raw-contigs.18660.438</t>
  </si>
  <si>
    <t>diginorm-assembly.23565.438</t>
  </si>
  <si>
    <t>raw-contigs.16695.307</t>
  </si>
  <si>
    <t>diginorm-assembly.19980.307</t>
  </si>
  <si>
    <t>raw-contigs.9843.339</t>
  </si>
  <si>
    <t>diginorm-assembly.10363.339</t>
  </si>
  <si>
    <t>raw-contigs.8638.616</t>
  </si>
  <si>
    <t>diginorm-assembly.996.685</t>
  </si>
  <si>
    <t>raw-contigs.16631.351</t>
  </si>
  <si>
    <t>diginorm-assembly.19873.363</t>
  </si>
  <si>
    <t>raw-contigs.5227.4877</t>
  </si>
  <si>
    <t>diginorm-assembly.29049.4511</t>
  </si>
  <si>
    <t>raw-contigs.28304.351</t>
  </si>
  <si>
    <t>raw-contigs.25387.402</t>
  </si>
  <si>
    <t>diginorm-assembly.29344.402</t>
  </si>
  <si>
    <t>raw-contigs.17158.402</t>
  </si>
  <si>
    <t>diginorm-assembly.20758.387</t>
  </si>
  <si>
    <t>raw-contigs.12264.1132</t>
  </si>
  <si>
    <t>diginorm-assembly.13366.1205</t>
  </si>
  <si>
    <t>raw-contigs.16797.367</t>
  </si>
  <si>
    <t>diginorm-assembly.20133.367</t>
  </si>
  <si>
    <t>raw-contigs.14661.967</t>
  </si>
  <si>
    <t>raw-contigs.24548.499</t>
  </si>
  <si>
    <t>diginorm-assembly.27354.507</t>
  </si>
  <si>
    <t>raw-contigs.10522.482</t>
  </si>
  <si>
    <t>diginorm-assembly.26892.482</t>
  </si>
  <si>
    <t>raw-contigs.4290.539</t>
  </si>
  <si>
    <t>diginorm-assembly.4969.604</t>
  </si>
  <si>
    <t>raw-contigs.7024.376</t>
  </si>
  <si>
    <t>diginorm-assembly.7070.376</t>
  </si>
  <si>
    <t>raw-contigs.9147.577</t>
  </si>
  <si>
    <t>diginorm-assembly.9543.577</t>
  </si>
  <si>
    <t>raw-contigs.12674.379</t>
  </si>
  <si>
    <t>diginorm-assembly.13944.379</t>
  </si>
  <si>
    <t>raw-contigs.6650.414</t>
  </si>
  <si>
    <t>diginorm-assembly.6645.414</t>
  </si>
  <si>
    <t>raw-contigs.18997.402</t>
  </si>
  <si>
    <t>diginorm-assembly.24331.402</t>
  </si>
  <si>
    <t>raw-contigs.1831.825</t>
  </si>
  <si>
    <t>diginorm-assembly.2199.810</t>
  </si>
  <si>
    <t>raw-contigs.9909.672</t>
  </si>
  <si>
    <t>diginorm-assembly.17884.672</t>
  </si>
  <si>
    <t>raw-contigs.15145.388</t>
  </si>
  <si>
    <t>diginorm-assembly.17586.388</t>
  </si>
  <si>
    <t>raw-contigs.4475.2819</t>
  </si>
  <si>
    <t>diginorm-assembly.3159.2670</t>
  </si>
  <si>
    <t>raw-contigs.11454.356</t>
  </si>
  <si>
    <t>diginorm-assembly.12374.356</t>
  </si>
  <si>
    <t>raw-contigs.2126.879</t>
  </si>
  <si>
    <t>raw-contigs.26331.661</t>
  </si>
  <si>
    <t>diginorm-assembly.29519.661</t>
  </si>
  <si>
    <t>raw-contigs.14784.678</t>
  </si>
  <si>
    <t>diginorm-assembly.17037.470</t>
  </si>
  <si>
    <t>raw-contigs.10671.491</t>
  </si>
  <si>
    <t>diginorm-assembly.21421.495</t>
  </si>
  <si>
    <t>raw-contigs.20658.584</t>
  </si>
  <si>
    <t>raw-contigs.18064.679</t>
  </si>
  <si>
    <t>diginorm-assembly.16625.679</t>
  </si>
  <si>
    <t>raw-contigs.8912.2051</t>
  </si>
  <si>
    <t>diginorm-assembly.1083.1991</t>
  </si>
  <si>
    <t>raw-contigs.7409.1365</t>
  </si>
  <si>
    <t>diginorm-assembly.9307.889</t>
  </si>
  <si>
    <t>raw-contigs.19097.348</t>
  </si>
  <si>
    <t>diginorm-assembly.28591.353</t>
  </si>
  <si>
    <t>raw-contigs.3179.966</t>
  </si>
  <si>
    <t>diginorm-assembly.1546.2138</t>
  </si>
  <si>
    <t>raw-contigs.25832.832</t>
  </si>
  <si>
    <t>raw-contigs.12886.500</t>
  </si>
  <si>
    <t>diginorm-assembly.14262.500</t>
  </si>
  <si>
    <t>raw-contigs.12184.341</t>
  </si>
  <si>
    <t>diginorm-assembly.13269.341</t>
  </si>
  <si>
    <t>raw-contigs.2300.1093</t>
  </si>
  <si>
    <t>diginorm-assembly.17355.1093</t>
  </si>
  <si>
    <t>raw-contigs.19558.3824</t>
  </si>
  <si>
    <t>raw-contigs.8406.666</t>
  </si>
  <si>
    <t>diginorm-assembly.8627.666</t>
  </si>
  <si>
    <t>raw-contigs.19848.965</t>
  </si>
  <si>
    <t>raw-contigs.10981.548</t>
  </si>
  <si>
    <t>diginorm-assembly.11767.548</t>
  </si>
  <si>
    <t>raw-contigs.18590.431</t>
  </si>
  <si>
    <t>diginorm-assembly.23426.431</t>
  </si>
  <si>
    <t>raw-contigs.20579.644</t>
  </si>
  <si>
    <t>diginorm-assembly.10697.644</t>
  </si>
  <si>
    <t>raw-contigs.24247.797</t>
  </si>
  <si>
    <t>raw-contigs.24581.404</t>
  </si>
  <si>
    <t>diginorm-assembly.12308.747</t>
  </si>
  <si>
    <t>raw-contigs.10366.804</t>
  </si>
  <si>
    <t>diginorm-assembly.10996.804</t>
  </si>
  <si>
    <t>raw-contigs.9088.376</t>
  </si>
  <si>
    <t>diginorm-assembly.9468.376</t>
  </si>
  <si>
    <t>raw-contigs.22833.360</t>
  </si>
  <si>
    <t>diginorm-assembly.2330.2093</t>
  </si>
  <si>
    <t>raw-contigs.17615.330</t>
  </si>
  <si>
    <t>diginorm-assembly.2862.508</t>
  </si>
  <si>
    <t>raw-contigs.24766.342</t>
  </si>
  <si>
    <t>raw-contigs.20150.570</t>
  </si>
  <si>
    <t>diginorm-assembly.9670.990</t>
  </si>
  <si>
    <t>raw-contigs.11244.533</t>
  </si>
  <si>
    <t>diginorm-assembly.12107.510</t>
  </si>
  <si>
    <t>raw-contigs.255.8107</t>
  </si>
  <si>
    <t>diginorm-assembly.4582.8095</t>
  </si>
  <si>
    <t>raw-contigs.11601.562</t>
  </si>
  <si>
    <t>diginorm-assembly.12558.598</t>
  </si>
  <si>
    <t>raw-contigs.15425.515</t>
  </si>
  <si>
    <t>diginorm-assembly.29277.515</t>
  </si>
  <si>
    <t>raw-contigs.27376.309</t>
  </si>
  <si>
    <t>raw-contigs.19901.777</t>
  </si>
  <si>
    <t>raw-contigs.7734.381</t>
  </si>
  <si>
    <t>diginorm-assembly.7836.381</t>
  </si>
  <si>
    <t>raw-contigs.19188.468</t>
  </si>
  <si>
    <t>diginorm-assembly.20234.468</t>
  </si>
  <si>
    <t>raw-contigs.24964.979</t>
  </si>
  <si>
    <t>raw-contigs.24812.506</t>
  </si>
  <si>
    <t>diginorm-assembly.16265.509</t>
  </si>
  <si>
    <t>raw-contigs.20246.696</t>
  </si>
  <si>
    <t>diginorm-assembly.9081.674</t>
  </si>
  <si>
    <t>raw-contigs.21071.787</t>
  </si>
  <si>
    <t>raw-contigs.220.7491</t>
  </si>
  <si>
    <t>diginorm-assembly.4350.7491</t>
  </si>
  <si>
    <t>raw-contigs.18942.465</t>
  </si>
  <si>
    <t>diginorm-assembly.24210.465</t>
  </si>
  <si>
    <t>raw-contigs.1472.1417</t>
  </si>
  <si>
    <t>diginorm-assembly.1713.1397</t>
  </si>
  <si>
    <t>raw-contigs.19907.864</t>
  </si>
  <si>
    <t>raw-contigs.8005.484</t>
  </si>
  <si>
    <t>diginorm-assembly.8167.484</t>
  </si>
  <si>
    <t>raw-contigs.27174.789</t>
  </si>
  <si>
    <t>raw-contigs.3146.1109</t>
  </si>
  <si>
    <t>diginorm-assembly.3885.1185</t>
  </si>
  <si>
    <t>raw-contigs.2302.493</t>
  </si>
  <si>
    <t>diginorm-assembly.2780.493</t>
  </si>
  <si>
    <t>raw-contigs.22255.702</t>
  </si>
  <si>
    <t>diginorm-assembly.19255.702</t>
  </si>
  <si>
    <t>raw-contigs.2409.578</t>
  </si>
  <si>
    <t>diginorm-assembly.2924.578</t>
  </si>
  <si>
    <t>raw-contigs.12140.2798</t>
  </si>
  <si>
    <t>diginorm-assembly.1315.2777</t>
  </si>
  <si>
    <t>raw-contigs.28322.419</t>
  </si>
  <si>
    <t>raw-contigs.8585.535</t>
  </si>
  <si>
    <t>diginorm-assembly.8835.535</t>
  </si>
  <si>
    <t>raw-contigs.25716.350</t>
  </si>
  <si>
    <t>diginorm-assembly.25223.350</t>
  </si>
  <si>
    <t>raw-contigs.14128.626</t>
  </si>
  <si>
    <t>diginorm-assembly.2368.685</t>
  </si>
  <si>
    <t>raw-contigs.8812.487</t>
  </si>
  <si>
    <t>diginorm-assembly.9122.487</t>
  </si>
  <si>
    <t>raw-contigs.3229.1167</t>
  </si>
  <si>
    <t>diginorm-assembly.24376.982</t>
  </si>
  <si>
    <t>raw-contigs.18015.324</t>
  </si>
  <si>
    <t>diginorm-assembly.22307.318</t>
  </si>
  <si>
    <t>raw-contigs.28457.3482</t>
  </si>
  <si>
    <t>diginorm-assembly.639.3508</t>
  </si>
  <si>
    <t>raw-contigs.4261.1408</t>
  </si>
  <si>
    <t>diginorm-assembly.4949.1408</t>
  </si>
  <si>
    <t>raw-contigs.19039.336</t>
  </si>
  <si>
    <t>raw-contigs.17337.2084</t>
  </si>
  <si>
    <t>raw-contigs.5861.2643</t>
  </si>
  <si>
    <t>diginorm-assembly.12951.532</t>
  </si>
  <si>
    <t>raw-contigs.27792.549</t>
  </si>
  <si>
    <t>raw-contigs.13302.714</t>
  </si>
  <si>
    <t>diginorm-assembly.2339.714</t>
  </si>
  <si>
    <t>raw-contigs.21232.619</t>
  </si>
  <si>
    <t>diginorm-assembly.25265.619</t>
  </si>
  <si>
    <t>raw-contigs.11447.403</t>
  </si>
  <si>
    <t>diginorm-assembly.12368.403</t>
  </si>
  <si>
    <t>raw-contigs.7779.596</t>
  </si>
  <si>
    <t>diginorm-assembly.7898.941</t>
  </si>
  <si>
    <t>raw-contigs.4852.2476</t>
  </si>
  <si>
    <t>diginorm-assembly.26895.2178</t>
  </si>
  <si>
    <t>raw-contigs.25463.710</t>
  </si>
  <si>
    <t>diginorm-assembly.21164.710</t>
  </si>
  <si>
    <t>raw-contigs.19319.386</t>
  </si>
  <si>
    <t>diginorm-assembly.28664.386</t>
  </si>
  <si>
    <t>raw-contigs.19774.944</t>
  </si>
  <si>
    <t>raw-contigs.26146.410</t>
  </si>
  <si>
    <t>diginorm-assembly.25254.410</t>
  </si>
  <si>
    <t>raw-contigs.28016.357</t>
  </si>
  <si>
    <t>raw-contigs.4562.307</t>
  </si>
  <si>
    <t>diginorm-assembly.19641.791</t>
  </si>
  <si>
    <t>raw-contigs.9715.1239</t>
  </si>
  <si>
    <t>diginorm-assembly.26733.1239</t>
  </si>
  <si>
    <t>raw-contigs.9553.614</t>
  </si>
  <si>
    <t>diginorm-assembly.10011.614</t>
  </si>
  <si>
    <t>raw-contigs.16513.1557</t>
  </si>
  <si>
    <t>diginorm-assembly.28641.999</t>
  </si>
  <si>
    <t>raw-contigs.28085.555</t>
  </si>
  <si>
    <t>diginorm-assembly.5908.637</t>
  </si>
  <si>
    <t>raw-contigs.12796.587</t>
  </si>
  <si>
    <t>diginorm-assembly.14122.568</t>
  </si>
  <si>
    <t>raw-contigs.5084.1787</t>
  </si>
  <si>
    <t>diginorm-assembly.29301.969</t>
  </si>
  <si>
    <t>raw-contigs.12379.1432</t>
  </si>
  <si>
    <t>diginorm-assembly.25311.1428</t>
  </si>
  <si>
    <t>raw-contigs.12534.526</t>
  </si>
  <si>
    <t>diginorm-assembly.13752.526</t>
  </si>
  <si>
    <t>raw-contigs.28608.880</t>
  </si>
  <si>
    <t>raw-contigs.22566.762</t>
  </si>
  <si>
    <t>diginorm-assembly.28198.801</t>
  </si>
  <si>
    <t>raw-contigs.15579.409</t>
  </si>
  <si>
    <t>raw-contigs.25584.529</t>
  </si>
  <si>
    <t>diginorm-assembly.22121.615</t>
  </si>
  <si>
    <t>raw-contigs.22726.1156</t>
  </si>
  <si>
    <t>raw-contigs.24970.591</t>
  </si>
  <si>
    <t>diginorm-assembly.2795.1464</t>
  </si>
  <si>
    <t>raw-contigs.5311.4247</t>
  </si>
  <si>
    <t>raw-contigs.24260.2381</t>
  </si>
  <si>
    <t>diginorm-assembly.4768.1920</t>
  </si>
  <si>
    <t>raw-contigs.1110.955</t>
  </si>
  <si>
    <t>raw-contigs.1867.395</t>
  </si>
  <si>
    <t>diginorm-assembly.19311.395</t>
  </si>
  <si>
    <t>raw-contigs.11315.3440</t>
  </si>
  <si>
    <t>diginorm-assembly.1450.3413</t>
  </si>
  <si>
    <t>raw-contigs.23727.478</t>
  </si>
  <si>
    <t>diginorm-assembly.7639.552</t>
  </si>
  <si>
    <t>raw-contigs.18344.399</t>
  </si>
  <si>
    <t>diginorm-assembly.22917.399</t>
  </si>
  <si>
    <t>raw-contigs.3493.18926</t>
  </si>
  <si>
    <t>diginorm-assembly.655.7351</t>
  </si>
  <si>
    <t>raw-contigs.18753.681</t>
  </si>
  <si>
    <t>diginorm-assembly.23784.681</t>
  </si>
  <si>
    <t>raw-contigs.15219.539</t>
  </si>
  <si>
    <t>diginorm-assembly.1336.957</t>
  </si>
  <si>
    <t>raw-contigs.7373.439</t>
  </si>
  <si>
    <t>diginorm-assembly.589.439</t>
  </si>
  <si>
    <t>raw-contigs.26054.410</t>
  </si>
  <si>
    <t>diginorm-assembly.28466.798</t>
  </si>
  <si>
    <t>raw-contigs.23898.1458</t>
  </si>
  <si>
    <t>raw-contigs.20992.303</t>
  </si>
  <si>
    <t>diginorm-assembly.12828.326</t>
  </si>
  <si>
    <t>raw-contigs.21345.447</t>
  </si>
  <si>
    <t>diginorm-assembly.3261.549</t>
  </si>
  <si>
    <t>raw-contigs.829.1134</t>
  </si>
  <si>
    <t>diginorm-assembly.882.1134</t>
  </si>
  <si>
    <t>raw-contigs.26628.619</t>
  </si>
  <si>
    <t>raw-contigs.8985.716</t>
  </si>
  <si>
    <t>diginorm-assembly.9337.716</t>
  </si>
  <si>
    <t>raw-contigs.23856.2302</t>
  </si>
  <si>
    <t>diginorm-assembly.26396.2302</t>
  </si>
  <si>
    <t>raw-contigs.27607.373</t>
  </si>
  <si>
    <t>raw-contigs.18744.317</t>
  </si>
  <si>
    <t>diginorm-assembly.4149.957</t>
  </si>
  <si>
    <t>raw-contigs.8464.870</t>
  </si>
  <si>
    <t>diginorm-assembly.27721.870</t>
  </si>
  <si>
    <t>raw-contigs.3717.956</t>
  </si>
  <si>
    <t>diginorm-assembly.8504.1021</t>
  </si>
  <si>
    <t>raw-contigs.3020.591</t>
  </si>
  <si>
    <t>diginorm-assembly.22976.590</t>
  </si>
  <si>
    <t>raw-contigs.2740.667</t>
  </si>
  <si>
    <t>diginorm-assembly.20659.645</t>
  </si>
  <si>
    <t>raw-contigs.19787.451</t>
  </si>
  <si>
    <t>diginorm-assembly.29274.499</t>
  </si>
  <si>
    <t>raw-contigs.6501.566</t>
  </si>
  <si>
    <t>diginorm-assembly.6484.566</t>
  </si>
  <si>
    <t>raw-contigs.23086.413</t>
  </si>
  <si>
    <t>diginorm-assembly.28481.453</t>
  </si>
  <si>
    <t>raw-contigs.27050.783</t>
  </si>
  <si>
    <t>raw-contigs.27694.387</t>
  </si>
  <si>
    <t>raw-contigs.24434.322</t>
  </si>
  <si>
    <t>diginorm-assembly.13164.336</t>
  </si>
  <si>
    <t>raw-contigs.15622.459</t>
  </si>
  <si>
    <t>diginorm-assembly.18279.459</t>
  </si>
  <si>
    <t>raw-contigs.3302.669</t>
  </si>
  <si>
    <t>diginorm-assembly.24614.763</t>
  </si>
  <si>
    <t>raw-contigs.14840.766</t>
  </si>
  <si>
    <t>diginorm-assembly.17119.766</t>
  </si>
  <si>
    <t>raw-contigs.24204.1662</t>
  </si>
  <si>
    <t>raw-contigs.18623.406</t>
  </si>
  <si>
    <t>diginorm-assembly.23489.406</t>
  </si>
  <si>
    <t>raw-contigs.23970.317</t>
  </si>
  <si>
    <t>diginorm-assembly.2898.1092</t>
  </si>
  <si>
    <t>raw-contigs.11570.350</t>
  </si>
  <si>
    <t>diginorm-assembly.12519.350</t>
  </si>
  <si>
    <t>raw-contigs.1353.741</t>
  </si>
  <si>
    <t>diginorm-assembly.11067.741</t>
  </si>
  <si>
    <t>raw-contigs.24981.367</t>
  </si>
  <si>
    <t>diginorm-assembly.17511.367</t>
  </si>
  <si>
    <t>raw-contigs.6469.383</t>
  </si>
  <si>
    <t>diginorm-assembly.6449.383</t>
  </si>
  <si>
    <t>raw-contigs.282.1971</t>
  </si>
  <si>
    <t>diginorm-assembly.29494.1971</t>
  </si>
  <si>
    <t>raw-contigs.19462.405</t>
  </si>
  <si>
    <t>diginorm-assembly.25360.405</t>
  </si>
  <si>
    <t>raw-contigs.29040.379</t>
  </si>
  <si>
    <t>diginorm-assembly.6080.560</t>
  </si>
  <si>
    <t>raw-contigs.23183.611</t>
  </si>
  <si>
    <t>diginorm-assembly.24172.605</t>
  </si>
  <si>
    <t>raw-contigs.11881.716</t>
  </si>
  <si>
    <t>diginorm-assembly.12917.716</t>
  </si>
  <si>
    <t>raw-contigs.15668.331</t>
  </si>
  <si>
    <t>diginorm-assembly.18355.331</t>
  </si>
  <si>
    <t>raw-contigs.24838.337</t>
  </si>
  <si>
    <t>diginorm-assembly.16463.375</t>
  </si>
  <si>
    <t>raw-contigs.15403.321</t>
  </si>
  <si>
    <t>diginorm-assembly.17970.321</t>
  </si>
  <si>
    <t>raw-contigs.28557.465</t>
  </si>
  <si>
    <t>diginorm-assembly.1689.1688</t>
  </si>
  <si>
    <t>raw-contigs.5373.502</t>
  </si>
  <si>
    <t>raw-contigs.1727.360</t>
  </si>
  <si>
    <t>diginorm-assembly.13264.360</t>
  </si>
  <si>
    <t>raw-contigs.23863.2151</t>
  </si>
  <si>
    <t>diginorm-assembly.28952.2151</t>
  </si>
  <si>
    <t>raw-contigs.13372.353</t>
  </si>
  <si>
    <t>diginorm-assembly.14947.353</t>
  </si>
  <si>
    <t>raw-contigs.25593.357</t>
  </si>
  <si>
    <t>diginorm-assembly.5512.357</t>
  </si>
  <si>
    <t>raw-contigs.17881.407</t>
  </si>
  <si>
    <t>diginorm-assembly.22064.400</t>
  </si>
  <si>
    <t>raw-contigs.19199.431</t>
  </si>
  <si>
    <t>diginorm-assembly.24752.380</t>
  </si>
  <si>
    <t>raw-contigs.19225.417</t>
  </si>
  <si>
    <t>diginorm-assembly.24808.417</t>
  </si>
  <si>
    <t>raw-contigs.22538.354</t>
  </si>
  <si>
    <t>raw-contigs.25281.495</t>
  </si>
  <si>
    <t>diginorm-assembly.19862.500</t>
  </si>
  <si>
    <t>raw-contigs.18498.339</t>
  </si>
  <si>
    <t>diginorm-assembly.23230.339</t>
  </si>
  <si>
    <t>raw-contigs.826.552</t>
  </si>
  <si>
    <t>diginorm-assembly.8502.542</t>
  </si>
  <si>
    <t>raw-contigs.633.12803</t>
  </si>
  <si>
    <t>diginorm-assembly.1383.10843</t>
  </si>
  <si>
    <t>raw-contigs.1139.1206</t>
  </si>
  <si>
    <t>raw-contigs.16671.475</t>
  </si>
  <si>
    <t>raw-contigs.16345.569</t>
  </si>
  <si>
    <t>diginorm-assembly.19415.569</t>
  </si>
  <si>
    <t>raw-contigs.14863.300</t>
  </si>
  <si>
    <t>diginorm-assembly.17154.300</t>
  </si>
  <si>
    <t>raw-contigs.18895.328</t>
  </si>
  <si>
    <t>diginorm-assembly.29411.328</t>
  </si>
  <si>
    <t>raw-contigs.10238.415</t>
  </si>
  <si>
    <t>diginorm-assembly.15015.415</t>
  </si>
  <si>
    <t>raw-contigs.382.1892</t>
  </si>
  <si>
    <t>diginorm-assembly.4124.1899</t>
  </si>
  <si>
    <t>raw-contigs.23532.765</t>
  </si>
  <si>
    <t>raw-contigs.10851.305</t>
  </si>
  <si>
    <t>diginorm-assembly.11606.305</t>
  </si>
  <si>
    <t>raw-contigs.23784.679</t>
  </si>
  <si>
    <t>raw-contigs.8370.1423</t>
  </si>
  <si>
    <t>diginorm-assembly.8579.1415</t>
  </si>
  <si>
    <t>raw-contigs.13633.1894</t>
  </si>
  <si>
    <t>diginorm-assembly.2433.1877</t>
  </si>
  <si>
    <t>raw-contigs.23755.365</t>
  </si>
  <si>
    <t>raw-contigs.17114.318</t>
  </si>
  <si>
    <t>diginorm-assembly.20673.318</t>
  </si>
  <si>
    <t>raw-contigs.15239.322</t>
  </si>
  <si>
    <t>diginorm-assembly.1587.657</t>
  </si>
  <si>
    <t>raw-contigs.3671.1922</t>
  </si>
  <si>
    <t>diginorm-assembly.25542.1806</t>
  </si>
  <si>
    <t>raw-contigs.15083.735</t>
  </si>
  <si>
    <t>diginorm-assembly.17489.735</t>
  </si>
  <si>
    <t>raw-contigs.19986.540</t>
  </si>
  <si>
    <t>diginorm-assembly.26212.540</t>
  </si>
  <si>
    <t>raw-contigs.28482.938</t>
  </si>
  <si>
    <t>raw-contigs.22427.345</t>
  </si>
  <si>
    <t>diginorm-assembly.29333.347</t>
  </si>
  <si>
    <t>raw-contigs.12557.391</t>
  </si>
  <si>
    <t>diginorm-assembly.13791.391</t>
  </si>
  <si>
    <t>raw-contigs.26131.409</t>
  </si>
  <si>
    <t>diginorm-assembly.8733.520</t>
  </si>
  <si>
    <t>raw-contigs.15164.358</t>
  </si>
  <si>
    <t>diginorm-assembly.17613.358</t>
  </si>
  <si>
    <t>raw-contigs.23500.1070</t>
  </si>
  <si>
    <t>diginorm-assembly.29926.597</t>
  </si>
  <si>
    <t>raw-contigs.9959.356</t>
  </si>
  <si>
    <t>diginorm-assembly.10498.356</t>
  </si>
  <si>
    <t>raw-contigs.24750.552</t>
  </si>
  <si>
    <t>diginorm-assembly.29217.552</t>
  </si>
  <si>
    <t>raw-contigs.407.3394</t>
  </si>
  <si>
    <t>raw-contigs.12670.506</t>
  </si>
  <si>
    <t>diginorm-assembly.13934.506</t>
  </si>
  <si>
    <t>raw-contigs.28186.1675</t>
  </si>
  <si>
    <t>raw-contigs.3888.2242</t>
  </si>
  <si>
    <t>diginorm-assembly.26774.2267</t>
  </si>
  <si>
    <t>raw-contigs.22392.1318</t>
  </si>
  <si>
    <t>raw-contigs.24319.1696</t>
  </si>
  <si>
    <t>raw-contigs.21764.325</t>
  </si>
  <si>
    <t>diginorm-assembly.16508.381</t>
  </si>
  <si>
    <t>raw-contigs.4097.714</t>
  </si>
  <si>
    <t>diginorm-assembly.14193.568</t>
  </si>
  <si>
    <t>raw-contigs.25076.440</t>
  </si>
  <si>
    <t>diginorm-assembly.18394.440</t>
  </si>
  <si>
    <t>raw-contigs.15150.857</t>
  </si>
  <si>
    <t>diginorm-assembly.17593.857</t>
  </si>
  <si>
    <t>raw-contigs.12877.525</t>
  </si>
  <si>
    <t>diginorm-assembly.29774.525</t>
  </si>
  <si>
    <t>raw-contigs.22087.412</t>
  </si>
  <si>
    <t>raw-contigs.23279.378</t>
  </si>
  <si>
    <t>diginorm-assembly.24640.378</t>
  </si>
  <si>
    <t>raw-contigs.6813.522</t>
  </si>
  <si>
    <t>diginorm-assembly.6838.522</t>
  </si>
  <si>
    <t>raw-contigs.13711.421</t>
  </si>
  <si>
    <t>diginorm-assembly.15418.421</t>
  </si>
  <si>
    <t>raw-contigs.8814.415</t>
  </si>
  <si>
    <t>diginorm-assembly.9135.415</t>
  </si>
  <si>
    <t>raw-contigs.3283.1889</t>
  </si>
  <si>
    <t>diginorm-assembly.4878.1908</t>
  </si>
  <si>
    <t>raw-contigs.22921.578</t>
  </si>
  <si>
    <t>raw-contigs.8009.1003</t>
  </si>
  <si>
    <t>raw-contigs.9487.1048</t>
  </si>
  <si>
    <t>diginorm-assembly.9925.1048</t>
  </si>
  <si>
    <t>raw-contigs.7060.984</t>
  </si>
  <si>
    <t>diginorm-assembly.7108.984</t>
  </si>
  <si>
    <t>raw-contigs.1840.829</t>
  </si>
  <si>
    <t>diginorm-assembly.2207.827</t>
  </si>
  <si>
    <t>raw-contigs.14936.346</t>
  </si>
  <si>
    <t>diginorm-assembly.17275.346</t>
  </si>
  <si>
    <t>raw-contigs.25939.426</t>
  </si>
  <si>
    <t>diginorm-assembly.24194.426</t>
  </si>
  <si>
    <t>raw-contigs.17871.367</t>
  </si>
  <si>
    <t>diginorm-assembly.22045.367</t>
  </si>
  <si>
    <t>raw-contigs.8700.1229</t>
  </si>
  <si>
    <t>diginorm-assembly.1010.1229</t>
  </si>
  <si>
    <t>raw-contigs.14581.617</t>
  </si>
  <si>
    <t>diginorm-assembly.16728.617</t>
  </si>
  <si>
    <t>raw-contigs.17459.636</t>
  </si>
  <si>
    <t>diginorm-assembly.21284.625</t>
  </si>
  <si>
    <t>raw-contigs.10367.658</t>
  </si>
  <si>
    <t>diginorm-assembly.26869.658</t>
  </si>
  <si>
    <t>raw-contigs.21984.955</t>
  </si>
  <si>
    <t>raw-contigs.23777.580</t>
  </si>
  <si>
    <t>diginorm-assembly.28912.580</t>
  </si>
  <si>
    <t>raw-contigs.24299.430</t>
  </si>
  <si>
    <t>diginorm-assembly.604.7274</t>
  </si>
  <si>
    <t>raw-contigs.15856.350</t>
  </si>
  <si>
    <t>diginorm-assembly.18652.350</t>
  </si>
  <si>
    <t>raw-contigs.19686.665</t>
  </si>
  <si>
    <t>diginorm-assembly.6701.665</t>
  </si>
  <si>
    <t>raw-contigs.28326.721</t>
  </si>
  <si>
    <t>diginorm-assembly.22356.751</t>
  </si>
  <si>
    <t>raw-contigs.25601.366</t>
  </si>
  <si>
    <t>diginorm-assembly.22228.348</t>
  </si>
  <si>
    <t>raw-contigs.9134.423</t>
  </si>
  <si>
    <t>diginorm-assembly.9516.423</t>
  </si>
  <si>
    <t>raw-contigs.4688.26236</t>
  </si>
  <si>
    <t>diginorm-assembly.30.14443</t>
  </si>
  <si>
    <t>raw-contigs.4519.350</t>
  </si>
  <si>
    <t>diginorm-assembly.3755.333</t>
  </si>
  <si>
    <t>raw-contigs.7128.3272</t>
  </si>
  <si>
    <t>diginorm-assembly.1473.3274</t>
  </si>
  <si>
    <t>raw-contigs.14961.779</t>
  </si>
  <si>
    <t>diginorm-assembly.17302.779</t>
  </si>
  <si>
    <t>raw-contigs.6249.348</t>
  </si>
  <si>
    <t>diginorm-assembly.6237.348</t>
  </si>
  <si>
    <t>raw-contigs.16979.333</t>
  </si>
  <si>
    <t>diginorm-assembly.20433.333</t>
  </si>
  <si>
    <t>raw-contigs.9459.658</t>
  </si>
  <si>
    <t>diginorm-assembly.9899.658</t>
  </si>
  <si>
    <t>raw-contigs.7548.3139</t>
  </si>
  <si>
    <t>raw-contigs.12850.483</t>
  </si>
  <si>
    <t>diginorm-assembly.14207.483</t>
  </si>
  <si>
    <t>raw-contigs.27296.345</t>
  </si>
  <si>
    <t>raw-contigs.11579.339</t>
  </si>
  <si>
    <t>diginorm-assembly.12528.339</t>
  </si>
  <si>
    <t>raw-contigs.28589.17403</t>
  </si>
  <si>
    <t>diginorm-assembly.111.16347</t>
  </si>
  <si>
    <t>raw-contigs.27963.958</t>
  </si>
  <si>
    <t>raw-contigs.23586.889</t>
  </si>
  <si>
    <t>diginorm-assembly.21640.563</t>
  </si>
  <si>
    <t>raw-contigs.7643.4276</t>
  </si>
  <si>
    <t>diginorm-assembly.26550.4276</t>
  </si>
  <si>
    <t>raw-contigs.972.5267</t>
  </si>
  <si>
    <t>diginorm-assembly.1111.5296</t>
  </si>
  <si>
    <t>raw-contigs.16140.677</t>
  </si>
  <si>
    <t>diginorm-assembly.19110.677</t>
  </si>
  <si>
    <t>raw-contigs.22609.1857</t>
  </si>
  <si>
    <t>diginorm-assembly.19459.1967</t>
  </si>
  <si>
    <t>raw-contigs.2056.400</t>
  </si>
  <si>
    <t>diginorm-assembly.27519.372</t>
  </si>
  <si>
    <t>raw-contigs.28988.1078</t>
  </si>
  <si>
    <t>raw-contigs.8736.620</t>
  </si>
  <si>
    <t>diginorm-assembly.9029.620</t>
  </si>
  <si>
    <t>raw-contigs.6173.437</t>
  </si>
  <si>
    <t>diginorm-assembly.6179.437</t>
  </si>
  <si>
    <t>raw-contigs.15021.351</t>
  </si>
  <si>
    <t>diginorm-assembly.17394.351</t>
  </si>
  <si>
    <t>raw-contigs.16868.378</t>
  </si>
  <si>
    <t>diginorm-assembly.20250.375</t>
  </si>
  <si>
    <t>raw-contigs.20044.925</t>
  </si>
  <si>
    <t>raw-contigs.18172.324</t>
  </si>
  <si>
    <t>diginorm-assembly.22594.324</t>
  </si>
  <si>
    <t>raw-contigs.17442.403</t>
  </si>
  <si>
    <t>diginorm-assembly.832.480</t>
  </si>
  <si>
    <t>raw-contigs.19520.459</t>
  </si>
  <si>
    <t>diginorm-assembly.25498.432</t>
  </si>
  <si>
    <t>raw-contigs.3903.946</t>
  </si>
  <si>
    <t>raw-contigs.20801.301</t>
  </si>
  <si>
    <t>diginorm-assembly.23151.302</t>
  </si>
  <si>
    <t>raw-contigs.5700.5209</t>
  </si>
  <si>
    <t>diginorm-assembly.25732.6155</t>
  </si>
  <si>
    <t>raw-contigs.17444.740</t>
  </si>
  <si>
    <t>diginorm-assembly.21250.740</t>
  </si>
  <si>
    <t>raw-contigs.14219.872</t>
  </si>
  <si>
    <t>diginorm-assembly.16201.872</t>
  </si>
  <si>
    <t>raw-contigs.807.5340</t>
  </si>
  <si>
    <t>diginorm-assembly.1772.4893</t>
  </si>
  <si>
    <t>raw-contigs.13336.1379</t>
  </si>
  <si>
    <t>diginorm-assembly.28973.1379</t>
  </si>
  <si>
    <t>raw-contigs.7864.1808</t>
  </si>
  <si>
    <t>diginorm-assembly.7998.1369</t>
  </si>
  <si>
    <t>raw-contigs.24917.727</t>
  </si>
  <si>
    <t>diginorm-assembly.27740.1081</t>
  </si>
  <si>
    <t>raw-contigs.3224.1039</t>
  </si>
  <si>
    <t>diginorm-assembly.10973.1028</t>
  </si>
  <si>
    <t>raw-contigs.25913.571</t>
  </si>
  <si>
    <t>raw-contigs.23435.557</t>
  </si>
  <si>
    <t>diginorm-assembly.24970.581</t>
  </si>
  <si>
    <t>raw-contigs.24459.385</t>
  </si>
  <si>
    <t>diginorm-assembly.13356.415</t>
  </si>
  <si>
    <t>raw-contigs.20535.593</t>
  </si>
  <si>
    <t>raw-contigs.6951.3366</t>
  </si>
  <si>
    <t>diginorm-assembly.8001.2973</t>
  </si>
  <si>
    <t>raw-contigs.11344.666</t>
  </si>
  <si>
    <t>diginorm-assembly.23882.645</t>
  </si>
  <si>
    <t>raw-contigs.11376.421</t>
  </si>
  <si>
    <t>diginorm-assembly.12274.421</t>
  </si>
  <si>
    <t>raw-contigs.25595.391</t>
  </si>
  <si>
    <t>diginorm-assembly.22182.391</t>
  </si>
  <si>
    <t>raw-contigs.12365.385</t>
  </si>
  <si>
    <t>diginorm-assembly.13520.385</t>
  </si>
  <si>
    <t>raw-contigs.24399.344</t>
  </si>
  <si>
    <t>raw-contigs.7716.1455</t>
  </si>
  <si>
    <t>diginorm-assembly.700.1455</t>
  </si>
  <si>
    <t>raw-contigs.41.16122</t>
  </si>
  <si>
    <t>raw-contigs.23111.459</t>
  </si>
  <si>
    <t>diginorm-assembly.23736.461</t>
  </si>
  <si>
    <t>raw-contigs.27713.547</t>
  </si>
  <si>
    <t>raw-contigs.17827.427</t>
  </si>
  <si>
    <t>diginorm-assembly.21963.427</t>
  </si>
  <si>
    <t>raw-contigs.22786.1525</t>
  </si>
  <si>
    <t>diginorm-assembly.22172.1525</t>
  </si>
  <si>
    <t>raw-contigs.8555.1711</t>
  </si>
  <si>
    <t>raw-contigs.23761.1591</t>
  </si>
  <si>
    <t>raw-contigs.5123.371</t>
  </si>
  <si>
    <t>diginorm-assembly.20272.352</t>
  </si>
  <si>
    <t>raw-contigs.10405.894</t>
  </si>
  <si>
    <t>diginorm-assembly.11038.894</t>
  </si>
  <si>
    <t>raw-contigs.13867.750</t>
  </si>
  <si>
    <t>diginorm-assembly.15673.750</t>
  </si>
  <si>
    <t>raw-contigs.13168.326</t>
  </si>
  <si>
    <t>diginorm-assembly.14678.326</t>
  </si>
  <si>
    <t>raw-contigs.14389.716</t>
  </si>
  <si>
    <t>diginorm-assembly.16449.716</t>
  </si>
  <si>
    <t>raw-contigs.17135.435</t>
  </si>
  <si>
    <t>diginorm-assembly.20714.435</t>
  </si>
  <si>
    <t>raw-contigs.6337.600</t>
  </si>
  <si>
    <t>diginorm-assembly.6314.600</t>
  </si>
  <si>
    <t>raw-contigs.4409.1683</t>
  </si>
  <si>
    <t>diginorm-assembly.5031.1687</t>
  </si>
  <si>
    <t>raw-contigs.2735.880</t>
  </si>
  <si>
    <t>diginorm-assembly.70.880</t>
  </si>
  <si>
    <t>raw-contigs.1654.1966</t>
  </si>
  <si>
    <t>diginorm-assembly.2774.1500</t>
  </si>
  <si>
    <t>raw-contigs.551.1579</t>
  </si>
  <si>
    <t>diginorm-assembly.19195.1604</t>
  </si>
  <si>
    <t>raw-contigs.17912.644</t>
  </si>
  <si>
    <t>diginorm-assembly.22129.644</t>
  </si>
  <si>
    <t>raw-contigs.4063.316</t>
  </si>
  <si>
    <t>diginorm-assembly.23184.527</t>
  </si>
  <si>
    <t>raw-contigs.10348.708</t>
  </si>
  <si>
    <t>diginorm-assembly.1528.685</t>
  </si>
  <si>
    <t>raw-contigs.14198.505</t>
  </si>
  <si>
    <t>diginorm-assembly.16170.505</t>
  </si>
  <si>
    <t>raw-contigs.25085.816</t>
  </si>
  <si>
    <t>diginorm-assembly.18445.816</t>
  </si>
  <si>
    <t>raw-contigs.13902.695</t>
  </si>
  <si>
    <t>diginorm-assembly.15727.695</t>
  </si>
  <si>
    <t>raw-contigs.12782.1838</t>
  </si>
  <si>
    <t>diginorm-assembly.15196.1855</t>
  </si>
  <si>
    <t>raw-contigs.15216.840</t>
  </si>
  <si>
    <t>diginorm-assembly.17690.840</t>
  </si>
  <si>
    <t>raw-contigs.1349.1195</t>
  </si>
  <si>
    <t>raw-contigs.20483.419</t>
  </si>
  <si>
    <t>diginorm-assembly.10242.427</t>
  </si>
  <si>
    <t>raw-contigs.21495.1122</t>
  </si>
  <si>
    <t>raw-contigs.6146.3664</t>
  </si>
  <si>
    <t>diginorm-assembly.1847.3667</t>
  </si>
  <si>
    <t>raw-contigs.21775.378</t>
  </si>
  <si>
    <t>diginorm-assembly.16536.354</t>
  </si>
  <si>
    <t>raw-contigs.19663.1309</t>
  </si>
  <si>
    <t>diginorm-assembly.6581.674</t>
  </si>
  <si>
    <t>raw-contigs.7513.473</t>
  </si>
  <si>
    <t>diginorm-assembly.7596.473</t>
  </si>
  <si>
    <t>raw-contigs.28564.438</t>
  </si>
  <si>
    <t>diginorm-assembly.14912.414</t>
  </si>
  <si>
    <t>raw-contigs.9036.374</t>
  </si>
  <si>
    <t>diginorm-assembly.9409.374</t>
  </si>
  <si>
    <t>raw-contigs.16106.381</t>
  </si>
  <si>
    <t>diginorm-assembly.19061.381</t>
  </si>
  <si>
    <t>raw-contigs.5909.457</t>
  </si>
  <si>
    <t>diginorm-assembly.5883.385</t>
  </si>
  <si>
    <t>raw-contigs.12048.380</t>
  </si>
  <si>
    <t>diginorm-assembly.13099.357</t>
  </si>
  <si>
    <t>raw-contigs.36.39233</t>
  </si>
  <si>
    <t>diginorm-assembly.5166.24223</t>
  </si>
  <si>
    <t>raw-contigs.23803.488</t>
  </si>
  <si>
    <t>raw-contigs.22085.592</t>
  </si>
  <si>
    <t>diginorm-assembly.18354.619</t>
  </si>
  <si>
    <t>raw-contigs.5077.510</t>
  </si>
  <si>
    <t>diginorm-assembly.18344.487</t>
  </si>
  <si>
    <t>raw-contigs.2724.577</t>
  </si>
  <si>
    <t>diginorm-assembly.3312.579</t>
  </si>
  <si>
    <t>raw-contigs.13283.2312</t>
  </si>
  <si>
    <t>diginorm-assembly.2866.2312</t>
  </si>
  <si>
    <t>raw-contigs.2266.554</t>
  </si>
  <si>
    <t>diginorm-assembly.17076.566</t>
  </si>
  <si>
    <t>raw-contigs.6257.2530</t>
  </si>
  <si>
    <t>diginorm-assembly.770.2531</t>
  </si>
  <si>
    <t>raw-contigs.20272.302</t>
  </si>
  <si>
    <t>diginorm-assembly.9187.302</t>
  </si>
  <si>
    <t>raw-contigs.25361.1458</t>
  </si>
  <si>
    <t>raw-contigs.6954.428</t>
  </si>
  <si>
    <t>diginorm-assembly.7008.428</t>
  </si>
  <si>
    <t>raw-contigs.25045.329</t>
  </si>
  <si>
    <t>diginorm-assembly.18129.311</t>
  </si>
  <si>
    <t>raw-contigs.5543.11626</t>
  </si>
  <si>
    <t>diginorm-assembly.710.5015</t>
  </si>
  <si>
    <t>raw-contigs.1392.1308</t>
  </si>
  <si>
    <t>diginorm-assembly.11355.1308</t>
  </si>
  <si>
    <t>raw-contigs.28456.57079</t>
  </si>
  <si>
    <t>diginorm-assembly.4469.16642</t>
  </si>
  <si>
    <t>raw-contigs.12144.509</t>
  </si>
  <si>
    <t>diginorm-assembly.13232.509</t>
  </si>
  <si>
    <t>raw-contigs.10822.777</t>
  </si>
  <si>
    <t>diginorm-assembly.11559.777</t>
  </si>
  <si>
    <t>raw-contigs.10922.440</t>
  </si>
  <si>
    <t>diginorm-assembly.11692.440</t>
  </si>
  <si>
    <t>raw-contigs.7074.522</t>
  </si>
  <si>
    <t>diginorm-assembly.7119.522</t>
  </si>
  <si>
    <t>raw-contigs.2451.1345</t>
  </si>
  <si>
    <t>diginorm-assembly.27908.818</t>
  </si>
  <si>
    <t>raw-contigs.10779.378</t>
  </si>
  <si>
    <t>diginorm-assembly.11524.378</t>
  </si>
  <si>
    <t>raw-contigs.17794.421</t>
  </si>
  <si>
    <t>diginorm-assembly.21908.421</t>
  </si>
  <si>
    <t>raw-contigs.22658.1478</t>
  </si>
  <si>
    <t>diginorm-assembly.21501.579</t>
  </si>
  <si>
    <t>raw-contigs.4628.552</t>
  </si>
  <si>
    <t>raw-contigs.14482.526</t>
  </si>
  <si>
    <t>diginorm-assembly.2892.526</t>
  </si>
  <si>
    <t>raw-contigs.12071.424</t>
  </si>
  <si>
    <t>diginorm-assembly.13131.424</t>
  </si>
  <si>
    <t>raw-contigs.18033.581</t>
  </si>
  <si>
    <t>diginorm-assembly.22348.581</t>
  </si>
  <si>
    <t>raw-contigs.6935.480</t>
  </si>
  <si>
    <t>diginorm-assembly.6972.480</t>
  </si>
  <si>
    <t>raw-contigs.29050.1341</t>
  </si>
  <si>
    <t>diginorm-assembly.23211.808</t>
  </si>
  <si>
    <t>raw-contigs.9199.301</t>
  </si>
  <si>
    <t>diginorm-assembly.9588.301</t>
  </si>
  <si>
    <t>raw-contigs.1181.4445</t>
  </si>
  <si>
    <t>diginorm-assembly.29028.2443</t>
  </si>
  <si>
    <t>raw-contigs.3943.650</t>
  </si>
  <si>
    <t>diginorm-assembly.11242.632</t>
  </si>
  <si>
    <t>raw-contigs.28424.465</t>
  </si>
  <si>
    <t>diginorm-assembly.5871.656</t>
  </si>
  <si>
    <t>raw-contigs.10172.465</t>
  </si>
  <si>
    <t>diginorm-assembly.26831.465</t>
  </si>
  <si>
    <t>raw-contigs.9880.1079</t>
  </si>
  <si>
    <t>diginorm-assembly.3349.1079</t>
  </si>
  <si>
    <t>raw-contigs.25510.450</t>
  </si>
  <si>
    <t>diginorm-assembly.5057.456</t>
  </si>
  <si>
    <t>raw-contigs.4149.749</t>
  </si>
  <si>
    <t>diginorm-assembly.4892.749</t>
  </si>
  <si>
    <t>raw-contigs.11300.426</t>
  </si>
  <si>
    <t>diginorm-assembly.12177.426</t>
  </si>
  <si>
    <t>raw-contigs.2016.527</t>
  </si>
  <si>
    <t>diginorm-assembly.15260.575</t>
  </si>
  <si>
    <t>raw-contigs.21408.755</t>
  </si>
  <si>
    <t>diginorm-assembly.14729.755</t>
  </si>
  <si>
    <t>raw-contigs.22176.593</t>
  </si>
  <si>
    <t>diginorm-assembly.18747.643</t>
  </si>
  <si>
    <t>raw-contigs.20309.603</t>
  </si>
  <si>
    <t>raw-contigs.4598.359</t>
  </si>
  <si>
    <t>diginorm-assembly.24584.423</t>
  </si>
  <si>
    <t>raw-contigs.27303.620</t>
  </si>
  <si>
    <t>diginorm-assembly.29648.620</t>
  </si>
  <si>
    <t>raw-contigs.9060.374</t>
  </si>
  <si>
    <t>diginorm-assembly.9431.374</t>
  </si>
  <si>
    <t>raw-contigs.8863.766</t>
  </si>
  <si>
    <t>diginorm-assembly.26529.766</t>
  </si>
  <si>
    <t>raw-contigs.12337.1612</t>
  </si>
  <si>
    <t>raw-contigs.19988.337</t>
  </si>
  <si>
    <t>diginorm-assembly.25142.337</t>
  </si>
  <si>
    <t>raw-contigs.3032.824</t>
  </si>
  <si>
    <t>diginorm-assembly.28648.416</t>
  </si>
  <si>
    <t>raw-contigs.12465.531</t>
  </si>
  <si>
    <t>diginorm-assembly.13661.531</t>
  </si>
  <si>
    <t>raw-contigs.15612.310</t>
  </si>
  <si>
    <t>diginorm-assembly.18264.316</t>
  </si>
  <si>
    <t>raw-contigs.571.878</t>
  </si>
  <si>
    <t>diginorm-assembly.7542.1066</t>
  </si>
  <si>
    <t>raw-contigs.15415.308</t>
  </si>
  <si>
    <t>diginorm-assembly.17984.360</t>
  </si>
  <si>
    <t>raw-contigs.17887.307</t>
  </si>
  <si>
    <t>diginorm-assembly.24362.346</t>
  </si>
  <si>
    <t>raw-contigs.18504.350</t>
  </si>
  <si>
    <t>diginorm-assembly.23243.350</t>
  </si>
  <si>
    <t>raw-contigs.21818.355</t>
  </si>
  <si>
    <t>diginorm-assembly.16790.370</t>
  </si>
  <si>
    <t>raw-contigs.10286.314</t>
  </si>
  <si>
    <t>diginorm-assembly.10900.314</t>
  </si>
  <si>
    <t>raw-contigs.19333.646</t>
  </si>
  <si>
    <t>diginorm-assembly.4961.662</t>
  </si>
  <si>
    <t>raw-contigs.17946.325</t>
  </si>
  <si>
    <t>diginorm-assembly.22187.325</t>
  </si>
  <si>
    <t>raw-contigs.11323.927</t>
  </si>
  <si>
    <t>diginorm-assembly.8057.933</t>
  </si>
  <si>
    <t>raw-contigs.14350.393</t>
  </si>
  <si>
    <t>diginorm-assembly.16386.393</t>
  </si>
  <si>
    <t>raw-contigs.27385.541</t>
  </si>
  <si>
    <t>raw-contigs.16144.352</t>
  </si>
  <si>
    <t>diginorm-assembly.19117.352</t>
  </si>
  <si>
    <t>raw-contigs.24121.339</t>
  </si>
  <si>
    <t>raw-contigs.8596.527</t>
  </si>
  <si>
    <t>diginorm-assembly.8853.527</t>
  </si>
  <si>
    <t>raw-contigs.20346.1760</t>
  </si>
  <si>
    <t>diginorm-assembly.4159.1756</t>
  </si>
  <si>
    <t>raw-contigs.5573.1366</t>
  </si>
  <si>
    <t>raw-contigs.19816.1770</t>
  </si>
  <si>
    <t>diginorm-assembly.26028.1773</t>
  </si>
  <si>
    <t>raw-contigs.28727.300</t>
  </si>
  <si>
    <t>diginorm-assembly.29608.1115</t>
  </si>
  <si>
    <t>raw-contigs.8040.1320</t>
  </si>
  <si>
    <t>diginorm-assembly.8201.1320</t>
  </si>
  <si>
    <t>raw-contigs.21334.1212</t>
  </si>
  <si>
    <t>diginorm-assembly.27374.1211</t>
  </si>
  <si>
    <t>raw-contigs.25203.1922</t>
  </si>
  <si>
    <t>raw-contigs.18230.435</t>
  </si>
  <si>
    <t>diginorm-assembly.21325.435</t>
  </si>
  <si>
    <t>raw-contigs.8364.473</t>
  </si>
  <si>
    <t>diginorm-assembly.8573.473</t>
  </si>
  <si>
    <t>raw-contigs.3194.342</t>
  </si>
  <si>
    <t>diginorm-assembly.24181.341</t>
  </si>
  <si>
    <t>raw-contigs.25641.407</t>
  </si>
  <si>
    <t>raw-contigs.2967.697</t>
  </si>
  <si>
    <t>diginorm-assembly.3719.697</t>
  </si>
  <si>
    <t>raw-contigs.28007.424</t>
  </si>
  <si>
    <t>diginorm-assembly.11508.424</t>
  </si>
  <si>
    <t>raw-contigs.6747.319</t>
  </si>
  <si>
    <t>diginorm-assembly.6761.319</t>
  </si>
  <si>
    <t>raw-contigs.8869.4208</t>
  </si>
  <si>
    <t>raw-contigs.26479.406</t>
  </si>
  <si>
    <t>diginorm-assembly.14435.403</t>
  </si>
  <si>
    <t>raw-contigs.28570.820</t>
  </si>
  <si>
    <t>raw-contigs.15356.403</t>
  </si>
  <si>
    <t>diginorm-assembly.17902.403</t>
  </si>
  <si>
    <t>raw-contigs.11005.488</t>
  </si>
  <si>
    <t>diginorm-assembly.11798.488</t>
  </si>
  <si>
    <t>raw-contigs.7017.793</t>
  </si>
  <si>
    <t>diginorm-assembly.25977.793</t>
  </si>
  <si>
    <t>raw-contigs.1235.923</t>
  </si>
  <si>
    <t>diginorm-assembly.10467.923</t>
  </si>
  <si>
    <t>raw-contigs.13722.470</t>
  </si>
  <si>
    <t>diginorm-assembly.15433.498</t>
  </si>
  <si>
    <t>raw-contigs.19867.503</t>
  </si>
  <si>
    <t>diginorm-assembly.7387.1967</t>
  </si>
  <si>
    <t>raw-contigs.25350.782</t>
  </si>
  <si>
    <t>diginorm-assembly.25332.1399</t>
  </si>
  <si>
    <t>raw-contigs.19779.722</t>
  </si>
  <si>
    <t>raw-contigs.6750.2278</t>
  </si>
  <si>
    <t>diginorm-assembly.8601.2278</t>
  </si>
  <si>
    <t>raw-contigs.5757.524</t>
  </si>
  <si>
    <t>raw-contigs.28506.550</t>
  </si>
  <si>
    <t>diginorm-assembly.13202.592</t>
  </si>
  <si>
    <t>raw-contigs.3266.354</t>
  </si>
  <si>
    <t>diginorm-assembly.4022.330</t>
  </si>
  <si>
    <t>raw-contigs.4691.15079</t>
  </si>
  <si>
    <t>diginorm-assembly.4361.5120</t>
  </si>
  <si>
    <t>raw-contigs.27530.362</t>
  </si>
  <si>
    <t>raw-contigs.16388.588</t>
  </si>
  <si>
    <t>diginorm-assembly.21592.571</t>
  </si>
  <si>
    <t>raw-contigs.21817.395</t>
  </si>
  <si>
    <t>raw-contigs.12694.603</t>
  </si>
  <si>
    <t>diginorm-assembly.21731.718</t>
  </si>
  <si>
    <t>raw-contigs.21983.317</t>
  </si>
  <si>
    <t>diginorm-assembly.17828.317</t>
  </si>
  <si>
    <t>raw-contigs.4644.365</t>
  </si>
  <si>
    <t>diginorm-assembly.25412.365</t>
  </si>
  <si>
    <t>raw-contigs.3665.5597</t>
  </si>
  <si>
    <t>diginorm-assembly.1603.5396</t>
  </si>
  <si>
    <t>raw-contigs.18239.573</t>
  </si>
  <si>
    <t>diginorm-assembly.22709.573</t>
  </si>
  <si>
    <t>raw-contigs.17160.378</t>
  </si>
  <si>
    <t>diginorm-assembly.20761.378</t>
  </si>
  <si>
    <t>raw-contigs.18181.979</t>
  </si>
  <si>
    <t>diginorm-assembly.22603.979</t>
  </si>
  <si>
    <t>raw-contigs.22606.307</t>
  </si>
  <si>
    <t>raw-contigs.16295.358</t>
  </si>
  <si>
    <t>diginorm-assembly.19341.358</t>
  </si>
  <si>
    <t>raw-contigs.7057.369</t>
  </si>
  <si>
    <t>diginorm-assembly.4453.434</t>
  </si>
  <si>
    <t>raw-contigs.21702.414</t>
  </si>
  <si>
    <t>diginorm-assembly.27627.414</t>
  </si>
  <si>
    <t>raw-contigs.26668.629</t>
  </si>
  <si>
    <t>raw-contigs.8933.378</t>
  </si>
  <si>
    <t>diginorm-assembly.9277.378</t>
  </si>
  <si>
    <t>raw-contigs.26437.1725</t>
  </si>
  <si>
    <t>diginorm-assembly.8582.2900</t>
  </si>
  <si>
    <t>raw-contigs.8440.460</t>
  </si>
  <si>
    <t>diginorm-assembly.8674.460</t>
  </si>
  <si>
    <t>raw-contigs.28071.1522</t>
  </si>
  <si>
    <t>raw-contigs.14018.325</t>
  </si>
  <si>
    <t>diginorm-assembly.15904.325</t>
  </si>
  <si>
    <t>raw-contigs.13308.309</t>
  </si>
  <si>
    <t>diginorm-assembly.14862.309</t>
  </si>
  <si>
    <t>raw-contigs.18446.434</t>
  </si>
  <si>
    <t>diginorm-assembly.23134.451</t>
  </si>
  <si>
    <t>raw-contigs.326.3717</t>
  </si>
  <si>
    <t>raw-contigs.1803.376</t>
  </si>
  <si>
    <t>diginorm-assembly.13816.373</t>
  </si>
  <si>
    <t>raw-contigs.20446.359</t>
  </si>
  <si>
    <t>diginorm-assembly.10040.359</t>
  </si>
  <si>
    <t>raw-contigs.22262.1724</t>
  </si>
  <si>
    <t>diginorm-assembly.20326.1028</t>
  </si>
  <si>
    <t>raw-contigs.741.2447</t>
  </si>
  <si>
    <t>diginorm-assembly.6567.2447</t>
  </si>
  <si>
    <t>raw-contigs.9954.774</t>
  </si>
  <si>
    <t>diginorm-assembly.1409.774</t>
  </si>
  <si>
    <t>raw-contigs.16603.305</t>
  </si>
  <si>
    <t>diginorm-assembly.19833.301</t>
  </si>
  <si>
    <t>raw-contigs.13700.375</t>
  </si>
  <si>
    <t>diginorm-assembly.15402.371</t>
  </si>
  <si>
    <t>raw-contigs.20005.595</t>
  </si>
  <si>
    <t>diginorm-assembly.7986.595</t>
  </si>
  <si>
    <t>raw-contigs.7214.482</t>
  </si>
  <si>
    <t>diginorm-assembly.7255.482</t>
  </si>
  <si>
    <t>raw-contigs.16924.334</t>
  </si>
  <si>
    <t>diginorm-assembly.20346.334</t>
  </si>
  <si>
    <t>raw-contigs.8077.393</t>
  </si>
  <si>
    <t>diginorm-assembly.8257.393</t>
  </si>
  <si>
    <t>raw-contigs.1557.723</t>
  </si>
  <si>
    <t>diginorm-assembly.17724.723</t>
  </si>
  <si>
    <t>raw-contigs.15911.405</t>
  </si>
  <si>
    <t>diginorm-assembly.3001.1495</t>
  </si>
  <si>
    <t>raw-contigs.5178.704</t>
  </si>
  <si>
    <t>diginorm-assembly.4055.700</t>
  </si>
  <si>
    <t>raw-contigs.28069.1233</t>
  </si>
  <si>
    <t>raw-contigs.763.2166</t>
  </si>
  <si>
    <t>raw-contigs.3249.927</t>
  </si>
  <si>
    <t>diginorm-assembly.21802.1098</t>
  </si>
  <si>
    <t>raw-contigs.985.772</t>
  </si>
  <si>
    <t>diginorm-assembly.17546.700</t>
  </si>
  <si>
    <t>raw-contigs.18882.727</t>
  </si>
  <si>
    <t>diginorm-assembly.24056.557</t>
  </si>
  <si>
    <t>raw-contigs.4620.682</t>
  </si>
  <si>
    <t>diginorm-assembly.25004.735</t>
  </si>
  <si>
    <t>raw-contigs.6400.337</t>
  </si>
  <si>
    <t>diginorm-assembly.25746.382</t>
  </si>
  <si>
    <t>raw-contigs.18315.1774</t>
  </si>
  <si>
    <t>raw-contigs.28295.744</t>
  </si>
  <si>
    <t>diginorm-assembly.28245.977</t>
  </si>
  <si>
    <t>raw-contigs.11575.1316</t>
  </si>
  <si>
    <t>diginorm-assembly.12738.1316</t>
  </si>
  <si>
    <t>raw-contigs.2545.1344</t>
  </si>
  <si>
    <t>diginorm-assembly.2392.1174</t>
  </si>
  <si>
    <t>raw-contigs.17248.1875</t>
  </si>
  <si>
    <t>diginorm-assembly.22596.1180</t>
  </si>
  <si>
    <t>raw-contigs.21166.1388</t>
  </si>
  <si>
    <t>raw-contigs.10718.421</t>
  </si>
  <si>
    <t>diginorm-assembly.11438.421</t>
  </si>
  <si>
    <t>raw-contigs.19363.305</t>
  </si>
  <si>
    <t>diginorm-assembly.25132.314</t>
  </si>
  <si>
    <t>raw-contigs.18768.350</t>
  </si>
  <si>
    <t>diginorm-assembly.23812.321</t>
  </si>
  <si>
    <t>raw-contigs.25880.379</t>
  </si>
  <si>
    <t>diginorm-assembly.23873.350</t>
  </si>
  <si>
    <t>raw-contigs.22484.1448</t>
  </si>
  <si>
    <t>raw-contigs.18584.331</t>
  </si>
  <si>
    <t>raw-contigs.27215.975</t>
  </si>
  <si>
    <t>diginorm-assembly.19077.1263</t>
  </si>
  <si>
    <t>raw-contigs.5389.603</t>
  </si>
  <si>
    <t>raw-contigs.7479.401</t>
  </si>
  <si>
    <t>diginorm-assembly.26122.401</t>
  </si>
  <si>
    <t>raw-contigs.26322.345</t>
  </si>
  <si>
    <t>raw-contigs.25416.314</t>
  </si>
  <si>
    <t>diginorm-assembly.20870.325</t>
  </si>
  <si>
    <t>raw-contigs.26685.398</t>
  </si>
  <si>
    <t>raw-contigs.20848.551</t>
  </si>
  <si>
    <t>diginorm-assembly.12153.551</t>
  </si>
  <si>
    <t>raw-contigs.11528.318</t>
  </si>
  <si>
    <t>raw-contigs.6859.2430</t>
  </si>
  <si>
    <t>raw-contigs.15603.375</t>
  </si>
  <si>
    <t>diginorm-assembly.18256.349</t>
  </si>
  <si>
    <t>raw-contigs.4374.1437</t>
  </si>
  <si>
    <t>diginorm-assembly.3613.1440</t>
  </si>
  <si>
    <t>raw-contigs.14388.511</t>
  </si>
  <si>
    <t>diginorm-assembly.16448.511</t>
  </si>
  <si>
    <t>raw-contigs.7848.550</t>
  </si>
  <si>
    <t>diginorm-assembly.7978.550</t>
  </si>
  <si>
    <t>raw-contigs.28437.373</t>
  </si>
  <si>
    <t>raw-contigs.1.6532</t>
  </si>
  <si>
    <t>diginorm-assembly.378.6532</t>
  </si>
  <si>
    <t>raw-contigs.2282.617</t>
  </si>
  <si>
    <t>diginorm-assembly.5461.852</t>
  </si>
  <si>
    <t>raw-contigs.21902.358</t>
  </si>
  <si>
    <t>diginorm-assembly.17397.388</t>
  </si>
  <si>
    <t>raw-contigs.10744.991</t>
  </si>
  <si>
    <t>diginorm-assembly.26940.991</t>
  </si>
  <si>
    <t>raw-contigs.4616.865</t>
  </si>
  <si>
    <t>diginorm-assembly.24846.855</t>
  </si>
  <si>
    <t>raw-contigs.14837.446</t>
  </si>
  <si>
    <t>diginorm-assembly.17114.446</t>
  </si>
  <si>
    <t>raw-contigs.26096.346</t>
  </si>
  <si>
    <t>raw-contigs.23616.753</t>
  </si>
  <si>
    <t>diginorm-assembly.6859.728</t>
  </si>
  <si>
    <t>raw-contigs.18839.479</t>
  </si>
  <si>
    <t>diginorm-assembly.23963.479</t>
  </si>
  <si>
    <t>raw-contigs.4947.548</t>
  </si>
  <si>
    <t>diginorm-assembly.22432.593</t>
  </si>
  <si>
    <t>raw-contigs.782.2287</t>
  </si>
  <si>
    <t>raw-contigs.14896.392</t>
  </si>
  <si>
    <t>diginorm-assembly.17206.390</t>
  </si>
  <si>
    <t>raw-contigs.7940.574</t>
  </si>
  <si>
    <t>diginorm-assembly.8099.542</t>
  </si>
  <si>
    <t>raw-contigs.24718.424</t>
  </si>
  <si>
    <t>raw-contigs.2502.322</t>
  </si>
  <si>
    <t>diginorm-assembly.18915.322</t>
  </si>
  <si>
    <t>raw-contigs.22238.355</t>
  </si>
  <si>
    <t>diginorm-assembly.19184.355</t>
  </si>
  <si>
    <t>raw-contigs.1640.1716</t>
  </si>
  <si>
    <t>diginorm-assembly.3690.1919</t>
  </si>
  <si>
    <t>raw-contigs.9359.764</t>
  </si>
  <si>
    <t>diginorm-assembly.9773.764</t>
  </si>
  <si>
    <t>raw-contigs.12209.329</t>
  </si>
  <si>
    <t>diginorm-assembly.13313.329</t>
  </si>
  <si>
    <t>raw-contigs.14878.300</t>
  </si>
  <si>
    <t>diginorm-assembly.17175.300</t>
  </si>
  <si>
    <t>raw-contigs.4345.1918</t>
  </si>
  <si>
    <t>raw-contigs.19121.961</t>
  </si>
  <si>
    <t>diginorm-assembly.24574.1017</t>
  </si>
  <si>
    <t>raw-contigs.10012.877</t>
  </si>
  <si>
    <t>raw-contigs.26915.461</t>
  </si>
  <si>
    <t>raw-contigs.28745.23094</t>
  </si>
  <si>
    <t>diginorm-assembly.29466.10976</t>
  </si>
  <si>
    <t>raw-contigs.8248.838</t>
  </si>
  <si>
    <t>diginorm-assembly.8441.838</t>
  </si>
  <si>
    <t>raw-contigs.26603.405</t>
  </si>
  <si>
    <t>diginorm-assembly.23323.633</t>
  </si>
  <si>
    <t>raw-contigs.19151.343</t>
  </si>
  <si>
    <t>raw-contigs.28149.1407</t>
  </si>
  <si>
    <t>raw-contigs.18765.745</t>
  </si>
  <si>
    <t>diginorm-assembly.23808.390</t>
  </si>
  <si>
    <t>raw-contigs.17059.401</t>
  </si>
  <si>
    <t>diginorm-assembly.28151.401</t>
  </si>
  <si>
    <t>raw-contigs.22555.695</t>
  </si>
  <si>
    <t>diginorm-assembly.28193.753</t>
  </si>
  <si>
    <t>raw-contigs.1811.1771</t>
  </si>
  <si>
    <t>diginorm-assembly.18252.1742</t>
  </si>
  <si>
    <t>raw-contigs.21512.964</t>
  </si>
  <si>
    <t>diginorm-assembly.27492.974</t>
  </si>
  <si>
    <t>raw-contigs.11168.401</t>
  </si>
  <si>
    <t>diginorm-assembly.12025.401</t>
  </si>
  <si>
    <t>raw-contigs.20187.476</t>
  </si>
  <si>
    <t>diginorm-assembly.26441.330</t>
  </si>
  <si>
    <t>raw-contigs.16789.606</t>
  </si>
  <si>
    <t>diginorm-assembly.20120.601</t>
  </si>
  <si>
    <t>raw-contigs.7863.406</t>
  </si>
  <si>
    <t>diginorm-assembly.7996.406</t>
  </si>
  <si>
    <t>raw-contigs.8721.869</t>
  </si>
  <si>
    <t>diginorm-assembly.9012.869</t>
  </si>
  <si>
    <t>raw-contigs.15676.1721</t>
  </si>
  <si>
    <t>diginorm-assembly.29.1604</t>
  </si>
  <si>
    <t>raw-contigs.28638.468</t>
  </si>
  <si>
    <t>raw-contigs.4054.859</t>
  </si>
  <si>
    <t>diginorm-assembly.2039.899</t>
  </si>
  <si>
    <t>raw-contigs.25211.1018</t>
  </si>
  <si>
    <t>raw-contigs.13702.569</t>
  </si>
  <si>
    <t>diginorm-assembly.15406.569</t>
  </si>
  <si>
    <t>raw-contigs.21100.397</t>
  </si>
  <si>
    <t>diginorm-assembly.13374.630</t>
  </si>
  <si>
    <t>raw-contigs.13650.398</t>
  </si>
  <si>
    <t>diginorm-assembly.15334.398</t>
  </si>
  <si>
    <t>raw-contigs.17093.383</t>
  </si>
  <si>
    <t>diginorm-assembly.20630.383</t>
  </si>
  <si>
    <t>raw-contigs.286.7155</t>
  </si>
  <si>
    <t>diginorm-assembly.302.7083</t>
  </si>
  <si>
    <t>raw-contigs.14658.314</t>
  </si>
  <si>
    <t>diginorm-assembly.16832.314</t>
  </si>
  <si>
    <t>raw-contigs.6784.580</t>
  </si>
  <si>
    <t>diginorm-assembly.6805.580</t>
  </si>
  <si>
    <t>raw-contigs.13329.334</t>
  </si>
  <si>
    <t>diginorm-assembly.14897.362</t>
  </si>
  <si>
    <t>raw-contigs.24881.395</t>
  </si>
  <si>
    <t>diginorm-assembly.27707.395</t>
  </si>
  <si>
    <t>raw-contigs.4185.771</t>
  </si>
  <si>
    <t>diginorm-assembly.4909.771</t>
  </si>
  <si>
    <t>raw-contigs.21729.508</t>
  </si>
  <si>
    <t>diginorm-assembly.27642.508</t>
  </si>
  <si>
    <t>raw-contigs.6236.1725</t>
  </si>
  <si>
    <t>diginorm-assembly.78.1908</t>
  </si>
  <si>
    <t>raw-contigs.18879.383</t>
  </si>
  <si>
    <t>diginorm-assembly.24048.383</t>
  </si>
  <si>
    <t>raw-contigs.1201.1336</t>
  </si>
  <si>
    <t>diginorm-assembly.1354.1319</t>
  </si>
  <si>
    <t>raw-contigs.1712.356</t>
  </si>
  <si>
    <t>raw-contigs.1216.887</t>
  </si>
  <si>
    <t>diginorm-assembly.10376.887</t>
  </si>
  <si>
    <t>raw-contigs.25370.1211</t>
  </si>
  <si>
    <t>raw-contigs.11031.306</t>
  </si>
  <si>
    <t>diginorm-assembly.11839.306</t>
  </si>
  <si>
    <t>raw-contigs.28628.1616</t>
  </si>
  <si>
    <t>raw-contigs.9796.934</t>
  </si>
  <si>
    <t>diginorm-assembly.10307.934</t>
  </si>
  <si>
    <t>raw-contigs.19317.421</t>
  </si>
  <si>
    <t>diginorm-assembly.25035.421</t>
  </si>
  <si>
    <t>raw-contigs.13355.850</t>
  </si>
  <si>
    <t>diginorm-assembly.29185.850</t>
  </si>
  <si>
    <t>raw-contigs.13571.445</t>
  </si>
  <si>
    <t>diginorm-assembly.15237.445</t>
  </si>
  <si>
    <t>raw-contigs.685.4826</t>
  </si>
  <si>
    <t>raw-contigs.1489.931</t>
  </si>
  <si>
    <t>diginorm-assembly.11799.931</t>
  </si>
  <si>
    <t>raw-contigs.15104.330</t>
  </si>
  <si>
    <t>diginorm-assembly.17519.330</t>
  </si>
  <si>
    <t>raw-contigs.17384.636</t>
  </si>
  <si>
    <t>raw-contigs.13672.598</t>
  </si>
  <si>
    <t>diginorm-assembly.15365.598</t>
  </si>
  <si>
    <t>raw-contigs.9944.593</t>
  </si>
  <si>
    <t>diginorm-assembly.1406.593</t>
  </si>
  <si>
    <t>raw-contigs.20567.410</t>
  </si>
  <si>
    <t>raw-contigs.17498.534</t>
  </si>
  <si>
    <t>raw-contigs.21282.641</t>
  </si>
  <si>
    <t>diginorm-assembly.14189.641</t>
  </si>
  <si>
    <t>raw-contigs.17267.341</t>
  </si>
  <si>
    <t>diginorm-assembly.20913.329</t>
  </si>
  <si>
    <t>raw-contigs.18715.739</t>
  </si>
  <si>
    <t>diginorm-assembly.23699.735</t>
  </si>
  <si>
    <t>raw-contigs.15323.1156</t>
  </si>
  <si>
    <t>diginorm-assembly.27834.1156</t>
  </si>
  <si>
    <t>raw-contigs.9343.1524</t>
  </si>
  <si>
    <t>diginorm-assembly.9754.1524</t>
  </si>
  <si>
    <t>raw-contigs.21828.440</t>
  </si>
  <si>
    <t>diginorm-assembly.27716.441</t>
  </si>
  <si>
    <t>raw-contigs.28141.1781</t>
  </si>
  <si>
    <t>diginorm-assembly.2534.1781</t>
  </si>
  <si>
    <t>raw-contigs.16439.312</t>
  </si>
  <si>
    <t>diginorm-assembly.19581.312</t>
  </si>
  <si>
    <t>raw-contigs.27394.313</t>
  </si>
  <si>
    <t>diginorm-assembly.21450.313</t>
  </si>
  <si>
    <t>raw-contigs.283.34917</t>
  </si>
  <si>
    <t>diginorm-assembly.1224.34913</t>
  </si>
  <si>
    <t>raw-contigs.11875.351</t>
  </si>
  <si>
    <t>raw-contigs.16277.401</t>
  </si>
  <si>
    <t>diginorm-assembly.13935.643</t>
  </si>
  <si>
    <t>raw-contigs.14010.658</t>
  </si>
  <si>
    <t>diginorm-assembly.15890.661</t>
  </si>
  <si>
    <t>raw-contigs.7436.850</t>
  </si>
  <si>
    <t>diginorm-assembly.7506.747</t>
  </si>
  <si>
    <t>raw-contigs.27598.457</t>
  </si>
  <si>
    <t>diginorm-assembly.28496.460</t>
  </si>
  <si>
    <t>raw-contigs.12855.487</t>
  </si>
  <si>
    <t>diginorm-assembly.14212.466</t>
  </si>
  <si>
    <t>raw-contigs.24149.880</t>
  </si>
  <si>
    <t>raw-contigs.12414.430</t>
  </si>
  <si>
    <t>diginorm-assembly.13588.430</t>
  </si>
  <si>
    <t>raw-contigs.19959.783</t>
  </si>
  <si>
    <t>diginorm-assembly.9420.783</t>
  </si>
  <si>
    <t>raw-contigs.85.473</t>
  </si>
  <si>
    <t>diginorm-assembly.6224.473</t>
  </si>
  <si>
    <t>raw-contigs.7200.734</t>
  </si>
  <si>
    <t>diginorm-assembly.7239.734</t>
  </si>
  <si>
    <t>raw-contigs.3813.4904</t>
  </si>
  <si>
    <t>diginorm-assembly.25629.4875</t>
  </si>
  <si>
    <t>raw-contigs.641.5442</t>
  </si>
  <si>
    <t>diginorm-assembly.683.5442</t>
  </si>
  <si>
    <t>raw-contigs.22879.714</t>
  </si>
  <si>
    <t>diginorm-assembly.3526.3366</t>
  </si>
  <si>
    <t>raw-contigs.22450.962</t>
  </si>
  <si>
    <t>raw-contigs.2044.2415</t>
  </si>
  <si>
    <t>diginorm-assembly.20034.2427</t>
  </si>
  <si>
    <t>raw-contigs.23462.401</t>
  </si>
  <si>
    <t>raw-contigs.15673.446</t>
  </si>
  <si>
    <t>diginorm-assembly.18365.446</t>
  </si>
  <si>
    <t>raw-contigs.24359.1361</t>
  </si>
  <si>
    <t>raw-contigs.15606.402</t>
  </si>
  <si>
    <t>diginorm-assembly.18259.402</t>
  </si>
  <si>
    <t>raw-contigs.9890.531</t>
  </si>
  <si>
    <t>diginorm-assembly.26765.531</t>
  </si>
  <si>
    <t>raw-contigs.2714.2237</t>
  </si>
  <si>
    <t>diginorm-assembly.3518.2252</t>
  </si>
  <si>
    <t>raw-contigs.10104.428</t>
  </si>
  <si>
    <t>diginorm-assembly.10682.420</t>
  </si>
  <si>
    <t>raw-contigs.14203.703</t>
  </si>
  <si>
    <t>diginorm-assembly.16175.703</t>
  </si>
  <si>
    <t>raw-contigs.4820.593</t>
  </si>
  <si>
    <t>diginorm-assembly.5342.593</t>
  </si>
  <si>
    <t>raw-contigs.25504.394</t>
  </si>
  <si>
    <t>diginorm-assembly.21527.404</t>
  </si>
  <si>
    <t>raw-contigs.23274.324</t>
  </si>
  <si>
    <t>diginorm-assembly.24599.300</t>
  </si>
  <si>
    <t>raw-contigs.13033.343</t>
  </si>
  <si>
    <t>diginorm-assembly.14470.343</t>
  </si>
  <si>
    <t>raw-contigs.20123.443</t>
  </si>
  <si>
    <t>diginorm-assembly.26378.443</t>
  </si>
  <si>
    <t>raw-contigs.10733.357</t>
  </si>
  <si>
    <t>diginorm-assembly.11451.564</t>
  </si>
  <si>
    <t>raw-contigs.1731.879</t>
  </si>
  <si>
    <t>diginorm-assembly.2068.879</t>
  </si>
  <si>
    <t>raw-contigs.8653.813</t>
  </si>
  <si>
    <t>diginorm-assembly.8942.813</t>
  </si>
  <si>
    <t>raw-contigs.25499.513</t>
  </si>
  <si>
    <t>raw-contigs.6804.744</t>
  </si>
  <si>
    <t>diginorm-assembly.1485.744</t>
  </si>
  <si>
    <t>raw-contigs.18517.849</t>
  </si>
  <si>
    <t>diginorm-assembly.25062.838</t>
  </si>
  <si>
    <t>raw-contigs.17548.311</t>
  </si>
  <si>
    <t>raw-contigs.21625.466</t>
  </si>
  <si>
    <t>diginorm-assembly.15918.466</t>
  </si>
  <si>
    <t>raw-contigs.19815.436</t>
  </si>
  <si>
    <t>raw-contigs.17373.581</t>
  </si>
  <si>
    <t>raw-contigs.42.33380</t>
  </si>
  <si>
    <t>raw-contigs.609.3987</t>
  </si>
  <si>
    <t>raw-contigs.20972.686</t>
  </si>
  <si>
    <t>diginorm-assembly.12692.1274</t>
  </si>
  <si>
    <t>raw-contigs.6407.836</t>
  </si>
  <si>
    <t>diginorm-assembly.6387.836</t>
  </si>
  <si>
    <t>raw-contigs.3069.442</t>
  </si>
  <si>
    <t>diginorm-assembly.23366.416</t>
  </si>
  <si>
    <t>raw-contigs.7493.1038</t>
  </si>
  <si>
    <t>diginorm-assembly.7567.572</t>
  </si>
  <si>
    <t>raw-contigs.24988.777</t>
  </si>
  <si>
    <t>raw-contigs.1949.820</t>
  </si>
  <si>
    <t>diginorm-assembly.14866.820</t>
  </si>
  <si>
    <t>raw-contigs.18809.450</t>
  </si>
  <si>
    <t>diginorm-assembly.23921.450</t>
  </si>
  <si>
    <t>raw-contigs.13153.945</t>
  </si>
  <si>
    <t>diginorm-assembly.14656.921</t>
  </si>
  <si>
    <t>raw-contigs.21307.317</t>
  </si>
  <si>
    <t>diginorm-assembly.14956.548</t>
  </si>
  <si>
    <t>raw-contigs.25419.590</t>
  </si>
  <si>
    <t>raw-contigs.27712.353</t>
  </si>
  <si>
    <t>raw-contigs.8155.478</t>
  </si>
  <si>
    <t>diginorm-assembly.26322.478</t>
  </si>
  <si>
    <t>raw-contigs.13152.471</t>
  </si>
  <si>
    <t>diginorm-assembly.5431.599</t>
  </si>
  <si>
    <t>raw-contigs.6015.14119</t>
  </si>
  <si>
    <t>diginorm-assembly.5724.5886</t>
  </si>
  <si>
    <t>raw-contigs.20704.961</t>
  </si>
  <si>
    <t>diginorm-assembly.5727.970</t>
  </si>
  <si>
    <t>raw-contigs.8813.535</t>
  </si>
  <si>
    <t>diginorm-assembly.9123.535</t>
  </si>
  <si>
    <t>raw-contigs.3710.653</t>
  </si>
  <si>
    <t>diginorm-assembly.8409.653</t>
  </si>
  <si>
    <t>raw-contigs.16966.379</t>
  </si>
  <si>
    <t>diginorm-assembly.20409.379</t>
  </si>
  <si>
    <t>raw-contigs.13079.358</t>
  </si>
  <si>
    <t>diginorm-assembly.14528.358</t>
  </si>
  <si>
    <t>raw-contigs.13885.1808</t>
  </si>
  <si>
    <t>raw-contigs.3656.621</t>
  </si>
  <si>
    <t>diginorm-assembly.8612.596</t>
  </si>
  <si>
    <t>raw-contigs.10418.622</t>
  </si>
  <si>
    <t>diginorm-assembly.8754.622</t>
  </si>
  <si>
    <t>raw-contigs.23452.319</t>
  </si>
  <si>
    <t>diginorm-assembly.25394.319</t>
  </si>
  <si>
    <t>raw-contigs.8007.689</t>
  </si>
  <si>
    <t>diginorm-assembly.16194.385</t>
  </si>
  <si>
    <t>raw-contigs.12797.418</t>
  </si>
  <si>
    <t>diginorm-assembly.14124.418</t>
  </si>
  <si>
    <t>raw-contigs.13276.890</t>
  </si>
  <si>
    <t>diginorm-assembly.14825.885</t>
  </si>
  <si>
    <t>raw-contigs.16472.535</t>
  </si>
  <si>
    <t>diginorm-assembly.28036.535</t>
  </si>
  <si>
    <t>raw-contigs.19311.354</t>
  </si>
  <si>
    <t>raw-contigs.11842.831</t>
  </si>
  <si>
    <t>diginorm-assembly.12866.831</t>
  </si>
  <si>
    <t>raw-contigs.28631.450</t>
  </si>
  <si>
    <t>raw-contigs.39.4884</t>
  </si>
  <si>
    <t>diginorm-assembly.3135.3895</t>
  </si>
  <si>
    <t>raw-contigs.25029.364</t>
  </si>
  <si>
    <t>diginorm-assembly.17926.364</t>
  </si>
  <si>
    <t>raw-contigs.6700.2027</t>
  </si>
  <si>
    <t>diginorm-assembly.6706.2047</t>
  </si>
  <si>
    <t>raw-contigs.18897.546</t>
  </si>
  <si>
    <t>diginorm-assembly.3925.546</t>
  </si>
  <si>
    <t>raw-contigs.5675.10031</t>
  </si>
  <si>
    <t>diginorm-assembly.183.9180</t>
  </si>
  <si>
    <t>raw-contigs.26194.303</t>
  </si>
  <si>
    <t>diginorm-assembly.25478.303</t>
  </si>
  <si>
    <t>raw-contigs.22581.1523</t>
  </si>
  <si>
    <t>diginorm-assembly.28211.1643</t>
  </si>
  <si>
    <t>raw-contigs.1362.1053</t>
  </si>
  <si>
    <t>diginorm-assembly.11113.643</t>
  </si>
  <si>
    <t>raw-contigs.25317.557</t>
  </si>
  <si>
    <t>raw-contigs.17642.317</t>
  </si>
  <si>
    <t>raw-contigs.22967.661</t>
  </si>
  <si>
    <t>diginorm-assembly.23149.676</t>
  </si>
  <si>
    <t>raw-contigs.9663.608</t>
  </si>
  <si>
    <t>diginorm-assembly.26722.608</t>
  </si>
  <si>
    <t>raw-contigs.18739.329</t>
  </si>
  <si>
    <t>diginorm-assembly.23748.329</t>
  </si>
  <si>
    <t>raw-contigs.5503.351</t>
  </si>
  <si>
    <t>diginorm-assembly.22974.329</t>
  </si>
  <si>
    <t>raw-contigs.17858.462</t>
  </si>
  <si>
    <t>diginorm-assembly.27487.462</t>
  </si>
  <si>
    <t>raw-contigs.16130.337</t>
  </si>
  <si>
    <t>diginorm-assembly.19094.337</t>
  </si>
  <si>
    <t>raw-contigs.15128.566</t>
  </si>
  <si>
    <t>diginorm-assembly.17566.566</t>
  </si>
  <si>
    <t>raw-contigs.8285.765</t>
  </si>
  <si>
    <t>diginorm-assembly.8501.765</t>
  </si>
  <si>
    <t>raw-contigs.16164.334</t>
  </si>
  <si>
    <t>diginorm-assembly.28569.307</t>
  </si>
  <si>
    <t>raw-contigs.1601.2105</t>
  </si>
  <si>
    <t>diginorm-assembly.1878.2105</t>
  </si>
  <si>
    <t>raw-contigs.169.1456</t>
  </si>
  <si>
    <t>diginorm-assembly.17942.1456</t>
  </si>
  <si>
    <t>raw-contigs.24913.835</t>
  </si>
  <si>
    <t>diginorm-assembly.3747.818</t>
  </si>
  <si>
    <t>raw-contigs.3201.1148</t>
  </si>
  <si>
    <t>diginorm-assembly.5064.1156</t>
  </si>
  <si>
    <t>raw-contigs.8583.404</t>
  </si>
  <si>
    <t>diginorm-assembly.8834.404</t>
  </si>
  <si>
    <t>raw-contigs.21459.648</t>
  </si>
  <si>
    <t>diginorm-assembly.27465.648</t>
  </si>
  <si>
    <t>raw-contigs.1234.9089</t>
  </si>
  <si>
    <t>diginorm-assembly.1401.8531</t>
  </si>
  <si>
    <t>raw-contigs.13573.431</t>
  </si>
  <si>
    <t>diginorm-assembly.15239.431</t>
  </si>
  <si>
    <t>raw-contigs.4574.466</t>
  </si>
  <si>
    <t>diginorm-assembly.24105.404</t>
  </si>
  <si>
    <t>raw-contigs.1163.449</t>
  </si>
  <si>
    <t>diginorm-assembly.10020.449</t>
  </si>
  <si>
    <t>raw-contigs.28553.485</t>
  </si>
  <si>
    <t>raw-contigs.24903.1541</t>
  </si>
  <si>
    <t>diginorm-assembly.1941.6033</t>
  </si>
  <si>
    <t>raw-contigs.15116.360</t>
  </si>
  <si>
    <t>diginorm-assembly.17538.459</t>
  </si>
  <si>
    <t>raw-contigs.10756.758</t>
  </si>
  <si>
    <t>diginorm-assembly.11475.758</t>
  </si>
  <si>
    <t>raw-contigs.18608.488</t>
  </si>
  <si>
    <t>diginorm-assembly.23470.488</t>
  </si>
  <si>
    <t>raw-contigs.28263.370</t>
  </si>
  <si>
    <t>raw-contigs.11998.506</t>
  </si>
  <si>
    <t>diginorm-assembly.13056.506</t>
  </si>
  <si>
    <t>raw-contigs.14468.1184</t>
  </si>
  <si>
    <t>diginorm-assembly.25423.1184</t>
  </si>
  <si>
    <t>raw-contigs.22331.332</t>
  </si>
  <si>
    <t>diginorm-assembly.19737.329</t>
  </si>
  <si>
    <t>raw-contigs.3377.340</t>
  </si>
  <si>
    <t>diginorm-assembly.25153.327</t>
  </si>
  <si>
    <t>raw-contigs.28491.1030</t>
  </si>
  <si>
    <t>diginorm-assembly.2937.4555</t>
  </si>
  <si>
    <t>raw-contigs.26752.1020</t>
  </si>
  <si>
    <t>raw-contigs.14801.739</t>
  </si>
  <si>
    <t>diginorm-assembly.17062.739</t>
  </si>
  <si>
    <t>raw-contigs.27934.555</t>
  </si>
  <si>
    <t>diginorm-assembly.28936.555</t>
  </si>
  <si>
    <t>raw-contigs.7290.457</t>
  </si>
  <si>
    <t>diginorm-assembly.7349.457</t>
  </si>
  <si>
    <t>raw-contigs.21497.303</t>
  </si>
  <si>
    <t>diginorm-assembly.28239.307</t>
  </si>
  <si>
    <t>raw-contigs.20740.389</t>
  </si>
  <si>
    <t>diginorm-assembly.26954.389</t>
  </si>
  <si>
    <t>raw-contigs.27925.871</t>
  </si>
  <si>
    <t>diginorm-assembly.29940.607</t>
  </si>
  <si>
    <t>raw-contigs.9485.578</t>
  </si>
  <si>
    <t>diginorm-assembly.9924.578</t>
  </si>
  <si>
    <t>raw-contigs.14727.731</t>
  </si>
  <si>
    <t>diginorm-assembly.16960.731</t>
  </si>
  <si>
    <t>raw-contigs.14465.552</t>
  </si>
  <si>
    <t>diginorm-assembly.16579.457</t>
  </si>
  <si>
    <t>raw-contigs.4215.582</t>
  </si>
  <si>
    <t>raw-contigs.11837.447</t>
  </si>
  <si>
    <t>diginorm-assembly.12862.447</t>
  </si>
  <si>
    <t>raw-contigs.26384.833</t>
  </si>
  <si>
    <t>raw-contigs.13893.459</t>
  </si>
  <si>
    <t>diginorm-assembly.15714.621</t>
  </si>
  <si>
    <t>raw-contigs.28195.345</t>
  </si>
  <si>
    <t>diginorm-assembly.6785.422</t>
  </si>
  <si>
    <t>raw-contigs.17812.431</t>
  </si>
  <si>
    <t>diginorm-assembly.21934.431</t>
  </si>
  <si>
    <t>raw-contigs.7923.744</t>
  </si>
  <si>
    <t>diginorm-assembly.8061.744</t>
  </si>
  <si>
    <t>raw-contigs.13721.607</t>
  </si>
  <si>
    <t>raw-contigs.20096.1821</t>
  </si>
  <si>
    <t>diginorm-assembly.26336.1821</t>
  </si>
  <si>
    <t>raw-contigs.18310.647</t>
  </si>
  <si>
    <t>diginorm-assembly.3698.650</t>
  </si>
  <si>
    <t>raw-contigs.2839.908</t>
  </si>
  <si>
    <t>diginorm-assembly.4127.925</t>
  </si>
  <si>
    <t>raw-contigs.19803.378</t>
  </si>
  <si>
    <t>diginorm-assembly.2196.797</t>
  </si>
  <si>
    <t>raw-contigs.27514.429</t>
  </si>
  <si>
    <t>diginorm-assembly.22799.429</t>
  </si>
  <si>
    <t>raw-contigs.16539.396</t>
  </si>
  <si>
    <t>diginorm-assembly.19727.396</t>
  </si>
  <si>
    <t>raw-contigs.1814.554</t>
  </si>
  <si>
    <t>diginorm-assembly.2177.554</t>
  </si>
  <si>
    <t>raw-contigs.7144.514</t>
  </si>
  <si>
    <t>diginorm-assembly.7185.514</t>
  </si>
  <si>
    <t>raw-contigs.22681.670</t>
  </si>
  <si>
    <t>raw-contigs.20886.670</t>
  </si>
  <si>
    <t>raw-contigs.9445.1854</t>
  </si>
  <si>
    <t>diginorm-assembly.9882.1854</t>
  </si>
  <si>
    <t>raw-contigs.17426.575</t>
  </si>
  <si>
    <t>diginorm-assembly.3426.593</t>
  </si>
  <si>
    <t>raw-contigs.3754.848</t>
  </si>
  <si>
    <t>diginorm-assembly.8850.848</t>
  </si>
  <si>
    <t>raw-contigs.24594.314</t>
  </si>
  <si>
    <t>diginorm-assembly.29175.314</t>
  </si>
  <si>
    <t>raw-contigs.10180.539</t>
  </si>
  <si>
    <t>diginorm-assembly.10785.539</t>
  </si>
  <si>
    <t>raw-contigs.1376.5370</t>
  </si>
  <si>
    <t>diginorm-assembly.5384.5370</t>
  </si>
  <si>
    <t>raw-contigs.7225.510</t>
  </si>
  <si>
    <t>diginorm-assembly.7269.510</t>
  </si>
  <si>
    <t>raw-contigs.5429.2152</t>
  </si>
  <si>
    <t>diginorm-assembly.2302.2152</t>
  </si>
  <si>
    <t>raw-contigs.5025.1275</t>
  </si>
  <si>
    <t>raw-contigs.10198.420</t>
  </si>
  <si>
    <t>diginorm-assembly.10812.420</t>
  </si>
  <si>
    <t>raw-contigs.9450.925</t>
  </si>
  <si>
    <t>diginorm-assembly.9888.925</t>
  </si>
  <si>
    <t>raw-contigs.9574.488</t>
  </si>
  <si>
    <t>diginorm-assembly.26700.488</t>
  </si>
  <si>
    <t>raw-contigs.9208.570</t>
  </si>
  <si>
    <t>diginorm-assembly.9598.730</t>
  </si>
  <si>
    <t>raw-contigs.16745.380</t>
  </si>
  <si>
    <t>diginorm-assembly.20056.380</t>
  </si>
  <si>
    <t>raw-contigs.21785.707</t>
  </si>
  <si>
    <t>diginorm-assembly.29650.503</t>
  </si>
  <si>
    <t>raw-contigs.11374.363</t>
  </si>
  <si>
    <t>diginorm-assembly.12272.363</t>
  </si>
  <si>
    <t>raw-contigs.13941.342</t>
  </si>
  <si>
    <t>diginorm-assembly.15793.342</t>
  </si>
  <si>
    <t>raw-contigs.25776.1436</t>
  </si>
  <si>
    <t>diginorm-assembly.5102.4437</t>
  </si>
  <si>
    <t>raw-contigs.4358.403</t>
  </si>
  <si>
    <t>diginorm-assembly.5000.403</t>
  </si>
  <si>
    <t>raw-contigs.8460.358</t>
  </si>
  <si>
    <t>diginorm-assembly.8694.358</t>
  </si>
  <si>
    <t>raw-contigs.2512.796</t>
  </si>
  <si>
    <t>diginorm-assembly.18972.830</t>
  </si>
  <si>
    <t>raw-contigs.2497.3929</t>
  </si>
  <si>
    <t>diginorm-assembly.1584.3940</t>
  </si>
  <si>
    <t>raw-contigs.6087.1847</t>
  </si>
  <si>
    <t>diginorm-assembly.5664.1007</t>
  </si>
  <si>
    <t>raw-contigs.9537.527</t>
  </si>
  <si>
    <t>diginorm-assembly.9995.527</t>
  </si>
  <si>
    <t>raw-contigs.15513.1546</t>
  </si>
  <si>
    <t>raw-contigs.17391.344</t>
  </si>
  <si>
    <t>diginorm-assembly.21154.578</t>
  </si>
  <si>
    <t>raw-contigs.13065.554</t>
  </si>
  <si>
    <t>diginorm-assembly.14510.554</t>
  </si>
  <si>
    <t>raw-contigs.6479.1380</t>
  </si>
  <si>
    <t>raw-contigs.13375.1193</t>
  </si>
  <si>
    <t>diginorm-assembly.22164.1193</t>
  </si>
  <si>
    <t>raw-contigs.8895.878</t>
  </si>
  <si>
    <t>diginorm-assembly.9232.878</t>
  </si>
  <si>
    <t>raw-contigs.26879.1369</t>
  </si>
  <si>
    <t>diginorm-assembly.2650.5237</t>
  </si>
  <si>
    <t>raw-contigs.18149.330</t>
  </si>
  <si>
    <t>diginorm-assembly.22558.330</t>
  </si>
  <si>
    <t>raw-contigs.16899.1347</t>
  </si>
  <si>
    <t>diginorm-assembly.10611.1349</t>
  </si>
  <si>
    <t>raw-contigs.22126.858</t>
  </si>
  <si>
    <t>raw-contigs.459.8662</t>
  </si>
  <si>
    <t>diginorm-assembly.1906.8648</t>
  </si>
  <si>
    <t>raw-contigs.22557.399</t>
  </si>
  <si>
    <t>raw-contigs.16215.620</t>
  </si>
  <si>
    <t>diginorm-assembly.17707.620</t>
  </si>
  <si>
    <t>raw-contigs.23840.1247</t>
  </si>
  <si>
    <t>diginorm-assembly.26367.1289</t>
  </si>
  <si>
    <t>raw-contigs.22548.369</t>
  </si>
  <si>
    <t>diginorm-assembly.20686.403</t>
  </si>
  <si>
    <t>raw-contigs.3638.4185</t>
  </si>
  <si>
    <t>diginorm-assembly.4499.4185</t>
  </si>
  <si>
    <t>raw-contigs.6888.513</t>
  </si>
  <si>
    <t>raw-contigs.25530.806</t>
  </si>
  <si>
    <t>raw-contigs.28817.4795</t>
  </si>
  <si>
    <t>diginorm-assembly.26519.4742</t>
  </si>
  <si>
    <t>raw-contigs.17737.489</t>
  </si>
  <si>
    <t>diginorm-assembly.23439.347</t>
  </si>
  <si>
    <t>raw-contigs.6585.325</t>
  </si>
  <si>
    <t>diginorm-assembly.10235.325</t>
  </si>
  <si>
    <t>raw-contigs.13252.354</t>
  </si>
  <si>
    <t>diginorm-assembly.14782.354</t>
  </si>
  <si>
    <t>raw-contigs.18875.746</t>
  </si>
  <si>
    <t>diginorm-assembly.3914.746</t>
  </si>
  <si>
    <t>raw-contigs.13134.316</t>
  </si>
  <si>
    <t>diginorm-assembly.14632.316</t>
  </si>
  <si>
    <t>raw-contigs.23182.555</t>
  </si>
  <si>
    <t>diginorm-assembly.24171.582</t>
  </si>
  <si>
    <t>raw-contigs.15837.333</t>
  </si>
  <si>
    <t>diginorm-assembly.18624.333</t>
  </si>
  <si>
    <t>raw-contigs.17224.706</t>
  </si>
  <si>
    <t>diginorm-assembly.20856.706</t>
  </si>
  <si>
    <t>raw-contigs.24957.339</t>
  </si>
  <si>
    <t>raw-contigs.11004.402</t>
  </si>
  <si>
    <t>diginorm-assembly.11794.402</t>
  </si>
  <si>
    <t>raw-contigs.8859.1601</t>
  </si>
  <si>
    <t>diginorm-assembly.1067.1601</t>
  </si>
  <si>
    <t>raw-contigs.22992.647</t>
  </si>
  <si>
    <t>diginorm-assembly.23216.640</t>
  </si>
  <si>
    <t>raw-contigs.14180.376</t>
  </si>
  <si>
    <t>diginorm-assembly.16144.376</t>
  </si>
  <si>
    <t>raw-contigs.29019.555</t>
  </si>
  <si>
    <t>raw-contigs.25933.386</t>
  </si>
  <si>
    <t>raw-contigs.783.1479</t>
  </si>
  <si>
    <t>diginorm-assembly.835.1479</t>
  </si>
  <si>
    <t>raw-contigs.4753.601</t>
  </si>
  <si>
    <t>diginorm-assembly.5281.546</t>
  </si>
  <si>
    <t>raw-contigs.21961.447</t>
  </si>
  <si>
    <t>diginorm-assembly.27817.438</t>
  </si>
  <si>
    <t>raw-contigs.22756.603</t>
  </si>
  <si>
    <t>diginorm-assembly.22026.716</t>
  </si>
  <si>
    <t>raw-contigs.21864.1243</t>
  </si>
  <si>
    <t>diginorm-assembly.2727.1279</t>
  </si>
  <si>
    <t>raw-contigs.13870.493</t>
  </si>
  <si>
    <t>raw-contigs.21493.906</t>
  </si>
  <si>
    <t>diginorm-assembly.15144.906</t>
  </si>
  <si>
    <t>raw-contigs.23291.359</t>
  </si>
  <si>
    <t>diginorm-assembly.24677.465</t>
  </si>
  <si>
    <t>raw-contigs.3652.5549</t>
  </si>
  <si>
    <t>diginorm-assembly.4622.5519</t>
  </si>
  <si>
    <t>raw-contigs.17979.475</t>
  </si>
  <si>
    <t>diginorm-assembly.22234.475</t>
  </si>
  <si>
    <t>raw-contigs.8392.1387</t>
  </si>
  <si>
    <t>diginorm-assembly.8615.1387</t>
  </si>
  <si>
    <t>raw-contigs.2238.1865</t>
  </si>
  <si>
    <t>raw-contigs.1200.653</t>
  </si>
  <si>
    <t>diginorm-assembly.1352.653</t>
  </si>
  <si>
    <t>raw-contigs.11021.343</t>
  </si>
  <si>
    <t>diginorm-assembly.11825.343</t>
  </si>
  <si>
    <t>raw-contigs.1412.1388</t>
  </si>
  <si>
    <t>diginorm-assembly.1637.1388</t>
  </si>
  <si>
    <t>raw-contigs.12929.512</t>
  </si>
  <si>
    <t>diginorm-assembly.14320.512</t>
  </si>
  <si>
    <t>raw-contigs.23990.1128</t>
  </si>
  <si>
    <t>diginorm-assembly.26624.1132</t>
  </si>
  <si>
    <t>raw-contigs.21905.331</t>
  </si>
  <si>
    <t>raw-contigs.12521.402</t>
  </si>
  <si>
    <t>diginorm-assembly.13739.402</t>
  </si>
  <si>
    <t>raw-contigs.163.3292</t>
  </si>
  <si>
    <t>diginorm-assembly.168.3290</t>
  </si>
  <si>
    <t>raw-contigs.26305.1044</t>
  </si>
  <si>
    <t>diginorm-assembly.7111.1044</t>
  </si>
  <si>
    <t>raw-contigs.13748.345</t>
  </si>
  <si>
    <t>diginorm-assembly.15479.345</t>
  </si>
  <si>
    <t>raw-contigs.2163.2712</t>
  </si>
  <si>
    <t>raw-contigs.12856.423</t>
  </si>
  <si>
    <t>diginorm-assembly.14214.418</t>
  </si>
  <si>
    <t>raw-contigs.15929.1237</t>
  </si>
  <si>
    <t>diginorm-assembly.3007.1238</t>
  </si>
  <si>
    <t>raw-contigs.14745.461</t>
  </si>
  <si>
    <t>raw-contigs.2417.869</t>
  </si>
  <si>
    <t>diginorm-assembly.18262.869</t>
  </si>
  <si>
    <t>raw-contigs.22741.610</t>
  </si>
  <si>
    <t>raw-contigs.27637.420</t>
  </si>
  <si>
    <t>diginorm-assembly.29671.420</t>
  </si>
  <si>
    <t>raw-contigs.3566.2222</t>
  </si>
  <si>
    <t>diginorm-assembly.25908.2222</t>
  </si>
  <si>
    <t>raw-contigs.18646.446</t>
  </si>
  <si>
    <t>raw-contigs.11945.555</t>
  </si>
  <si>
    <t>diginorm-assembly.12987.555</t>
  </si>
  <si>
    <t>raw-contigs.14026.839</t>
  </si>
  <si>
    <t>diginorm-assembly.2540.839</t>
  </si>
  <si>
    <t>raw-contigs.20965.2975</t>
  </si>
  <si>
    <t>diginorm-assembly.27136.2975</t>
  </si>
  <si>
    <t>raw-contigs.55.66852</t>
  </si>
  <si>
    <t>raw-contigs.28063.562</t>
  </si>
  <si>
    <t>raw-contigs.850.5982</t>
  </si>
  <si>
    <t>raw-contigs.24629.319</t>
  </si>
  <si>
    <t>raw-contigs.27284.489</t>
  </si>
  <si>
    <t>diginorm-assembly.20013.489</t>
  </si>
  <si>
    <t>raw-contigs.22936.407</t>
  </si>
  <si>
    <t>diginorm-assembly.22992.425</t>
  </si>
  <si>
    <t>raw-contigs.26381.418</t>
  </si>
  <si>
    <t>raw-contigs.18155.1138</t>
  </si>
  <si>
    <t>diginorm-assembly.28366.1138</t>
  </si>
  <si>
    <t>raw-contigs.6103.1077</t>
  </si>
  <si>
    <t>diginorm-assembly.8807.1077</t>
  </si>
  <si>
    <t>raw-contigs.27986.416</t>
  </si>
  <si>
    <t>diginorm-assembly.10648.416</t>
  </si>
  <si>
    <t>raw-contigs.9664.1085</t>
  </si>
  <si>
    <t>diginorm-assembly.1331.1085</t>
  </si>
  <si>
    <t>raw-contigs.14011.454</t>
  </si>
  <si>
    <t>diginorm-assembly.27571.454</t>
  </si>
  <si>
    <t>raw-contigs.20120.933</t>
  </si>
  <si>
    <t>raw-contigs.28876.665</t>
  </si>
  <si>
    <t>diginorm-assembly.5725.5738</t>
  </si>
  <si>
    <t>raw-contigs.17328.308</t>
  </si>
  <si>
    <t>raw-contigs.12652.1093</t>
  </si>
  <si>
    <t>diginorm-assembly.27313.1093</t>
  </si>
  <si>
    <t>raw-contigs.4926.520</t>
  </si>
  <si>
    <t>diginorm-assembly.29100.496</t>
  </si>
  <si>
    <t>raw-contigs.11957.426</t>
  </si>
  <si>
    <t>diginorm-assembly.13002.426</t>
  </si>
  <si>
    <t>raw-contigs.26476.491</t>
  </si>
  <si>
    <t>raw-contigs.4986.1299</t>
  </si>
  <si>
    <t>diginorm-assembly.3693.1298</t>
  </si>
  <si>
    <t>raw-contigs.2807.341</t>
  </si>
  <si>
    <t>diginorm-assembly.3432.359</t>
  </si>
  <si>
    <t>raw-contigs.12522.680</t>
  </si>
  <si>
    <t>diginorm-assembly.13742.680</t>
  </si>
  <si>
    <t>raw-contigs.3117.1092</t>
  </si>
  <si>
    <t>raw-contigs.21227.887</t>
  </si>
  <si>
    <t>diginorm-assembly.19914.907</t>
  </si>
  <si>
    <t>raw-contigs.24974.543</t>
  </si>
  <si>
    <t>raw-contigs.5611.339</t>
  </si>
  <si>
    <t>raw-contigs.15633.370</t>
  </si>
  <si>
    <t>diginorm-assembly.18291.370</t>
  </si>
  <si>
    <t>raw-contigs.11377.719</t>
  </si>
  <si>
    <t>raw-contigs.19177.496</t>
  </si>
  <si>
    <t>diginorm-assembly.24710.496</t>
  </si>
  <si>
    <t>raw-contigs.2581.853</t>
  </si>
  <si>
    <t>raw-contigs.10662.722</t>
  </si>
  <si>
    <t>diginorm-assembly.11366.722</t>
  </si>
  <si>
    <t>raw-contigs.26463.1887</t>
  </si>
  <si>
    <t>raw-contigs.9439.927</t>
  </si>
  <si>
    <t>diginorm-assembly.9872.927</t>
  </si>
  <si>
    <t>raw-contigs.929.2989</t>
  </si>
  <si>
    <t>diginorm-assembly.1183.2866</t>
  </si>
  <si>
    <t>raw-contigs.25518.394</t>
  </si>
  <si>
    <t>raw-contigs.21305.746</t>
  </si>
  <si>
    <t>diginorm-assembly.14336.746</t>
  </si>
  <si>
    <t>raw-contigs.3386.366</t>
  </si>
  <si>
    <t>diginorm-assembly.25222.355</t>
  </si>
  <si>
    <t>raw-contigs.2130.428</t>
  </si>
  <si>
    <t>diginorm-assembly.16010.407</t>
  </si>
  <si>
    <t>raw-contigs.28227.362</t>
  </si>
  <si>
    <t>raw-contigs.9272.756</t>
  </si>
  <si>
    <t>diginorm-assembly.9671.756</t>
  </si>
  <si>
    <t>raw-contigs.10862.1050</t>
  </si>
  <si>
    <t>diginorm-assembly.26080.1050</t>
  </si>
  <si>
    <t>raw-contigs.1109.1332</t>
  </si>
  <si>
    <t>diginorm-assembly.12655.784</t>
  </si>
  <si>
    <t>raw-contigs.21462.430</t>
  </si>
  <si>
    <t>raw-contigs.7065.1094</t>
  </si>
  <si>
    <t>diginorm-assembly.461.1094</t>
  </si>
  <si>
    <t>raw-contigs.3977.1820</t>
  </si>
  <si>
    <t>diginorm-assembly.5446.1790</t>
  </si>
  <si>
    <t>raw-contigs.25451.318</t>
  </si>
  <si>
    <t>diginorm-assembly.21120.318</t>
  </si>
  <si>
    <t>raw-contigs.21528.323</t>
  </si>
  <si>
    <t>diginorm-assembly.10190.361</t>
  </si>
  <si>
    <t>raw-contigs.3040.355</t>
  </si>
  <si>
    <t>diginorm-assembly.23086.352</t>
  </si>
  <si>
    <t>raw-contigs.953.1297</t>
  </si>
  <si>
    <t>raw-contigs.13883.683</t>
  </si>
  <si>
    <t>diginorm-assembly.15705.683</t>
  </si>
  <si>
    <t>raw-contigs.17554.348</t>
  </si>
  <si>
    <t>diginorm-assembly.21459.348</t>
  </si>
  <si>
    <t>raw-contigs.6189.415</t>
  </si>
  <si>
    <t>diginorm-assembly.6197.415</t>
  </si>
  <si>
    <t>raw-contigs.3916.607</t>
  </si>
  <si>
    <t>diginorm-assembly.4727.448</t>
  </si>
  <si>
    <t>raw-contigs.5590.310</t>
  </si>
  <si>
    <t>diginorm-assembly.5836.314</t>
  </si>
  <si>
    <t>raw-contigs.12099.471</t>
  </si>
  <si>
    <t>diginorm-assembly.13168.471</t>
  </si>
  <si>
    <t>raw-contigs.27536.319</t>
  </si>
  <si>
    <t>diginorm-assembly.24505.1338</t>
  </si>
  <si>
    <t>raw-contigs.27764.379</t>
  </si>
  <si>
    <t>diginorm-assembly.2445.1198</t>
  </si>
  <si>
    <t>raw-contigs.1321.319</t>
  </si>
  <si>
    <t>diginorm-assembly.10862.330</t>
  </si>
  <si>
    <t>raw-contigs.2301.1065</t>
  </si>
  <si>
    <t>diginorm-assembly.2832.1053</t>
  </si>
  <si>
    <t>raw-contigs.25916.313</t>
  </si>
  <si>
    <t>raw-contigs.8452.405</t>
  </si>
  <si>
    <t>diginorm-assembly.26408.405</t>
  </si>
  <si>
    <t>raw-contigs.26762.418</t>
  </si>
  <si>
    <t>diginorm-assembly.13022.418</t>
  </si>
  <si>
    <t>raw-contigs.10411.436</t>
  </si>
  <si>
    <t>diginorm-assembly.11043.436</t>
  </si>
  <si>
    <t>raw-contigs.20521.645</t>
  </si>
  <si>
    <t>diginorm-assembly.10434.645</t>
  </si>
  <si>
    <t>raw-contigs.12596.1677</t>
  </si>
  <si>
    <t>raw-contigs.21432.844</t>
  </si>
  <si>
    <t>raw-contigs.2206.817</t>
  </si>
  <si>
    <t>diginorm-assembly.2653.817</t>
  </si>
  <si>
    <t>raw-contigs.2953.948</t>
  </si>
  <si>
    <t>diginorm-assembly.25092.948</t>
  </si>
  <si>
    <t>raw-contigs.24536.467</t>
  </si>
  <si>
    <t>diginorm-assembly.13536.658</t>
  </si>
  <si>
    <t>raw-contigs.22146.861</t>
  </si>
  <si>
    <t>diginorm-assembly.27912.861</t>
  </si>
  <si>
    <t>raw-contigs.24078.1716</t>
  </si>
  <si>
    <t>diginorm-assembly.1362.1714</t>
  </si>
  <si>
    <t>raw-contigs.512.1191</t>
  </si>
  <si>
    <t>diginorm-assembly.7375.1191</t>
  </si>
  <si>
    <t>raw-contigs.436.1319</t>
  </si>
  <si>
    <t>diginorm-assembly.471.1319</t>
  </si>
  <si>
    <t>raw-contigs.627.5061</t>
  </si>
  <si>
    <t>diginorm-assembly.668.5061</t>
  </si>
  <si>
    <t>raw-contigs.16563.317</t>
  </si>
  <si>
    <t>diginorm-assembly.19762.317</t>
  </si>
  <si>
    <t>raw-contigs.24962.337</t>
  </si>
  <si>
    <t>diginorm-assembly.2789.1151</t>
  </si>
  <si>
    <t>raw-contigs.19795.1205</t>
  </si>
  <si>
    <t>diginorm-assembly.18654.1317</t>
  </si>
  <si>
    <t>raw-contigs.24591.632</t>
  </si>
  <si>
    <t>diginorm-assembly.20193.632</t>
  </si>
  <si>
    <t>raw-contigs.9580.3038</t>
  </si>
  <si>
    <t>diginorm-assembly.26696.2001</t>
  </si>
  <si>
    <t>raw-contigs.25817.867</t>
  </si>
  <si>
    <t>diginorm-assembly.28467.869</t>
  </si>
  <si>
    <t>raw-contigs.27125.507</t>
  </si>
  <si>
    <t>raw-contigs.8324.697</t>
  </si>
  <si>
    <t>diginorm-assembly.8532.697</t>
  </si>
  <si>
    <t>raw-contigs.4559.453</t>
  </si>
  <si>
    <t>diginorm-assembly.5114.482</t>
  </si>
  <si>
    <t>raw-contigs.11707.692</t>
  </si>
  <si>
    <t>diginorm-assembly.12685.692</t>
  </si>
  <si>
    <t>raw-contigs.8748.572</t>
  </si>
  <si>
    <t>diginorm-assembly.9042.568</t>
  </si>
  <si>
    <t>raw-contigs.20278.410</t>
  </si>
  <si>
    <t>diginorm-assembly.9227.498</t>
  </si>
  <si>
    <t>raw-contigs.18423.785</t>
  </si>
  <si>
    <t>diginorm-assembly.28418.785</t>
  </si>
  <si>
    <t>raw-contigs.19370.314</t>
  </si>
  <si>
    <t>diginorm-assembly.25137.314</t>
  </si>
  <si>
    <t>raw-contigs.12018.763</t>
  </si>
  <si>
    <t>diginorm-assembly.13078.782</t>
  </si>
  <si>
    <t>raw-contigs.5448.653</t>
  </si>
  <si>
    <t>raw-contigs.6511.1876</t>
  </si>
  <si>
    <t>raw-contigs.2694.455</t>
  </si>
  <si>
    <t>diginorm-assembly.20336.468</t>
  </si>
  <si>
    <t>raw-contigs.935.5204</t>
  </si>
  <si>
    <t>diginorm-assembly.1039.4967</t>
  </si>
  <si>
    <t>raw-contigs.20354.1471</t>
  </si>
  <si>
    <t>diginorm-assembly.11053.1116</t>
  </si>
  <si>
    <t>raw-contigs.8520.937</t>
  </si>
  <si>
    <t>diginorm-assembly.954.943</t>
  </si>
  <si>
    <t>raw-contigs.5653.322</t>
  </si>
  <si>
    <t>diginorm-assembly.5907.322</t>
  </si>
  <si>
    <t>raw-contigs.21819.457</t>
  </si>
  <si>
    <t>diginorm-assembly.16797.545</t>
  </si>
  <si>
    <t>raw-contigs.18091.414</t>
  </si>
  <si>
    <t>diginorm-assembly.28049.414</t>
  </si>
  <si>
    <t>raw-contigs.2613.1228</t>
  </si>
  <si>
    <t>raw-contigs.22531.1769</t>
  </si>
  <si>
    <t>raw-contigs.13828.561</t>
  </si>
  <si>
    <t>diginorm-assembly.15607.561</t>
  </si>
  <si>
    <t>raw-contigs.13517.785</t>
  </si>
  <si>
    <t>diginorm-assembly.15154.785</t>
  </si>
  <si>
    <t>raw-contigs.1028.561</t>
  </si>
  <si>
    <t>diginorm-assembly.9417.639</t>
  </si>
  <si>
    <t>raw-contigs.16102.1441</t>
  </si>
  <si>
    <t>diginorm-assembly.29146.1440</t>
  </si>
  <si>
    <t>raw-contigs.6953.545</t>
  </si>
  <si>
    <t>diginorm-assembly.7007.489</t>
  </si>
  <si>
    <t>raw-contigs.8441.595</t>
  </si>
  <si>
    <t>diginorm-assembly.29145.595</t>
  </si>
  <si>
    <t>raw-contigs.12258.445</t>
  </si>
  <si>
    <t>diginorm-assembly.13359.445</t>
  </si>
  <si>
    <t>raw-contigs.22086.530</t>
  </si>
  <si>
    <t>raw-contigs.14441.552</t>
  </si>
  <si>
    <t>diginorm-assembly.16539.552</t>
  </si>
  <si>
    <t>raw-contigs.4889.1165</t>
  </si>
  <si>
    <t>diginorm-assembly.4191.1131</t>
  </si>
  <si>
    <t>raw-contigs.12887.1211</t>
  </si>
  <si>
    <t>diginorm-assembly.14263.1211</t>
  </si>
  <si>
    <t>raw-contigs.6737.781</t>
  </si>
  <si>
    <t>diginorm-assembly.25877.781</t>
  </si>
  <si>
    <t>raw-contigs.25450.478</t>
  </si>
  <si>
    <t>diginorm-assembly.21118.458</t>
  </si>
  <si>
    <t>raw-contigs.6046.400</t>
  </si>
  <si>
    <t>raw-contigs.21663.602</t>
  </si>
  <si>
    <t>diginorm-assembly.27596.602</t>
  </si>
  <si>
    <t>raw-contigs.6454.5325</t>
  </si>
  <si>
    <t>raw-contigs.21913.649</t>
  </si>
  <si>
    <t>diginorm-assembly.27785.649</t>
  </si>
  <si>
    <t>raw-contigs.21763.449</t>
  </si>
  <si>
    <t>raw-contigs.7625.993</t>
  </si>
  <si>
    <t>diginorm-assembly.4530.983</t>
  </si>
  <si>
    <t>raw-contigs.18593.310</t>
  </si>
  <si>
    <t>diginorm-assembly.3803.4446</t>
  </si>
  <si>
    <t>raw-contigs.23477.326</t>
  </si>
  <si>
    <t>diginorm-assembly.25396.335</t>
  </si>
  <si>
    <t>raw-contigs.788.1564</t>
  </si>
  <si>
    <t>diginorm-assembly.8349.1564</t>
  </si>
  <si>
    <t>raw-contigs.1174.12538</t>
  </si>
  <si>
    <t>diginorm-assembly.2215.6707</t>
  </si>
  <si>
    <t>raw-contigs.21142.514</t>
  </si>
  <si>
    <t>diginorm-assembly.13566.386</t>
  </si>
  <si>
    <t>raw-contigs.1675.1683</t>
  </si>
  <si>
    <t>diginorm-assembly.3603.1683</t>
  </si>
  <si>
    <t>raw-contigs.28775.584</t>
  </si>
  <si>
    <t>diginorm-assembly.29938.1781</t>
  </si>
  <si>
    <t>raw-contigs.14702.310</t>
  </si>
  <si>
    <t>diginorm-assembly.16926.310</t>
  </si>
  <si>
    <t>raw-contigs.2691.330</t>
  </si>
  <si>
    <t>diginorm-assembly.20303.301</t>
  </si>
  <si>
    <t>raw-contigs.2663.475</t>
  </si>
  <si>
    <t>diginorm-assembly.20097.463</t>
  </si>
  <si>
    <t>raw-contigs.10978.402</t>
  </si>
  <si>
    <t>diginorm-assembly.11763.428</t>
  </si>
  <si>
    <t>raw-contigs.25307.408</t>
  </si>
  <si>
    <t>raw-contigs.6887.344</t>
  </si>
  <si>
    <t>diginorm-assembly.6923.344</t>
  </si>
  <si>
    <t>raw-contigs.775.953</t>
  </si>
  <si>
    <t>diginorm-assembly.818.953</t>
  </si>
  <si>
    <t>raw-contigs.27063.306</t>
  </si>
  <si>
    <t>raw-contigs.9468.475</t>
  </si>
  <si>
    <t>diginorm-assembly.4100.302</t>
  </si>
  <si>
    <t>raw-contigs.9251.852</t>
  </si>
  <si>
    <t>diginorm-assembly.9650.852</t>
  </si>
  <si>
    <t>raw-contigs.7519.586</t>
  </si>
  <si>
    <t>diginorm-assembly.7601.586</t>
  </si>
  <si>
    <t>raw-contigs.5983.645</t>
  </si>
  <si>
    <t>raw-contigs.6783.4956</t>
  </si>
  <si>
    <t>diginorm-assembly.337.4956</t>
  </si>
  <si>
    <t>raw-contigs.13120.322</t>
  </si>
  <si>
    <t>diginorm-assembly.14606.322</t>
  </si>
  <si>
    <t>raw-contigs.7801.1291</t>
  </si>
  <si>
    <t>diginorm-assembly.7924.1291</t>
  </si>
  <si>
    <t>raw-contigs.11436.386</t>
  </si>
  <si>
    <t>diginorm-assembly.27075.386</t>
  </si>
  <si>
    <t>raw-contigs.24782.1958</t>
  </si>
  <si>
    <t>raw-contigs.5103.410</t>
  </si>
  <si>
    <t>diginorm-assembly.19709.414</t>
  </si>
  <si>
    <t>raw-contigs.8121.991</t>
  </si>
  <si>
    <t>diginorm-assembly.8306.991</t>
  </si>
  <si>
    <t>raw-contigs.28184.380</t>
  </si>
  <si>
    <t>raw-contigs.6449.4631</t>
  </si>
  <si>
    <t>diginorm-assembly.6892.2558</t>
  </si>
  <si>
    <t>raw-contigs.20371.1226</t>
  </si>
  <si>
    <t>diginorm-assembly.26637.944</t>
  </si>
  <si>
    <t>raw-contigs.19586.441</t>
  </si>
  <si>
    <t>diginorm-assembly.6214.522</t>
  </si>
  <si>
    <t>raw-contigs.20876.923</t>
  </si>
  <si>
    <t>diginorm-assembly.11393.1234</t>
  </si>
  <si>
    <t>raw-contigs.11676.481</t>
  </si>
  <si>
    <t>diginorm-assembly.12660.481</t>
  </si>
  <si>
    <t>raw-contigs.21540.487</t>
  </si>
  <si>
    <t>diginorm-assembly.27506.487</t>
  </si>
  <si>
    <t>raw-contigs.5081.900</t>
  </si>
  <si>
    <t>diginorm-assembly.3117.900</t>
  </si>
  <si>
    <t>raw-contigs.5048.776</t>
  </si>
  <si>
    <t>raw-contigs.2763.459</t>
  </si>
  <si>
    <t>diginorm-assembly.3372.459</t>
  </si>
  <si>
    <t>raw-contigs.9862.1092</t>
  </si>
  <si>
    <t>diginorm-assembly.10385.1092</t>
  </si>
  <si>
    <t>raw-contigs.13501.611</t>
  </si>
  <si>
    <t>diginorm-assembly.15130.611</t>
  </si>
  <si>
    <t>raw-contigs.14976.487</t>
  </si>
  <si>
    <t>diginorm-assembly.17323.487</t>
  </si>
  <si>
    <t>raw-contigs.7998.637</t>
  </si>
  <si>
    <t>diginorm-assembly.26274.637</t>
  </si>
  <si>
    <t>raw-contigs.27240.493</t>
  </si>
  <si>
    <t>raw-contigs.7660.510</t>
  </si>
  <si>
    <t>diginorm-assembly.7761.510</t>
  </si>
  <si>
    <t>raw-contigs.21057.582</t>
  </si>
  <si>
    <t>diginorm-assembly.13141.582</t>
  </si>
  <si>
    <t>raw-contigs.14697.431</t>
  </si>
  <si>
    <t>diginorm-assembly.16923.431</t>
  </si>
  <si>
    <t>raw-contigs.25280.426</t>
  </si>
  <si>
    <t>raw-contigs.17118.723</t>
  </si>
  <si>
    <t>diginorm-assembly.23581.723</t>
  </si>
  <si>
    <t>raw-contigs.13096.1399</t>
  </si>
  <si>
    <t>raw-contigs.11022.316</t>
  </si>
  <si>
    <t>diginorm-assembly.11826.316</t>
  </si>
  <si>
    <t>raw-contigs.13460.522</t>
  </si>
  <si>
    <t>raw-contigs.28801.535</t>
  </si>
  <si>
    <t>raw-contigs.5856.22268</t>
  </si>
  <si>
    <t>diginorm-assembly.4785.15985</t>
  </si>
  <si>
    <t>raw-contigs.21952.338</t>
  </si>
  <si>
    <t>diginorm-assembly.17608.338</t>
  </si>
  <si>
    <t>raw-contigs.14230.528</t>
  </si>
  <si>
    <t>diginorm-assembly.16208.528</t>
  </si>
  <si>
    <t>raw-contigs.26624.505</t>
  </si>
  <si>
    <t>diginorm-assembly.29561.505</t>
  </si>
  <si>
    <t>raw-contigs.7818.512</t>
  </si>
  <si>
    <t>diginorm-assembly.26222.512</t>
  </si>
  <si>
    <t>raw-contigs.20297.305</t>
  </si>
  <si>
    <t>raw-contigs.17205.338</t>
  </si>
  <si>
    <t>diginorm-assembly.20832.338</t>
  </si>
  <si>
    <t>raw-contigs.22078.312</t>
  </si>
  <si>
    <t>diginorm-assembly.18329.312</t>
  </si>
  <si>
    <t>raw-contigs.11242.454</t>
  </si>
  <si>
    <t>diginorm-assembly.12101.454</t>
  </si>
  <si>
    <t>raw-contigs.5669.472</t>
  </si>
  <si>
    <t>diginorm-assembly.24379.496</t>
  </si>
  <si>
    <t>raw-contigs.13490.578</t>
  </si>
  <si>
    <t>diginorm-assembly.15129.578</t>
  </si>
  <si>
    <t>raw-contigs.676.2646</t>
  </si>
  <si>
    <t>diginorm-assembly.4549.2644</t>
  </si>
  <si>
    <t>raw-contigs.18268.785</t>
  </si>
  <si>
    <t>raw-contigs.5781.8481</t>
  </si>
  <si>
    <t>raw-contigs.22435.650</t>
  </si>
  <si>
    <t>diginorm-assembly.18367.694</t>
  </si>
  <si>
    <t>raw-contigs.7054.546</t>
  </si>
  <si>
    <t>diginorm-assembly.7104.546</t>
  </si>
  <si>
    <t>raw-contigs.26966.1267</t>
  </si>
  <si>
    <t>raw-contigs.12909.560</t>
  </si>
  <si>
    <t>diginorm-assembly.17402.409</t>
  </si>
  <si>
    <t>raw-contigs.15512.408</t>
  </si>
  <si>
    <t>diginorm-assembly.18115.408</t>
  </si>
  <si>
    <t>raw-contigs.13154.647</t>
  </si>
  <si>
    <t>diginorm-assembly.14657.647</t>
  </si>
  <si>
    <t>raw-contigs.127.16867</t>
  </si>
  <si>
    <t>raw-contigs.11809.785</t>
  </si>
  <si>
    <t>diginorm-assembly.12832.785</t>
  </si>
  <si>
    <t>raw-contigs.28717.360</t>
  </si>
  <si>
    <t>diginorm-assembly.5870.1902</t>
  </si>
  <si>
    <t>raw-contigs.13915.826</t>
  </si>
  <si>
    <t>diginorm-assembly.27363.826</t>
  </si>
  <si>
    <t>raw-contigs.2667.3642</t>
  </si>
  <si>
    <t>diginorm-assembly.3247.3389</t>
  </si>
  <si>
    <t>raw-contigs.14839.433</t>
  </si>
  <si>
    <t>diginorm-assembly.17117.433</t>
  </si>
  <si>
    <t>raw-contigs.4447.812</t>
  </si>
  <si>
    <t>diginorm-assembly.28227.812</t>
  </si>
  <si>
    <t>raw-contigs.15928.560</t>
  </si>
  <si>
    <t>diginorm-assembly.18767.560</t>
  </si>
  <si>
    <t>raw-contigs.22305.664</t>
  </si>
  <si>
    <t>raw-contigs.8480.1867</t>
  </si>
  <si>
    <t>diginorm-assembly.26419.1867</t>
  </si>
  <si>
    <t>raw-contigs.6092.796</t>
  </si>
  <si>
    <t>raw-contigs.17234.526</t>
  </si>
  <si>
    <t>diginorm-assembly.20868.526</t>
  </si>
  <si>
    <t>raw-contigs.7157.915</t>
  </si>
  <si>
    <t>diginorm-assembly.26034.915</t>
  </si>
  <si>
    <t>raw-contigs.25865.301</t>
  </si>
  <si>
    <t>diginorm-assembly.23786.309</t>
  </si>
  <si>
    <t>raw-contigs.3328.429</t>
  </si>
  <si>
    <t>diginorm-assembly.24901.429</t>
  </si>
  <si>
    <t>raw-contigs.27251.459</t>
  </si>
  <si>
    <t>diginorm-assembly.21971.1533</t>
  </si>
  <si>
    <t>raw-contigs.10245.303</t>
  </si>
  <si>
    <t>diginorm-assembly.10860.303</t>
  </si>
  <si>
    <t>raw-contigs.23242.408</t>
  </si>
  <si>
    <t>diginorm-assembly.28586.408</t>
  </si>
  <si>
    <t>raw-contigs.3320.1786</t>
  </si>
  <si>
    <t>diginorm-assembly.27867.1777</t>
  </si>
  <si>
    <t>raw-contigs.26098.572</t>
  </si>
  <si>
    <t>raw-contigs.20466.906</t>
  </si>
  <si>
    <t>diginorm-assembly.26724.906</t>
  </si>
  <si>
    <t>raw-contigs.8415.440</t>
  </si>
  <si>
    <t>diginorm-assembly.8640.440</t>
  </si>
  <si>
    <t>raw-contigs.3289.801</t>
  </si>
  <si>
    <t>diginorm-assembly.10683.791</t>
  </si>
  <si>
    <t>raw-contigs.9708.828</t>
  </si>
  <si>
    <t>diginorm-assembly.10198.828</t>
  </si>
  <si>
    <t>raw-contigs.22965.307</t>
  </si>
  <si>
    <t>diginorm-assembly.4208.642</t>
  </si>
  <si>
    <t>raw-contigs.6269.544</t>
  </si>
  <si>
    <t>diginorm-assembly.6257.544</t>
  </si>
  <si>
    <t>raw-contigs.17477.340</t>
  </si>
  <si>
    <t>diginorm-assembly.21321.340</t>
  </si>
  <si>
    <t>raw-contigs.19825.485</t>
  </si>
  <si>
    <t>raw-contigs.15774.557</t>
  </si>
  <si>
    <t>raw-contigs.18411.363</t>
  </si>
  <si>
    <t>diginorm-assembly.23074.363</t>
  </si>
  <si>
    <t>raw-contigs.19713.545</t>
  </si>
  <si>
    <t>diginorm-assembly.6830.545</t>
  </si>
  <si>
    <t>raw-contigs.15876.451</t>
  </si>
  <si>
    <t>diginorm-assembly.18678.444</t>
  </si>
  <si>
    <t>raw-contigs.21758.1108</t>
  </si>
  <si>
    <t>raw-contigs.8207.741</t>
  </si>
  <si>
    <t>diginorm-assembly.26340.741</t>
  </si>
  <si>
    <t>raw-contigs.7178.611</t>
  </si>
  <si>
    <t>diginorm-assembly.26042.616</t>
  </si>
  <si>
    <t>raw-contigs.28592.478</t>
  </si>
  <si>
    <t>raw-contigs.9040.475</t>
  </si>
  <si>
    <t>diginorm-assembly.13731.454</t>
  </si>
  <si>
    <t>raw-contigs.23369.348</t>
  </si>
  <si>
    <t>diginorm-assembly.29450.317</t>
  </si>
  <si>
    <t>raw-contigs.21597.450</t>
  </si>
  <si>
    <t>raw-contigs.672.1839</t>
  </si>
  <si>
    <t>diginorm-assembly.713.1839</t>
  </si>
  <si>
    <t>raw-contigs.17601.393</t>
  </si>
  <si>
    <t>diginorm-assembly.21528.393</t>
  </si>
  <si>
    <t>raw-contigs.13327.458</t>
  </si>
  <si>
    <t>diginorm-assembly.14890.458</t>
  </si>
  <si>
    <t>raw-contigs.1984.1347</t>
  </si>
  <si>
    <t>diginorm-assembly.2390.1216</t>
  </si>
  <si>
    <t>raw-contigs.23230.332</t>
  </si>
  <si>
    <t>raw-contigs.13198.669</t>
  </si>
  <si>
    <t>diginorm-assembly.27416.673</t>
  </si>
  <si>
    <t>raw-contigs.14060.440</t>
  </si>
  <si>
    <t>raw-contigs.4773.4594</t>
  </si>
  <si>
    <t>diginorm-assembly.4550.3397</t>
  </si>
  <si>
    <t>raw-contigs.18050.1176</t>
  </si>
  <si>
    <t>diginorm-assembly.22384.1172</t>
  </si>
  <si>
    <t>raw-contigs.27852.356</t>
  </si>
  <si>
    <t>raw-contigs.21446.711</t>
  </si>
  <si>
    <t>diginorm-assembly.14926.711</t>
  </si>
  <si>
    <t>raw-contigs.9888.2190</t>
  </si>
  <si>
    <t>diginorm-assembly.26764.2190</t>
  </si>
  <si>
    <t>raw-contigs.24882.974</t>
  </si>
  <si>
    <t>diginorm-assembly.16785.1020</t>
  </si>
  <si>
    <t>raw-contigs.14170.356</t>
  </si>
  <si>
    <t>diginorm-assembly.16122.356</t>
  </si>
  <si>
    <t>raw-contigs.3580.8173</t>
  </si>
  <si>
    <t>diginorm-assembly.936.8160</t>
  </si>
  <si>
    <t>raw-contigs.4222.3662</t>
  </si>
  <si>
    <t>raw-contigs.25959.322</t>
  </si>
  <si>
    <t>diginorm-assembly.29832.324</t>
  </si>
  <si>
    <t>raw-contigs.24721.1913</t>
  </si>
  <si>
    <t>diginorm-assembly.15640.1913</t>
  </si>
  <si>
    <t>raw-contigs.619.929</t>
  </si>
  <si>
    <t>diginorm-assembly.660.929</t>
  </si>
  <si>
    <t>raw-contigs.5217.451</t>
  </si>
  <si>
    <t>diginorm-assembly.24012.451</t>
  </si>
  <si>
    <t>raw-contigs.28549.649</t>
  </si>
  <si>
    <t>raw-contigs.14979.381</t>
  </si>
  <si>
    <t>diginorm-assembly.29046.381</t>
  </si>
  <si>
    <t>raw-contigs.5433.946</t>
  </si>
  <si>
    <t>raw-contigs.2813.2190</t>
  </si>
  <si>
    <t>diginorm-assembly.3436.1841</t>
  </si>
  <si>
    <t>raw-contigs.18238.674</t>
  </si>
  <si>
    <t>raw-contigs.1123.482</t>
  </si>
  <si>
    <t>diginorm-assembly.1251.482</t>
  </si>
  <si>
    <t>raw-contigs.26630.2331</t>
  </si>
  <si>
    <t>diginorm-assembly.3501.2331</t>
  </si>
  <si>
    <t>raw-contigs.27879.960</t>
  </si>
  <si>
    <t>diginorm-assembly.29490.708</t>
  </si>
  <si>
    <t>raw-contigs.4819.3249</t>
  </si>
  <si>
    <t>diginorm-assembly.4623.2115</t>
  </si>
  <si>
    <t>raw-contigs.1156.772</t>
  </si>
  <si>
    <t>diginorm-assembly.9994.772</t>
  </si>
  <si>
    <t>raw-contigs.22221.723</t>
  </si>
  <si>
    <t>raw-contigs.28268.609</t>
  </si>
  <si>
    <t>diginorm-assembly.25211.609</t>
  </si>
  <si>
    <t>raw-contigs.26467.1721</t>
  </si>
  <si>
    <t>diginorm-assembly.983.2869</t>
  </si>
  <si>
    <t>raw-contigs.26786.356</t>
  </si>
  <si>
    <t>raw-contigs.2117.1440</t>
  </si>
  <si>
    <t>diginorm-assembly.27580.1580</t>
  </si>
  <si>
    <t>raw-contigs.5465.504</t>
  </si>
  <si>
    <t>raw-contigs.8875.495</t>
  </si>
  <si>
    <t>diginorm-assembly.9208.495</t>
  </si>
  <si>
    <t>raw-contigs.19343.410</t>
  </si>
  <si>
    <t>diginorm-assembly.17176.410</t>
  </si>
  <si>
    <t>raw-contigs.12519.1086</t>
  </si>
  <si>
    <t>diginorm-assembly.27294.1086</t>
  </si>
  <si>
    <t>raw-contigs.13506.442</t>
  </si>
  <si>
    <t>diginorm-assembly.2403.442</t>
  </si>
  <si>
    <t>raw-contigs.12466.645</t>
  </si>
  <si>
    <t>diginorm-assembly.13662.645</t>
  </si>
  <si>
    <t>raw-contigs.7947.2527</t>
  </si>
  <si>
    <t>diginorm-assembly.963.2527</t>
  </si>
  <si>
    <t>raw-contigs.22503.372</t>
  </si>
  <si>
    <t>diginorm-assembly.21713.455</t>
  </si>
  <si>
    <t>raw-contigs.5766.29018</t>
  </si>
  <si>
    <t>diginorm-assembly.10.12852</t>
  </si>
  <si>
    <t>raw-contigs.14725.304</t>
  </si>
  <si>
    <t>diginorm-assembly.16958.304</t>
  </si>
  <si>
    <t>raw-contigs.27091.913</t>
  </si>
  <si>
    <t>diginorm-assembly.17317.1012</t>
  </si>
  <si>
    <t>raw-contigs.26601.1091</t>
  </si>
  <si>
    <t>raw-contigs.17497.1379</t>
  </si>
  <si>
    <t>raw-contigs.28392.371</t>
  </si>
  <si>
    <t>diginorm-assembly.22355.933</t>
  </si>
  <si>
    <t>raw-contigs.4780.470</t>
  </si>
  <si>
    <t>diginorm-assembly.7701.470</t>
  </si>
  <si>
    <t>raw-contigs.15787.303</t>
  </si>
  <si>
    <t>diginorm-assembly.18553.303</t>
  </si>
  <si>
    <t>raw-contigs.6003.15929</t>
  </si>
  <si>
    <t>diginorm-assembly.5602.12347</t>
  </si>
  <si>
    <t>raw-contigs.3872.2383</t>
  </si>
  <si>
    <t>diginorm-assembly.28108.2262</t>
  </si>
  <si>
    <t>raw-contigs.23138.327</t>
  </si>
  <si>
    <t>diginorm-assembly.23948.391</t>
  </si>
  <si>
    <t>raw-contigs.15353.366</t>
  </si>
  <si>
    <t>diginorm-assembly.17898.366</t>
  </si>
  <si>
    <t>raw-contigs.23424.340</t>
  </si>
  <si>
    <t>diginorm-assembly.25347.340</t>
  </si>
  <si>
    <t>raw-contigs.10128.480</t>
  </si>
  <si>
    <t>diginorm-assembly.10722.480</t>
  </si>
  <si>
    <t>raw-contigs.23722.501</t>
  </si>
  <si>
    <t>diginorm-assembly.640.712</t>
  </si>
  <si>
    <t>raw-contigs.2873.375</t>
  </si>
  <si>
    <t>diginorm-assembly.28278.336</t>
  </si>
  <si>
    <t>raw-contigs.19210.535</t>
  </si>
  <si>
    <t>diginorm-assembly.24769.535</t>
  </si>
  <si>
    <t>raw-contigs.28176.387</t>
  </si>
  <si>
    <t>diginorm-assembly.17273.488</t>
  </si>
  <si>
    <t>raw-contigs.20286.321</t>
  </si>
  <si>
    <t>diginorm-assembly.1095.415</t>
  </si>
  <si>
    <t>raw-contigs.28136.392</t>
  </si>
  <si>
    <t>raw-contigs.24473.416</t>
  </si>
  <si>
    <t>diginorm-assembly.27255.655</t>
  </si>
  <si>
    <t>raw-contigs.26379.1571</t>
  </si>
  <si>
    <t>raw-contigs.19471.518</t>
  </si>
  <si>
    <t>raw-contigs.24310.493</t>
  </si>
  <si>
    <t>raw-contigs.2297.594</t>
  </si>
  <si>
    <t>diginorm-assembly.2771.759</t>
  </si>
  <si>
    <t>raw-contigs.24369.435</t>
  </si>
  <si>
    <t>raw-contigs.15295.465</t>
  </si>
  <si>
    <t>diginorm-assembly.17804.475</t>
  </si>
  <si>
    <t>raw-contigs.11183.574</t>
  </si>
  <si>
    <t>diginorm-assembly.12038.574</t>
  </si>
  <si>
    <t>raw-contigs.24030.737</t>
  </si>
  <si>
    <t>raw-contigs.9508.1174</t>
  </si>
  <si>
    <t>diginorm-assembly.9960.1174</t>
  </si>
  <si>
    <t>raw-contigs.14016.1443</t>
  </si>
  <si>
    <t>diginorm-assembly.15901.1443</t>
  </si>
  <si>
    <t>raw-contigs.10629.436</t>
  </si>
  <si>
    <t>diginorm-assembly.11332.436</t>
  </si>
  <si>
    <t>raw-contigs.23324.327</t>
  </si>
  <si>
    <t>raw-contigs.7029.938</t>
  </si>
  <si>
    <t>diginorm-assembly.24050.938</t>
  </si>
  <si>
    <t>raw-contigs.19492.386</t>
  </si>
  <si>
    <t>diginorm-assembly.25538.386</t>
  </si>
  <si>
    <t>raw-contigs.122.1154</t>
  </si>
  <si>
    <t>diginorm-assembly.6309.1208</t>
  </si>
  <si>
    <t>raw-contigs.2609.499</t>
  </si>
  <si>
    <t>diginorm-assembly.3158.506</t>
  </si>
  <si>
    <t>raw-contigs.21255.732</t>
  </si>
  <si>
    <t>raw-contigs.3663.643</t>
  </si>
  <si>
    <t>diginorm-assembly.7868.602</t>
  </si>
  <si>
    <t>raw-contigs.17366.940</t>
  </si>
  <si>
    <t>raw-contigs.11369.677</t>
  </si>
  <si>
    <t>diginorm-assembly.12268.677</t>
  </si>
  <si>
    <t>raw-contigs.12336.486</t>
  </si>
  <si>
    <t>diginorm-assembly.13479.486</t>
  </si>
  <si>
    <t>raw-contigs.20619.576</t>
  </si>
  <si>
    <t>raw-contigs.14348.552</t>
  </si>
  <si>
    <t>diginorm-assembly.27653.552</t>
  </si>
  <si>
    <t>raw-contigs.16464.742</t>
  </si>
  <si>
    <t>diginorm-assembly.19616.742</t>
  </si>
  <si>
    <t>raw-contigs.1031.754</t>
  </si>
  <si>
    <t>diginorm-assembly.1141.768</t>
  </si>
  <si>
    <t>raw-contigs.17398.1329</t>
  </si>
  <si>
    <t>raw-contigs.26742.333</t>
  </si>
  <si>
    <t>raw-contigs.13680.571</t>
  </si>
  <si>
    <t>diginorm-assembly.27499.432</t>
  </si>
  <si>
    <t>raw-contigs.11392.904</t>
  </si>
  <si>
    <t>diginorm-assembly.12294.904</t>
  </si>
  <si>
    <t>raw-contigs.825.3759</t>
  </si>
  <si>
    <t>raw-contigs.23.22679</t>
  </si>
  <si>
    <t>diginorm-assembly.4395.7810</t>
  </si>
  <si>
    <t>raw-contigs.25286.377</t>
  </si>
  <si>
    <t>raw-contigs.8258.2752</t>
  </si>
  <si>
    <t>diginorm-assembly.16572.2752</t>
  </si>
  <si>
    <t>raw-contigs.1871.3417</t>
  </si>
  <si>
    <t>raw-contigs.10820.312</t>
  </si>
  <si>
    <t>diginorm-assembly.11558.312</t>
  </si>
  <si>
    <t>raw-contigs.12339.620</t>
  </si>
  <si>
    <t>raw-contigs.2037.620</t>
  </si>
  <si>
    <t>diginorm-assembly.24851.593</t>
  </si>
  <si>
    <t>raw-contigs.15645.571</t>
  </si>
  <si>
    <t>diginorm-assembly.18318.571</t>
  </si>
  <si>
    <t>raw-contigs.27984.414</t>
  </si>
  <si>
    <t>raw-contigs.20646.1131</t>
  </si>
  <si>
    <t>diginorm-assembly.11021.1188</t>
  </si>
  <si>
    <t>raw-contigs.2076.747</t>
  </si>
  <si>
    <t>diginorm-assembly.15669.747</t>
  </si>
  <si>
    <t>raw-contigs.12525.693</t>
  </si>
  <si>
    <t>diginorm-assembly.13744.693</t>
  </si>
  <si>
    <t>raw-contigs.21962.410</t>
  </si>
  <si>
    <t>diginorm-assembly.27522.431</t>
  </si>
  <si>
    <t>raw-contigs.16883.310</t>
  </si>
  <si>
    <t>diginorm-assembly.20274.310</t>
  </si>
  <si>
    <t>raw-contigs.7043.4017</t>
  </si>
  <si>
    <t>diginorm-assembly.3665.4017</t>
  </si>
  <si>
    <t>raw-contigs.20741.3711</t>
  </si>
  <si>
    <t>diginorm-assembly.2319.3716</t>
  </si>
  <si>
    <t>raw-contigs.23172.542</t>
  </si>
  <si>
    <t>diginorm-assembly.24109.542</t>
  </si>
  <si>
    <t>raw-contigs.9324.359</t>
  </si>
  <si>
    <t>diginorm-assembly.9739.353</t>
  </si>
  <si>
    <t>raw-contigs.10202.662</t>
  </si>
  <si>
    <t>diginorm-assembly.1490.662</t>
  </si>
  <si>
    <t>raw-contigs.27533.536</t>
  </si>
  <si>
    <t>raw-contigs.6707.384</t>
  </si>
  <si>
    <t>diginorm-assembly.6715.384</t>
  </si>
  <si>
    <t>raw-contigs.860.2692</t>
  </si>
  <si>
    <t>diginorm-assembly.2776.2690</t>
  </si>
  <si>
    <t>raw-contigs.16458.477</t>
  </si>
  <si>
    <t>diginorm-assembly.19605.477</t>
  </si>
  <si>
    <t>raw-contigs.1741.1206</t>
  </si>
  <si>
    <t>diginorm-assembly.27242.639</t>
  </si>
  <si>
    <t>raw-contigs.21697.378</t>
  </si>
  <si>
    <t>diginorm-assembly.27624.378</t>
  </si>
  <si>
    <t>raw-contigs.10100.440</t>
  </si>
  <si>
    <t>diginorm-assembly.26818.440</t>
  </si>
  <si>
    <t>raw-contigs.27241.559</t>
  </si>
  <si>
    <t>raw-contigs.10530.768</t>
  </si>
  <si>
    <t>diginorm-assembly.11190.768</t>
  </si>
  <si>
    <t>raw-contigs.16614.843</t>
  </si>
  <si>
    <t>diginorm-assembly.3194.843</t>
  </si>
  <si>
    <t>raw-contigs.26844.322</t>
  </si>
  <si>
    <t>diginorm-assembly.29588.322</t>
  </si>
  <si>
    <t>raw-contigs.18910.301</t>
  </si>
  <si>
    <t>diginorm-assembly.24116.301</t>
  </si>
  <si>
    <t>raw-contigs.25798.445</t>
  </si>
  <si>
    <t>raw-contigs.9428.574</t>
  </si>
  <si>
    <t>diginorm-assembly.9860.574</t>
  </si>
  <si>
    <t>raw-contigs.13025.302</t>
  </si>
  <si>
    <t>diginorm-assembly.14456.302</t>
  </si>
  <si>
    <t>raw-contigs.17685.1033</t>
  </si>
  <si>
    <t>diginorm-assembly.2514.1033</t>
  </si>
  <si>
    <t>raw-contigs.15068.767</t>
  </si>
  <si>
    <t>diginorm-assembly.17467.767</t>
  </si>
  <si>
    <t>raw-contigs.22056.374</t>
  </si>
  <si>
    <t>diginorm-assembly.18237.388</t>
  </si>
  <si>
    <t>raw-contigs.7817.346</t>
  </si>
  <si>
    <t>diginorm-assembly.7945.346</t>
  </si>
  <si>
    <t>raw-contigs.6767.715</t>
  </si>
  <si>
    <t>diginorm-assembly.18226.715</t>
  </si>
  <si>
    <t>raw-contigs.20258.324</t>
  </si>
  <si>
    <t>diginorm-assembly.26524.324</t>
  </si>
  <si>
    <t>raw-contigs.20449.913</t>
  </si>
  <si>
    <t>raw-contigs.18307.518</t>
  </si>
  <si>
    <t>diginorm-assembly.22853.518</t>
  </si>
  <si>
    <t>raw-contigs.9634.1387</t>
  </si>
  <si>
    <t>diginorm-assembly.10100.1387</t>
  </si>
  <si>
    <t>raw-contigs.20307.1013</t>
  </si>
  <si>
    <t>raw-contigs.7442.1250</t>
  </si>
  <si>
    <t>diginorm-assembly.6872.1250</t>
  </si>
  <si>
    <t>raw-contigs.7094.500</t>
  </si>
  <si>
    <t>diginorm-assembly.7143.500</t>
  </si>
  <si>
    <t>raw-contigs.24048.524</t>
  </si>
  <si>
    <t>diginorm-assembly.10058.524</t>
  </si>
  <si>
    <t>raw-contigs.16858.650</t>
  </si>
  <si>
    <t>raw-contigs.3539.3885</t>
  </si>
  <si>
    <t>diginorm-assembly.25858.3885</t>
  </si>
  <si>
    <t>raw-contigs.683.6751</t>
  </si>
  <si>
    <t>raw-contigs.1594.968</t>
  </si>
  <si>
    <t>diginorm-assembly.1866.933</t>
  </si>
  <si>
    <t>raw-contigs.12621.327</t>
  </si>
  <si>
    <t>diginorm-assembly.13875.327</t>
  </si>
  <si>
    <t>raw-contigs.3681.364</t>
  </si>
  <si>
    <t>diginorm-assembly.8063.342</t>
  </si>
  <si>
    <t>raw-contigs.19160.535</t>
  </si>
  <si>
    <t>diginorm-assembly.24662.535</t>
  </si>
  <si>
    <t>raw-contigs.12908.430</t>
  </si>
  <si>
    <t>diginorm-assembly.14294.430</t>
  </si>
  <si>
    <t>raw-contigs.1873.521</t>
  </si>
  <si>
    <t>diginorm-assembly.14340.521</t>
  </si>
  <si>
    <t>raw-contigs.6481.888</t>
  </si>
  <si>
    <t>diginorm-assembly.19027.961</t>
  </si>
  <si>
    <t>raw-contigs.5998.1722</t>
  </si>
  <si>
    <t>diginorm-assembly.29702.1035</t>
  </si>
  <si>
    <t>raw-contigs.8176.513</t>
  </si>
  <si>
    <t>diginorm-assembly.8369.513</t>
  </si>
  <si>
    <t>raw-contigs.27085.564</t>
  </si>
  <si>
    <t>raw-contigs.10457.324</t>
  </si>
  <si>
    <t>diginorm-assembly.11104.324</t>
  </si>
  <si>
    <t>raw-contigs.23193.506</t>
  </si>
  <si>
    <t>diginorm-assembly.3729.664</t>
  </si>
  <si>
    <t>raw-contigs.23696.752</t>
  </si>
  <si>
    <t>diginorm-assembly.7402.752</t>
  </si>
  <si>
    <t>raw-contigs.6970.545</t>
  </si>
  <si>
    <t>diginorm-assembly.25960.545</t>
  </si>
  <si>
    <t>raw-contigs.1967.5161</t>
  </si>
  <si>
    <t>raw-contigs.28626.319</t>
  </si>
  <si>
    <t>raw-contigs.22844.421</t>
  </si>
  <si>
    <t>diginorm-assembly.22494.487</t>
  </si>
  <si>
    <t>raw-contigs.16989.869</t>
  </si>
  <si>
    <t>diginorm-assembly.26803.869</t>
  </si>
  <si>
    <t>raw-contigs.14923.331</t>
  </si>
  <si>
    <t>diginorm-assembly.17252.331</t>
  </si>
  <si>
    <t>raw-contigs.18841.1122</t>
  </si>
  <si>
    <t>diginorm-assembly.27536.1122</t>
  </si>
  <si>
    <t>raw-contigs.21718.335</t>
  </si>
  <si>
    <t>diginorm-assembly.16261.335</t>
  </si>
  <si>
    <t>raw-contigs.28360.406</t>
  </si>
  <si>
    <t>diginorm-assembly.22460.408</t>
  </si>
  <si>
    <t>raw-contigs.20092.436</t>
  </si>
  <si>
    <t>diginorm-assembly.8361.436</t>
  </si>
  <si>
    <t>raw-contigs.3739.478</t>
  </si>
  <si>
    <t>diginorm-assembly.935.499</t>
  </si>
  <si>
    <t>raw-contigs.21278.317</t>
  </si>
  <si>
    <t>diginorm-assembly.17380.345</t>
  </si>
  <si>
    <t>raw-contigs.7730.526</t>
  </si>
  <si>
    <t>diginorm-assembly.7828.526</t>
  </si>
  <si>
    <t>raw-contigs.2914.385</t>
  </si>
  <si>
    <t>diginorm-assembly.3576.415</t>
  </si>
  <si>
    <t>raw-contigs.13866.328</t>
  </si>
  <si>
    <t>diginorm-assembly.15672.328</t>
  </si>
  <si>
    <t>raw-contigs.28851.1067</t>
  </si>
  <si>
    <t>raw-contigs.28096.435</t>
  </si>
  <si>
    <t>diginorm-assembly.1709.1228</t>
  </si>
  <si>
    <t>raw-contigs.11070.502</t>
  </si>
  <si>
    <t>diginorm-assembly.11888.502</t>
  </si>
  <si>
    <t>raw-contigs.3165.731</t>
  </si>
  <si>
    <t>diginorm-assembly.23982.731</t>
  </si>
  <si>
    <t>raw-contigs.15709.315</t>
  </si>
  <si>
    <t>diginorm-assembly.18426.315</t>
  </si>
  <si>
    <t>raw-contigs.10701.347</t>
  </si>
  <si>
    <t>diginorm-assembly.11412.347</t>
  </si>
  <si>
    <t>raw-contigs.1973.623</t>
  </si>
  <si>
    <t>diginorm-assembly.14989.623</t>
  </si>
  <si>
    <t>raw-contigs.24489.708</t>
  </si>
  <si>
    <t>diginorm-assembly.13632.708</t>
  </si>
  <si>
    <t>raw-contigs.27864.3379</t>
  </si>
  <si>
    <t>raw-contigs.8030.690</t>
  </si>
  <si>
    <t>diginorm-assembly.8196.690</t>
  </si>
  <si>
    <t>raw-contigs.16305.411</t>
  </si>
  <si>
    <t>diginorm-assembly.3114.1852</t>
  </si>
  <si>
    <t>raw-contigs.3465.6196</t>
  </si>
  <si>
    <t>diginorm-assembly.4269.6188</t>
  </si>
  <si>
    <t>raw-contigs.19259.387</t>
  </si>
  <si>
    <t>diginorm-assembly.3348.387</t>
  </si>
  <si>
    <t>raw-contigs.18346.384</t>
  </si>
  <si>
    <t>diginorm-assembly.3934.417</t>
  </si>
  <si>
    <t>raw-contigs.11723.687</t>
  </si>
  <si>
    <t>diginorm-assembly.12705.687</t>
  </si>
  <si>
    <t>raw-contigs.27418.533</t>
  </si>
  <si>
    <t>raw-contigs.21410.381</t>
  </si>
  <si>
    <t>diginorm-assembly.14741.381</t>
  </si>
  <si>
    <t>raw-contigs.10759.579</t>
  </si>
  <si>
    <t>diginorm-assembly.11479.579</t>
  </si>
  <si>
    <t>raw-contigs.3530.4655</t>
  </si>
  <si>
    <t>raw-contigs.20152.302</t>
  </si>
  <si>
    <t>raw-contigs.16533.504</t>
  </si>
  <si>
    <t>diginorm-assembly.19721.504</t>
  </si>
  <si>
    <t>raw-contigs.21568.499</t>
  </si>
  <si>
    <t>diginorm-assembly.15612.499</t>
  </si>
  <si>
    <t>raw-contigs.9530.898</t>
  </si>
  <si>
    <t>diginorm-assembly.9984.898</t>
  </si>
  <si>
    <t>raw-contigs.3978.309</t>
  </si>
  <si>
    <t>diginorm-assembly.4771.309</t>
  </si>
  <si>
    <t>raw-contigs.2069.2361</t>
  </si>
  <si>
    <t>diginorm-assembly.2492.2361</t>
  </si>
  <si>
    <t>raw-contigs.9865.741</t>
  </si>
  <si>
    <t>diginorm-assembly.10387.741</t>
  </si>
  <si>
    <t>raw-contigs.1866.405</t>
  </si>
  <si>
    <t>diginorm-assembly.14296.326</t>
  </si>
  <si>
    <t>raw-contigs.19950.670</t>
  </si>
  <si>
    <t>diginorm-assembly.28382.639</t>
  </si>
  <si>
    <t>raw-contigs.22888.388</t>
  </si>
  <si>
    <t>diginorm-assembly.22246.521</t>
  </si>
  <si>
    <t>raw-contigs.21857.1966</t>
  </si>
  <si>
    <t>diginorm-assembly.28737.1963</t>
  </si>
  <si>
    <t>raw-contigs.16692.444</t>
  </si>
  <si>
    <t>diginorm-assembly.19974.444</t>
  </si>
  <si>
    <t>raw-contigs.23952.535</t>
  </si>
  <si>
    <t>diginorm-assembly.26558.535</t>
  </si>
  <si>
    <t>raw-contigs.11761.663</t>
  </si>
  <si>
    <t>diginorm-assembly.12759.663</t>
  </si>
  <si>
    <t>raw-contigs.2586.1379</t>
  </si>
  <si>
    <t>diginorm-assembly.19502.1391</t>
  </si>
  <si>
    <t>raw-contigs.21795.519</t>
  </si>
  <si>
    <t>diginorm-assembly.26201.558</t>
  </si>
  <si>
    <t>raw-contigs.18836.366</t>
  </si>
  <si>
    <t>diginorm-assembly.23951.366</t>
  </si>
  <si>
    <t>raw-contigs.11802.596</t>
  </si>
  <si>
    <t>diginorm-assembly.12814.596</t>
  </si>
  <si>
    <t>raw-contigs.14090.457</t>
  </si>
  <si>
    <t>diginorm-assembly.16016.457</t>
  </si>
  <si>
    <t>raw-contigs.17843.691</t>
  </si>
  <si>
    <t>diginorm-assembly.21996.691</t>
  </si>
  <si>
    <t>raw-contigs.14100.325</t>
  </si>
  <si>
    <t>diginorm-assembly.7718.422</t>
  </si>
  <si>
    <t>raw-contigs.19113.453</t>
  </si>
  <si>
    <t>raw-contigs.22020.348</t>
  </si>
  <si>
    <t>diginorm-assembly.16177.513</t>
  </si>
  <si>
    <t>raw-contigs.12808.1593</t>
  </si>
  <si>
    <t>diginorm-assembly.2209.1593</t>
  </si>
  <si>
    <t>raw-contigs.18629.469</t>
  </si>
  <si>
    <t>diginorm-assembly.23502.469</t>
  </si>
  <si>
    <t>raw-contigs.13988.416</t>
  </si>
  <si>
    <t>diginorm-assembly.15860.416</t>
  </si>
  <si>
    <t>raw-contigs.1251.493</t>
  </si>
  <si>
    <t>diginorm-assembly.10547.471</t>
  </si>
  <si>
    <t>raw-contigs.19851.5937</t>
  </si>
  <si>
    <t>diginorm-assembly.2574.5938</t>
  </si>
  <si>
    <t>raw-contigs.28666.634</t>
  </si>
  <si>
    <t>raw-contigs.21515.339</t>
  </si>
  <si>
    <t>diginorm-assembly.2512.877</t>
  </si>
  <si>
    <t>raw-contigs.13963.303</t>
  </si>
  <si>
    <t>diginorm-assembly.15824.303</t>
  </si>
  <si>
    <t>raw-contigs.27123.979</t>
  </si>
  <si>
    <t>raw-contigs.7072.490</t>
  </si>
  <si>
    <t>diginorm-assembly.25998.490</t>
  </si>
  <si>
    <t>raw-contigs.10463.1251</t>
  </si>
  <si>
    <t>diginorm-assembly.11090.1251</t>
  </si>
  <si>
    <t>raw-contigs.13951.921</t>
  </si>
  <si>
    <t>diginorm-assembly.15807.921</t>
  </si>
  <si>
    <t>raw-contigs.15078.1012</t>
  </si>
  <si>
    <t>diginorm-assembly.17484.701</t>
  </si>
  <si>
    <t>raw-contigs.25105.1264</t>
  </si>
  <si>
    <t>raw-contigs.26868.1392</t>
  </si>
  <si>
    <t>raw-contigs.12953.353</t>
  </si>
  <si>
    <t>diginorm-assembly.14347.353</t>
  </si>
  <si>
    <t>raw-contigs.18701.303</t>
  </si>
  <si>
    <t>diginorm-assembly.23675.303</t>
  </si>
  <si>
    <t>raw-contigs.23363.454</t>
  </si>
  <si>
    <t>raw-contigs.23455.411</t>
  </si>
  <si>
    <t>diginorm-assembly.25434.382</t>
  </si>
  <si>
    <t>raw-contigs.28892.1725</t>
  </si>
  <si>
    <t>diginorm-assembly.4377.1653</t>
  </si>
  <si>
    <t>raw-contigs.14197.722</t>
  </si>
  <si>
    <t>raw-contigs.9415.558</t>
  </si>
  <si>
    <t>diginorm-assembly.9844.558</t>
  </si>
  <si>
    <t>raw-contigs.23368.468</t>
  </si>
  <si>
    <t>diginorm-assembly.25014.454</t>
  </si>
  <si>
    <t>raw-contigs.28332.717</t>
  </si>
  <si>
    <t>raw-contigs.26213.1481</t>
  </si>
  <si>
    <t>diginorm-assembly.457.9326</t>
  </si>
  <si>
    <t>raw-contigs.17549.387</t>
  </si>
  <si>
    <t>diginorm-assembly.21448.387</t>
  </si>
  <si>
    <t>raw-contigs.17786.502</t>
  </si>
  <si>
    <t>diginorm-assembly.5511.529</t>
  </si>
  <si>
    <t>raw-contigs.26775.422</t>
  </si>
  <si>
    <t>diginorm-assembly.13135.436</t>
  </si>
  <si>
    <t>raw-contigs.863.2409</t>
  </si>
  <si>
    <t>raw-contigs.13292.652</t>
  </si>
  <si>
    <t>diginorm-assembly.11139.652</t>
  </si>
  <si>
    <t>raw-contigs.3788.826</t>
  </si>
  <si>
    <t>diginorm-assembly.1059.828</t>
  </si>
  <si>
    <t>raw-contigs.2328.337</t>
  </si>
  <si>
    <t>diginorm-assembly.17044.447</t>
  </si>
  <si>
    <t>raw-contigs.12326.1107</t>
  </si>
  <si>
    <t>diginorm-assembly.13457.1107</t>
  </si>
  <si>
    <t>raw-contigs.27300.416</t>
  </si>
  <si>
    <t>diginorm-assembly.20279.416</t>
  </si>
  <si>
    <t>raw-contigs.18000.721</t>
  </si>
  <si>
    <t>diginorm-assembly.22282.698</t>
  </si>
  <si>
    <t>raw-contigs.12132.820</t>
  </si>
  <si>
    <t>raw-contigs.26013.323</t>
  </si>
  <si>
    <t>diginorm-assembly.24621.323</t>
  </si>
  <si>
    <t>raw-contigs.12515.668</t>
  </si>
  <si>
    <t>diginorm-assembly.13732.668</t>
  </si>
  <si>
    <t>raw-contigs.6209.3750</t>
  </si>
  <si>
    <t>diginorm-assembly.53.3750</t>
  </si>
  <si>
    <t>raw-contigs.18365.329</t>
  </si>
  <si>
    <t>diginorm-assembly.22970.329</t>
  </si>
  <si>
    <t>raw-contigs.20967.701</t>
  </si>
  <si>
    <t>diginorm-assembly.12672.685</t>
  </si>
  <si>
    <t>raw-contigs.26865.497</t>
  </si>
  <si>
    <t>raw-contigs.15039.388</t>
  </si>
  <si>
    <t>diginorm-assembly.17413.388</t>
  </si>
  <si>
    <t>raw-contigs.25116.1318</t>
  </si>
  <si>
    <t>diginorm-assembly.27925.1330</t>
  </si>
  <si>
    <t>raw-contigs.2468.1894</t>
  </si>
  <si>
    <t>diginorm-assembly.3507.1894</t>
  </si>
  <si>
    <t>raw-contigs.7816.421</t>
  </si>
  <si>
    <t>diginorm-assembly.7942.421</t>
  </si>
  <si>
    <t>raw-contigs.8287.400</t>
  </si>
  <si>
    <t>diginorm-assembly.8505.400</t>
  </si>
  <si>
    <t>raw-contigs.24872.764</t>
  </si>
  <si>
    <t>diginorm-assembly.23995.764</t>
  </si>
  <si>
    <t>raw-contigs.5062.314</t>
  </si>
  <si>
    <t>raw-contigs.24500.1619</t>
  </si>
  <si>
    <t>diginorm-assembly.2154.1964</t>
  </si>
  <si>
    <t>raw-contigs.3975.486</t>
  </si>
  <si>
    <t>raw-contigs.24209.4680</t>
  </si>
  <si>
    <t>diginorm-assembly.4813.4705</t>
  </si>
  <si>
    <t>raw-contigs.10755.439</t>
  </si>
  <si>
    <t>diginorm-assembly.11473.439</t>
  </si>
  <si>
    <t>raw-contigs.15977.458</t>
  </si>
  <si>
    <t>diginorm-assembly.3023.458</t>
  </si>
  <si>
    <t>raw-contigs.25083.519</t>
  </si>
  <si>
    <t>diginorm-assembly.18431.519</t>
  </si>
  <si>
    <t>raw-contigs.17346.346</t>
  </si>
  <si>
    <t>diginorm-assembly.21056.346</t>
  </si>
  <si>
    <t>raw-contigs.22778.351</t>
  </si>
  <si>
    <t>diginorm-assembly.3592.580</t>
  </si>
  <si>
    <t>raw-contigs.513.9407</t>
  </si>
  <si>
    <t>diginorm-assembly.1286.6475</t>
  </si>
  <si>
    <t>raw-contigs.9917.741</t>
  </si>
  <si>
    <t>diginorm-assembly.10447.741</t>
  </si>
  <si>
    <t>raw-contigs.12761.775</t>
  </si>
  <si>
    <t>diginorm-assembly.14062.775</t>
  </si>
  <si>
    <t>raw-contigs.26279.605</t>
  </si>
  <si>
    <t>diginorm-assembly.28823.584</t>
  </si>
  <si>
    <t>raw-contigs.27349.1161</t>
  </si>
  <si>
    <t>raw-contigs.22360.1300</t>
  </si>
  <si>
    <t>diginorm-assembly.28059.1276</t>
  </si>
  <si>
    <t>raw-contigs.11647.730</t>
  </si>
  <si>
    <t>diginorm-assembly.12611.730</t>
  </si>
  <si>
    <t>raw-contigs.10876.1024</t>
  </si>
  <si>
    <t>diginorm-assembly.11636.1020</t>
  </si>
  <si>
    <t>raw-contigs.8134.725</t>
  </si>
  <si>
    <t>diginorm-assembly.8314.725</t>
  </si>
  <si>
    <t>raw-contigs.845.623</t>
  </si>
  <si>
    <t>diginorm-assembly.102.623</t>
  </si>
  <si>
    <t>raw-contigs.13437.381</t>
  </si>
  <si>
    <t>diginorm-assembly.15049.381</t>
  </si>
  <si>
    <t>raw-contigs.14613.582</t>
  </si>
  <si>
    <t>diginorm-assembly.16781.582</t>
  </si>
  <si>
    <t>raw-contigs.18877.520</t>
  </si>
  <si>
    <t>diginorm-assembly.24043.350</t>
  </si>
  <si>
    <t>raw-contigs.11850.525</t>
  </si>
  <si>
    <t>diginorm-assembly.12872.493</t>
  </si>
  <si>
    <t>raw-contigs.23686.314</t>
  </si>
  <si>
    <t>raw-contigs.13563.488</t>
  </si>
  <si>
    <t>diginorm-assembly.3597.510</t>
  </si>
  <si>
    <t>raw-contigs.18873.801</t>
  </si>
  <si>
    <t>diginorm-assembly.24033.801</t>
  </si>
  <si>
    <t>raw-contigs.20715.507</t>
  </si>
  <si>
    <t>diginorm-assembly.11424.496</t>
  </si>
  <si>
    <t>raw-contigs.20145.1092</t>
  </si>
  <si>
    <t>diginorm-assembly.4595.1408</t>
  </si>
  <si>
    <t>raw-contigs.22650.305</t>
  </si>
  <si>
    <t>raw-contigs.20829.660</t>
  </si>
  <si>
    <t>diginorm-assembly.27029.701</t>
  </si>
  <si>
    <t>raw-contigs.9720.703</t>
  </si>
  <si>
    <t>diginorm-assembly.10217.703</t>
  </si>
  <si>
    <t>raw-contigs.13415.1242</t>
  </si>
  <si>
    <t>diginorm-assembly.29163.1242</t>
  </si>
  <si>
    <t>raw-contigs.20327.1158</t>
  </si>
  <si>
    <t>diginorm-assembly.1145.1648</t>
  </si>
  <si>
    <t>raw-contigs.16835.649</t>
  </si>
  <si>
    <t>diginorm-assembly.20189.649</t>
  </si>
  <si>
    <t>raw-contigs.16853.342</t>
  </si>
  <si>
    <t>diginorm-assembly.20224.342</t>
  </si>
  <si>
    <t>raw-contigs.939.2891</t>
  </si>
  <si>
    <t>diginorm-assembly.1040.2891</t>
  </si>
  <si>
    <t>raw-contigs.2457.2522</t>
  </si>
  <si>
    <t>diginorm-assembly.18562.2537</t>
  </si>
  <si>
    <t>raw-contigs.13697.733</t>
  </si>
  <si>
    <t>diginorm-assembly.29205.770</t>
  </si>
  <si>
    <t>raw-contigs.10841.860</t>
  </si>
  <si>
    <t>diginorm-assembly.1676.876</t>
  </si>
  <si>
    <t>raw-contigs.22364.788</t>
  </si>
  <si>
    <t>raw-contigs.19602.4595</t>
  </si>
  <si>
    <t>raw-contigs.16862.406</t>
  </si>
  <si>
    <t>diginorm-assembly.20241.406</t>
  </si>
  <si>
    <t>raw-contigs.16349.569</t>
  </si>
  <si>
    <t>diginorm-assembly.19421.569</t>
  </si>
  <si>
    <t>raw-contigs.2604.447</t>
  </si>
  <si>
    <t>diginorm-assembly.19640.447</t>
  </si>
  <si>
    <t>raw-contigs.18580.325</t>
  </si>
  <si>
    <t>diginorm-assembly.23408.325</t>
  </si>
  <si>
    <t>raw-contigs.24044.1052</t>
  </si>
  <si>
    <t>raw-contigs.15828.354</t>
  </si>
  <si>
    <t>diginorm-assembly.18612.343</t>
  </si>
  <si>
    <t>raw-contigs.4268.1147</t>
  </si>
  <si>
    <t>diginorm-assembly.27788.1147</t>
  </si>
  <si>
    <t>raw-contigs.12141.753</t>
  </si>
  <si>
    <t>diginorm-assembly.13220.753</t>
  </si>
  <si>
    <t>raw-contigs.13521.821</t>
  </si>
  <si>
    <t>diginorm-assembly.27479.821</t>
  </si>
  <si>
    <t>raw-contigs.24785.708</t>
  </si>
  <si>
    <t>raw-contigs.11224.701</t>
  </si>
  <si>
    <t>raw-contigs.883.10684</t>
  </si>
  <si>
    <t>raw-contigs.17702.324</t>
  </si>
  <si>
    <t>diginorm-assembly.21716.324</t>
  </si>
  <si>
    <t>raw-contigs.7092.449</t>
  </si>
  <si>
    <t>diginorm-assembly.7140.449</t>
  </si>
  <si>
    <t>raw-contigs.25192.332</t>
  </si>
  <si>
    <t>raw-contigs.18509.390</t>
  </si>
  <si>
    <t>diginorm-assembly.23253.390</t>
  </si>
  <si>
    <t>raw-contigs.1745.2813</t>
  </si>
  <si>
    <t>diginorm-assembly.2090.2813</t>
  </si>
  <si>
    <t>raw-contigs.27802.445</t>
  </si>
  <si>
    <t>diginorm-assembly.25160.453</t>
  </si>
  <si>
    <t>raw-contigs.1872.1012</t>
  </si>
  <si>
    <t>diginorm-assembly.23246.1022</t>
  </si>
  <si>
    <t>raw-contigs.6559.599</t>
  </si>
  <si>
    <t>diginorm-assembly.6550.599</t>
  </si>
  <si>
    <t>raw-contigs.9227.471</t>
  </si>
  <si>
    <t>diginorm-assembly.9617.471</t>
  </si>
  <si>
    <t>raw-contigs.11955.459</t>
  </si>
  <si>
    <t>diginorm-assembly.12998.459</t>
  </si>
  <si>
    <t>raw-contigs.18828.385</t>
  </si>
  <si>
    <t>diginorm-assembly.23933.508</t>
  </si>
  <si>
    <t>raw-contigs.6484.659</t>
  </si>
  <si>
    <t>raw-contigs.22780.395</t>
  </si>
  <si>
    <t>raw-contigs.24088.323</t>
  </si>
  <si>
    <t>diginorm-assembly.1373.527</t>
  </si>
  <si>
    <t>raw-contigs.221.7617</t>
  </si>
  <si>
    <t>raw-contigs.6054.6348</t>
  </si>
  <si>
    <t>diginorm-assembly.29705.3523</t>
  </si>
  <si>
    <t>raw-contigs.1089.2876</t>
  </si>
  <si>
    <t>diginorm-assembly.4766.1679</t>
  </si>
  <si>
    <t>raw-contigs.6373.340</t>
  </si>
  <si>
    <t>diginorm-assembly.6349.340</t>
  </si>
  <si>
    <t>raw-contigs.20470.520</t>
  </si>
  <si>
    <t>raw-contigs.21639.361</t>
  </si>
  <si>
    <t>diginorm-assembly.15975.351</t>
  </si>
  <si>
    <t>raw-contigs.14039.1601</t>
  </si>
  <si>
    <t>diginorm-assembly.15939.1601</t>
  </si>
  <si>
    <t>raw-contigs.24570.359</t>
  </si>
  <si>
    <t>diginorm-assembly.14571.434</t>
  </si>
  <si>
    <t>raw-contigs.12639.863</t>
  </si>
  <si>
    <t>raw-contigs.5409.1112</t>
  </si>
  <si>
    <t>raw-contigs.3111.314</t>
  </si>
  <si>
    <t>diginorm-assembly.23642.302</t>
  </si>
  <si>
    <t>raw-contigs.6318.1725</t>
  </si>
  <si>
    <t>diginorm-assembly.10988.1718</t>
  </si>
  <si>
    <t>raw-contigs.6860.828</t>
  </si>
  <si>
    <t>diginorm-assembly.6897.818</t>
  </si>
  <si>
    <t>raw-contigs.28864.9243</t>
  </si>
  <si>
    <t>diginorm-assembly.1165.34386</t>
  </si>
  <si>
    <t>raw-contigs.15658.464</t>
  </si>
  <si>
    <t>diginorm-assembly.18341.437</t>
  </si>
  <si>
    <t>raw-contigs.5660.1309</t>
  </si>
  <si>
    <t>diginorm-assembly.5912.1309</t>
  </si>
  <si>
    <t>raw-contigs.16914.456</t>
  </si>
  <si>
    <t>diginorm-assembly.22251.535</t>
  </si>
  <si>
    <t>raw-contigs.3972.2443</t>
  </si>
  <si>
    <t>diginorm-assembly.19125.2443</t>
  </si>
  <si>
    <t>raw-contigs.11025.1099</t>
  </si>
  <si>
    <t>diginorm-assembly.11831.1099</t>
  </si>
  <si>
    <t>raw-contigs.4281.5095</t>
  </si>
  <si>
    <t>raw-contigs.1299.10220</t>
  </si>
  <si>
    <t>raw-contigs.10099.898</t>
  </si>
  <si>
    <t>raw-contigs.13550.489</t>
  </si>
  <si>
    <t>diginorm-assembly.15205.489</t>
  </si>
  <si>
    <t>raw-contigs.7852.535</t>
  </si>
  <si>
    <t>diginorm-assembly.7987.535</t>
  </si>
  <si>
    <t>raw-contigs.6492.867</t>
  </si>
  <si>
    <t>diginorm-assembly.6478.867</t>
  </si>
  <si>
    <t>raw-contigs.6243.1528</t>
  </si>
  <si>
    <t>diginorm-assembly.25676.1528</t>
  </si>
  <si>
    <t>raw-contigs.12454.689</t>
  </si>
  <si>
    <t>diginorm-assembly.13646.689</t>
  </si>
  <si>
    <t>raw-contigs.3259.386</t>
  </si>
  <si>
    <t>diginorm-assembly.25358.364</t>
  </si>
  <si>
    <t>raw-contigs.7047.969</t>
  </si>
  <si>
    <t>diginorm-assembly.7090.969</t>
  </si>
  <si>
    <t>raw-contigs.9892.378</t>
  </si>
  <si>
    <t>diginorm-assembly.10417.378</t>
  </si>
  <si>
    <t>raw-contigs.11384.393</t>
  </si>
  <si>
    <t>diginorm-assembly.12282.393</t>
  </si>
  <si>
    <t>raw-contigs.11397.354</t>
  </si>
  <si>
    <t>diginorm-assembly.12300.354</t>
  </si>
  <si>
    <t>raw-contigs.20260.602</t>
  </si>
  <si>
    <t>raw-contigs.14351.1315</t>
  </si>
  <si>
    <t>diginorm-assembly.16387.1315</t>
  </si>
  <si>
    <t>raw-contigs.2374.9031</t>
  </si>
  <si>
    <t>raw-contigs.11697.374</t>
  </si>
  <si>
    <t>diginorm-assembly.12680.374</t>
  </si>
  <si>
    <t>raw-contigs.8793.1086</t>
  </si>
  <si>
    <t>diginorm-assembly.26516.1086</t>
  </si>
  <si>
    <t>raw-contigs.2309.4210</t>
  </si>
  <si>
    <t>raw-contigs.352.5211</t>
  </si>
  <si>
    <t>diginorm-assembly.1661.5211</t>
  </si>
  <si>
    <t>raw-contigs.9667.891</t>
  </si>
  <si>
    <t>raw-contigs.6908.392</t>
  </si>
  <si>
    <t>diginorm-assembly.6947.392</t>
  </si>
  <si>
    <t>raw-contigs.18005.467</t>
  </si>
  <si>
    <t>diginorm-assembly.22290.467</t>
  </si>
  <si>
    <t>raw-contigs.2246.685</t>
  </si>
  <si>
    <t>diginorm-assembly.2703.685</t>
  </si>
  <si>
    <t>raw-contigs.14895.434</t>
  </si>
  <si>
    <t>diginorm-assembly.17204.434</t>
  </si>
  <si>
    <t>raw-contigs.18636.1055</t>
  </si>
  <si>
    <t>diginorm-assembly.3821.1073</t>
  </si>
  <si>
    <t>raw-contigs.10674.502</t>
  </si>
  <si>
    <t>diginorm-assembly.11378.502</t>
  </si>
  <si>
    <t>raw-contigs.24214.595</t>
  </si>
  <si>
    <t>diginorm-assembly.11417.666</t>
  </si>
  <si>
    <t>raw-contigs.22313.1271</t>
  </si>
  <si>
    <t>diginorm-assembly.28027.1271</t>
  </si>
  <si>
    <t>raw-contigs.14303.513</t>
  </si>
  <si>
    <t>diginorm-assembly.16312.513</t>
  </si>
  <si>
    <t>raw-contigs.4154.400</t>
  </si>
  <si>
    <t>diginorm-assembly.15295.356</t>
  </si>
  <si>
    <t>raw-contigs.17353.344</t>
  </si>
  <si>
    <t>diginorm-assembly.21068.344</t>
  </si>
  <si>
    <t>raw-contigs.562.2962</t>
  </si>
  <si>
    <t>diginorm-assembly.25940.2945</t>
  </si>
  <si>
    <t>raw-contigs.15242.420</t>
  </si>
  <si>
    <t>diginorm-assembly.17721.420</t>
  </si>
  <si>
    <t>raw-contigs.14899.485</t>
  </si>
  <si>
    <t>diginorm-assembly.17210.485</t>
  </si>
  <si>
    <t>raw-contigs.21798.2744</t>
  </si>
  <si>
    <t>diginorm-assembly.3249.2744</t>
  </si>
  <si>
    <t>raw-contigs.9556.1272</t>
  </si>
  <si>
    <t>diginorm-assembly.2552.1272</t>
  </si>
  <si>
    <t>raw-contigs.14259.334</t>
  </si>
  <si>
    <t>diginorm-assembly.15587.486</t>
  </si>
  <si>
    <t>raw-contigs.6342.501</t>
  </si>
  <si>
    <t>diginorm-assembly.6322.501</t>
  </si>
  <si>
    <t>raw-contigs.16596.483</t>
  </si>
  <si>
    <t>diginorm-assembly.19821.483</t>
  </si>
  <si>
    <t>raw-contigs.18180.391</t>
  </si>
  <si>
    <t>diginorm-assembly.27956.391</t>
  </si>
  <si>
    <t>raw-contigs.26028.352</t>
  </si>
  <si>
    <t>raw-contigs.13537.772</t>
  </si>
  <si>
    <t>diginorm-assembly.15183.772</t>
  </si>
  <si>
    <t>raw-contigs.12884.1495</t>
  </si>
  <si>
    <t>diginorm-assembly.14258.1495</t>
  </si>
  <si>
    <t>raw-contigs.22674.1030</t>
  </si>
  <si>
    <t>raw-contigs.6478.523</t>
  </si>
  <si>
    <t>diginorm-assembly.6460.523</t>
  </si>
  <si>
    <t>raw-contigs.19788.488</t>
  </si>
  <si>
    <t>raw-contigs.6925.543</t>
  </si>
  <si>
    <t>diginorm-assembly.3744.521</t>
  </si>
  <si>
    <t>raw-contigs.16908.805</t>
  </si>
  <si>
    <t>diginorm-assembly.9648.552</t>
  </si>
  <si>
    <t>raw-contigs.26676.325</t>
  </si>
  <si>
    <t>diginorm-assembly.11872.326</t>
  </si>
  <si>
    <t>raw-contigs.20717.372</t>
  </si>
  <si>
    <t>diginorm-assembly.11427.372</t>
  </si>
  <si>
    <t>raw-contigs.18769.719</t>
  </si>
  <si>
    <t>diginorm-assembly.28096.719</t>
  </si>
  <si>
    <t>raw-contigs.2343.1482</t>
  </si>
  <si>
    <t>raw-contigs.20770.1074</t>
  </si>
  <si>
    <t>diginorm-assembly.27944.1074</t>
  </si>
  <si>
    <t>raw-contigs.21696.519</t>
  </si>
  <si>
    <t>diginorm-assembly.27623.519</t>
  </si>
  <si>
    <t>raw-contigs.1581.894</t>
  </si>
  <si>
    <t>diginorm-assembly.12358.882</t>
  </si>
  <si>
    <t>raw-contigs.27818.303</t>
  </si>
  <si>
    <t>raw-contigs.10234.333</t>
  </si>
  <si>
    <t>diginorm-assembly.10850.333</t>
  </si>
  <si>
    <t>raw-contigs.4446.1093</t>
  </si>
  <si>
    <t>diginorm-assembly.5686.1092</t>
  </si>
  <si>
    <t>raw-contigs.8218.1414</t>
  </si>
  <si>
    <t>diginorm-assembly.862.1414</t>
  </si>
  <si>
    <t>raw-contigs.23121.472</t>
  </si>
  <si>
    <t>diginorm-assembly.28504.472</t>
  </si>
  <si>
    <t>raw-contigs.27488.531</t>
  </si>
  <si>
    <t>raw-contigs.14364.382</t>
  </si>
  <si>
    <t>diginorm-assembly.16410.354</t>
  </si>
  <si>
    <t>raw-contigs.6422.6608</t>
  </si>
  <si>
    <t>diginorm-assembly.3185.6608</t>
  </si>
  <si>
    <t>raw-contigs.22615.571</t>
  </si>
  <si>
    <t>diginorm-assembly.4167.644</t>
  </si>
  <si>
    <t>raw-contigs.9102.772</t>
  </si>
  <si>
    <t>diginorm-assembly.14000.769</t>
  </si>
  <si>
    <t>raw-contigs.11058.407</t>
  </si>
  <si>
    <t>diginorm-assembly.11871.407</t>
  </si>
  <si>
    <t>raw-contigs.7056.980</t>
  </si>
  <si>
    <t>diginorm-assembly.458.1132</t>
  </si>
  <si>
    <t>raw-contigs.14546.511</t>
  </si>
  <si>
    <t>diginorm-assembly.16674.450</t>
  </si>
  <si>
    <t>raw-contigs.13615.492</t>
  </si>
  <si>
    <t>diginorm-assembly.15291.492</t>
  </si>
  <si>
    <t>raw-contigs.23699.779</t>
  </si>
  <si>
    <t>raw-contigs.5079.505</t>
  </si>
  <si>
    <t>diginorm-assembly.18387.505</t>
  </si>
  <si>
    <t>raw-contigs.6253.356</t>
  </si>
  <si>
    <t>diginorm-assembly.6239.356</t>
  </si>
  <si>
    <t>raw-contigs.17116.345</t>
  </si>
  <si>
    <t>diginorm-assembly.20677.345</t>
  </si>
  <si>
    <t>raw-contigs.3693.10092</t>
  </si>
  <si>
    <t>diginorm-assembly.4560.5243</t>
  </si>
  <si>
    <t>raw-contigs.21437.332</t>
  </si>
  <si>
    <t>raw-contigs.25004.488</t>
  </si>
  <si>
    <t>diginorm-assembly.17713.488</t>
  </si>
  <si>
    <t>raw-contigs.13367.685</t>
  </si>
  <si>
    <t>diginorm-assembly.29125.685</t>
  </si>
  <si>
    <t>raw-contigs.21126.467</t>
  </si>
  <si>
    <t>diginorm-assembly.13468.467</t>
  </si>
  <si>
    <t>raw-contigs.18586.329</t>
  </si>
  <si>
    <t>diginorm-assembly.23417.329</t>
  </si>
  <si>
    <t>raw-contigs.16906.385</t>
  </si>
  <si>
    <t>diginorm-assembly.26969.418</t>
  </si>
  <si>
    <t>raw-contigs.9669.411</t>
  </si>
  <si>
    <t>diginorm-assembly.10151.411</t>
  </si>
  <si>
    <t>raw-contigs.2199.534</t>
  </si>
  <si>
    <t>diginorm-assembly.21609.313</t>
  </si>
  <si>
    <t>raw-contigs.7825.1119</t>
  </si>
  <si>
    <t>diginorm-assembly.7951.1119</t>
  </si>
  <si>
    <t>raw-contigs.3495.466</t>
  </si>
  <si>
    <t>diginorm-assembly.21982.653</t>
  </si>
  <si>
    <t>raw-contigs.18044.355</t>
  </si>
  <si>
    <t>diginorm-assembly.22367.341</t>
  </si>
  <si>
    <t>raw-contigs.18984.318</t>
  </si>
  <si>
    <t>diginorm-assembly.22756.353</t>
  </si>
  <si>
    <t>raw-contigs.24188.4742</t>
  </si>
  <si>
    <t>diginorm-assembly.4000.4875</t>
  </si>
  <si>
    <t>raw-contigs.19200.491</t>
  </si>
  <si>
    <t>diginorm-assembly.23444.491</t>
  </si>
  <si>
    <t>raw-contigs.9987.645</t>
  </si>
  <si>
    <t>diginorm-assembly.10536.645</t>
  </si>
  <si>
    <t>raw-contigs.25895.614</t>
  </si>
  <si>
    <t>raw-contigs.15298.796</t>
  </si>
  <si>
    <t>diginorm-assembly.17816.774</t>
  </si>
  <si>
    <t>raw-contigs.3456.15440</t>
  </si>
  <si>
    <t>diginorm-assembly.370.6942</t>
  </si>
  <si>
    <t>raw-contigs.8216.675</t>
  </si>
  <si>
    <t>diginorm-assembly.8415.675</t>
  </si>
  <si>
    <t>raw-contigs.2086.513</t>
  </si>
  <si>
    <t>diginorm-assembly.15720.513</t>
  </si>
  <si>
    <t>raw-contigs.9678.834</t>
  </si>
  <si>
    <t>diginorm-assembly.10160.834</t>
  </si>
  <si>
    <t>raw-contigs.12174.713</t>
  </si>
  <si>
    <t>diginorm-assembly.13259.540</t>
  </si>
  <si>
    <t>raw-contigs.22230.707</t>
  </si>
  <si>
    <t>diginorm-assembly.8706.885</t>
  </si>
  <si>
    <t>raw-contigs.6180.746</t>
  </si>
  <si>
    <t>diginorm-assembly.21409.391</t>
  </si>
  <si>
    <t>raw-contigs.21009.730</t>
  </si>
  <si>
    <t>diginorm-assembly.15992.730</t>
  </si>
  <si>
    <t>raw-contigs.13293.611</t>
  </si>
  <si>
    <t>diginorm-assembly.29180.611</t>
  </si>
  <si>
    <t>raw-contigs.13100.643</t>
  </si>
  <si>
    <t>diginorm-assembly.14572.643</t>
  </si>
  <si>
    <t>raw-contigs.12846.335</t>
  </si>
  <si>
    <t>diginorm-assembly.14203.335</t>
  </si>
  <si>
    <t>raw-contigs.19798.845</t>
  </si>
  <si>
    <t>raw-contigs.6161.8222</t>
  </si>
  <si>
    <t>diginorm-assembly.110.8222</t>
  </si>
  <si>
    <t>raw-contigs.9266.933</t>
  </si>
  <si>
    <t>diginorm-assembly.9663.933</t>
  </si>
  <si>
    <t>raw-contigs.14028.1272</t>
  </si>
  <si>
    <t>raw-contigs.6639.4825</t>
  </si>
  <si>
    <t>diginorm-assembly.4372.4833</t>
  </si>
  <si>
    <t>raw-contigs.17.67406</t>
  </si>
  <si>
    <t>diginorm-assembly.1.25007</t>
  </si>
  <si>
    <t>raw-contigs.24846.479</t>
  </si>
  <si>
    <t>diginorm-assembly.16500.479</t>
  </si>
  <si>
    <t>raw-contigs.21992.1028</t>
  </si>
  <si>
    <t>diginorm-assembly.20448.1028</t>
  </si>
  <si>
    <t>raw-contigs.23069.618</t>
  </si>
  <si>
    <t>diginorm-assembly.24457.602</t>
  </si>
  <si>
    <t>raw-contigs.8882.335</t>
  </si>
  <si>
    <t>diginorm-assembly.9231.390</t>
  </si>
  <si>
    <t>raw-contigs.2672.526</t>
  </si>
  <si>
    <t>diginorm-assembly.12306.526</t>
  </si>
  <si>
    <t>raw-contigs.14442.499</t>
  </si>
  <si>
    <t>diginorm-assembly.16540.491</t>
  </si>
  <si>
    <t>raw-contigs.17467.391</t>
  </si>
  <si>
    <t>diginorm-assembly.21297.391</t>
  </si>
  <si>
    <t>raw-contigs.24958.594</t>
  </si>
  <si>
    <t>diginorm-assembly.17390.613</t>
  </si>
  <si>
    <t>raw-contigs.14291.486</t>
  </si>
  <si>
    <t>diginorm-assembly.16298.486</t>
  </si>
  <si>
    <t>raw-contigs.26236.662</t>
  </si>
  <si>
    <t>diginorm-assembly.6324.499</t>
  </si>
  <si>
    <t>raw-contigs.18528.3411</t>
  </si>
  <si>
    <t>raw-contigs.19519.488</t>
  </si>
  <si>
    <t>diginorm-assembly.25495.488</t>
  </si>
  <si>
    <t>raw-contigs.6302.4615</t>
  </si>
  <si>
    <t>raw-contigs.17751.474</t>
  </si>
  <si>
    <t>diginorm-assembly.21797.503</t>
  </si>
  <si>
    <t>raw-contigs.3662.4478</t>
  </si>
  <si>
    <t>diginorm-assembly.2254.4478</t>
  </si>
  <si>
    <t>raw-contigs.7276.443</t>
  </si>
  <si>
    <t>diginorm-assembly.7334.443</t>
  </si>
  <si>
    <t>raw-contigs.26264.2804</t>
  </si>
  <si>
    <t>diginorm-assembly.4368.2399</t>
  </si>
  <si>
    <t>raw-contigs.1520.684</t>
  </si>
  <si>
    <t>diginorm-assembly.1762.684</t>
  </si>
  <si>
    <t>raw-contigs.1184.5982</t>
  </si>
  <si>
    <t>raw-contigs.5298.32346</t>
  </si>
  <si>
    <t>diginorm-assembly.986.22128</t>
  </si>
  <si>
    <t>raw-contigs.15766.420</t>
  </si>
  <si>
    <t>diginorm-assembly.18513.420</t>
  </si>
  <si>
    <t>raw-contigs.1358.617</t>
  </si>
  <si>
    <t>diginorm-assembly.11098.617</t>
  </si>
  <si>
    <t>raw-contigs.20408.553</t>
  </si>
  <si>
    <t>diginorm-assembly.9883.553</t>
  </si>
  <si>
    <t>raw-contigs.19036.317</t>
  </si>
  <si>
    <t>diginorm-assembly.24412.317</t>
  </si>
  <si>
    <t>raw-contigs.8919.304</t>
  </si>
  <si>
    <t>diginorm-assembly.9261.304</t>
  </si>
  <si>
    <t>raw-contigs.2403.1121</t>
  </si>
  <si>
    <t>diginorm-assembly.18192.1121</t>
  </si>
  <si>
    <t>raw-contigs.25263.645</t>
  </si>
  <si>
    <t>diginorm-assembly.25217.501</t>
  </si>
  <si>
    <t>raw-contigs.26239.945</t>
  </si>
  <si>
    <t>diginorm-assembly.6363.945</t>
  </si>
  <si>
    <t>raw-contigs.3185.510</t>
  </si>
  <si>
    <t>diginorm-assembly.24473.492</t>
  </si>
  <si>
    <t>raw-contigs.13269.395</t>
  </si>
  <si>
    <t>diginorm-assembly.14803.395</t>
  </si>
  <si>
    <t>raw-contigs.2739.519</t>
  </si>
  <si>
    <t>diginorm-assembly.20654.508</t>
  </si>
  <si>
    <t>raw-contigs.7680.557</t>
  </si>
  <si>
    <t>diginorm-assembly.4795.557</t>
  </si>
  <si>
    <t>raw-contigs.6335.5596</t>
  </si>
  <si>
    <t>diginorm-assembly.2055.5596</t>
  </si>
  <si>
    <t>raw-contigs.10754.635</t>
  </si>
  <si>
    <t>diginorm-assembly.11472.635</t>
  </si>
  <si>
    <t>raw-contigs.9140.504</t>
  </si>
  <si>
    <t>diginorm-assembly.9531.504</t>
  </si>
  <si>
    <t>raw-contigs.19653.631</t>
  </si>
  <si>
    <t>diginorm-assembly.6504.647</t>
  </si>
  <si>
    <t>raw-contigs.20019.677</t>
  </si>
  <si>
    <t>raw-contigs.22164.539</t>
  </si>
  <si>
    <t>diginorm-assembly.18698.539</t>
  </si>
  <si>
    <t>raw-contigs.20459.540</t>
  </si>
  <si>
    <t>diginorm-assembly.10112.545</t>
  </si>
  <si>
    <t>raw-contigs.5712.2575</t>
  </si>
  <si>
    <t>diginorm-assembly.28924.2487</t>
  </si>
  <si>
    <t>raw-contigs.3056.689</t>
  </si>
  <si>
    <t>diginorm-assembly.3908.677</t>
  </si>
  <si>
    <t>raw-contigs.23552.2238</t>
  </si>
  <si>
    <t>diginorm-assembly.25749.2238</t>
  </si>
  <si>
    <t>raw-contigs.23412.876</t>
  </si>
  <si>
    <t>raw-contigs.22432.660</t>
  </si>
  <si>
    <t>diginorm-assembly.28109.743</t>
  </si>
  <si>
    <t>raw-contigs.3075.1235</t>
  </si>
  <si>
    <t>diginorm-assembly.3797.1239</t>
  </si>
  <si>
    <t>raw-contigs.20074.1141</t>
  </si>
  <si>
    <t>diginorm-assembly.928.3585</t>
  </si>
  <si>
    <t>raw-contigs.167.2882</t>
  </si>
  <si>
    <t>diginorm-assembly.175.2843</t>
  </si>
  <si>
    <t>raw-contigs.22047.489</t>
  </si>
  <si>
    <t>diginorm-assembly.5044.489</t>
  </si>
  <si>
    <t>raw-contigs.19417.472</t>
  </si>
  <si>
    <t>diginorm-assembly.25274.471</t>
  </si>
  <si>
    <t>raw-contigs.26751.326</t>
  </si>
  <si>
    <t>diginorm-assembly.12863.639</t>
  </si>
  <si>
    <t>raw-contigs.20508.666</t>
  </si>
  <si>
    <t>raw-contigs.24706.414</t>
  </si>
  <si>
    <t>diginorm-assembly.15548.414</t>
  </si>
  <si>
    <t>raw-contigs.5456.1714</t>
  </si>
  <si>
    <t>diginorm-assembly.3753.1795</t>
  </si>
  <si>
    <t>raw-contigs.16437.417</t>
  </si>
  <si>
    <t>diginorm-assembly.19576.417</t>
  </si>
  <si>
    <t>raw-contigs.16380.386</t>
  </si>
  <si>
    <t>diginorm-assembly.19472.386</t>
  </si>
  <si>
    <t>raw-contigs.15489.822</t>
  </si>
  <si>
    <t>diginorm-assembly.18089.822</t>
  </si>
  <si>
    <t>raw-contigs.19618.313</t>
  </si>
  <si>
    <t>diginorm-assembly.6343.316</t>
  </si>
  <si>
    <t>raw-contigs.11270.376</t>
  </si>
  <si>
    <t>diginorm-assembly.12134.376</t>
  </si>
  <si>
    <t>raw-contigs.26576.377</t>
  </si>
  <si>
    <t>raw-contigs.28913.5692</t>
  </si>
  <si>
    <t>diginorm-assembly.26500.4096</t>
  </si>
  <si>
    <t>raw-contigs.6240.944</t>
  </si>
  <si>
    <t>diginorm-assembly.79.944</t>
  </si>
  <si>
    <t>raw-contigs.16218.752</t>
  </si>
  <si>
    <t>diginorm-assembly.3090.756</t>
  </si>
  <si>
    <t>raw-contigs.11581.658</t>
  </si>
  <si>
    <t>diginorm-assembly.12530.658</t>
  </si>
  <si>
    <t>raw-contigs.15987.491</t>
  </si>
  <si>
    <t>diginorm-assembly.18853.491</t>
  </si>
  <si>
    <t>raw-contigs.854.4245</t>
  </si>
  <si>
    <t>diginorm-assembly.1058.4243</t>
  </si>
  <si>
    <t>raw-contigs.12206.521</t>
  </si>
  <si>
    <t>diginorm-assembly.20484.521</t>
  </si>
  <si>
    <t>raw-contigs.2623.373</t>
  </si>
  <si>
    <t>diginorm-assembly.3187.354</t>
  </si>
  <si>
    <t>raw-contigs.13514.402</t>
  </si>
  <si>
    <t>diginorm-assembly.15151.402</t>
  </si>
  <si>
    <t>raw-contigs.16287.533</t>
  </si>
  <si>
    <t>diginorm-assembly.19335.533</t>
  </si>
  <si>
    <t>raw-contigs.9293.366</t>
  </si>
  <si>
    <t>diginorm-assembly.9699.366</t>
  </si>
  <si>
    <t>raw-contigs.3045.611</t>
  </si>
  <si>
    <t>diginorm-assembly.25370.611</t>
  </si>
  <si>
    <t>raw-contigs.1193.563</t>
  </si>
  <si>
    <t>diginorm-assembly.1345.620</t>
  </si>
  <si>
    <t>raw-contigs.11511.418</t>
  </si>
  <si>
    <t>diginorm-assembly.12439.353</t>
  </si>
  <si>
    <t>raw-contigs.13363.657</t>
  </si>
  <si>
    <t>diginorm-assembly.27459.657</t>
  </si>
  <si>
    <t>raw-contigs.5960.20476</t>
  </si>
  <si>
    <t>diginorm-assembly.5308.14939</t>
  </si>
  <si>
    <t>raw-contigs.11609.379</t>
  </si>
  <si>
    <t>diginorm-assembly.12564.379</t>
  </si>
  <si>
    <t>raw-contigs.27114.717</t>
  </si>
  <si>
    <t>diginorm-assembly.17558.830</t>
  </si>
  <si>
    <t>raw-contigs.13712.471</t>
  </si>
  <si>
    <t>diginorm-assembly.15420.443</t>
  </si>
  <si>
    <t>raw-contigs.28753.62358</t>
  </si>
  <si>
    <t>diginorm-assembly.28859.21274</t>
  </si>
  <si>
    <t>raw-contigs.15788.547</t>
  </si>
  <si>
    <t>diginorm-assembly.24152.547</t>
  </si>
  <si>
    <t>raw-contigs.9374.460</t>
  </si>
  <si>
    <t>diginorm-assembly.9792.460</t>
  </si>
  <si>
    <t>raw-contigs.7262.945</t>
  </si>
  <si>
    <t>diginorm-assembly.26067.945</t>
  </si>
  <si>
    <t>raw-contigs.4405.332</t>
  </si>
  <si>
    <t>diginorm-assembly.17698.479</t>
  </si>
  <si>
    <t>raw-contigs.21040.374</t>
  </si>
  <si>
    <t>diginorm-assembly.27196.374</t>
  </si>
  <si>
    <t>raw-contigs.14407.736</t>
  </si>
  <si>
    <t>diginorm-assembly.16486.753</t>
  </si>
  <si>
    <t>raw-contigs.5190.586</t>
  </si>
  <si>
    <t>diginorm-assembly.22894.569</t>
  </si>
  <si>
    <t>raw-contigs.15262.643</t>
  </si>
  <si>
    <t>diginorm-assembly.17759.643</t>
  </si>
  <si>
    <t>raw-contigs.19707.345</t>
  </si>
  <si>
    <t>diginorm-assembly.6798.345</t>
  </si>
  <si>
    <t>raw-contigs.4719.1280</t>
  </si>
  <si>
    <t>diginorm-assembly.204.1281</t>
  </si>
  <si>
    <t>raw-contigs.3876.6154</t>
  </si>
  <si>
    <t>diginorm-assembly.4702.6154</t>
  </si>
  <si>
    <t>raw-contigs.27193.626</t>
  </si>
  <si>
    <t>raw-contigs.7651.3604</t>
  </si>
  <si>
    <t>raw-contigs.358.3536</t>
  </si>
  <si>
    <t>diginorm-assembly.4415.3530</t>
  </si>
  <si>
    <t>raw-contigs.9952.414</t>
  </si>
  <si>
    <t>diginorm-assembly.10490.414</t>
  </si>
  <si>
    <t>raw-contigs.14461.574</t>
  </si>
  <si>
    <t>diginorm-assembly.27672.574</t>
  </si>
  <si>
    <t>raw-contigs.3625.6458</t>
  </si>
  <si>
    <t>diginorm-assembly.4482.6460</t>
  </si>
  <si>
    <t>raw-contigs.25486.401</t>
  </si>
  <si>
    <t>diginorm-assembly.25539.323</t>
  </si>
  <si>
    <t>raw-contigs.14542.622</t>
  </si>
  <si>
    <t>diginorm-assembly.16670.622</t>
  </si>
  <si>
    <t>raw-contigs.24644.432</t>
  </si>
  <si>
    <t>diginorm-assembly.24037.432</t>
  </si>
  <si>
    <t>raw-contigs.21810.483</t>
  </si>
  <si>
    <t>raw-contigs.27293.519</t>
  </si>
  <si>
    <t>diginorm-assembly.20130.519</t>
  </si>
  <si>
    <t>raw-contigs.16613.374</t>
  </si>
  <si>
    <t>diginorm-assembly.19845.374</t>
  </si>
  <si>
    <t>raw-contigs.13577.371</t>
  </si>
  <si>
    <t>diginorm-assembly.15240.371</t>
  </si>
  <si>
    <t>raw-contigs.7293.376</t>
  </si>
  <si>
    <t>diginorm-assembly.7352.376</t>
  </si>
  <si>
    <t>raw-contigs.1891.2422</t>
  </si>
  <si>
    <t>diginorm-assembly.4086.1578</t>
  </si>
  <si>
    <t>raw-contigs.3028.1005</t>
  </si>
  <si>
    <t>diginorm-assembly.1632.1006</t>
  </si>
  <si>
    <t>raw-contigs.14975.477</t>
  </si>
  <si>
    <t>diginorm-assembly.17319.477</t>
  </si>
  <si>
    <t>raw-contigs.26757.534</t>
  </si>
  <si>
    <t>diginorm-assembly.12909.534</t>
  </si>
  <si>
    <t>raw-contigs.21719.496</t>
  </si>
  <si>
    <t>raw-contigs.962.764</t>
  </si>
  <si>
    <t>diginorm-assembly.9166.764</t>
  </si>
  <si>
    <t>raw-contigs.16210.600</t>
  </si>
  <si>
    <t>diginorm-assembly.27979.613</t>
  </si>
  <si>
    <t>raw-contigs.8560.2863</t>
  </si>
  <si>
    <t>diginorm-assembly.8811.2863</t>
  </si>
  <si>
    <t>raw-contigs.14169.475</t>
  </si>
  <si>
    <t>diginorm-assembly.16121.475</t>
  </si>
  <si>
    <t>raw-contigs.4715.64544</t>
  </si>
  <si>
    <t>diginorm-assembly.2065.57044</t>
  </si>
  <si>
    <t>raw-contigs.14889.507</t>
  </si>
  <si>
    <t>diginorm-assembly.17192.507</t>
  </si>
  <si>
    <t>raw-contigs.27716.898</t>
  </si>
  <si>
    <t>diginorm-assembly.24559.898</t>
  </si>
  <si>
    <t>raw-contigs.11521.445</t>
  </si>
  <si>
    <t>diginorm-assembly.12444.445</t>
  </si>
  <si>
    <t>raw-contigs.4539.561</t>
  </si>
  <si>
    <t>raw-contigs.11863.493</t>
  </si>
  <si>
    <t>diginorm-assembly.27940.307</t>
  </si>
  <si>
    <t>raw-contigs.22174.426</t>
  </si>
  <si>
    <t>raw-contigs.11130.924</t>
  </si>
  <si>
    <t>diginorm-assembly.27165.924</t>
  </si>
  <si>
    <t>raw-contigs.11118.2496</t>
  </si>
  <si>
    <t>diginorm-assembly.26344.2496</t>
  </si>
  <si>
    <t>raw-contigs.28145.682</t>
  </si>
  <si>
    <t>raw-contigs.11007.1913</t>
  </si>
  <si>
    <t>diginorm-assembly.11805.1913</t>
  </si>
  <si>
    <t>raw-contigs.7297.1024</t>
  </si>
  <si>
    <t>diginorm-assembly.565.1024</t>
  </si>
  <si>
    <t>raw-contigs.2842.1245</t>
  </si>
  <si>
    <t>diginorm-assembly.3968.2485</t>
  </si>
  <si>
    <t>raw-contigs.27436.490</t>
  </si>
  <si>
    <t>diginorm-assembly.18727.1097</t>
  </si>
  <si>
    <t>raw-contigs.20686.1174</t>
  </si>
  <si>
    <t>raw-contigs.13892.1580</t>
  </si>
  <si>
    <t>diginorm-assembly.27546.1017</t>
  </si>
  <si>
    <t>raw-contigs.239.515</t>
  </si>
  <si>
    <t>diginorm-assembly.3183.465</t>
  </si>
  <si>
    <t>raw-contigs.13529.325</t>
  </si>
  <si>
    <t>diginorm-assembly.15172.325</t>
  </si>
  <si>
    <t>raw-contigs.23239.335</t>
  </si>
  <si>
    <t>diginorm-assembly.28584.335</t>
  </si>
  <si>
    <t>raw-contigs.20148.428</t>
  </si>
  <si>
    <t>diginorm-assembly.8632.508</t>
  </si>
  <si>
    <t>raw-contigs.6873.354</t>
  </si>
  <si>
    <t>diginorm-assembly.6912.354</t>
  </si>
  <si>
    <t>raw-contigs.13794.534</t>
  </si>
  <si>
    <t>diginorm-assembly.20997.534</t>
  </si>
  <si>
    <t>raw-contigs.15485.568</t>
  </si>
  <si>
    <t>diginorm-assembly.18081.568</t>
  </si>
  <si>
    <t>raw-contigs.15335.335</t>
  </si>
  <si>
    <t>diginorm-assembly.17874.402</t>
  </si>
  <si>
    <t>raw-contigs.6564.424</t>
  </si>
  <si>
    <t>diginorm-assembly.6556.424</t>
  </si>
  <si>
    <t>raw-contigs.5085.428</t>
  </si>
  <si>
    <t>diginorm-assembly.18699.428</t>
  </si>
  <si>
    <t>raw-contigs.15904.515</t>
  </si>
  <si>
    <t>diginorm-assembly.18722.515</t>
  </si>
  <si>
    <t>raw-contigs.26610.856</t>
  </si>
  <si>
    <t>raw-contigs.22930.672</t>
  </si>
  <si>
    <t>diginorm-assembly.22968.672</t>
  </si>
  <si>
    <t>raw-contigs.23743.893</t>
  </si>
  <si>
    <t>diginorm-assembly.17309.893</t>
  </si>
  <si>
    <t>raw-contigs.8092.462</t>
  </si>
  <si>
    <t>diginorm-assembly.8270.462</t>
  </si>
  <si>
    <t>raw-contigs.22735.635</t>
  </si>
  <si>
    <t>diginorm-assembly.21912.711</t>
  </si>
  <si>
    <t>raw-contigs.13087.450</t>
  </si>
  <si>
    <t>diginorm-assembly.14538.450</t>
  </si>
  <si>
    <t>raw-contigs.23382.386</t>
  </si>
  <si>
    <t>raw-contigs.22546.1181</t>
  </si>
  <si>
    <t>raw-contigs.20792.394</t>
  </si>
  <si>
    <t>raw-contigs.6399.527</t>
  </si>
  <si>
    <t>diginorm-assembly.6378.527</t>
  </si>
  <si>
    <t>raw-contigs.4401.1094</t>
  </si>
  <si>
    <t>diginorm-assembly.5436.1361</t>
  </si>
  <si>
    <t>raw-contigs.3136.707</t>
  </si>
  <si>
    <t>raw-contigs.21368.453</t>
  </si>
  <si>
    <t>diginorm-assembly.27390.453</t>
  </si>
  <si>
    <t>raw-contigs.15767.1299</t>
  </si>
  <si>
    <t>diginorm-assembly.21777.1299</t>
  </si>
  <si>
    <t>raw-contigs.18843.379</t>
  </si>
  <si>
    <t>diginorm-assembly.23970.379</t>
  </si>
  <si>
    <t>raw-contigs.21284.408</t>
  </si>
  <si>
    <t>diginorm-assembly.14201.408</t>
  </si>
  <si>
    <t>raw-contigs.18313.307</t>
  </si>
  <si>
    <t>diginorm-assembly.22867.307</t>
  </si>
  <si>
    <t>raw-contigs.12923.370</t>
  </si>
  <si>
    <t>diginorm-assembly.14312.370</t>
  </si>
  <si>
    <t>raw-contigs.21261.545</t>
  </si>
  <si>
    <t>diginorm-assembly.17815.545</t>
  </si>
  <si>
    <t>raw-contigs.16717.339</t>
  </si>
  <si>
    <t>diginorm-assembly.20006.339</t>
  </si>
  <si>
    <t>raw-contigs.22711.888</t>
  </si>
  <si>
    <t>diginorm-assembly.21811.1119</t>
  </si>
  <si>
    <t>raw-contigs.11468.875</t>
  </si>
  <si>
    <t>raw-contigs.14421.421</t>
  </si>
  <si>
    <t>diginorm-assembly.29348.425</t>
  </si>
  <si>
    <t>raw-contigs.8745.418</t>
  </si>
  <si>
    <t>diginorm-assembly.9037.418</t>
  </si>
  <si>
    <t>raw-contigs.10205.303</t>
  </si>
  <si>
    <t>diginorm-assembly.10819.303</t>
  </si>
  <si>
    <t>raw-contigs.9042.776</t>
  </si>
  <si>
    <t>diginorm-assembly.9414.776</t>
  </si>
  <si>
    <t>raw-contigs.11001.517</t>
  </si>
  <si>
    <t>diginorm-assembly.11791.517</t>
  </si>
  <si>
    <t>raw-contigs.16023.908</t>
  </si>
  <si>
    <t>diginorm-assembly.18912.908</t>
  </si>
  <si>
    <t>raw-contigs.19454.372</t>
  </si>
  <si>
    <t>diginorm-assembly.25345.372</t>
  </si>
  <si>
    <t>raw-contigs.22003.624</t>
  </si>
  <si>
    <t>diginorm-assembly.17917.624</t>
  </si>
  <si>
    <t>raw-contigs.28922.4184</t>
  </si>
  <si>
    <t>diginorm-assembly.5858.3947</t>
  </si>
  <si>
    <t>raw-contigs.16062.419</t>
  </si>
  <si>
    <t>diginorm-assembly.18985.435</t>
  </si>
  <si>
    <t>raw-contigs.11309.359</t>
  </si>
  <si>
    <t>diginorm-assembly.12186.359</t>
  </si>
  <si>
    <t>raw-contigs.20590.327</t>
  </si>
  <si>
    <t>diginorm-assembly.1481.385</t>
  </si>
  <si>
    <t>raw-contigs.18306.775</t>
  </si>
  <si>
    <t>diginorm-assembly.10607.536</t>
  </si>
  <si>
    <t>raw-contigs.7483.1139</t>
  </si>
  <si>
    <t>diginorm-assembly.7525.1139</t>
  </si>
  <si>
    <t>raw-contigs.9533.777</t>
  </si>
  <si>
    <t>diginorm-assembly.9990.742</t>
  </si>
  <si>
    <t>raw-contigs.23547.736</t>
  </si>
  <si>
    <t>diginorm-assembly.6357.1372</t>
  </si>
  <si>
    <t>raw-contigs.9234.3498</t>
  </si>
  <si>
    <t>diginorm-assembly.2874.3488</t>
  </si>
  <si>
    <t>raw-contigs.19031.480</t>
  </si>
  <si>
    <t>diginorm-assembly.25565.480</t>
  </si>
  <si>
    <t>raw-contigs.25715.406</t>
  </si>
  <si>
    <t>diginorm-assembly.22905.406</t>
  </si>
  <si>
    <t>raw-contigs.14489.321</t>
  </si>
  <si>
    <t>diginorm-assembly.16603.321</t>
  </si>
  <si>
    <t>raw-contigs.10870.1016</t>
  </si>
  <si>
    <t>diginorm-assembly.6466.1016</t>
  </si>
  <si>
    <t>raw-contigs.6838.1033</t>
  </si>
  <si>
    <t>diginorm-assembly.6870.1033</t>
  </si>
  <si>
    <t>raw-contigs.12462.336</t>
  </si>
  <si>
    <t>diginorm-assembly.13658.336</t>
  </si>
  <si>
    <t>raw-contigs.27622.596</t>
  </si>
  <si>
    <t>raw-contigs.1225.364</t>
  </si>
  <si>
    <t>diginorm-assembly.1387.363</t>
  </si>
  <si>
    <t>raw-contigs.8391.448</t>
  </si>
  <si>
    <t>diginorm-assembly.8614.448</t>
  </si>
  <si>
    <t>raw-contigs.2524.889</t>
  </si>
  <si>
    <t>diginorm-assembly.17258.889</t>
  </si>
  <si>
    <t>raw-contigs.10997.894</t>
  </si>
  <si>
    <t>diginorm-assembly.26981.775</t>
  </si>
  <si>
    <t>raw-contigs.1476.930</t>
  </si>
  <si>
    <t>diginorm-assembly.11740.930</t>
  </si>
  <si>
    <t>raw-contigs.21824.361</t>
  </si>
  <si>
    <t>diginorm-assembly.16842.348</t>
  </si>
  <si>
    <t>raw-contigs.4777.465</t>
  </si>
  <si>
    <t>diginorm-assembly.7608.465</t>
  </si>
  <si>
    <t>raw-contigs.9791.526</t>
  </si>
  <si>
    <t>diginorm-assembly.10301.526</t>
  </si>
  <si>
    <t>raw-contigs.14577.954</t>
  </si>
  <si>
    <t>diginorm-assembly.16724.954</t>
  </si>
  <si>
    <t>raw-contigs.4741.10321</t>
  </si>
  <si>
    <t>diginorm-assembly.28832.10289</t>
  </si>
  <si>
    <t>raw-contigs.8649.521</t>
  </si>
  <si>
    <t>diginorm-assembly.8922.541</t>
  </si>
  <si>
    <t>raw-contigs.3334.733</t>
  </si>
  <si>
    <t>diginorm-assembly.25449.733</t>
  </si>
  <si>
    <t>raw-contigs.27442.349</t>
  </si>
  <si>
    <t>diginorm-assembly.22008.349</t>
  </si>
  <si>
    <t>raw-contigs.2039.1100</t>
  </si>
  <si>
    <t>raw-contigs.17399.432</t>
  </si>
  <si>
    <t>diginorm-assembly.21171.432</t>
  </si>
  <si>
    <t>raw-contigs.2701.479</t>
  </si>
  <si>
    <t>diginorm-assembly.28133.591</t>
  </si>
  <si>
    <t>raw-contigs.4342.1074</t>
  </si>
  <si>
    <t>diginorm-assembly.23576.1074</t>
  </si>
  <si>
    <t>raw-contigs.5222.628</t>
  </si>
  <si>
    <t>diginorm-assembly.28553.599</t>
  </si>
  <si>
    <t>raw-contigs.17980.1535</t>
  </si>
  <si>
    <t>diginorm-assembly.22236.1484</t>
  </si>
  <si>
    <t>raw-contigs.20355.549</t>
  </si>
  <si>
    <t>raw-contigs.17481.514</t>
  </si>
  <si>
    <t>diginorm-assembly.21334.514</t>
  </si>
  <si>
    <t>raw-contigs.26152.448</t>
  </si>
  <si>
    <t>raw-contigs.6885.613</t>
  </si>
  <si>
    <t>diginorm-assembly.6920.613</t>
  </si>
  <si>
    <t>raw-contigs.7876.493</t>
  </si>
  <si>
    <t>diginorm-assembly.8013.493</t>
  </si>
  <si>
    <t>raw-contigs.26843.641</t>
  </si>
  <si>
    <t>diginorm-assembly.1084.1996</t>
  </si>
  <si>
    <t>raw-contigs.6571.1043</t>
  </si>
  <si>
    <t>diginorm-assembly.6565.1043</t>
  </si>
  <si>
    <t>raw-contigs.797.9952</t>
  </si>
  <si>
    <t>diginorm-assembly.1435.3101</t>
  </si>
  <si>
    <t>raw-contigs.10069.2887</t>
  </si>
  <si>
    <t>raw-contigs.3776.756</t>
  </si>
  <si>
    <t>diginorm-assembly.9015.769</t>
  </si>
  <si>
    <t>raw-contigs.8784.448</t>
  </si>
  <si>
    <t>diginorm-assembly.9088.448</t>
  </si>
  <si>
    <t>raw-contigs.21807.567</t>
  </si>
  <si>
    <t>diginorm-assembly.27698.567</t>
  </si>
  <si>
    <t>raw-contigs.12919.566</t>
  </si>
  <si>
    <t>diginorm-assembly.2236.566</t>
  </si>
  <si>
    <t>raw-contigs.13273.389</t>
  </si>
  <si>
    <t>diginorm-assembly.14806.389</t>
  </si>
  <si>
    <t>raw-contigs.6786.374</t>
  </si>
  <si>
    <t>diginorm-assembly.6807.374</t>
  </si>
  <si>
    <t>raw-contigs.14779.340</t>
  </si>
  <si>
    <t>diginorm-assembly.17030.340</t>
  </si>
  <si>
    <t>raw-contigs.9368.626</t>
  </si>
  <si>
    <t>diginorm-assembly.9785.626</t>
  </si>
  <si>
    <t>raw-contigs.28137.1620</t>
  </si>
  <si>
    <t>diginorm-assembly.29214.1604</t>
  </si>
  <si>
    <t>raw-contigs.12864.3233</t>
  </si>
  <si>
    <t>diginorm-assembly.29162.3233</t>
  </si>
  <si>
    <t>raw-contigs.26621.323</t>
  </si>
  <si>
    <t>diginorm-assembly.11011.394</t>
  </si>
  <si>
    <t>raw-contigs.2748.3669</t>
  </si>
  <si>
    <t>raw-contigs.3617.2178</t>
  </si>
  <si>
    <t>diginorm-assembly.26044.2162</t>
  </si>
  <si>
    <t>raw-contigs.21111.877</t>
  </si>
  <si>
    <t>raw-contigs.144.14155</t>
  </si>
  <si>
    <t>diginorm-assembly.343.14143</t>
  </si>
  <si>
    <t>raw-contigs.12703.506</t>
  </si>
  <si>
    <t>diginorm-assembly.13986.506</t>
  </si>
  <si>
    <t>raw-contigs.20133.348</t>
  </si>
  <si>
    <t>diginorm-assembly.8555.348</t>
  </si>
  <si>
    <t>raw-contigs.23423.311</t>
  </si>
  <si>
    <t>diginorm-assembly.25464.440</t>
  </si>
  <si>
    <t>raw-contigs.27640.312</t>
  </si>
  <si>
    <t>diginorm-assembly.24019.397</t>
  </si>
  <si>
    <t>raw-contigs.25308.708</t>
  </si>
  <si>
    <t>diginorm-assembly.20055.679</t>
  </si>
  <si>
    <t>raw-contigs.4733.3273</t>
  </si>
  <si>
    <t>diginorm-assembly.28816.3272</t>
  </si>
  <si>
    <t>raw-contigs.5331.3769</t>
  </si>
  <si>
    <t>diginorm-assembly.29007.3435</t>
  </si>
  <si>
    <t>raw-contigs.4263.3788</t>
  </si>
  <si>
    <t>raw-contigs.24368.1841</t>
  </si>
  <si>
    <t>raw-contigs.2099.1761</t>
  </si>
  <si>
    <t>diginorm-assembly.2522.1342</t>
  </si>
  <si>
    <t>raw-contigs.19381.963</t>
  </si>
  <si>
    <t>diginorm-assembly.25170.963</t>
  </si>
  <si>
    <t>raw-contigs.535.9520</t>
  </si>
  <si>
    <t>raw-contigs.21367.1259</t>
  </si>
  <si>
    <t>raw-contigs.9793.519</t>
  </si>
  <si>
    <t>diginorm-assembly.10303.519</t>
  </si>
  <si>
    <t>raw-contigs.386.503</t>
  </si>
  <si>
    <t>diginorm-assembly.6983.503</t>
  </si>
  <si>
    <t>raw-contigs.1342.1218</t>
  </si>
  <si>
    <t>diginorm-assembly.1539.828</t>
  </si>
  <si>
    <t>raw-contigs.12367.786</t>
  </si>
  <si>
    <t>diginorm-assembly.13522.767</t>
  </si>
  <si>
    <t>raw-contigs.25079.371</t>
  </si>
  <si>
    <t>raw-contigs.10257.411</t>
  </si>
  <si>
    <t>diginorm-assembly.10876.411</t>
  </si>
  <si>
    <t>raw-contigs.13315.2742</t>
  </si>
  <si>
    <t>diginorm-assembly.14869.2708</t>
  </si>
  <si>
    <t>raw-contigs.667.566</t>
  </si>
  <si>
    <t>diginorm-assembly.7840.566</t>
  </si>
  <si>
    <t>raw-contigs.17304.439</t>
  </si>
  <si>
    <t>diginorm-assembly.20981.439</t>
  </si>
  <si>
    <t>raw-contigs.16948.402</t>
  </si>
  <si>
    <t>diginorm-assembly.20379.402</t>
  </si>
  <si>
    <t>raw-contigs.10967.601</t>
  </si>
  <si>
    <t>diginorm-assembly.11748.601</t>
  </si>
  <si>
    <t>raw-contigs.21.582</t>
  </si>
  <si>
    <t>raw-contigs.15905.375</t>
  </si>
  <si>
    <t>diginorm-assembly.18723.375</t>
  </si>
  <si>
    <t>raw-contigs.28527.316</t>
  </si>
  <si>
    <t>diginorm-assembly.29900.316</t>
  </si>
  <si>
    <t>raw-contigs.22069.992</t>
  </si>
  <si>
    <t>diginorm-assembly.18282.1993</t>
  </si>
  <si>
    <t>raw-contigs.17630.453</t>
  </si>
  <si>
    <t>diginorm-assembly.11276.419</t>
  </si>
  <si>
    <t>raw-contigs.16390.388</t>
  </si>
  <si>
    <t>diginorm-assembly.19488.388</t>
  </si>
  <si>
    <t>raw-contigs.21542.1784</t>
  </si>
  <si>
    <t>raw-contigs.8947.629</t>
  </si>
  <si>
    <t>diginorm-assembly.21851.515</t>
  </si>
  <si>
    <t>raw-contigs.6401.311</t>
  </si>
  <si>
    <t>diginorm-assembly.6380.311</t>
  </si>
  <si>
    <t>raw-contigs.4482.427</t>
  </si>
  <si>
    <t>diginorm-assembly.22421.408</t>
  </si>
  <si>
    <t>raw-contigs.11660.355</t>
  </si>
  <si>
    <t>diginorm-assembly.12635.355</t>
  </si>
  <si>
    <t>raw-contigs.21198.833</t>
  </si>
  <si>
    <t>raw-contigs.13784.1069</t>
  </si>
  <si>
    <t>diginorm-assembly.15546.1045</t>
  </si>
  <si>
    <t>raw-contigs.13926.533</t>
  </si>
  <si>
    <t>diginorm-assembly.15761.568</t>
  </si>
  <si>
    <t>raw-contigs.28498.1793</t>
  </si>
  <si>
    <t>raw-contigs.16208.323</t>
  </si>
  <si>
    <t>diginorm-assembly.19223.323</t>
  </si>
  <si>
    <t>raw-contigs.12901.587</t>
  </si>
  <si>
    <t>diginorm-assembly.14287.587</t>
  </si>
  <si>
    <t>raw-contigs.25740.505</t>
  </si>
  <si>
    <t>diginorm-assembly.23057.505</t>
  </si>
  <si>
    <t>raw-contigs.12383.358</t>
  </si>
  <si>
    <t>diginorm-assembly.25520.415</t>
  </si>
  <si>
    <t>raw-contigs.3730.523</t>
  </si>
  <si>
    <t>diginorm-assembly.8633.501</t>
  </si>
  <si>
    <t>raw-contigs.317.1353</t>
  </si>
  <si>
    <t>raw-contigs.3783.2177</t>
  </si>
  <si>
    <t>raw-contigs.1011.521</t>
  </si>
  <si>
    <t>diginorm-assembly.9335.613</t>
  </si>
  <si>
    <t>raw-contigs.19334.1084</t>
  </si>
  <si>
    <t>raw-contigs.12924.461</t>
  </si>
  <si>
    <t>diginorm-assembly.14313.461</t>
  </si>
  <si>
    <t>raw-contigs.28281.385</t>
  </si>
  <si>
    <t>raw-contigs.11971.1429</t>
  </si>
  <si>
    <t>diginorm-assembly.27188.1429</t>
  </si>
  <si>
    <t>raw-contigs.3197.815</t>
  </si>
  <si>
    <t>diginorm-assembly.24189.1100</t>
  </si>
  <si>
    <t>raw-contigs.8482.1272</t>
  </si>
  <si>
    <t>diginorm-assembly.8726.1272</t>
  </si>
  <si>
    <t>raw-contigs.24066.736</t>
  </si>
  <si>
    <t>raw-contigs.28646.316</t>
  </si>
  <si>
    <t>raw-contigs.2626.1080</t>
  </si>
  <si>
    <t>raw-contigs.5819.441</t>
  </si>
  <si>
    <t>diginorm-assembly.6014.441</t>
  </si>
  <si>
    <t>raw-contigs.12450.303</t>
  </si>
  <si>
    <t>diginorm-assembly.13642.303</t>
  </si>
  <si>
    <t>raw-contigs.16133.322</t>
  </si>
  <si>
    <t>diginorm-assembly.19101.322</t>
  </si>
  <si>
    <t>raw-contigs.11524.1023</t>
  </si>
  <si>
    <t>diginorm-assembly.27100.1023</t>
  </si>
  <si>
    <t>raw-contigs.17225.304</t>
  </si>
  <si>
    <t>diginorm-assembly.20857.304</t>
  </si>
  <si>
    <t>raw-contigs.26911.1582</t>
  </si>
  <si>
    <t>diginorm-assembly.29601.1582</t>
  </si>
  <si>
    <t>raw-contigs.23419.397</t>
  </si>
  <si>
    <t>raw-contigs.873.5793</t>
  </si>
  <si>
    <t>raw-contigs.8717.2749</t>
  </si>
  <si>
    <t>diginorm-assembly.10014.2749</t>
  </si>
  <si>
    <t>raw-contigs.12187.563</t>
  </si>
  <si>
    <t>diginorm-assembly.27232.563</t>
  </si>
  <si>
    <t>raw-contigs.23719.534</t>
  </si>
  <si>
    <t>raw-contigs.919.495</t>
  </si>
  <si>
    <t>diginorm-assembly.1017.495</t>
  </si>
  <si>
    <t>raw-contigs.26227.392</t>
  </si>
  <si>
    <t>diginorm-assembly.6260.392</t>
  </si>
  <si>
    <t>raw-contigs.21551.1141</t>
  </si>
  <si>
    <t>diginorm-assembly.15489.3199</t>
  </si>
  <si>
    <t>raw-contigs.17860.593</t>
  </si>
  <si>
    <t>raw-contigs.16036.382</t>
  </si>
  <si>
    <t>diginorm-assembly.18934.382</t>
  </si>
  <si>
    <t>raw-contigs.9414.426</t>
  </si>
  <si>
    <t>diginorm-assembly.9843.426</t>
  </si>
  <si>
    <t>raw-contigs.15188.533</t>
  </si>
  <si>
    <t>diginorm-assembly.17652.533</t>
  </si>
  <si>
    <t>raw-contigs.8529.824</t>
  </si>
  <si>
    <t>diginorm-assembly.8786.824</t>
  </si>
  <si>
    <t>raw-contigs.14825.550</t>
  </si>
  <si>
    <t>diginorm-assembly.17100.550</t>
  </si>
  <si>
    <t>raw-contigs.14444.873</t>
  </si>
  <si>
    <t>diginorm-assembly.16544.873</t>
  </si>
  <si>
    <t>raw-contigs.14329.331</t>
  </si>
  <si>
    <t>diginorm-assembly.16353.328</t>
  </si>
  <si>
    <t>raw-contigs.19695.1024</t>
  </si>
  <si>
    <t>raw-contigs.23358.387</t>
  </si>
  <si>
    <t>diginorm-assembly.24978.387</t>
  </si>
  <si>
    <t>raw-contigs.8093.417</t>
  </si>
  <si>
    <t>diginorm-assembly.8272.417</t>
  </si>
  <si>
    <t>raw-contigs.3008.347</t>
  </si>
  <si>
    <t>diginorm-assembly.3702.347</t>
  </si>
  <si>
    <t>raw-contigs.4700.3533</t>
  </si>
  <si>
    <t>diginorm-assembly.8604.1883</t>
  </si>
  <si>
    <t>raw-contigs.9438.421</t>
  </si>
  <si>
    <t>diginorm-assembly.9870.421</t>
  </si>
  <si>
    <t>raw-contigs.2798.826</t>
  </si>
  <si>
    <t>diginorm-assembly.11642.523</t>
  </si>
  <si>
    <t>raw-contigs.308.5498</t>
  </si>
  <si>
    <t>raw-contigs.12205.547</t>
  </si>
  <si>
    <t>diginorm-assembly.13295.547</t>
  </si>
  <si>
    <t>raw-contigs.5200.413</t>
  </si>
  <si>
    <t>diginorm-assembly.22360.731</t>
  </si>
  <si>
    <t>raw-contigs.26861.431</t>
  </si>
  <si>
    <t>diginorm-assembly.27356.431</t>
  </si>
  <si>
    <t>raw-contigs.21294.672</t>
  </si>
  <si>
    <t>diginorm-assembly.27346.672</t>
  </si>
  <si>
    <t>raw-contigs.19101.479</t>
  </si>
  <si>
    <t>diginorm-assembly.24539.479</t>
  </si>
  <si>
    <t>raw-contigs.13921.452</t>
  </si>
  <si>
    <t>diginorm-assembly.15756.452</t>
  </si>
  <si>
    <t>raw-contigs.16068.751</t>
  </si>
  <si>
    <t>diginorm-assembly.18990.751</t>
  </si>
  <si>
    <t>raw-contigs.16566.402</t>
  </si>
  <si>
    <t>diginorm-assembly.19769.402</t>
  </si>
  <si>
    <t>raw-contigs.21683.386</t>
  </si>
  <si>
    <t>diginorm-assembly.27610.386</t>
  </si>
  <si>
    <t>raw-contigs.27684.700</t>
  </si>
  <si>
    <t>diginorm-assembly.29428.737</t>
  </si>
  <si>
    <t>raw-contigs.27250.678</t>
  </si>
  <si>
    <t>raw-contigs.18296.501</t>
  </si>
  <si>
    <t>diginorm-assembly.22828.501</t>
  </si>
  <si>
    <t>raw-contigs.5150.382</t>
  </si>
  <si>
    <t>diginorm-assembly.21354.653</t>
  </si>
  <si>
    <t>raw-contigs.6280.1640</t>
  </si>
  <si>
    <t>raw-contigs.8936.676</t>
  </si>
  <si>
    <t>diginorm-assembly.9280.676</t>
  </si>
  <si>
    <t>raw-contigs.25814.320</t>
  </si>
  <si>
    <t>diginorm-assembly.23508.353</t>
  </si>
  <si>
    <t>raw-contigs.21025.1376</t>
  </si>
  <si>
    <t>raw-contigs.15305.1286</t>
  </si>
  <si>
    <t>diginorm-assembly.4195.1258</t>
  </si>
  <si>
    <t>raw-contigs.24912.371</t>
  </si>
  <si>
    <t>raw-contigs.27914.333</t>
  </si>
  <si>
    <t>diginorm-assembly.5822.509</t>
  </si>
  <si>
    <t>raw-contigs.2375.1011</t>
  </si>
  <si>
    <t>diginorm-assembly.27842.1011</t>
  </si>
  <si>
    <t>raw-contigs.24036.1051</t>
  </si>
  <si>
    <t>raw-contigs.8114.729</t>
  </si>
  <si>
    <t>diginorm-assembly.8294.729</t>
  </si>
  <si>
    <t>raw-contigs.19638.1070</t>
  </si>
  <si>
    <t>diginorm-assembly.25777.1070</t>
  </si>
  <si>
    <t>raw-contigs.4440.591</t>
  </si>
  <si>
    <t>diginorm-assembly.3381.601</t>
  </si>
  <si>
    <t>raw-contigs.19590.1523</t>
  </si>
  <si>
    <t>diginorm-assembly.25726.1582</t>
  </si>
  <si>
    <t>raw-contigs.2226.757</t>
  </si>
  <si>
    <t>diginorm-assembly.2685.585</t>
  </si>
  <si>
    <t>raw-contigs.4449.431</t>
  </si>
  <si>
    <t>diginorm-assembly.24085.431</t>
  </si>
  <si>
    <t>raw-contigs.16932.324</t>
  </si>
  <si>
    <t>raw-contigs.25836.489</t>
  </si>
  <si>
    <t>raw-contigs.8469.885</t>
  </si>
  <si>
    <t>raw-contigs.27476.342</t>
  </si>
  <si>
    <t>diginorm-assembly.25054.481</t>
  </si>
  <si>
    <t>raw-contigs.4376.1589</t>
  </si>
  <si>
    <t>diginorm-assembly.3559.847</t>
  </si>
  <si>
    <t>raw-contigs.13102.437</t>
  </si>
  <si>
    <t>diginorm-assembly.14575.844</t>
  </si>
  <si>
    <t>raw-contigs.22807.436</t>
  </si>
  <si>
    <t>raw-contigs.21901.501</t>
  </si>
  <si>
    <t>diginorm-assembly.22807.501</t>
  </si>
  <si>
    <t>raw-contigs.22062.593</t>
  </si>
  <si>
    <t>diginorm-assembly.3016.516</t>
  </si>
  <si>
    <t>raw-contigs.22088.758</t>
  </si>
  <si>
    <t>diginorm-assembly.18370.758</t>
  </si>
  <si>
    <t>raw-contigs.12604.1140</t>
  </si>
  <si>
    <t>diginorm-assembly.13849.1140</t>
  </si>
  <si>
    <t>raw-contigs.490.5435</t>
  </si>
  <si>
    <t>diginorm-assembly.606.5435</t>
  </si>
  <si>
    <t>raw-contigs.7083.2532</t>
  </si>
  <si>
    <t>diginorm-assembly.12741.2514</t>
  </si>
  <si>
    <t>raw-contigs.4610.1141</t>
  </si>
  <si>
    <t>diginorm-assembly.4106.1141</t>
  </si>
  <si>
    <t>raw-contigs.14732.398</t>
  </si>
  <si>
    <t>diginorm-assembly.16965.398</t>
  </si>
  <si>
    <t>raw-contigs.10836.482</t>
  </si>
  <si>
    <t>diginorm-assembly.11580.482</t>
  </si>
  <si>
    <t>raw-contigs.11417.584</t>
  </si>
  <si>
    <t>diginorm-assembly.12332.636</t>
  </si>
  <si>
    <t>raw-contigs.9741.402</t>
  </si>
  <si>
    <t>diginorm-assembly.11509.475</t>
  </si>
  <si>
    <t>raw-contigs.27754.564</t>
  </si>
  <si>
    <t>raw-contigs.22404.434</t>
  </si>
  <si>
    <t>raw-contigs.22789.529</t>
  </si>
  <si>
    <t>diginorm-assembly.22178.641</t>
  </si>
  <si>
    <t>raw-contigs.466.27325</t>
  </si>
  <si>
    <t>diginorm-assembly.145.27324</t>
  </si>
  <si>
    <t>raw-contigs.6985.373</t>
  </si>
  <si>
    <t>diginorm-assembly.7033.344</t>
  </si>
  <si>
    <t>raw-contigs.14924.523</t>
  </si>
  <si>
    <t>diginorm-assembly.17254.387</t>
  </si>
  <si>
    <t>raw-contigs.24244.649</t>
  </si>
  <si>
    <t>raw-contigs.11602.491</t>
  </si>
  <si>
    <t>diginorm-assembly.12559.491</t>
  </si>
  <si>
    <t>raw-contigs.21354.526</t>
  </si>
  <si>
    <t>raw-contigs.14097.706</t>
  </si>
  <si>
    <t>diginorm-assembly.27591.665</t>
  </si>
  <si>
    <t>raw-contigs.11479.2424</t>
  </si>
  <si>
    <t>diginorm-assembly.1855.2424</t>
  </si>
  <si>
    <t>raw-contigs.21442.322</t>
  </si>
  <si>
    <t>raw-contigs.7232.1378</t>
  </si>
  <si>
    <t>diginorm-assembly.7281.1378</t>
  </si>
  <si>
    <t>raw-contigs.10749.458</t>
  </si>
  <si>
    <t>diginorm-assembly.11466.458</t>
  </si>
  <si>
    <t>raw-contigs.22296.496</t>
  </si>
  <si>
    <t>raw-contigs.4397.1097</t>
  </si>
  <si>
    <t>diginorm-assembly.19958.1044</t>
  </si>
  <si>
    <t>raw-contigs.25502.671</t>
  </si>
  <si>
    <t>raw-contigs.2485.508</t>
  </si>
  <si>
    <t>diginorm-assembly.4993.499</t>
  </si>
  <si>
    <t>raw-contigs.19902.2685</t>
  </si>
  <si>
    <t>diginorm-assembly.4029.2726</t>
  </si>
  <si>
    <t>raw-contigs.18405.310</t>
  </si>
  <si>
    <t>diginorm-assembly.23059.327</t>
  </si>
  <si>
    <t>raw-contigs.21933.327</t>
  </si>
  <si>
    <t>diginorm-assembly.17518.320</t>
  </si>
  <si>
    <t>raw-contigs.12507.609</t>
  </si>
  <si>
    <t>diginorm-assembly.13719.609</t>
  </si>
  <si>
    <t>raw-contigs.11510.346</t>
  </si>
  <si>
    <t>diginorm-assembly.12437.346</t>
  </si>
  <si>
    <t>raw-contigs.15681.1118</t>
  </si>
  <si>
    <t>diginorm-assembly.18378.1118</t>
  </si>
  <si>
    <t>raw-contigs.14978.488</t>
  </si>
  <si>
    <t>diginorm-assembly.17326.507</t>
  </si>
  <si>
    <t>raw-contigs.25866.689</t>
  </si>
  <si>
    <t>diginorm-assembly.29410.689</t>
  </si>
  <si>
    <t>raw-contigs.13764.439</t>
  </si>
  <si>
    <t>diginorm-assembly.15511.439</t>
  </si>
  <si>
    <t>raw-contigs.1514.1355</t>
  </si>
  <si>
    <t>raw-contigs.890.6184</t>
  </si>
  <si>
    <t>diginorm-assembly.5405.4219</t>
  </si>
  <si>
    <t>raw-contigs.7510.772</t>
  </si>
  <si>
    <t>diginorm-assembly.7591.772</t>
  </si>
  <si>
    <t>raw-contigs.27759.369</t>
  </si>
  <si>
    <t>diginorm-assembly.28633.367</t>
  </si>
  <si>
    <t>raw-contigs.5654.873</t>
  </si>
  <si>
    <t>raw-contigs.6690.745</t>
  </si>
  <si>
    <t>diginorm-assembly.6681.745</t>
  </si>
  <si>
    <t>raw-contigs.10954.838</t>
  </si>
  <si>
    <t>diginorm-assembly.26974.838</t>
  </si>
  <si>
    <t>raw-contigs.4626.717</t>
  </si>
  <si>
    <t>diginorm-assembly.24572.362</t>
  </si>
  <si>
    <t>raw-contigs.4368.693</t>
  </si>
  <si>
    <t>raw-contigs.12697.420</t>
  </si>
  <si>
    <t>raw-contigs.11138.443</t>
  </si>
  <si>
    <t>diginorm-assembly.11985.443</t>
  </si>
  <si>
    <t>raw-contigs.8776.465</t>
  </si>
  <si>
    <t>diginorm-assembly.9071.465</t>
  </si>
  <si>
    <t>raw-contigs.5888.780</t>
  </si>
  <si>
    <t>diginorm-assembly.27191.737</t>
  </si>
  <si>
    <t>raw-contigs.2014.888</t>
  </si>
  <si>
    <t>diginorm-assembly.11809.888</t>
  </si>
  <si>
    <t>raw-contigs.10554.1111</t>
  </si>
  <si>
    <t>diginorm-assembly.19539.1111</t>
  </si>
  <si>
    <t>raw-contigs.15500.737</t>
  </si>
  <si>
    <t>diginorm-assembly.27677.737</t>
  </si>
  <si>
    <t>raw-contigs.23351.302</t>
  </si>
  <si>
    <t>raw-contigs.27671.817</t>
  </si>
  <si>
    <t>raw-contigs.18963.302</t>
  </si>
  <si>
    <t>diginorm-assembly.24251.302</t>
  </si>
  <si>
    <t>raw-contigs.423.8090</t>
  </si>
  <si>
    <t>diginorm-assembly.1128.8090</t>
  </si>
  <si>
    <t>raw-contigs.24192.1147</t>
  </si>
  <si>
    <t>raw-contigs.13385.505</t>
  </si>
  <si>
    <t>diginorm-assembly.14970.505</t>
  </si>
  <si>
    <t>raw-contigs.21531.495</t>
  </si>
  <si>
    <t>diginorm-assembly.27500.495</t>
  </si>
  <si>
    <t>raw-contigs.24456.455</t>
  </si>
  <si>
    <t>raw-contigs.9871.638</t>
  </si>
  <si>
    <t>diginorm-assembly.10397.638</t>
  </si>
  <si>
    <t>raw-contigs.23812.896</t>
  </si>
  <si>
    <t>diginorm-assembly.28932.896</t>
  </si>
  <si>
    <t>raw-contigs.13554.491</t>
  </si>
  <si>
    <t>diginorm-assembly.15212.491</t>
  </si>
  <si>
    <t>raw-contigs.27660.478</t>
  </si>
  <si>
    <t>raw-contigs.21674.944</t>
  </si>
  <si>
    <t>raw-contigs.25707.361</t>
  </si>
  <si>
    <t>raw-contigs.19992.584</t>
  </si>
  <si>
    <t>diginorm-assembly.26215.584</t>
  </si>
  <si>
    <t>raw-contigs.1646.2760</t>
  </si>
  <si>
    <t>diginorm-assembly.12765.2760</t>
  </si>
  <si>
    <t>raw-contigs.25890.328</t>
  </si>
  <si>
    <t>diginorm-assembly.18527.512</t>
  </si>
  <si>
    <t>raw-contigs.22822.390</t>
  </si>
  <si>
    <t>diginorm-assembly.22395.390</t>
  </si>
  <si>
    <t>raw-contigs.28534.348</t>
  </si>
  <si>
    <t>diginorm-assembly.6404.783</t>
  </si>
  <si>
    <t>raw-contigs.22407.696</t>
  </si>
  <si>
    <t>raw-contigs.12146.377</t>
  </si>
  <si>
    <t>diginorm-assembly.13235.377</t>
  </si>
  <si>
    <t>raw-contigs.3955.636</t>
  </si>
  <si>
    <t>raw-contigs.16728.464</t>
  </si>
  <si>
    <t>diginorm-assembly.20030.464</t>
  </si>
  <si>
    <t>raw-contigs.4069.342</t>
  </si>
  <si>
    <t>diginorm-assembly.13514.365</t>
  </si>
  <si>
    <t>raw-contigs.1056.518</t>
  </si>
  <si>
    <t>diginorm-assembly.9559.1192</t>
  </si>
  <si>
    <t>raw-contigs.21020.836</t>
  </si>
  <si>
    <t>diginorm-assembly.12964.839</t>
  </si>
  <si>
    <t>raw-contigs.921.1186</t>
  </si>
  <si>
    <t>diginorm-assembly.497.1168</t>
  </si>
  <si>
    <t>raw-contigs.2511.397</t>
  </si>
  <si>
    <t>diginorm-assembly.18969.425</t>
  </si>
  <si>
    <t>raw-contigs.25462.320</t>
  </si>
  <si>
    <t>diginorm-assembly.21163.390</t>
  </si>
  <si>
    <t>raw-contigs.14466.363</t>
  </si>
  <si>
    <t>diginorm-assembly.16582.363</t>
  </si>
  <si>
    <t>raw-contigs.23581.554</t>
  </si>
  <si>
    <t>diginorm-assembly.6600.554</t>
  </si>
  <si>
    <t>raw-contigs.20253.2288</t>
  </si>
  <si>
    <t>diginorm-assembly.14939.2288</t>
  </si>
  <si>
    <t>raw-contigs.2503.505</t>
  </si>
  <si>
    <t>diginorm-assembly.3036.4266</t>
  </si>
  <si>
    <t>raw-contigs.6214.577</t>
  </si>
  <si>
    <t>diginorm-assembly.6175.591</t>
  </si>
  <si>
    <t>raw-contigs.27097.766</t>
  </si>
  <si>
    <t>raw-contigs.7448.581</t>
  </si>
  <si>
    <t>diginorm-assembly.7546.581</t>
  </si>
  <si>
    <t>raw-contigs.10957.472</t>
  </si>
  <si>
    <t>diginorm-assembly.11735.472</t>
  </si>
  <si>
    <t>raw-contigs.23437.331</t>
  </si>
  <si>
    <t>diginorm-assembly.25408.447</t>
  </si>
  <si>
    <t>raw-contigs.18299.415</t>
  </si>
  <si>
    <t>diginorm-assembly.22843.440</t>
  </si>
  <si>
    <t>raw-contigs.8787.601</t>
  </si>
  <si>
    <t>diginorm-assembly.25573.548</t>
  </si>
  <si>
    <t>raw-contigs.12003.345</t>
  </si>
  <si>
    <t>diginorm-assembly.13063.345</t>
  </si>
  <si>
    <t>raw-contigs.2506.1116</t>
  </si>
  <si>
    <t>diginorm-assembly.3042.650</t>
  </si>
  <si>
    <t>raw-contigs.23521.651</t>
  </si>
  <si>
    <t>diginorm-assembly.6261.1155</t>
  </si>
  <si>
    <t>raw-contigs.18540.816</t>
  </si>
  <si>
    <t>diginorm-assembly.23314.816</t>
  </si>
  <si>
    <t>raw-contigs.13447.306</t>
  </si>
  <si>
    <t>diginorm-assembly.15059.306</t>
  </si>
  <si>
    <t>raw-contigs.16723.349</t>
  </si>
  <si>
    <t>diginorm-assembly.20018.349</t>
  </si>
  <si>
    <t>raw-contigs.12698.441</t>
  </si>
  <si>
    <t>diginorm-assembly.13982.407</t>
  </si>
  <si>
    <t>raw-contigs.1250.1095</t>
  </si>
  <si>
    <t>diginorm-assembly.4709.1095</t>
  </si>
  <si>
    <t>raw-contigs.5969.3424</t>
  </si>
  <si>
    <t>diginorm-assembly.28886.3354</t>
  </si>
  <si>
    <t>raw-contigs.10227.475</t>
  </si>
  <si>
    <t>diginorm-assembly.10841.446</t>
  </si>
  <si>
    <t>raw-contigs.15994.485</t>
  </si>
  <si>
    <t>diginorm-assembly.18861.485</t>
  </si>
  <si>
    <t>raw-contigs.6558.854</t>
  </si>
  <si>
    <t>diginorm-assembly.6548.546</t>
  </si>
  <si>
    <t>raw-contigs.19560.4762</t>
  </si>
  <si>
    <t>diginorm-assembly.518.4864</t>
  </si>
  <si>
    <t>raw-contigs.8283.321</t>
  </si>
  <si>
    <t>diginorm-assembly.8499.321</t>
  </si>
  <si>
    <t>raw-contigs.10738.1121</t>
  </si>
  <si>
    <t>diginorm-assembly.3824.1149</t>
  </si>
  <si>
    <t>raw-contigs.4613.748</t>
  </si>
  <si>
    <t>diginorm-assembly.12598.748</t>
  </si>
  <si>
    <t>raw-contigs.18976.327</t>
  </si>
  <si>
    <t>diginorm-assembly.27920.327</t>
  </si>
  <si>
    <t>raw-contigs.12817.400</t>
  </si>
  <si>
    <t>diginorm-assembly.14150.400</t>
  </si>
  <si>
    <t>raw-contigs.12586.639</t>
  </si>
  <si>
    <t>diginorm-assembly.27805.391</t>
  </si>
  <si>
    <t>raw-contigs.20317.447</t>
  </si>
  <si>
    <t>diginorm-assembly.17004.417</t>
  </si>
  <si>
    <t>raw-contigs.20321.1067</t>
  </si>
  <si>
    <t>diginorm-assembly.4016.644</t>
  </si>
  <si>
    <t>raw-contigs.13868.2751</t>
  </si>
  <si>
    <t>diginorm-assembly.4658.2751</t>
  </si>
  <si>
    <t>raw-contigs.25143.1165</t>
  </si>
  <si>
    <t>diginorm-assembly.1610.2473</t>
  </si>
  <si>
    <t>raw-contigs.26214.786</t>
  </si>
  <si>
    <t>diginorm-assembly.1737.934</t>
  </si>
  <si>
    <t>raw-contigs.17797.394</t>
  </si>
  <si>
    <t>diginorm-assembly.4956.833</t>
  </si>
  <si>
    <t>raw-contigs.14446.582</t>
  </si>
  <si>
    <t>diginorm-assembly.16547.582</t>
  </si>
  <si>
    <t>raw-contigs.3646.885</t>
  </si>
  <si>
    <t>diginorm-assembly.7605.885</t>
  </si>
  <si>
    <t>raw-contigs.22004.467</t>
  </si>
  <si>
    <t>raw-contigs.5393.615</t>
  </si>
  <si>
    <t>diginorm-assembly.12325.596</t>
  </si>
  <si>
    <t>raw-contigs.15781.327</t>
  </si>
  <si>
    <t>diginorm-assembly.18545.327</t>
  </si>
  <si>
    <t>raw-contigs.3732.344</t>
  </si>
  <si>
    <t>diginorm-assembly.8648.345</t>
  </si>
  <si>
    <t>raw-contigs.5519.661</t>
  </si>
  <si>
    <t>diginorm-assembly.29831.636</t>
  </si>
  <si>
    <t>raw-contigs.16478.787</t>
  </si>
  <si>
    <t>diginorm-assembly.4136.787</t>
  </si>
  <si>
    <t>raw-contigs.8796.1874</t>
  </si>
  <si>
    <t>diginorm-assembly.9101.1874</t>
  </si>
  <si>
    <t>raw-contigs.14740.645</t>
  </si>
  <si>
    <t>diginorm-assembly.16974.645</t>
  </si>
  <si>
    <t>raw-contigs.20051.451</t>
  </si>
  <si>
    <t>diginorm-assembly.26287.451</t>
  </si>
  <si>
    <t>raw-contigs.22153.564</t>
  </si>
  <si>
    <t>diginorm-assembly.2988.587</t>
  </si>
  <si>
    <t>raw-contigs.8481.4624</t>
  </si>
  <si>
    <t>raw-contigs.17009.315</t>
  </si>
  <si>
    <t>diginorm-assembly.20496.315</t>
  </si>
  <si>
    <t>raw-contigs.17520.512</t>
  </si>
  <si>
    <t>diginorm-assembly.21396.512</t>
  </si>
  <si>
    <t>raw-contigs.20880.575</t>
  </si>
  <si>
    <t>diginorm-assembly.12266.575</t>
  </si>
  <si>
    <t>raw-contigs.11832.1153</t>
  </si>
  <si>
    <t>diginorm-assembly.16844.631</t>
  </si>
  <si>
    <t>raw-contigs.6763.1322</t>
  </si>
  <si>
    <t>diginorm-assembly.6782.1322</t>
  </si>
  <si>
    <t>raw-contigs.11930.521</t>
  </si>
  <si>
    <t>diginorm-assembly.12973.521</t>
  </si>
  <si>
    <t>raw-contigs.27765.311</t>
  </si>
  <si>
    <t>diginorm-assembly.29446.311</t>
  </si>
  <si>
    <t>raw-contigs.28652.400</t>
  </si>
  <si>
    <t>raw-contigs.20400.1576</t>
  </si>
  <si>
    <t>raw-contigs.16794.300</t>
  </si>
  <si>
    <t>diginorm-assembly.20126.474</t>
  </si>
  <si>
    <t>raw-contigs.2237.610</t>
  </si>
  <si>
    <t>diginorm-assembly.16831.610</t>
  </si>
  <si>
    <t>raw-contigs.20633.935</t>
  </si>
  <si>
    <t>raw-contigs.5284.9874</t>
  </si>
  <si>
    <t>diginorm-assembly.28778.2491</t>
  </si>
  <si>
    <t>raw-contigs.19155.303</t>
  </si>
  <si>
    <t>diginorm-assembly.27566.303</t>
  </si>
  <si>
    <t>raw-contigs.3716.6145</t>
  </si>
  <si>
    <t>raw-contigs.20884.546</t>
  </si>
  <si>
    <t>diginorm-assembly.12296.546</t>
  </si>
  <si>
    <t>raw-contigs.1168.555</t>
  </si>
  <si>
    <t>diginorm-assembly.10043.555</t>
  </si>
  <si>
    <t>raw-contigs.15186.1793</t>
  </si>
  <si>
    <t>diginorm-assembly.3512.1812</t>
  </si>
  <si>
    <t>raw-contigs.5380.437</t>
  </si>
  <si>
    <t>raw-contigs.26150.356</t>
  </si>
  <si>
    <t>raw-contigs.18191.448</t>
  </si>
  <si>
    <t>diginorm-assembly.23429.489</t>
  </si>
  <si>
    <t>raw-contigs.23174.499</t>
  </si>
  <si>
    <t>raw-contigs.14969.366</t>
  </si>
  <si>
    <t>diginorm-assembly.17315.366</t>
  </si>
  <si>
    <t>raw-contigs.17518.489</t>
  </si>
  <si>
    <t>diginorm-assembly.21392.489</t>
  </si>
  <si>
    <t>raw-contigs.25660.328</t>
  </si>
  <si>
    <t>diginorm-assembly.1074.13376</t>
  </si>
  <si>
    <t>raw-contigs.3310.639</t>
  </si>
  <si>
    <t>diginorm-assembly.24812.839</t>
  </si>
  <si>
    <t>raw-contigs.24394.445</t>
  </si>
  <si>
    <t>raw-contigs.22060.327</t>
  </si>
  <si>
    <t>diginorm-assembly.18258.475</t>
  </si>
  <si>
    <t>raw-contigs.11818.507</t>
  </si>
  <si>
    <t>diginorm-assembly.12845.507</t>
  </si>
  <si>
    <t>raw-contigs.24648.429</t>
  </si>
  <si>
    <t>diginorm-assembly.29195.429</t>
  </si>
  <si>
    <t>raw-contigs.13361.541</t>
  </si>
  <si>
    <t>diginorm-assembly.14937.392</t>
  </si>
  <si>
    <t>raw-contigs.3210.360</t>
  </si>
  <si>
    <t>diginorm-assembly.28604.311</t>
  </si>
  <si>
    <t>raw-contigs.13624.1090</t>
  </si>
  <si>
    <t>diginorm-assembly.3257.1090</t>
  </si>
  <si>
    <t>raw-contigs.28559.317</t>
  </si>
  <si>
    <t>raw-contigs.6917.2469</t>
  </si>
  <si>
    <t>diginorm-assembly.77.2469</t>
  </si>
  <si>
    <t>raw-contigs.19673.3704</t>
  </si>
  <si>
    <t>diginorm-assembly.25841.3704</t>
  </si>
  <si>
    <t>raw-contigs.20235.496</t>
  </si>
  <si>
    <t>diginorm-assembly.9047.496</t>
  </si>
  <si>
    <t>raw-contigs.8160.488</t>
  </si>
  <si>
    <t>diginorm-assembly.8343.488</t>
  </si>
  <si>
    <t>raw-contigs.1566.2659</t>
  </si>
  <si>
    <t>raw-contigs.9864.690</t>
  </si>
  <si>
    <t>diginorm-assembly.25843.690</t>
  </si>
  <si>
    <t>raw-contigs.20919.335</t>
  </si>
  <si>
    <t>raw-contigs.16693.586</t>
  </si>
  <si>
    <t>diginorm-assembly.19979.586</t>
  </si>
  <si>
    <t>raw-contigs.618.1088</t>
  </si>
  <si>
    <t>diginorm-assembly.659.1252</t>
  </si>
  <si>
    <t>raw-contigs.21361.806</t>
  </si>
  <si>
    <t>raw-contigs.22642.415</t>
  </si>
  <si>
    <t>raw-contigs.10174.301</t>
  </si>
  <si>
    <t>diginorm-assembly.10781.301</t>
  </si>
  <si>
    <t>raw-contigs.17819.416</t>
  </si>
  <si>
    <t>diginorm-assembly.21949.416</t>
  </si>
  <si>
    <t>raw-contigs.3330.560</t>
  </si>
  <si>
    <t>raw-contigs.22353.333</t>
  </si>
  <si>
    <t>diginorm-assembly.19810.389</t>
  </si>
  <si>
    <t>raw-contigs.7350.319</t>
  </si>
  <si>
    <t>diginorm-assembly.7408.679</t>
  </si>
  <si>
    <t>raw-contigs.22823.342</t>
  </si>
  <si>
    <t>diginorm-assembly.22350.342</t>
  </si>
  <si>
    <t>raw-contigs.24975.615</t>
  </si>
  <si>
    <t>diginorm-assembly.17488.681</t>
  </si>
  <si>
    <t>raw-contigs.22706.797</t>
  </si>
  <si>
    <t>diginorm-assembly.3533.1018</t>
  </si>
  <si>
    <t>raw-contigs.25195.858</t>
  </si>
  <si>
    <t>raw-contigs.23137.397</t>
  </si>
  <si>
    <t>diginorm-assembly.23946.397</t>
  </si>
  <si>
    <t>raw-contigs.26241.355</t>
  </si>
  <si>
    <t>diginorm-assembly.6386.355</t>
  </si>
  <si>
    <t>raw-contigs.115.499</t>
  </si>
  <si>
    <t>diginorm-assembly.6301.479</t>
  </si>
  <si>
    <t>raw-contigs.15691.336</t>
  </si>
  <si>
    <t>diginorm-assembly.18399.334</t>
  </si>
  <si>
    <t>raw-contigs.22714.769</t>
  </si>
  <si>
    <t>diginorm-assembly.24704.769</t>
  </si>
  <si>
    <t>raw-contigs.11353.532</t>
  </si>
  <si>
    <t>diginorm-assembly.12244.532</t>
  </si>
  <si>
    <t>raw-contigs.17879.616</t>
  </si>
  <si>
    <t>diginorm-assembly.22984.555</t>
  </si>
  <si>
    <t>raw-contigs.13536.845</t>
  </si>
  <si>
    <t>raw-contigs.21676.643</t>
  </si>
  <si>
    <t>diginorm-assembly.16103.644</t>
  </si>
  <si>
    <t>raw-contigs.1999.821</t>
  </si>
  <si>
    <t>diginorm-assembly.15150.821</t>
  </si>
  <si>
    <t>raw-contigs.26215.1394</t>
  </si>
  <si>
    <t>raw-contigs.15870.327</t>
  </si>
  <si>
    <t>raw-contigs.14698.601</t>
  </si>
  <si>
    <t>diginorm-assembly.16924.601</t>
  </si>
  <si>
    <t>raw-contigs.25625.305</t>
  </si>
  <si>
    <t>diginorm-assembly.22368.579</t>
  </si>
  <si>
    <t>raw-contigs.10940.356</t>
  </si>
  <si>
    <t>diginorm-assembly.11711.356</t>
  </si>
  <si>
    <t>raw-contigs.8881.694</t>
  </si>
  <si>
    <t>diginorm-assembly.9229.694</t>
  </si>
  <si>
    <t>raw-contigs.19561.883</t>
  </si>
  <si>
    <t>diginorm-assembly.6128.883</t>
  </si>
  <si>
    <t>raw-contigs.2978.988</t>
  </si>
  <si>
    <t>diginorm-assembly.3674.1051</t>
  </si>
  <si>
    <t>raw-contigs.24189.423</t>
  </si>
  <si>
    <t>diginorm-assembly.11227.754</t>
  </si>
  <si>
    <t>raw-contigs.27238.1879</t>
  </si>
  <si>
    <t>diginorm-assembly.28005.1872</t>
  </si>
  <si>
    <t>raw-contigs.4210.1632</t>
  </si>
  <si>
    <t>diginorm-assembly.23438.1614</t>
  </si>
  <si>
    <t>raw-contigs.24114.612</t>
  </si>
  <si>
    <t>diginorm-assembly.10489.664</t>
  </si>
  <si>
    <t>raw-contigs.15984.384</t>
  </si>
  <si>
    <t>diginorm-assembly.18849.384</t>
  </si>
  <si>
    <t>raw-contigs.24419.713</t>
  </si>
  <si>
    <t>diginorm-assembly.29576.572</t>
  </si>
  <si>
    <t>raw-contigs.11934.425</t>
  </si>
  <si>
    <t>diginorm-assembly.27180.987</t>
  </si>
  <si>
    <t>raw-contigs.22926.635</t>
  </si>
  <si>
    <t>raw-contigs.4133.1015</t>
  </si>
  <si>
    <t>raw-contigs.19587.349</t>
  </si>
  <si>
    <t>diginorm-assembly.25666.349</t>
  </si>
  <si>
    <t>raw-contigs.26541.1358</t>
  </si>
  <si>
    <t>raw-contigs.10271.930</t>
  </si>
  <si>
    <t>diginorm-assembly.10886.930</t>
  </si>
  <si>
    <t>raw-contigs.8461.929</t>
  </si>
  <si>
    <t>diginorm-assembly.2488.929</t>
  </si>
  <si>
    <t>raw-contigs.7406.301</t>
  </si>
  <si>
    <t>diginorm-assembly.7475.301</t>
  </si>
  <si>
    <t>raw-contigs.3352.677</t>
  </si>
  <si>
    <t>raw-contigs.5790.34213</t>
  </si>
  <si>
    <t>diginorm-assembly.539.17983</t>
  </si>
  <si>
    <t>raw-contigs.8352.1942</t>
  </si>
  <si>
    <t>diginorm-assembly.26103.1942</t>
  </si>
  <si>
    <t>raw-contigs.19529.501</t>
  </si>
  <si>
    <t>raw-contigs.9859.326</t>
  </si>
  <si>
    <t>diginorm-assembly.10382.326</t>
  </si>
  <si>
    <t>raw-contigs.9520.704</t>
  </si>
  <si>
    <t>diginorm-assembly.9972.676</t>
  </si>
  <si>
    <t>raw-contigs.3095.386</t>
  </si>
  <si>
    <t>diginorm-assembly.23548.386</t>
  </si>
  <si>
    <t>raw-contigs.24924.554</t>
  </si>
  <si>
    <t>diginorm-assembly.29255.554</t>
  </si>
  <si>
    <t>raw-contigs.7866.329</t>
  </si>
  <si>
    <t>diginorm-assembly.8000.329</t>
  </si>
  <si>
    <t>raw-contigs.20990.306</t>
  </si>
  <si>
    <t>diginorm-assembly.12817.306</t>
  </si>
  <si>
    <t>raw-contigs.21460.509</t>
  </si>
  <si>
    <t>raw-contigs.19729.686</t>
  </si>
  <si>
    <t>diginorm-assembly.25918.456</t>
  </si>
  <si>
    <t>raw-contigs.24715.1516</t>
  </si>
  <si>
    <t>raw-contigs.7692.1514</t>
  </si>
  <si>
    <t>diginorm-assembly.7791.1519</t>
  </si>
  <si>
    <t>raw-contigs.15020.499</t>
  </si>
  <si>
    <t>diginorm-assembly.17393.499</t>
  </si>
  <si>
    <t>raw-contigs.13133.595</t>
  </si>
  <si>
    <t>diginorm-assembly.14631.595</t>
  </si>
  <si>
    <t>raw-contigs.21221.747</t>
  </si>
  <si>
    <t>diginorm-assembly.14199.747</t>
  </si>
  <si>
    <t>raw-contigs.21860.613</t>
  </si>
  <si>
    <t>diginorm-assembly.17047.676</t>
  </si>
  <si>
    <t>raw-contigs.11438.454</t>
  </si>
  <si>
    <t>diginorm-assembly.12357.454</t>
  </si>
  <si>
    <t>raw-contigs.28859.371</t>
  </si>
  <si>
    <t>raw-contigs.14917.361</t>
  </si>
  <si>
    <t>diginorm-assembly.19024.361</t>
  </si>
  <si>
    <t>raw-contigs.10889.1574</t>
  </si>
  <si>
    <t>raw-contigs.13285.1130</t>
  </si>
  <si>
    <t>raw-contigs.7320.313</t>
  </si>
  <si>
    <t>diginorm-assembly.7371.313</t>
  </si>
  <si>
    <t>raw-contigs.16046.1275</t>
  </si>
  <si>
    <t>diginorm-assembly.17772.1438</t>
  </si>
  <si>
    <t>raw-contigs.27540.402</t>
  </si>
  <si>
    <t>raw-contigs.15445.384</t>
  </si>
  <si>
    <t>raw-contigs.11627.411</t>
  </si>
  <si>
    <t>diginorm-assembly.12586.411</t>
  </si>
  <si>
    <t>raw-contigs.26169.314</t>
  </si>
  <si>
    <t>diginorm-assembly.25201.541</t>
  </si>
  <si>
    <t>raw-contigs.23900.1539</t>
  </si>
  <si>
    <t>raw-contigs.14397.1112</t>
  </si>
  <si>
    <t>diginorm-assembly.16474.1112</t>
  </si>
  <si>
    <t>raw-contigs.11838.537</t>
  </si>
  <si>
    <t>raw-contigs.21191.485</t>
  </si>
  <si>
    <t>diginorm-assembly.13792.485</t>
  </si>
  <si>
    <t>raw-contigs.12389.1164</t>
  </si>
  <si>
    <t>diginorm-assembly.19367.1164</t>
  </si>
  <si>
    <t>raw-contigs.11219.520</t>
  </si>
  <si>
    <t>diginorm-assembly.12077.520</t>
  </si>
  <si>
    <t>raw-contigs.1722.468</t>
  </si>
  <si>
    <t>diginorm-assembly.13242.468</t>
  </si>
  <si>
    <t>raw-contigs.28508.877</t>
  </si>
  <si>
    <t>raw-contigs.14885.717</t>
  </si>
  <si>
    <t>diginorm-assembly.12593.405</t>
  </si>
  <si>
    <t>raw-contigs.16489.354</t>
  </si>
  <si>
    <t>diginorm-assembly.19659.348</t>
  </si>
  <si>
    <t>raw-contigs.21505.396</t>
  </si>
  <si>
    <t>diginorm-assembly.27485.396</t>
  </si>
  <si>
    <t>raw-contigs.9630.771</t>
  </si>
  <si>
    <t>diginorm-assembly.26711.771</t>
  </si>
  <si>
    <t>raw-contigs.9801.442</t>
  </si>
  <si>
    <t>diginorm-assembly.10312.442</t>
  </si>
  <si>
    <t>raw-contigs.6359.9885</t>
  </si>
  <si>
    <t>diginorm-assembly.1439.9885</t>
  </si>
  <si>
    <t>raw-contigs.8140.759</t>
  </si>
  <si>
    <t>diginorm-assembly.8320.759</t>
  </si>
  <si>
    <t>raw-contigs.23165.373</t>
  </si>
  <si>
    <t>diginorm-assembly.8679.518</t>
  </si>
  <si>
    <t>raw-contigs.17516.342</t>
  </si>
  <si>
    <t>diginorm-assembly.21390.342</t>
  </si>
  <si>
    <t>raw-contigs.121.22554</t>
  </si>
  <si>
    <t>diginorm-assembly.4436.22537</t>
  </si>
  <si>
    <t>raw-contigs.3870.367</t>
  </si>
  <si>
    <t>diginorm-assembly.1342.345</t>
  </si>
  <si>
    <t>raw-contigs.2945.1075</t>
  </si>
  <si>
    <t>raw-contigs.24058.659</t>
  </si>
  <si>
    <t>diginorm-assembly.10134.659</t>
  </si>
  <si>
    <t>raw-contigs.11062.1150</t>
  </si>
  <si>
    <t>diginorm-assembly.1743.1150</t>
  </si>
  <si>
    <t>raw-contigs.24565.1213</t>
  </si>
  <si>
    <t>raw-contigs.27044.1658</t>
  </si>
  <si>
    <t>raw-contigs.2351.562</t>
  </si>
  <si>
    <t>raw-contigs.9167.978</t>
  </si>
  <si>
    <t>diginorm-assembly.24864.978</t>
  </si>
  <si>
    <t>raw-contigs.553.3919</t>
  </si>
  <si>
    <t>diginorm-assembly.7481.1554</t>
  </si>
  <si>
    <t>raw-contigs.14352.440</t>
  </si>
  <si>
    <t>diginorm-assembly.16390.440</t>
  </si>
  <si>
    <t>raw-contigs.20452.382</t>
  </si>
  <si>
    <t>diginorm-assembly.10065.405</t>
  </si>
  <si>
    <t>raw-contigs.21869.640</t>
  </si>
  <si>
    <t>raw-contigs.2769.981</t>
  </si>
  <si>
    <t>diginorm-assembly.3378.981</t>
  </si>
  <si>
    <t>raw-contigs.3511.689</t>
  </si>
  <si>
    <t>raw-contigs.18434.1072</t>
  </si>
  <si>
    <t>diginorm-assembly.23115.1072</t>
  </si>
  <si>
    <t>raw-contigs.17488.368</t>
  </si>
  <si>
    <t>diginorm-assembly.21346.368</t>
  </si>
  <si>
    <t>raw-contigs.22662.1131</t>
  </si>
  <si>
    <t>raw-contigs.27022.1506</t>
  </si>
  <si>
    <t>raw-contigs.14617.405</t>
  </si>
  <si>
    <t>diginorm-assembly.16784.405</t>
  </si>
  <si>
    <t>raw-contigs.27520.394</t>
  </si>
  <si>
    <t>diginorm-assembly.24898.3107</t>
  </si>
  <si>
    <t>raw-contigs.16837.340</t>
  </si>
  <si>
    <t>diginorm-assembly.2178.389</t>
  </si>
  <si>
    <t>raw-contigs.24830.438</t>
  </si>
  <si>
    <t>diginorm-assembly.2624.850</t>
  </si>
  <si>
    <t>raw-contigs.19298.464</t>
  </si>
  <si>
    <t>raw-contigs.13380.551</t>
  </si>
  <si>
    <t>diginorm-assembly.14959.551</t>
  </si>
  <si>
    <t>raw-contigs.6417.2850</t>
  </si>
  <si>
    <t>raw-contigs.3281.511</t>
  </si>
  <si>
    <t>diginorm-assembly.17962.511</t>
  </si>
  <si>
    <t>raw-contigs.1789.1234</t>
  </si>
  <si>
    <t>diginorm-assembly.27293.830</t>
  </si>
  <si>
    <t>raw-contigs.25693.313</t>
  </si>
  <si>
    <t>diginorm-assembly.28390.341</t>
  </si>
  <si>
    <t>raw-contigs.2513.1556</t>
  </si>
  <si>
    <t>raw-contigs.5637.2029</t>
  </si>
  <si>
    <t>raw-contigs.19060.350</t>
  </si>
  <si>
    <t>diginorm-assembly.24451.350</t>
  </si>
  <si>
    <t>raw-contigs.596.2245</t>
  </si>
  <si>
    <t>diginorm-assembly.641.2249</t>
  </si>
  <si>
    <t>raw-contigs.2427.368</t>
  </si>
  <si>
    <t>diginorm-assembly.27880.360</t>
  </si>
  <si>
    <t>raw-contigs.20294.1968</t>
  </si>
  <si>
    <t>raw-contigs.16660.691</t>
  </si>
  <si>
    <t>diginorm-assembly.19910.679</t>
  </si>
  <si>
    <t>raw-contigs.790.444</t>
  </si>
  <si>
    <t>diginorm-assembly.8350.444</t>
  </si>
  <si>
    <t>raw-contigs.963.1334</t>
  </si>
  <si>
    <t>raw-contigs.2573.700</t>
  </si>
  <si>
    <t>diginorm-assembly.4403.700</t>
  </si>
  <si>
    <t>raw-contigs.307.2059</t>
  </si>
  <si>
    <t>diginorm-assembly.25882.1353</t>
  </si>
  <si>
    <t>raw-contigs.11847.775</t>
  </si>
  <si>
    <t>diginorm-assembly.12870.775</t>
  </si>
  <si>
    <t>raw-contigs.18677.536</t>
  </si>
  <si>
    <t>diginorm-assembly.23617.536</t>
  </si>
  <si>
    <t>raw-contigs.15877.485</t>
  </si>
  <si>
    <t>diginorm-assembly.19513.322</t>
  </si>
  <si>
    <t>raw-contigs.10352.685</t>
  </si>
  <si>
    <t>diginorm-assembly.10976.685</t>
  </si>
  <si>
    <t>raw-contigs.18740.468</t>
  </si>
  <si>
    <t>diginorm-assembly.23755.466</t>
  </si>
  <si>
    <t>raw-contigs.12951.1162</t>
  </si>
  <si>
    <t>diginorm-assembly.14342.1162</t>
  </si>
  <si>
    <t>raw-contigs.19584.1849</t>
  </si>
  <si>
    <t>diginorm-assembly.25663.1848</t>
  </si>
  <si>
    <t>raw-contigs.2286.556</t>
  </si>
  <si>
    <t>diginorm-assembly.17260.556</t>
  </si>
  <si>
    <t>raw-contigs.11692.408</t>
  </si>
  <si>
    <t>diginorm-assembly.12676.408</t>
  </si>
  <si>
    <t>raw-contigs.15533.409</t>
  </si>
  <si>
    <t>diginorm-assembly.18149.409</t>
  </si>
  <si>
    <t>raw-contigs.25878.467</t>
  </si>
  <si>
    <t>raw-contigs.3138.318</t>
  </si>
  <si>
    <t>raw-contigs.17287.325</t>
  </si>
  <si>
    <t>diginorm-assembly.21923.325</t>
  </si>
  <si>
    <t>raw-contigs.6440.2033</t>
  </si>
  <si>
    <t>diginorm-assembly.6422.2033</t>
  </si>
  <si>
    <t>raw-contigs.11865.924</t>
  </si>
  <si>
    <t>raw-contigs.14848.335</t>
  </si>
  <si>
    <t>diginorm-assembly.17132.335</t>
  </si>
  <si>
    <t>raw-contigs.8446.738</t>
  </si>
  <si>
    <t>diginorm-assembly.8678.738</t>
  </si>
  <si>
    <t>raw-contigs.3658.339</t>
  </si>
  <si>
    <t>diginorm-assembly.7806.310</t>
  </si>
  <si>
    <t>raw-contigs.7522.620</t>
  </si>
  <si>
    <t>diginorm-assembly.7603.617</t>
  </si>
  <si>
    <t>raw-contigs.13347.718</t>
  </si>
  <si>
    <t>diginorm-assembly.14922.718</t>
  </si>
  <si>
    <t>raw-contigs.3586.1284</t>
  </si>
  <si>
    <t>diginorm-assembly.4438.1284</t>
  </si>
  <si>
    <t>raw-contigs.8759.551</t>
  </si>
  <si>
    <t>diginorm-assembly.26502.551</t>
  </si>
  <si>
    <t>raw-contigs.5711.19035</t>
  </si>
  <si>
    <t>diginorm-assembly.2334.5597</t>
  </si>
  <si>
    <t>raw-contigs.19253.434</t>
  </si>
  <si>
    <t>raw-contigs.25433.547</t>
  </si>
  <si>
    <t>diginorm-assembly.5502.553</t>
  </si>
  <si>
    <t>raw-contigs.7322.4117</t>
  </si>
  <si>
    <t>diginorm-assembly.572.4117</t>
  </si>
  <si>
    <t>raw-contigs.22769.302</t>
  </si>
  <si>
    <t>diginorm-assembly.12484.642</t>
  </si>
  <si>
    <t>raw-contigs.17369.347</t>
  </si>
  <si>
    <t>diginorm-assembly.21111.347</t>
  </si>
  <si>
    <t>raw-contigs.10221.458</t>
  </si>
  <si>
    <t>diginorm-assembly.26839.458</t>
  </si>
  <si>
    <t>raw-contigs.25412.728</t>
  </si>
  <si>
    <t>diginorm-assembly.20841.705</t>
  </si>
  <si>
    <t>raw-contigs.10843.1350</t>
  </si>
  <si>
    <t>diginorm-assembly.16396.1350</t>
  </si>
  <si>
    <t>raw-contigs.6789.2654</t>
  </si>
  <si>
    <t>raw-contigs.1563.1102</t>
  </si>
  <si>
    <t>raw-contigs.17512.306</t>
  </si>
  <si>
    <t>diginorm-assembly.21381.306</t>
  </si>
  <si>
    <t>raw-contigs.10045.356</t>
  </si>
  <si>
    <t>diginorm-assembly.10614.408</t>
  </si>
  <si>
    <t>raw-contigs.11994.428</t>
  </si>
  <si>
    <t>diginorm-assembly.27192.428</t>
  </si>
  <si>
    <t>raw-contigs.7903.366</t>
  </si>
  <si>
    <t>raw-contigs.18213.349</t>
  </si>
  <si>
    <t>diginorm-assembly.22668.364</t>
  </si>
  <si>
    <t>raw-contigs.24051.300</t>
  </si>
  <si>
    <t>raw-contigs.7492.920</t>
  </si>
  <si>
    <t>diginorm-assembly.7564.584</t>
  </si>
  <si>
    <t>raw-contigs.17357.592</t>
  </si>
  <si>
    <t>diginorm-assembly.21073.592</t>
  </si>
  <si>
    <t>raw-contigs.24334.515</t>
  </si>
  <si>
    <t>diginorm-assembly.1869.668</t>
  </si>
  <si>
    <t>raw-contigs.27121.446</t>
  </si>
  <si>
    <t>diginorm-assembly.17656.599</t>
  </si>
  <si>
    <t>raw-contigs.5753.1113</t>
  </si>
  <si>
    <t>diginorm-assembly.5506.481</t>
  </si>
  <si>
    <t>raw-contigs.5570.3386</t>
  </si>
  <si>
    <t>diginorm-assembly.4334.1594</t>
  </si>
  <si>
    <t>raw-contigs.26678.572</t>
  </si>
  <si>
    <t>raw-contigs.10590.326</t>
  </si>
  <si>
    <t>diginorm-assembly.11267.326</t>
  </si>
  <si>
    <t>raw-contigs.28657.359</t>
  </si>
  <si>
    <t>diginorm-assembly.5093.607</t>
  </si>
  <si>
    <t>raw-contigs.14649.493</t>
  </si>
  <si>
    <t>diginorm-assembly.16830.493</t>
  </si>
  <si>
    <t>raw-contigs.28342.1160</t>
  </si>
  <si>
    <t>raw-contigs.25825.302</t>
  </si>
  <si>
    <t>diginorm-assembly.28473.302</t>
  </si>
  <si>
    <t>raw-contigs.3622.325</t>
  </si>
  <si>
    <t>diginorm-assembly.7286.302</t>
  </si>
  <si>
    <t>raw-contigs.9403.518</t>
  </si>
  <si>
    <t>raw-contigs.17821.1013</t>
  </si>
  <si>
    <t>diginorm-assembly.28300.1013</t>
  </si>
  <si>
    <t>raw-contigs.2886.720</t>
  </si>
  <si>
    <t>diginorm-assembly.3535.754</t>
  </si>
  <si>
    <t>raw-contigs.4500.1375</t>
  </si>
  <si>
    <t>diginorm-assembly.5089.1375</t>
  </si>
  <si>
    <t>raw-contigs.18259.560</t>
  </si>
  <si>
    <t>diginorm-assembly.22761.531</t>
  </si>
  <si>
    <t>raw-contigs.27006.917</t>
  </si>
  <si>
    <t>raw-contigs.12401.713</t>
  </si>
  <si>
    <t>diginorm-assembly.13570.713</t>
  </si>
  <si>
    <t>raw-contigs.13855.398</t>
  </si>
  <si>
    <t>diginorm-assembly.15655.433</t>
  </si>
  <si>
    <t>raw-contigs.6924.405</t>
  </si>
  <si>
    <t>diginorm-assembly.6981.405</t>
  </si>
  <si>
    <t>raw-contigs.8256.318</t>
  </si>
  <si>
    <t>diginorm-assembly.8455.318</t>
  </si>
  <si>
    <t>raw-contigs.1543.962</t>
  </si>
  <si>
    <t>diginorm-assembly.4777.965</t>
  </si>
  <si>
    <t>raw-contigs.28274.420</t>
  </si>
  <si>
    <t>diginorm-assembly.20756.420</t>
  </si>
  <si>
    <t>raw-contigs.8998.777</t>
  </si>
  <si>
    <t>diginorm-assembly.9371.796</t>
  </si>
  <si>
    <t>raw-contigs.6148.775</t>
  </si>
  <si>
    <t>diginorm-assembly.6138.907</t>
  </si>
  <si>
    <t>raw-contigs.11781.391</t>
  </si>
  <si>
    <t>diginorm-assembly.12794.391</t>
  </si>
  <si>
    <t>raw-contigs.1194.4183</t>
  </si>
  <si>
    <t>raw-contigs.4609.877</t>
  </si>
  <si>
    <t>diginorm-assembly.28627.877</t>
  </si>
  <si>
    <t>raw-contigs.21476.389</t>
  </si>
  <si>
    <t>diginorm-assembly.29190.391</t>
  </si>
  <si>
    <t>raw-contigs.5324.1530</t>
  </si>
  <si>
    <t>diginorm-assembly.29525.1488</t>
  </si>
  <si>
    <t>raw-contigs.15544.381</t>
  </si>
  <si>
    <t>diginorm-assembly.18167.381</t>
  </si>
  <si>
    <t>raw-contigs.640.3117</t>
  </si>
  <si>
    <t>diginorm-assembly.3434.1393</t>
  </si>
  <si>
    <t>raw-contigs.2316.831</t>
  </si>
  <si>
    <t>diginorm-assembly.2794.803</t>
  </si>
  <si>
    <t>raw-contigs.21615.416</t>
  </si>
  <si>
    <t>diginorm-assembly.15856.643</t>
  </si>
  <si>
    <t>raw-contigs.7312.1027</t>
  </si>
  <si>
    <t>diginorm-assembly.567.1027</t>
  </si>
  <si>
    <t>raw-contigs.23647.617</t>
  </si>
  <si>
    <t>diginorm-assembly.7004.617</t>
  </si>
  <si>
    <t>raw-contigs.25042.365</t>
  </si>
  <si>
    <t>raw-contigs.26746.429</t>
  </si>
  <si>
    <t>diginorm-assembly.22437.385</t>
  </si>
  <si>
    <t>raw-contigs.20432.370</t>
  </si>
  <si>
    <t>raw-contigs.5035.1655</t>
  </si>
  <si>
    <t>diginorm-assembly.16911.1625</t>
  </si>
  <si>
    <t>raw-contigs.19125.357</t>
  </si>
  <si>
    <t>raw-contigs.18216.796</t>
  </si>
  <si>
    <t>diginorm-assembly.28377.796</t>
  </si>
  <si>
    <t>raw-contigs.2447.841</t>
  </si>
  <si>
    <t>diginorm-assembly.27900.828</t>
  </si>
  <si>
    <t>raw-contigs.17588.660</t>
  </si>
  <si>
    <t>diginorm-assembly.22000.660</t>
  </si>
  <si>
    <t>raw-contigs.23046.343</t>
  </si>
  <si>
    <t>diginorm-assembly.23453.343</t>
  </si>
  <si>
    <t>raw-contigs.1198.822</t>
  </si>
  <si>
    <t>diginorm-assembly.1349.822</t>
  </si>
  <si>
    <t>raw-contigs.11056.796</t>
  </si>
  <si>
    <t>diginorm-assembly.26998.796</t>
  </si>
  <si>
    <t>raw-contigs.9453.1040</t>
  </si>
  <si>
    <t>diginorm-assembly.26663.1040</t>
  </si>
  <si>
    <t>raw-contigs.5603.563</t>
  </si>
  <si>
    <t>diginorm-assembly.5867.563</t>
  </si>
  <si>
    <t>raw-contigs.25722.567</t>
  </si>
  <si>
    <t>raw-contigs.8645.1372</t>
  </si>
  <si>
    <t>diginorm-assembly.26465.1372</t>
  </si>
  <si>
    <t>raw-contigs.28443.399</t>
  </si>
  <si>
    <t>diginorm-assembly.24855.442</t>
  </si>
  <si>
    <t>raw-contigs.9336.552</t>
  </si>
  <si>
    <t>diginorm-assembly.9746.552</t>
  </si>
  <si>
    <t>raw-contigs.11053.3242</t>
  </si>
  <si>
    <t>raw-contigs.789.2255</t>
  </si>
  <si>
    <t>raw-contigs.2254.937</t>
  </si>
  <si>
    <t>diginorm-assembly.17002.937</t>
  </si>
  <si>
    <t>raw-contigs.6871.768</t>
  </si>
  <si>
    <t>diginorm-assembly.6910.768</t>
  </si>
  <si>
    <t>raw-contigs.22258.484</t>
  </si>
  <si>
    <t>raw-contigs.23505.422</t>
  </si>
  <si>
    <t>diginorm-assembly.25636.422</t>
  </si>
  <si>
    <t>raw-contigs.16400.365</t>
  </si>
  <si>
    <t>diginorm-assembly.19508.365</t>
  </si>
  <si>
    <t>raw-contigs.20883.502</t>
  </si>
  <si>
    <t>diginorm-assembly.27058.502</t>
  </si>
  <si>
    <t>raw-contigs.25318.307</t>
  </si>
  <si>
    <t>diginorm-assembly.29332.307</t>
  </si>
  <si>
    <t>raw-contigs.23258.518</t>
  </si>
  <si>
    <t>diginorm-assembly.24548.564</t>
  </si>
  <si>
    <t>raw-contigs.2003.2796</t>
  </si>
  <si>
    <t>raw-contigs.25040.439</t>
  </si>
  <si>
    <t>diginorm-assembly.24969.450</t>
  </si>
  <si>
    <t>raw-contigs.23482.362</t>
  </si>
  <si>
    <t>raw-contigs.23374.358</t>
  </si>
  <si>
    <t>raw-contigs.28398.318</t>
  </si>
  <si>
    <t>diginorm-assembly.24387.318</t>
  </si>
  <si>
    <t>raw-contigs.7850.401</t>
  </si>
  <si>
    <t>diginorm-assembly.7983.401</t>
  </si>
  <si>
    <t>raw-contigs.20991.406</t>
  </si>
  <si>
    <t>raw-contigs.22465.439</t>
  </si>
  <si>
    <t>raw-contigs.16165.548</t>
  </si>
  <si>
    <t>diginorm-assembly.19146.548</t>
  </si>
  <si>
    <t>raw-contigs.19104.388</t>
  </si>
  <si>
    <t>diginorm-assembly.21253.371</t>
  </si>
  <si>
    <t>raw-contigs.25778.341</t>
  </si>
  <si>
    <t>diginorm-assembly.23236.341</t>
  </si>
  <si>
    <t>raw-contigs.2156.315</t>
  </si>
  <si>
    <t>diginorm-assembly.27619.315</t>
  </si>
  <si>
    <t>raw-contigs.23875.872</t>
  </si>
  <si>
    <t>diginorm-assembly.8766.953</t>
  </si>
  <si>
    <t>raw-contigs.25447.313</t>
  </si>
  <si>
    <t>diginorm-assembly.21105.313</t>
  </si>
  <si>
    <t>raw-contigs.7506.380</t>
  </si>
  <si>
    <t>diginorm-assembly.7586.380</t>
  </si>
  <si>
    <t>raw-contigs.8426.1466</t>
  </si>
  <si>
    <t>diginorm-assembly.26401.1466</t>
  </si>
  <si>
    <t>raw-contigs.10249.693</t>
  </si>
  <si>
    <t>diginorm-assembly.10869.693</t>
  </si>
  <si>
    <t>raw-contigs.11698.354</t>
  </si>
  <si>
    <t>diginorm-assembly.12681.354</t>
  </si>
  <si>
    <t>raw-contigs.8020.743</t>
  </si>
  <si>
    <t>diginorm-assembly.8182.743</t>
  </si>
  <si>
    <t>raw-contigs.24784.1039</t>
  </si>
  <si>
    <t>diginorm-assembly.27600.1039</t>
  </si>
  <si>
    <t>raw-contigs.362.2656</t>
  </si>
  <si>
    <t>diginorm-assembly.4871.2658</t>
  </si>
  <si>
    <t>raw-contigs.21061.587</t>
  </si>
  <si>
    <t>diginorm-assembly.23751.587</t>
  </si>
  <si>
    <t>raw-contigs.10337.613</t>
  </si>
  <si>
    <t>diginorm-assembly.26861.613</t>
  </si>
  <si>
    <t>raw-contigs.27919.308</t>
  </si>
  <si>
    <t>diginorm-assembly.7788.378</t>
  </si>
  <si>
    <t>raw-contigs.17836.350</t>
  </si>
  <si>
    <t>diginorm-assembly.21983.350</t>
  </si>
  <si>
    <t>raw-contigs.16594.414</t>
  </si>
  <si>
    <t>diginorm-assembly.19814.414</t>
  </si>
  <si>
    <t>raw-contigs.10448.306</t>
  </si>
  <si>
    <t>diginorm-assembly.11083.306</t>
  </si>
  <si>
    <t>raw-contigs.12295.474</t>
  </si>
  <si>
    <t>diginorm-assembly.27247.474</t>
  </si>
  <si>
    <t>raw-contigs.17665.361</t>
  </si>
  <si>
    <t>diginorm-assembly.21657.354</t>
  </si>
  <si>
    <t>raw-contigs.13495.947</t>
  </si>
  <si>
    <t>diginorm-assembly.15122.947</t>
  </si>
  <si>
    <t>raw-contigs.14365.738</t>
  </si>
  <si>
    <t>diginorm-assembly.16411.738</t>
  </si>
  <si>
    <t>raw-contigs.6877.781</t>
  </si>
  <si>
    <t>diginorm-assembly.6915.781</t>
  </si>
  <si>
    <t>raw-contigs.18801.811</t>
  </si>
  <si>
    <t>raw-contigs.8749.2437</t>
  </si>
  <si>
    <t>diginorm-assembly.2137.2437</t>
  </si>
  <si>
    <t>raw-contigs.8632.450</t>
  </si>
  <si>
    <t>diginorm-assembly.8910.450</t>
  </si>
  <si>
    <t>raw-contigs.4890.342</t>
  </si>
  <si>
    <t>diginorm-assembly.11339.322</t>
  </si>
  <si>
    <t>raw-contigs.6397.1744</t>
  </si>
  <si>
    <t>diginorm-assembly.25745.1744</t>
  </si>
  <si>
    <t>raw-contigs.20480.390</t>
  </si>
  <si>
    <t>diginorm-assembly.10216.390</t>
  </si>
  <si>
    <t>raw-contigs.9447.638</t>
  </si>
  <si>
    <t>diginorm-assembly.26179.638</t>
  </si>
  <si>
    <t>raw-contigs.27337.384</t>
  </si>
  <si>
    <t>diginorm-assembly.1820.1266</t>
  </si>
  <si>
    <t>raw-contigs.9807.423</t>
  </si>
  <si>
    <t>diginorm-assembly.10320.423</t>
  </si>
  <si>
    <t>raw-contigs.26988.766</t>
  </si>
  <si>
    <t>raw-contigs.17329.504</t>
  </si>
  <si>
    <t>raw-contigs.21304.460</t>
  </si>
  <si>
    <t>diginorm-assembly.16357.773</t>
  </si>
  <si>
    <t>raw-contigs.20585.773</t>
  </si>
  <si>
    <t>raw-contigs.9236.530</t>
  </si>
  <si>
    <t>diginorm-assembly.9632.530</t>
  </si>
  <si>
    <t>raw-contigs.26893.915</t>
  </si>
  <si>
    <t>diginorm-assembly.14811.901</t>
  </si>
  <si>
    <t>raw-contigs.7333.739</t>
  </si>
  <si>
    <t>diginorm-assembly.7392.739</t>
  </si>
  <si>
    <t>raw-contigs.12364.437</t>
  </si>
  <si>
    <t>diginorm-assembly.13519.437</t>
  </si>
  <si>
    <t>raw-contigs.24673.941</t>
  </si>
  <si>
    <t>diginorm-assembly.2448.956</t>
  </si>
  <si>
    <t>raw-contigs.27245.306</t>
  </si>
  <si>
    <t>diginorm-assembly.19477.306</t>
  </si>
  <si>
    <t>raw-contigs.8432.1240</t>
  </si>
  <si>
    <t>diginorm-assembly.8663.1240</t>
  </si>
  <si>
    <t>raw-contigs.26302.361</t>
  </si>
  <si>
    <t>diginorm-assembly.29512.361</t>
  </si>
  <si>
    <t>raw-contigs.17514.547</t>
  </si>
  <si>
    <t>diginorm-assembly.21386.547</t>
  </si>
  <si>
    <t>raw-contigs.439.1232</t>
  </si>
  <si>
    <t>raw-contigs.1014.3755</t>
  </si>
  <si>
    <t>diginorm-assembly.3234.3755</t>
  </si>
  <si>
    <t>raw-contigs.16411.325</t>
  </si>
  <si>
    <t>diginorm-assembly.19533.325</t>
  </si>
  <si>
    <t>raw-contigs.27832.324</t>
  </si>
  <si>
    <t>diginorm-assembly.25331.324</t>
  </si>
  <si>
    <t>raw-contigs.10630.491</t>
  </si>
  <si>
    <t>diginorm-assembly.11334.614</t>
  </si>
  <si>
    <t>raw-contigs.7666.539</t>
  </si>
  <si>
    <t>diginorm-assembly.7768.411</t>
  </si>
  <si>
    <t>raw-contigs.17610.491</t>
  </si>
  <si>
    <t>diginorm-assembly.28685.602</t>
  </si>
  <si>
    <t>raw-contigs.8844.4521</t>
  </si>
  <si>
    <t>diginorm-assembly.2607.4521</t>
  </si>
  <si>
    <t>raw-contigs.5219.557</t>
  </si>
  <si>
    <t>raw-contigs.21900.631</t>
  </si>
  <si>
    <t>diginorm-assembly.27772.670</t>
  </si>
  <si>
    <t>raw-contigs.9517.591</t>
  </si>
  <si>
    <t>diginorm-assembly.9971.591</t>
  </si>
  <si>
    <t>raw-contigs.26832.1431</t>
  </si>
  <si>
    <t>diginorm-assembly.4850.1718</t>
  </si>
  <si>
    <t>raw-contigs.9145.304</t>
  </si>
  <si>
    <t>diginorm-assembly.9541.342</t>
  </si>
  <si>
    <t>raw-contigs.19442.480</t>
  </si>
  <si>
    <t>diginorm-assembly.25322.480</t>
  </si>
  <si>
    <t>raw-contigs.465.979</t>
  </si>
  <si>
    <t>diginorm-assembly.513.979</t>
  </si>
  <si>
    <t>raw-contigs.16406.531</t>
  </si>
  <si>
    <t>diginorm-assembly.19522.531</t>
  </si>
  <si>
    <t>raw-contigs.26989.311</t>
  </si>
  <si>
    <t>diginorm-assembly.16048.311</t>
  </si>
  <si>
    <t>raw-contigs.24208.706</t>
  </si>
  <si>
    <t>raw-contigs.27222.755</t>
  </si>
  <si>
    <t>diginorm-assembly.978.5989</t>
  </si>
  <si>
    <t>raw-contigs.12248.371</t>
  </si>
  <si>
    <t>diginorm-assembly.13368.371</t>
  </si>
  <si>
    <t>raw-contigs.7435.426</t>
  </si>
  <si>
    <t>diginorm-assembly.7505.426</t>
  </si>
  <si>
    <t>raw-contigs.10026.483</t>
  </si>
  <si>
    <t>diginorm-assembly.10584.483</t>
  </si>
  <si>
    <t>raw-contigs.2080.1853</t>
  </si>
  <si>
    <t>raw-contigs.27809.300</t>
  </si>
  <si>
    <t>diginorm-assembly.25204.303</t>
  </si>
  <si>
    <t>raw-contigs.7158.1990</t>
  </si>
  <si>
    <t>diginorm-assembly.26035.1990</t>
  </si>
  <si>
    <t>raw-contigs.22578.595</t>
  </si>
  <si>
    <t>diginorm-assembly.28208.595</t>
  </si>
  <si>
    <t>raw-contigs.14046.469</t>
  </si>
  <si>
    <t>diginorm-assembly.15948.448</t>
  </si>
  <si>
    <t>raw-contigs.6770.521</t>
  </si>
  <si>
    <t>diginorm-assembly.22024.521</t>
  </si>
  <si>
    <t>raw-contigs.6824.938</t>
  </si>
  <si>
    <t>diginorm-assembly.999.938</t>
  </si>
  <si>
    <t>raw-contigs.246.17936</t>
  </si>
  <si>
    <t>diginorm-assembly.1227.10865</t>
  </si>
  <si>
    <t>raw-contigs.18732.310</t>
  </si>
  <si>
    <t>diginorm-assembly.23726.310</t>
  </si>
  <si>
    <t>raw-contigs.8706.825</t>
  </si>
  <si>
    <t>diginorm-assembly.5843.441</t>
  </si>
  <si>
    <t>raw-contigs.20481.380</t>
  </si>
  <si>
    <t>raw-contigs.4554.379</t>
  </si>
  <si>
    <t>diginorm-assembly.29413.358</t>
  </si>
  <si>
    <t>raw-contigs.11478.632</t>
  </si>
  <si>
    <t>diginorm-assembly.12405.632</t>
  </si>
  <si>
    <t>raw-contigs.22266.529</t>
  </si>
  <si>
    <t>raw-contigs.25529.332</t>
  </si>
  <si>
    <t>diginorm-assembly.14363.618</t>
  </si>
  <si>
    <t>raw-contigs.1330.374</t>
  </si>
  <si>
    <t>diginorm-assembly.10943.542</t>
  </si>
  <si>
    <t>raw-contigs.15924.472</t>
  </si>
  <si>
    <t>diginorm-assembly.29303.538</t>
  </si>
  <si>
    <t>raw-contigs.3135.329</t>
  </si>
  <si>
    <t>diginorm-assembly.23793.810</t>
  </si>
  <si>
    <t>raw-contigs.14195.330</t>
  </si>
  <si>
    <t>diginorm-assembly.16165.330</t>
  </si>
  <si>
    <t>raw-contigs.10091.1997</t>
  </si>
  <si>
    <t>raw-contigs.22340.635</t>
  </si>
  <si>
    <t>raw-contigs.8486.450</t>
  </si>
  <si>
    <t>diginorm-assembly.8728.450</t>
  </si>
  <si>
    <t>raw-contigs.20819.345</t>
  </si>
  <si>
    <t>diginorm-assembly.27021.345</t>
  </si>
  <si>
    <t>raw-contigs.12189.1132</t>
  </si>
  <si>
    <t>diginorm-assembly.18139.1099</t>
  </si>
  <si>
    <t>raw-contigs.25213.430</t>
  </si>
  <si>
    <t>diginorm-assembly.3116.916</t>
  </si>
  <si>
    <t>raw-contigs.6077.11330</t>
  </si>
  <si>
    <t>diginorm-assembly.29839.5937</t>
  </si>
  <si>
    <t>raw-contigs.17242.351</t>
  </si>
  <si>
    <t>diginorm-assembly.20883.351</t>
  </si>
  <si>
    <t>raw-contigs.19350.490</t>
  </si>
  <si>
    <t>diginorm-assembly.25101.490</t>
  </si>
  <si>
    <t>raw-contigs.15342.527</t>
  </si>
  <si>
    <t>diginorm-assembly.17880.527</t>
  </si>
  <si>
    <t>raw-contigs.8838.493</t>
  </si>
  <si>
    <t>diginorm-assembly.9158.453</t>
  </si>
  <si>
    <t>raw-contigs.2665.433</t>
  </si>
  <si>
    <t>diginorm-assembly.3221.430</t>
  </si>
  <si>
    <t>raw-contigs.7006.848</t>
  </si>
  <si>
    <t>diginorm-assembly.7052.848</t>
  </si>
  <si>
    <t>raw-contigs.27439.402</t>
  </si>
  <si>
    <t>raw-contigs.6271.1497</t>
  </si>
  <si>
    <t>diginorm-assembly.25689.1497</t>
  </si>
  <si>
    <t>raw-contigs.11158.1517</t>
  </si>
  <si>
    <t>diginorm-assembly.12014.1517</t>
  </si>
  <si>
    <t>raw-contigs.9557.2711</t>
  </si>
  <si>
    <t>diginorm-assembly.26693.2710</t>
  </si>
  <si>
    <t>raw-contigs.4079.1413</t>
  </si>
  <si>
    <t>raw-contigs.19217.425</t>
  </si>
  <si>
    <t>diginorm-assembly.24787.425</t>
  </si>
  <si>
    <t>raw-contigs.16807.628</t>
  </si>
  <si>
    <t>diginorm-assembly.20140.591</t>
  </si>
  <si>
    <t>raw-contigs.24868.404</t>
  </si>
  <si>
    <t>diginorm-assembly.9297.1352</t>
  </si>
  <si>
    <t>raw-contigs.22995.616</t>
  </si>
  <si>
    <t>diginorm-assembly.28438.581</t>
  </si>
  <si>
    <t>raw-contigs.5498.583</t>
  </si>
  <si>
    <t>diginorm-assembly.3685.843</t>
  </si>
  <si>
    <t>raw-contigs.14954.312</t>
  </si>
  <si>
    <t>diginorm-assembly.17296.312</t>
  </si>
  <si>
    <t>raw-contigs.5749.429</t>
  </si>
  <si>
    <t>diginorm-assembly.29793.1670</t>
  </si>
  <si>
    <t>raw-contigs.27108.390</t>
  </si>
  <si>
    <t>raw-contigs.136.9063</t>
  </si>
  <si>
    <t>raw-contigs.955.2186</t>
  </si>
  <si>
    <t>diginorm-assembly.17996.1931</t>
  </si>
  <si>
    <t>raw-contigs.27090.442</t>
  </si>
  <si>
    <t>diginorm-assembly.26159.442</t>
  </si>
  <si>
    <t>raw-contigs.28791.422</t>
  </si>
  <si>
    <t>raw-contigs.21124.498</t>
  </si>
  <si>
    <t>diginorm-assembly.13466.498</t>
  </si>
  <si>
    <t>raw-contigs.10866.1503</t>
  </si>
  <si>
    <t>diginorm-assembly.11627.1503</t>
  </si>
  <si>
    <t>raw-contigs.21722.711</t>
  </si>
  <si>
    <t>raw-contigs.21324.746</t>
  </si>
  <si>
    <t>diginorm-assembly.14442.746</t>
  </si>
  <si>
    <t>raw-contigs.17964.1594</t>
  </si>
  <si>
    <t>diginorm-assembly.3601.1703</t>
  </si>
  <si>
    <t>raw-contigs.16428.451</t>
  </si>
  <si>
    <t>diginorm-assembly.19559.451</t>
  </si>
  <si>
    <t>raw-contigs.2538.1067</t>
  </si>
  <si>
    <t>raw-contigs.620.1099</t>
  </si>
  <si>
    <t>diginorm-assembly.7676.1116</t>
  </si>
  <si>
    <t>raw-contigs.715.708</t>
  </si>
  <si>
    <t>diginorm-assembly.8070.708</t>
  </si>
  <si>
    <t>raw-contigs.19316.477</t>
  </si>
  <si>
    <t>raw-contigs.2045.535</t>
  </si>
  <si>
    <t>diginorm-assembly.15458.535</t>
  </si>
  <si>
    <t>raw-contigs.26840.1056</t>
  </si>
  <si>
    <t>raw-contigs.10787.755</t>
  </si>
  <si>
    <t>diginorm-assembly.11510.755</t>
  </si>
  <si>
    <t>raw-contigs.19562.1065</t>
  </si>
  <si>
    <t>diginorm-assembly.6132.1032</t>
  </si>
  <si>
    <t>raw-contigs.26919.339</t>
  </si>
  <si>
    <t>diginorm-assembly.10345.456</t>
  </si>
  <si>
    <t>raw-contigs.22100.728</t>
  </si>
  <si>
    <t>diginorm-assembly.18403.739</t>
  </si>
  <si>
    <t>raw-contigs.18130.310</t>
  </si>
  <si>
    <t>raw-contigs.19213.585</t>
  </si>
  <si>
    <t>raw-contigs.4611.424</t>
  </si>
  <si>
    <t>diginorm-assembly.28630.424</t>
  </si>
  <si>
    <t>raw-contigs.893.4606</t>
  </si>
  <si>
    <t>raw-contigs.25666.548</t>
  </si>
  <si>
    <t>diginorm-assembly.22622.548</t>
  </si>
  <si>
    <t>raw-contigs.23084.369</t>
  </si>
  <si>
    <t>diginorm-assembly.25517.369</t>
  </si>
  <si>
    <t>raw-contigs.12001.1419</t>
  </si>
  <si>
    <t>diginorm-assembly.2010.1419</t>
  </si>
  <si>
    <t>raw-contigs.1318.3503</t>
  </si>
  <si>
    <t>raw-contigs.5816.9910</t>
  </si>
  <si>
    <t>diginorm-assembly.5550.8984</t>
  </si>
  <si>
    <t>raw-contigs.10513.393</t>
  </si>
  <si>
    <t>diginorm-assembly.11166.393</t>
  </si>
  <si>
    <t>raw-contigs.26142.337</t>
  </si>
  <si>
    <t>raw-contigs.26011.356</t>
  </si>
  <si>
    <t>raw-contigs.18735.329</t>
  </si>
  <si>
    <t>diginorm-assembly.23734.329</t>
  </si>
  <si>
    <t>raw-contigs.16595.390</t>
  </si>
  <si>
    <t>diginorm-assembly.27621.390</t>
  </si>
  <si>
    <t>raw-contigs.9133.1453</t>
  </si>
  <si>
    <t>diginorm-assembly.26602.1453</t>
  </si>
  <si>
    <t>raw-contigs.26944.1526</t>
  </si>
  <si>
    <t>raw-contigs.9929.372</t>
  </si>
  <si>
    <t>diginorm-assembly.10463.372</t>
  </si>
  <si>
    <t>raw-contigs.14415.1096</t>
  </si>
  <si>
    <t>raw-contigs.5699.40267</t>
  </si>
  <si>
    <t>diginorm-assembly.4389.17358</t>
  </si>
  <si>
    <t>raw-contigs.16923.742</t>
  </si>
  <si>
    <t>raw-contigs.1507.7356</t>
  </si>
  <si>
    <t>diginorm-assembly.2511.7366</t>
  </si>
  <si>
    <t>raw-contigs.3109.539</t>
  </si>
  <si>
    <t>raw-contigs.9337.761</t>
  </si>
  <si>
    <t>diginorm-assembly.9747.761</t>
  </si>
  <si>
    <t>raw-contigs.12646.348</t>
  </si>
  <si>
    <t>diginorm-assembly.13900.348</t>
  </si>
  <si>
    <t>raw-contigs.14632.510</t>
  </si>
  <si>
    <t>raw-contigs.9413.2709</t>
  </si>
  <si>
    <t>diginorm-assembly.1257.2709</t>
  </si>
  <si>
    <t>raw-contigs.9202.563</t>
  </si>
  <si>
    <t>diginorm-assembly.9593.563</t>
  </si>
  <si>
    <t>raw-contigs.4761.593</t>
  </si>
  <si>
    <t>raw-contigs.28220.335</t>
  </si>
  <si>
    <t>raw-contigs.22693.906</t>
  </si>
  <si>
    <t>raw-contigs.26354.303</t>
  </si>
  <si>
    <t>raw-contigs.11693.339</t>
  </si>
  <si>
    <t>diginorm-assembly.12677.339</t>
  </si>
  <si>
    <t>raw-contigs.8188.763</t>
  </si>
  <si>
    <t>diginorm-assembly.8382.840</t>
  </si>
  <si>
    <t>raw-contigs.24410.391</t>
  </si>
  <si>
    <t>raw-contigs.12675.312</t>
  </si>
  <si>
    <t>diginorm-assembly.13946.312</t>
  </si>
  <si>
    <t>raw-contigs.15842.791</t>
  </si>
  <si>
    <t>raw-contigs.6259.504</t>
  </si>
  <si>
    <t>diginorm-assembly.6245.504</t>
  </si>
  <si>
    <t>raw-contigs.2607.472</t>
  </si>
  <si>
    <t>raw-contigs.7557.750</t>
  </si>
  <si>
    <t>diginorm-assembly.7647.749</t>
  </si>
  <si>
    <t>raw-contigs.9719.413</t>
  </si>
  <si>
    <t>diginorm-assembly.10209.413</t>
  </si>
  <si>
    <t>raw-contigs.22285.305</t>
  </si>
  <si>
    <t>raw-contigs.14987.383</t>
  </si>
  <si>
    <t>diginorm-assembly.17345.383</t>
  </si>
  <si>
    <t>raw-contigs.23663.860</t>
  </si>
  <si>
    <t>diginorm-assembly.7102.856</t>
  </si>
  <si>
    <t>raw-contigs.22055.561</t>
  </si>
  <si>
    <t>diginorm-assembly.3812.524</t>
  </si>
  <si>
    <t>raw-contigs.11096.646</t>
  </si>
  <si>
    <t>diginorm-assembly.11927.735</t>
  </si>
  <si>
    <t>raw-contigs.673.3366</t>
  </si>
  <si>
    <t>diginorm-assembly.5312.3163</t>
  </si>
  <si>
    <t>raw-contigs.24460.332</t>
  </si>
  <si>
    <t>raw-contigs.6676.2971</t>
  </si>
  <si>
    <t>raw-contigs.28940.373</t>
  </si>
  <si>
    <t>diginorm-assembly.2365.6764</t>
  </si>
  <si>
    <t>raw-contigs.7261.664</t>
  </si>
  <si>
    <t>diginorm-assembly.7325.664</t>
  </si>
  <si>
    <t>raw-contigs.27503.378</t>
  </si>
  <si>
    <t>diginorm-assembly.22636.394</t>
  </si>
  <si>
    <t>raw-contigs.25856.338</t>
  </si>
  <si>
    <t>diginorm-assembly.23727.477</t>
  </si>
  <si>
    <t>raw-contigs.10396.1908</t>
  </si>
  <si>
    <t>diginorm-assembly.15232.1908</t>
  </si>
  <si>
    <t>raw-contigs.17167.387</t>
  </si>
  <si>
    <t>diginorm-assembly.20772.387</t>
  </si>
  <si>
    <t>raw-contigs.18175.318</t>
  </si>
  <si>
    <t>diginorm-assembly.22595.318</t>
  </si>
  <si>
    <t>raw-contigs.26209.2047</t>
  </si>
  <si>
    <t>diginorm-assembly.28987.2047</t>
  </si>
  <si>
    <t>raw-contigs.25096.320</t>
  </si>
  <si>
    <t>diginorm-assembly.18535.323</t>
  </si>
  <si>
    <t>raw-contigs.13047.368</t>
  </si>
  <si>
    <t>diginorm-assembly.14479.368</t>
  </si>
  <si>
    <t>raw-contigs.12109.436</t>
  </si>
  <si>
    <t>diginorm-assembly.13179.436</t>
  </si>
  <si>
    <t>raw-contigs.16253.352</t>
  </si>
  <si>
    <t>diginorm-assembly.19292.364</t>
  </si>
  <si>
    <t>raw-contigs.15385.1897</t>
  </si>
  <si>
    <t>diginorm-assembly.23717.1897</t>
  </si>
  <si>
    <t>raw-contigs.26432.794</t>
  </si>
  <si>
    <t>diginorm-assembly.29536.794</t>
  </si>
  <si>
    <t>raw-contigs.21068.553</t>
  </si>
  <si>
    <t>diginorm-assembly.13200.575</t>
  </si>
  <si>
    <t>raw-contigs.13737.438</t>
  </si>
  <si>
    <t>diginorm-assembly.15460.438</t>
  </si>
  <si>
    <t>raw-contigs.11509.1850</t>
  </si>
  <si>
    <t>diginorm-assembly.12436.1237</t>
  </si>
  <si>
    <t>raw-contigs.26815.640</t>
  </si>
  <si>
    <t>raw-contigs.17066.403</t>
  </si>
  <si>
    <t>diginorm-assembly.20589.403</t>
  </si>
  <si>
    <t>raw-contigs.18440.453</t>
  </si>
  <si>
    <t>raw-contigs.19137.371</t>
  </si>
  <si>
    <t>diginorm-assembly.23541.371</t>
  </si>
  <si>
    <t>raw-contigs.21584.698</t>
  </si>
  <si>
    <t>diginorm-assembly.15692.741</t>
  </si>
  <si>
    <t>raw-contigs.11286.409</t>
  </si>
  <si>
    <t>diginorm-assembly.12154.409</t>
  </si>
  <si>
    <t>raw-contigs.7621.972</t>
  </si>
  <si>
    <t>diginorm-assembly.7710.972</t>
  </si>
  <si>
    <t>raw-contigs.2824.438</t>
  </si>
  <si>
    <t>diginorm-assembly.25550.393</t>
  </si>
  <si>
    <t>raw-contigs.11526.300</t>
  </si>
  <si>
    <t>diginorm-assembly.12449.300</t>
  </si>
  <si>
    <t>raw-contigs.2405.949</t>
  </si>
  <si>
    <t>diginorm-assembly.8488.949</t>
  </si>
  <si>
    <t>raw-contigs.6306.1012</t>
  </si>
  <si>
    <t>raw-contigs.8173.962</t>
  </si>
  <si>
    <t>diginorm-assembly.844.962</t>
  </si>
  <si>
    <t>raw-contigs.21855.701</t>
  </si>
  <si>
    <t>diginorm-assembly.27729.701</t>
  </si>
  <si>
    <t>raw-contigs.22115.444</t>
  </si>
  <si>
    <t>diginorm-assembly.27892.444</t>
  </si>
  <si>
    <t>raw-contigs.19356.990</t>
  </si>
  <si>
    <t>diginorm-assembly.4141.990</t>
  </si>
  <si>
    <t>raw-contigs.21672.816</t>
  </si>
  <si>
    <t>raw-contigs.20331.1632</t>
  </si>
  <si>
    <t>raw-contigs.5404.4466</t>
  </si>
  <si>
    <t>diginorm-assembly.4843.2450</t>
  </si>
  <si>
    <t>raw-contigs.6573.2643</t>
  </si>
  <si>
    <t>diginorm-assembly.245.2643</t>
  </si>
  <si>
    <t>raw-contigs.24676.770</t>
  </si>
  <si>
    <t>raw-contigs.11268.1146</t>
  </si>
  <si>
    <t>diginorm-assembly.8150.1146</t>
  </si>
  <si>
    <t>raw-contigs.5881.19601</t>
  </si>
  <si>
    <t>diginorm-assembly.4647.14302</t>
  </si>
  <si>
    <t>raw-contigs.314.2021</t>
  </si>
  <si>
    <t>diginorm-assembly.335.2047</t>
  </si>
  <si>
    <t>raw-contigs.10549.3296</t>
  </si>
  <si>
    <t>raw-contigs.743.728</t>
  </si>
  <si>
    <t>diginorm-assembly.8179.728</t>
  </si>
  <si>
    <t>raw-contigs.6883.890</t>
  </si>
  <si>
    <t>diginorm-assembly.29198.890</t>
  </si>
  <si>
    <t>raw-contigs.11143.494</t>
  </si>
  <si>
    <t>diginorm-assembly.11997.494</t>
  </si>
  <si>
    <t>raw-contigs.19106.320</t>
  </si>
  <si>
    <t>raw-contigs.16412.372</t>
  </si>
  <si>
    <t>diginorm-assembly.19535.372</t>
  </si>
  <si>
    <t>raw-contigs.818.1125</t>
  </si>
  <si>
    <t>raw-contigs.27342.1091</t>
  </si>
  <si>
    <t>raw-contigs.4427.414</t>
  </si>
  <si>
    <t>diginorm-assembly.11110.414</t>
  </si>
  <si>
    <t>raw-contigs.15257.316</t>
  </si>
  <si>
    <t>diginorm-assembly.27821.316</t>
  </si>
  <si>
    <t>raw-contigs.14048.338</t>
  </si>
  <si>
    <t>diginorm-assembly.15951.338</t>
  </si>
  <si>
    <t>raw-contigs.18956.910</t>
  </si>
  <si>
    <t>diginorm-assembly.24239.850</t>
  </si>
  <si>
    <t>raw-contigs.4084.2148</t>
  </si>
  <si>
    <t>raw-contigs.21970.532</t>
  </si>
  <si>
    <t>diginorm-assembly.17754.532</t>
  </si>
  <si>
    <t>raw-contigs.17280.475</t>
  </si>
  <si>
    <t>raw-contigs.26174.465</t>
  </si>
  <si>
    <t>diginorm-assembly.25388.478</t>
  </si>
  <si>
    <t>raw-contigs.2544.1193</t>
  </si>
  <si>
    <t>diginorm-assembly.1153.942</t>
  </si>
  <si>
    <t>raw-contigs.20378.535</t>
  </si>
  <si>
    <t>raw-contigs.25631.577</t>
  </si>
  <si>
    <t>raw-contigs.23802.506</t>
  </si>
  <si>
    <t>diginorm-assembly.8204.533</t>
  </si>
  <si>
    <t>raw-contigs.20401.1443</t>
  </si>
  <si>
    <t>diginorm-assembly.10131.1420</t>
  </si>
  <si>
    <t>raw-contigs.26204.350</t>
  </si>
  <si>
    <t>diginorm-assembly.25544.350</t>
  </si>
  <si>
    <t>raw-contigs.26187.547</t>
  </si>
  <si>
    <t>raw-contigs.9005.941</t>
  </si>
  <si>
    <t>diginorm-assembly.14081.941</t>
  </si>
  <si>
    <t>raw-contigs.20161.842</t>
  </si>
  <si>
    <t>diginorm-assembly.26412.806</t>
  </si>
  <si>
    <t>raw-contigs.7503.568</t>
  </si>
  <si>
    <t>diginorm-assembly.7584.600</t>
  </si>
  <si>
    <t>raw-contigs.12696.859</t>
  </si>
  <si>
    <t>diginorm-assembly.13977.859</t>
  </si>
  <si>
    <t>raw-contigs.16128.515</t>
  </si>
  <si>
    <t>diginorm-assembly.19097.515</t>
  </si>
  <si>
    <t>raw-contigs.1758.868</t>
  </si>
  <si>
    <t>diginorm-assembly.13501.848</t>
  </si>
  <si>
    <t>raw-contigs.23622.1415</t>
  </si>
  <si>
    <t>diginorm-assembly.2519.1417</t>
  </si>
  <si>
    <t>raw-contigs.6739.840</t>
  </si>
  <si>
    <t>diginorm-assembly.320.840</t>
  </si>
  <si>
    <t>raw-contigs.19871.848</t>
  </si>
  <si>
    <t>diginorm-assembly.7399.848</t>
  </si>
  <si>
    <t>raw-contigs.8368.921</t>
  </si>
  <si>
    <t>diginorm-assembly.8577.921</t>
  </si>
  <si>
    <t>raw-contigs.19612.567</t>
  </si>
  <si>
    <t>diginorm-assembly.25721.567</t>
  </si>
  <si>
    <t>raw-contigs.16846.737</t>
  </si>
  <si>
    <t>diginorm-assembly.23416.1389</t>
  </si>
  <si>
    <t>raw-contigs.6477.806</t>
  </si>
  <si>
    <t>diginorm-assembly.6458.788</t>
  </si>
  <si>
    <t>raw-contigs.8604.828</t>
  </si>
  <si>
    <t>diginorm-assembly.8861.828</t>
  </si>
  <si>
    <t>raw-contigs.769.2358</t>
  </si>
  <si>
    <t>diginorm-assembly.1334.2358</t>
  </si>
  <si>
    <t>raw-contigs.5093.1110</t>
  </si>
  <si>
    <t>diginorm-assembly.19213.1114</t>
  </si>
  <si>
    <t>raw-contigs.27935.367</t>
  </si>
  <si>
    <t>diginorm-assembly.851.747</t>
  </si>
  <si>
    <t>raw-contigs.26863.679</t>
  </si>
  <si>
    <t>diginorm-assembly.14378.679</t>
  </si>
  <si>
    <t>raw-contigs.87.7184</t>
  </si>
  <si>
    <t>raw-contigs.25922.391</t>
  </si>
  <si>
    <t>diginorm-assembly.28537.320</t>
  </si>
  <si>
    <t>raw-contigs.28435.369</t>
  </si>
  <si>
    <t>diginorm-assembly.25029.369</t>
  </si>
  <si>
    <t>raw-contigs.25126.349</t>
  </si>
  <si>
    <t>diginorm-assembly.1884.875</t>
  </si>
  <si>
    <t>raw-contigs.8669.336</t>
  </si>
  <si>
    <t>raw-contigs.1237.979</t>
  </si>
  <si>
    <t>diginorm-assembly.1404.979</t>
  </si>
  <si>
    <t>raw-contigs.25161.485</t>
  </si>
  <si>
    <t>diginorm-assembly.27958.485</t>
  </si>
  <si>
    <t>raw-contigs.2060.2513</t>
  </si>
  <si>
    <t>raw-contigs.24823.441</t>
  </si>
  <si>
    <t>diginorm-assembly.2618.710</t>
  </si>
  <si>
    <t>raw-contigs.9912.2164</t>
  </si>
  <si>
    <t>diginorm-assembly.26623.2157</t>
  </si>
  <si>
    <t>raw-contigs.8349.1789</t>
  </si>
  <si>
    <t>diginorm-assembly.25964.1789</t>
  </si>
  <si>
    <t>raw-contigs.27784.630</t>
  </si>
  <si>
    <t>raw-contigs.16031.323</t>
  </si>
  <si>
    <t>diginorm-assembly.18926.323</t>
  </si>
  <si>
    <t>raw-contigs.3400.916</t>
  </si>
  <si>
    <t>diginorm-assembly.2545.566</t>
  </si>
  <si>
    <t>raw-contigs.26087.610</t>
  </si>
  <si>
    <t>raw-contigs.22319.395</t>
  </si>
  <si>
    <t>raw-contigs.24586.946</t>
  </si>
  <si>
    <t>raw-contigs.26965.532</t>
  </si>
  <si>
    <t>diginorm-assembly.362.1356</t>
  </si>
  <si>
    <t>raw-contigs.10409.520</t>
  </si>
  <si>
    <t>diginorm-assembly.11041.520</t>
  </si>
  <si>
    <t>raw-contigs.16937.723</t>
  </si>
  <si>
    <t>diginorm-assembly.28128.723</t>
  </si>
  <si>
    <t>raw-contigs.22895.1028</t>
  </si>
  <si>
    <t>raw-contigs.27037.460</t>
  </si>
  <si>
    <t>raw-contigs.20802.1374</t>
  </si>
  <si>
    <t>diginorm-assembly.1761.1374</t>
  </si>
  <si>
    <t>raw-contigs.21594.693</t>
  </si>
  <si>
    <t>diginorm-assembly.15734.666</t>
  </si>
  <si>
    <t>raw-contigs.18334.879</t>
  </si>
  <si>
    <t>raw-contigs.25844.626</t>
  </si>
  <si>
    <t>diginorm-assembly.23668.626</t>
  </si>
  <si>
    <t>raw-contigs.4624.394</t>
  </si>
  <si>
    <t>raw-contigs.9786.1138</t>
  </si>
  <si>
    <t>diginorm-assembly.26743.1138</t>
  </si>
  <si>
    <t>raw-contigs.10555.309</t>
  </si>
  <si>
    <t>diginorm-assembly.11224.307</t>
  </si>
  <si>
    <t>raw-contigs.10725.685</t>
  </si>
  <si>
    <t>diginorm-assembly.11444.685</t>
  </si>
  <si>
    <t>raw-contigs.20734.405</t>
  </si>
  <si>
    <t>diginorm-assembly.26949.405</t>
  </si>
  <si>
    <t>raw-contigs.4728.4686</t>
  </si>
  <si>
    <t>diginorm-assembly.5237.4686</t>
  </si>
  <si>
    <t>raw-contigs.25421.751</t>
  </si>
  <si>
    <t>raw-contigs.12714.1275</t>
  </si>
  <si>
    <t>diginorm-assembly.14003.1275</t>
  </si>
  <si>
    <t>raw-contigs.16403.300</t>
  </si>
  <si>
    <t>diginorm-assembly.19514.300</t>
  </si>
  <si>
    <t>raw-contigs.10640.1298</t>
  </si>
  <si>
    <t>diginorm-assembly.14994.1298</t>
  </si>
  <si>
    <t>raw-contigs.18556.368</t>
  </si>
  <si>
    <t>diginorm-assembly.23359.368</t>
  </si>
  <si>
    <t>raw-contigs.4028.1491</t>
  </si>
  <si>
    <t>raw-contigs.26769.795</t>
  </si>
  <si>
    <t>diginorm-assembly.2016.4608</t>
  </si>
  <si>
    <t>raw-contigs.12315.1175</t>
  </si>
  <si>
    <t>diginorm-assembly.13436.1175</t>
  </si>
  <si>
    <t>raw-contigs.12592.683</t>
  </si>
  <si>
    <t>diginorm-assembly.13836.683</t>
  </si>
  <si>
    <t>raw-contigs.20952.363</t>
  </si>
  <si>
    <t>diginorm-assembly.12583.430</t>
  </si>
  <si>
    <t>raw-contigs.7770.926</t>
  </si>
  <si>
    <t>diginorm-assembly.7887.577</t>
  </si>
  <si>
    <t>raw-contigs.21011.1814</t>
  </si>
  <si>
    <t>diginorm-assembly.23831.1814</t>
  </si>
  <si>
    <t>raw-contigs.13462.463</t>
  </si>
  <si>
    <t>diginorm-assembly.15088.463</t>
  </si>
  <si>
    <t>raw-contigs.18819.616</t>
  </si>
  <si>
    <t>raw-contigs.10785.763</t>
  </si>
  <si>
    <t>diginorm-assembly.1658.763</t>
  </si>
  <si>
    <t>raw-contigs.15963.354</t>
  </si>
  <si>
    <t>diginorm-assembly.18819.354</t>
  </si>
  <si>
    <t>raw-contigs.5192.902</t>
  </si>
  <si>
    <t>raw-contigs.5647.526</t>
  </si>
  <si>
    <t>diginorm-assembly.5904.338</t>
  </si>
  <si>
    <t>raw-contigs.8615.366</t>
  </si>
  <si>
    <t>diginorm-assembly.8883.366</t>
  </si>
  <si>
    <t>raw-contigs.5576.1971</t>
  </si>
  <si>
    <t>diginorm-assembly.29009.508</t>
  </si>
  <si>
    <t>raw-contigs.2176.1605</t>
  </si>
  <si>
    <t>diginorm-assembly.16324.1605</t>
  </si>
  <si>
    <t>raw-contigs.8252.5041</t>
  </si>
  <si>
    <t>raw-contigs.24429.488</t>
  </si>
  <si>
    <t>diginorm-assembly.13119.516</t>
  </si>
  <si>
    <t>raw-contigs.12292.1095</t>
  </si>
  <si>
    <t>raw-contigs.14573.991</t>
  </si>
  <si>
    <t>diginorm-assembly.26971.991</t>
  </si>
  <si>
    <t>raw-contigs.21750.627</t>
  </si>
  <si>
    <t>raw-contigs.24650.315</t>
  </si>
  <si>
    <t>diginorm-assembly.15179.315</t>
  </si>
  <si>
    <t>raw-contigs.8310.1227</t>
  </si>
  <si>
    <t>diginorm-assembly.8519.1227</t>
  </si>
  <si>
    <t>raw-contigs.1403.1360</t>
  </si>
  <si>
    <t>diginorm-assembly.1624.1422</t>
  </si>
  <si>
    <t>raw-contigs.27931.644</t>
  </si>
  <si>
    <t>raw-contigs.10143.436</t>
  </si>
  <si>
    <t>diginorm-assembly.14942.453</t>
  </si>
  <si>
    <t>raw-contigs.3931.3912</t>
  </si>
  <si>
    <t>raw-contigs.9372.350</t>
  </si>
  <si>
    <t>diginorm-assembly.9790.371</t>
  </si>
  <si>
    <t>raw-contigs.25557.453</t>
  </si>
  <si>
    <t>raw-contigs.5006.699</t>
  </si>
  <si>
    <t>diginorm-assembly.27539.766</t>
  </si>
  <si>
    <t>raw-contigs.5929.14123</t>
  </si>
  <si>
    <t>raw-contigs.11887.1145</t>
  </si>
  <si>
    <t>raw-contigs.5407.758</t>
  </si>
  <si>
    <t>raw-contigs.22420.469</t>
  </si>
  <si>
    <t>raw-contigs.10075.320</t>
  </si>
  <si>
    <t>diginorm-assembly.10649.320</t>
  </si>
  <si>
    <t>raw-contigs.116.14174</t>
  </si>
  <si>
    <t>raw-contigs.19572.376</t>
  </si>
  <si>
    <t>diginorm-assembly.61.774</t>
  </si>
  <si>
    <t>raw-contigs.25997.717</t>
  </si>
  <si>
    <t>diginorm-assembly.24495.736</t>
  </si>
  <si>
    <t>raw-contigs.15850.494</t>
  </si>
  <si>
    <t>diginorm-assembly.18641.494</t>
  </si>
  <si>
    <t>raw-contigs.7105.455</t>
  </si>
  <si>
    <t>diginorm-assembly.481.455</t>
  </si>
  <si>
    <t>raw-contigs.17962.362</t>
  </si>
  <si>
    <t>diginorm-assembly.27438.362</t>
  </si>
  <si>
    <t>raw-contigs.14258.1081</t>
  </si>
  <si>
    <t>diginorm-assembly.2600.1081</t>
  </si>
  <si>
    <t>raw-contigs.12774.326</t>
  </si>
  <si>
    <t>diginorm-assembly.14802.456</t>
  </si>
  <si>
    <t>raw-contigs.16951.451</t>
  </si>
  <si>
    <t>diginorm-assembly.20384.432</t>
  </si>
  <si>
    <t>raw-contigs.19166.399</t>
  </si>
  <si>
    <t>diginorm-assembly.7500.399</t>
  </si>
  <si>
    <t>raw-contigs.11772.697</t>
  </si>
  <si>
    <t>diginorm-assembly.12776.697</t>
  </si>
  <si>
    <t>raw-contigs.11442.1260</t>
  </si>
  <si>
    <t>raw-contigs.16169.412</t>
  </si>
  <si>
    <t>diginorm-assembly.19152.412</t>
  </si>
  <si>
    <t>raw-contigs.7385.588</t>
  </si>
  <si>
    <t>diginorm-assembly.7243.566</t>
  </si>
  <si>
    <t>raw-contigs.8547.1563</t>
  </si>
  <si>
    <t>diginorm-assembly.20933.1563</t>
  </si>
  <si>
    <t>raw-contigs.3772.5949</t>
  </si>
  <si>
    <t>diginorm-assembly.26704.3462</t>
  </si>
  <si>
    <t>raw-contigs.18977.350</t>
  </si>
  <si>
    <t>raw-contigs.7736.1030</t>
  </si>
  <si>
    <t>raw-contigs.11290.350</t>
  </si>
  <si>
    <t>diginorm-assembly.12158.443</t>
  </si>
  <si>
    <t>raw-contigs.20430.760</t>
  </si>
  <si>
    <t>raw-contigs.15245.432</t>
  </si>
  <si>
    <t>diginorm-assembly.2847.449</t>
  </si>
  <si>
    <t>raw-contigs.22326.427</t>
  </si>
  <si>
    <t>diginorm-assembly.19627.413</t>
  </si>
  <si>
    <t>raw-contigs.12631.404</t>
  </si>
  <si>
    <t>diginorm-assembly.13881.404</t>
  </si>
  <si>
    <t>raw-contigs.3569.984</t>
  </si>
  <si>
    <t>diginorm-assembly.4414.994</t>
  </si>
  <si>
    <t>raw-contigs.12920.335</t>
  </si>
  <si>
    <t>diginorm-assembly.14308.335</t>
  </si>
  <si>
    <t>raw-contigs.16971.364</t>
  </si>
  <si>
    <t>diginorm-assembly.20418.364</t>
  </si>
  <si>
    <t>raw-contigs.15899.459</t>
  </si>
  <si>
    <t>diginorm-assembly.18719.459</t>
  </si>
  <si>
    <t>raw-contigs.14739.781</t>
  </si>
  <si>
    <t>diginorm-assembly.16972.781</t>
  </si>
  <si>
    <t>raw-contigs.2058.1795</t>
  </si>
  <si>
    <t>diginorm-assembly.2979.1795</t>
  </si>
  <si>
    <t>raw-contigs.17651.312</t>
  </si>
  <si>
    <t>diginorm-assembly.21624.312</t>
  </si>
  <si>
    <t>raw-contigs.8095.847</t>
  </si>
  <si>
    <t>raw-contigs.665.16615</t>
  </si>
  <si>
    <t>diginorm-assembly.705.4983</t>
  </si>
  <si>
    <t>raw-contigs.16527.486</t>
  </si>
  <si>
    <t>diginorm-assembly.19708.486</t>
  </si>
  <si>
    <t>raw-contigs.23308.335</t>
  </si>
  <si>
    <t>raw-contigs.25521.879</t>
  </si>
  <si>
    <t>raw-contigs.18170.333</t>
  </si>
  <si>
    <t>diginorm-assembly.22592.333</t>
  </si>
  <si>
    <t>raw-contigs.10285.444</t>
  </si>
  <si>
    <t>diginorm-assembly.10899.444</t>
  </si>
  <si>
    <t>raw-contigs.11654.414</t>
  </si>
  <si>
    <t>diginorm-assembly.12625.442</t>
  </si>
  <si>
    <t>raw-contigs.8981.391</t>
  </si>
  <si>
    <t>diginorm-assembly.9333.391</t>
  </si>
  <si>
    <t>raw-contigs.10644.582</t>
  </si>
  <si>
    <t>diginorm-assembly.11351.582</t>
  </si>
  <si>
    <t>raw-contigs.1796.1981</t>
  </si>
  <si>
    <t>diginorm-assembly.2158.982</t>
  </si>
  <si>
    <t>raw-contigs.15727.962</t>
  </si>
  <si>
    <t>diginorm-assembly.18457.962</t>
  </si>
  <si>
    <t>raw-contigs.2066.473</t>
  </si>
  <si>
    <t>raw-contigs.28123.730</t>
  </si>
  <si>
    <t>raw-contigs.27003.386</t>
  </si>
  <si>
    <t>raw-contigs.12699.775</t>
  </si>
  <si>
    <t>diginorm-assembly.13983.775</t>
  </si>
  <si>
    <t>raw-contigs.11586.1105</t>
  </si>
  <si>
    <t>diginorm-assembly.1886.1105</t>
  </si>
  <si>
    <t>raw-contigs.18616.798</t>
  </si>
  <si>
    <t>diginorm-assembly.3810.798</t>
  </si>
  <si>
    <t>raw-contigs.26370.523</t>
  </si>
  <si>
    <t>raw-contigs.17634.405</t>
  </si>
  <si>
    <t>diginorm-assembly.21586.405</t>
  </si>
  <si>
    <t>raw-contigs.23723.578</t>
  </si>
  <si>
    <t>raw-contigs.28672.380</t>
  </si>
  <si>
    <t>diginorm-assembly.1648.12063</t>
  </si>
  <si>
    <t>raw-contigs.17294.368</t>
  </si>
  <si>
    <t>raw-contigs.999.1067</t>
  </si>
  <si>
    <t>diginorm-assembly.1109.1067</t>
  </si>
  <si>
    <t>raw-contigs.8226.851</t>
  </si>
  <si>
    <t>diginorm-assembly.3982.851</t>
  </si>
  <si>
    <t>raw-contigs.4080.1515</t>
  </si>
  <si>
    <t>diginorm-assembly.27297.1514</t>
  </si>
  <si>
    <t>raw-contigs.12599.400</t>
  </si>
  <si>
    <t>diginorm-assembly.13843.400</t>
  </si>
  <si>
    <t>raw-contigs.5442.463</t>
  </si>
  <si>
    <t>diginorm-assembly.5730.463</t>
  </si>
  <si>
    <t>raw-contigs.5809.858</t>
  </si>
  <si>
    <t>diginorm-assembly.30002.897</t>
  </si>
  <si>
    <t>raw-contigs.2033.1203</t>
  </si>
  <si>
    <t>raw-contigs.24516.340</t>
  </si>
  <si>
    <t>raw-contigs.9727.458</t>
  </si>
  <si>
    <t>diginorm-assembly.10229.458</t>
  </si>
  <si>
    <t>raw-contigs.12385.577</t>
  </si>
  <si>
    <t>diginorm-assembly.13547.577</t>
  </si>
  <si>
    <t>raw-contigs.22332.353</t>
  </si>
  <si>
    <t>diginorm-assembly.19661.353</t>
  </si>
  <si>
    <t>raw-contigs.22854.683</t>
  </si>
  <si>
    <t>diginorm-assembly.23325.683</t>
  </si>
  <si>
    <t>raw-contigs.23244.451</t>
  </si>
  <si>
    <t>diginorm-assembly.28607.314</t>
  </si>
  <si>
    <t>raw-contigs.12883.496</t>
  </si>
  <si>
    <t>diginorm-assembly.26685.496</t>
  </si>
  <si>
    <t>raw-contigs.20546.652</t>
  </si>
  <si>
    <t>diginorm-assembly.26794.652</t>
  </si>
  <si>
    <t>raw-contigs.4661.1826</t>
  </si>
  <si>
    <t>diginorm-assembly.538.2447</t>
  </si>
  <si>
    <t>raw-contigs.13482.901</t>
  </si>
  <si>
    <t>diginorm-assembly.15118.901</t>
  </si>
  <si>
    <t>raw-contigs.1391.692</t>
  </si>
  <si>
    <t>diginorm-assembly.11337.677</t>
  </si>
  <si>
    <t>raw-contigs.24711.333</t>
  </si>
  <si>
    <t>raw-contigs.3230.460</t>
  </si>
  <si>
    <t>diginorm-assembly.24396.444</t>
  </si>
  <si>
    <t>raw-contigs.28362.482</t>
  </si>
  <si>
    <t>raw-contigs.27028.310</t>
  </si>
  <si>
    <t>diginorm-assembly.16466.310</t>
  </si>
  <si>
    <t>raw-contigs.21140.390</t>
  </si>
  <si>
    <t>diginorm-assembly.13551.390</t>
  </si>
  <si>
    <t>raw-contigs.27615.808</t>
  </si>
  <si>
    <t>diginorm-assembly.4746.9222</t>
  </si>
  <si>
    <t>raw-contigs.19300.340</t>
  </si>
  <si>
    <t>diginorm-assembly.24989.340</t>
  </si>
  <si>
    <t>raw-contigs.11520.631</t>
  </si>
  <si>
    <t>diginorm-assembly.12457.631</t>
  </si>
  <si>
    <t>raw-contigs.3614.2570</t>
  </si>
  <si>
    <t>diginorm-assembly.512.2570</t>
  </si>
  <si>
    <t>raw-contigs.27160.636</t>
  </si>
  <si>
    <t>diginorm-assembly.18163.677</t>
  </si>
  <si>
    <t>raw-contigs.20629.304</t>
  </si>
  <si>
    <t>diginorm-assembly.26864.354</t>
  </si>
  <si>
    <t>raw-contigs.25580.391</t>
  </si>
  <si>
    <t>diginorm-assembly.22066.404</t>
  </si>
  <si>
    <t>raw-contigs.3244.604</t>
  </si>
  <si>
    <t>raw-contigs.19965.305</t>
  </si>
  <si>
    <t>diginorm-assembly.21639.615</t>
  </si>
  <si>
    <t>raw-contigs.9817.740</t>
  </si>
  <si>
    <t>diginorm-assembly.10331.740</t>
  </si>
  <si>
    <t>raw-contigs.6111.1213</t>
  </si>
  <si>
    <t>diginorm-assembly.6097.1103</t>
  </si>
  <si>
    <t>raw-contigs.13196.331</t>
  </si>
  <si>
    <t>diginorm-assembly.14711.331</t>
  </si>
  <si>
    <t>raw-contigs.8367.447</t>
  </si>
  <si>
    <t>diginorm-assembly.20876.421</t>
  </si>
  <si>
    <t>raw-contigs.10272.859</t>
  </si>
  <si>
    <t>diginorm-assembly.12176.893</t>
  </si>
  <si>
    <t>raw-contigs.17805.526</t>
  </si>
  <si>
    <t>raw-contigs.1134.894</t>
  </si>
  <si>
    <t>diginorm-assembly.9875.892</t>
  </si>
  <si>
    <t>raw-contigs.7566.705</t>
  </si>
  <si>
    <t>diginorm-assembly.7663.705</t>
  </si>
  <si>
    <t>raw-contigs.14213.434</t>
  </si>
  <si>
    <t>diginorm-assembly.16191.434</t>
  </si>
  <si>
    <t>raw-contigs.15953.637</t>
  </si>
  <si>
    <t>diginorm-assembly.18804.637</t>
  </si>
  <si>
    <t>raw-contigs.14830.914</t>
  </si>
  <si>
    <t>diginorm-assembly.27744.914</t>
  </si>
  <si>
    <t>raw-contigs.5415.877</t>
  </si>
  <si>
    <t>diginorm-assembly.13344.794</t>
  </si>
  <si>
    <t>raw-contigs.1279.2873</t>
  </si>
  <si>
    <t>diginorm-assembly.7401.1575</t>
  </si>
  <si>
    <t>raw-contigs.25176.397</t>
  </si>
  <si>
    <t>diginorm-assembly.19180.397</t>
  </si>
  <si>
    <t>raw-contigs.8334.471</t>
  </si>
  <si>
    <t>diginorm-assembly.8544.471</t>
  </si>
  <si>
    <t>raw-contigs.18788.311</t>
  </si>
  <si>
    <t>diginorm-assembly.23855.311</t>
  </si>
  <si>
    <t>raw-contigs.7739.1201</t>
  </si>
  <si>
    <t>diginorm-assembly.707.1135</t>
  </si>
  <si>
    <t>raw-contigs.9028.654</t>
  </si>
  <si>
    <t>diginorm-assembly.9401.654</t>
  </si>
  <si>
    <t>raw-contigs.21272.519</t>
  </si>
  <si>
    <t>raw-contigs.19979.536</t>
  </si>
  <si>
    <t>diginorm-assembly.7869.549</t>
  </si>
  <si>
    <t>raw-contigs.24011.753</t>
  </si>
  <si>
    <t>diginorm-assembly.29008.753</t>
  </si>
  <si>
    <t>raw-contigs.6806.355</t>
  </si>
  <si>
    <t>diginorm-assembly.6831.355</t>
  </si>
  <si>
    <t>raw-contigs.7136.302</t>
  </si>
  <si>
    <t>diginorm-assembly.7175.302</t>
  </si>
  <si>
    <t>raw-contigs.3014.1604</t>
  </si>
  <si>
    <t>raw-contigs.26823.1239</t>
  </si>
  <si>
    <t>diginorm-assembly.5369.4233</t>
  </si>
  <si>
    <t>raw-contigs.17782.1116</t>
  </si>
  <si>
    <t>diginorm-assembly.2633.1120</t>
  </si>
  <si>
    <t>raw-contigs.28568.567</t>
  </si>
  <si>
    <t>diginorm-assembly.5765.399</t>
  </si>
  <si>
    <t>raw-contigs.15000.438</t>
  </si>
  <si>
    <t>diginorm-assembly.17366.438</t>
  </si>
  <si>
    <t>raw-contigs.3578.1004</t>
  </si>
  <si>
    <t>diginorm-assembly.25943.1004</t>
  </si>
  <si>
    <t>raw-contigs.6170.2637</t>
  </si>
  <si>
    <t>diginorm-assembly.25831.2633</t>
  </si>
  <si>
    <t>raw-contigs.1346.719</t>
  </si>
  <si>
    <t>diginorm-assembly.1544.719</t>
  </si>
  <si>
    <t>raw-contigs.5127.710</t>
  </si>
  <si>
    <t>raw-contigs.25615.365</t>
  </si>
  <si>
    <t>raw-contigs.11100.665</t>
  </si>
  <si>
    <t>diginorm-assembly.11930.665</t>
  </si>
  <si>
    <t>raw-contigs.27036.417</t>
  </si>
  <si>
    <t>diginorm-assembly.16558.417</t>
  </si>
  <si>
    <t>raw-contigs.15858.479</t>
  </si>
  <si>
    <t>diginorm-assembly.18655.479</t>
  </si>
  <si>
    <t>raw-contigs.27144.432</t>
  </si>
  <si>
    <t>diginorm-assembly.17969.432</t>
  </si>
  <si>
    <t>raw-contigs.22882.374</t>
  </si>
  <si>
    <t>diginorm-assembly.28384.374</t>
  </si>
  <si>
    <t>raw-contigs.25509.631</t>
  </si>
  <si>
    <t>raw-contigs.26482.329</t>
  </si>
  <si>
    <t>diginorm-assembly.8970.329</t>
  </si>
  <si>
    <t>raw-contigs.17746.339</t>
  </si>
  <si>
    <t>diginorm-assembly.21785.339</t>
  </si>
  <si>
    <t>raw-contigs.1826.842</t>
  </si>
  <si>
    <t>diginorm-assembly.14035.842</t>
  </si>
  <si>
    <t>raw-contigs.27695.978</t>
  </si>
  <si>
    <t>raw-contigs.25986.739</t>
  </si>
  <si>
    <t>raw-contigs.11961.1365</t>
  </si>
  <si>
    <t>diginorm-assembly.13008.1331</t>
  </si>
  <si>
    <t>raw-contigs.28773.782</t>
  </si>
  <si>
    <t>raw-contigs.11239.713</t>
  </si>
  <si>
    <t>diginorm-assembly.12096.713</t>
  </si>
  <si>
    <t>raw-contigs.15371.716</t>
  </si>
  <si>
    <t>diginorm-assembly.17921.716</t>
  </si>
  <si>
    <t>raw-contigs.19474.316</t>
  </si>
  <si>
    <t>diginorm-assembly.27611.316</t>
  </si>
  <si>
    <t>raw-contigs.7751.531</t>
  </si>
  <si>
    <t>diginorm-assembly.7861.531</t>
  </si>
  <si>
    <t>raw-contigs.16187.338</t>
  </si>
  <si>
    <t>raw-contigs.21545.555</t>
  </si>
  <si>
    <t>diginorm-assembly.15471.555</t>
  </si>
  <si>
    <t>raw-contigs.2779.883</t>
  </si>
  <si>
    <t>diginorm-assembly.21003.718</t>
  </si>
  <si>
    <t>raw-contigs.18156.366</t>
  </si>
  <si>
    <t>diginorm-assembly.22567.366</t>
  </si>
  <si>
    <t>raw-contigs.2196.590</t>
  </si>
  <si>
    <t>diginorm-assembly.15805.607</t>
  </si>
  <si>
    <t>raw-contigs.21742.547</t>
  </si>
  <si>
    <t>raw-contigs.11538.551</t>
  </si>
  <si>
    <t>diginorm-assembly.12468.551</t>
  </si>
  <si>
    <t>raw-contigs.28658.324</t>
  </si>
  <si>
    <t>raw-contigs.945.9230</t>
  </si>
  <si>
    <t>diginorm-assembly.1043.4071</t>
  </si>
  <si>
    <t>raw-contigs.25512.556</t>
  </si>
  <si>
    <t>raw-contigs.18846.981</t>
  </si>
  <si>
    <t>diginorm-assembly.26930.551</t>
  </si>
  <si>
    <t>raw-contigs.28750.5095</t>
  </si>
  <si>
    <t>raw-contigs.388.961</t>
  </si>
  <si>
    <t>raw-contigs.3064.541</t>
  </si>
  <si>
    <t>diginorm-assembly.25593.606</t>
  </si>
  <si>
    <t>raw-contigs.25507.1165</t>
  </si>
  <si>
    <t>raw-contigs.28262.680</t>
  </si>
  <si>
    <t>raw-contigs.5345.472</t>
  </si>
  <si>
    <t>diginorm-assembly.5658.472</t>
  </si>
  <si>
    <t>raw-contigs.18883.307</t>
  </si>
  <si>
    <t>diginorm-assembly.24057.307</t>
  </si>
  <si>
    <t>raw-contigs.19570.7116</t>
  </si>
  <si>
    <t>raw-contigs.25677.435</t>
  </si>
  <si>
    <t>raw-contigs.9492.345</t>
  </si>
  <si>
    <t>diginorm-assembly.9942.345</t>
  </si>
  <si>
    <t>raw-contigs.7771.356</t>
  </si>
  <si>
    <t>diginorm-assembly.7888.356</t>
  </si>
  <si>
    <t>raw-contigs.6930.722</t>
  </si>
  <si>
    <t>diginorm-assembly.6965.754</t>
  </si>
  <si>
    <t>raw-contigs.6913.696</t>
  </si>
  <si>
    <t>diginorm-assembly.6950.696</t>
  </si>
  <si>
    <t>raw-contigs.20275.4674</t>
  </si>
  <si>
    <t>diginorm-assembly.4980.2482</t>
  </si>
  <si>
    <t>raw-contigs.3959.4008</t>
  </si>
  <si>
    <t>diginorm-assembly.4760.4034</t>
  </si>
  <si>
    <t>raw-contigs.27049.363</t>
  </si>
  <si>
    <t>raw-contigs.23344.442</t>
  </si>
  <si>
    <t>raw-contigs.27687.348</t>
  </si>
  <si>
    <t>diginorm-assembly.24375.354</t>
  </si>
  <si>
    <t>raw-contigs.3060.932</t>
  </si>
  <si>
    <t>diginorm-assembly.3778.1027</t>
  </si>
  <si>
    <t>raw-contigs.11423.543</t>
  </si>
  <si>
    <t>diginorm-assembly.12340.543</t>
  </si>
  <si>
    <t>raw-contigs.25283.2067</t>
  </si>
  <si>
    <t>raw-contigs.6936.1047</t>
  </si>
  <si>
    <t>diginorm-assembly.6984.1047</t>
  </si>
  <si>
    <t>raw-contigs.16851.369</t>
  </si>
  <si>
    <t>diginorm-assembly.20221.369</t>
  </si>
  <si>
    <t>raw-contigs.24886.367</t>
  </si>
  <si>
    <t>diginorm-assembly.16846.350</t>
  </si>
  <si>
    <t>raw-contigs.14247.594</t>
  </si>
  <si>
    <t>diginorm-assembly.16232.594</t>
  </si>
  <si>
    <t>raw-contigs.17618.752</t>
  </si>
  <si>
    <t>diginorm-assembly.21554.752</t>
  </si>
  <si>
    <t>raw-contigs.26434.1248</t>
  </si>
  <si>
    <t>raw-contigs.28926.3454</t>
  </si>
  <si>
    <t>diginorm-assembly.2275.6452</t>
  </si>
  <si>
    <t>raw-contigs.20996.628</t>
  </si>
  <si>
    <t>diginorm-assembly.20594.639</t>
  </si>
  <si>
    <t>raw-contigs.4854.2648</t>
  </si>
  <si>
    <t>diginorm-assembly.3963.2643</t>
  </si>
  <si>
    <t>raw-contigs.28560.1164</t>
  </si>
  <si>
    <t>diginorm-assembly.4465.4951</t>
  </si>
  <si>
    <t>raw-contigs.6462.484</t>
  </si>
  <si>
    <t>diginorm-assembly.6441.480</t>
  </si>
  <si>
    <t>raw-contigs.10040.503</t>
  </si>
  <si>
    <t>diginorm-assembly.10605.503</t>
  </si>
  <si>
    <t>raw-contigs.25082.860</t>
  </si>
  <si>
    <t>raw-contigs.9665.383</t>
  </si>
  <si>
    <t>diginorm-assembly.10149.383</t>
  </si>
  <si>
    <t>raw-contigs.1009.1726</t>
  </si>
  <si>
    <t>diginorm-assembly.3913.1781</t>
  </si>
  <si>
    <t>raw-contigs.823.396</t>
  </si>
  <si>
    <t>diginorm-assembly.8475.424</t>
  </si>
  <si>
    <t>raw-contigs.9513.359</t>
  </si>
  <si>
    <t>diginorm-assembly.9965.359</t>
  </si>
  <si>
    <t>raw-contigs.19379.514</t>
  </si>
  <si>
    <t>diginorm-assembly.27365.701</t>
  </si>
  <si>
    <t>raw-contigs.12256.727</t>
  </si>
  <si>
    <t>diginorm-assembly.10525.727</t>
  </si>
  <si>
    <t>raw-contigs.10732.952</t>
  </si>
  <si>
    <t>diginorm-assembly.11450.952</t>
  </si>
  <si>
    <t>raw-contigs.19577.797</t>
  </si>
  <si>
    <t>raw-contigs.9561.499</t>
  </si>
  <si>
    <t>diginorm-assembly.10017.534</t>
  </si>
  <si>
    <t>raw-contigs.5539.18777</t>
  </si>
  <si>
    <t>raw-contigs.23832.604</t>
  </si>
  <si>
    <t>raw-contigs.8113.443</t>
  </si>
  <si>
    <t>diginorm-assembly.8292.443</t>
  </si>
  <si>
    <t>raw-contigs.17927.305</t>
  </si>
  <si>
    <t>diginorm-assembly.22142.305</t>
  </si>
  <si>
    <t>raw-contigs.15705.691</t>
  </si>
  <si>
    <t>diginorm-assembly.29802.359</t>
  </si>
  <si>
    <t>raw-contigs.16654.432</t>
  </si>
  <si>
    <t>diginorm-assembly.19906.432</t>
  </si>
  <si>
    <t>raw-contigs.21827.694</t>
  </si>
  <si>
    <t>raw-contigs.11264.324</t>
  </si>
  <si>
    <t>diginorm-assembly.12145.324</t>
  </si>
  <si>
    <t>raw-contigs.19789.650</t>
  </si>
  <si>
    <t>diginorm-assembly.26000.650</t>
  </si>
  <si>
    <t>raw-contigs.17901.628</t>
  </si>
  <si>
    <t>diginorm-assembly.22103.628</t>
  </si>
  <si>
    <t>raw-contigs.1979.1076</t>
  </si>
  <si>
    <t>diginorm-assembly.15025.1148</t>
  </si>
  <si>
    <t>raw-contigs.23881.747</t>
  </si>
  <si>
    <t>raw-contigs.10907.514</t>
  </si>
  <si>
    <t>diginorm-assembly.5030.514</t>
  </si>
  <si>
    <t>raw-contigs.3595.2189</t>
  </si>
  <si>
    <t>raw-contigs.7559.739</t>
  </si>
  <si>
    <t>diginorm-assembly.7651.739</t>
  </si>
  <si>
    <t>raw-contigs.16689.500</t>
  </si>
  <si>
    <t>diginorm-assembly.19969.500</t>
  </si>
  <si>
    <t>raw-contigs.20443.2717</t>
  </si>
  <si>
    <t>diginorm-assembly.10028.2717</t>
  </si>
  <si>
    <t>raw-contigs.1910.300</t>
  </si>
  <si>
    <t>diginorm-assembly.14584.300</t>
  </si>
  <si>
    <t>raw-contigs.19769.400</t>
  </si>
  <si>
    <t>raw-contigs.26738.1365</t>
  </si>
  <si>
    <t>diginorm-assembly.25782.2593</t>
  </si>
  <si>
    <t>raw-contigs.14013.417</t>
  </si>
  <si>
    <t>diginorm-assembly.15898.417</t>
  </si>
  <si>
    <t>raw-contigs.21067.392</t>
  </si>
  <si>
    <t>diginorm-assembly.13210.392</t>
  </si>
  <si>
    <t>raw-contigs.2818.773</t>
  </si>
  <si>
    <t>diginorm-assembly.3443.680</t>
  </si>
  <si>
    <t>raw-contigs.20882.497</t>
  </si>
  <si>
    <t>raw-contigs.15625.365</t>
  </si>
  <si>
    <t>diginorm-assembly.18283.365</t>
  </si>
  <si>
    <t>raw-contigs.22398.457</t>
  </si>
  <si>
    <t>diginorm-assembly.28086.426</t>
  </si>
  <si>
    <t>raw-contigs.18938.492</t>
  </si>
  <si>
    <t>diginorm-assembly.25339.534</t>
  </si>
  <si>
    <t>raw-contigs.11515.573</t>
  </si>
  <si>
    <t>diginorm-assembly.12450.573</t>
  </si>
  <si>
    <t>raw-contigs.19128.454</t>
  </si>
  <si>
    <t>diginorm-assembly.25432.451</t>
  </si>
  <si>
    <t>raw-contigs.6305.13091</t>
  </si>
  <si>
    <t>diginorm-assembly.3356.9640</t>
  </si>
  <si>
    <t>raw-contigs.24741.306</t>
  </si>
  <si>
    <t>diginorm-assembly.15783.306</t>
  </si>
  <si>
    <t>raw-contigs.25183.898</t>
  </si>
  <si>
    <t>diginorm-assembly.19233.935</t>
  </si>
  <si>
    <t>raw-contigs.7476.662</t>
  </si>
  <si>
    <t>diginorm-assembly.7521.662</t>
  </si>
  <si>
    <t>raw-contigs.15818.578</t>
  </si>
  <si>
    <t>diginorm-assembly.18598.578</t>
  </si>
  <si>
    <t>raw-contigs.13833.854</t>
  </si>
  <si>
    <t>diginorm-assembly.16496.854</t>
  </si>
  <si>
    <t>raw-contigs.23729.4361</t>
  </si>
  <si>
    <t>diginorm-assembly.26148.4562</t>
  </si>
  <si>
    <t>raw-contigs.820.1342</t>
  </si>
  <si>
    <t>diginorm-assembly.8466.1342</t>
  </si>
  <si>
    <t>raw-contigs.16808.1323</t>
  </si>
  <si>
    <t>diginorm-assembly.4133.1330</t>
  </si>
  <si>
    <t>raw-contigs.14392.364</t>
  </si>
  <si>
    <t>diginorm-assembly.16467.364</t>
  </si>
  <si>
    <t>raw-contigs.1560.1304</t>
  </si>
  <si>
    <t>diginorm-assembly.27056.1264</t>
  </si>
  <si>
    <t>raw-contigs.280.6091</t>
  </si>
  <si>
    <t>diginorm-assembly.780.6088</t>
  </si>
  <si>
    <t>raw-contigs.17593.477</t>
  </si>
  <si>
    <t>diginorm-assembly.21510.477</t>
  </si>
  <si>
    <t>raw-contigs.12720.371</t>
  </si>
  <si>
    <t>diginorm-assembly.14011.371</t>
  </si>
  <si>
    <t>raw-contigs.9449.949</t>
  </si>
  <si>
    <t>diginorm-assembly.29013.610</t>
  </si>
  <si>
    <t>raw-contigs.25470.376</t>
  </si>
  <si>
    <t>diginorm-assembly.21202.408</t>
  </si>
  <si>
    <t>raw-contigs.2395.2062</t>
  </si>
  <si>
    <t>diginorm-assembly.27932.1218</t>
  </si>
  <si>
    <t>raw-contigs.27500.318</t>
  </si>
  <si>
    <t>diginorm-assembly.28371.318</t>
  </si>
  <si>
    <t>raw-contigs.12834.559</t>
  </si>
  <si>
    <t>diginorm-assembly.10394.559</t>
  </si>
  <si>
    <t>raw-contigs.27355.922</t>
  </si>
  <si>
    <t>raw-contigs.6631.4526</t>
  </si>
  <si>
    <t>diginorm-assembly.1548.4526</t>
  </si>
  <si>
    <t>raw-contigs.5649.343</t>
  </si>
  <si>
    <t>diginorm-assembly.5903.339</t>
  </si>
  <si>
    <t>raw-contigs.7247.533</t>
  </si>
  <si>
    <t>diginorm-assembly.7306.533</t>
  </si>
  <si>
    <t>raw-contigs.8830.852</t>
  </si>
  <si>
    <t>diginorm-assembly.25665.852</t>
  </si>
  <si>
    <t>raw-contigs.10832.456</t>
  </si>
  <si>
    <t>diginorm-assembly.11574.456</t>
  </si>
  <si>
    <t>raw-contigs.24027.628</t>
  </si>
  <si>
    <t>diginorm-assembly.9842.580</t>
  </si>
  <si>
    <t>raw-contigs.28820.5740</t>
  </si>
  <si>
    <t>diginorm-assembly.5943.5151</t>
  </si>
  <si>
    <t>raw-contigs.24582.543</t>
  </si>
  <si>
    <t>diginorm-assembly.27401.531</t>
  </si>
  <si>
    <t>raw-contigs.9001.453</t>
  </si>
  <si>
    <t>diginorm-assembly.9374.453</t>
  </si>
  <si>
    <t>raw-contigs.7023.384</t>
  </si>
  <si>
    <t>diginorm-assembly.7067.384</t>
  </si>
  <si>
    <t>raw-contigs.1227.1109</t>
  </si>
  <si>
    <t>diginorm-assembly.5094.1109</t>
  </si>
  <si>
    <t>raw-contigs.27404.431</t>
  </si>
  <si>
    <t>diginorm-assembly.28256.430</t>
  </si>
  <si>
    <t>raw-contigs.25391.565</t>
  </si>
  <si>
    <t>diginorm-assembly.20674.1127</t>
  </si>
  <si>
    <t>raw-contigs.7979.3453</t>
  </si>
  <si>
    <t>raw-contigs.992.785</t>
  </si>
  <si>
    <t>diginorm-assembly.29294.464</t>
  </si>
  <si>
    <t>raw-contigs.27849.412</t>
  </si>
  <si>
    <t>diginorm-assembly.20712.1054</t>
  </si>
  <si>
    <t>raw-contigs.27115.352</t>
  </si>
  <si>
    <t>diginorm-assembly.27806.405</t>
  </si>
  <si>
    <t>raw-contigs.26206.307</t>
  </si>
  <si>
    <t>diginorm-assembly.25405.330</t>
  </si>
  <si>
    <t>raw-contigs.11799.1059</t>
  </si>
  <si>
    <t>diginorm-assembly.12810.1059</t>
  </si>
  <si>
    <t>raw-contigs.545.1633</t>
  </si>
  <si>
    <t>diginorm-assembly.7459.1352</t>
  </si>
  <si>
    <t>raw-contigs.16667.1912</t>
  </si>
  <si>
    <t>raw-contigs.24135.953</t>
  </si>
  <si>
    <t>raw-contigs.19354.522</t>
  </si>
  <si>
    <t>raw-contigs.11736.476</t>
  </si>
  <si>
    <t>diginorm-assembly.12719.476</t>
  </si>
  <si>
    <t>raw-contigs.10861.1049</t>
  </si>
  <si>
    <t>diginorm-assembly.27742.845</t>
  </si>
  <si>
    <t>raw-contigs.27017.474</t>
  </si>
  <si>
    <t>diginorm-assembly.16327.474</t>
  </si>
  <si>
    <t>raw-contigs.12651.371</t>
  </si>
  <si>
    <t>diginorm-assembly.27312.371</t>
  </si>
  <si>
    <t>raw-contigs.8265.392</t>
  </si>
  <si>
    <t>diginorm-assembly.26364.392</t>
  </si>
  <si>
    <t>raw-contigs.28386.359</t>
  </si>
  <si>
    <t>diginorm-assembly.23676.439</t>
  </si>
  <si>
    <t>raw-contigs.18360.450</t>
  </si>
  <si>
    <t>diginorm-assembly.22960.450</t>
  </si>
  <si>
    <t>raw-contigs.4689.4139</t>
  </si>
  <si>
    <t>raw-contigs.19049.380</t>
  </si>
  <si>
    <t>diginorm-assembly.24429.388</t>
  </si>
  <si>
    <t>raw-contigs.11657.635</t>
  </si>
  <si>
    <t>diginorm-assembly.12632.635</t>
  </si>
  <si>
    <t>raw-contigs.14322.964</t>
  </si>
  <si>
    <t>diginorm-assembly.24515.609</t>
  </si>
  <si>
    <t>raw-contigs.16122.2402</t>
  </si>
  <si>
    <t>raw-contigs.3828.1456</t>
  </si>
  <si>
    <t>raw-contigs.13540.1430</t>
  </si>
  <si>
    <t>diginorm-assembly.2628.1209</t>
  </si>
  <si>
    <t>raw-contigs.14178.307</t>
  </si>
  <si>
    <t>diginorm-assembly.16138.307</t>
  </si>
  <si>
    <t>raw-contigs.15515.348</t>
  </si>
  <si>
    <t>diginorm-assembly.18117.348</t>
  </si>
  <si>
    <t>raw-contigs.9138.528</t>
  </si>
  <si>
    <t>diginorm-assembly.9521.528</t>
  </si>
  <si>
    <t>raw-contigs.24199.385</t>
  </si>
  <si>
    <t>raw-contigs.7603.301</t>
  </si>
  <si>
    <t>diginorm-assembly.26157.301</t>
  </si>
  <si>
    <t>raw-contigs.23315.443</t>
  </si>
  <si>
    <t>diginorm-assembly.24771.443</t>
  </si>
  <si>
    <t>raw-contigs.19485.714</t>
  </si>
  <si>
    <t>diginorm-assembly.3248.719</t>
  </si>
  <si>
    <t>raw-contigs.26772.1998</t>
  </si>
  <si>
    <t>raw-contigs.6758.335</t>
  </si>
  <si>
    <t>diginorm-assembly.6775.335</t>
  </si>
  <si>
    <t>raw-contigs.2686.646</t>
  </si>
  <si>
    <t>diginorm-assembly.3265.680</t>
  </si>
  <si>
    <t>raw-contigs.21592.745</t>
  </si>
  <si>
    <t>diginorm-assembly.27548.745</t>
  </si>
  <si>
    <t>raw-contigs.17923.342</t>
  </si>
  <si>
    <t>diginorm-assembly.22139.342</t>
  </si>
  <si>
    <t>raw-contigs.7011.1388</t>
  </si>
  <si>
    <t>diginorm-assembly.7057.1388</t>
  </si>
  <si>
    <t>raw-contigs.13115.605</t>
  </si>
  <si>
    <t>diginorm-assembly.14601.416</t>
  </si>
  <si>
    <t>raw-contigs.23414.340</t>
  </si>
  <si>
    <t>diginorm-assembly.25209.368</t>
  </si>
  <si>
    <t>raw-contigs.3157.1809</t>
  </si>
  <si>
    <t>diginorm-assembly.4179.1809</t>
  </si>
  <si>
    <t>raw-contigs.10988.1272</t>
  </si>
  <si>
    <t>diginorm-assembly.1726.1311</t>
  </si>
  <si>
    <t>raw-contigs.3097.557</t>
  </si>
  <si>
    <t>diginorm-assembly.23556.557</t>
  </si>
  <si>
    <t>raw-contigs.18547.323</t>
  </si>
  <si>
    <t>diginorm-assembly.23342.323</t>
  </si>
  <si>
    <t>raw-contigs.15230.418</t>
  </si>
  <si>
    <t>diginorm-assembly.17706.418</t>
  </si>
  <si>
    <t>raw-contigs.19265.341</t>
  </si>
  <si>
    <t>diginorm-assembly.4082.354</t>
  </si>
  <si>
    <t>raw-contigs.25898.401</t>
  </si>
  <si>
    <t>diginorm-assembly.3962.2033</t>
  </si>
  <si>
    <t>raw-contigs.5705.12300</t>
  </si>
  <si>
    <t>diginorm-assembly.5220.8415</t>
  </si>
  <si>
    <t>raw-contigs.492.3897</t>
  </si>
  <si>
    <t>diginorm-assembly.18073.2386</t>
  </si>
  <si>
    <t>raw-contigs.5579.5691</t>
  </si>
  <si>
    <t>diginorm-assembly.5293.4088</t>
  </si>
  <si>
    <t>raw-contigs.4677.31147</t>
  </si>
  <si>
    <t>raw-contigs.6508.360</t>
  </si>
  <si>
    <t>diginorm-assembly.6495.360</t>
  </si>
  <si>
    <t>raw-contigs.27234.643</t>
  </si>
  <si>
    <t>diginorm-assembly.2599.11961</t>
  </si>
  <si>
    <t>raw-contigs.28812.15839</t>
  </si>
  <si>
    <t>raw-contigs.26147.346</t>
  </si>
  <si>
    <t>diginorm-assembly.25264.356</t>
  </si>
  <si>
    <t>raw-contigs.16878.327</t>
  </si>
  <si>
    <t>diginorm-assembly.20264.434</t>
  </si>
  <si>
    <t>raw-contigs.7677.7965</t>
  </si>
  <si>
    <t>diginorm-assembly.1547.6668</t>
  </si>
  <si>
    <t>raw-contigs.14756.798</t>
  </si>
  <si>
    <t>diginorm-assembly.16997.798</t>
  </si>
  <si>
    <t>raw-contigs.21708.458</t>
  </si>
  <si>
    <t>diginorm-assembly.29598.494</t>
  </si>
  <si>
    <t>raw-contigs.284.31386</t>
  </si>
  <si>
    <t>diginorm-assembly.321.15347</t>
  </si>
  <si>
    <t>raw-contigs.5479.941</t>
  </si>
  <si>
    <t>diginorm-assembly.5753.941</t>
  </si>
  <si>
    <t>raw-contigs.5945.29826</t>
  </si>
  <si>
    <t>diginorm-assembly.5589.10401</t>
  </si>
  <si>
    <t>raw-contigs.24025.455</t>
  </si>
  <si>
    <t>diginorm-assembly.9811.455</t>
  </si>
  <si>
    <t>raw-contigs.3298.498</t>
  </si>
  <si>
    <t>diginorm-assembly.24764.499</t>
  </si>
  <si>
    <t>raw-contigs.5302.2021</t>
  </si>
  <si>
    <t>diginorm-assembly.5585.2088</t>
  </si>
  <si>
    <t>raw-contigs.703.1222</t>
  </si>
  <si>
    <t>diginorm-assembly.28915.1194</t>
  </si>
  <si>
    <t>raw-contigs.19051.443</t>
  </si>
  <si>
    <t>diginorm-assembly.28575.443</t>
  </si>
  <si>
    <t>raw-contigs.24482.332</t>
  </si>
  <si>
    <t>diginorm-assembly.23066.313</t>
  </si>
  <si>
    <t>raw-contigs.13510.539</t>
  </si>
  <si>
    <t>diginorm-assembly.15143.539</t>
  </si>
  <si>
    <t>raw-contigs.18040.731</t>
  </si>
  <si>
    <t>raw-contigs.3264.398</t>
  </si>
  <si>
    <t>diginorm-assembly.18967.529</t>
  </si>
  <si>
    <t>raw-contigs.22114.502</t>
  </si>
  <si>
    <t>diginorm-assembly.27891.502</t>
  </si>
  <si>
    <t>raw-contigs.11391.514</t>
  </si>
  <si>
    <t>diginorm-assembly.12293.514</t>
  </si>
  <si>
    <t>raw-contigs.15192.557</t>
  </si>
  <si>
    <t>raw-contigs.2525.532</t>
  </si>
  <si>
    <t>diginorm-assembly.24131.516</t>
  </si>
  <si>
    <t>raw-contigs.11544.330</t>
  </si>
  <si>
    <t>diginorm-assembly.12475.330</t>
  </si>
  <si>
    <t>raw-contigs.12321.366</t>
  </si>
  <si>
    <t>diginorm-assembly.13445.366</t>
  </si>
  <si>
    <t>raw-contigs.13142.943</t>
  </si>
  <si>
    <t>raw-contigs.23635.397</t>
  </si>
  <si>
    <t>diginorm-assembly.6953.397</t>
  </si>
  <si>
    <t>raw-contigs.27626.642</t>
  </si>
  <si>
    <t>raw-contigs.5583.30436</t>
  </si>
  <si>
    <t>diginorm-assembly.5835.8430</t>
  </si>
  <si>
    <t>raw-contigs.2393.419</t>
  </si>
  <si>
    <t>diginorm-assembly.18080.399</t>
  </si>
  <si>
    <t>raw-contigs.8365.563</t>
  </si>
  <si>
    <t>diginorm-assembly.8575.563</t>
  </si>
  <si>
    <t>raw-contigs.8050.1719</t>
  </si>
  <si>
    <t>diginorm-assembly.8223.1719</t>
  </si>
  <si>
    <t>raw-contigs.6841.567</t>
  </si>
  <si>
    <t>diginorm-assembly.28828.567</t>
  </si>
  <si>
    <t>raw-contigs.28218.383</t>
  </si>
  <si>
    <t>diginorm-assembly.18712.370</t>
  </si>
  <si>
    <t>raw-contigs.8311.474</t>
  </si>
  <si>
    <t>diginorm-assembly.8520.474</t>
  </si>
  <si>
    <t>raw-contigs.14990.671</t>
  </si>
  <si>
    <t>diginorm-assembly.17350.671</t>
  </si>
  <si>
    <t>raw-contigs.3220.597</t>
  </si>
  <si>
    <t>diginorm-assembly.24306.590</t>
  </si>
  <si>
    <t>raw-contigs.21842.1076</t>
  </si>
  <si>
    <t>raw-contigs.14347.1242</t>
  </si>
  <si>
    <t>diginorm-assembly.16379.1242</t>
  </si>
  <si>
    <t>raw-contigs.10535.332</t>
  </si>
  <si>
    <t>diginorm-assembly.11196.332</t>
  </si>
  <si>
    <t>raw-contigs.24770.667</t>
  </si>
  <si>
    <t>raw-contigs.21299.471</t>
  </si>
  <si>
    <t>diginorm-assembly.14284.759</t>
  </si>
  <si>
    <t>raw-contigs.2081.1356</t>
  </si>
  <si>
    <t>diginorm-assembly.30032.751</t>
  </si>
  <si>
    <t>raw-contigs.1548.1335</t>
  </si>
  <si>
    <t>diginorm-assembly.1660.1298</t>
  </si>
  <si>
    <t>raw-contigs.23628.1298</t>
  </si>
  <si>
    <t>raw-contigs.24477.803</t>
  </si>
  <si>
    <t>raw-contigs.18402.305</t>
  </si>
  <si>
    <t>diginorm-assembly.23053.305</t>
  </si>
  <si>
    <t>raw-contigs.1374.1178</t>
  </si>
  <si>
    <t>diginorm-assembly.1586.1178</t>
  </si>
  <si>
    <t>raw-contigs.24125.1192</t>
  </si>
  <si>
    <t>raw-contigs.23770.594</t>
  </si>
  <si>
    <t>raw-contigs.5618.1300</t>
  </si>
  <si>
    <t>raw-contigs.2518.2648</t>
  </si>
  <si>
    <t>diginorm-assembly.3046.2086</t>
  </si>
  <si>
    <t>raw-contigs.5295.7819</t>
  </si>
  <si>
    <t>diginorm-assembly.5248.7784</t>
  </si>
  <si>
    <t>raw-contigs.15309.322</t>
  </si>
  <si>
    <t>diginorm-assembly.17834.322</t>
  </si>
  <si>
    <t>raw-contigs.20750.619</t>
  </si>
  <si>
    <t>raw-contigs.8337.709</t>
  </si>
  <si>
    <t>diginorm-assembly.26383.696</t>
  </si>
  <si>
    <t>raw-contigs.84.38878</t>
  </si>
  <si>
    <t>raw-contigs.13251.914</t>
  </si>
  <si>
    <t>diginorm-assembly.25514.914</t>
  </si>
  <si>
    <t>raw-contigs.7254.986</t>
  </si>
  <si>
    <t>diginorm-assembly.7317.986</t>
  </si>
  <si>
    <t>raw-contigs.73.8089</t>
  </si>
  <si>
    <t>diginorm-assembly.2238.8089</t>
  </si>
  <si>
    <t>raw-contigs.14715.336</t>
  </si>
  <si>
    <t>diginorm-assembly.16946.336</t>
  </si>
  <si>
    <t>raw-contigs.8383.551</t>
  </si>
  <si>
    <t>diginorm-assembly.8598.551</t>
  </si>
  <si>
    <t>raw-contigs.19377.385</t>
  </si>
  <si>
    <t>diginorm-assembly.25161.385</t>
  </si>
  <si>
    <t>raw-contigs.822.680</t>
  </si>
  <si>
    <t>diginorm-assembly.875.680</t>
  </si>
  <si>
    <t>raw-contigs.28381.446</t>
  </si>
  <si>
    <t>diginorm-assembly.23903.446</t>
  </si>
  <si>
    <t>raw-contigs.7142.363</t>
  </si>
  <si>
    <t>diginorm-assembly.7182.363</t>
  </si>
  <si>
    <t>raw-contigs.20896.801</t>
  </si>
  <si>
    <t>diginorm-assembly.4787.802</t>
  </si>
  <si>
    <t>raw-contigs.5195.398</t>
  </si>
  <si>
    <t>raw-contigs.20895.806</t>
  </si>
  <si>
    <t>diginorm-assembly.12313.806</t>
  </si>
  <si>
    <t>raw-contigs.11675.310</t>
  </si>
  <si>
    <t>diginorm-assembly.12659.310</t>
  </si>
  <si>
    <t>raw-contigs.9703.470</t>
  </si>
  <si>
    <t>diginorm-assembly.10192.470</t>
  </si>
  <si>
    <t>raw-contigs.168.2445</t>
  </si>
  <si>
    <t>diginorm-assembly.179.2421</t>
  </si>
  <si>
    <t>raw-contigs.28075.372</t>
  </si>
  <si>
    <t>diginorm-assembly.13451.517</t>
  </si>
  <si>
    <t>raw-contigs.4532.644</t>
  </si>
  <si>
    <t>diginorm-assembly.23394.644</t>
  </si>
  <si>
    <t>raw-contigs.8656.846</t>
  </si>
  <si>
    <t>diginorm-assembly.26468.846</t>
  </si>
  <si>
    <t>raw-contigs.21666.392</t>
  </si>
  <si>
    <t>raw-contigs.25279.1108</t>
  </si>
  <si>
    <t>raw-contigs.3531.1925</t>
  </si>
  <si>
    <t>raw-contigs.25314.359</t>
  </si>
  <si>
    <t>raw-contigs.19126.822</t>
  </si>
  <si>
    <t>diginorm-assembly.28601.822</t>
  </si>
  <si>
    <t>raw-contigs.28170.581</t>
  </si>
  <si>
    <t>raw-contigs.28956.455</t>
  </si>
  <si>
    <t>diginorm-assembly.29874.392</t>
  </si>
  <si>
    <t>raw-contigs.13503.928</t>
  </si>
  <si>
    <t>diginorm-assembly.15137.928</t>
  </si>
  <si>
    <t>raw-contigs.25458.427</t>
  </si>
  <si>
    <t>diginorm-assembly.21146.427</t>
  </si>
  <si>
    <t>raw-contigs.3145.349</t>
  </si>
  <si>
    <t>diginorm-assembly.28509.330</t>
  </si>
  <si>
    <t>raw-contigs.9129.515</t>
  </si>
  <si>
    <t>diginorm-assembly.16164.597</t>
  </si>
  <si>
    <t>raw-contigs.16895.358</t>
  </si>
  <si>
    <t>diginorm-assembly.20300.358</t>
  </si>
  <si>
    <t>raw-contigs.7942.2840</t>
  </si>
  <si>
    <t>diginorm-assembly.2556.2840</t>
  </si>
  <si>
    <t>raw-contigs.15424.1085</t>
  </si>
  <si>
    <t>diginorm-assembly.17999.1085</t>
  </si>
  <si>
    <t>raw-contigs.16506.614</t>
  </si>
  <si>
    <t>diginorm-assembly.20764.449</t>
  </si>
  <si>
    <t>raw-contigs.27717.308</t>
  </si>
  <si>
    <t>raw-contigs.11088.304</t>
  </si>
  <si>
    <t>diginorm-assembly.11941.408</t>
  </si>
  <si>
    <t>raw-contigs.26193.348</t>
  </si>
  <si>
    <t>diginorm-assembly.29459.348</t>
  </si>
  <si>
    <t>raw-contigs.11406.445</t>
  </si>
  <si>
    <t>diginorm-assembly.12314.445</t>
  </si>
  <si>
    <t>raw-contigs.3130.778</t>
  </si>
  <si>
    <t>diginorm-assembly.3868.778</t>
  </si>
  <si>
    <t>raw-contigs.18620.300</t>
  </si>
  <si>
    <t>diginorm-assembly.23483.300</t>
  </si>
  <si>
    <t>raw-contigs.25290.711</t>
  </si>
  <si>
    <t>raw-contigs.3851.4831</t>
  </si>
  <si>
    <t>diginorm-assembly.1589.2585</t>
  </si>
  <si>
    <t>raw-contigs.21302.361</t>
  </si>
  <si>
    <t>diginorm-assembly.14309.345</t>
  </si>
  <si>
    <t>raw-contigs.23200.482</t>
  </si>
  <si>
    <t>diginorm-assembly.24282.513</t>
  </si>
  <si>
    <t>raw-contigs.27711.421</t>
  </si>
  <si>
    <t>diginorm-assembly.28593.421</t>
  </si>
  <si>
    <t>raw-contigs.7336.425</t>
  </si>
  <si>
    <t>diginorm-assembly.7395.425</t>
  </si>
  <si>
    <t>raw-contigs.22355.1211</t>
  </si>
  <si>
    <t>raw-contigs.19489.744</t>
  </si>
  <si>
    <t>raw-contigs.26619.337</t>
  </si>
  <si>
    <t>diginorm-assembly.10918.316</t>
  </si>
  <si>
    <t>raw-contigs.27601.396</t>
  </si>
  <si>
    <t>raw-contigs.8842.1700</t>
  </si>
  <si>
    <t>diginorm-assembly.9164.1605</t>
  </si>
  <si>
    <t>raw-contigs.13346.542</t>
  </si>
  <si>
    <t>diginorm-assembly.14921.542</t>
  </si>
  <si>
    <t>raw-contigs.5144.2478</t>
  </si>
  <si>
    <t>diginorm-assembly.21100.2487</t>
  </si>
  <si>
    <t>raw-contigs.26221.318</t>
  </si>
  <si>
    <t>diginorm-assembly.29928.318</t>
  </si>
  <si>
    <t>raw-contigs.2450.1145</t>
  </si>
  <si>
    <t>diginorm-assembly.12247.899</t>
  </si>
  <si>
    <t>raw-contigs.17154.336</t>
  </si>
  <si>
    <t>diginorm-assembly.20751.336</t>
  </si>
  <si>
    <t>raw-contigs.16856.584</t>
  </si>
  <si>
    <t>diginorm-assembly.20231.584</t>
  </si>
  <si>
    <t>raw-contigs.10073.312</t>
  </si>
  <si>
    <t>diginorm-assembly.10646.312</t>
  </si>
  <si>
    <t>raw-contigs.21576.487</t>
  </si>
  <si>
    <t>raw-contigs.26701.500</t>
  </si>
  <si>
    <t>raw-contigs.2866.3674</t>
  </si>
  <si>
    <t>diginorm-assembly.3503.3740</t>
  </si>
  <si>
    <t>raw-contigs.9633.765</t>
  </si>
  <si>
    <t>diginorm-assembly.10098.765</t>
  </si>
  <si>
    <t>raw-contigs.23926.417</t>
  </si>
  <si>
    <t>diginorm-assembly.9107.405</t>
  </si>
  <si>
    <t>raw-contigs.541.4488</t>
  </si>
  <si>
    <t>diginorm-assembly.1347.2265</t>
  </si>
  <si>
    <t>raw-contigs.19559.495</t>
  </si>
  <si>
    <t>raw-contigs.9150.1083</t>
  </si>
  <si>
    <t>diginorm-assembly.19356.1083</t>
  </si>
  <si>
    <t>raw-contigs.11263.339</t>
  </si>
  <si>
    <t>diginorm-assembly.8537.339</t>
  </si>
  <si>
    <t>raw-contigs.7045.3213</t>
  </si>
  <si>
    <t>diginorm-assembly.1705.3213</t>
  </si>
  <si>
    <t>raw-contigs.22194.620</t>
  </si>
  <si>
    <t>diginorm-assembly.18889.620</t>
  </si>
  <si>
    <t>raw-contigs.17367.335</t>
  </si>
  <si>
    <t>diginorm-assembly.21106.335</t>
  </si>
  <si>
    <t>raw-contigs.16880.438</t>
  </si>
  <si>
    <t>diginorm-assembly.20270.438</t>
  </si>
  <si>
    <t>raw-contigs.24875.2091</t>
  </si>
  <si>
    <t>raw-contigs.26471.482</t>
  </si>
  <si>
    <t>raw-contigs.21657.308</t>
  </si>
  <si>
    <t>diginorm-assembly.27592.308</t>
  </si>
  <si>
    <t>raw-contigs.15179.534</t>
  </si>
  <si>
    <t>diginorm-assembly.17642.534</t>
  </si>
  <si>
    <t>raw-contigs.22292.424</t>
  </si>
  <si>
    <t>raw-contigs.4125.530</t>
  </si>
  <si>
    <t>diginorm-assembly.14765.530</t>
  </si>
  <si>
    <t>raw-contigs.22150.439</t>
  </si>
  <si>
    <t>raw-contigs.13332.508</t>
  </si>
  <si>
    <t>raw-contigs.5912.945</t>
  </si>
  <si>
    <t>diginorm-assembly.5079.832</t>
  </si>
  <si>
    <t>raw-contigs.6828.432</t>
  </si>
  <si>
    <t>diginorm-assembly.6860.432</t>
  </si>
  <si>
    <t>raw-contigs.15670.916</t>
  </si>
  <si>
    <t>diginorm-assembly.29063.916</t>
  </si>
  <si>
    <t>raw-contigs.16363.424</t>
  </si>
  <si>
    <t>diginorm-assembly.19449.424</t>
  </si>
  <si>
    <t>raw-contigs.10595.2843</t>
  </si>
  <si>
    <t>diginorm-assembly.26909.2843</t>
  </si>
  <si>
    <t>raw-contigs.25980.739</t>
  </si>
  <si>
    <t>raw-contigs.23944.2328</t>
  </si>
  <si>
    <t>diginorm-assembly.15979.2328</t>
  </si>
  <si>
    <t>raw-contigs.26446.1803</t>
  </si>
  <si>
    <t>diginorm-assembly.4600.1805</t>
  </si>
  <si>
    <t>raw-contigs.28000.888</t>
  </si>
  <si>
    <t>raw-contigs.18891.391</t>
  </si>
  <si>
    <t>diginorm-assembly.24072.391</t>
  </si>
  <si>
    <t>raw-contigs.7791.1222</t>
  </si>
  <si>
    <t>diginorm-assembly.7913.1222</t>
  </si>
  <si>
    <t>raw-contigs.11853.1037</t>
  </si>
  <si>
    <t>diginorm-assembly.12875.1037</t>
  </si>
  <si>
    <t>raw-contigs.24389.747</t>
  </si>
  <si>
    <t>diginorm-assembly.12829.747</t>
  </si>
  <si>
    <t>raw-contigs.12110.861</t>
  </si>
  <si>
    <t>diginorm-assembly.13180.886</t>
  </si>
  <si>
    <t>raw-contigs.8568.1280</t>
  </si>
  <si>
    <t>diginorm-assembly.26443.1280</t>
  </si>
  <si>
    <t>raw-contigs.11283.346</t>
  </si>
  <si>
    <t>diginorm-assembly.12150.346</t>
  </si>
  <si>
    <t>raw-contigs.17451.378</t>
  </si>
  <si>
    <t>diginorm-assembly.28226.378</t>
  </si>
  <si>
    <t>raw-contigs.16568.807</t>
  </si>
  <si>
    <t>raw-contigs.23336.426</t>
  </si>
  <si>
    <t>raw-contigs.24797.318</t>
  </si>
  <si>
    <t>raw-contigs.9783.1200</t>
  </si>
  <si>
    <t>diginorm-assembly.10296.1164</t>
  </si>
  <si>
    <t>raw-contigs.1612.1058</t>
  </si>
  <si>
    <t>diginorm-assembly.27122.1050</t>
  </si>
  <si>
    <t>raw-contigs.28740.406</t>
  </si>
  <si>
    <t>raw-contigs.1692.1037</t>
  </si>
  <si>
    <t>diginorm-assembly.12156.749</t>
  </si>
  <si>
    <t>raw-contigs.26447.462</t>
  </si>
  <si>
    <t>diginorm-assembly.4533.2623</t>
  </si>
  <si>
    <t>raw-contigs.2384.323</t>
  </si>
  <si>
    <t>diginorm-assembly.2886.321</t>
  </si>
  <si>
    <t>raw-contigs.9423.401</t>
  </si>
  <si>
    <t>diginorm-assembly.9853.401</t>
  </si>
  <si>
    <t>raw-contigs.20209.1470</t>
  </si>
  <si>
    <t>diginorm-assembly.997.1484</t>
  </si>
  <si>
    <t>raw-contigs.19450.319</t>
  </si>
  <si>
    <t>raw-contigs.19508.305</t>
  </si>
  <si>
    <t>diginorm-assembly.25468.305</t>
  </si>
  <si>
    <t>raw-contigs.24154.1678</t>
  </si>
  <si>
    <t>diginorm-assembly.10952.1671</t>
  </si>
  <si>
    <t>raw-contigs.12928.350</t>
  </si>
  <si>
    <t>diginorm-assembly.14318.350</t>
  </si>
  <si>
    <t>raw-contigs.23831.1132</t>
  </si>
  <si>
    <t>diginorm-assembly.26351.1153</t>
  </si>
  <si>
    <t>raw-contigs.27010.391</t>
  </si>
  <si>
    <t>diginorm-assembly.16256.1058</t>
  </si>
  <si>
    <t>raw-contigs.17755.1019</t>
  </si>
  <si>
    <t>raw-contigs.26023.634</t>
  </si>
  <si>
    <t>diginorm-assembly.24687.683</t>
  </si>
  <si>
    <t>raw-contigs.24406.632</t>
  </si>
  <si>
    <t>raw-contigs.19617.566</t>
  </si>
  <si>
    <t>diginorm-assembly.6336.566</t>
  </si>
  <si>
    <t>raw-contigs.21329.536</t>
  </si>
  <si>
    <t>diginorm-assembly.14458.705</t>
  </si>
  <si>
    <t>raw-contigs.23026.809</t>
  </si>
  <si>
    <t>diginorm-assembly.5126.809</t>
  </si>
  <si>
    <t>raw-contigs.15456.467</t>
  </si>
  <si>
    <t>diginorm-assembly.18045.467</t>
  </si>
  <si>
    <t>raw-contigs.14543.317</t>
  </si>
  <si>
    <t>diginorm-assembly.16671.317</t>
  </si>
  <si>
    <t>raw-contigs.12378.550</t>
  </si>
  <si>
    <t>diginorm-assembly.13540.550</t>
  </si>
  <si>
    <t>raw-contigs.23556.396</t>
  </si>
  <si>
    <t>diginorm-assembly.24928.401</t>
  </si>
  <si>
    <t>raw-contigs.15819.467</t>
  </si>
  <si>
    <t>diginorm-assembly.18600.467</t>
  </si>
  <si>
    <t>raw-contigs.17362.393</t>
  </si>
  <si>
    <t>diginorm-assembly.21095.393</t>
  </si>
  <si>
    <t>raw-contigs.21796.1061</t>
  </si>
  <si>
    <t>diginorm-assembly.16651.1061</t>
  </si>
  <si>
    <t>raw-contigs.7521.459</t>
  </si>
  <si>
    <t>diginorm-assembly.7602.459</t>
  </si>
  <si>
    <t>raw-contigs.4918.30673</t>
  </si>
  <si>
    <t>diginorm-assembly.5707.10441</t>
  </si>
  <si>
    <t>raw-contigs.18536.532</t>
  </si>
  <si>
    <t>raw-contigs.9338.362</t>
  </si>
  <si>
    <t>diginorm-assembly.9748.362</t>
  </si>
  <si>
    <t>raw-contigs.27692.518</t>
  </si>
  <si>
    <t>diginorm-assembly.28567.520</t>
  </si>
  <si>
    <t>raw-contigs.26518.384</t>
  </si>
  <si>
    <t>raw-contigs.20913.321</t>
  </si>
  <si>
    <t>diginorm-assembly.12403.1030</t>
  </si>
  <si>
    <t>raw-contigs.18118.418</t>
  </si>
  <si>
    <t>diginorm-assembly.22509.418</t>
  </si>
  <si>
    <t>raw-contigs.21027.513</t>
  </si>
  <si>
    <t>diginorm-assembly.12997.564</t>
  </si>
  <si>
    <t>raw-contigs.11013.653</t>
  </si>
  <si>
    <t>diginorm-assembly.11813.653</t>
  </si>
  <si>
    <t>raw-contigs.2984.631</t>
  </si>
  <si>
    <t>diginorm-assembly.25572.603</t>
  </si>
  <si>
    <t>raw-contigs.24185.614</t>
  </si>
  <si>
    <t>raw-contigs.11629.3684</t>
  </si>
  <si>
    <t>diginorm-assembly.2840.3684</t>
  </si>
  <si>
    <t>raw-contigs.26875.339</t>
  </si>
  <si>
    <t>raw-contigs.22760.1676</t>
  </si>
  <si>
    <t>raw-contigs.733.2817</t>
  </si>
  <si>
    <t>diginorm-assembly.711.2814</t>
  </si>
  <si>
    <t>raw-contigs.14058.1299</t>
  </si>
  <si>
    <t>diginorm-assembly.27587.1299</t>
  </si>
  <si>
    <t>raw-contigs.17076.374</t>
  </si>
  <si>
    <t>diginorm-assembly.20605.374</t>
  </si>
  <si>
    <t>raw-contigs.7354.1803</t>
  </si>
  <si>
    <t>raw-contigs.1219.812</t>
  </si>
  <si>
    <t>diginorm-assembly.10401.492</t>
  </si>
  <si>
    <t>raw-contigs.23501.395</t>
  </si>
  <si>
    <t>diginorm-assembly.6137.591</t>
  </si>
  <si>
    <t>raw-contigs.26088.302</t>
  </si>
  <si>
    <t>diginorm-assembly.20928.322</t>
  </si>
  <si>
    <t>raw-contigs.16565.575</t>
  </si>
  <si>
    <t>diginorm-assembly.19768.575</t>
  </si>
  <si>
    <t>raw-contigs.16718.486</t>
  </si>
  <si>
    <t>diginorm-assembly.20011.486</t>
  </si>
  <si>
    <t>raw-contigs.6066.404</t>
  </si>
  <si>
    <t>diginorm-assembly.6034.394</t>
  </si>
  <si>
    <t>raw-contigs.25635.303</t>
  </si>
  <si>
    <t>diginorm-assembly.22429.303</t>
  </si>
  <si>
    <t>raw-contigs.25857.342</t>
  </si>
  <si>
    <t>diginorm-assembly.23730.342</t>
  </si>
  <si>
    <t>raw-contigs.21996.402</t>
  </si>
  <si>
    <t>diginorm-assembly.27841.431</t>
  </si>
  <si>
    <t>raw-contigs.8639.1111</t>
  </si>
  <si>
    <t>diginorm-assembly.2332.1109</t>
  </si>
  <si>
    <t>raw-contigs.14729.816</t>
  </si>
  <si>
    <t>diginorm-assembly.2707.816</t>
  </si>
  <si>
    <t>raw-contigs.4997.480</t>
  </si>
  <si>
    <t>diginorm-assembly.5440.488</t>
  </si>
  <si>
    <t>raw-contigs.14520.314</t>
  </si>
  <si>
    <t>diginorm-assembly.16639.314</t>
  </si>
  <si>
    <t>raw-contigs.11169.808</t>
  </si>
  <si>
    <t>diginorm-assembly.3252.803</t>
  </si>
  <si>
    <t>raw-contigs.7306.592</t>
  </si>
  <si>
    <t>diginorm-assembly.7374.592</t>
  </si>
  <si>
    <t>raw-contigs.15679.374</t>
  </si>
  <si>
    <t>diginorm-assembly.18380.374</t>
  </si>
  <si>
    <t>raw-contigs.17486.325</t>
  </si>
  <si>
    <t>diginorm-assembly.21340.343</t>
  </si>
  <si>
    <t>raw-contigs.10621.772</t>
  </si>
  <si>
    <t>diginorm-assembly.11323.772</t>
  </si>
  <si>
    <t>raw-contigs.26935.723</t>
  </si>
  <si>
    <t>diginorm-assembly.15403.723</t>
  </si>
  <si>
    <t>raw-contigs.9173.1536</t>
  </si>
  <si>
    <t>diginorm-assembly.9561.1536</t>
  </si>
  <si>
    <t>raw-contigs.19336.306</t>
  </si>
  <si>
    <t>diginorm-assembly.25086.306</t>
  </si>
  <si>
    <t>raw-contigs.4060.3042</t>
  </si>
  <si>
    <t>diginorm-assembly.3039.3228</t>
  </si>
  <si>
    <t>raw-contigs.26416.346</t>
  </si>
  <si>
    <t>raw-contigs.18046.385</t>
  </si>
  <si>
    <t>diginorm-assembly.29371.400</t>
  </si>
  <si>
    <t>raw-contigs.8467.389</t>
  </si>
  <si>
    <t>diginorm-assembly.8702.389</t>
  </si>
  <si>
    <t>raw-contigs.22154.521</t>
  </si>
  <si>
    <t>raw-contigs.5030.561</t>
  </si>
  <si>
    <t>diginorm-assembly.16623.561</t>
  </si>
  <si>
    <t>raw-contigs.4558.1045</t>
  </si>
  <si>
    <t>diginorm-assembly.28522.1045</t>
  </si>
  <si>
    <t>raw-contigs.19894.659</t>
  </si>
  <si>
    <t>diginorm-assembly.7510.659</t>
  </si>
  <si>
    <t>raw-contigs.10939.741</t>
  </si>
  <si>
    <t>diginorm-assembly.11710.741</t>
  </si>
  <si>
    <t>raw-contigs.19859.970</t>
  </si>
  <si>
    <t>raw-contigs.11888.1981</t>
  </si>
  <si>
    <t>raw-contigs.18692.572</t>
  </si>
  <si>
    <t>diginorm-assembly.12425.611</t>
  </si>
  <si>
    <t>raw-contigs.4274.2862</t>
  </si>
  <si>
    <t>diginorm-assembly.20955.2212</t>
  </si>
  <si>
    <t>raw-contigs.5787.4227</t>
  </si>
  <si>
    <t>diginorm-assembly.1259.4121</t>
  </si>
  <si>
    <t>raw-contigs.19467.301</t>
  </si>
  <si>
    <t>diginorm-assembly.25581.301</t>
  </si>
  <si>
    <t>raw-contigs.4827.2203</t>
  </si>
  <si>
    <t>diginorm-assembly.9066.1819</t>
  </si>
  <si>
    <t>raw-contigs.10896.5944</t>
  </si>
  <si>
    <t>raw-contigs.18145.350</t>
  </si>
  <si>
    <t>diginorm-assembly.22556.350</t>
  </si>
  <si>
    <t>raw-contigs.23151.893</t>
  </si>
  <si>
    <t>diginorm-assembly.29418.901</t>
  </si>
  <si>
    <t>raw-contigs.11655.325</t>
  </si>
  <si>
    <t>diginorm-assembly.12629.325</t>
  </si>
  <si>
    <t>raw-contigs.13989.368</t>
  </si>
  <si>
    <t>diginorm-assembly.15861.368</t>
  </si>
  <si>
    <t>raw-contigs.4103.726</t>
  </si>
  <si>
    <t>diginorm-assembly.4863.726</t>
  </si>
  <si>
    <t>raw-contigs.9407.723</t>
  </si>
  <si>
    <t>diginorm-assembly.23277.481</t>
  </si>
  <si>
    <t>raw-contigs.2847.325</t>
  </si>
  <si>
    <t>diginorm-assembly.21551.325</t>
  </si>
  <si>
    <t>raw-contigs.11045.494</t>
  </si>
  <si>
    <t>diginorm-assembly.11856.494</t>
  </si>
  <si>
    <t>raw-contigs.13714.477</t>
  </si>
  <si>
    <t>diginorm-assembly.15425.477</t>
  </si>
  <si>
    <t>raw-contigs.7272.4001</t>
  </si>
  <si>
    <t>diginorm-assembly.557.4001</t>
  </si>
  <si>
    <t>raw-contigs.9371.768</t>
  </si>
  <si>
    <t>diginorm-assembly.18755.768</t>
  </si>
  <si>
    <t>raw-contigs.10769.590</t>
  </si>
  <si>
    <t>diginorm-assembly.11496.590</t>
  </si>
  <si>
    <t>raw-contigs.453.2098</t>
  </si>
  <si>
    <t>diginorm-assembly.494.2098</t>
  </si>
  <si>
    <t>raw-contigs.14012.1114</t>
  </si>
  <si>
    <t>diginorm-assembly.15892.1114</t>
  </si>
  <si>
    <t>raw-contigs.20065.1038</t>
  </si>
  <si>
    <t>diginorm-assembly.13722.714</t>
  </si>
  <si>
    <t>raw-contigs.8408.1304</t>
  </si>
  <si>
    <t>raw-contigs.10188.812</t>
  </si>
  <si>
    <t>diginorm-assembly.10808.812</t>
  </si>
  <si>
    <t>raw-contigs.25095.308</t>
  </si>
  <si>
    <t>raw-contigs.14663.347</t>
  </si>
  <si>
    <t>diginorm-assembly.27713.347</t>
  </si>
  <si>
    <t>raw-contigs.27675.474</t>
  </si>
  <si>
    <t>diginorm-assembly.1480.8740</t>
  </si>
  <si>
    <t>raw-contigs.4734.4018</t>
  </si>
  <si>
    <t>diginorm-assembly.4390.3385</t>
  </si>
  <si>
    <t>raw-contigs.546.44932</t>
  </si>
  <si>
    <t>diginorm-assembly.1293.12012</t>
  </si>
  <si>
    <t>raw-contigs.11107.388</t>
  </si>
  <si>
    <t>diginorm-assembly.27004.326</t>
  </si>
  <si>
    <t>raw-contigs.16819.384</t>
  </si>
  <si>
    <t>diginorm-assembly.20157.384</t>
  </si>
  <si>
    <t>raw-contigs.507.492</t>
  </si>
  <si>
    <t>diginorm-assembly.7347.525</t>
  </si>
  <si>
    <t>raw-contigs.13268.325</t>
  </si>
  <si>
    <t>diginorm-assembly.14801.325</t>
  </si>
  <si>
    <t>raw-contigs.17631.332</t>
  </si>
  <si>
    <t>diginorm-assembly.21582.332</t>
  </si>
  <si>
    <t>raw-contigs.2147.1542</t>
  </si>
  <si>
    <t>diginorm-assembly.2578.1542</t>
  </si>
  <si>
    <t>raw-contigs.28399.323</t>
  </si>
  <si>
    <t>raw-contigs.21890.556</t>
  </si>
  <si>
    <t>raw-contigs.13679.1319</t>
  </si>
  <si>
    <t>raw-contigs.18352.307</t>
  </si>
  <si>
    <t>diginorm-assembly.22944.307</t>
  </si>
  <si>
    <t>raw-contigs.26344.499</t>
  </si>
  <si>
    <t>raw-contigs.21080.944</t>
  </si>
  <si>
    <t>diginorm-assembly.24872.944</t>
  </si>
  <si>
    <t>raw-contigs.27968.568</t>
  </si>
  <si>
    <t>raw-contigs.9045.416</t>
  </si>
  <si>
    <t>diginorm-assembly.9419.416</t>
  </si>
  <si>
    <t>raw-contigs.12431.511</t>
  </si>
  <si>
    <t>diginorm-assembly.13611.511</t>
  </si>
  <si>
    <t>raw-contigs.18285.405</t>
  </si>
  <si>
    <t>diginorm-assembly.22815.405</t>
  </si>
  <si>
    <t>raw-contigs.8062.437</t>
  </si>
  <si>
    <t>diginorm-assembly.8240.437</t>
  </si>
  <si>
    <t>raw-contigs.21129.1519</t>
  </si>
  <si>
    <t>raw-contigs.20816.558</t>
  </si>
  <si>
    <t>diginorm-assembly.12035.551</t>
  </si>
  <si>
    <t>raw-contigs.15568.301</t>
  </si>
  <si>
    <t>diginorm-assembly.18199.301</t>
  </si>
  <si>
    <t>raw-contigs.14585.818</t>
  </si>
  <si>
    <t>raw-contigs.9087.567</t>
  </si>
  <si>
    <t>diginorm-assembly.9467.567</t>
  </si>
  <si>
    <t>raw-contigs.24354.1210</t>
  </si>
  <si>
    <t>raw-contigs.2363.3382</t>
  </si>
  <si>
    <t>raw-contigs.7798.353</t>
  </si>
  <si>
    <t>diginorm-assembly.7922.353</t>
  </si>
  <si>
    <t>raw-contigs.27.1455</t>
  </si>
  <si>
    <t>diginorm-assembly.17.1459</t>
  </si>
  <si>
    <t>raw-contigs.16575.307</t>
  </si>
  <si>
    <t>diginorm-assembly.19780.307</t>
  </si>
  <si>
    <t>raw-contigs.3092.996</t>
  </si>
  <si>
    <t>diginorm-assembly.3170.996</t>
  </si>
  <si>
    <t>raw-contigs.9555.910</t>
  </si>
  <si>
    <t>diginorm-assembly.10013.910</t>
  </si>
  <si>
    <t>raw-contigs.17659.433</t>
  </si>
  <si>
    <t>diginorm-assembly.19050.468</t>
  </si>
  <si>
    <t>raw-contigs.26901.364</t>
  </si>
  <si>
    <t>diginorm-assembly.27453.380</t>
  </si>
  <si>
    <t>raw-contigs.15510.394</t>
  </si>
  <si>
    <t>raw-contigs.17125.534</t>
  </si>
  <si>
    <t>diginorm-assembly.20693.546</t>
  </si>
  <si>
    <t>raw-contigs.20114.1185</t>
  </si>
  <si>
    <t>raw-contigs.27681.416</t>
  </si>
  <si>
    <t>raw-contigs.8651.2269</t>
  </si>
  <si>
    <t>raw-contigs.10721.949</t>
  </si>
  <si>
    <t>diginorm-assembly.11440.949</t>
  </si>
  <si>
    <t>raw-contigs.1066.4485</t>
  </si>
  <si>
    <t>raw-contigs.20833.367</t>
  </si>
  <si>
    <t>diginorm-assembly.24891.367</t>
  </si>
  <si>
    <t>raw-contigs.27525.365</t>
  </si>
  <si>
    <t>raw-contigs.15084.314</t>
  </si>
  <si>
    <t>diginorm-assembly.17490.314</t>
  </si>
  <si>
    <t>raw-contigs.21522.1037</t>
  </si>
  <si>
    <t>raw-contigs.27389.394</t>
  </si>
  <si>
    <t>raw-contigs.14615.365</t>
  </si>
  <si>
    <t>diginorm-assembly.16776.365</t>
  </si>
  <si>
    <t>raw-contigs.6488.308</t>
  </si>
  <si>
    <t>diginorm-assembly.6471.308</t>
  </si>
  <si>
    <t>raw-contigs.27462.572</t>
  </si>
  <si>
    <t>raw-contigs.4813.834</t>
  </si>
  <si>
    <t>diginorm-assembly.8690.834</t>
  </si>
  <si>
    <t>raw-contigs.22099.1491</t>
  </si>
  <si>
    <t>raw-contigs.17868.512</t>
  </si>
  <si>
    <t>diginorm-assembly.25206.512</t>
  </si>
  <si>
    <t>raw-contigs.4202.2200</t>
  </si>
  <si>
    <t>diginorm-assembly.16190.2234</t>
  </si>
  <si>
    <t>raw-contigs.17759.495</t>
  </si>
  <si>
    <t>diginorm-assembly.21824.509</t>
  </si>
  <si>
    <t>raw-contigs.579.4656</t>
  </si>
  <si>
    <t>diginorm-assembly.618.4009</t>
  </si>
  <si>
    <t>raw-contigs.23486.595</t>
  </si>
  <si>
    <t>raw-contigs.12358.1233</t>
  </si>
  <si>
    <t>diginorm-assembly.29122.1233</t>
  </si>
  <si>
    <t>raw-contigs.28663.354</t>
  </si>
  <si>
    <t>raw-contigs.12991.404</t>
  </si>
  <si>
    <t>diginorm-assembly.14408.404</t>
  </si>
  <si>
    <t>raw-contigs.24196.557</t>
  </si>
  <si>
    <t>raw-contigs.11023.682</t>
  </si>
  <si>
    <t>diginorm-assembly.11827.682</t>
  </si>
  <si>
    <t>raw-contigs.1443.634</t>
  </si>
  <si>
    <t>diginorm-assembly.25425.664</t>
  </si>
  <si>
    <t>raw-contigs.6897.534</t>
  </si>
  <si>
    <t>diginorm-assembly.6933.534</t>
  </si>
  <si>
    <t>raw-contigs.17747.358</t>
  </si>
  <si>
    <t>diginorm-assembly.3531.358</t>
  </si>
  <si>
    <t>raw-contigs.24690.600</t>
  </si>
  <si>
    <t>raw-contigs.20000.506</t>
  </si>
  <si>
    <t>diginorm-assembly.7962.506</t>
  </si>
  <si>
    <t>raw-contigs.1592.1246</t>
  </si>
  <si>
    <t>diginorm-assembly.16240.776</t>
  </si>
  <si>
    <t>raw-contigs.17995.355</t>
  </si>
  <si>
    <t>diginorm-assembly.22273.355</t>
  </si>
  <si>
    <t>raw-contigs.13706.315</t>
  </si>
  <si>
    <t>diginorm-assembly.15412.315</t>
  </si>
  <si>
    <t>raw-contigs.27413.879</t>
  </si>
  <si>
    <t>raw-contigs.126.3070</t>
  </si>
  <si>
    <t>diginorm-assembly.129.1337</t>
  </si>
  <si>
    <t>raw-contigs.4557.532</t>
  </si>
  <si>
    <t>raw-contigs.10085.324</t>
  </si>
  <si>
    <t>diginorm-assembly.10663.324</t>
  </si>
  <si>
    <t>raw-contigs.25090.998</t>
  </si>
  <si>
    <t>diginorm-assembly.2286.1778</t>
  </si>
  <si>
    <t>raw-contigs.12994.551</t>
  </si>
  <si>
    <t>raw-contigs.20457.726</t>
  </si>
  <si>
    <t>diginorm-assembly.18534.394</t>
  </si>
  <si>
    <t>raw-contigs.12451.467</t>
  </si>
  <si>
    <t>diginorm-assembly.13643.467</t>
  </si>
  <si>
    <t>raw-contigs.20696.510</t>
  </si>
  <si>
    <t>diginorm-assembly.11308.510</t>
  </si>
  <si>
    <t>raw-contigs.4923.982</t>
  </si>
  <si>
    <t>diginorm-assembly.26785.549</t>
  </si>
  <si>
    <t>raw-contigs.12095.602</t>
  </si>
  <si>
    <t>diginorm-assembly.13161.509</t>
  </si>
  <si>
    <t>raw-contigs.19191.316</t>
  </si>
  <si>
    <t>diginorm-assembly.24728.412</t>
  </si>
  <si>
    <t>raw-contigs.11523.2034</t>
  </si>
  <si>
    <t>raw-contigs.3599.2399</t>
  </si>
  <si>
    <t>raw-contigs.27299.353</t>
  </si>
  <si>
    <t>raw-contigs.21147.366</t>
  </si>
  <si>
    <t>diginorm-assembly.13595.366</t>
  </si>
  <si>
    <t>raw-contigs.12418.1654</t>
  </si>
  <si>
    <t>diginorm-assembly.13593.1654</t>
  </si>
  <si>
    <t>raw-contigs.20204.652</t>
  </si>
  <si>
    <t>diginorm-assembly.26460.652</t>
  </si>
  <si>
    <t>raw-contigs.13609.570</t>
  </si>
  <si>
    <t>raw-contigs.15358.380</t>
  </si>
  <si>
    <t>diginorm-assembly.17904.380</t>
  </si>
  <si>
    <t>raw-contigs.12715.344</t>
  </si>
  <si>
    <t>diginorm-assembly.14004.344</t>
  </si>
  <si>
    <t>raw-contigs.13767.539</t>
  </si>
  <si>
    <t>diginorm-assembly.15517.539</t>
  </si>
  <si>
    <t>raw-contigs.20476.313</t>
  </si>
  <si>
    <t>diginorm-assembly.10219.390</t>
  </si>
  <si>
    <t>raw-contigs.264.5567</t>
  </si>
  <si>
    <t>diginorm-assembly.277.5557</t>
  </si>
  <si>
    <t>raw-contigs.6065.953</t>
  </si>
  <si>
    <t>raw-contigs.19148.644</t>
  </si>
  <si>
    <t>diginorm-assembly.24637.644</t>
  </si>
  <si>
    <t>raw-contigs.10985.1383</t>
  </si>
  <si>
    <t>diginorm-assembly.1977.1383</t>
  </si>
  <si>
    <t>raw-contigs.3863.6363</t>
  </si>
  <si>
    <t>raw-contigs.25827.427</t>
  </si>
  <si>
    <t>raw-contigs.8472.338</t>
  </si>
  <si>
    <t>diginorm-assembly.8710.338</t>
  </si>
  <si>
    <t>raw-contigs.8407.373</t>
  </si>
  <si>
    <t>diginorm-assembly.8628.373</t>
  </si>
  <si>
    <t>raw-contigs.4495.416</t>
  </si>
  <si>
    <t>diginorm-assembly.25081.407</t>
  </si>
  <si>
    <t>raw-contigs.12930.613</t>
  </si>
  <si>
    <t>diginorm-assembly.14321.613</t>
  </si>
  <si>
    <t>raw-contigs.17321.318</t>
  </si>
  <si>
    <t>diginorm-assembly.21006.318</t>
  </si>
  <si>
    <t>raw-contigs.24744.357</t>
  </si>
  <si>
    <t>raw-contigs.1494.510</t>
  </si>
  <si>
    <t>diginorm-assembly.11814.510</t>
  </si>
  <si>
    <t>raw-contigs.14514.887</t>
  </si>
  <si>
    <t>diginorm-assembly.1748.887</t>
  </si>
  <si>
    <t>raw-contigs.19453.343</t>
  </si>
  <si>
    <t>diginorm-assembly.29836.365</t>
  </si>
  <si>
    <t>raw-contigs.19922.906</t>
  </si>
  <si>
    <t>raw-contigs.18099.307</t>
  </si>
  <si>
    <t>diginorm-assembly.22470.307</t>
  </si>
  <si>
    <t>raw-contigs.18243.420</t>
  </si>
  <si>
    <t>diginorm-assembly.22720.420</t>
  </si>
  <si>
    <t>raw-contigs.19512.303</t>
  </si>
  <si>
    <t>diginorm-assembly.25551.313</t>
  </si>
  <si>
    <t>raw-contigs.27603.863</t>
  </si>
  <si>
    <t>raw-contigs.9418.1110</t>
  </si>
  <si>
    <t>diginorm-assembly.26658.1110</t>
  </si>
  <si>
    <t>raw-contigs.1790.6929</t>
  </si>
  <si>
    <t>diginorm-assembly.28299.1741</t>
  </si>
  <si>
    <t>raw-contigs.24071.320</t>
  </si>
  <si>
    <t>diginorm-assembly.10248.336</t>
  </si>
  <si>
    <t>raw-contigs.1875.556</t>
  </si>
  <si>
    <t>diginorm-assembly.14360.556</t>
  </si>
  <si>
    <t>raw-contigs.26870.313</t>
  </si>
  <si>
    <t>diginorm-assembly.5556.396</t>
  </si>
  <si>
    <t>raw-contigs.11184.988</t>
  </si>
  <si>
    <t>diginorm-assembly.12039.988</t>
  </si>
  <si>
    <t>raw-contigs.25822.574</t>
  </si>
  <si>
    <t>diginorm-assembly.27896.1589</t>
  </si>
  <si>
    <t>raw-contigs.26421.840</t>
  </si>
  <si>
    <t>raw-contigs.11924.459</t>
  </si>
  <si>
    <t>diginorm-assembly.12965.459</t>
  </si>
  <si>
    <t>raw-contigs.5976.1679</t>
  </si>
  <si>
    <t>diginorm-assembly.6068.771</t>
  </si>
  <si>
    <t>raw-contigs.3444.39944</t>
  </si>
  <si>
    <t>diginorm-assembly.26.39937</t>
  </si>
  <si>
    <t>raw-contigs.26339.1432</t>
  </si>
  <si>
    <t>raw-contigs.15985.697</t>
  </si>
  <si>
    <t>diginorm-assembly.18850.697</t>
  </si>
  <si>
    <t>raw-contigs.3659.2231</t>
  </si>
  <si>
    <t>diginorm-assembly.26146.2231</t>
  </si>
  <si>
    <t>raw-contigs.22302.367</t>
  </si>
  <si>
    <t>diginorm-assembly.19489.365</t>
  </si>
  <si>
    <t>raw-contigs.27390.1003</t>
  </si>
  <si>
    <t>raw-contigs.2134.888</t>
  </si>
  <si>
    <t>diginorm-assembly.2564.687</t>
  </si>
  <si>
    <t>raw-contigs.11236.833</t>
  </si>
  <si>
    <t>diginorm-assembly.12103.1122</t>
  </si>
  <si>
    <t>raw-contigs.21700.530</t>
  </si>
  <si>
    <t>diginorm-assembly.27626.530</t>
  </si>
  <si>
    <t>raw-contigs.24773.707</t>
  </si>
  <si>
    <t>diginorm-assembly.16001.728</t>
  </si>
  <si>
    <t>raw-contigs.17544.527</t>
  </si>
  <si>
    <t>diginorm-assembly.21436.527</t>
  </si>
  <si>
    <t>raw-contigs.13636.399</t>
  </si>
  <si>
    <t>diginorm-assembly.15319.399</t>
  </si>
  <si>
    <t>raw-contigs.12986.347</t>
  </si>
  <si>
    <t>diginorm-assembly.14398.347</t>
  </si>
  <si>
    <t>raw-contigs.25949.670</t>
  </si>
  <si>
    <t>raw-contigs.2396.1849</t>
  </si>
  <si>
    <t>diginorm-assembly.18109.1849</t>
  </si>
  <si>
    <t>raw-contigs.14589.1000</t>
  </si>
  <si>
    <t>diginorm-assembly.27700.781</t>
  </si>
  <si>
    <t>raw-contigs.18462.665</t>
  </si>
  <si>
    <t>diginorm-assembly.19691.665</t>
  </si>
  <si>
    <t>raw-contigs.5249.301</t>
  </si>
  <si>
    <t>diginorm-assembly.25369.301</t>
  </si>
  <si>
    <t>raw-contigs.17180.344</t>
  </si>
  <si>
    <t>diginorm-assembly.20794.344</t>
  </si>
  <si>
    <t>raw-contigs.8017.427</t>
  </si>
  <si>
    <t>diginorm-assembly.8177.427</t>
  </si>
  <si>
    <t>raw-contigs.12096.332</t>
  </si>
  <si>
    <t>diginorm-assembly.13162.332</t>
  </si>
  <si>
    <t>raw-contigs.19275.472</t>
  </si>
  <si>
    <t>diginorm-assembly.24922.472</t>
  </si>
  <si>
    <t>raw-contigs.15322.344</t>
  </si>
  <si>
    <t>diginorm-assembly.17861.344</t>
  </si>
  <si>
    <t>raw-contigs.18106.387</t>
  </si>
  <si>
    <t>diginorm-assembly.22486.387</t>
  </si>
  <si>
    <t>raw-contigs.28179.348</t>
  </si>
  <si>
    <t>raw-contigs.5064.489</t>
  </si>
  <si>
    <t>diginorm-assembly.17956.489</t>
  </si>
  <si>
    <t>raw-contigs.13366.507</t>
  </si>
  <si>
    <t>raw-contigs.194.7629</t>
  </si>
  <si>
    <t>diginorm-assembly.238.7629</t>
  </si>
  <si>
    <t>raw-contigs.23296.309</t>
  </si>
  <si>
    <t>diginorm-assembly.24235.495</t>
  </si>
  <si>
    <t>raw-contigs.1927.629</t>
  </si>
  <si>
    <t>diginorm-assembly.2315.671</t>
  </si>
  <si>
    <t>raw-contigs.2202.1665</t>
  </si>
  <si>
    <t>diginorm-assembly.2647.1361</t>
  </si>
  <si>
    <t>raw-contigs.3007.1091</t>
  </si>
  <si>
    <t>diginorm-assembly.3696.1091</t>
  </si>
  <si>
    <t>raw-contigs.8643.692</t>
  </si>
  <si>
    <t>diginorm-assembly.8915.692</t>
  </si>
  <si>
    <t>raw-contigs.18464.396</t>
  </si>
  <si>
    <t>diginorm-assembly.23165.396</t>
  </si>
  <si>
    <t>raw-contigs.7648.590</t>
  </si>
  <si>
    <t>diginorm-assembly.7735.590</t>
  </si>
  <si>
    <t>raw-contigs.23698.1500</t>
  </si>
  <si>
    <t>diginorm-assembly.28874.1500</t>
  </si>
  <si>
    <t>raw-contigs.15556.347</t>
  </si>
  <si>
    <t>diginorm-assembly.18178.347</t>
  </si>
  <si>
    <t>raw-contigs.25390.326</t>
  </si>
  <si>
    <t>raw-contigs.27782.353</t>
  </si>
  <si>
    <t>diginorm-assembly.28651.370</t>
  </si>
  <si>
    <t>raw-contigs.20644.380</t>
  </si>
  <si>
    <t>diginorm-assembly.11019.762</t>
  </si>
  <si>
    <t>raw-contigs.9640.475</t>
  </si>
  <si>
    <t>diginorm-assembly.12491.475</t>
  </si>
  <si>
    <t>raw-contigs.4227.714</t>
  </si>
  <si>
    <t>diginorm-assembly.27701.427</t>
  </si>
  <si>
    <t>raw-contigs.5922.53708</t>
  </si>
  <si>
    <t>diginorm-assembly.4656.25887</t>
  </si>
  <si>
    <t>raw-contigs.16870.326</t>
  </si>
  <si>
    <t>diginorm-assembly.20253.326</t>
  </si>
  <si>
    <t>raw-contigs.19945.751</t>
  </si>
  <si>
    <t>diginorm-assembly.26164.751</t>
  </si>
  <si>
    <t>raw-contigs.22390.338</t>
  </si>
  <si>
    <t>raw-contigs.24194.557</t>
  </si>
  <si>
    <t>diginorm-assembly.26908.733</t>
  </si>
  <si>
    <t>raw-contigs.5502.451</t>
  </si>
  <si>
    <t>diginorm-assembly.5122.556</t>
  </si>
  <si>
    <t>raw-contigs.20043.885</t>
  </si>
  <si>
    <t>raw-contigs.16212.375</t>
  </si>
  <si>
    <t>diginorm-assembly.19225.375</t>
  </si>
  <si>
    <t>raw-contigs.26170.419</t>
  </si>
  <si>
    <t>diginorm-assembly.25419.419</t>
  </si>
  <si>
    <t>raw-contigs.28243.373</t>
  </si>
  <si>
    <t>diginorm-assembly.19384.576</t>
  </si>
  <si>
    <t>raw-contigs.28048.453</t>
  </si>
  <si>
    <t>diginorm-assembly.5880.453</t>
  </si>
  <si>
    <t>raw-contigs.6336.423</t>
  </si>
  <si>
    <t>diginorm-assembly.6313.423</t>
  </si>
  <si>
    <t>raw-contigs.324.1655</t>
  </si>
  <si>
    <t>diginorm-assembly.6820.736</t>
  </si>
  <si>
    <t>raw-contigs.3247.650</t>
  </si>
  <si>
    <t>diginorm-assembly.24551.650</t>
  </si>
  <si>
    <t>raw-contigs.5256.18583</t>
  </si>
  <si>
    <t>diginorm-assembly.390.10354</t>
  </si>
  <si>
    <t>raw-contigs.23531.575</t>
  </si>
  <si>
    <t>diginorm-assembly.25705.570</t>
  </si>
  <si>
    <t>raw-contigs.5038.415</t>
  </si>
  <si>
    <t>diginorm-assembly.27735.418</t>
  </si>
  <si>
    <t>raw-contigs.14551.317</t>
  </si>
  <si>
    <t>diginorm-assembly.16683.317</t>
  </si>
  <si>
    <t>raw-contigs.1087.2759</t>
  </si>
  <si>
    <t>raw-contigs.18831.379</t>
  </si>
  <si>
    <t>diginorm-assembly.23939.379</t>
  </si>
  <si>
    <t>raw-contigs.8818.530</t>
  </si>
  <si>
    <t>diginorm-assembly.9140.530</t>
  </si>
  <si>
    <t>raw-contigs.13109.614</t>
  </si>
  <si>
    <t>diginorm-assembly.14589.614</t>
  </si>
  <si>
    <t>raw-contigs.15623.365</t>
  </si>
  <si>
    <t>diginorm-assembly.18281.365</t>
  </si>
  <si>
    <t>raw-contigs.19487.489</t>
  </si>
  <si>
    <t>diginorm-assembly.28618.489</t>
  </si>
  <si>
    <t>raw-contigs.11557.323</t>
  </si>
  <si>
    <t>diginorm-assembly.12496.323</t>
  </si>
  <si>
    <t>raw-contigs.539.1451</t>
  </si>
  <si>
    <t>diginorm-assembly.591.1451</t>
  </si>
  <si>
    <t>raw-contigs.20199.1089</t>
  </si>
  <si>
    <t>diginorm-assembly.8869.1104</t>
  </si>
  <si>
    <t>raw-contigs.24513.731</t>
  </si>
  <si>
    <t>diginorm-assembly.29156.731</t>
  </si>
  <si>
    <t>raw-contigs.25053.330</t>
  </si>
  <si>
    <t>diginorm-assembly.29284.330</t>
  </si>
  <si>
    <t>raw-contigs.19782.850</t>
  </si>
  <si>
    <t>raw-contigs.2671.731</t>
  </si>
  <si>
    <t>diginorm-assembly.20148.761</t>
  </si>
  <si>
    <t>raw-contigs.28209.401</t>
  </si>
  <si>
    <t>raw-contigs.3821.2597</t>
  </si>
  <si>
    <t>diginorm-assembly.3397.1459</t>
  </si>
  <si>
    <t>raw-contigs.1356.993</t>
  </si>
  <si>
    <t>diginorm-assembly.28189.730</t>
  </si>
  <si>
    <t>raw-contigs.20932.1003</t>
  </si>
  <si>
    <t>diginorm-assembly.12477.1003</t>
  </si>
  <si>
    <t>raw-contigs.20609.486</t>
  </si>
  <si>
    <t>raw-contigs.20599.329</t>
  </si>
  <si>
    <t>raw-contigs.13057.348</t>
  </si>
  <si>
    <t>diginorm-assembly.14484.348</t>
  </si>
  <si>
    <t>raw-contigs.20925.739</t>
  </si>
  <si>
    <t>diginorm-assembly.18401.767</t>
  </si>
  <si>
    <t>raw-contigs.1698.1524</t>
  </si>
  <si>
    <t>diginorm-assembly.2008.1336</t>
  </si>
  <si>
    <t>raw-contigs.22651.568</t>
  </si>
  <si>
    <t>diginorm-assembly.21451.659</t>
  </si>
  <si>
    <t>raw-contigs.17670.496</t>
  </si>
  <si>
    <t>raw-contigs.15185.622</t>
  </si>
  <si>
    <t>diginorm-assembly.26439.622</t>
  </si>
  <si>
    <t>raw-contigs.8340.632</t>
  </si>
  <si>
    <t>diginorm-assembly.8549.632</t>
  </si>
  <si>
    <t>raw-contigs.24949.320</t>
  </si>
  <si>
    <t>diginorm-assembly.17298.381</t>
  </si>
  <si>
    <t>raw-contigs.7676.1210</t>
  </si>
  <si>
    <t>raw-contigs.22216.732</t>
  </si>
  <si>
    <t>diginorm-assembly.19029.732</t>
  </si>
  <si>
    <t>raw-contigs.24829.305</t>
  </si>
  <si>
    <t>diginorm-assembly.16407.305</t>
  </si>
  <si>
    <t>raw-contigs.22322.523</t>
  </si>
  <si>
    <t>diginorm-assembly.28033.525</t>
  </si>
  <si>
    <t>raw-contigs.23676.379</t>
  </si>
  <si>
    <t>diginorm-assembly.7184.358</t>
  </si>
  <si>
    <t>raw-contigs.5149.392</t>
  </si>
  <si>
    <t>diginorm-assembly.21273.372</t>
  </si>
  <si>
    <t>raw-contigs.16347.372</t>
  </si>
  <si>
    <t>diginorm-assembly.19419.372</t>
  </si>
  <si>
    <t>raw-contigs.12658.419</t>
  </si>
  <si>
    <t>diginorm-assembly.20867.727</t>
  </si>
  <si>
    <t>raw-contigs.6748.399</t>
  </si>
  <si>
    <t>diginorm-assembly.6763.399</t>
  </si>
  <si>
    <t>raw-contigs.922.1696</t>
  </si>
  <si>
    <t>diginorm-assembly.1308.1722</t>
  </si>
  <si>
    <t>raw-contigs.12129.4838</t>
  </si>
  <si>
    <t>diginorm-assembly.2883.4892</t>
  </si>
  <si>
    <t>raw-contigs.8564.513</t>
  </si>
  <si>
    <t>diginorm-assembly.21769.513</t>
  </si>
  <si>
    <t>raw-contigs.24385.486</t>
  </si>
  <si>
    <t>raw-contigs.1572.1648</t>
  </si>
  <si>
    <t>raw-contigs.21226.300</t>
  </si>
  <si>
    <t>raw-contigs.12344.436</t>
  </si>
  <si>
    <t>raw-contigs.28924.3706</t>
  </si>
  <si>
    <t>diginorm-assembly.27009.1680</t>
  </si>
  <si>
    <t>raw-contigs.4186.918</t>
  </si>
  <si>
    <t>raw-contigs.19607.372</t>
  </si>
  <si>
    <t>diginorm-assembly.6291.372</t>
  </si>
  <si>
    <t>raw-contigs.2015.734</t>
  </si>
  <si>
    <t>diginorm-assembly.9330.773</t>
  </si>
  <si>
    <t>raw-contigs.16333.337</t>
  </si>
  <si>
    <t>raw-contigs.26173.322</t>
  </si>
  <si>
    <t>diginorm-assembly.23989.453</t>
  </si>
  <si>
    <t>raw-contigs.13242.579</t>
  </si>
  <si>
    <t>diginorm-assembly.27433.619</t>
  </si>
  <si>
    <t>raw-contigs.15784.316</t>
  </si>
  <si>
    <t>diginorm-assembly.18549.312</t>
  </si>
  <si>
    <t>raw-contigs.14927.918</t>
  </si>
  <si>
    <t>diginorm-assembly.2758.918</t>
  </si>
  <si>
    <t>raw-contigs.10758.374</t>
  </si>
  <si>
    <t>diginorm-assembly.26944.374</t>
  </si>
  <si>
    <t>raw-contigs.25769.512</t>
  </si>
  <si>
    <t>raw-contigs.15713.321</t>
  </si>
  <si>
    <t>diginorm-assembly.18430.321</t>
  </si>
  <si>
    <t>raw-contigs.6909.324</t>
  </si>
  <si>
    <t>diginorm-assembly.6948.324</t>
  </si>
  <si>
    <t>raw-contigs.5803.4554</t>
  </si>
  <si>
    <t>diginorm-assembly.25986.2809</t>
  </si>
  <si>
    <t>raw-contigs.4081.3318</t>
  </si>
  <si>
    <t>diginorm-assembly.25747.3339</t>
  </si>
  <si>
    <t>raw-contigs.24170.713</t>
  </si>
  <si>
    <t>diginorm-assembly.11100.706</t>
  </si>
  <si>
    <t>raw-contigs.24287.327</t>
  </si>
  <si>
    <t>diginorm-assembly.12055.442</t>
  </si>
  <si>
    <t>raw-contigs.12171.863</t>
  </si>
  <si>
    <t>diginorm-assembly.13255.863</t>
  </si>
  <si>
    <t>raw-contigs.9845.1201</t>
  </si>
  <si>
    <t>diginorm-assembly.28026.1182</t>
  </si>
  <si>
    <t>raw-contigs.13211.390</t>
  </si>
  <si>
    <t>diginorm-assembly.14727.390</t>
  </si>
  <si>
    <t>raw-contigs.13250.576</t>
  </si>
  <si>
    <t>diginorm-assembly.14780.576</t>
  </si>
  <si>
    <t>raw-contigs.11874.1138</t>
  </si>
  <si>
    <t>diginorm-assembly.12907.1138</t>
  </si>
  <si>
    <t>raw-contigs.27219.784</t>
  </si>
  <si>
    <t>raw-contigs.18304.571</t>
  </si>
  <si>
    <t>diginorm-assembly.24692.590</t>
  </si>
  <si>
    <t>raw-contigs.22185.886</t>
  </si>
  <si>
    <t>diginorm-assembly.4155.1052</t>
  </si>
  <si>
    <t>raw-contigs.2890.655</t>
  </si>
  <si>
    <t>diginorm-assembly.21826.607</t>
  </si>
  <si>
    <t>raw-contigs.18638.416</t>
  </si>
  <si>
    <t>diginorm-assembly.23517.416</t>
  </si>
  <si>
    <t>raw-contigs.8593.615</t>
  </si>
  <si>
    <t>diginorm-assembly.8848.615</t>
  </si>
  <si>
    <t>raw-contigs.6845.4570</t>
  </si>
  <si>
    <t>raw-contigs.4886.838</t>
  </si>
  <si>
    <t>diginorm-assembly.11207.838</t>
  </si>
  <si>
    <t>raw-contigs.25842.476</t>
  </si>
  <si>
    <t>diginorm-assembly.23664.465</t>
  </si>
  <si>
    <t>raw-contigs.18577.384</t>
  </si>
  <si>
    <t>diginorm-assembly.23405.384</t>
  </si>
  <si>
    <t>raw-contigs.1231.1334</t>
  </si>
  <si>
    <t>diginorm-assembly.19466.678</t>
  </si>
  <si>
    <t>raw-contigs.28002.1719</t>
  </si>
  <si>
    <t>raw-contigs.17147.352</t>
  </si>
  <si>
    <t>diginorm-assembly.20735.352</t>
  </si>
  <si>
    <t>raw-contigs.26466.344</t>
  </si>
  <si>
    <t>raw-contigs.25617.1108</t>
  </si>
  <si>
    <t>diginorm-assembly.22327.594</t>
  </si>
  <si>
    <t>raw-contigs.6416.4183</t>
  </si>
  <si>
    <t>diginorm-assembly.25755.3111</t>
  </si>
  <si>
    <t>raw-contigs.1961.1150</t>
  </si>
  <si>
    <t>raw-contigs.4795.4990</t>
  </si>
  <si>
    <t>raw-contigs.4614.523</t>
  </si>
  <si>
    <t>diginorm-assembly.28636.523</t>
  </si>
  <si>
    <t>raw-contigs.26334.1470</t>
  </si>
  <si>
    <t>diginorm-assembly.2630.4526</t>
  </si>
  <si>
    <t>raw-contigs.25637.354</t>
  </si>
  <si>
    <t>raw-contigs.26342.639</t>
  </si>
  <si>
    <t>raw-contigs.13919.325</t>
  </si>
  <si>
    <t>diginorm-assembly.15752.325</t>
  </si>
  <si>
    <t>raw-contigs.10440.943</t>
  </si>
  <si>
    <t>diginorm-assembly.2373.927</t>
  </si>
  <si>
    <t>raw-contigs.7748.329</t>
  </si>
  <si>
    <t>diginorm-assembly.7858.329</t>
  </si>
  <si>
    <t>raw-contigs.17269.341</t>
  </si>
  <si>
    <t>diginorm-assembly.20915.378</t>
  </si>
  <si>
    <t>raw-contigs.25849.392</t>
  </si>
  <si>
    <t>diginorm-assembly.23694.392</t>
  </si>
  <si>
    <t>raw-contigs.16342.371</t>
  </si>
  <si>
    <t>diginorm-assembly.19408.371</t>
  </si>
  <si>
    <t>raw-contigs.28866.4595</t>
  </si>
  <si>
    <t>diginorm-assembly.5251.25924</t>
  </si>
  <si>
    <t>raw-contigs.2021.1567</t>
  </si>
  <si>
    <t>diginorm-assembly.2428.1568</t>
  </si>
  <si>
    <t>raw-contigs.19476.371</t>
  </si>
  <si>
    <t>raw-contigs.14599.362</t>
  </si>
  <si>
    <t>diginorm-assembly.27705.362</t>
  </si>
  <si>
    <t>raw-contigs.6581.537</t>
  </si>
  <si>
    <t>diginorm-assembly.6577.537</t>
  </si>
  <si>
    <t>raw-contigs.17453.325</t>
  </si>
  <si>
    <t>diginorm-assembly.21262.325</t>
  </si>
  <si>
    <t>raw-contigs.17034.406</t>
  </si>
  <si>
    <t>diginorm-assembly.20541.406</t>
  </si>
  <si>
    <t>raw-contigs.13176.428</t>
  </si>
  <si>
    <t>diginorm-assembly.14684.428</t>
  </si>
  <si>
    <t>raw-contigs.24587.337</t>
  </si>
  <si>
    <t>raw-contigs.9653.844</t>
  </si>
  <si>
    <t>diginorm-assembly.10128.844</t>
  </si>
  <si>
    <t>raw-contigs.7515.769</t>
  </si>
  <si>
    <t>raw-contigs.23124.320</t>
  </si>
  <si>
    <t>raw-contigs.478.607</t>
  </si>
  <si>
    <t>diginorm-assembly.7247.505</t>
  </si>
  <si>
    <t>raw-contigs.22813.1094</t>
  </si>
  <si>
    <t>raw-contigs.10297.727</t>
  </si>
  <si>
    <t>diginorm-assembly.21161.727</t>
  </si>
  <si>
    <t>raw-contigs.8756.524</t>
  </si>
  <si>
    <t>diginorm-assembly.9051.524</t>
  </si>
  <si>
    <t>raw-contigs.22690.985</t>
  </si>
  <si>
    <t>raw-contigs.20502.389</t>
  </si>
  <si>
    <t>diginorm-assembly.1371.658</t>
  </si>
  <si>
    <t>raw-contigs.14341.319</t>
  </si>
  <si>
    <t>diginorm-assembly.16367.319</t>
  </si>
  <si>
    <t>raw-contigs.9113.424</t>
  </si>
  <si>
    <t>diginorm-assembly.9497.424</t>
  </si>
  <si>
    <t>raw-contigs.25469.681</t>
  </si>
  <si>
    <t>raw-contigs.27981.531</t>
  </si>
  <si>
    <t>raw-contigs.8853.533</t>
  </si>
  <si>
    <t>diginorm-assembly.9182.573</t>
  </si>
  <si>
    <t>raw-contigs.20678.4792</t>
  </si>
  <si>
    <t>raw-contigs.858.698</t>
  </si>
  <si>
    <t>diginorm-assembly.930.698</t>
  </si>
  <si>
    <t>raw-contigs.3316.822</t>
  </si>
  <si>
    <t>diginorm-assembly.24882.530</t>
  </si>
  <si>
    <t>raw-contigs.23726.4580</t>
  </si>
  <si>
    <t>diginorm-assembly.4518.4580</t>
  </si>
  <si>
    <t>raw-contigs.1490.485</t>
  </si>
  <si>
    <t>diginorm-assembly.837.613</t>
  </si>
  <si>
    <t>raw-contigs.9219.1009</t>
  </si>
  <si>
    <t>diginorm-assembly.9621.1009</t>
  </si>
  <si>
    <t>raw-contigs.6281.891</t>
  </si>
  <si>
    <t>diginorm-assembly.94.891</t>
  </si>
  <si>
    <t>raw-contigs.26611.478</t>
  </si>
  <si>
    <t>raw-contigs.1958.3262</t>
  </si>
  <si>
    <t>raw-contigs.6198.1537</t>
  </si>
  <si>
    <t>diginorm-assembly.19940.1537</t>
  </si>
  <si>
    <t>raw-contigs.23924.378</t>
  </si>
  <si>
    <t>diginorm-assembly.9102.503</t>
  </si>
  <si>
    <t>raw-contigs.10512.1378</t>
  </si>
  <si>
    <t>diginorm-assembly.11165.1390</t>
  </si>
  <si>
    <t>raw-contigs.8280.311</t>
  </si>
  <si>
    <t>diginorm-assembly.8487.311</t>
  </si>
  <si>
    <t>raw-contigs.1204.1025</t>
  </si>
  <si>
    <t>diginorm-assembly.1411.888</t>
  </si>
  <si>
    <t>raw-contigs.9578.482</t>
  </si>
  <si>
    <t>diginorm-assembly.10030.482</t>
  </si>
  <si>
    <t>raw-contigs.24448.1325</t>
  </si>
  <si>
    <t>raw-contigs.3410.356</t>
  </si>
  <si>
    <t>diginorm-assembly.340.715</t>
  </si>
  <si>
    <t>raw-contigs.23932.312</t>
  </si>
  <si>
    <t>raw-contigs.16611.415</t>
  </si>
  <si>
    <t>diginorm-assembly.19844.474</t>
  </si>
  <si>
    <t>raw-contigs.21931.309</t>
  </si>
  <si>
    <t>diginorm-assembly.27794.309</t>
  </si>
  <si>
    <t>raw-contigs.589.11946</t>
  </si>
  <si>
    <t>raw-contigs.1425.1720</t>
  </si>
  <si>
    <t>raw-contigs.8170.587</t>
  </si>
  <si>
    <t>diginorm-assembly.8362.587</t>
  </si>
  <si>
    <t>raw-contigs.20725.521</t>
  </si>
  <si>
    <t>diginorm-assembly.11481.521</t>
  </si>
  <si>
    <t>raw-contigs.752.1743</t>
  </si>
  <si>
    <t>diginorm-assembly.793.1776</t>
  </si>
  <si>
    <t>raw-contigs.28445.318</t>
  </si>
  <si>
    <t>raw-contigs.26659.603</t>
  </si>
  <si>
    <t>diginorm-assembly.1558.4458</t>
  </si>
  <si>
    <t>raw-contigs.3890.881</t>
  </si>
  <si>
    <t>diginorm-assembly.26781.830</t>
  </si>
  <si>
    <t>raw-contigs.653.1215</t>
  </si>
  <si>
    <t>diginorm-assembly.2529.1215</t>
  </si>
  <si>
    <t>raw-contigs.2293.1630</t>
  </si>
  <si>
    <t>diginorm-assembly.1261.1630</t>
  </si>
  <si>
    <t>raw-contigs.3729.1137</t>
  </si>
  <si>
    <t>diginorm-assembly.26397.712</t>
  </si>
  <si>
    <t>raw-contigs.20047.2094</t>
  </si>
  <si>
    <t>diginorm-assembly.4561.2066</t>
  </si>
  <si>
    <t>raw-contigs.27657.481</t>
  </si>
  <si>
    <t>raw-contigs.3917.367</t>
  </si>
  <si>
    <t>diginorm-assembly.3901.367</t>
  </si>
  <si>
    <t>raw-contigs.20431.1214</t>
  </si>
  <si>
    <t>diginorm-assembly.1292.964</t>
  </si>
  <si>
    <t>raw-contigs.11571.430</t>
  </si>
  <si>
    <t>diginorm-assembly.12520.430</t>
  </si>
  <si>
    <t>raw-contigs.9639.316</t>
  </si>
  <si>
    <t>diginorm-assembly.10108.316</t>
  </si>
  <si>
    <t>raw-contigs.8960.445</t>
  </si>
  <si>
    <t>diginorm-assembly.9315.445</t>
  </si>
  <si>
    <t>raw-contigs.5370.884</t>
  </si>
  <si>
    <t>raw-contigs.28818.1684</t>
  </si>
  <si>
    <t>diginorm-assembly.29949.1678</t>
  </si>
  <si>
    <t>raw-contigs.10536.982</t>
  </si>
  <si>
    <t>diginorm-assembly.11198.982</t>
  </si>
  <si>
    <t>raw-contigs.23591.885</t>
  </si>
  <si>
    <t>diginorm-assembly.25850.907</t>
  </si>
  <si>
    <t>raw-contigs.17997.302</t>
  </si>
  <si>
    <t>diginorm-assembly.28334.302</t>
  </si>
  <si>
    <t>raw-contigs.2652.447</t>
  </si>
  <si>
    <t>raw-contigs.13459.338</t>
  </si>
  <si>
    <t>diginorm-assembly.15085.338</t>
  </si>
  <si>
    <t>raw-contigs.18562.301</t>
  </si>
  <si>
    <t>diginorm-assembly.28450.301</t>
  </si>
  <si>
    <t>raw-contigs.17562.1212</t>
  </si>
  <si>
    <t>raw-contigs.25046.428</t>
  </si>
  <si>
    <t>diginorm-assembly.18158.412</t>
  </si>
  <si>
    <t>raw-contigs.7216.387</t>
  </si>
  <si>
    <t>diginorm-assembly.7261.387</t>
  </si>
  <si>
    <t>raw-contigs.17766.338</t>
  </si>
  <si>
    <t>diginorm-assembly.21841.338</t>
  </si>
  <si>
    <t>raw-contigs.7575.511</t>
  </si>
  <si>
    <t>diginorm-assembly.7672.511</t>
  </si>
  <si>
    <t>raw-contigs.6079.14485</t>
  </si>
  <si>
    <t>diginorm-assembly.8411.2079</t>
  </si>
  <si>
    <t>raw-contigs.5424.998</t>
  </si>
  <si>
    <t>raw-contigs.11228.312</t>
  </si>
  <si>
    <t>diginorm-assembly.12088.312</t>
  </si>
  <si>
    <t>raw-contigs.5931.15108</t>
  </si>
  <si>
    <t>diginorm-assembly.5572.14916</t>
  </si>
  <si>
    <t>raw-contigs.15155.720</t>
  </si>
  <si>
    <t>diginorm-assembly.17606.720</t>
  </si>
  <si>
    <t>raw-contigs.27155.511</t>
  </si>
  <si>
    <t>diginorm-assembly.25421.511</t>
  </si>
  <si>
    <t>raw-contigs.20159.548</t>
  </si>
  <si>
    <t>diginorm-assembly.8680.548</t>
  </si>
  <si>
    <t>raw-contigs.7721.568</t>
  </si>
  <si>
    <t>diginorm-assembly.7819.568</t>
  </si>
  <si>
    <t>raw-contigs.12275.373</t>
  </si>
  <si>
    <t>diginorm-assembly.13390.1171</t>
  </si>
  <si>
    <t>raw-contigs.21296.888</t>
  </si>
  <si>
    <t>diginorm-assembly.27347.888</t>
  </si>
  <si>
    <t>raw-contigs.162.12177</t>
  </si>
  <si>
    <t>raw-contigs.5698.2762</t>
  </si>
  <si>
    <t>diginorm-assembly.29508.861</t>
  </si>
  <si>
    <t>raw-contigs.6904.536</t>
  </si>
  <si>
    <t>diginorm-assembly.6943.536</t>
  </si>
  <si>
    <t>raw-contigs.23458.600</t>
  </si>
  <si>
    <t>diginorm-assembly.25401.600</t>
  </si>
  <si>
    <t>raw-contigs.2844.327</t>
  </si>
  <si>
    <t>diginorm-assembly.21535.327</t>
  </si>
  <si>
    <t>raw-contigs.9795.743</t>
  </si>
  <si>
    <t>diginorm-assembly.4157.743</t>
  </si>
  <si>
    <t>raw-contigs.19030.304</t>
  </si>
  <si>
    <t>diginorm-assembly.24397.304</t>
  </si>
  <si>
    <t>raw-contigs.25962.557</t>
  </si>
  <si>
    <t>raw-contigs.11548.558</t>
  </si>
  <si>
    <t>diginorm-assembly.12483.558</t>
  </si>
  <si>
    <t>raw-contigs.23394.394</t>
  </si>
  <si>
    <t>diginorm-assembly.25123.394</t>
  </si>
  <si>
    <t>raw-contigs.5382.1217</t>
  </si>
  <si>
    <t>diginorm-assembly.29073.1282</t>
  </si>
  <si>
    <t>raw-contigs.5367.911</t>
  </si>
  <si>
    <t>diginorm-assembly.4954.344</t>
  </si>
  <si>
    <t>raw-contigs.14387.727</t>
  </si>
  <si>
    <t>diginorm-assembly.16445.727</t>
  </si>
  <si>
    <t>raw-contigs.12973.683</t>
  </si>
  <si>
    <t>diginorm-assembly.14377.683</t>
  </si>
  <si>
    <t>raw-contigs.19687.597</t>
  </si>
  <si>
    <t>diginorm-assembly.25859.597</t>
  </si>
  <si>
    <t>raw-contigs.26631.542</t>
  </si>
  <si>
    <t>raw-contigs.6128.1923</t>
  </si>
  <si>
    <t>diginorm-assembly.15.1923</t>
  </si>
  <si>
    <t>raw-contigs.23718.767</t>
  </si>
  <si>
    <t>diginorm-assembly.17213.2367</t>
  </si>
  <si>
    <t>raw-contigs.5317.6377</t>
  </si>
  <si>
    <t>diginorm-assembly.3193.5273</t>
  </si>
  <si>
    <t>raw-contigs.19843.633</t>
  </si>
  <si>
    <t>diginorm-assembly.7285.633</t>
  </si>
  <si>
    <t>raw-contigs.5208.435</t>
  </si>
  <si>
    <t>diginorm-assembly.28486.420</t>
  </si>
  <si>
    <t>raw-contigs.27941.505</t>
  </si>
  <si>
    <t>raw-contigs.23057.548</t>
  </si>
  <si>
    <t>raw-contigs.16980.553</t>
  </si>
  <si>
    <t>raw-contigs.15952.602</t>
  </si>
  <si>
    <t>diginorm-assembly.18797.602</t>
  </si>
  <si>
    <t>raw-contigs.28173.1688</t>
  </si>
  <si>
    <t>raw-contigs.20117.593</t>
  </si>
  <si>
    <t>raw-contigs.10934.841</t>
  </si>
  <si>
    <t>diginorm-assembly.1707.793</t>
  </si>
  <si>
    <t>raw-contigs.3440.6424</t>
  </si>
  <si>
    <t>diginorm-assembly.5157.4147</t>
  </si>
  <si>
    <t>raw-contigs.2065.405</t>
  </si>
  <si>
    <t>diginorm-assembly.15594.392</t>
  </si>
  <si>
    <t>raw-contigs.1170.1297</t>
  </si>
  <si>
    <t>diginorm-assembly.7466.1525</t>
  </si>
  <si>
    <t>raw-contigs.14298.415</t>
  </si>
  <si>
    <t>diginorm-assembly.2608.415</t>
  </si>
  <si>
    <t>raw-contigs.8165.478</t>
  </si>
  <si>
    <t>diginorm-assembly.8354.478</t>
  </si>
  <si>
    <t>raw-contigs.9976.314</t>
  </si>
  <si>
    <t>diginorm-assembly.10520.314</t>
  </si>
  <si>
    <t>raw-contigs.17407.440</t>
  </si>
  <si>
    <t>diginorm-assembly.21183.440</t>
  </si>
  <si>
    <t>raw-contigs.22698.362</t>
  </si>
  <si>
    <t>diginorm-assembly.23814.451</t>
  </si>
  <si>
    <t>raw-contigs.27469.423</t>
  </si>
  <si>
    <t>diginorm-assembly.22274.429</t>
  </si>
  <si>
    <t>raw-contigs.37.5513</t>
  </si>
  <si>
    <t>diginorm-assembly.28.3194</t>
  </si>
  <si>
    <t>raw-contigs.13797.1820</t>
  </si>
  <si>
    <t>diginorm-assembly.27396.1820</t>
  </si>
  <si>
    <t>raw-contigs.12680.333</t>
  </si>
  <si>
    <t>diginorm-assembly.13960.333</t>
  </si>
  <si>
    <t>raw-contigs.19580.737</t>
  </si>
  <si>
    <t>diginorm-assembly.6177.715</t>
  </si>
  <si>
    <t>raw-contigs.23338.454</t>
  </si>
  <si>
    <t>raw-contigs.23715.561</t>
  </si>
  <si>
    <t>diginorm-assembly.28883.561</t>
  </si>
  <si>
    <t>raw-contigs.3766.1887</t>
  </si>
  <si>
    <t>diginorm-assembly.4624.1867</t>
  </si>
  <si>
    <t>raw-contigs.26783.403</t>
  </si>
  <si>
    <t>raw-contigs.4668.29544</t>
  </si>
  <si>
    <t>diginorm-assembly.174.19331</t>
  </si>
  <si>
    <t>raw-contigs.8795.918</t>
  </si>
  <si>
    <t>diginorm-assembly.9100.973</t>
  </si>
  <si>
    <t>raw-contigs.13294.477</t>
  </si>
  <si>
    <t>diginorm-assembly.14841.477</t>
  </si>
  <si>
    <t>raw-contigs.21055.690</t>
  </si>
  <si>
    <t>diginorm-assembly.13122.690</t>
  </si>
  <si>
    <t>raw-contigs.8893.431</t>
  </si>
  <si>
    <t>diginorm-assembly.9222.431</t>
  </si>
  <si>
    <t>raw-contigs.15580.420</t>
  </si>
  <si>
    <t>diginorm-assembly.18216.420</t>
  </si>
  <si>
    <t>raw-contigs.26366.367</t>
  </si>
  <si>
    <t>diginorm-assembly.7759.943</t>
  </si>
  <si>
    <t>raw-contigs.16970.331</t>
  </si>
  <si>
    <t>diginorm-assembly.20417.331</t>
  </si>
  <si>
    <t>raw-contigs.21840.400</t>
  </si>
  <si>
    <t>diginorm-assembly.21335.440</t>
  </si>
  <si>
    <t>raw-contigs.4327.861</t>
  </si>
  <si>
    <t>raw-contigs.1206.12943</t>
  </si>
  <si>
    <t>raw-contigs.1587.2222</t>
  </si>
  <si>
    <t>diginorm-assembly.27095.1982</t>
  </si>
  <si>
    <t>raw-contigs.17850.646</t>
  </si>
  <si>
    <t>diginorm-assembly.22004.646</t>
  </si>
  <si>
    <t>raw-contigs.4337.653</t>
  </si>
  <si>
    <t>diginorm-assembly.10166.653</t>
  </si>
  <si>
    <t>raw-contigs.8762.1201</t>
  </si>
  <si>
    <t>diginorm-assembly.9055.1201</t>
  </si>
  <si>
    <t>raw-contigs.7411.1379</t>
  </si>
  <si>
    <t>diginorm-assembly.7480.1370</t>
  </si>
  <si>
    <t>raw-contigs.20103.532</t>
  </si>
  <si>
    <t>diginorm-assembly.4808.535</t>
  </si>
  <si>
    <t>raw-contigs.20010.3535</t>
  </si>
  <si>
    <t>diginorm-assembly.26238.3535</t>
  </si>
  <si>
    <t>raw-contigs.23564.510</t>
  </si>
  <si>
    <t>diginorm-assembly.6503.571</t>
  </si>
  <si>
    <t>raw-contigs.6425.1844</t>
  </si>
  <si>
    <t>diginorm-assembly.4327.1844</t>
  </si>
  <si>
    <t>raw-contigs.16792.349</t>
  </si>
  <si>
    <t>diginorm-assembly.20121.349</t>
  </si>
  <si>
    <t>raw-contigs.2862.499</t>
  </si>
  <si>
    <t>diginorm-assembly.21637.499</t>
  </si>
  <si>
    <t>raw-contigs.28856.924</t>
  </si>
  <si>
    <t>raw-contigs.1755.851</t>
  </si>
  <si>
    <t>diginorm-assembly.3534.868</t>
  </si>
  <si>
    <t>raw-contigs.24219.987</t>
  </si>
  <si>
    <t>raw-contigs.14116.456</t>
  </si>
  <si>
    <t>diginorm-assembly.16049.456</t>
  </si>
  <si>
    <t>raw-contigs.23497.1068</t>
  </si>
  <si>
    <t>diginorm-assembly.28742.1068</t>
  </si>
  <si>
    <t>raw-contigs.22784.373</t>
  </si>
  <si>
    <t>diginorm-assembly.28320.397</t>
  </si>
  <si>
    <t>raw-contigs.28148.617</t>
  </si>
  <si>
    <t>raw-contigs.14518.529</t>
  </si>
  <si>
    <t>diginorm-assembly.16635.529</t>
  </si>
  <si>
    <t>raw-contigs.2299.542</t>
  </si>
  <si>
    <t>diginorm-assembly.17349.542</t>
  </si>
  <si>
    <t>raw-contigs.19829.971</t>
  </si>
  <si>
    <t>diginorm-assembly.26046.971</t>
  </si>
  <si>
    <t>raw-contigs.1434.1028</t>
  </si>
  <si>
    <t>diginorm-assembly.1662.1388</t>
  </si>
  <si>
    <t>raw-contigs.1904.893</t>
  </si>
  <si>
    <t>raw-contigs.20455.334</t>
  </si>
  <si>
    <t>diginorm-assembly.10104.334</t>
  </si>
  <si>
    <t>raw-contigs.5640.3347</t>
  </si>
  <si>
    <t>diginorm-assembly.3145.1769</t>
  </si>
  <si>
    <t>raw-contigs.12798.316</t>
  </si>
  <si>
    <t>raw-contigs.11028.625</t>
  </si>
  <si>
    <t>diginorm-assembly.11834.625</t>
  </si>
  <si>
    <t>raw-contigs.4101.594</t>
  </si>
  <si>
    <t>diginorm-assembly.3840.619</t>
  </si>
  <si>
    <t>raw-contigs.28860.1341</t>
  </si>
  <si>
    <t>diginorm-assembly.7871.386</t>
  </si>
  <si>
    <t>raw-contigs.1669.2115</t>
  </si>
  <si>
    <t>diginorm-assembly.12904.2115</t>
  </si>
  <si>
    <t>raw-contigs.2120.739</t>
  </si>
  <si>
    <t>diginorm-assembly.4432.739</t>
  </si>
  <si>
    <t>raw-contigs.2903.450</t>
  </si>
  <si>
    <t>diginorm-assembly.3558.437</t>
  </si>
  <si>
    <t>raw-contigs.15482.387</t>
  </si>
  <si>
    <t>diginorm-assembly.18077.387</t>
  </si>
  <si>
    <t>raw-contigs.22859.391</t>
  </si>
  <si>
    <t>diginorm-assembly.28597.389</t>
  </si>
  <si>
    <t>raw-contigs.27900.406</t>
  </si>
  <si>
    <t>raw-contigs.26813.454</t>
  </si>
  <si>
    <t>raw-contigs.249.5652</t>
  </si>
  <si>
    <t>raw-contigs.21116.827</t>
  </si>
  <si>
    <t>raw-contigs.18247.379</t>
  </si>
  <si>
    <t>diginorm-assembly.22735.379</t>
  </si>
  <si>
    <t>raw-contigs.12789.751</t>
  </si>
  <si>
    <t>diginorm-assembly.14114.751</t>
  </si>
  <si>
    <t>raw-contigs.7452.501</t>
  </si>
  <si>
    <t>diginorm-assembly.7549.501</t>
  </si>
  <si>
    <t>raw-contigs.24118.676</t>
  </si>
  <si>
    <t>diginorm-assembly.10559.737</t>
  </si>
  <si>
    <t>raw-contigs.12086.786</t>
  </si>
  <si>
    <t>diginorm-assembly.26859.786</t>
  </si>
  <si>
    <t>raw-contigs.21658.540</t>
  </si>
  <si>
    <t>diginorm-assembly.16035.540</t>
  </si>
  <si>
    <t>raw-contigs.23951.1374</t>
  </si>
  <si>
    <t>raw-contigs.25381.554</t>
  </si>
  <si>
    <t>diginorm-assembly.28699.345</t>
  </si>
  <si>
    <t>raw-contigs.1146.1943</t>
  </si>
  <si>
    <t>raw-contigs.27795.316</t>
  </si>
  <si>
    <t>diginorm-assembly.28672.316</t>
  </si>
  <si>
    <t>raw-contigs.7075.748</t>
  </si>
  <si>
    <t>diginorm-assembly.7120.748</t>
  </si>
  <si>
    <t>raw-contigs.27026.408</t>
  </si>
  <si>
    <t>diginorm-assembly.27657.413</t>
  </si>
  <si>
    <t>raw-contigs.18671.398</t>
  </si>
  <si>
    <t>diginorm-assembly.23594.398</t>
  </si>
  <si>
    <t>raw-contigs.9799.1608</t>
  </si>
  <si>
    <t>diginorm-assembly.26747.1608</t>
  </si>
  <si>
    <t>raw-contigs.12660.1065</t>
  </si>
  <si>
    <t>diginorm-assembly.13924.1065</t>
  </si>
  <si>
    <t>raw-contigs.15878.371</t>
  </si>
  <si>
    <t>diginorm-assembly.18680.371</t>
  </si>
  <si>
    <t>raw-contigs.472.7717</t>
  </si>
  <si>
    <t>diginorm-assembly.522.7717</t>
  </si>
  <si>
    <t>raw-contigs.24308.325</t>
  </si>
  <si>
    <t>raw-contigs.1735.693</t>
  </si>
  <si>
    <t>diginorm-assembly.13342.693</t>
  </si>
  <si>
    <t>raw-contigs.4117.419</t>
  </si>
  <si>
    <t>diginorm-assembly.14637.419</t>
  </si>
  <si>
    <t>raw-contigs.9121.1866</t>
  </si>
  <si>
    <t>diginorm-assembly.26599.1866</t>
  </si>
  <si>
    <t>raw-contigs.28245.549</t>
  </si>
  <si>
    <t>diginorm-assembly.2929.6856</t>
  </si>
  <si>
    <t>raw-contigs.16699.408</t>
  </si>
  <si>
    <t>diginorm-assembly.19981.408</t>
  </si>
  <si>
    <t>raw-contigs.16771.658</t>
  </si>
  <si>
    <t>raw-contigs.13907.351</t>
  </si>
  <si>
    <t>diginorm-assembly.15730.351</t>
  </si>
  <si>
    <t>raw-contigs.23623.749</t>
  </si>
  <si>
    <t>raw-contigs.19376.374</t>
  </si>
  <si>
    <t>diginorm-assembly.4177.368</t>
  </si>
  <si>
    <t>raw-contigs.27858.11430</t>
  </si>
  <si>
    <t>diginorm-assembly.5551.11429</t>
  </si>
  <si>
    <t>raw-contigs.12453.303</t>
  </si>
  <si>
    <t>diginorm-assembly.13645.303</t>
  </si>
  <si>
    <t>raw-contigs.15936.820</t>
  </si>
  <si>
    <t>diginorm-assembly.18772.820</t>
  </si>
  <si>
    <t>raw-contigs.12795.2497</t>
  </si>
  <si>
    <t>diginorm-assembly.14121.2508</t>
  </si>
  <si>
    <t>raw-contigs.19288.310</t>
  </si>
  <si>
    <t>diginorm-assembly.28656.339</t>
  </si>
  <si>
    <t>raw-contigs.16742.3119</t>
  </si>
  <si>
    <t>raw-contigs.3814.493</t>
  </si>
  <si>
    <t>diginorm-assembly.9446.493</t>
  </si>
  <si>
    <t>raw-contigs.21858.2750</t>
  </si>
  <si>
    <t>raw-contigs.12312.542</t>
  </si>
  <si>
    <t>diginorm-assembly.13434.542</t>
  </si>
  <si>
    <t>raw-contigs.26129.353</t>
  </si>
  <si>
    <t>raw-contigs.26274.2163</t>
  </si>
  <si>
    <t>diginorm-assembly.16064.2163</t>
  </si>
  <si>
    <t>raw-contigs.8213.572</t>
  </si>
  <si>
    <t>diginorm-assembly.8413.572</t>
  </si>
  <si>
    <t>raw-contigs.9598.856</t>
  </si>
  <si>
    <t>diginorm-assembly.10045.856</t>
  </si>
  <si>
    <t>raw-contigs.17643.330</t>
  </si>
  <si>
    <t>diginorm-assembly.21608.330</t>
  </si>
  <si>
    <t>raw-contigs.25555.442</t>
  </si>
  <si>
    <t>raw-contigs.26964.567</t>
  </si>
  <si>
    <t>raw-contigs.27185.477</t>
  </si>
  <si>
    <t>raw-contigs.7246.476</t>
  </si>
  <si>
    <t>diginorm-assembly.7304.476</t>
  </si>
  <si>
    <t>raw-contigs.5464.562</t>
  </si>
  <si>
    <t>diginorm-assembly.17976.562</t>
  </si>
  <si>
    <t>raw-contigs.12861.329</t>
  </si>
  <si>
    <t>diginorm-assembly.14221.329</t>
  </si>
  <si>
    <t>raw-contigs.9823.699</t>
  </si>
  <si>
    <t>diginorm-assembly.19190.699</t>
  </si>
  <si>
    <t>raw-contigs.2852.550</t>
  </si>
  <si>
    <t>diginorm-assembly.21580.509</t>
  </si>
  <si>
    <t>raw-contigs.6919.914</t>
  </si>
  <si>
    <t>diginorm-assembly.6974.914</t>
  </si>
  <si>
    <t>raw-contigs.13786.431</t>
  </si>
  <si>
    <t>diginorm-assembly.15550.431</t>
  </si>
  <si>
    <t>raw-contigs.24370.534</t>
  </si>
  <si>
    <t>diginorm-assembly.12698.640</t>
  </si>
  <si>
    <t>raw-contigs.8026.2090</t>
  </si>
  <si>
    <t>diginorm-assembly.8190.2090</t>
  </si>
  <si>
    <t>raw-contigs.17990.475</t>
  </si>
  <si>
    <t>diginorm-assembly.22262.475</t>
  </si>
  <si>
    <t>raw-contigs.14035.787</t>
  </si>
  <si>
    <t>diginorm-assembly.15934.787</t>
  </si>
  <si>
    <t>raw-contigs.12629.343</t>
  </si>
  <si>
    <t>diginorm-assembly.27308.343</t>
  </si>
  <si>
    <t>raw-contigs.20779.620</t>
  </si>
  <si>
    <t>diginorm-assembly.26985.620</t>
  </si>
  <si>
    <t>raw-contigs.26032.418</t>
  </si>
  <si>
    <t>raw-contigs.3596.3372</t>
  </si>
  <si>
    <t>diginorm-assembly.8285.1381</t>
  </si>
  <si>
    <t>raw-contigs.13769.465</t>
  </si>
  <si>
    <t>diginorm-assembly.15519.465</t>
  </si>
  <si>
    <t>raw-contigs.21395.866</t>
  </si>
  <si>
    <t>raw-contigs.6856.329</t>
  </si>
  <si>
    <t>diginorm-assembly.25916.329</t>
  </si>
  <si>
    <t>raw-contigs.24781.1805</t>
  </si>
  <si>
    <t>raw-contigs.28009.392</t>
  </si>
  <si>
    <t>raw-contigs.22685.306</t>
  </si>
  <si>
    <t>raw-contigs.23055.339</t>
  </si>
  <si>
    <t>raw-contigs.9937.692</t>
  </si>
  <si>
    <t>diginorm-assembly.10468.692</t>
  </si>
  <si>
    <t>raw-contigs.16653.325</t>
  </si>
  <si>
    <t>diginorm-assembly.19900.325</t>
  </si>
  <si>
    <t>raw-contigs.21557.818</t>
  </si>
  <si>
    <t>raw-contigs.2892.944</t>
  </si>
  <si>
    <t>diginorm-assembly.1593.944</t>
  </si>
  <si>
    <t>raw-contigs.24660.538</t>
  </si>
  <si>
    <t>diginorm-assembly.19202.566</t>
  </si>
  <si>
    <t>raw-contigs.17070.592</t>
  </si>
  <si>
    <t>diginorm-assembly.20592.592</t>
  </si>
  <si>
    <t>raw-contigs.8729.1060</t>
  </si>
  <si>
    <t>diginorm-assembly.9023.1060</t>
  </si>
  <si>
    <t>raw-contigs.11343.1079</t>
  </si>
  <si>
    <t>diginorm-assembly.27050.1079</t>
  </si>
  <si>
    <t>raw-contigs.27138.372</t>
  </si>
  <si>
    <t>diginorm-assembly.29631.348</t>
  </si>
  <si>
    <t>raw-contigs.26956.1382</t>
  </si>
  <si>
    <t>raw-contigs.14015.621</t>
  </si>
  <si>
    <t>diginorm-assembly.15900.712</t>
  </si>
  <si>
    <t>raw-contigs.16919.447</t>
  </si>
  <si>
    <t>diginorm-assembly.20340.447</t>
  </si>
  <si>
    <t>raw-contigs.28106.898</t>
  </si>
  <si>
    <t>raw-contigs.28080.1324</t>
  </si>
  <si>
    <t>raw-contigs.1297.741</t>
  </si>
  <si>
    <t>diginorm-assembly.1469.782</t>
  </si>
  <si>
    <t>raw-contigs.6491.318</t>
  </si>
  <si>
    <t>diginorm-assembly.6475.318</t>
  </si>
  <si>
    <t>raw-contigs.12147.884</t>
  </si>
  <si>
    <t>diginorm-assembly.4830.888</t>
  </si>
  <si>
    <t>raw-contigs.518.1134</t>
  </si>
  <si>
    <t>diginorm-assembly.28868.1130</t>
  </si>
  <si>
    <t>raw-contigs.29017.701</t>
  </si>
  <si>
    <t>diginorm-assembly.26459.551</t>
  </si>
  <si>
    <t>raw-contigs.25158.445</t>
  </si>
  <si>
    <t>diginorm-assembly.24579.445</t>
  </si>
  <si>
    <t>raw-contigs.13823.372</t>
  </si>
  <si>
    <t>diginorm-assembly.15602.372</t>
  </si>
  <si>
    <t>raw-contigs.7593.2377</t>
  </si>
  <si>
    <t>diginorm-assembly.885.2377</t>
  </si>
  <si>
    <t>raw-contigs.3333.634</t>
  </si>
  <si>
    <t>raw-contigs.9430.836</t>
  </si>
  <si>
    <t>diginorm-assembly.29012.836</t>
  </si>
  <si>
    <t>raw-contigs.8624.571</t>
  </si>
  <si>
    <t>diginorm-assembly.8894.571</t>
  </si>
  <si>
    <t>raw-contigs.6854.1515</t>
  </si>
  <si>
    <t>diginorm-assembly.25913.1515</t>
  </si>
  <si>
    <t>raw-contigs.1335.5219</t>
  </si>
  <si>
    <t>raw-contigs.4536.343</t>
  </si>
  <si>
    <t>diginorm-assembly.5523.322</t>
  </si>
  <si>
    <t>raw-contigs.15097.517</t>
  </si>
  <si>
    <t>diginorm-assembly.2808.542</t>
  </si>
  <si>
    <t>raw-contigs.23825.675</t>
  </si>
  <si>
    <t>diginorm-assembly.682.3941</t>
  </si>
  <si>
    <t>raw-contigs.20095.895</t>
  </si>
  <si>
    <t>raw-contigs.7402.433</t>
  </si>
  <si>
    <t>diginorm-assembly.7472.433</t>
  </si>
  <si>
    <t>raw-contigs.22497.769</t>
  </si>
  <si>
    <t>diginorm-assembly.28156.769</t>
  </si>
  <si>
    <t>raw-contigs.6394.5583</t>
  </si>
  <si>
    <t>diginorm-assembly.62.5583</t>
  </si>
  <si>
    <t>raw-contigs.14785.327</t>
  </si>
  <si>
    <t>diginorm-assembly.17038.327</t>
  </si>
  <si>
    <t>raw-contigs.11179.545</t>
  </si>
  <si>
    <t>diginorm-assembly.12033.522</t>
  </si>
  <si>
    <t>raw-contigs.15790.377</t>
  </si>
  <si>
    <t>diginorm-assembly.8210.460</t>
  </si>
  <si>
    <t>raw-contigs.27320.310</t>
  </si>
  <si>
    <t>diginorm-assembly.20435.310</t>
  </si>
  <si>
    <t>raw-contigs.15607.709</t>
  </si>
  <si>
    <t>diginorm-assembly.18261.696</t>
  </si>
  <si>
    <t>raw-contigs.14888.804</t>
  </si>
  <si>
    <t>diginorm-assembly.17191.804</t>
  </si>
  <si>
    <t>raw-contigs.12468.389</t>
  </si>
  <si>
    <t>diginorm-assembly.13664.389</t>
  </si>
  <si>
    <t>raw-contigs.14866.554</t>
  </si>
  <si>
    <t>diginorm-assembly.2741.554</t>
  </si>
  <si>
    <t>raw-contigs.27893.924</t>
  </si>
  <si>
    <t>raw-contigs.15481.384</t>
  </si>
  <si>
    <t>diginorm-assembly.18075.384</t>
  </si>
  <si>
    <t>raw-contigs.4899.3729</t>
  </si>
  <si>
    <t>diginorm-assembly.1716.3711</t>
  </si>
  <si>
    <t>raw-contigs.18095.504</t>
  </si>
  <si>
    <t>diginorm-assembly.19938.661</t>
  </si>
  <si>
    <t>raw-contigs.6839.1949</t>
  </si>
  <si>
    <t>diginorm-assembly.28827.1949</t>
  </si>
  <si>
    <t>raw-contigs.5349.1756</t>
  </si>
  <si>
    <t>raw-contigs.19420.300</t>
  </si>
  <si>
    <t>raw-contigs.22559.1541</t>
  </si>
  <si>
    <t>raw-contigs.10186.301</t>
  </si>
  <si>
    <t>diginorm-assembly.10805.301</t>
  </si>
  <si>
    <t>raw-contigs.4484.417</t>
  </si>
  <si>
    <t>diginorm-assembly.23922.395</t>
  </si>
  <si>
    <t>raw-contigs.15067.490</t>
  </si>
  <si>
    <t>diginorm-assembly.17463.490</t>
  </si>
  <si>
    <t>raw-contigs.2222.371</t>
  </si>
  <si>
    <t>diginorm-assembly.2682.373</t>
  </si>
  <si>
    <t>raw-contigs.3396.641</t>
  </si>
  <si>
    <t>diginorm-assembly.21153.641</t>
  </si>
  <si>
    <t>raw-contigs.2678.959</t>
  </si>
  <si>
    <t>diginorm-assembly.2967.1249</t>
  </si>
  <si>
    <t>raw-contigs.25514.723</t>
  </si>
  <si>
    <t>raw-contigs.12069.394</t>
  </si>
  <si>
    <t>diginorm-assembly.2027.390</t>
  </si>
  <si>
    <t>raw-contigs.3520.4056</t>
  </si>
  <si>
    <t>diginorm-assembly.25805.3415</t>
  </si>
  <si>
    <t>raw-contigs.5616.1258</t>
  </si>
  <si>
    <t>diginorm-assembly.5717.1160</t>
  </si>
  <si>
    <t>raw-contigs.13717.1032</t>
  </si>
  <si>
    <t>raw-contigs.15115.703</t>
  </si>
  <si>
    <t>diginorm-assembly.18432.680</t>
  </si>
  <si>
    <t>raw-contigs.7428.748</t>
  </si>
  <si>
    <t>diginorm-assembly.28592.547</t>
  </si>
  <si>
    <t>raw-contigs.3677.1577</t>
  </si>
  <si>
    <t>diginorm-assembly.7980.1577</t>
  </si>
  <si>
    <t>raw-contigs.28520.417</t>
  </si>
  <si>
    <t>diginorm-assembly.27280.1006</t>
  </si>
  <si>
    <t>raw-contigs.18542.325</t>
  </si>
  <si>
    <t>diginorm-assembly.23319.325</t>
  </si>
  <si>
    <t>raw-contigs.19232.340</t>
  </si>
  <si>
    <t>diginorm-assembly.11960.340</t>
  </si>
  <si>
    <t>raw-contigs.16952.591</t>
  </si>
  <si>
    <t>diginorm-assembly.26903.591</t>
  </si>
  <si>
    <t>raw-contigs.5772.9777</t>
  </si>
  <si>
    <t>diginorm-assembly.5549.6874</t>
  </si>
  <si>
    <t>raw-contigs.14061.699</t>
  </si>
  <si>
    <t>diginorm-assembly.15967.699</t>
  </si>
  <si>
    <t>raw-contigs.11310.412</t>
  </si>
  <si>
    <t>raw-contigs.20318.306</t>
  </si>
  <si>
    <t>raw-contigs.6743.1390</t>
  </si>
  <si>
    <t>diginorm-assembly.6756.1390</t>
  </si>
  <si>
    <t>raw-contigs.12842.566</t>
  </si>
  <si>
    <t>diginorm-assembly.14192.566</t>
  </si>
  <si>
    <t>raw-contigs.10393.908</t>
  </si>
  <si>
    <t>diginorm-assembly.11027.824</t>
  </si>
  <si>
    <t>raw-contigs.24361.367</t>
  </si>
  <si>
    <t>diginorm-assembly.29110.367</t>
  </si>
  <si>
    <t>raw-contigs.14211.468</t>
  </si>
  <si>
    <t>diginorm-assembly.16188.468</t>
  </si>
  <si>
    <t>raw-contigs.26567.336</t>
  </si>
  <si>
    <t>diginorm-assembly.29554.336</t>
  </si>
  <si>
    <t>raw-contigs.16944.710</t>
  </si>
  <si>
    <t>diginorm-assembly.28130.710</t>
  </si>
  <si>
    <t>raw-contigs.18634.304</t>
  </si>
  <si>
    <t>diginorm-assembly.23510.304</t>
  </si>
  <si>
    <t>raw-contigs.23683.905</t>
  </si>
  <si>
    <t>diginorm-assembly.15105.1022</t>
  </si>
  <si>
    <t>raw-contigs.2970.1362</t>
  </si>
  <si>
    <t>diginorm-assembly.22629.1362</t>
  </si>
  <si>
    <t>raw-contigs.5522.415</t>
  </si>
  <si>
    <t>raw-contigs.26835.556</t>
  </si>
  <si>
    <t>diginorm-assembly.14009.536</t>
  </si>
  <si>
    <t>raw-contigs.13896.502</t>
  </si>
  <si>
    <t>diginorm-assembly.16235.502</t>
  </si>
  <si>
    <t>raw-contigs.3203.477</t>
  </si>
  <si>
    <t>diginorm-assembly.3924.477</t>
  </si>
  <si>
    <t>raw-contigs.9132.583</t>
  </si>
  <si>
    <t>raw-contigs.1243.894</t>
  </si>
  <si>
    <t>diginorm-assembly.10499.898</t>
  </si>
  <si>
    <t>raw-contigs.3737.4971</t>
  </si>
  <si>
    <t>diginorm-assembly.4602.4202</t>
  </si>
  <si>
    <t>raw-contigs.3401.927</t>
  </si>
  <si>
    <t>diginorm-assembly.25011.927</t>
  </si>
  <si>
    <t>raw-contigs.25590.747</t>
  </si>
  <si>
    <t>raw-contigs.19299.360</t>
  </si>
  <si>
    <t>diginorm-assembly.27069.360</t>
  </si>
  <si>
    <t>raw-contigs.13187.2085</t>
  </si>
  <si>
    <t>raw-contigs.6879.318</t>
  </si>
  <si>
    <t>diginorm-assembly.6916.318</t>
  </si>
  <si>
    <t>raw-contigs.13587.714</t>
  </si>
  <si>
    <t>diginorm-assembly.24034.714</t>
  </si>
  <si>
    <t>raw-contigs.9721.612</t>
  </si>
  <si>
    <t>diginorm-assembly.10218.612</t>
  </si>
  <si>
    <t>raw-contigs.16522.506</t>
  </si>
  <si>
    <t>diginorm-assembly.19701.506</t>
  </si>
  <si>
    <t>raw-contigs.15354.566</t>
  </si>
  <si>
    <t>diginorm-assembly.17900.566</t>
  </si>
  <si>
    <t>raw-contigs.12356.573</t>
  </si>
  <si>
    <t>diginorm-assembly.13507.573</t>
  </si>
  <si>
    <t>raw-contigs.3540.6569</t>
  </si>
  <si>
    <t>diginorm-assembly.4467.5077</t>
  </si>
  <si>
    <t>raw-contigs.25125.478</t>
  </si>
  <si>
    <t>diginorm-assembly.27935.524</t>
  </si>
  <si>
    <t>raw-contigs.17314.892</t>
  </si>
  <si>
    <t>diginorm-assembly.3388.892</t>
  </si>
  <si>
    <t>raw-contigs.28694.633</t>
  </si>
  <si>
    <t>diginorm-assembly.5922.1885</t>
  </si>
  <si>
    <t>raw-contigs.9268.859</t>
  </si>
  <si>
    <t>diginorm-assembly.26634.859</t>
  </si>
  <si>
    <t>raw-contigs.12512.656</t>
  </si>
  <si>
    <t>diginorm-assembly.13726.656</t>
  </si>
  <si>
    <t>raw-contigs.20416.804</t>
  </si>
  <si>
    <t>diginorm-assembly.26671.831</t>
  </si>
  <si>
    <t>raw-contigs.2400.756</t>
  </si>
  <si>
    <t>diginorm-assembly.4198.708</t>
  </si>
  <si>
    <t>raw-contigs.14626.424</t>
  </si>
  <si>
    <t>diginorm-assembly.5151.348</t>
  </si>
  <si>
    <t>raw-contigs.3619.341</t>
  </si>
  <si>
    <t>diginorm-assembly.7254.376</t>
  </si>
  <si>
    <t>raw-contigs.27609.510</t>
  </si>
  <si>
    <t>diginorm-assembly.23822.515</t>
  </si>
  <si>
    <t>raw-contigs.21979.367</t>
  </si>
  <si>
    <t>diginorm-assembly.17806.378</t>
  </si>
  <si>
    <t>raw-contigs.3015.658</t>
  </si>
  <si>
    <t>diginorm-assembly.9938.928</t>
  </si>
  <si>
    <t>raw-contigs.26.15119</t>
  </si>
  <si>
    <t>raw-contigs.11803.424</t>
  </si>
  <si>
    <t>diginorm-assembly.12816.424</t>
  </si>
  <si>
    <t>raw-contigs.17908.458</t>
  </si>
  <si>
    <t>diginorm-assembly.22116.458</t>
  </si>
  <si>
    <t>raw-contigs.19819.495</t>
  </si>
  <si>
    <t>diginorm-assembly.26031.487</t>
  </si>
  <si>
    <t>raw-contigs.1090.380</t>
  </si>
  <si>
    <t>raw-contigs.3219.603</t>
  </si>
  <si>
    <t>diginorm-assembly.19538.603</t>
  </si>
  <si>
    <t>raw-contigs.19892.1104</t>
  </si>
  <si>
    <t>diginorm-assembly.613.1104</t>
  </si>
  <si>
    <t>raw-contigs.27796.357</t>
  </si>
  <si>
    <t>diginorm-assembly.28673.357</t>
  </si>
  <si>
    <t>raw-contigs.7133.3550</t>
  </si>
  <si>
    <t>raw-contigs.876.1969</t>
  </si>
  <si>
    <t>diginorm-assembly.2497.1975</t>
  </si>
  <si>
    <t>raw-contigs.3022.1129</t>
  </si>
  <si>
    <t>raw-contigs.10251.604</t>
  </si>
  <si>
    <t>diginorm-assembly.26845.604</t>
  </si>
  <si>
    <t>raw-contigs.2223.631</t>
  </si>
  <si>
    <t>diginorm-assembly.2684.631</t>
  </si>
  <si>
    <t>raw-contigs.15255.545</t>
  </si>
  <si>
    <t>diginorm-assembly.17746.545</t>
  </si>
  <si>
    <t>raw-contigs.1633.817</t>
  </si>
  <si>
    <t>diginorm-assembly.2619.817</t>
  </si>
  <si>
    <t>raw-contigs.13526.417</t>
  </si>
  <si>
    <t>diginorm-assembly.15168.400</t>
  </si>
  <si>
    <t>raw-contigs.27447.426</t>
  </si>
  <si>
    <t>diginorm-assembly.22036.426</t>
  </si>
  <si>
    <t>raw-contigs.22911.418</t>
  </si>
  <si>
    <t>diginorm-assembly.22852.418</t>
  </si>
  <si>
    <t>raw-contigs.3958.371</t>
  </si>
  <si>
    <t>diginorm-assembly.4758.371</t>
  </si>
  <si>
    <t>raw-contigs.10920.412</t>
  </si>
  <si>
    <t>diginorm-assembly.11691.412</t>
  </si>
  <si>
    <t>raw-contigs.18142.501</t>
  </si>
  <si>
    <t>raw-contigs.12820.497</t>
  </si>
  <si>
    <t>raw-contigs.63.1154</t>
  </si>
  <si>
    <t>diginorm-assembly.1233.1154</t>
  </si>
  <si>
    <t>raw-contigs.5033.3003</t>
  </si>
  <si>
    <t>diginorm-assembly.5457.3022</t>
  </si>
  <si>
    <t>raw-contigs.7945.977</t>
  </si>
  <si>
    <t>diginorm-assembly.767.977</t>
  </si>
  <si>
    <t>raw-contigs.20987.457</t>
  </si>
  <si>
    <t>diginorm-assembly.1537.680</t>
  </si>
  <si>
    <t>raw-contigs.10681.517</t>
  </si>
  <si>
    <t>diginorm-assembly.11390.517</t>
  </si>
  <si>
    <t>raw-contigs.22446.552</t>
  </si>
  <si>
    <t>diginorm-assembly.28124.578</t>
  </si>
  <si>
    <t>raw-contigs.20684.369</t>
  </si>
  <si>
    <t>diginorm-assembly.11241.369</t>
  </si>
  <si>
    <t>raw-contigs.15154.433</t>
  </si>
  <si>
    <t>diginorm-assembly.17605.433</t>
  </si>
  <si>
    <t>raw-contigs.3009.333</t>
  </si>
  <si>
    <t>diginorm-assembly.22903.332</t>
  </si>
  <si>
    <t>raw-contigs.3505.760</t>
  </si>
  <si>
    <t>raw-contigs.18391.300</t>
  </si>
  <si>
    <t>diginorm-assembly.23024.300</t>
  </si>
  <si>
    <t>raw-contigs.10598.328</t>
  </si>
  <si>
    <t>diginorm-assembly.11280.328</t>
  </si>
  <si>
    <t>raw-contigs.2270.964</t>
  </si>
  <si>
    <t>raw-contigs.12350.343</t>
  </si>
  <si>
    <t>diginorm-assembly.13498.343</t>
  </si>
  <si>
    <t>raw-contigs.1624.876</t>
  </si>
  <si>
    <t>diginorm-assembly.12631.847</t>
  </si>
  <si>
    <t>raw-contigs.7671.1016</t>
  </si>
  <si>
    <t>diginorm-assembly.7774.1016</t>
  </si>
  <si>
    <t>raw-contigs.18782.1481</t>
  </si>
  <si>
    <t>diginorm-assembly.23846.1481</t>
  </si>
  <si>
    <t>raw-contigs.27201.1205</t>
  </si>
  <si>
    <t>raw-contigs.9094.779</t>
  </si>
  <si>
    <t>diginorm-assembly.9477.1303</t>
  </si>
  <si>
    <t>raw-contigs.18560.393</t>
  </si>
  <si>
    <t>diginorm-assembly.23369.393</t>
  </si>
  <si>
    <t>raw-contigs.28737.731</t>
  </si>
  <si>
    <t>diginorm-assembly.29409.1380</t>
  </si>
  <si>
    <t>raw-contigs.1887.323</t>
  </si>
  <si>
    <t>diginorm-assembly.14460.405</t>
  </si>
  <si>
    <t>raw-contigs.21990.594</t>
  </si>
  <si>
    <t>diginorm-assembly.17858.594</t>
  </si>
  <si>
    <t>raw-contigs.25602.340</t>
  </si>
  <si>
    <t>raw-contigs.20552.543</t>
  </si>
  <si>
    <t>diginorm-assembly.10566.543</t>
  </si>
  <si>
    <t>raw-contigs.15121.578</t>
  </si>
  <si>
    <t>diginorm-assembly.17544.578</t>
  </si>
  <si>
    <t>raw-contigs.21539.2201</t>
  </si>
  <si>
    <t>raw-contigs.24866.313</t>
  </si>
  <si>
    <t>diginorm-assembly.27684.313</t>
  </si>
  <si>
    <t>raw-contigs.25869.323</t>
  </si>
  <si>
    <t>raw-contigs.19658.1854</t>
  </si>
  <si>
    <t>diginorm-assembly.26580.1468</t>
  </si>
  <si>
    <t>raw-contigs.10420.1196</t>
  </si>
  <si>
    <t>raw-contigs.2167.427</t>
  </si>
  <si>
    <t>diginorm-assembly.2597.427</t>
  </si>
  <si>
    <t>raw-contigs.8616.413</t>
  </si>
  <si>
    <t>diginorm-assembly.8885.413</t>
  </si>
  <si>
    <t>raw-contigs.23911.650</t>
  </si>
  <si>
    <t>diginorm-assembly.9006.650</t>
  </si>
  <si>
    <t>raw-contigs.16372.1443</t>
  </si>
  <si>
    <t>diginorm-assembly.22115.1443</t>
  </si>
  <si>
    <t>raw-contigs.21626.354</t>
  </si>
  <si>
    <t>diginorm-assembly.15923.492</t>
  </si>
  <si>
    <t>raw-contigs.6895.589</t>
  </si>
  <si>
    <t>diginorm-assembly.6931.589</t>
  </si>
  <si>
    <t>raw-contigs.24012.678</t>
  </si>
  <si>
    <t>diginorm-assembly.9774.658</t>
  </si>
  <si>
    <t>raw-contigs.18388.392</t>
  </si>
  <si>
    <t>raw-contigs.6696.526</t>
  </si>
  <si>
    <t>diginorm-assembly.25857.526</t>
  </si>
  <si>
    <t>raw-contigs.26237.822</t>
  </si>
  <si>
    <t>raw-contigs.9744.371</t>
  </si>
  <si>
    <t>diginorm-assembly.10253.386</t>
  </si>
  <si>
    <t>raw-contigs.5670.416</t>
  </si>
  <si>
    <t>diginorm-assembly.4885.2112</t>
  </si>
  <si>
    <t>raw-contigs.16440.975</t>
  </si>
  <si>
    <t>diginorm-assembly.19584.975</t>
  </si>
  <si>
    <t>raw-contigs.27582.485</t>
  </si>
  <si>
    <t>diginorm-assembly.29401.485</t>
  </si>
  <si>
    <t>raw-contigs.28397.305</t>
  </si>
  <si>
    <t>raw-contigs.27631.330</t>
  </si>
  <si>
    <t>diginorm-assembly.29670.330</t>
  </si>
  <si>
    <t>raw-contigs.15791.394</t>
  </si>
  <si>
    <t>diginorm-assembly.18566.377</t>
  </si>
  <si>
    <t>raw-contigs.8743.995</t>
  </si>
  <si>
    <t>diginorm-assembly.1026.1027</t>
  </si>
  <si>
    <t>raw-contigs.12904.776</t>
  </si>
  <si>
    <t>diginorm-assembly.27351.776</t>
  </si>
  <si>
    <t>raw-contigs.12441.366</t>
  </si>
  <si>
    <t>diginorm-assembly.13628.366</t>
  </si>
  <si>
    <t>raw-contigs.19082.333</t>
  </si>
  <si>
    <t>diginorm-assembly.24480.333</t>
  </si>
  <si>
    <t>raw-contigs.11805.350</t>
  </si>
  <si>
    <t>diginorm-assembly.18910.350</t>
  </si>
  <si>
    <t>raw-contigs.3297.396</t>
  </si>
  <si>
    <t>diginorm-assembly.23592.396</t>
  </si>
  <si>
    <t>raw-contigs.26300.427</t>
  </si>
  <si>
    <t>raw-contigs.24485.440</t>
  </si>
  <si>
    <t>diginorm-assembly.13607.440</t>
  </si>
  <si>
    <t>raw-contigs.10278.693</t>
  </si>
  <si>
    <t>diginorm-assembly.10892.693</t>
  </si>
  <si>
    <t>raw-contigs.22173.314</t>
  </si>
  <si>
    <t>diginorm-assembly.18738.315</t>
  </si>
  <si>
    <t>raw-contigs.18505.331</t>
  </si>
  <si>
    <t>diginorm-assembly.23244.331</t>
  </si>
  <si>
    <t>raw-contigs.5340.2417</t>
  </si>
  <si>
    <t>diginorm-assembly.5944.1586</t>
  </si>
  <si>
    <t>raw-contigs.26263.773</t>
  </si>
  <si>
    <t>diginorm-assembly.6610.777</t>
  </si>
  <si>
    <t>raw-contigs.18743.412</t>
  </si>
  <si>
    <t>diginorm-assembly.23757.412</t>
  </si>
  <si>
    <t>raw-contigs.19588.1152</t>
  </si>
  <si>
    <t>raw-contigs.11460.407</t>
  </si>
  <si>
    <t>diginorm-assembly.12385.407</t>
  </si>
  <si>
    <t>raw-contigs.22172.2392</t>
  </si>
  <si>
    <t>diginorm-assembly.19382.2339</t>
  </si>
  <si>
    <t>raw-contigs.27962.779</t>
  </si>
  <si>
    <t>raw-contigs.2757.1628</t>
  </si>
  <si>
    <t>diginorm-assembly.28770.803</t>
  </si>
  <si>
    <t>raw-contigs.16620.415</t>
  </si>
  <si>
    <t>diginorm-assembly.28063.415</t>
  </si>
  <si>
    <t>raw-contigs.19697.4109</t>
  </si>
  <si>
    <t>diginorm-assembly.319.4101</t>
  </si>
  <si>
    <t>raw-contigs.21182.655</t>
  </si>
  <si>
    <t>diginorm-assembly.13748.880</t>
  </si>
  <si>
    <t>raw-contigs.23574.655</t>
  </si>
  <si>
    <t>raw-contigs.23981.2133</t>
  </si>
  <si>
    <t>diginorm-assembly.28993.2133</t>
  </si>
  <si>
    <t>raw-contigs.7194.1106</t>
  </si>
  <si>
    <t>diginorm-assembly.7229.1106</t>
  </si>
  <si>
    <t>raw-contigs.6779.393</t>
  </si>
  <si>
    <t>diginorm-assembly.6801.393</t>
  </si>
  <si>
    <t>raw-contigs.1951.1098</t>
  </si>
  <si>
    <t>diginorm-assembly.26887.1098</t>
  </si>
  <si>
    <t>raw-contigs.10804.415</t>
  </si>
  <si>
    <t>diginorm-assembly.1667.497</t>
  </si>
  <si>
    <t>raw-contigs.7537.577</t>
  </si>
  <si>
    <t>diginorm-assembly.7634.577</t>
  </si>
  <si>
    <t>raw-contigs.11854.781</t>
  </si>
  <si>
    <t>diginorm-assembly.12876.781</t>
  </si>
  <si>
    <t>raw-contigs.1881.1951</t>
  </si>
  <si>
    <t>diginorm-assembly.3602.1951</t>
  </si>
  <si>
    <t>raw-contigs.7480.351</t>
  </si>
  <si>
    <t>diginorm-assembly.7523.351</t>
  </si>
  <si>
    <t>raw-contigs.737.1618</t>
  </si>
  <si>
    <t>diginorm-assembly.808.1618</t>
  </si>
  <si>
    <t>raw-contigs.18913.818</t>
  </si>
  <si>
    <t>diginorm-assembly.24120.877</t>
  </si>
  <si>
    <t>raw-contigs.1102.1397</t>
  </si>
  <si>
    <t>diginorm-assembly.26651.1388</t>
  </si>
  <si>
    <t>raw-contigs.28436.342</t>
  </si>
  <si>
    <t>raw-contigs.10318.356</t>
  </si>
  <si>
    <t>diginorm-assembly.10939.356</t>
  </si>
  <si>
    <t>raw-contigs.14637.321</t>
  </si>
  <si>
    <t>diginorm-assembly.16808.321</t>
  </si>
  <si>
    <t>raw-contigs.25877.330</t>
  </si>
  <si>
    <t>diginorm-assembly.23854.347</t>
  </si>
  <si>
    <t>raw-contigs.11700.672</t>
  </si>
  <si>
    <t>diginorm-assembly.27139.672</t>
  </si>
  <si>
    <t>raw-contigs.27270.460</t>
  </si>
  <si>
    <t>raw-contigs.16743.301</t>
  </si>
  <si>
    <t>diginorm-assembly.24333.301</t>
  </si>
  <si>
    <t>raw-contigs.24457.300</t>
  </si>
  <si>
    <t>diginorm-assembly.13332.300</t>
  </si>
  <si>
    <t>raw-contigs.1323.1924</t>
  </si>
  <si>
    <t>diginorm-assembly.2563.1789</t>
  </si>
  <si>
    <t>raw-contigs.7192.1281</t>
  </si>
  <si>
    <t>diginorm-assembly.17499.1281</t>
  </si>
  <si>
    <t>raw-contigs.15112.703</t>
  </si>
  <si>
    <t>diginorm-assembly.17533.703</t>
  </si>
  <si>
    <t>raw-contigs.11083.552</t>
  </si>
  <si>
    <t>diginorm-assembly.1747.553</t>
  </si>
  <si>
    <t>raw-contigs.19432.300</t>
  </si>
  <si>
    <t>diginorm-assembly.25296.300</t>
  </si>
  <si>
    <t>raw-contigs.8689.981</t>
  </si>
  <si>
    <t>diginorm-assembly.8981.902</t>
  </si>
  <si>
    <t>raw-contigs.3524.3145</t>
  </si>
  <si>
    <t>raw-contigs.14640.489</t>
  </si>
  <si>
    <t>diginorm-assembly.16817.461</t>
  </si>
  <si>
    <t>raw-contigs.6878.379</t>
  </si>
  <si>
    <t>raw-contigs.13736.711</t>
  </si>
  <si>
    <t>diginorm-assembly.15459.711</t>
  </si>
  <si>
    <t>raw-contigs.4091.2752</t>
  </si>
  <si>
    <t>diginorm-assembly.4854.2751</t>
  </si>
  <si>
    <t>raw-contigs.10625.480</t>
  </si>
  <si>
    <t>diginorm-assembly.26912.479</t>
  </si>
  <si>
    <t>raw-contigs.7120.321</t>
  </si>
  <si>
    <t>diginorm-assembly.7158.321</t>
  </si>
  <si>
    <t>raw-contigs.23560.2189</t>
  </si>
  <si>
    <t>diginorm-assembly.28795.2189</t>
  </si>
  <si>
    <t>raw-contigs.15523.1070</t>
  </si>
  <si>
    <t>diginorm-assembly.3538.1070</t>
  </si>
  <si>
    <t>raw-contigs.27350.686</t>
  </si>
  <si>
    <t>raw-contigs.5141.326</t>
  </si>
  <si>
    <t>diginorm-assembly.20942.304</t>
  </si>
  <si>
    <t>raw-contigs.4302.1391</t>
  </si>
  <si>
    <t>raw-contigs.1379.6923</t>
  </si>
  <si>
    <t>diginorm-assembly.1598.6927</t>
  </si>
  <si>
    <t>raw-contigs.5982.848</t>
  </si>
  <si>
    <t>raw-contigs.699.4225</t>
  </si>
  <si>
    <t>diginorm-assembly.4324.3601</t>
  </si>
  <si>
    <t>raw-contigs.3047.862</t>
  </si>
  <si>
    <t>diginorm-assembly.3751.862</t>
  </si>
  <si>
    <t>raw-contigs.19740.316</t>
  </si>
  <si>
    <t>diginorm-assembly.6934.316</t>
  </si>
  <si>
    <t>raw-contigs.22502.789</t>
  </si>
  <si>
    <t>raw-contigs.1068.2111</t>
  </si>
  <si>
    <t>raw-contigs.9617.506</t>
  </si>
  <si>
    <t>diginorm-assembly.10084.506</t>
  </si>
  <si>
    <t>raw-contigs.24081.380</t>
  </si>
  <si>
    <t>diginorm-assembly.10308.380</t>
  </si>
  <si>
    <t>raw-contigs.7099.448</t>
  </si>
  <si>
    <t>diginorm-assembly.7133.448</t>
  </si>
  <si>
    <t>raw-contigs.19162.358</t>
  </si>
  <si>
    <t>diginorm-assembly.24671.409</t>
  </si>
  <si>
    <t>raw-contigs.8934.801</t>
  </si>
  <si>
    <t>diginorm-assembly.26547.801</t>
  </si>
  <si>
    <t>raw-contigs.9657.1151</t>
  </si>
  <si>
    <t>diginorm-assembly.10136.1135</t>
  </si>
  <si>
    <t>raw-contigs.7587.563</t>
  </si>
  <si>
    <t>diginorm-assembly.7680.563</t>
  </si>
  <si>
    <t>raw-contigs.1007.6230</t>
  </si>
  <si>
    <t>diginorm-assembly.3638.4069</t>
  </si>
  <si>
    <t>raw-contigs.12667.578</t>
  </si>
  <si>
    <t>diginorm-assembly.2182.578</t>
  </si>
  <si>
    <t>raw-contigs.17890.333</t>
  </si>
  <si>
    <t>diginorm-assembly.22082.333</t>
  </si>
  <si>
    <t>raw-contigs.4834.881</t>
  </si>
  <si>
    <t>diginorm-assembly.5351.881</t>
  </si>
  <si>
    <t>raw-contigs.13083.581</t>
  </si>
  <si>
    <t>diginorm-assembly.14534.581</t>
  </si>
  <si>
    <t>raw-contigs.10747.4312</t>
  </si>
  <si>
    <t>raw-contigs.4682.11660</t>
  </si>
  <si>
    <t>diginorm-assembly.712.9551</t>
  </si>
  <si>
    <t>raw-contigs.12513.626</t>
  </si>
  <si>
    <t>diginorm-assembly.13728.626</t>
  </si>
  <si>
    <t>raw-contigs.10645.960</t>
  </si>
  <si>
    <t>diginorm-assembly.11352.960</t>
  </si>
  <si>
    <t>raw-contigs.24707.372</t>
  </si>
  <si>
    <t>raw-contigs.8660.625</t>
  </si>
  <si>
    <t>diginorm-assembly.8935.625</t>
  </si>
  <si>
    <t>raw-contigs.17732.353</t>
  </si>
  <si>
    <t>diginorm-assembly.21766.353</t>
  </si>
  <si>
    <t>raw-contigs.21734.456</t>
  </si>
  <si>
    <t>diginorm-assembly.17318.492</t>
  </si>
  <si>
    <t>raw-contigs.108.1963</t>
  </si>
  <si>
    <t>diginorm-assembly.7266.596</t>
  </si>
  <si>
    <t>raw-contigs.5967.3508</t>
  </si>
  <si>
    <t>diginorm-assembly.26846.2877</t>
  </si>
  <si>
    <t>raw-contigs.12357.489</t>
  </si>
  <si>
    <t>diginorm-assembly.13511.489</t>
  </si>
  <si>
    <t>raw-contigs.7032.327</t>
  </si>
  <si>
    <t>diginorm-assembly.7079.365</t>
  </si>
  <si>
    <t>raw-contigs.21744.599</t>
  </si>
  <si>
    <t>diginorm-assembly.16398.599</t>
  </si>
  <si>
    <t>raw-contigs.6339.1152</t>
  </si>
  <si>
    <t>diginorm-assembly.26151.888</t>
  </si>
  <si>
    <t>raw-contigs.26974.493</t>
  </si>
  <si>
    <t>raw-contigs.6614.975</t>
  </si>
  <si>
    <t>diginorm-assembly.6613.975</t>
  </si>
  <si>
    <t>raw-contigs.12712.343</t>
  </si>
  <si>
    <t>diginorm-assembly.14001.404</t>
  </si>
  <si>
    <t>raw-contigs.25022.1444</t>
  </si>
  <si>
    <t>diginorm-assembly.27838.1471</t>
  </si>
  <si>
    <t>raw-contigs.27064.505</t>
  </si>
  <si>
    <t>diginorm-assembly.17008.548</t>
  </si>
  <si>
    <t>raw-contigs.13889.546</t>
  </si>
  <si>
    <t>diginorm-assembly.15711.546</t>
  </si>
  <si>
    <t>raw-contigs.19402.326</t>
  </si>
  <si>
    <t>raw-contigs.25542.541</t>
  </si>
  <si>
    <t>diginorm-assembly.21742.541</t>
  </si>
  <si>
    <t>raw-contigs.22776.410</t>
  </si>
  <si>
    <t>raw-contigs.18494.606</t>
  </si>
  <si>
    <t>diginorm-assembly.23222.630</t>
  </si>
  <si>
    <t>raw-contigs.12589.373</t>
  </si>
  <si>
    <t>diginorm-assembly.13832.373</t>
  </si>
  <si>
    <t>raw-contigs.24146.321</t>
  </si>
  <si>
    <t>raw-contigs.5565.12942</t>
  </si>
  <si>
    <t>diginorm-assembly.783.11393</t>
  </si>
  <si>
    <t>raw-contigs.6680.690</t>
  </si>
  <si>
    <t>raw-contigs.6825.514</t>
  </si>
  <si>
    <t>diginorm-assembly.6854.514</t>
  </si>
  <si>
    <t>raw-contigs.23536.540</t>
  </si>
  <si>
    <t>raw-contigs.26826.411</t>
  </si>
  <si>
    <t>diginorm-assembly.13883.411</t>
  </si>
  <si>
    <t>raw-contigs.1928.410</t>
  </si>
  <si>
    <t>diginorm-assembly.29174.407</t>
  </si>
  <si>
    <t>raw-contigs.5792.19603</t>
  </si>
  <si>
    <t>diginorm-assembly.29706.10278</t>
  </si>
  <si>
    <t>raw-contigs.8860.319</t>
  </si>
  <si>
    <t>diginorm-assembly.9188.319</t>
  </si>
  <si>
    <t>raw-contigs.22584.618</t>
  </si>
  <si>
    <t>diginorm-assembly.21022.649</t>
  </si>
  <si>
    <t>raw-contigs.2861.305</t>
  </si>
  <si>
    <t>diginorm-assembly.3493.364</t>
  </si>
  <si>
    <t>raw-contigs.5744.698</t>
  </si>
  <si>
    <t>diginorm-assembly.29902.346</t>
  </si>
  <si>
    <t>raw-contigs.6086.1327</t>
  </si>
  <si>
    <t>diginorm-assembly.6057.754</t>
  </si>
  <si>
    <t>raw-contigs.25761.474</t>
  </si>
  <si>
    <t>raw-contigs.1012.314</t>
  </si>
  <si>
    <t>diginorm-assembly.9351.408</t>
  </si>
  <si>
    <t>raw-contigs.18421.692</t>
  </si>
  <si>
    <t>diginorm-assembly.23095.528</t>
  </si>
  <si>
    <t>raw-contigs.25375.589</t>
  </si>
  <si>
    <t>diginorm-assembly.20593.589</t>
  </si>
  <si>
    <t>raw-contigs.3689.1284</t>
  </si>
  <si>
    <t>raw-contigs.20509.511</t>
  </si>
  <si>
    <t>raw-contigs.20131.450</t>
  </si>
  <si>
    <t>diginorm-assembly.8546.474</t>
  </si>
  <si>
    <t>raw-contigs.18825.342</t>
  </si>
  <si>
    <t>diginorm-assembly.23930.342</t>
  </si>
  <si>
    <t>raw-contigs.13157.1016</t>
  </si>
  <si>
    <t>diginorm-assembly.14661.1016</t>
  </si>
  <si>
    <t>raw-contigs.6309.1534</t>
  </si>
  <si>
    <t>raw-contigs.1702.1653</t>
  </si>
  <si>
    <t>raw-contigs.12952.644</t>
  </si>
  <si>
    <t>diginorm-assembly.23482.812</t>
  </si>
  <si>
    <t>raw-contigs.25573.438</t>
  </si>
  <si>
    <t>raw-contigs.15799.335</t>
  </si>
  <si>
    <t>diginorm-assembly.18570.445</t>
  </si>
  <si>
    <t>raw-contigs.3087.419</t>
  </si>
  <si>
    <t>diginorm-assembly.23501.747</t>
  </si>
  <si>
    <t>raw-contigs.19283.400</t>
  </si>
  <si>
    <t>diginorm-assembly.28652.489</t>
  </si>
  <si>
    <t>raw-contigs.18358.417</t>
  </si>
  <si>
    <t>diginorm-assembly.22956.417</t>
  </si>
  <si>
    <t>raw-contigs.18731.655</t>
  </si>
  <si>
    <t>diginorm-assembly.23723.655</t>
  </si>
  <si>
    <t>raw-contigs.6678.1636</t>
  </si>
  <si>
    <t>diginorm-assembly.25856.1636</t>
  </si>
  <si>
    <t>raw-contigs.22225.319</t>
  </si>
  <si>
    <t>diginorm-assembly.19068.319</t>
  </si>
  <si>
    <t>raw-contigs.10807.729</t>
  </si>
  <si>
    <t>diginorm-assembly.11546.729</t>
  </si>
  <si>
    <t>raw-contigs.12183.487</t>
  </si>
  <si>
    <t>diginorm-assembly.2060.444</t>
  </si>
  <si>
    <t>raw-contigs.18741.326</t>
  </si>
  <si>
    <t>diginorm-assembly.23756.347</t>
  </si>
  <si>
    <t>raw-contigs.1694.1172</t>
  </si>
  <si>
    <t>diginorm-assembly.2001.1172</t>
  </si>
  <si>
    <t>raw-contigs.20986.654</t>
  </si>
  <si>
    <t>diginorm-assembly.27152.654</t>
  </si>
  <si>
    <t>raw-contigs.11619.523</t>
  </si>
  <si>
    <t>diginorm-assembly.12573.504</t>
  </si>
  <si>
    <t>raw-contigs.10968.402</t>
  </si>
  <si>
    <t>diginorm-assembly.4779.1055</t>
  </si>
  <si>
    <t>raw-contigs.14612.467</t>
  </si>
  <si>
    <t>raw-contigs.26422.715</t>
  </si>
  <si>
    <t>diginorm-assembly.4577.3002</t>
  </si>
  <si>
    <t>raw-contigs.1092.6490</t>
  </si>
  <si>
    <t>diginorm-assembly.3105.6515</t>
  </si>
  <si>
    <t>raw-contigs.433.9907</t>
  </si>
  <si>
    <t>diginorm-assembly.1962.3621</t>
  </si>
  <si>
    <t>raw-contigs.15654.608</t>
  </si>
  <si>
    <t>diginorm-assembly.18333.596</t>
  </si>
  <si>
    <t>raw-contigs.24938.372</t>
  </si>
  <si>
    <t>diginorm-assembly.17237.395</t>
  </si>
  <si>
    <t>raw-contigs.17126.493</t>
  </si>
  <si>
    <t>diginorm-assembly.20694.493</t>
  </si>
  <si>
    <t>raw-contigs.27648.614</t>
  </si>
  <si>
    <t>raw-contigs.27383.677</t>
  </si>
  <si>
    <t>diginorm-assembly.21300.837</t>
  </si>
  <si>
    <t>raw-contigs.22702.454</t>
  </si>
  <si>
    <t>raw-contigs.3774.1865</t>
  </si>
  <si>
    <t>diginorm-assembly.4628.1867</t>
  </si>
  <si>
    <t>raw-contigs.601.1515</t>
  </si>
  <si>
    <t>diginorm-assembly.7625.869</t>
  </si>
  <si>
    <t>raw-contigs.17915.1389</t>
  </si>
  <si>
    <t>diginorm-assembly.28316.1367</t>
  </si>
  <si>
    <t>raw-contigs.13381.368</t>
  </si>
  <si>
    <t>diginorm-assembly.14962.368</t>
  </si>
  <si>
    <t>raw-contigs.25550.335</t>
  </si>
  <si>
    <t>raw-contigs.563.1346</t>
  </si>
  <si>
    <t>diginorm-assembly.5046.1363</t>
  </si>
  <si>
    <t>raw-contigs.10796.366</t>
  </si>
  <si>
    <t>diginorm-assembly.11537.362</t>
  </si>
  <si>
    <t>raw-contigs.10201.453</t>
  </si>
  <si>
    <t>diginorm-assembly.10817.453</t>
  </si>
  <si>
    <t>raw-contigs.28558.365</t>
  </si>
  <si>
    <t>diginorm-assembly.29358.478</t>
  </si>
  <si>
    <t>raw-contigs.27786.361</t>
  </si>
  <si>
    <t>diginorm-assembly.25012.392</t>
  </si>
  <si>
    <t>raw-contigs.14284.493</t>
  </si>
  <si>
    <t>diginorm-assembly.16288.493</t>
  </si>
  <si>
    <t>raw-contigs.29024.3829</t>
  </si>
  <si>
    <t>diginorm-assembly.2421.1959</t>
  </si>
  <si>
    <t>raw-contigs.17145.566</t>
  </si>
  <si>
    <t>diginorm-assembly.20730.566</t>
  </si>
  <si>
    <t>raw-contigs.2046.522</t>
  </si>
  <si>
    <t>diginorm-assembly.14523.538</t>
  </si>
  <si>
    <t>raw-contigs.13496.427</t>
  </si>
  <si>
    <t>diginorm-assembly.15123.427</t>
  </si>
  <si>
    <t>raw-contigs.22217.360</t>
  </si>
  <si>
    <t>diginorm-assembly.25566.415</t>
  </si>
  <si>
    <t>raw-contigs.4250.792</t>
  </si>
  <si>
    <t>diginorm-assembly.17099.765</t>
  </si>
  <si>
    <t>raw-contigs.13428.2140</t>
  </si>
  <si>
    <t>raw-contigs.28842.8804</t>
  </si>
  <si>
    <t>diginorm-assembly.5539.7289</t>
  </si>
  <si>
    <t>raw-contigs.6681.820</t>
  </si>
  <si>
    <t>diginorm-assembly.6696.820</t>
  </si>
  <si>
    <t>raw-contigs.26315.645</t>
  </si>
  <si>
    <t>diginorm-assembly.4651.4195</t>
  </si>
  <si>
    <t>raw-contigs.6357.895</t>
  </si>
  <si>
    <t>diginorm-assembly.6330.895</t>
  </si>
  <si>
    <t>raw-contigs.2115.1026</t>
  </si>
  <si>
    <t>diginorm-assembly.2176.1026</t>
  </si>
  <si>
    <t>raw-contigs.24657.414</t>
  </si>
  <si>
    <t>diginorm-assembly.29200.421</t>
  </si>
  <si>
    <t>raw-contigs.27272.459</t>
  </si>
  <si>
    <t>diginorm-assembly.3207.602</t>
  </si>
  <si>
    <t>raw-contigs.9321.461</t>
  </si>
  <si>
    <t>diginorm-assembly.9736.461</t>
  </si>
  <si>
    <t>raw-contigs.10015.511</t>
  </si>
  <si>
    <t>diginorm-assembly.10567.511</t>
  </si>
  <si>
    <t>raw-contigs.8531.1061</t>
  </si>
  <si>
    <t>diginorm-assembly.22926.1061</t>
  </si>
  <si>
    <t>raw-contigs.16025.823</t>
  </si>
  <si>
    <t>diginorm-assembly.18917.823</t>
  </si>
  <si>
    <t>raw-contigs.16100.361</t>
  </si>
  <si>
    <t>diginorm-assembly.19048.361</t>
  </si>
  <si>
    <t>raw-contigs.8994.796</t>
  </si>
  <si>
    <t>diginorm-assembly.9363.778</t>
  </si>
  <si>
    <t>raw-contigs.8108.581</t>
  </si>
  <si>
    <t>diginorm-assembly.8286.581</t>
  </si>
  <si>
    <t>raw-contigs.3153.484</t>
  </si>
  <si>
    <t>diginorm-assembly.23906.484</t>
  </si>
  <si>
    <t>raw-contigs.7902.316</t>
  </si>
  <si>
    <t>diginorm-assembly.8032.316</t>
  </si>
  <si>
    <t>raw-contigs.18364.694</t>
  </si>
  <si>
    <t>raw-contigs.4393.1257</t>
  </si>
  <si>
    <t>diginorm-assembly.23205.1542</t>
  </si>
  <si>
    <t>raw-contigs.14733.986</t>
  </si>
  <si>
    <t>diginorm-assembly.16966.986</t>
  </si>
  <si>
    <t>raw-contigs.20230.340</t>
  </si>
  <si>
    <t>diginorm-assembly.26490.340</t>
  </si>
  <si>
    <t>raw-contigs.28341.383</t>
  </si>
  <si>
    <t>raw-contigs.6040.54995</t>
  </si>
  <si>
    <t>diginorm-assembly.29502.20618</t>
  </si>
  <si>
    <t>raw-contigs.11780.307</t>
  </si>
  <si>
    <t>diginorm-assembly.12793.307</t>
  </si>
  <si>
    <t>raw-contigs.9073.528</t>
  </si>
  <si>
    <t>diginorm-assembly.9442.494</t>
  </si>
  <si>
    <t>raw-contigs.21648.1720</t>
  </si>
  <si>
    <t>raw-contigs.8710.352</t>
  </si>
  <si>
    <t>diginorm-assembly.21445.352</t>
  </si>
  <si>
    <t>raw-contigs.8846.647</t>
  </si>
  <si>
    <t>diginorm-assembly.9173.663</t>
  </si>
  <si>
    <t>raw-contigs.10646.750</t>
  </si>
  <si>
    <t>diginorm-assembly.11353.750</t>
  </si>
  <si>
    <t>raw-contigs.20319.714</t>
  </si>
  <si>
    <t>diginorm-assembly.17068.922</t>
  </si>
  <si>
    <t>raw-contigs.25358.661</t>
  </si>
  <si>
    <t>raw-contigs.16449.526</t>
  </si>
  <si>
    <t>diginorm-assembly.19591.526</t>
  </si>
  <si>
    <t>raw-contigs.21273.1065</t>
  </si>
  <si>
    <t>diginorm-assembly.27336.1065</t>
  </si>
  <si>
    <t>raw-contigs.21769.617</t>
  </si>
  <si>
    <t>diginorm-assembly.16516.601</t>
  </si>
  <si>
    <t>raw-contigs.20361.367</t>
  </si>
  <si>
    <t>raw-contigs.371.15002</t>
  </si>
  <si>
    <t>raw-contigs.9808.384</t>
  </si>
  <si>
    <t>diginorm-assembly.10321.384</t>
  </si>
  <si>
    <t>raw-contigs.10528.309</t>
  </si>
  <si>
    <t>diginorm-assembly.11188.309</t>
  </si>
  <si>
    <t>raw-contigs.46.6481</t>
  </si>
  <si>
    <t>diginorm-assembly.177.6481</t>
  </si>
  <si>
    <t>raw-contigs.15707.307</t>
  </si>
  <si>
    <t>diginorm-assembly.18421.307</t>
  </si>
  <si>
    <t>raw-contigs.11857.1007</t>
  </si>
  <si>
    <t>diginorm-assembly.12881.1062</t>
  </si>
  <si>
    <t>raw-contigs.22868.550</t>
  </si>
  <si>
    <t>diginorm-assembly.29657.550</t>
  </si>
  <si>
    <t>raw-contigs.20749.789</t>
  </si>
  <si>
    <t>diginorm-assembly.26958.789</t>
  </si>
  <si>
    <t>raw-contigs.4248.726</t>
  </si>
  <si>
    <t>raw-contigs.3721.414</t>
  </si>
  <si>
    <t>diginorm-assembly.8536.414</t>
  </si>
  <si>
    <t>raw-contigs.3626.14080</t>
  </si>
  <si>
    <t>raw-contigs.10400.403</t>
  </si>
  <si>
    <t>diginorm-assembly.11033.403</t>
  </si>
  <si>
    <t>raw-contigs.10203.665</t>
  </si>
  <si>
    <t>diginorm-assembly.1337.675</t>
  </si>
  <si>
    <t>raw-contigs.22039.366</t>
  </si>
  <si>
    <t>diginorm-assembly.23976.366</t>
  </si>
  <si>
    <t>raw-contigs.299.1750</t>
  </si>
  <si>
    <t>raw-contigs.7466.586</t>
  </si>
  <si>
    <t>diginorm-assembly.7537.586</t>
  </si>
  <si>
    <t>raw-contigs.18730.318</t>
  </si>
  <si>
    <t>diginorm-assembly.23718.318</t>
  </si>
  <si>
    <t>raw-contigs.13062.1075</t>
  </si>
  <si>
    <t>diginorm-assembly.14499.992</t>
  </si>
  <si>
    <t>raw-contigs.18522.556</t>
  </si>
  <si>
    <t>diginorm-assembly.23278.556</t>
  </si>
  <si>
    <t>raw-contigs.25404.955</t>
  </si>
  <si>
    <t>diginorm-assembly.20750.955</t>
  </si>
  <si>
    <t>raw-contigs.611.935</t>
  </si>
  <si>
    <t>diginorm-assembly.7655.935</t>
  </si>
  <si>
    <t>raw-contigs.4178.2062</t>
  </si>
  <si>
    <t>raw-contigs.26254.383</t>
  </si>
  <si>
    <t>diginorm-assembly.6531.383</t>
  </si>
  <si>
    <t>raw-contigs.2768.367</t>
  </si>
  <si>
    <t>diginorm-assembly.20907.384</t>
  </si>
  <si>
    <t>raw-contigs.462.388</t>
  </si>
  <si>
    <t>diginorm-assembly.7198.388</t>
  </si>
  <si>
    <t>raw-contigs.1681.967</t>
  </si>
  <si>
    <t>diginorm-assembly.3646.759</t>
  </si>
  <si>
    <t>raw-contigs.5641.337</t>
  </si>
  <si>
    <t>diginorm-assembly.5895.339</t>
  </si>
  <si>
    <t>raw-contigs.1604.1840</t>
  </si>
  <si>
    <t>diginorm-assembly.12533.1840</t>
  </si>
  <si>
    <t>raw-contigs.19742.983</t>
  </si>
  <si>
    <t>diginorm-assembly.6936.674</t>
  </si>
  <si>
    <t>raw-contigs.16014.557</t>
  </si>
  <si>
    <t>diginorm-assembly.18897.557</t>
  </si>
  <si>
    <t>raw-contigs.24269.498</t>
  </si>
  <si>
    <t>diginorm-assembly.11949.631</t>
  </si>
  <si>
    <t>raw-contigs.18604.372</t>
  </si>
  <si>
    <t>diginorm-assembly.23457.372</t>
  </si>
  <si>
    <t>raw-contigs.21390.304</t>
  </si>
  <si>
    <t>diginorm-assembly.3929.557</t>
  </si>
  <si>
    <t>raw-contigs.8042.2347</t>
  </si>
  <si>
    <t>diginorm-assembly.26286.2347</t>
  </si>
  <si>
    <t>raw-contigs.26674.1976</t>
  </si>
  <si>
    <t>raw-contigs.25490.493</t>
  </si>
  <si>
    <t>raw-contigs.10455.555</t>
  </si>
  <si>
    <t>diginorm-assembly.1564.474</t>
  </si>
  <si>
    <t>raw-contigs.26450.1121</t>
  </si>
  <si>
    <t>diginorm-assembly.29539.1121</t>
  </si>
  <si>
    <t>raw-contigs.2927.1328</t>
  </si>
  <si>
    <t>diginorm-assembly.22154.1365</t>
  </si>
  <si>
    <t>raw-contigs.872.4240</t>
  </si>
  <si>
    <t>diginorm-assembly.4605.3649</t>
  </si>
  <si>
    <t>raw-contigs.10540.575</t>
  </si>
  <si>
    <t>raw-contigs.6211.3185</t>
  </si>
  <si>
    <t>raw-contigs.14648.1402</t>
  </si>
  <si>
    <t>diginorm-assembly.16829.1402</t>
  </si>
  <si>
    <t>raw-contigs.22161.318</t>
  </si>
  <si>
    <t>diginorm-assembly.18679.318</t>
  </si>
  <si>
    <t>raw-contigs.8412.579</t>
  </si>
  <si>
    <t>diginorm-assembly.11995.579</t>
  </si>
  <si>
    <t>raw-contigs.7124.5021</t>
  </si>
  <si>
    <t>diginorm-assembly.1014.5021</t>
  </si>
  <si>
    <t>raw-contigs.538.4340</t>
  </si>
  <si>
    <t>diginorm-assembly.1702.4340</t>
  </si>
  <si>
    <t>raw-contigs.14307.321</t>
  </si>
  <si>
    <t>raw-contigs.24990.497</t>
  </si>
  <si>
    <t>raw-contigs.20326.623</t>
  </si>
  <si>
    <t>diginorm-assembly.9465.600</t>
  </si>
  <si>
    <t>raw-contigs.7456.621</t>
  </si>
  <si>
    <t>diginorm-assembly.7554.621</t>
  </si>
  <si>
    <t>raw-contigs.19085.539</t>
  </si>
  <si>
    <t>raw-contigs.14207.308</t>
  </si>
  <si>
    <t>diginorm-assembly.16180.308</t>
  </si>
  <si>
    <t>raw-contigs.17925.315</t>
  </si>
  <si>
    <t>diginorm-assembly.22141.347</t>
  </si>
  <si>
    <t>raw-contigs.15170.663</t>
  </si>
  <si>
    <t>diginorm-assembly.8637.663</t>
  </si>
  <si>
    <t>raw-contigs.17254.1003</t>
  </si>
  <si>
    <t>diginorm-assembly.20896.1003</t>
  </si>
  <si>
    <t>raw-contigs.15860.453</t>
  </si>
  <si>
    <t>diginorm-assembly.18657.453</t>
  </si>
  <si>
    <t>raw-contigs.22132.319</t>
  </si>
  <si>
    <t>diginorm-assembly.18517.319</t>
  </si>
  <si>
    <t>raw-contigs.17775.446</t>
  </si>
  <si>
    <t>diginorm-assembly.25899.446</t>
  </si>
  <si>
    <t>raw-contigs.27034.669</t>
  </si>
  <si>
    <t>raw-contigs.8348.444</t>
  </si>
  <si>
    <t>diginorm-assembly.8558.531</t>
  </si>
  <si>
    <t>raw-contigs.2380.532</t>
  </si>
  <si>
    <t>diginorm-assembly.17931.594</t>
  </si>
  <si>
    <t>raw-contigs.3483.844</t>
  </si>
  <si>
    <t>diginorm-assembly.6282.844</t>
  </si>
  <si>
    <t>raw-contigs.26224.8151</t>
  </si>
  <si>
    <t>diginorm-assembly.823.5187</t>
  </si>
  <si>
    <t>raw-contigs.11981.532</t>
  </si>
  <si>
    <t>diginorm-assembly.13030.532</t>
  </si>
  <si>
    <t>raw-contigs.16288.583</t>
  </si>
  <si>
    <t>raw-contigs.21466.520</t>
  </si>
  <si>
    <t>raw-contigs.3556.542</t>
  </si>
  <si>
    <t>diginorm-assembly.4399.559</t>
  </si>
  <si>
    <t>raw-contigs.16903.382</t>
  </si>
  <si>
    <t>diginorm-assembly.20311.382</t>
  </si>
  <si>
    <t>raw-contigs.23048.389</t>
  </si>
  <si>
    <t>raw-contigs.8322.306</t>
  </si>
  <si>
    <t>raw-contigs.27267.340</t>
  </si>
  <si>
    <t>diginorm-assembly.5748.360</t>
  </si>
  <si>
    <t>raw-contigs.24422.835</t>
  </si>
  <si>
    <t>raw-contigs.6149.2314</t>
  </si>
  <si>
    <t>diginorm-assembly.25626.2314</t>
  </si>
  <si>
    <t>raw-contigs.15981.816</t>
  </si>
  <si>
    <t>diginorm-assembly.18846.816</t>
  </si>
  <si>
    <t>raw-contigs.18529.487</t>
  </si>
  <si>
    <t>diginorm-assembly.25406.521</t>
  </si>
  <si>
    <t>raw-contigs.27899.976</t>
  </si>
  <si>
    <t>raw-contigs.24580.636</t>
  </si>
  <si>
    <t>diginorm-assembly.26300.2824</t>
  </si>
  <si>
    <t>raw-contigs.9271.876</t>
  </si>
  <si>
    <t>diginorm-assembly.1202.876</t>
  </si>
  <si>
    <t>raw-contigs.19532.407</t>
  </si>
  <si>
    <t>diginorm-assembly.25530.384</t>
  </si>
  <si>
    <t>raw-contigs.5501.397</t>
  </si>
  <si>
    <t>raw-contigs.15101.402</t>
  </si>
  <si>
    <t>diginorm-assembly.17521.402</t>
  </si>
  <si>
    <t>raw-contigs.11402.320</t>
  </si>
  <si>
    <t>diginorm-assembly.12309.358</t>
  </si>
  <si>
    <t>raw-contigs.12409.781</t>
  </si>
  <si>
    <t>diginorm-assembly.13582.781</t>
  </si>
  <si>
    <t>raw-contigs.4350.681</t>
  </si>
  <si>
    <t>diginorm-assembly.18945.678</t>
  </si>
  <si>
    <t>raw-contigs.24659.306</t>
  </si>
  <si>
    <t>raw-contigs.22665.389</t>
  </si>
  <si>
    <t>diginorm-assembly.21533.392</t>
  </si>
  <si>
    <t>raw-contigs.11012.390</t>
  </si>
  <si>
    <t>diginorm-assembly.11811.390</t>
  </si>
  <si>
    <t>raw-contigs.28033.525</t>
  </si>
  <si>
    <t>diginorm-assembly.12327.598</t>
  </si>
  <si>
    <t>raw-contigs.17127.318</t>
  </si>
  <si>
    <t>diginorm-assembly.20698.318</t>
  </si>
  <si>
    <t>raw-contigs.20436.556</t>
  </si>
  <si>
    <t>raw-contigs.13943.605</t>
  </si>
  <si>
    <t>diginorm-assembly.15779.631</t>
  </si>
  <si>
    <t>raw-contigs.14077.336</t>
  </si>
  <si>
    <t>diginorm-assembly.15999.336</t>
  </si>
  <si>
    <t>raw-contigs.8683.482</t>
  </si>
  <si>
    <t>diginorm-assembly.8964.482</t>
  </si>
  <si>
    <t>raw-contigs.20526.1686</t>
  </si>
  <si>
    <t>diginorm-assembly.26775.1686</t>
  </si>
  <si>
    <t>raw-contigs.1688.971</t>
  </si>
  <si>
    <t>diginorm-assembly.18756.971</t>
  </si>
  <si>
    <t>raw-contigs.2584.1043</t>
  </si>
  <si>
    <t>diginorm-assembly.3127.720</t>
  </si>
  <si>
    <t>raw-contigs.7986.1835</t>
  </si>
  <si>
    <t>raw-contigs.19430.497</t>
  </si>
  <si>
    <t>raw-contigs.12854.747</t>
  </si>
  <si>
    <t>diginorm-assembly.14200.584</t>
  </si>
  <si>
    <t>raw-contigs.11033.313</t>
  </si>
  <si>
    <t>diginorm-assembly.11842.313</t>
  </si>
  <si>
    <t>raw-contigs.25556.605</t>
  </si>
  <si>
    <t>diginorm-assembly.3540.814</t>
  </si>
  <si>
    <t>raw-contigs.8453.408</t>
  </si>
  <si>
    <t>diginorm-assembly.8686.327</t>
  </si>
  <si>
    <t>raw-contigs.23292.956</t>
  </si>
  <si>
    <t>raw-contigs.25329.432</t>
  </si>
  <si>
    <t>diginorm-assembly.29335.432</t>
  </si>
  <si>
    <t>raw-contigs.17802.369</t>
  </si>
  <si>
    <t>diginorm-assembly.21919.369</t>
  </si>
  <si>
    <t>raw-contigs.16638.460</t>
  </si>
  <si>
    <t>diginorm-assembly.19884.460</t>
  </si>
  <si>
    <t>raw-contigs.5153.381</t>
  </si>
  <si>
    <t>diginorm-assembly.5995.336</t>
  </si>
  <si>
    <t>raw-contigs.1065.1659</t>
  </si>
  <si>
    <t>diginorm-assembly.1187.1497</t>
  </si>
  <si>
    <t>raw-contigs.6674.319</t>
  </si>
  <si>
    <t>diginorm-assembly.295.399</t>
  </si>
  <si>
    <t>raw-contigs.25566.535</t>
  </si>
  <si>
    <t>diginorm-assembly.21913.535</t>
  </si>
  <si>
    <t>raw-contigs.10479.687</t>
  </si>
  <si>
    <t>diginorm-assembly.11108.687</t>
  </si>
  <si>
    <t>raw-contigs.27701.390</t>
  </si>
  <si>
    <t>raw-contigs.22142.318</t>
  </si>
  <si>
    <t>diginorm-assembly.18573.437</t>
  </si>
  <si>
    <t>raw-contigs.21754.909</t>
  </si>
  <si>
    <t>raw-contigs.3588.10043</t>
  </si>
  <si>
    <t>raw-contigs.22885.385</t>
  </si>
  <si>
    <t>diginorm-assembly.22726.385</t>
  </si>
  <si>
    <t>raw-contigs.18628.573</t>
  </si>
  <si>
    <t>diginorm-assembly.25002.553</t>
  </si>
  <si>
    <t>raw-contigs.25174.339</t>
  </si>
  <si>
    <t>raw-contigs.17818.513</t>
  </si>
  <si>
    <t>diginorm-assembly.21948.560</t>
  </si>
  <si>
    <t>raw-contigs.4315.926</t>
  </si>
  <si>
    <t>diginorm-assembly.23571.446</t>
  </si>
  <si>
    <t>raw-contigs.6340.1903</t>
  </si>
  <si>
    <t>diginorm-assembly.25719.1897</t>
  </si>
  <si>
    <t>raw-contigs.10430.701</t>
  </si>
  <si>
    <t>diginorm-assembly.11068.714</t>
  </si>
  <si>
    <t>raw-contigs.5061.499</t>
  </si>
  <si>
    <t>raw-contigs.12941.865</t>
  </si>
  <si>
    <t>diginorm-assembly.14334.856</t>
  </si>
  <si>
    <t>raw-contigs.10208.1443</t>
  </si>
  <si>
    <t>diginorm-assembly.21388.1443</t>
  </si>
  <si>
    <t>raw-contigs.9143.646</t>
  </si>
  <si>
    <t>diginorm-assembly.26609.646</t>
  </si>
  <si>
    <t>raw-contigs.12288.806</t>
  </si>
  <si>
    <t>raw-contigs.8908.419</t>
  </si>
  <si>
    <t>diginorm-assembly.9248.419</t>
  </si>
  <si>
    <t>raw-contigs.16085.357</t>
  </si>
  <si>
    <t>raw-contigs.7514.370</t>
  </si>
  <si>
    <t>diginorm-assembly.7597.370</t>
  </si>
  <si>
    <t>raw-contigs.2458.369</t>
  </si>
  <si>
    <t>diginorm-assembly.18563.354</t>
  </si>
  <si>
    <t>raw-contigs.8182.451</t>
  </si>
  <si>
    <t>diginorm-assembly.8374.435</t>
  </si>
  <si>
    <t>raw-contigs.26709.1106</t>
  </si>
  <si>
    <t>raw-contigs.16996.883</t>
  </si>
  <si>
    <t>diginorm-assembly.20475.883</t>
  </si>
  <si>
    <t>raw-contigs.24067.1015</t>
  </si>
  <si>
    <t>raw-contigs.15006.370</t>
  </si>
  <si>
    <t>diginorm-assembly.17373.370</t>
  </si>
  <si>
    <t>raw-contigs.14510.766</t>
  </si>
  <si>
    <t>diginorm-assembly.2658.766</t>
  </si>
  <si>
    <t>raw-contigs.6738.3426</t>
  </si>
  <si>
    <t>raw-contigs.2895.600</t>
  </si>
  <si>
    <t>diginorm-assembly.21870.623</t>
  </si>
  <si>
    <t>raw-contigs.25247.569</t>
  </si>
  <si>
    <t>diginorm-assembly.19633.569</t>
  </si>
  <si>
    <t>raw-contigs.5932.39136</t>
  </si>
  <si>
    <t>diginorm-assembly.5649.12308</t>
  </si>
  <si>
    <t>raw-contigs.25630.455</t>
  </si>
  <si>
    <t>diginorm-assembly.3623.809</t>
  </si>
  <si>
    <t>raw-contigs.13750.2077</t>
  </si>
  <si>
    <t>diginorm-assembly.27513.2077</t>
  </si>
  <si>
    <t>raw-contigs.14903.319</t>
  </si>
  <si>
    <t>diginorm-assembly.17217.319</t>
  </si>
  <si>
    <t>raw-contigs.23196.579</t>
  </si>
  <si>
    <t>diginorm-assembly.24261.594</t>
  </si>
  <si>
    <t>raw-contigs.227.497</t>
  </si>
  <si>
    <t>diginorm-assembly.12264.539</t>
  </si>
  <si>
    <t>raw-contigs.15363.353</t>
  </si>
  <si>
    <t>diginorm-assembly.17909.355</t>
  </si>
  <si>
    <t>raw-contigs.17344.373</t>
  </si>
  <si>
    <t>diginorm-assembly.21053.428</t>
  </si>
  <si>
    <t>raw-contigs.26270.450</t>
  </si>
  <si>
    <t>raw-contigs.7933.347</t>
  </si>
  <si>
    <t>diginorm-assembly.8090.347</t>
  </si>
  <si>
    <t>raw-contigs.28414.394</t>
  </si>
  <si>
    <t>diginorm-assembly.24712.397</t>
  </si>
  <si>
    <t>raw-contigs.22527.406</t>
  </si>
  <si>
    <t>diginorm-assembly.3350.745</t>
  </si>
  <si>
    <t>raw-contigs.21910.728</t>
  </si>
  <si>
    <t>diginorm-assembly.27782.728</t>
  </si>
  <si>
    <t>raw-contigs.21021.633</t>
  </si>
  <si>
    <t>raw-contigs.10255.1922</t>
  </si>
  <si>
    <t>diginorm-assembly.2713.1922</t>
  </si>
  <si>
    <t>raw-contigs.11102.376</t>
  </si>
  <si>
    <t>diginorm-assembly.11931.376</t>
  </si>
  <si>
    <t>raw-contigs.27043.443</t>
  </si>
  <si>
    <t>diginorm-assembly.29623.443</t>
  </si>
  <si>
    <t>raw-contigs.24392.312</t>
  </si>
  <si>
    <t>diginorm-assembly.12843.312</t>
  </si>
  <si>
    <t>raw-contigs.10175.1638</t>
  </si>
  <si>
    <t>raw-contigs.3725.727</t>
  </si>
  <si>
    <t>diginorm-assembly.5937.727</t>
  </si>
  <si>
    <t>raw-contigs.28636.549</t>
  </si>
  <si>
    <t>raw-contigs.8336.428</t>
  </si>
  <si>
    <t>diginorm-assembly.8545.428</t>
  </si>
  <si>
    <t>raw-contigs.35.3367</t>
  </si>
  <si>
    <t>diginorm-assembly.4200.2550</t>
  </si>
  <si>
    <t>raw-contigs.1301.5054</t>
  </si>
  <si>
    <t>diginorm-assembly.1472.5069</t>
  </si>
  <si>
    <t>raw-contigs.6142.1468</t>
  </si>
  <si>
    <t>diginorm-assembly.6127.1468</t>
  </si>
  <si>
    <t>raw-contigs.6303.1398</t>
  </si>
  <si>
    <t>diginorm-assembly.25704.1398</t>
  </si>
  <si>
    <t>raw-contigs.15651.477</t>
  </si>
  <si>
    <t>diginorm-assembly.18330.477</t>
  </si>
  <si>
    <t>raw-contigs.7068.584</t>
  </si>
  <si>
    <t>diginorm-assembly.25511.584</t>
  </si>
  <si>
    <t>raw-contigs.10811.580</t>
  </si>
  <si>
    <t>diginorm-assembly.11552.580</t>
  </si>
  <si>
    <t>raw-contigs.20093.510</t>
  </si>
  <si>
    <t>raw-contigs.8167.498</t>
  </si>
  <si>
    <t>diginorm-assembly.8359.498</t>
  </si>
  <si>
    <t>raw-contigs.16580.573</t>
  </si>
  <si>
    <t>diginorm-assembly.19791.573</t>
  </si>
  <si>
    <t>raw-contigs.11493.464</t>
  </si>
  <si>
    <t>diginorm-assembly.12421.464</t>
  </si>
  <si>
    <t>raw-contigs.16641.573</t>
  </si>
  <si>
    <t>diginorm-assembly.15971.553</t>
  </si>
  <si>
    <t>raw-contigs.4912.1398</t>
  </si>
  <si>
    <t>raw-contigs.26689.394</t>
  </si>
  <si>
    <t>raw-contigs.26688.2946</t>
  </si>
  <si>
    <t>raw-contigs.6503.893</t>
  </si>
  <si>
    <t>diginorm-assembly.6490.893</t>
  </si>
  <si>
    <t>raw-contigs.12862.4660</t>
  </si>
  <si>
    <t>diginorm-assembly.29096.3927</t>
  </si>
  <si>
    <t>raw-contigs.997.401</t>
  </si>
  <si>
    <t>diginorm-assembly.24935.385</t>
  </si>
  <si>
    <t>raw-contigs.23022.314</t>
  </si>
  <si>
    <t>raw-contigs.8497.1092</t>
  </si>
  <si>
    <t>diginorm-assembly.8739.1092</t>
  </si>
  <si>
    <t>raw-contigs.14443.306</t>
  </si>
  <si>
    <t>diginorm-assembly.16542.306</t>
  </si>
  <si>
    <t>raw-contigs.16211.966</t>
  </si>
  <si>
    <t>diginorm-assembly.3088.966</t>
  </si>
  <si>
    <t>raw-contigs.16473.788</t>
  </si>
  <si>
    <t>diginorm-assembly.19631.788</t>
  </si>
  <si>
    <t>raw-contigs.23140.300</t>
  </si>
  <si>
    <t>diginorm-assembly.23965.328</t>
  </si>
  <si>
    <t>raw-contigs.15134.536</t>
  </si>
  <si>
    <t>raw-contigs.1224.1538</t>
  </si>
  <si>
    <t>diginorm-assembly.25993.897</t>
  </si>
  <si>
    <t>raw-contigs.26077.331</t>
  </si>
  <si>
    <t>diginorm-assembly.4096.333</t>
  </si>
  <si>
    <t>raw-contigs.15386.728</t>
  </si>
  <si>
    <t>diginorm-assembly.17949.749</t>
  </si>
  <si>
    <t>raw-contigs.13226.487</t>
  </si>
  <si>
    <t>diginorm-assembly.14748.487</t>
  </si>
  <si>
    <t>raw-contigs.14433.749</t>
  </si>
  <si>
    <t>raw-contigs.6942.684</t>
  </si>
  <si>
    <t>diginorm-assembly.25950.684</t>
  </si>
  <si>
    <t>raw-contigs.10830.1856</t>
  </si>
  <si>
    <t>diginorm-assembly.3413.1512</t>
  </si>
  <si>
    <t>raw-contigs.9391.341</t>
  </si>
  <si>
    <t>diginorm-assembly.9818.341</t>
  </si>
  <si>
    <t>raw-contigs.13306.2232</t>
  </si>
  <si>
    <t>diginorm-assembly.486.2210</t>
  </si>
  <si>
    <t>raw-contigs.19924.405</t>
  </si>
  <si>
    <t>diginorm-assembly.7633.377</t>
  </si>
  <si>
    <t>raw-contigs.3720.1497</t>
  </si>
  <si>
    <t>diginorm-assembly.26377.1066</t>
  </si>
  <si>
    <t>raw-contigs.10059.1555</t>
  </si>
  <si>
    <t>diginorm-assembly.7491.1555</t>
  </si>
  <si>
    <t>raw-contigs.13356.358</t>
  </si>
  <si>
    <t>diginorm-assembly.14933.358</t>
  </si>
  <si>
    <t>raw-contigs.7629.2055</t>
  </si>
  <si>
    <t>diginorm-assembly.7724.2055</t>
  </si>
  <si>
    <t>raw-contigs.24675.318</t>
  </si>
  <si>
    <t>raw-contigs.6483.6348</t>
  </si>
  <si>
    <t>raw-contigs.10921.857</t>
  </si>
  <si>
    <t>diginorm-assembly.15128.857</t>
  </si>
  <si>
    <t>raw-contigs.4195.1094</t>
  </si>
  <si>
    <t>diginorm-assembly.3782.884</t>
  </si>
  <si>
    <t>raw-contigs.13074.495</t>
  </si>
  <si>
    <t>diginorm-assembly.14521.428</t>
  </si>
  <si>
    <t>raw-contigs.10266.610</t>
  </si>
  <si>
    <t>raw-contigs.5445.2870</t>
  </si>
  <si>
    <t>diginorm-assembly.5731.2440</t>
  </si>
  <si>
    <t>raw-contigs.6641.1280</t>
  </si>
  <si>
    <t>raw-contigs.8791.699</t>
  </si>
  <si>
    <t>diginorm-assembly.9096.699</t>
  </si>
  <si>
    <t>raw-contigs.16073.391</t>
  </si>
  <si>
    <t>diginorm-assembly.18999.391</t>
  </si>
  <si>
    <t>raw-contigs.13243.455</t>
  </si>
  <si>
    <t>diginorm-assembly.14773.455</t>
  </si>
  <si>
    <t>raw-contigs.20248.1046</t>
  </si>
  <si>
    <t>diginorm-assembly.9103.1059</t>
  </si>
  <si>
    <t>raw-contigs.14233.880</t>
  </si>
  <si>
    <t>diginorm-assembly.3364.880</t>
  </si>
  <si>
    <t>raw-contigs.27205.903</t>
  </si>
  <si>
    <t>diginorm-assembly.24679.547</t>
  </si>
  <si>
    <t>raw-contigs.22106.309</t>
  </si>
  <si>
    <t>diginorm-assembly.14209.859</t>
  </si>
  <si>
    <t>raw-contigs.2412.1277</t>
  </si>
  <si>
    <t>diginorm-assembly.18241.1306</t>
  </si>
  <si>
    <t>raw-contigs.21777.605</t>
  </si>
  <si>
    <t>raw-contigs.17986.458</t>
  </si>
  <si>
    <t>raw-contigs.26489.940</t>
  </si>
  <si>
    <t>diginorm-assembly.26503.940</t>
  </si>
  <si>
    <t>raw-contigs.3431.366</t>
  </si>
  <si>
    <t>diginorm-assembly.3433.399</t>
  </si>
  <si>
    <t>raw-contigs.414.2612</t>
  </si>
  <si>
    <t>diginorm-assembly.2166.2612</t>
  </si>
  <si>
    <t>raw-contigs.17039.488</t>
  </si>
  <si>
    <t>diginorm-assembly.20546.488</t>
  </si>
  <si>
    <t>raw-contigs.10757.1419</t>
  </si>
  <si>
    <t>raw-contigs.9335.420</t>
  </si>
  <si>
    <t>diginorm-assembly.26646.388</t>
  </si>
  <si>
    <t>raw-contigs.21306.413</t>
  </si>
  <si>
    <t>diginorm-assembly.14355.413</t>
  </si>
  <si>
    <t>raw-contigs.28710.350</t>
  </si>
  <si>
    <t>raw-contigs.6104.853</t>
  </si>
  <si>
    <t>diginorm-assembly.22534.853</t>
  </si>
  <si>
    <t>raw-contigs.12874.327</t>
  </si>
  <si>
    <t>diginorm-assembly.14240.327</t>
  </si>
  <si>
    <t>raw-contigs.1645.1649</t>
  </si>
  <si>
    <t>diginorm-assembly.3420.1649</t>
  </si>
  <si>
    <t>raw-contigs.11120.492</t>
  </si>
  <si>
    <t>diginorm-assembly.11961.492</t>
  </si>
  <si>
    <t>raw-contigs.27911.425</t>
  </si>
  <si>
    <t>raw-contigs.14519.408</t>
  </si>
  <si>
    <t>diginorm-assembly.16638.409</t>
  </si>
  <si>
    <t>raw-contigs.508.2281</t>
  </si>
  <si>
    <t>diginorm-assembly.7348.2279</t>
  </si>
  <si>
    <t>raw-contigs.21829.368</t>
  </si>
  <si>
    <t>raw-contigs.1327.769</t>
  </si>
  <si>
    <t>raw-contigs.7078.639</t>
  </si>
  <si>
    <t>diginorm-assembly.7124.639</t>
  </si>
  <si>
    <t>raw-contigs.15712.662</t>
  </si>
  <si>
    <t>diginorm-assembly.18429.680</t>
  </si>
  <si>
    <t>raw-contigs.5551.38774</t>
  </si>
  <si>
    <t>diginorm-assembly.1114.20542</t>
  </si>
  <si>
    <t>raw-contigs.23321.357</t>
  </si>
  <si>
    <t>diginorm-assembly.25271.404</t>
  </si>
  <si>
    <t>raw-contigs.17411.926</t>
  </si>
  <si>
    <t>diginorm-assembly.21189.926</t>
  </si>
  <si>
    <t>raw-contigs.22341.552</t>
  </si>
  <si>
    <t>diginorm-assembly.19740.552</t>
  </si>
  <si>
    <t>raw-contigs.10959.1052</t>
  </si>
  <si>
    <t>diginorm-assembly.11739.1052</t>
  </si>
  <si>
    <t>raw-contigs.8075.459</t>
  </si>
  <si>
    <t>raw-contigs.8785.852</t>
  </si>
  <si>
    <t>diginorm-assembly.9089.825</t>
  </si>
  <si>
    <t>raw-contigs.11311.747</t>
  </si>
  <si>
    <t>diginorm-assembly.27043.789</t>
  </si>
  <si>
    <t>raw-contigs.28232.2492</t>
  </si>
  <si>
    <t>raw-contigs.24325.618</t>
  </si>
  <si>
    <t>diginorm-assembly.12317.615</t>
  </si>
  <si>
    <t>raw-contigs.16931.397</t>
  </si>
  <si>
    <t>diginorm-assembly.20357.397</t>
  </si>
  <si>
    <t>raw-contigs.13086.862</t>
  </si>
  <si>
    <t>diginorm-assembly.14537.862</t>
  </si>
  <si>
    <t>raw-contigs.9308.509</t>
  </si>
  <si>
    <t>diginorm-assembly.9716.509</t>
  </si>
  <si>
    <t>raw-contigs.14172.654</t>
  </si>
  <si>
    <t>diginorm-assembly.16125.654</t>
  </si>
  <si>
    <t>raw-contigs.19527.317</t>
  </si>
  <si>
    <t>diginorm-assembly.25512.317</t>
  </si>
  <si>
    <t>raw-contigs.223.6228</t>
  </si>
  <si>
    <t>raw-contigs.7500.2385</t>
  </si>
  <si>
    <t>raw-contigs.20728.571</t>
  </si>
  <si>
    <t>raw-contigs.7314.348</t>
  </si>
  <si>
    <t>diginorm-assembly.8080.348</t>
  </si>
  <si>
    <t>raw-contigs.18958.323</t>
  </si>
  <si>
    <t>diginorm-assembly.24245.323</t>
  </si>
  <si>
    <t>raw-contigs.28208.446</t>
  </si>
  <si>
    <t>raw-contigs.7215.839</t>
  </si>
  <si>
    <t>diginorm-assembly.11282.853</t>
  </si>
  <si>
    <t>raw-contigs.2681.485</t>
  </si>
  <si>
    <t>diginorm-assembly.3254.501</t>
  </si>
  <si>
    <t>raw-contigs.10909.305</t>
  </si>
  <si>
    <t>diginorm-assembly.11673.305</t>
  </si>
  <si>
    <t>raw-contigs.4767.801</t>
  </si>
  <si>
    <t>diginorm-assembly.3973.801</t>
  </si>
  <si>
    <t>raw-contigs.6542.494</t>
  </si>
  <si>
    <t>diginorm-assembly.25806.494</t>
  </si>
  <si>
    <t>raw-contigs.6430.659</t>
  </si>
  <si>
    <t>diginorm-assembly.6414.659</t>
  </si>
  <si>
    <t>raw-contigs.20041.404</t>
  </si>
  <si>
    <t>raw-contigs.15291.300</t>
  </si>
  <si>
    <t>diginorm-assembly.2852.309</t>
  </si>
  <si>
    <t>raw-contigs.9050.386</t>
  </si>
  <si>
    <t>diginorm-assembly.9422.386</t>
  </si>
  <si>
    <t>raw-contigs.607.758</t>
  </si>
  <si>
    <t>diginorm-assembly.7615.800</t>
  </si>
  <si>
    <t>raw-contigs.10886.591</t>
  </si>
  <si>
    <t>diginorm-assembly.15135.591</t>
  </si>
  <si>
    <t>raw-contigs.28925.1719</t>
  </si>
  <si>
    <t>diginorm-assembly.6053.1143</t>
  </si>
  <si>
    <t>raw-contigs.8909.2589</t>
  </si>
  <si>
    <t>diginorm-assembly.9253.2589</t>
  </si>
  <si>
    <t>raw-contigs.20718.341</t>
  </si>
  <si>
    <t>raw-contigs.10944.316</t>
  </si>
  <si>
    <t>diginorm-assembly.11717.316</t>
  </si>
  <si>
    <t>raw-contigs.7854.543</t>
  </si>
  <si>
    <t>diginorm-assembly.7988.543</t>
  </si>
  <si>
    <t>raw-contigs.7066.497</t>
  </si>
  <si>
    <t>diginorm-assembly.7112.497</t>
  </si>
  <si>
    <t>raw-contigs.13052.3115</t>
  </si>
  <si>
    <t>diginorm-assembly.2269.3115</t>
  </si>
  <si>
    <t>raw-contigs.12014.661</t>
  </si>
  <si>
    <t>raw-contigs.5374.1028</t>
  </si>
  <si>
    <t>diginorm-assembly.11187.1028</t>
  </si>
  <si>
    <t>raw-contigs.15016.419</t>
  </si>
  <si>
    <t>diginorm-assembly.17385.419</t>
  </si>
  <si>
    <t>raw-contigs.12177.1036</t>
  </si>
  <si>
    <t>diginorm-assembly.13261.1036</t>
  </si>
  <si>
    <t>raw-contigs.2508.390</t>
  </si>
  <si>
    <t>diginorm-assembly.3043.390</t>
  </si>
  <si>
    <t>raw-contigs.16664.600</t>
  </si>
  <si>
    <t>raw-contigs.9614.595</t>
  </si>
  <si>
    <t>diginorm-assembly.10080.595</t>
  </si>
  <si>
    <t>raw-contigs.24322.1011</t>
  </si>
  <si>
    <t>raw-contigs.14567.2027</t>
  </si>
  <si>
    <t>diginorm-assembly.3981.2027</t>
  </si>
  <si>
    <t>raw-contigs.22288.898</t>
  </si>
  <si>
    <t>diginorm-assembly.28008.933</t>
  </si>
  <si>
    <t>raw-contigs.11078.1298</t>
  </si>
  <si>
    <t>diginorm-assembly.11904.1298</t>
  </si>
  <si>
    <t>raw-contigs.21986.526</t>
  </si>
  <si>
    <t>raw-contigs.6348.484</t>
  </si>
  <si>
    <t>diginorm-assembly.28775.484</t>
  </si>
  <si>
    <t>raw-contigs.722.1215</t>
  </si>
  <si>
    <t>diginorm-assembly.8091.1416</t>
  </si>
  <si>
    <t>raw-contigs.20478.406</t>
  </si>
  <si>
    <t>diginorm-assembly.10213.406</t>
  </si>
  <si>
    <t>raw-contigs.1630.7522</t>
  </si>
  <si>
    <t>raw-contigs.15007.768</t>
  </si>
  <si>
    <t>diginorm-assembly.17374.767</t>
  </si>
  <si>
    <t>raw-contigs.17058.433</t>
  </si>
  <si>
    <t>diginorm-assembly.3768.348</t>
  </si>
  <si>
    <t>raw-contigs.8359.1064</t>
  </si>
  <si>
    <t>diginorm-assembly.8568.1064</t>
  </si>
  <si>
    <t>raw-contigs.28825.1201</t>
  </si>
  <si>
    <t>raw-contigs.4038.2842</t>
  </si>
  <si>
    <t>diginorm-assembly.3063.2858</t>
  </si>
  <si>
    <t>raw-contigs.6648.752</t>
  </si>
  <si>
    <t>diginorm-assembly.6642.752</t>
  </si>
  <si>
    <t>raw-contigs.15393.356</t>
  </si>
  <si>
    <t>diginorm-assembly.17954.356</t>
  </si>
  <si>
    <t>raw-contigs.26052.519</t>
  </si>
  <si>
    <t>raw-contigs.25147.424</t>
  </si>
  <si>
    <t>raw-contigs.17433.334</t>
  </si>
  <si>
    <t>diginorm-assembly.21221.334</t>
  </si>
  <si>
    <t>raw-contigs.14997.460</t>
  </si>
  <si>
    <t>diginorm-assembly.17361.460</t>
  </si>
  <si>
    <t>raw-contigs.26859.443</t>
  </si>
  <si>
    <t>diginorm-assembly.27655.1541</t>
  </si>
  <si>
    <t>raw-contigs.13931.919</t>
  </si>
  <si>
    <t>raw-contigs.15539.611</t>
  </si>
  <si>
    <t>diginorm-assembly.27856.611</t>
  </si>
  <si>
    <t>raw-contigs.28024.483</t>
  </si>
  <si>
    <t>diginorm-assembly.4638.472</t>
  </si>
  <si>
    <t>raw-contigs.18485.842</t>
  </si>
  <si>
    <t>diginorm-assembly.23203.842</t>
  </si>
  <si>
    <t>raw-contigs.16763.415</t>
  </si>
  <si>
    <t>diginorm-assembly.20079.415</t>
  </si>
  <si>
    <t>raw-contigs.9586.571</t>
  </si>
  <si>
    <t>diginorm-assembly.10039.571</t>
  </si>
  <si>
    <t>raw-contigs.16735.1666</t>
  </si>
  <si>
    <t>diginorm-assembly.22403.1139</t>
  </si>
  <si>
    <t>raw-contigs.1463.408</t>
  </si>
  <si>
    <t>diginorm-assembly.11681.392</t>
  </si>
  <si>
    <t>raw-contigs.20950.551</t>
  </si>
  <si>
    <t>diginorm-assembly.3697.589</t>
  </si>
  <si>
    <t>raw-contigs.21184.1537</t>
  </si>
  <si>
    <t>raw-contigs.21951.528</t>
  </si>
  <si>
    <t>diginorm-assembly.27807.528</t>
  </si>
  <si>
    <t>raw-contigs.22170.2367</t>
  </si>
  <si>
    <t>diginorm-assembly.27929.2367</t>
  </si>
  <si>
    <t>raw-contigs.25719.343</t>
  </si>
  <si>
    <t>diginorm-assembly.22937.368</t>
  </si>
  <si>
    <t>raw-contigs.14993.836</t>
  </si>
  <si>
    <t>raw-contigs.16987.366</t>
  </si>
  <si>
    <t>diginorm-assembly.20459.366</t>
  </si>
  <si>
    <t>raw-contigs.28188.307</t>
  </si>
  <si>
    <t>raw-contigs.27929.354</t>
  </si>
  <si>
    <t>diginorm-assembly.8243.947</t>
  </si>
  <si>
    <t>raw-contigs.25774.626</t>
  </si>
  <si>
    <t>diginorm-assembly.23206.626</t>
  </si>
  <si>
    <t>raw-contigs.3369.340</t>
  </si>
  <si>
    <t>diginorm-assembly.28670.343</t>
  </si>
  <si>
    <t>raw-contigs.13812.696</t>
  </si>
  <si>
    <t>diginorm-assembly.15586.696</t>
  </si>
  <si>
    <t>raw-contigs.20759.357</t>
  </si>
  <si>
    <t>diginorm-assembly.26970.357</t>
  </si>
  <si>
    <t>raw-contigs.19923.2802</t>
  </si>
  <si>
    <t>raw-contigs.9758.695</t>
  </si>
  <si>
    <t>diginorm-assembly.22232.787</t>
  </si>
  <si>
    <t>raw-contigs.15003.618</t>
  </si>
  <si>
    <t>diginorm-assembly.2781.641</t>
  </si>
  <si>
    <t>raw-contigs.309.2430</t>
  </si>
  <si>
    <t>raw-contigs.11052.513</t>
  </si>
  <si>
    <t>diginorm-assembly.11867.513</t>
  </si>
  <si>
    <t>raw-contigs.26590.397</t>
  </si>
  <si>
    <t>raw-contigs.9751.467</t>
  </si>
  <si>
    <t>diginorm-assembly.10265.467</t>
  </si>
  <si>
    <t>raw-contigs.11632.650</t>
  </si>
  <si>
    <t>diginorm-assembly.20823.411</t>
  </si>
  <si>
    <t>raw-contigs.11902.2461</t>
  </si>
  <si>
    <t>raw-contigs.22067.510</t>
  </si>
  <si>
    <t>raw-contigs.3274.1297</t>
  </si>
  <si>
    <t>raw-contigs.21746.950</t>
  </si>
  <si>
    <t>diginorm-assembly.16413.950</t>
  </si>
  <si>
    <t>raw-contigs.2935.377</t>
  </si>
  <si>
    <t>diginorm-assembly.22242.356</t>
  </si>
  <si>
    <t>raw-contigs.22709.457</t>
  </si>
  <si>
    <t>raw-contigs.27534.384</t>
  </si>
  <si>
    <t>raw-contigs.13958.505</t>
  </si>
  <si>
    <t>diginorm-assembly.15814.484</t>
  </si>
  <si>
    <t>raw-contigs.7788.648</t>
  </si>
  <si>
    <t>raw-contigs.26454.527</t>
  </si>
  <si>
    <t>raw-contigs.19761.4486</t>
  </si>
  <si>
    <t>diginorm-assembly.25955.4486</t>
  </si>
  <si>
    <t>raw-contigs.3439.22964</t>
  </si>
  <si>
    <t>diginorm-assembly.4283.8794</t>
  </si>
  <si>
    <t>raw-contigs.22536.341</t>
  </si>
  <si>
    <t>diginorm-assembly.20812.362</t>
  </si>
  <si>
    <t>raw-contigs.9427.559</t>
  </si>
  <si>
    <t>diginorm-assembly.9858.559</t>
  </si>
  <si>
    <t>raw-contigs.7498.372</t>
  </si>
  <si>
    <t>diginorm-assembly.7574.372</t>
  </si>
  <si>
    <t>raw-contigs.3573.18221</t>
  </si>
  <si>
    <t>raw-contigs.14408.1018</t>
  </si>
  <si>
    <t>diginorm-assembly.16487.1018</t>
  </si>
  <si>
    <t>raw-contigs.4922.870</t>
  </si>
  <si>
    <t>raw-contigs.21445.830</t>
  </si>
  <si>
    <t>diginorm-assembly.27456.830</t>
  </si>
  <si>
    <t>raw-contigs.15047.449</t>
  </si>
  <si>
    <t>diginorm-assembly.17427.449</t>
  </si>
  <si>
    <t>raw-contigs.15886.528</t>
  </si>
  <si>
    <t>diginorm-assembly.18697.528</t>
  </si>
  <si>
    <t>raw-contigs.25543.328</t>
  </si>
  <si>
    <t>raw-contigs.20610.469</t>
  </si>
  <si>
    <t>diginorm-assembly.10825.469</t>
  </si>
  <si>
    <t>raw-contigs.21887.405</t>
  </si>
  <si>
    <t>diginorm-assembly.17227.383</t>
  </si>
  <si>
    <t>raw-contigs.4193.1480</t>
  </si>
  <si>
    <t>diginorm-assembly.2544.1466</t>
  </si>
  <si>
    <t>raw-contigs.10289.346</t>
  </si>
  <si>
    <t>diginorm-assembly.10909.346</t>
  </si>
  <si>
    <t>raw-contigs.17684.487</t>
  </si>
  <si>
    <t>raw-contigs.14218.1283</t>
  </si>
  <si>
    <t>diginorm-assembly.3389.1284</t>
  </si>
  <si>
    <t>raw-contigs.22434.665</t>
  </si>
  <si>
    <t>raw-contigs.17917.309</t>
  </si>
  <si>
    <t>diginorm-assembly.28265.309</t>
  </si>
  <si>
    <t>raw-contigs.16586.553</t>
  </si>
  <si>
    <t>diginorm-assembly.19797.553</t>
  </si>
  <si>
    <t>raw-contigs.21153.331</t>
  </si>
  <si>
    <t>raw-contigs.17682.302</t>
  </si>
  <si>
    <t>diginorm-assembly.28273.302</t>
  </si>
  <si>
    <t>raw-contigs.1320.2101</t>
  </si>
  <si>
    <t>diginorm-assembly.4144.2101</t>
  </si>
  <si>
    <t>raw-contigs.394.691</t>
  </si>
  <si>
    <t>diginorm-assembly.12286.691</t>
  </si>
  <si>
    <t>raw-contigs.19215.541</t>
  </si>
  <si>
    <t>diginorm-assembly.28626.541</t>
  </si>
  <si>
    <t>raw-contigs.23851.7436</t>
  </si>
  <si>
    <t>diginorm-assembly.765.3961</t>
  </si>
  <si>
    <t>raw-contigs.20069.606</t>
  </si>
  <si>
    <t>diginorm-assembly.8277.606</t>
  </si>
  <si>
    <t>raw-contigs.23214.307</t>
  </si>
  <si>
    <t>diginorm-assembly.24101.316</t>
  </si>
  <si>
    <t>raw-contigs.21251.466</t>
  </si>
  <si>
    <t>diginorm-assembly.14044.464</t>
  </si>
  <si>
    <t>raw-contigs.16928.351</t>
  </si>
  <si>
    <t>diginorm-assembly.20355.351</t>
  </si>
  <si>
    <t>raw-contigs.8664.529</t>
  </si>
  <si>
    <t>diginorm-assembly.8957.529</t>
  </si>
  <si>
    <t>raw-contigs.22382.560</t>
  </si>
  <si>
    <t>diginorm-assembly.19932.326</t>
  </si>
  <si>
    <t>raw-contigs.24665.1488</t>
  </si>
  <si>
    <t>raw-contigs.14266.480</t>
  </si>
  <si>
    <t>diginorm-assembly.16260.486</t>
  </si>
  <si>
    <t>raw-contigs.4747.12217</t>
  </si>
  <si>
    <t>raw-contigs.27164.599</t>
  </si>
  <si>
    <t>diginorm-assembly.27866.599</t>
  </si>
  <si>
    <t>raw-contigs.19670.866</t>
  </si>
  <si>
    <t>raw-contigs.21441.884</t>
  </si>
  <si>
    <t>raw-contigs.4314.855</t>
  </si>
  <si>
    <t>diginorm-assembly.27597.825</t>
  </si>
  <si>
    <t>raw-contigs.1850.3512</t>
  </si>
  <si>
    <t>raw-contigs.3348.434</t>
  </si>
  <si>
    <t>diginorm-assembly.23686.404</t>
  </si>
  <si>
    <t>raw-contigs.15297.417</t>
  </si>
  <si>
    <t>diginorm-assembly.17813.417</t>
  </si>
  <si>
    <t>raw-contigs.22887.699</t>
  </si>
  <si>
    <t>diginorm-assembly.22736.738</t>
  </si>
  <si>
    <t>raw-contigs.22504.573</t>
  </si>
  <si>
    <t>diginorm-assembly.20632.556</t>
  </si>
  <si>
    <t>raw-contigs.28138.1271</t>
  </si>
  <si>
    <t>raw-contigs.20498.1040</t>
  </si>
  <si>
    <t>diginorm-assembly.26749.1010</t>
  </si>
  <si>
    <t>raw-contigs.8939.342</t>
  </si>
  <si>
    <t>diginorm-assembly.16032.342</t>
  </si>
  <si>
    <t>raw-contigs.25835.514</t>
  </si>
  <si>
    <t>diginorm-assembly.29404.514</t>
  </si>
  <si>
    <t>raw-contigs.17446.393</t>
  </si>
  <si>
    <t>diginorm-assembly.21254.393</t>
  </si>
  <si>
    <t>raw-contigs.12912.354</t>
  </si>
  <si>
    <t>diginorm-assembly.14298.354</t>
  </si>
  <si>
    <t>raw-contigs.1657.881</t>
  </si>
  <si>
    <t>diginorm-assembly.12825.881</t>
  </si>
  <si>
    <t>raw-contigs.14228.1292</t>
  </si>
  <si>
    <t>diginorm-assembly.2591.1208</t>
  </si>
  <si>
    <t>raw-contigs.3225.836</t>
  </si>
  <si>
    <t>diginorm-assembly.2675.1068</t>
  </si>
  <si>
    <t>raw-contigs.25739.446</t>
  </si>
  <si>
    <t>diginorm-assembly.23049.483</t>
  </si>
  <si>
    <t>raw-contigs.14270.342</t>
  </si>
  <si>
    <t>diginorm-assembly.16264.342</t>
  </si>
  <si>
    <t>raw-contigs.19046.361</t>
  </si>
  <si>
    <t>diginorm-assembly.24422.361</t>
  </si>
  <si>
    <t>raw-contigs.3585.7602</t>
  </si>
  <si>
    <t>diginorm-assembly.3904.7602</t>
  </si>
  <si>
    <t>raw-contigs.928.1257</t>
  </si>
  <si>
    <t>diginorm-assembly.9044.1257</t>
  </si>
  <si>
    <t>raw-contigs.8103.2526</t>
  </si>
  <si>
    <t>diginorm-assembly.4176.2271</t>
  </si>
  <si>
    <t>raw-contigs.20440.419</t>
  </si>
  <si>
    <t>diginorm-assembly.24134.394</t>
  </si>
  <si>
    <t>raw-contigs.6321.301</t>
  </si>
  <si>
    <t>diginorm-assembly.6296.301</t>
  </si>
  <si>
    <t>raw-contigs.2043.516</t>
  </si>
  <si>
    <t>diginorm-assembly.15454.516</t>
  </si>
  <si>
    <t>raw-contigs.27023.342</t>
  </si>
  <si>
    <t>diginorm-assembly.16395.328</t>
  </si>
  <si>
    <t>raw-contigs.21668.528</t>
  </si>
  <si>
    <t>diginorm-assembly.20203.499</t>
  </si>
  <si>
    <t>raw-contigs.1794.1131</t>
  </si>
  <si>
    <t>raw-contigs.15925.622</t>
  </si>
  <si>
    <t>diginorm-assembly.18761.622</t>
  </si>
  <si>
    <t>raw-contigs.24720.757</t>
  </si>
  <si>
    <t>diginorm-assembly.15623.765</t>
  </si>
  <si>
    <t>raw-contigs.16736.956</t>
  </si>
  <si>
    <t>raw-contigs.4029.417</t>
  </si>
  <si>
    <t>diginorm-assembly.27157.419</t>
  </si>
  <si>
    <t>raw-contigs.19507.401</t>
  </si>
  <si>
    <t>diginorm-assembly.24736.415</t>
  </si>
  <si>
    <t>raw-contigs.28618.1371</t>
  </si>
  <si>
    <t>raw-contigs.13716.343</t>
  </si>
  <si>
    <t>diginorm-assembly.15428.343</t>
  </si>
  <si>
    <t>raw-contigs.16479.335</t>
  </si>
  <si>
    <t>diginorm-assembly.19642.335</t>
  </si>
  <si>
    <t>raw-contigs.7969.338</t>
  </si>
  <si>
    <t>diginorm-assembly.8134.338</t>
  </si>
  <si>
    <t>raw-contigs.25223.493</t>
  </si>
  <si>
    <t>raw-contigs.10538.563</t>
  </si>
  <si>
    <t>diginorm-assembly.11204.563</t>
  </si>
  <si>
    <t>raw-contigs.16337.448</t>
  </si>
  <si>
    <t>diginorm-assembly.19400.448</t>
  </si>
  <si>
    <t>raw-contigs.19723.731</t>
  </si>
  <si>
    <t>diginorm-assembly.6871.731</t>
  </si>
  <si>
    <t>raw-contigs.24373.431</t>
  </si>
  <si>
    <t>diginorm-assembly.12715.951</t>
  </si>
  <si>
    <t>raw-contigs.29022.901</t>
  </si>
  <si>
    <t>raw-contigs.7091.1268</t>
  </si>
  <si>
    <t>diginorm-assembly.26008.1268</t>
  </si>
  <si>
    <t>raw-contigs.23866.794</t>
  </si>
  <si>
    <t>diginorm-assembly.8705.995</t>
  </si>
  <si>
    <t>raw-contigs.20791.370</t>
  </si>
  <si>
    <t>diginorm-assembly.11915.370</t>
  </si>
  <si>
    <t>raw-contigs.21640.347</t>
  </si>
  <si>
    <t>diginorm-assembly.15983.347</t>
  </si>
  <si>
    <t>raw-contigs.20492.1217</t>
  </si>
  <si>
    <t>diginorm-assembly.1365.1296</t>
  </si>
  <si>
    <t>raw-contigs.15211.375</t>
  </si>
  <si>
    <t>diginorm-assembly.17682.375</t>
  </si>
  <si>
    <t>raw-contigs.16999.411</t>
  </si>
  <si>
    <t>diginorm-assembly.20479.683</t>
  </si>
  <si>
    <t>raw-contigs.2729.992</t>
  </si>
  <si>
    <t>diginorm-assembly.1684.923</t>
  </si>
  <si>
    <t>raw-contigs.20685.640</t>
  </si>
  <si>
    <t>diginorm-assembly.11260.604</t>
  </si>
  <si>
    <t>raw-contigs.27479.537</t>
  </si>
  <si>
    <t>raw-contigs.19694.1148</t>
  </si>
  <si>
    <t>diginorm-assembly.25872.1159</t>
  </si>
  <si>
    <t>raw-contigs.3778.664</t>
  </si>
  <si>
    <t>diginorm-assembly.9039.645</t>
  </si>
  <si>
    <t>raw-contigs.14873.1261</t>
  </si>
  <si>
    <t>raw-contigs.26182.497</t>
  </si>
  <si>
    <t>raw-contigs.21957.328</t>
  </si>
  <si>
    <t>raw-contigs.14044.899</t>
  </si>
  <si>
    <t>diginorm-assembly.22876.899</t>
  </si>
  <si>
    <t>raw-contigs.19857.613</t>
  </si>
  <si>
    <t>diginorm-assembly.7359.580</t>
  </si>
  <si>
    <t>raw-contigs.16520.401</t>
  </si>
  <si>
    <t>diginorm-assembly.19698.401</t>
  </si>
  <si>
    <t>raw-contigs.3236.750</t>
  </si>
  <si>
    <t>diginorm-assembly.3831.1357</t>
  </si>
  <si>
    <t>raw-contigs.10992.1626</t>
  </si>
  <si>
    <t>diginorm-assembly.26979.1626</t>
  </si>
  <si>
    <t>raw-contigs.26681.348</t>
  </si>
  <si>
    <t>raw-contigs.13457.932</t>
  </si>
  <si>
    <t>diginorm-assembly.27204.932</t>
  </si>
  <si>
    <t>raw-contigs.3794.1579</t>
  </si>
  <si>
    <t>diginorm-assembly.2560.1579</t>
  </si>
  <si>
    <t>raw-contigs.12537.398</t>
  </si>
  <si>
    <t>diginorm-assembly.13762.398</t>
  </si>
  <si>
    <t>raw-contigs.21213.331</t>
  </si>
  <si>
    <t>diginorm-assembly.1759.964</t>
  </si>
  <si>
    <t>raw-contigs.16542.812</t>
  </si>
  <si>
    <t>diginorm-assembly.3987.743</t>
  </si>
  <si>
    <t>raw-contigs.21789.593</t>
  </si>
  <si>
    <t>diginorm-assembly.27679.593</t>
  </si>
  <si>
    <t>raw-contigs.5334.840</t>
  </si>
  <si>
    <t>diginorm-assembly.24350.840</t>
  </si>
  <si>
    <t>raw-contigs.7379.563</t>
  </si>
  <si>
    <t>diginorm-assembly.7432.563</t>
  </si>
  <si>
    <t>raw-contigs.26132.553</t>
  </si>
  <si>
    <t>raw-contigs.20662.936</t>
  </si>
  <si>
    <t>diginorm-assembly.6595.936</t>
  </si>
  <si>
    <t>raw-contigs.5890.961</t>
  </si>
  <si>
    <t>diginorm-assembly.5375.585</t>
  </si>
  <si>
    <t>raw-contigs.24227.641</t>
  </si>
  <si>
    <t>raw-contigs.21652.818</t>
  </si>
  <si>
    <t>diginorm-assembly.16008.571</t>
  </si>
  <si>
    <t>raw-contigs.19718.2937</t>
  </si>
  <si>
    <t>diginorm-assembly.6853.2937</t>
  </si>
  <si>
    <t>raw-contigs.14375.374</t>
  </si>
  <si>
    <t>diginorm-assembly.27658.577</t>
  </si>
  <si>
    <t>raw-contigs.642.7916</t>
  </si>
  <si>
    <t>raw-contigs.1997.629</t>
  </si>
  <si>
    <t>diginorm-assembly.5398.3880</t>
  </si>
  <si>
    <t>raw-contigs.8164.1321</t>
  </si>
  <si>
    <t>raw-contigs.24367.844</t>
  </si>
  <si>
    <t>diginorm-assembly.12649.844</t>
  </si>
  <si>
    <t>raw-contigs.9378.323</t>
  </si>
  <si>
    <t>diginorm-assembly.9799.322</t>
  </si>
  <si>
    <t>raw-contigs.28983.2688</t>
  </si>
  <si>
    <t>diginorm-assembly.25649.1773</t>
  </si>
  <si>
    <t>raw-contigs.10737.1036</t>
  </si>
  <si>
    <t>diginorm-assembly.11453.1036</t>
  </si>
  <si>
    <t>raw-contigs.22028.319</t>
  </si>
  <si>
    <t>diginorm-assembly.18091.368</t>
  </si>
  <si>
    <t>raw-contigs.5203.377</t>
  </si>
  <si>
    <t>raw-contigs.6595.1315</t>
  </si>
  <si>
    <t>diginorm-assembly.28806.1315</t>
  </si>
  <si>
    <t>raw-contigs.5385.2535</t>
  </si>
  <si>
    <t>raw-contigs.13534.355</t>
  </si>
  <si>
    <t>diginorm-assembly.15178.321</t>
  </si>
  <si>
    <t>raw-contigs.1122.1297</t>
  </si>
  <si>
    <t>diginorm-assembly.9821.1005</t>
  </si>
  <si>
    <t>raw-contigs.16569.571</t>
  </si>
  <si>
    <t>diginorm-assembly.19771.559</t>
  </si>
  <si>
    <t>raw-contigs.8617.1454</t>
  </si>
  <si>
    <t>diginorm-assembly.8887.1454</t>
  </si>
  <si>
    <t>raw-contigs.9889.575</t>
  </si>
  <si>
    <t>diginorm-assembly.22719.575</t>
  </si>
  <si>
    <t>raw-contigs.16217.374</t>
  </si>
  <si>
    <t>diginorm-assembly.19231.374</t>
  </si>
  <si>
    <t>raw-contigs.5635.1277</t>
  </si>
  <si>
    <t>raw-contigs.18837.334</t>
  </si>
  <si>
    <t>diginorm-assembly.22226.334</t>
  </si>
  <si>
    <t>raw-contigs.14720.435</t>
  </si>
  <si>
    <t>diginorm-assembly.16949.435</t>
  </si>
  <si>
    <t>raw-contigs.7720.3118</t>
  </si>
  <si>
    <t>diginorm-assembly.28852.3113</t>
  </si>
  <si>
    <t>raw-contigs.12054.456</t>
  </si>
  <si>
    <t>diginorm-assembly.13106.456</t>
  </si>
  <si>
    <t>raw-contigs.1319.2251</t>
  </si>
  <si>
    <t>diginorm-assembly.1497.2251</t>
  </si>
  <si>
    <t>raw-contigs.16326.396</t>
  </si>
  <si>
    <t>diginorm-assembly.19390.396</t>
  </si>
  <si>
    <t>raw-contigs.2047.988</t>
  </si>
  <si>
    <t>diginorm-assembly.4197.988</t>
  </si>
  <si>
    <t>raw-contigs.15093.349</t>
  </si>
  <si>
    <t>raw-contigs.21874.300</t>
  </si>
  <si>
    <t>diginorm-assembly.17112.362</t>
  </si>
  <si>
    <t>raw-contigs.2880.1250</t>
  </si>
  <si>
    <t>raw-contigs.6514.2341</t>
  </si>
  <si>
    <t>diginorm-assembly.9519.2341</t>
  </si>
  <si>
    <t>raw-contigs.13709.842</t>
  </si>
  <si>
    <t>diginorm-assembly.27065.842</t>
  </si>
  <si>
    <t>raw-contigs.22943.332</t>
  </si>
  <si>
    <t>raw-contigs.120.4183</t>
  </si>
  <si>
    <t>diginorm-assembly.123.4183</t>
  </si>
  <si>
    <t>raw-contigs.22814.450</t>
  </si>
  <si>
    <t>raw-contigs.1672.777</t>
  </si>
  <si>
    <t>diginorm-assembly.12937.714</t>
  </si>
  <si>
    <t>raw-contigs.14277.530</t>
  </si>
  <si>
    <t>diginorm-assembly.16278.530</t>
  </si>
  <si>
    <t>raw-contigs.20173.608</t>
  </si>
  <si>
    <t>diginorm-assembly.14548.638</t>
  </si>
  <si>
    <t>raw-contigs.5676.33640</t>
  </si>
  <si>
    <t>diginorm-assembly.4451.9199</t>
  </si>
  <si>
    <t>raw-contigs.4957.1666</t>
  </si>
  <si>
    <t>raw-contigs.5416.583</t>
  </si>
  <si>
    <t>raw-contigs.19478.418</t>
  </si>
  <si>
    <t>raw-contigs.9827.575</t>
  </si>
  <si>
    <t>raw-contigs.6393.9512</t>
  </si>
  <si>
    <t>diginorm-assembly.157.9512</t>
  </si>
  <si>
    <t>raw-contigs.980.7274</t>
  </si>
  <si>
    <t>raw-contigs.7195.727</t>
  </si>
  <si>
    <t>diginorm-assembly.7230.727</t>
  </si>
  <si>
    <t>raw-contigs.16965.374</t>
  </si>
  <si>
    <t>diginorm-assembly.20408.374</t>
  </si>
  <si>
    <t>raw-contigs.19143.364</t>
  </si>
  <si>
    <t>diginorm-assembly.21142.380</t>
  </si>
  <si>
    <t>raw-contigs.4424.342</t>
  </si>
  <si>
    <t>diginorm-assembly.3337.342</t>
  </si>
  <si>
    <t>raw-contigs.24307.340</t>
  </si>
  <si>
    <t>diginorm-assembly.29089.340</t>
  </si>
  <si>
    <t>raw-contigs.17657.411</t>
  </si>
  <si>
    <t>diginorm-assembly.21636.411</t>
  </si>
  <si>
    <t>raw-contigs.240.3858</t>
  </si>
  <si>
    <t>raw-contigs.7002.880</t>
  </si>
  <si>
    <t>raw-contigs.16076.378</t>
  </si>
  <si>
    <t>diginorm-assembly.19005.378</t>
  </si>
  <si>
    <t>raw-contigs.13821.492</t>
  </si>
  <si>
    <t>diginorm-assembly.15600.492</t>
  </si>
  <si>
    <t>raw-contigs.3553.511</t>
  </si>
  <si>
    <t>diginorm-assembly.322.489</t>
  </si>
  <si>
    <t>raw-contigs.18565.417</t>
  </si>
  <si>
    <t>diginorm-assembly.23386.417</t>
  </si>
  <si>
    <t>raw-contigs.11505.794</t>
  </si>
  <si>
    <t>diginorm-assembly.19349.705</t>
  </si>
  <si>
    <t>raw-contigs.16661.500</t>
  </si>
  <si>
    <t>diginorm-assembly.29645.323</t>
  </si>
  <si>
    <t>raw-contigs.8361.308</t>
  </si>
  <si>
    <t>diginorm-assembly.8570.308</t>
  </si>
  <si>
    <t>raw-contigs.9171.503</t>
  </si>
  <si>
    <t>diginorm-assembly.9558.503</t>
  </si>
  <si>
    <t>raw-contigs.277.495</t>
  </si>
  <si>
    <t>diginorm-assembly.6682.477</t>
  </si>
  <si>
    <t>raw-contigs.19022.345</t>
  </si>
  <si>
    <t>diginorm-assembly.24385.345</t>
  </si>
  <si>
    <t>raw-contigs.25296.322</t>
  </si>
  <si>
    <t>diginorm-assembly.20007.355</t>
  </si>
  <si>
    <t>raw-contigs.6939.1143</t>
  </si>
  <si>
    <t>raw-contigs.21297.813</t>
  </si>
  <si>
    <t>raw-contigs.2808.359</t>
  </si>
  <si>
    <t>diginorm-assembly.21239.335</t>
  </si>
  <si>
    <t>raw-contigs.26488.611</t>
  </si>
  <si>
    <t>raw-contigs.26578.580</t>
  </si>
  <si>
    <t>diginorm-assembly.10221.555</t>
  </si>
  <si>
    <t>raw-contigs.25561.465</t>
  </si>
  <si>
    <t>raw-contigs.23515.1212</t>
  </si>
  <si>
    <t>diginorm-assembly.25661.1212</t>
  </si>
  <si>
    <t>raw-contigs.9241.397</t>
  </si>
  <si>
    <t>diginorm-assembly.29744.397</t>
  </si>
  <si>
    <t>raw-contigs.18116.317</t>
  </si>
  <si>
    <t>diginorm-assembly.22508.317</t>
  </si>
  <si>
    <t>raw-contigs.16431.434</t>
  </si>
  <si>
    <t>diginorm-assembly.19564.434</t>
  </si>
  <si>
    <t>raw-contigs.1202.2951</t>
  </si>
  <si>
    <t>diginorm-assembly.26398.2904</t>
  </si>
  <si>
    <t>raw-contigs.7868.702</t>
  </si>
  <si>
    <t>diginorm-assembly.26239.702</t>
  </si>
  <si>
    <t>raw-contigs.26649.724</t>
  </si>
  <si>
    <t>raw-contigs.24349.645</t>
  </si>
  <si>
    <t>diginorm-assembly.22056.689</t>
  </si>
  <si>
    <t>raw-contigs.15570.329</t>
  </si>
  <si>
    <t>diginorm-assembly.18201.406</t>
  </si>
  <si>
    <t>raw-contigs.13369.1435</t>
  </si>
  <si>
    <t>raw-contigs.21078.320</t>
  </si>
  <si>
    <t>diginorm-assembly.13270.320</t>
  </si>
  <si>
    <t>raw-contigs.15950.490</t>
  </si>
  <si>
    <t>diginorm-assembly.18803.490</t>
  </si>
  <si>
    <t>raw-contigs.4836.1022</t>
  </si>
  <si>
    <t>diginorm-assembly.26563.1022</t>
  </si>
  <si>
    <t>raw-contigs.13037.988</t>
  </si>
  <si>
    <t>diginorm-assembly.29511.988</t>
  </si>
  <si>
    <t>raw-contigs.5963.1480</t>
  </si>
  <si>
    <t>diginorm-assembly.5318.8104</t>
  </si>
  <si>
    <t>raw-contigs.15942.1756</t>
  </si>
  <si>
    <t>diginorm-assembly.2336.1911</t>
  </si>
  <si>
    <t>raw-contigs.11525.642</t>
  </si>
  <si>
    <t>diginorm-assembly.12448.642</t>
  </si>
  <si>
    <t>raw-contigs.5024.774</t>
  </si>
  <si>
    <t>diginorm-assembly.5453.774</t>
  </si>
  <si>
    <t>raw-contigs.23077.417</t>
  </si>
  <si>
    <t>diginorm-assembly.23588.661</t>
  </si>
  <si>
    <t>raw-contigs.11131.383</t>
  </si>
  <si>
    <t>diginorm-assembly.11977.383</t>
  </si>
  <si>
    <t>raw-contigs.23772.875</t>
  </si>
  <si>
    <t>diginorm-assembly.7958.875</t>
  </si>
  <si>
    <t>raw-contigs.25122.399</t>
  </si>
  <si>
    <t>diginorm-assembly.29304.399</t>
  </si>
  <si>
    <t>raw-contigs.8417.636</t>
  </si>
  <si>
    <t>diginorm-assembly.8643.636</t>
  </si>
  <si>
    <t>raw-contigs.3170.864</t>
  </si>
  <si>
    <t>raw-contigs.10379.355</t>
  </si>
  <si>
    <t>diginorm-assembly.11010.355</t>
  </si>
  <si>
    <t>raw-contigs.812.432</t>
  </si>
  <si>
    <t>diginorm-assembly.8422.432</t>
  </si>
  <si>
    <t>raw-contigs.1618.597</t>
  </si>
  <si>
    <t>diginorm-assembly.21522.597</t>
  </si>
  <si>
    <t>raw-contigs.16245.519</t>
  </si>
  <si>
    <t>raw-contigs.21911.479</t>
  </si>
  <si>
    <t>diginorm-assembly.17437.479</t>
  </si>
  <si>
    <t>raw-contigs.10029.689</t>
  </si>
  <si>
    <t>diginorm-assembly.10589.689</t>
  </si>
  <si>
    <t>raw-contigs.15268.558</t>
  </si>
  <si>
    <t>diginorm-assembly.17764.597</t>
  </si>
  <si>
    <t>raw-contigs.5868.19113</t>
  </si>
  <si>
    <t>diginorm-assembly.5603.9434</t>
  </si>
  <si>
    <t>raw-contigs.12328.826</t>
  </si>
  <si>
    <t>diginorm-assembly.13461.826</t>
  </si>
  <si>
    <t>raw-contigs.3102.538</t>
  </si>
  <si>
    <t>diginorm-assembly.3178.526</t>
  </si>
  <si>
    <t>raw-contigs.28758.985</t>
  </si>
  <si>
    <t>diginorm-assembly.4270.4465</t>
  </si>
  <si>
    <t>raw-contigs.21234.1720</t>
  </si>
  <si>
    <t>raw-contigs.9842.634</t>
  </si>
  <si>
    <t>diginorm-assembly.10362.634</t>
  </si>
  <si>
    <t>raw-contigs.2231.511</t>
  </si>
  <si>
    <t>diginorm-assembly.2688.511</t>
  </si>
  <si>
    <t>raw-contigs.137.46786</t>
  </si>
  <si>
    <t>diginorm-assembly.152.14994</t>
  </si>
  <si>
    <t>raw-contigs.11073.623</t>
  </si>
  <si>
    <t>diginorm-assembly.11895.623</t>
  </si>
  <si>
    <t>raw-contigs.7820.2070</t>
  </si>
  <si>
    <t>diginorm-assembly.7946.2070</t>
  </si>
  <si>
    <t>raw-contigs.16487.739</t>
  </si>
  <si>
    <t>diginorm-assembly.28043.739</t>
  </si>
  <si>
    <t>raw-contigs.5837.1136</t>
  </si>
  <si>
    <t>diginorm-assembly.3599.916</t>
  </si>
  <si>
    <t>raw-contigs.5431.709</t>
  </si>
  <si>
    <t>raw-contigs.16232.845</t>
  </si>
  <si>
    <t>diginorm-assembly.20100.791</t>
  </si>
  <si>
    <t>raw-contigs.1641.1365</t>
  </si>
  <si>
    <t>diginorm-assembly.12752.1365</t>
  </si>
  <si>
    <t>raw-contigs.5639.2259</t>
  </si>
  <si>
    <t>diginorm-assembly.3653.2697</t>
  </si>
  <si>
    <t>raw-contigs.15882.518</t>
  </si>
  <si>
    <t>diginorm-assembly.18687.518</t>
  </si>
  <si>
    <t>raw-contigs.5770.50256</t>
  </si>
  <si>
    <t>diginorm-assembly.1130.22824</t>
  </si>
  <si>
    <t>raw-contigs.24112.1418</t>
  </si>
  <si>
    <t>diginorm-assembly.26787.1418</t>
  </si>
  <si>
    <t>raw-contigs.15560.577</t>
  </si>
  <si>
    <t>diginorm-assembly.18186.577</t>
  </si>
  <si>
    <t>raw-contigs.7600.691</t>
  </si>
  <si>
    <t>diginorm-assembly.22690.691</t>
  </si>
  <si>
    <t>raw-contigs.5297.98164</t>
  </si>
  <si>
    <t>diginorm-assembly.4599.23445</t>
  </si>
  <si>
    <t>raw-contigs.7620.382</t>
  </si>
  <si>
    <t>diginorm-assembly.7709.382</t>
  </si>
  <si>
    <t>raw-contigs.13626.515</t>
  </si>
  <si>
    <t>diginorm-assembly.25067.1071</t>
  </si>
  <si>
    <t>raw-contigs.3615.1102</t>
  </si>
  <si>
    <t>diginorm-assembly.7216.1102</t>
  </si>
  <si>
    <t>raw-contigs.4877.485</t>
  </si>
  <si>
    <t>diginorm-assembly.28967.485</t>
  </si>
  <si>
    <t>raw-contigs.5413.3986</t>
  </si>
  <si>
    <t>diginorm-assembly.27603.2639</t>
  </si>
  <si>
    <t>raw-contigs.13778.372</t>
  </si>
  <si>
    <t>diginorm-assembly.15536.372</t>
  </si>
  <si>
    <t>raw-contigs.17358.345</t>
  </si>
  <si>
    <t>diginorm-assembly.27818.345</t>
  </si>
  <si>
    <t>raw-contigs.14814.526</t>
  </si>
  <si>
    <t>diginorm-assembly.17086.647</t>
  </si>
  <si>
    <t>raw-contigs.2821.1181</t>
  </si>
  <si>
    <t>raw-contigs.4637.470</t>
  </si>
  <si>
    <t>diginorm-assembly.5778.452</t>
  </si>
  <si>
    <t>raw-contigs.23516.2642</t>
  </si>
  <si>
    <t>diginorm-assembly.68.5465</t>
  </si>
  <si>
    <t>raw-contigs.7652.491</t>
  </si>
  <si>
    <t>diginorm-assembly.7751.497</t>
  </si>
  <si>
    <t>raw-contigs.22505.434</t>
  </si>
  <si>
    <t>raw-contigs.19680.940</t>
  </si>
  <si>
    <t>diginorm-assembly.6692.940</t>
  </si>
  <si>
    <t>raw-contigs.17348.688</t>
  </si>
  <si>
    <t>raw-contigs.15932.456</t>
  </si>
  <si>
    <t>diginorm-assembly.29305.456</t>
  </si>
  <si>
    <t>raw-contigs.15731.816</t>
  </si>
  <si>
    <t>diginorm-assembly.18463.816</t>
  </si>
  <si>
    <t>raw-contigs.6665.1591</t>
  </si>
  <si>
    <t>diginorm-assembly.6664.1591</t>
  </si>
  <si>
    <t>raw-contigs.5754.1084</t>
  </si>
  <si>
    <t>raw-contigs.9157.311</t>
  </si>
  <si>
    <t>diginorm-assembly.9523.311</t>
  </si>
  <si>
    <t>raw-contigs.20979.584</t>
  </si>
  <si>
    <t>diginorm-assembly.27150.584</t>
  </si>
  <si>
    <t>raw-contigs.19415.305</t>
  </si>
  <si>
    <t>raw-contigs.3450.4168</t>
  </si>
  <si>
    <t>diginorm-assembly.25632.3858</t>
  </si>
  <si>
    <t>raw-contigs.13759.480</t>
  </si>
  <si>
    <t>diginorm-assembly.15495.480</t>
  </si>
  <si>
    <t>raw-contigs.21753.313</t>
  </si>
  <si>
    <t>diginorm-assembly.24737.313</t>
  </si>
  <si>
    <t>raw-contigs.25834.454</t>
  </si>
  <si>
    <t>raw-contigs.16019.304</t>
  </si>
  <si>
    <t>diginorm-assembly.18899.324</t>
  </si>
  <si>
    <t>raw-contigs.23175.317</t>
  </si>
  <si>
    <t>raw-contigs.3098.694</t>
  </si>
  <si>
    <t>raw-contigs.4474.798</t>
  </si>
  <si>
    <t>diginorm-assembly.22146.798</t>
  </si>
  <si>
    <t>raw-contigs.16676.357</t>
  </si>
  <si>
    <t>diginorm-assembly.19941.471</t>
  </si>
  <si>
    <t>raw-contigs.13798.663</t>
  </si>
  <si>
    <t>diginorm-assembly.15561.756</t>
  </si>
  <si>
    <t>raw-contigs.3426.378</t>
  </si>
  <si>
    <t>diginorm-assembly.28640.382</t>
  </si>
  <si>
    <t>raw-contigs.11828.483</t>
  </si>
  <si>
    <t>diginorm-assembly.12858.483</t>
  </si>
  <si>
    <t>raw-contigs.5333.3662</t>
  </si>
  <si>
    <t>diginorm-assembly.993.3177</t>
  </si>
  <si>
    <t>raw-contigs.9229.2108</t>
  </si>
  <si>
    <t>diginorm-assembly.9106.2108</t>
  </si>
  <si>
    <t>raw-contigs.13485.638</t>
  </si>
  <si>
    <t>diginorm-assembly.15119.638</t>
  </si>
  <si>
    <t>raw-contigs.23816.711</t>
  </si>
  <si>
    <t>raw-contigs.17137.556</t>
  </si>
  <si>
    <t>diginorm-assembly.20717.556</t>
  </si>
  <si>
    <t>raw-contigs.646.682</t>
  </si>
  <si>
    <t>raw-contigs.5300.1924</t>
  </si>
  <si>
    <t>raw-contigs.24911.471</t>
  </si>
  <si>
    <t>diginorm-assembly.27732.471</t>
  </si>
  <si>
    <t>raw-contigs.23551.1078</t>
  </si>
  <si>
    <t>diginorm-assembly.25744.1078</t>
  </si>
  <si>
    <t>raw-contigs.6383.353</t>
  </si>
  <si>
    <t>diginorm-assembly.6359.353</t>
  </si>
  <si>
    <t>raw-contigs.15738.336</t>
  </si>
  <si>
    <t>diginorm-assembly.18471.336</t>
  </si>
  <si>
    <t>raw-contigs.16134.373</t>
  </si>
  <si>
    <t>diginorm-assembly.19102.373</t>
  </si>
  <si>
    <t>raw-contigs.8429.920</t>
  </si>
  <si>
    <t>diginorm-assembly.929.920</t>
  </si>
  <si>
    <t>raw-contigs.28023.438</t>
  </si>
  <si>
    <t>raw-contigs.23263.478</t>
  </si>
  <si>
    <t>raw-contigs.16761.418</t>
  </si>
  <si>
    <t>diginorm-assembly.20075.418</t>
  </si>
  <si>
    <t>raw-contigs.18422.414</t>
  </si>
  <si>
    <t>raw-contigs.993.806</t>
  </si>
  <si>
    <t>diginorm-assembly.9305.806</t>
  </si>
  <si>
    <t>raw-contigs.17690.1071</t>
  </si>
  <si>
    <t>raw-contigs.16091.1284</t>
  </si>
  <si>
    <t>diginorm-assembly.27473.1282</t>
  </si>
  <si>
    <t>raw-contigs.6007.4549</t>
  </si>
  <si>
    <t>raw-contigs.10948.422</t>
  </si>
  <si>
    <t>diginorm-assembly.11723.422</t>
  </si>
  <si>
    <t>raw-contigs.10854.651</t>
  </si>
  <si>
    <t>diginorm-assembly.11611.651</t>
  </si>
  <si>
    <t>raw-contigs.27885.1065</t>
  </si>
  <si>
    <t>diginorm-assembly.6773.1041</t>
  </si>
  <si>
    <t>raw-contigs.1691.1172</t>
  </si>
  <si>
    <t>raw-contigs.21160.1067</t>
  </si>
  <si>
    <t>diginorm-assembly.2135.1175</t>
  </si>
  <si>
    <t>raw-contigs.15893.404</t>
  </si>
  <si>
    <t>diginorm-assembly.18705.404</t>
  </si>
  <si>
    <t>raw-contigs.2459.329</t>
  </si>
  <si>
    <t>diginorm-assembly.10984.312</t>
  </si>
  <si>
    <t>raw-contigs.25831.307</t>
  </si>
  <si>
    <t>raw-contigs.23746.325</t>
  </si>
  <si>
    <t>diginorm-assembly.7754.325</t>
  </si>
  <si>
    <t>raw-contigs.28158.790</t>
  </si>
  <si>
    <t>raw-contigs.23632.388</t>
  </si>
  <si>
    <t>raw-contigs.26646.827</t>
  </si>
  <si>
    <t>raw-contigs.22026.1127</t>
  </si>
  <si>
    <t>diginorm-assembly.18054.1127</t>
  </si>
  <si>
    <t>raw-contigs.11918.375</t>
  </si>
  <si>
    <t>diginorm-assembly.12955.375</t>
  </si>
  <si>
    <t>raw-contigs.18884.467</t>
  </si>
  <si>
    <t>diginorm-assembly.24059.467</t>
  </si>
  <si>
    <t>raw-contigs.21389.564</t>
  </si>
  <si>
    <t>diginorm-assembly.14677.482</t>
  </si>
  <si>
    <t>raw-contigs.16581.378</t>
  </si>
  <si>
    <t>diginorm-assembly.19792.378</t>
  </si>
  <si>
    <t>raw-contigs.24255.1949</t>
  </si>
  <si>
    <t>diginorm-assembly.26991.1949</t>
  </si>
  <si>
    <t>raw-contigs.2185.627</t>
  </si>
  <si>
    <t>diginorm-assembly.7056.861</t>
  </si>
  <si>
    <t>raw-contigs.12363.421</t>
  </si>
  <si>
    <t>diginorm-assembly.13518.421</t>
  </si>
  <si>
    <t>raw-contigs.20548.390</t>
  </si>
  <si>
    <t>raw-contigs.8272.394</t>
  </si>
  <si>
    <t>diginorm-assembly.8478.394</t>
  </si>
  <si>
    <t>raw-contigs.20101.1218</t>
  </si>
  <si>
    <t>diginorm-assembly.856.1240</t>
  </si>
  <si>
    <t>raw-contigs.8737.352</t>
  </si>
  <si>
    <t>diginorm-assembly.9030.467</t>
  </si>
  <si>
    <t>raw-contigs.22889.300</t>
  </si>
  <si>
    <t>diginorm-assembly.22740.302</t>
  </si>
  <si>
    <t>raw-contigs.2137.442</t>
  </si>
  <si>
    <t>diginorm-assembly.16080.410</t>
  </si>
  <si>
    <t>raw-contigs.27998.740</t>
  </si>
  <si>
    <t>diginorm-assembly.29755.704</t>
  </si>
  <si>
    <t>raw-contigs.613.8406</t>
  </si>
  <si>
    <t>raw-contigs.17967.405</t>
  </si>
  <si>
    <t>diginorm-assembly.22209.405</t>
  </si>
  <si>
    <t>raw-contigs.28857.11134</t>
  </si>
  <si>
    <t>raw-contigs.435.317</t>
  </si>
  <si>
    <t>diginorm-assembly.470.405</t>
  </si>
  <si>
    <t>raw-contigs.24532.520</t>
  </si>
  <si>
    <t>raw-contigs.9238.460</t>
  </si>
  <si>
    <t>diginorm-assembly.9634.460</t>
  </si>
  <si>
    <t>raw-contigs.8770.962</t>
  </si>
  <si>
    <t>diginorm-assembly.9063.962</t>
  </si>
  <si>
    <t>raw-contigs.11564.556</t>
  </si>
  <si>
    <t>diginorm-assembly.12504.556</t>
  </si>
  <si>
    <t>raw-contigs.594.565</t>
  </si>
  <si>
    <t>raw-contigs.616.3087</t>
  </si>
  <si>
    <t>diginorm-assembly.658.3087</t>
  </si>
  <si>
    <t>raw-contigs.20554.542</t>
  </si>
  <si>
    <t>raw-contigs.16607.1338</t>
  </si>
  <si>
    <t>raw-contigs.11092.732</t>
  </si>
  <si>
    <t>diginorm-assembly.11922.707</t>
  </si>
  <si>
    <t>raw-contigs.18470.815</t>
  </si>
  <si>
    <t>diginorm-assembly.23174.815</t>
  </si>
  <si>
    <t>raw-contigs.13450.409</t>
  </si>
  <si>
    <t>diginorm-assembly.15065.409</t>
  </si>
  <si>
    <t>raw-contigs.20692.497</t>
  </si>
  <si>
    <t>diginorm-assembly.11302.497</t>
  </si>
  <si>
    <t>raw-contigs.4465.1144</t>
  </si>
  <si>
    <t>raw-contigs.9212.616</t>
  </si>
  <si>
    <t>diginorm-assembly.9601.600</t>
  </si>
  <si>
    <t>raw-contigs.15635.709</t>
  </si>
  <si>
    <t>diginorm-assembly.18296.709</t>
  </si>
  <si>
    <t>raw-contigs.3752.2686</t>
  </si>
  <si>
    <t>diginorm-assembly.1234.2686</t>
  </si>
  <si>
    <t>raw-contigs.522.7566</t>
  </si>
  <si>
    <t>raw-contigs.24134.498</t>
  </si>
  <si>
    <t>diginorm-assembly.10763.498</t>
  </si>
  <si>
    <t>raw-contigs.22571.428</t>
  </si>
  <si>
    <t>diginorm-assembly.28201.428</t>
  </si>
  <si>
    <t>raw-contigs.28413.304</t>
  </si>
  <si>
    <t>raw-contigs.16404.708</t>
  </si>
  <si>
    <t>diginorm-assembly.19515.708</t>
  </si>
  <si>
    <t>raw-contigs.10840.438</t>
  </si>
  <si>
    <t>diginorm-assembly.11585.438</t>
  </si>
  <si>
    <t>raw-contigs.15373.717</t>
  </si>
  <si>
    <t>diginorm-assembly.17925.717</t>
  </si>
  <si>
    <t>raw-contigs.10781.905</t>
  </si>
  <si>
    <t>raw-contigs.20820.636</t>
  </si>
  <si>
    <t>diginorm-assembly.12060.646</t>
  </si>
  <si>
    <t>raw-contigs.27608.612</t>
  </si>
  <si>
    <t>raw-contigs.10443.344</t>
  </si>
  <si>
    <t>diginorm-assembly.11079.344</t>
  </si>
  <si>
    <t>raw-contigs.6817.1032</t>
  </si>
  <si>
    <t>diginorm-assembly.350.1004</t>
  </si>
  <si>
    <t>raw-contigs.23757.827</t>
  </si>
  <si>
    <t>diginorm-assembly.7862.817</t>
  </si>
  <si>
    <t>raw-contigs.2005.1449</t>
  </si>
  <si>
    <t>diginorm-assembly.2413.1449</t>
  </si>
  <si>
    <t>raw-contigs.24007.1970</t>
  </si>
  <si>
    <t>diginorm-assembly.3082.1658</t>
  </si>
  <si>
    <t>raw-contigs.16066.468</t>
  </si>
  <si>
    <t>diginorm-assembly.18988.468</t>
  </si>
  <si>
    <t>raw-contigs.8695.614</t>
  </si>
  <si>
    <t>raw-contigs.16143.308</t>
  </si>
  <si>
    <t>diginorm-assembly.19115.308</t>
  </si>
  <si>
    <t>raw-contigs.9260.421</t>
  </si>
  <si>
    <t>diginorm-assembly.9657.421</t>
  </si>
  <si>
    <t>raw-contigs.23177.617</t>
  </si>
  <si>
    <t>diginorm-assembly.24135.604</t>
  </si>
  <si>
    <t>raw-contigs.17499.367</t>
  </si>
  <si>
    <t>diginorm-assembly.21359.367</t>
  </si>
  <si>
    <t>raw-contigs.17985.1028</t>
  </si>
  <si>
    <t>raw-contigs.4273.808</t>
  </si>
  <si>
    <t>raw-contigs.20817.626</t>
  </si>
  <si>
    <t>diginorm-assembly.27019.626</t>
  </si>
  <si>
    <t>raw-contigs.8671.1601</t>
  </si>
  <si>
    <t>diginorm-assembly.8947.1601</t>
  </si>
  <si>
    <t>raw-contigs.19287.510</t>
  </si>
  <si>
    <t>diginorm-assembly.24958.541</t>
  </si>
  <si>
    <t>raw-contigs.17461.357</t>
  </si>
  <si>
    <t>diginorm-assembly.13757.357</t>
  </si>
  <si>
    <t>raw-contigs.26291.500</t>
  </si>
  <si>
    <t>raw-contigs.21879.472</t>
  </si>
  <si>
    <t>diginorm-assembly.27748.472</t>
  </si>
  <si>
    <t>raw-contigs.18795.401</t>
  </si>
  <si>
    <t>raw-contigs.7150.685</t>
  </si>
  <si>
    <t>diginorm-assembly.506.685</t>
  </si>
  <si>
    <t>raw-contigs.16877.455</t>
  </si>
  <si>
    <t>diginorm-assembly.20261.627</t>
  </si>
  <si>
    <t>raw-contigs.20249.822</t>
  </si>
  <si>
    <t>raw-contigs.16562.1024</t>
  </si>
  <si>
    <t>diginorm-assembly.19761.1024</t>
  </si>
  <si>
    <t>raw-contigs.292.4495</t>
  </si>
  <si>
    <t>diginorm-assembly.314.4495</t>
  </si>
  <si>
    <t>raw-contigs.19242.767</t>
  </si>
  <si>
    <t>raw-contigs.1002.1559</t>
  </si>
  <si>
    <t>diginorm-assembly.1115.1559</t>
  </si>
  <si>
    <t>raw-contigs.14287.563</t>
  </si>
  <si>
    <t>diginorm-assembly.27637.563</t>
  </si>
  <si>
    <t>raw-contigs.5042.796</t>
  </si>
  <si>
    <t>diginorm-assembly.17148.839</t>
  </si>
  <si>
    <t>raw-contigs.9780.1062</t>
  </si>
  <si>
    <t>diginorm-assembly.10294.1062</t>
  </si>
  <si>
    <t>raw-contigs.25685.394</t>
  </si>
  <si>
    <t>raw-contigs.21748.597</t>
  </si>
  <si>
    <t>raw-contigs.24800.462</t>
  </si>
  <si>
    <t>diginorm-assembly.16172.441</t>
  </si>
  <si>
    <t>raw-contigs.15457.1057</t>
  </si>
  <si>
    <t>diginorm-assembly.18046.1057</t>
  </si>
  <si>
    <t>raw-contigs.10766.433</t>
  </si>
  <si>
    <t>diginorm-assembly.11490.433</t>
  </si>
  <si>
    <t>raw-contigs.22394.506</t>
  </si>
  <si>
    <t>diginorm-assembly.19991.506</t>
  </si>
  <si>
    <t>raw-contigs.18047.376</t>
  </si>
  <si>
    <t>diginorm-assembly.28345.392</t>
  </si>
  <si>
    <t>raw-contigs.19525.379</t>
  </si>
  <si>
    <t>raw-contigs.28382.503</t>
  </si>
  <si>
    <t>diginorm-assembly.23915.503</t>
  </si>
  <si>
    <t>raw-contigs.12792.763</t>
  </si>
  <si>
    <t>diginorm-assembly.14118.763</t>
  </si>
  <si>
    <t>raw-contigs.18037.613</t>
  </si>
  <si>
    <t>diginorm-assembly.28339.498</t>
  </si>
  <si>
    <t>raw-contigs.18689.534</t>
  </si>
  <si>
    <t>diginorm-assembly.23645.534</t>
  </si>
  <si>
    <t>raw-contigs.3634.2919</t>
  </si>
  <si>
    <t>raw-contigs.23652.1420</t>
  </si>
  <si>
    <t>raw-contigs.23964.444</t>
  </si>
  <si>
    <t>diginorm-assembly.9456.487</t>
  </si>
  <si>
    <t>raw-contigs.27239.409</t>
  </si>
  <si>
    <t>raw-contigs.26977.795</t>
  </si>
  <si>
    <t>raw-contigs.16149.555</t>
  </si>
  <si>
    <t>diginorm-assembly.19128.555</t>
  </si>
  <si>
    <t>raw-contigs.18454.652</t>
  </si>
  <si>
    <t>diginorm-assembly.23145.652</t>
  </si>
  <si>
    <t>raw-contigs.14835.311</t>
  </si>
  <si>
    <t>diginorm-assembly.17113.311</t>
  </si>
  <si>
    <t>raw-contigs.26670.642</t>
  </si>
  <si>
    <t>raw-contigs.17568.321</t>
  </si>
  <si>
    <t>diginorm-assembly.21473.321</t>
  </si>
  <si>
    <t>raw-contigs.6286.793</t>
  </si>
  <si>
    <t>diginorm-assembly.6268.793</t>
  </si>
  <si>
    <t>raw-contigs.21319.689</t>
  </si>
  <si>
    <t>diginorm-assembly.27364.699</t>
  </si>
  <si>
    <t>raw-contigs.6850.711</t>
  </si>
  <si>
    <t>raw-contigs.2240.721</t>
  </si>
  <si>
    <t>raw-contigs.12084.375</t>
  </si>
  <si>
    <t>diginorm-assembly.13153.375</t>
  </si>
  <si>
    <t>raw-contigs.4556.534</t>
  </si>
  <si>
    <t>diginorm-assembly.3891.534</t>
  </si>
  <si>
    <t>raw-contigs.15912.559</t>
  </si>
  <si>
    <t>diginorm-assembly.3003.649</t>
  </si>
  <si>
    <t>raw-contigs.15265.416</t>
  </si>
  <si>
    <t>diginorm-assembly.26771.385</t>
  </si>
  <si>
    <t>raw-contigs.3246.1139</t>
  </si>
  <si>
    <t>diginorm-assembly.19945.1139</t>
  </si>
  <si>
    <t>raw-contigs.1562.1070</t>
  </si>
  <si>
    <t>diginorm-assembly.1825.1070</t>
  </si>
  <si>
    <t>raw-contigs.13474.482</t>
  </si>
  <si>
    <t>diginorm-assembly.4230.431</t>
  </si>
  <si>
    <t>raw-contigs.7243.453</t>
  </si>
  <si>
    <t>diginorm-assembly.7293.489</t>
  </si>
  <si>
    <t>raw-contigs.25492.307</t>
  </si>
  <si>
    <t>diginorm-assembly.21424.307</t>
  </si>
  <si>
    <t>raw-contigs.5521.308</t>
  </si>
  <si>
    <t>raw-contigs.26605.409</t>
  </si>
  <si>
    <t>raw-contigs.7691.425</t>
  </si>
  <si>
    <t>diginorm-assembly.7790.425</t>
  </si>
  <si>
    <t>raw-contigs.12313.2516</t>
  </si>
  <si>
    <t>diginorm-assembly.11433.2516</t>
  </si>
  <si>
    <t>raw-contigs.2470.968</t>
  </si>
  <si>
    <t>diginorm-assembly.2992.968</t>
  </si>
  <si>
    <t>raw-contigs.24413.469</t>
  </si>
  <si>
    <t>diginorm-assembly.12988.475</t>
  </si>
  <si>
    <t>raw-contigs.23106.419</t>
  </si>
  <si>
    <t>raw-contigs.24275.806</t>
  </si>
  <si>
    <t>diginorm-assembly.11968.806</t>
  </si>
  <si>
    <t>raw-contigs.25923.608</t>
  </si>
  <si>
    <t>diginorm-assembly.4175.488</t>
  </si>
  <si>
    <t>raw-contigs.3256.770</t>
  </si>
  <si>
    <t>diginorm-assembly.23227.770</t>
  </si>
  <si>
    <t>raw-contigs.26928.1191</t>
  </si>
  <si>
    <t>diginorm-assembly.29618.822</t>
  </si>
  <si>
    <t>raw-contigs.19001.345</t>
  </si>
  <si>
    <t>diginorm-assembly.28560.345</t>
  </si>
  <si>
    <t>raw-contigs.28169.325</t>
  </si>
  <si>
    <t>diginorm-assembly.17139.351</t>
  </si>
  <si>
    <t>raw-contigs.28224.462</t>
  </si>
  <si>
    <t>diginorm-assembly.18827.462</t>
  </si>
  <si>
    <t>raw-contigs.2480.1097</t>
  </si>
  <si>
    <t>raw-contigs.28532.329</t>
  </si>
  <si>
    <t>diginorm-assembly.5976.587</t>
  </si>
  <si>
    <t>raw-contigs.17886.427</t>
  </si>
  <si>
    <t>diginorm-assembly.22072.427</t>
  </si>
  <si>
    <t>raw-contigs.2853.380</t>
  </si>
  <si>
    <t>diginorm-assembly.3487.332</t>
  </si>
  <si>
    <t>raw-contigs.11167.396</t>
  </si>
  <si>
    <t>diginorm-assembly.3028.462</t>
  </si>
  <si>
    <t>raw-contigs.28125.1837</t>
  </si>
  <si>
    <t>diginorm-assembly.2414.2310</t>
  </si>
  <si>
    <t>raw-contigs.27805.338</t>
  </si>
  <si>
    <t>raw-contigs.6472.455</t>
  </si>
  <si>
    <t>diginorm-assembly.6451.455</t>
  </si>
  <si>
    <t>raw-contigs.25610.404</t>
  </si>
  <si>
    <t>raw-contigs.6753.4481</t>
  </si>
  <si>
    <t>diginorm-assembly.325.4082</t>
  </si>
  <si>
    <t>raw-contigs.8971.695</t>
  </si>
  <si>
    <t>diginorm-assembly.9341.695</t>
  </si>
  <si>
    <t>raw-contigs.22417.348</t>
  </si>
  <si>
    <t>raw-contigs.5105.328</t>
  </si>
  <si>
    <t>diginorm-assembly.19779.307</t>
  </si>
  <si>
    <t>raw-contigs.2235.675</t>
  </si>
  <si>
    <t>diginorm-assembly.2694.697</t>
  </si>
  <si>
    <t>raw-contigs.12560.350</t>
  </si>
  <si>
    <t>diginorm-assembly.13797.350</t>
  </si>
  <si>
    <t>raw-contigs.21246.790</t>
  </si>
  <si>
    <t>diginorm-assembly.14034.790</t>
  </si>
  <si>
    <t>raw-contigs.15894.347</t>
  </si>
  <si>
    <t>diginorm-assembly.18706.347</t>
  </si>
  <si>
    <t>raw-contigs.15365.372</t>
  </si>
  <si>
    <t>diginorm-assembly.2875.478</t>
  </si>
  <si>
    <t>raw-contigs.2500.817</t>
  </si>
  <si>
    <t>raw-contigs.14194.312</t>
  </si>
  <si>
    <t>diginorm-assembly.16163.312</t>
  </si>
  <si>
    <t>raw-contigs.6021.5806</t>
  </si>
  <si>
    <t>diginorm-assembly.4684.5709</t>
  </si>
  <si>
    <t>raw-contigs.12894.305</t>
  </si>
  <si>
    <t>diginorm-assembly.14281.305</t>
  </si>
  <si>
    <t>raw-contigs.11057.961</t>
  </si>
  <si>
    <t>diginorm-assembly.11870.961</t>
  </si>
  <si>
    <t>raw-contigs.15498.578</t>
  </si>
  <si>
    <t>diginorm-assembly.18102.578</t>
  </si>
  <si>
    <t>raw-contigs.16509.348</t>
  </si>
  <si>
    <t>diginorm-assembly.19684.348</t>
  </si>
  <si>
    <t>raw-contigs.17379.524</t>
  </si>
  <si>
    <t>raw-contigs.1485.1879</t>
  </si>
  <si>
    <t>diginorm-assembly.6928.1879</t>
  </si>
  <si>
    <t>raw-contigs.10364.635</t>
  </si>
  <si>
    <t>raw-contigs.21064.469</t>
  </si>
  <si>
    <t>diginorm-assembly.13182.520</t>
  </si>
  <si>
    <t>raw-contigs.1599.2047</t>
  </si>
  <si>
    <t>diginorm-assembly.1877.2049</t>
  </si>
  <si>
    <t>raw-contigs.24926.642</t>
  </si>
  <si>
    <t>raw-contigs.9063.342</t>
  </si>
  <si>
    <t>diginorm-assembly.9434.342</t>
  </si>
  <si>
    <t>raw-contigs.1389.754</t>
  </si>
  <si>
    <t>diginorm-assembly.11311.754</t>
  </si>
  <si>
    <t>raw-contigs.26662.660</t>
  </si>
  <si>
    <t>diginorm-assembly.11645.660</t>
  </si>
  <si>
    <t>raw-contigs.19909.1278</t>
  </si>
  <si>
    <t>diginorm-assembly.7566.1215</t>
  </si>
  <si>
    <t>raw-contigs.16612.428</t>
  </si>
  <si>
    <t>raw-contigs.4209.504</t>
  </si>
  <si>
    <t>diginorm-assembly.16358.504</t>
  </si>
  <si>
    <t>raw-contigs.23102.378</t>
  </si>
  <si>
    <t>diginorm-assembly.23695.378</t>
  </si>
  <si>
    <t>raw-contigs.10466.549</t>
  </si>
  <si>
    <t>diginorm-assembly.11094.549</t>
  </si>
  <si>
    <t>raw-contigs.1140.483</t>
  </si>
  <si>
    <t>diginorm-assembly.9894.508</t>
  </si>
  <si>
    <t>raw-contigs.5817.344</t>
  </si>
  <si>
    <t>raw-contigs.11155.407</t>
  </si>
  <si>
    <t>diginorm-assembly.12012.407</t>
  </si>
  <si>
    <t>raw-contigs.27421.356</t>
  </si>
  <si>
    <t>diginorm-assembly.20710.706</t>
  </si>
  <si>
    <t>raw-contigs.3425.324</t>
  </si>
  <si>
    <t>diginorm-assembly.25507.306</t>
  </si>
  <si>
    <t>raw-contigs.15091.371</t>
  </si>
  <si>
    <t>diginorm-assembly.17503.371</t>
  </si>
  <si>
    <t>raw-contigs.9346.443</t>
  </si>
  <si>
    <t>diginorm-assembly.9757.443</t>
  </si>
  <si>
    <t>raw-contigs.26070.489</t>
  </si>
  <si>
    <t>raw-contigs.10914.606</t>
  </si>
  <si>
    <t>diginorm-assembly.11687.606</t>
  </si>
  <si>
    <t>raw-contigs.21150.533</t>
  </si>
  <si>
    <t>raw-contigs.12134.661</t>
  </si>
  <si>
    <t>diginorm-assembly.13212.661</t>
  </si>
  <si>
    <t>raw-contigs.24820.335</t>
  </si>
  <si>
    <t>diginorm-assembly.16341.650</t>
  </si>
  <si>
    <t>raw-contigs.23276.448</t>
  </si>
  <si>
    <t>raw-contigs.11094.777</t>
  </si>
  <si>
    <t>diginorm-assembly.27002.777</t>
  </si>
  <si>
    <t>raw-contigs.2689.783</t>
  </si>
  <si>
    <t>diginorm-assembly.20296.783</t>
  </si>
  <si>
    <t>raw-contigs.13959.361</t>
  </si>
  <si>
    <t>diginorm-assembly.15815.361</t>
  </si>
  <si>
    <t>raw-contigs.1518.917</t>
  </si>
  <si>
    <t>raw-contigs.1448.311</t>
  </si>
  <si>
    <t>diginorm-assembly.11604.324</t>
  </si>
  <si>
    <t>raw-contigs.21193.1125</t>
  </si>
  <si>
    <t>diginorm-assembly.13803.1329</t>
  </si>
  <si>
    <t>raw-contigs.3740.1755</t>
  </si>
  <si>
    <t>diginorm-assembly.8700.1787</t>
  </si>
  <si>
    <t>raw-contigs.14827.360</t>
  </si>
  <si>
    <t>diginorm-assembly.17102.360</t>
  </si>
  <si>
    <t>raw-contigs.26164.362</t>
  </si>
  <si>
    <t>diginorm-assembly.25354.337</t>
  </si>
  <si>
    <t>raw-contigs.24598.317</t>
  </si>
  <si>
    <t>diginorm-assembly.29179.317</t>
  </si>
  <si>
    <t>raw-contigs.21070.504</t>
  </si>
  <si>
    <t>raw-contigs.13202.644</t>
  </si>
  <si>
    <t>diginorm-assembly.14716.644</t>
  </si>
  <si>
    <t>raw-contigs.13241.712</t>
  </si>
  <si>
    <t>diginorm-assembly.14769.712</t>
  </si>
  <si>
    <t>raw-contigs.4883.656</t>
  </si>
  <si>
    <t>raw-contigs.19514.431</t>
  </si>
  <si>
    <t>diginorm-assembly.24186.421</t>
  </si>
  <si>
    <t>raw-contigs.7964.1057</t>
  </si>
  <si>
    <t>diginorm-assembly.26608.1057</t>
  </si>
  <si>
    <t>raw-contigs.2482.539</t>
  </si>
  <si>
    <t>diginorm-assembly.3000.539</t>
  </si>
  <si>
    <t>raw-contigs.18534.364</t>
  </si>
  <si>
    <t>diginorm-assembly.23307.548</t>
  </si>
  <si>
    <t>raw-contigs.10844.512</t>
  </si>
  <si>
    <t>diginorm-assembly.26956.463</t>
  </si>
  <si>
    <t>raw-contigs.24432.450</t>
  </si>
  <si>
    <t>diginorm-assembly.13137.450</t>
  </si>
  <si>
    <t>raw-contigs.7919.734</t>
  </si>
  <si>
    <t>diginorm-assembly.8055.713</t>
  </si>
  <si>
    <t>raw-contigs.27301.337</t>
  </si>
  <si>
    <t>raw-contigs.2528.882</t>
  </si>
  <si>
    <t>diginorm-assembly.3060.578</t>
  </si>
  <si>
    <t>raw-contigs.5179.820</t>
  </si>
  <si>
    <t>diginorm-assembly.3627.820</t>
  </si>
  <si>
    <t>raw-contigs.22323.709</t>
  </si>
  <si>
    <t>diginorm-assembly.19597.709</t>
  </si>
  <si>
    <t>raw-contigs.17713.903</t>
  </si>
  <si>
    <t>diginorm-assembly.21730.880</t>
  </si>
  <si>
    <t>raw-contigs.2989.589</t>
  </si>
  <si>
    <t>diginorm-assembly.3967.345</t>
  </si>
  <si>
    <t>raw-contigs.9465.368</t>
  </si>
  <si>
    <t>diginorm-assembly.9904.368</t>
  </si>
  <si>
    <t>raw-contigs.7324.418</t>
  </si>
  <si>
    <t>diginorm-assembly.7384.435</t>
  </si>
  <si>
    <t>raw-contigs.12124.467</t>
  </si>
  <si>
    <t>diginorm-assembly.13208.454</t>
  </si>
  <si>
    <t>raw-contigs.17085.1545</t>
  </si>
  <si>
    <t>diginorm-assembly.20618.1524</t>
  </si>
  <si>
    <t>raw-contigs.27745.309</t>
  </si>
  <si>
    <t>raw-contigs.11129.675</t>
  </si>
  <si>
    <t>diginorm-assembly.11970.675</t>
  </si>
  <si>
    <t>raw-contigs.2630.449</t>
  </si>
  <si>
    <t>diginorm-assembly.19867.419</t>
  </si>
  <si>
    <t>raw-contigs.18401.366</t>
  </si>
  <si>
    <t>diginorm-assembly.23042.366</t>
  </si>
  <si>
    <t>raw-contigs.12704.419</t>
  </si>
  <si>
    <t>diginorm-assembly.13989.419</t>
  </si>
  <si>
    <t>raw-contigs.27382.336</t>
  </si>
  <si>
    <t>raw-contigs.986.600</t>
  </si>
  <si>
    <t>diginorm-assembly.9273.589</t>
  </si>
  <si>
    <t>raw-contigs.27122.637</t>
  </si>
  <si>
    <t>raw-contigs.9619.965</t>
  </si>
  <si>
    <t>diginorm-assembly.1320.965</t>
  </si>
  <si>
    <t>raw-contigs.11336.316</t>
  </si>
  <si>
    <t>diginorm-assembly.12222.316</t>
  </si>
  <si>
    <t>raw-contigs.13949.519</t>
  </si>
  <si>
    <t>diginorm-assembly.27557.519</t>
  </si>
  <si>
    <t>raw-contigs.14915.472</t>
  </si>
  <si>
    <t>diginorm-assembly.19841.472</t>
  </si>
  <si>
    <t>raw-contigs.13983.315</t>
  </si>
  <si>
    <t>diginorm-assembly.15854.315</t>
  </si>
  <si>
    <t>raw-contigs.3707.1147</t>
  </si>
  <si>
    <t>diginorm-assembly.4569.1147</t>
  </si>
  <si>
    <t>raw-contigs.20082.357</t>
  </si>
  <si>
    <t>raw-contigs.4426.1262</t>
  </si>
  <si>
    <t>diginorm-assembly.4945.599</t>
  </si>
  <si>
    <t>raw-contigs.6582.692</t>
  </si>
  <si>
    <t>raw-contigs.5689.10353</t>
  </si>
  <si>
    <t>diginorm-assembly.5188.8524</t>
  </si>
  <si>
    <t>raw-contigs.12273.545</t>
  </si>
  <si>
    <t>diginorm-assembly.13388.545</t>
  </si>
  <si>
    <t>raw-contigs.14142.469</t>
  </si>
  <si>
    <t>diginorm-assembly.16082.469</t>
  </si>
  <si>
    <t>raw-contigs.24901.498</t>
  </si>
  <si>
    <t>raw-contigs.10468.354</t>
  </si>
  <si>
    <t>diginorm-assembly.11116.354</t>
  </si>
  <si>
    <t>raw-contigs.14419.1092</t>
  </si>
  <si>
    <t>diginorm-assembly.16505.1092</t>
  </si>
  <si>
    <t>raw-contigs.23595.1823</t>
  </si>
  <si>
    <t>diginorm-assembly.6187.2584</t>
  </si>
  <si>
    <t>raw-contigs.15173.383</t>
  </si>
  <si>
    <t>diginorm-assembly.17626.384</t>
  </si>
  <si>
    <t>raw-contigs.10612.399</t>
  </si>
  <si>
    <t>diginorm-assembly.11298.399</t>
  </si>
  <si>
    <t>raw-contigs.21602.607</t>
  </si>
  <si>
    <t>diginorm-assembly.15777.696</t>
  </si>
  <si>
    <t>raw-contigs.16318.518</t>
  </si>
  <si>
    <t>diginorm-assembly.19376.518</t>
  </si>
  <si>
    <t>raw-contigs.16848.696</t>
  </si>
  <si>
    <t>diginorm-assembly.20215.696</t>
  </si>
  <si>
    <t>raw-contigs.17450.567</t>
  </si>
  <si>
    <t>diginorm-assembly.21258.567</t>
  </si>
  <si>
    <t>raw-contigs.8298.1009</t>
  </si>
  <si>
    <t>diginorm-assembly.24435.988</t>
  </si>
  <si>
    <t>raw-contigs.6652.1237</t>
  </si>
  <si>
    <t>diginorm-assembly.6647.1237</t>
  </si>
  <si>
    <t>raw-contigs.3830.3673</t>
  </si>
  <si>
    <t>diginorm-assembly.4667.2310</t>
  </si>
  <si>
    <t>raw-contigs.15462.316</t>
  </si>
  <si>
    <t>diginorm-assembly.18049.316</t>
  </si>
  <si>
    <t>raw-contigs.19510.373</t>
  </si>
  <si>
    <t>raw-contigs.23756.558</t>
  </si>
  <si>
    <t>raw-contigs.2601.423</t>
  </si>
  <si>
    <t>diginorm-assembly.19630.350</t>
  </si>
  <si>
    <t>raw-contigs.25114.323</t>
  </si>
  <si>
    <t>raw-contigs.26647.801</t>
  </si>
  <si>
    <t>diginorm-assembly.29067.1005</t>
  </si>
  <si>
    <t>raw-contigs.9887.611</t>
  </si>
  <si>
    <t>diginorm-assembly.10414.665</t>
  </si>
  <si>
    <t>raw-contigs.24943.450</t>
  </si>
  <si>
    <t>raw-contigs.3206.341</t>
  </si>
  <si>
    <t>raw-contigs.19353.409</t>
  </si>
  <si>
    <t>diginorm-assembly.5759.409</t>
  </si>
  <si>
    <t>raw-contigs.24376.1075</t>
  </si>
  <si>
    <t>raw-contigs.22574.438</t>
  </si>
  <si>
    <t>diginorm-assembly.28204.438</t>
  </si>
  <si>
    <t>raw-contigs.25775.465</t>
  </si>
  <si>
    <t>raw-contigs.17406.320</t>
  </si>
  <si>
    <t>diginorm-assembly.21181.363</t>
  </si>
  <si>
    <t>raw-contigs.9488.519</t>
  </si>
  <si>
    <t>diginorm-assembly.9927.519</t>
  </si>
  <si>
    <t>raw-contigs.5838.1128</t>
  </si>
  <si>
    <t>raw-contigs.15559.2093</t>
  </si>
  <si>
    <t>diginorm-assembly.27860.2074</t>
  </si>
  <si>
    <t>raw-contigs.866.995</t>
  </si>
  <si>
    <t>raw-contigs.15778.512</t>
  </si>
  <si>
    <t>diginorm-assembly.18536.554</t>
  </si>
  <si>
    <t>raw-contigs.7309.408</t>
  </si>
  <si>
    <t>diginorm-assembly.7378.408</t>
  </si>
  <si>
    <t>raw-contigs.22437.363</t>
  </si>
  <si>
    <t>raw-contigs.17281.434</t>
  </si>
  <si>
    <t>diginorm-assembly.20934.434</t>
  </si>
  <si>
    <t>raw-contigs.18337.326</t>
  </si>
  <si>
    <t>diginorm-assembly.22908.326</t>
  </si>
  <si>
    <t>raw-contigs.28296.432</t>
  </si>
  <si>
    <t>raw-contigs.9478.402</t>
  </si>
  <si>
    <t>diginorm-assembly.9921.402</t>
  </si>
  <si>
    <t>raw-contigs.15108.447</t>
  </si>
  <si>
    <t>diginorm-assembly.27797.447</t>
  </si>
  <si>
    <t>raw-contigs.6624.2153</t>
  </si>
  <si>
    <t>diginorm-assembly.6623.2153</t>
  </si>
  <si>
    <t>raw-contigs.19431.698</t>
  </si>
  <si>
    <t>diginorm-assembly.29402.696</t>
  </si>
  <si>
    <t>raw-contigs.8463.314</t>
  </si>
  <si>
    <t>diginorm-assembly.8696.314</t>
  </si>
  <si>
    <t>raw-contigs.2371.754</t>
  </si>
  <si>
    <t>diginorm-assembly.17877.906</t>
  </si>
  <si>
    <t>raw-contigs.6132.9342</t>
  </si>
  <si>
    <t>diginorm-assembly.2231.9342</t>
  </si>
  <si>
    <t>raw-contigs.22660.465</t>
  </si>
  <si>
    <t>diginorm-assembly.3095.726</t>
  </si>
  <si>
    <t>raw-contigs.21728.532</t>
  </si>
  <si>
    <t>diginorm-assembly.16318.532</t>
  </si>
  <si>
    <t>raw-contigs.2428.639</t>
  </si>
  <si>
    <t>raw-contigs.14911.2078</t>
  </si>
  <si>
    <t>diginorm-assembly.17537.2078</t>
  </si>
  <si>
    <t>raw-contigs.24858.389</t>
  </si>
  <si>
    <t>raw-contigs.4970.1375</t>
  </si>
  <si>
    <t>diginorm-assembly.29169.1087</t>
  </si>
  <si>
    <t>raw-contigs.1528.1018</t>
  </si>
  <si>
    <t>diginorm-assembly.26328.1018</t>
  </si>
  <si>
    <t>raw-contigs.9588.802</t>
  </si>
  <si>
    <t>diginorm-assembly.10042.802</t>
  </si>
  <si>
    <t>raw-contigs.13458.398</t>
  </si>
  <si>
    <t>diginorm-assembly.15082.398</t>
  </si>
  <si>
    <t>raw-contigs.7392.754</t>
  </si>
  <si>
    <t>diginorm-assembly.26097.754</t>
  </si>
  <si>
    <t>raw-contigs.18221.908</t>
  </si>
  <si>
    <t>diginorm-assembly.22681.908</t>
  </si>
  <si>
    <t>raw-contigs.16462.3511</t>
  </si>
  <si>
    <t>raw-contigs.17275.312</t>
  </si>
  <si>
    <t>diginorm-assembly.20922.312</t>
  </si>
  <si>
    <t>raw-contigs.8991.538</t>
  </si>
  <si>
    <t>diginorm-assembly.9360.538</t>
  </si>
  <si>
    <t>raw-contigs.21536.336</t>
  </si>
  <si>
    <t>raw-contigs.13045.410</t>
  </si>
  <si>
    <t>diginorm-assembly.14477.410</t>
  </si>
  <si>
    <t>raw-contigs.12443.730</t>
  </si>
  <si>
    <t>diginorm-assembly.13635.730</t>
  </si>
  <si>
    <t>raw-contigs.12710.580</t>
  </si>
  <si>
    <t>diginorm-assembly.13998.580</t>
  </si>
  <si>
    <t>raw-contigs.15034.366</t>
  </si>
  <si>
    <t>diginorm-assembly.17406.343</t>
  </si>
  <si>
    <t>raw-contigs.27874.657</t>
  </si>
  <si>
    <t>diginorm-assembly.241.1097</t>
  </si>
  <si>
    <t>raw-contigs.3083.975</t>
  </si>
  <si>
    <t>diginorm-assembly.22210.975</t>
  </si>
  <si>
    <t>raw-contigs.11087.333</t>
  </si>
  <si>
    <t>diginorm-assembly.11940.333</t>
  </si>
  <si>
    <t>raw-contigs.15741.345</t>
  </si>
  <si>
    <t>diginorm-assembly.18478.345</t>
  </si>
  <si>
    <t>raw-contigs.4180.803</t>
  </si>
  <si>
    <t>raw-contigs.19973.720</t>
  </si>
  <si>
    <t>diginorm-assembly.26195.720</t>
  </si>
  <si>
    <t>raw-contigs.4706.23305</t>
  </si>
  <si>
    <t>diginorm-assembly.1652.7251</t>
  </si>
  <si>
    <t>raw-contigs.15032.318</t>
  </si>
  <si>
    <t>diginorm-assembly.17405.318</t>
  </si>
  <si>
    <t>raw-contigs.14436.671</t>
  </si>
  <si>
    <t>diginorm-assembly.19277.656</t>
  </si>
  <si>
    <t>raw-contigs.27029.753</t>
  </si>
  <si>
    <t>raw-contigs.23150.313</t>
  </si>
  <si>
    <t>diginorm-assembly.5772.321</t>
  </si>
  <si>
    <t>raw-contigs.8884.612</t>
  </si>
  <si>
    <t>diginorm-assembly.10453.612</t>
  </si>
  <si>
    <t>raw-contigs.8271.591</t>
  </si>
  <si>
    <t>diginorm-assembly.8477.617</t>
  </si>
  <si>
    <t>raw-contigs.11178.760</t>
  </si>
  <si>
    <t>diginorm-assembly.2747.760</t>
  </si>
  <si>
    <t>raw-contigs.11136.362</t>
  </si>
  <si>
    <t>diginorm-assembly.11982.495</t>
  </si>
  <si>
    <t>raw-contigs.23024.597</t>
  </si>
  <si>
    <t>raw-contigs.19784.974</t>
  </si>
  <si>
    <t>raw-contigs.15861.1047</t>
  </si>
  <si>
    <t>raw-contigs.8573.1453</t>
  </si>
  <si>
    <t>diginorm-assembly.26448.1453</t>
  </si>
  <si>
    <t>raw-contigs.14532.747</t>
  </si>
  <si>
    <t>diginorm-assembly.16661.747</t>
  </si>
  <si>
    <t>raw-contigs.26544.644</t>
  </si>
  <si>
    <t>raw-contigs.3462.1071</t>
  </si>
  <si>
    <t>diginorm-assembly.6218.687</t>
  </si>
  <si>
    <t>raw-contigs.20706.1505</t>
  </si>
  <si>
    <t>raw-contigs.26338.554</t>
  </si>
  <si>
    <t>diginorm-assembly.22653.589</t>
  </si>
  <si>
    <t>raw-contigs.3385.607</t>
  </si>
  <si>
    <t>diginorm-assembly.4094.639</t>
  </si>
  <si>
    <t>raw-contigs.24080.1237</t>
  </si>
  <si>
    <t>diginorm-assembly.10305.1237</t>
  </si>
  <si>
    <t>raw-contigs.11714.414</t>
  </si>
  <si>
    <t>diginorm-assembly.12693.414</t>
  </si>
  <si>
    <t>raw-contigs.18832.347</t>
  </si>
  <si>
    <t>diginorm-assembly.23941.347</t>
  </si>
  <si>
    <t>raw-contigs.4867.3382</t>
  </si>
  <si>
    <t>diginorm-assembly.26792.3310</t>
  </si>
  <si>
    <t>raw-contigs.20264.611</t>
  </si>
  <si>
    <t>diginorm-assembly.1063.611</t>
  </si>
  <si>
    <t>raw-contigs.28204.328</t>
  </si>
  <si>
    <t>diginorm-assembly.13047.328</t>
  </si>
  <si>
    <t>raw-contigs.12310.397</t>
  </si>
  <si>
    <t>diginorm-assembly.13432.397</t>
  </si>
  <si>
    <t>raw-contigs.19134.1373</t>
  </si>
  <si>
    <t>raw-contigs.17396.302</t>
  </si>
  <si>
    <t>raw-contigs.4575.899</t>
  </si>
  <si>
    <t>diginorm-assembly.24123.818</t>
  </si>
  <si>
    <t>raw-contigs.5578.81254</t>
  </si>
  <si>
    <t>diginorm-assembly.4548.10234</t>
  </si>
  <si>
    <t>raw-contigs.11652.1266</t>
  </si>
  <si>
    <t>raw-contigs.8024.933</t>
  </si>
  <si>
    <t>diginorm-assembly.8188.409</t>
  </si>
  <si>
    <t>raw-contigs.8956.318</t>
  </si>
  <si>
    <t>diginorm-assembly.9296.318</t>
  </si>
  <si>
    <t>raw-contigs.20464.992</t>
  </si>
  <si>
    <t>diginorm-assembly.26721.992</t>
  </si>
  <si>
    <t>raw-contigs.21940.397</t>
  </si>
  <si>
    <t>raw-contigs.21411.315</t>
  </si>
  <si>
    <t>diginorm-assembly.14751.315</t>
  </si>
  <si>
    <t>raw-contigs.25713.540</t>
  </si>
  <si>
    <t>raw-contigs.27937.474</t>
  </si>
  <si>
    <t>raw-contigs.5209.416</t>
  </si>
  <si>
    <t>diginorm-assembly.3722.697</t>
  </si>
  <si>
    <t>raw-contigs.2854.1205</t>
  </si>
  <si>
    <t>diginorm-assembly.4998.2662</t>
  </si>
  <si>
    <t>raw-contigs.25616.786</t>
  </si>
  <si>
    <t>raw-contigs.14484.362</t>
  </si>
  <si>
    <t>diginorm-assembly.16599.355</t>
  </si>
  <si>
    <t>raw-contigs.3003.818</t>
  </si>
  <si>
    <t>raw-contigs.15214.380</t>
  </si>
  <si>
    <t>diginorm-assembly.17688.380</t>
  </si>
  <si>
    <t>raw-contigs.11732.513</t>
  </si>
  <si>
    <t>diginorm-assembly.27819.445</t>
  </si>
  <si>
    <t>raw-contigs.26462.426</t>
  </si>
  <si>
    <t>diginorm-assembly.8809.426</t>
  </si>
  <si>
    <t>raw-contigs.2570.608</t>
  </si>
  <si>
    <t>diginorm-assembly.23488.608</t>
  </si>
  <si>
    <t>raw-contigs.21113.426</t>
  </si>
  <si>
    <t>diginorm-assembly.16250.426</t>
  </si>
  <si>
    <t>raw-contigs.16720.422</t>
  </si>
  <si>
    <t>diginorm-assembly.20015.422</t>
  </si>
  <si>
    <t>raw-contigs.15157.341</t>
  </si>
  <si>
    <t>diginorm-assembly.17607.409</t>
  </si>
  <si>
    <t>raw-contigs.658.580</t>
  </si>
  <si>
    <t>diginorm-assembly.2865.580</t>
  </si>
  <si>
    <t>raw-contigs.2096.1470</t>
  </si>
  <si>
    <t>raw-contigs.16026.516</t>
  </si>
  <si>
    <t>diginorm-assembly.18918.516</t>
  </si>
  <si>
    <t>raw-contigs.6156.315</t>
  </si>
  <si>
    <t>diginorm-assembly.6147.315</t>
  </si>
  <si>
    <t>raw-contigs.27016.444</t>
  </si>
  <si>
    <t>raw-contigs.11729.632</t>
  </si>
  <si>
    <t>diginorm-assembly.27144.611</t>
  </si>
  <si>
    <t>raw-contigs.22916.1425</t>
  </si>
  <si>
    <t>diginorm-assembly.3124.1909</t>
  </si>
  <si>
    <t>raw-contigs.9221.500</t>
  </si>
  <si>
    <t>diginorm-assembly.9623.500</t>
  </si>
  <si>
    <t>raw-contigs.9210.2434</t>
  </si>
  <si>
    <t>raw-contigs.20448.632</t>
  </si>
  <si>
    <t>diginorm-assembly.10074.632</t>
  </si>
  <si>
    <t>raw-contigs.27380.877</t>
  </si>
  <si>
    <t>diginorm-assembly.2961.1327</t>
  </si>
  <si>
    <t>raw-contigs.4704.35688</t>
  </si>
  <si>
    <t>diginorm-assembly.4982.8016</t>
  </si>
  <si>
    <t>raw-contigs.10490.435</t>
  </si>
  <si>
    <t>diginorm-assembly.11140.435</t>
  </si>
  <si>
    <t>raw-contigs.25813.1382</t>
  </si>
  <si>
    <t>raw-contigs.27953.340</t>
  </si>
  <si>
    <t>raw-contigs.10713.470</t>
  </si>
  <si>
    <t>diginorm-assembly.11429.470</t>
  </si>
  <si>
    <t>raw-contigs.22797.461</t>
  </si>
  <si>
    <t>diginorm-assembly.28324.450</t>
  </si>
  <si>
    <t>raw-contigs.443.502</t>
  </si>
  <si>
    <t>diginorm-assembly.487.502</t>
  </si>
  <si>
    <t>raw-contigs.1180.564</t>
  </si>
  <si>
    <t>diginorm-assembly.10120.564</t>
  </si>
  <si>
    <t>raw-contigs.20393.736</t>
  </si>
  <si>
    <t>raw-contigs.10122.325</t>
  </si>
  <si>
    <t>diginorm-assembly.10710.325</t>
  </si>
  <si>
    <t>raw-contigs.21519.471</t>
  </si>
  <si>
    <t>diginorm-assembly.15298.488</t>
  </si>
  <si>
    <t>raw-contigs.13182.677</t>
  </si>
  <si>
    <t>diginorm-assembly.21324.677</t>
  </si>
  <si>
    <t>raw-contigs.20568.641</t>
  </si>
  <si>
    <t>diginorm-assembly.10653.670</t>
  </si>
  <si>
    <t>raw-contigs.5148.547</t>
  </si>
  <si>
    <t>raw-contigs.9847.405</t>
  </si>
  <si>
    <t>diginorm-assembly.10367.405</t>
  </si>
  <si>
    <t>raw-contigs.15149.304</t>
  </si>
  <si>
    <t>diginorm-assembly.17591.304</t>
  </si>
  <si>
    <t>raw-contigs.16414.301</t>
  </si>
  <si>
    <t>diginorm-assembly.19540.301</t>
  </si>
  <si>
    <t>raw-contigs.22669.755</t>
  </si>
  <si>
    <t>diginorm-assembly.28259.778</t>
  </si>
  <si>
    <t>raw-contigs.3598.3801</t>
  </si>
  <si>
    <t>diginorm-assembly.29172.2169</t>
  </si>
  <si>
    <t>raw-contigs.22263.363</t>
  </si>
  <si>
    <t>diginorm-assembly.27986.363</t>
  </si>
  <si>
    <t>raw-contigs.8403.1288</t>
  </si>
  <si>
    <t>diginorm-assembly.8623.1288</t>
  </si>
  <si>
    <t>raw-contigs.9558.352</t>
  </si>
  <si>
    <t>diginorm-assembly.20957.352</t>
  </si>
  <si>
    <t>raw-contigs.22490.664</t>
  </si>
  <si>
    <t>raw-contigs.21451.453</t>
  </si>
  <si>
    <t>raw-contigs.20409.564</t>
  </si>
  <si>
    <t>raw-contigs.6734.570</t>
  </si>
  <si>
    <t>diginorm-assembly.6746.570</t>
  </si>
  <si>
    <t>raw-contigs.1228.1394</t>
  </si>
  <si>
    <t>raw-contigs.13473.638</t>
  </si>
  <si>
    <t>diginorm-assembly.15103.638</t>
  </si>
  <si>
    <t>raw-contigs.21340.787</t>
  </si>
  <si>
    <t>diginorm-assembly.28736.824</t>
  </si>
  <si>
    <t>raw-contigs.19451.364</t>
  </si>
  <si>
    <t>diginorm-assembly.25334.364</t>
  </si>
  <si>
    <t>raw-contigs.17011.303</t>
  </si>
  <si>
    <t>diginorm-assembly.20499.303</t>
  </si>
  <si>
    <t>raw-contigs.14881.710</t>
  </si>
  <si>
    <t>diginorm-assembly.2748.739</t>
  </si>
  <si>
    <t>raw-contigs.5507.309</t>
  </si>
  <si>
    <t>diginorm-assembly.23088.300</t>
  </si>
  <si>
    <t>raw-contigs.5973.316</t>
  </si>
  <si>
    <t>raw-contigs.10947.579</t>
  </si>
  <si>
    <t>diginorm-assembly.13636.346</t>
  </si>
  <si>
    <t>raw-contigs.6643.724</t>
  </si>
  <si>
    <t>diginorm-assembly.6637.724</t>
  </si>
  <si>
    <t>raw-contigs.13763.398</t>
  </si>
  <si>
    <t>diginorm-assembly.15508.363</t>
  </si>
  <si>
    <t>raw-contigs.24923.2258</t>
  </si>
  <si>
    <t>raw-contigs.4796.783</t>
  </si>
  <si>
    <t>raw-contigs.24092.550</t>
  </si>
  <si>
    <t>raw-contigs.23879.369</t>
  </si>
  <si>
    <t>diginorm-assembly.26431.369</t>
  </si>
  <si>
    <t>raw-contigs.10022.838</t>
  </si>
  <si>
    <t>diginorm-assembly.10581.817</t>
  </si>
  <si>
    <t>raw-contigs.17378.584</t>
  </si>
  <si>
    <t>diginorm-assembly.27253.584</t>
  </si>
  <si>
    <t>raw-contigs.1813.663</t>
  </si>
  <si>
    <t>diginorm-assembly.24462.663</t>
  </si>
  <si>
    <t>raw-contigs.19441.1034</t>
  </si>
  <si>
    <t>diginorm-assembly.25318.1034</t>
  </si>
  <si>
    <t>raw-contigs.25277.362</t>
  </si>
  <si>
    <t>raw-contigs.28951.818</t>
  </si>
  <si>
    <t>diginorm-assembly.5888.456</t>
  </si>
  <si>
    <t>raw-contigs.18995.499</t>
  </si>
  <si>
    <t>diginorm-assembly.24327.507</t>
  </si>
  <si>
    <t>raw-contigs.11959.3866</t>
  </si>
  <si>
    <t>raw-contigs.28871.347</t>
  </si>
  <si>
    <t>diginorm-assembly.1479.2713</t>
  </si>
  <si>
    <t>raw-contigs.21202.718</t>
  </si>
  <si>
    <t>diginorm-assembly.17311.679</t>
  </si>
  <si>
    <t>raw-contigs.28428.304</t>
  </si>
  <si>
    <t>raw-contigs.12737.624</t>
  </si>
  <si>
    <t>diginorm-assembly.22227.624</t>
  </si>
  <si>
    <t>raw-contigs.287.3528</t>
  </si>
  <si>
    <t>diginorm-assembly.303.3528</t>
  </si>
  <si>
    <t>raw-contigs.12351.583</t>
  </si>
  <si>
    <t>diginorm-assembly.13499.583</t>
  </si>
  <si>
    <t>raw-contigs.27207.389</t>
  </si>
  <si>
    <t>diginorm-assembly.18991.389</t>
  </si>
  <si>
    <t>raw-contigs.11779.538</t>
  </si>
  <si>
    <t>raw-contigs.4307.461</t>
  </si>
  <si>
    <t>diginorm-assembly.18208.461</t>
  </si>
  <si>
    <t>raw-contigs.6458.1637</t>
  </si>
  <si>
    <t>raw-contigs.8387.1503</t>
  </si>
  <si>
    <t>diginorm-assembly.8605.1503</t>
  </si>
  <si>
    <t>raw-contigs.12728.363</t>
  </si>
  <si>
    <t>diginorm-assembly.14024.363</t>
  </si>
  <si>
    <t>raw-contigs.18461.354</t>
  </si>
  <si>
    <t>diginorm-assembly.23160.354</t>
  </si>
  <si>
    <t>raw-contigs.25344.959</t>
  </si>
  <si>
    <t>raw-contigs.1561.1795</t>
  </si>
  <si>
    <t>diginorm-assembly.4968.1018</t>
  </si>
  <si>
    <t>raw-contigs.7627.479</t>
  </si>
  <si>
    <t>diginorm-assembly.7722.479</t>
  </si>
  <si>
    <t>raw-contigs.4127.425</t>
  </si>
  <si>
    <t>diginorm-assembly.14771.399</t>
  </si>
  <si>
    <t>raw-contigs.8857.1170</t>
  </si>
  <si>
    <t>diginorm-assembly.9185.1170</t>
  </si>
  <si>
    <t>raw-contigs.23216.453</t>
  </si>
  <si>
    <t>diginorm-assembly.24382.453</t>
  </si>
  <si>
    <t>raw-contigs.10088.621</t>
  </si>
  <si>
    <t>diginorm-assembly.10668.621</t>
  </si>
  <si>
    <t>raw-contigs.25743.888</t>
  </si>
  <si>
    <t>diginorm-assembly.23068.635</t>
  </si>
  <si>
    <t>raw-contigs.28303.1396</t>
  </si>
  <si>
    <t>diginorm-assembly.5905.1405</t>
  </si>
  <si>
    <t>raw-contigs.14935.801</t>
  </si>
  <si>
    <t>diginorm-assembly.17274.801</t>
  </si>
  <si>
    <t>raw-contigs.8658.794</t>
  </si>
  <si>
    <t>diginorm-assembly.1102.795</t>
  </si>
  <si>
    <t>raw-contigs.2236.1029</t>
  </si>
  <si>
    <t>diginorm-assembly.4936.1029</t>
  </si>
  <si>
    <t>raw-contigs.22939.421</t>
  </si>
  <si>
    <t>diginorm-assembly.23010.622</t>
  </si>
  <si>
    <t>raw-contigs.3093.1128</t>
  </si>
  <si>
    <t>raw-contigs.2825.708</t>
  </si>
  <si>
    <t>diginorm-assembly.3452.713</t>
  </si>
  <si>
    <t>raw-contigs.11920.911</t>
  </si>
  <si>
    <t>diginorm-assembly.27175.911</t>
  </si>
  <si>
    <t>raw-contigs.27165.341</t>
  </si>
  <si>
    <t>raw-contigs.27387.354</t>
  </si>
  <si>
    <t>raw-contigs.26787.662</t>
  </si>
  <si>
    <t>raw-contigs.3684.649</t>
  </si>
  <si>
    <t>diginorm-assembly.8101.634</t>
  </si>
  <si>
    <t>raw-contigs.1570.719</t>
  </si>
  <si>
    <t>diginorm-assembly.18982.750</t>
  </si>
  <si>
    <t>raw-contigs.12872.657</t>
  </si>
  <si>
    <t>diginorm-assembly.14239.657</t>
  </si>
  <si>
    <t>raw-contigs.19445.480</t>
  </si>
  <si>
    <t>diginorm-assembly.25327.480</t>
  </si>
  <si>
    <t>raw-contigs.1112.5264</t>
  </si>
  <si>
    <t>diginorm-assembly.1240.5297</t>
  </si>
  <si>
    <t>raw-contigs.16502.556</t>
  </si>
  <si>
    <t>diginorm-assembly.19675.556</t>
  </si>
  <si>
    <t>raw-contigs.12765.377</t>
  </si>
  <si>
    <t>diginorm-assembly.14068.377</t>
  </si>
  <si>
    <t>raw-contigs.1470.1192</t>
  </si>
  <si>
    <t>raw-contigs.23234.442</t>
  </si>
  <si>
    <t>raw-contigs.8313.524</t>
  </si>
  <si>
    <t>diginorm-assembly.8522.524</t>
  </si>
  <si>
    <t>raw-contigs.10990.579</t>
  </si>
  <si>
    <t>raw-contigs.19890.2184</t>
  </si>
  <si>
    <t>raw-contigs.27748.403</t>
  </si>
  <si>
    <t>raw-contigs.28352.926</t>
  </si>
  <si>
    <t>raw-contigs.17703.342</t>
  </si>
  <si>
    <t>diginorm-assembly.21717.342</t>
  </si>
  <si>
    <t>raw-contigs.8296.562</t>
  </si>
  <si>
    <t>diginorm-assembly.8491.562</t>
  </si>
  <si>
    <t>raw-contigs.20780.386</t>
  </si>
  <si>
    <t>diginorm-assembly.26986.570</t>
  </si>
  <si>
    <t>raw-contigs.23241.601</t>
  </si>
  <si>
    <t>raw-contigs.23008.491</t>
  </si>
  <si>
    <t>raw-contigs.2760.2305</t>
  </si>
  <si>
    <t>raw-contigs.15566.1034</t>
  </si>
  <si>
    <t>raw-contigs.2023.324</t>
  </si>
  <si>
    <t>diginorm-assembly.22077.326</t>
  </si>
  <si>
    <t>raw-contigs.18537.513</t>
  </si>
  <si>
    <t>diginorm-assembly.23310.520</t>
  </si>
  <si>
    <t>raw-contigs.2837.975</t>
  </si>
  <si>
    <t>raw-contigs.24517.347</t>
  </si>
  <si>
    <t>raw-contigs.26504.429</t>
  </si>
  <si>
    <t>diginorm-assembly.29544.429</t>
  </si>
  <si>
    <t>raw-contigs.27702.304</t>
  </si>
  <si>
    <t>diginorm-assembly.10905.478</t>
  </si>
  <si>
    <t>raw-contigs.23937.532</t>
  </si>
  <si>
    <t>raw-contigs.21303.1050</t>
  </si>
  <si>
    <t>raw-contigs.16508.497</t>
  </si>
  <si>
    <t>diginorm-assembly.19682.497</t>
  </si>
  <si>
    <t>raw-contigs.20654.318</t>
  </si>
  <si>
    <t>diginorm-assembly.26876.343</t>
  </si>
  <si>
    <t>raw-contigs.12012.488</t>
  </si>
  <si>
    <t>diginorm-assembly.13073.488</t>
  </si>
  <si>
    <t>raw-contigs.28746.2501</t>
  </si>
  <si>
    <t>diginorm-assembly.5356.2767</t>
  </si>
  <si>
    <t>raw-contigs.8302.1549</t>
  </si>
  <si>
    <t>diginorm-assembly.8513.1549</t>
  </si>
  <si>
    <t>raw-contigs.18661.365</t>
  </si>
  <si>
    <t>diginorm-assembly.23566.365</t>
  </si>
  <si>
    <t>raw-contigs.25388.895</t>
  </si>
  <si>
    <t>raw-contigs.21073.313</t>
  </si>
  <si>
    <t>diginorm-assembly.27224.313</t>
  </si>
  <si>
    <t>raw-contigs.847.8010</t>
  </si>
  <si>
    <t>diginorm-assembly.2918.4554</t>
  </si>
  <si>
    <t>raw-contigs.11075.578</t>
  </si>
  <si>
    <t>diginorm-assembly.11897.578</t>
  </si>
  <si>
    <t>raw-contigs.19592.810</t>
  </si>
  <si>
    <t>diginorm-assembly.25680.810</t>
  </si>
  <si>
    <t>raw-contigs.3867.1796</t>
  </si>
  <si>
    <t>raw-contigs.27480.360</t>
  </si>
  <si>
    <t>raw-contigs.23034.468</t>
  </si>
  <si>
    <t>raw-contigs.1684.417</t>
  </si>
  <si>
    <t>diginorm-assembly.12989.417</t>
  </si>
  <si>
    <t>raw-contigs.2268.1421</t>
  </si>
  <si>
    <t>diginorm-assembly.2730.1421</t>
  </si>
  <si>
    <t>raw-contigs.2128.731</t>
  </si>
  <si>
    <t>diginorm-assembly.16002.683</t>
  </si>
  <si>
    <t>raw-contigs.12002.631</t>
  </si>
  <si>
    <t>diginorm-assembly.27194.631</t>
  </si>
  <si>
    <t>raw-contigs.7841.822</t>
  </si>
  <si>
    <t>diginorm-assembly.26226.822</t>
  </si>
  <si>
    <t>raw-contigs.13600.406</t>
  </si>
  <si>
    <t>diginorm-assembly.15272.404</t>
  </si>
  <si>
    <t>raw-contigs.14004.378</t>
  </si>
  <si>
    <t>diginorm-assembly.15882.378</t>
  </si>
  <si>
    <t>raw-contigs.27060.368</t>
  </si>
  <si>
    <t>diginorm-assembly.29626.368</t>
  </si>
  <si>
    <t>raw-contigs.12833.337</t>
  </si>
  <si>
    <t>diginorm-assembly.14170.337</t>
  </si>
  <si>
    <t>raw-contigs.12661.2592</t>
  </si>
  <si>
    <t>diginorm-assembly.13926.2592</t>
  </si>
  <si>
    <t>raw-contigs.26084.468</t>
  </si>
  <si>
    <t>raw-contigs.26079.581</t>
  </si>
  <si>
    <t>raw-contigs.5139.400</t>
  </si>
  <si>
    <t>raw-contigs.5.16218</t>
  </si>
  <si>
    <t>raw-contigs.4385.466</t>
  </si>
  <si>
    <t>diginorm-assembly.3160.697</t>
  </si>
  <si>
    <t>raw-contigs.17176.332</t>
  </si>
  <si>
    <t>diginorm-assembly.20788.332</t>
  </si>
  <si>
    <t>raw-contigs.24350.826</t>
  </si>
  <si>
    <t>diginorm-assembly.12580.1810</t>
  </si>
  <si>
    <t>raw-contigs.19324.318</t>
  </si>
  <si>
    <t>diginorm-assembly.25050.318</t>
  </si>
  <si>
    <t>raw-contigs.19630.739</t>
  </si>
  <si>
    <t>diginorm-assembly.25758.1027</t>
  </si>
  <si>
    <t>raw-contigs.3113.719</t>
  </si>
  <si>
    <t>diginorm-assembly.18056.682</t>
  </si>
  <si>
    <t>raw-contigs.21507.408</t>
  </si>
  <si>
    <t>raw-contigs.6646.357</t>
  </si>
  <si>
    <t>diginorm-assembly.6640.361</t>
  </si>
  <si>
    <t>raw-contigs.11636.1999</t>
  </si>
  <si>
    <t>diginorm-assembly.2147.1999</t>
  </si>
  <si>
    <t>raw-contigs.8377.663</t>
  </si>
  <si>
    <t>diginorm-assembly.8586.663</t>
  </si>
  <si>
    <t>raw-contigs.12600.612</t>
  </si>
  <si>
    <t>diginorm-assembly.13844.612</t>
  </si>
  <si>
    <t>raw-contigs.3981.317</t>
  </si>
  <si>
    <t>diginorm-assembly.11973.300</t>
  </si>
  <si>
    <t>raw-contigs.5796.40372</t>
  </si>
  <si>
    <t>raw-contigs.28368.349</t>
  </si>
  <si>
    <t>raw-contigs.23780.811</t>
  </si>
  <si>
    <t>diginorm-assembly.8021.820</t>
  </si>
  <si>
    <t>raw-contigs.25468.672</t>
  </si>
  <si>
    <t>diginorm-assembly.21185.1060</t>
  </si>
  <si>
    <t>raw-contigs.19910.529</t>
  </si>
  <si>
    <t>diginorm-assembly.7568.901</t>
  </si>
  <si>
    <t>raw-contigs.26426.401</t>
  </si>
  <si>
    <t>diginorm-assembly.29734.450</t>
  </si>
  <si>
    <t>raw-contigs.3026.964</t>
  </si>
  <si>
    <t>diginorm-assembly.23011.985</t>
  </si>
  <si>
    <t>raw-contigs.26693.954</t>
  </si>
  <si>
    <t>diginorm-assembly.12231.954</t>
  </si>
  <si>
    <t>raw-contigs.8659.1266</t>
  </si>
  <si>
    <t>diginorm-assembly.8934.1266</t>
  </si>
  <si>
    <t>raw-contigs.10267.1048</t>
  </si>
  <si>
    <t>diginorm-assembly.26302.898</t>
  </si>
  <si>
    <t>raw-contigs.7206.2376</t>
  </si>
  <si>
    <t>raw-contigs.12471.1175</t>
  </si>
  <si>
    <t>raw-contigs.15272.826</t>
  </si>
  <si>
    <t>raw-contigs.18983.369</t>
  </si>
  <si>
    <t>diginorm-assembly.24288.357</t>
  </si>
  <si>
    <t>raw-contigs.20262.1508</t>
  </si>
  <si>
    <t>diginorm-assembly.16130.1579</t>
  </si>
  <si>
    <t>raw-contigs.11519.644</t>
  </si>
  <si>
    <t>diginorm-assembly.12456.617</t>
  </si>
  <si>
    <t>raw-contigs.13455.1463</t>
  </si>
  <si>
    <t>diginorm-assembly.15071.1249</t>
  </si>
  <si>
    <t>raw-contigs.628.2619</t>
  </si>
  <si>
    <t>diginorm-assembly.670.2649</t>
  </si>
  <si>
    <t>raw-contigs.1409.489</t>
  </si>
  <si>
    <t>diginorm-assembly.11426.491</t>
  </si>
  <si>
    <t>raw-contigs.143.14592</t>
  </si>
  <si>
    <t>diginorm-assembly.28891.6981</t>
  </si>
  <si>
    <t>raw-contigs.13440.413</t>
  </si>
  <si>
    <t>diginorm-assembly.15050.413</t>
  </si>
  <si>
    <t>raw-contigs.25373.601</t>
  </si>
  <si>
    <t>diginorm-assembly.20576.586</t>
  </si>
  <si>
    <t>raw-contigs.25726.325</t>
  </si>
  <si>
    <t>diginorm-assembly.22957.532</t>
  </si>
  <si>
    <t>raw-contigs.23634.409</t>
  </si>
  <si>
    <t>diginorm-assembly.6952.409</t>
  </si>
  <si>
    <t>raw-contigs.28898.1672</t>
  </si>
  <si>
    <t>diginorm-assembly.5930.804</t>
  </si>
  <si>
    <t>raw-contigs.23735.792</t>
  </si>
  <si>
    <t>raw-contigs.17978.317</t>
  </si>
  <si>
    <t>diginorm-assembly.22233.317</t>
  </si>
  <si>
    <t>raw-contigs.24965.304</t>
  </si>
  <si>
    <t>diginorm-assembly.17419.370</t>
  </si>
  <si>
    <t>raw-contigs.14325.561</t>
  </si>
  <si>
    <t>diginorm-assembly.16346.561</t>
  </si>
  <si>
    <t>raw-contigs.3448.640</t>
  </si>
  <si>
    <t>diginorm-assembly.4245.642</t>
  </si>
  <si>
    <t>raw-contigs.7069.865</t>
  </si>
  <si>
    <t>diginorm-assembly.25996.865</t>
  </si>
  <si>
    <t>raw-contigs.24218.1005</t>
  </si>
  <si>
    <t>raw-contigs.1132.11949</t>
  </si>
  <si>
    <t>raw-contigs.27686.345</t>
  </si>
  <si>
    <t>diginorm-assembly.24370.345</t>
  </si>
  <si>
    <t>raw-contigs.1017.871</t>
  </si>
  <si>
    <t>diginorm-assembly.1124.883</t>
  </si>
  <si>
    <t>raw-contigs.43.17014</t>
  </si>
  <si>
    <t>raw-contigs.12215.703</t>
  </si>
  <si>
    <t>diginorm-assembly.27235.617</t>
  </si>
  <si>
    <t>raw-contigs.20407.416</t>
  </si>
  <si>
    <t>diginorm-assembly.9879.416</t>
  </si>
  <si>
    <t>raw-contigs.17824.1015</t>
  </si>
  <si>
    <t>raw-contigs.15339.301</t>
  </si>
  <si>
    <t>diginorm-assembly.17878.301</t>
  </si>
  <si>
    <t>raw-contigs.11123.465</t>
  </si>
  <si>
    <t>diginorm-assembly.21843.335</t>
  </si>
  <si>
    <t>raw-contigs.24345.452</t>
  </si>
  <si>
    <t>diginorm-assembly.12535.630</t>
  </si>
  <si>
    <t>raw-contigs.13342.907</t>
  </si>
  <si>
    <t>diginorm-assembly.14917.907</t>
  </si>
  <si>
    <t>raw-contigs.11901.383</t>
  </si>
  <si>
    <t>diginorm-assembly.12936.383</t>
  </si>
  <si>
    <t>raw-contigs.8135.947</t>
  </si>
  <si>
    <t>diginorm-assembly.8316.944</t>
  </si>
  <si>
    <t>raw-contigs.18585.518</t>
  </si>
  <si>
    <t>diginorm-assembly.2069.2253</t>
  </si>
  <si>
    <t>raw-contigs.22476.324</t>
  </si>
  <si>
    <t>diginorm-assembly.25230.324</t>
  </si>
  <si>
    <t>raw-contigs.1208.912</t>
  </si>
  <si>
    <t>diginorm-assembly.2767.912</t>
  </si>
  <si>
    <t>raw-contigs.15690.1344</t>
  </si>
  <si>
    <t>diginorm-assembly.18397.1344</t>
  </si>
  <si>
    <t>raw-contigs.15519.317</t>
  </si>
  <si>
    <t>raw-contigs.21318.448</t>
  </si>
  <si>
    <t>diginorm-assembly.14409.422</t>
  </si>
  <si>
    <t>raw-contigs.3342.871</t>
  </si>
  <si>
    <t>diginorm-assembly.24066.838</t>
  </si>
  <si>
    <t>raw-contigs.27451.305</t>
  </si>
  <si>
    <t>diginorm-assembly.22067.305</t>
  </si>
  <si>
    <t>raw-contigs.27400.361</t>
  </si>
  <si>
    <t>diginorm-assembly.28251.361</t>
  </si>
  <si>
    <t>raw-contigs.9312.1452</t>
  </si>
  <si>
    <t>diginorm-assembly.26891.1132</t>
  </si>
  <si>
    <t>raw-contigs.22848.491</t>
  </si>
  <si>
    <t>diginorm-assembly.28355.441</t>
  </si>
  <si>
    <t>raw-contigs.17146.853</t>
  </si>
  <si>
    <t>diginorm-assembly.20731.884</t>
  </si>
  <si>
    <t>raw-contigs.11744.371</t>
  </si>
  <si>
    <t>diginorm-assembly.12729.371</t>
  </si>
  <si>
    <t>raw-contigs.24478.1726</t>
  </si>
  <si>
    <t>raw-contigs.13254.329</t>
  </si>
  <si>
    <t>diginorm-assembly.14783.402</t>
  </si>
  <si>
    <t>raw-contigs.20565.375</t>
  </si>
  <si>
    <t>raw-contigs.13295.558</t>
  </si>
  <si>
    <t>diginorm-assembly.27440.309</t>
  </si>
  <si>
    <t>raw-contigs.7599.643</t>
  </si>
  <si>
    <t>diginorm-assembly.7689.643</t>
  </si>
  <si>
    <t>raw-contigs.20897.689</t>
  </si>
  <si>
    <t>diginorm-assembly.27067.689</t>
  </si>
  <si>
    <t>raw-contigs.17931.364</t>
  </si>
  <si>
    <t>diginorm-assembly.22151.364</t>
  </si>
  <si>
    <t>raw-contigs.23147.739</t>
  </si>
  <si>
    <t>diginorm-assembly.23999.731</t>
  </si>
  <si>
    <t>raw-contigs.14838.327</t>
  </si>
  <si>
    <t>diginorm-assembly.17115.327</t>
  </si>
  <si>
    <t>raw-contigs.2698.1507</t>
  </si>
  <si>
    <t>raw-contigs.12179.662</t>
  </si>
  <si>
    <t>diginorm-assembly.19934.698</t>
  </si>
  <si>
    <t>raw-contigs.13620.726</t>
  </si>
  <si>
    <t>diginorm-assembly.15301.726</t>
  </si>
  <si>
    <t>raw-contigs.11206.342</t>
  </si>
  <si>
    <t>diginorm-assembly.12065.342</t>
  </si>
  <si>
    <t>raw-contigs.22014.432</t>
  </si>
  <si>
    <t>diginorm-assembly.23427.401</t>
  </si>
  <si>
    <t>raw-contigs.4602.590</t>
  </si>
  <si>
    <t>diginorm-assembly.24676.574</t>
  </si>
  <si>
    <t>raw-contigs.4011.513</t>
  </si>
  <si>
    <t>diginorm-assembly.12646.513</t>
  </si>
  <si>
    <t>raw-contigs.17237.386</t>
  </si>
  <si>
    <t>diginorm-assembly.27601.386</t>
  </si>
  <si>
    <t>raw-contigs.2192.982</t>
  </si>
  <si>
    <t>diginorm-assembly.13033.997</t>
  </si>
  <si>
    <t>raw-contigs.13872.410</t>
  </si>
  <si>
    <t>diginorm-assembly.15680.410</t>
  </si>
  <si>
    <t>raw-contigs.5353.733</t>
  </si>
  <si>
    <t>raw-contigs.19866.435</t>
  </si>
  <si>
    <t>raw-contigs.10109.1916</t>
  </si>
  <si>
    <t>diginorm-assembly.1462.1615</t>
  </si>
  <si>
    <t>raw-contigs.9973.422</t>
  </si>
  <si>
    <t>diginorm-assembly.10516.422</t>
  </si>
  <si>
    <t>raw-contigs.19944.2336</t>
  </si>
  <si>
    <t>diginorm-assembly.2828.1957</t>
  </si>
  <si>
    <t>raw-contigs.23433.306</t>
  </si>
  <si>
    <t>diginorm-assembly.28692.306</t>
  </si>
  <si>
    <t>raw-contigs.7663.734</t>
  </si>
  <si>
    <t>diginorm-assembly.7764.734</t>
  </si>
  <si>
    <t>raw-contigs.2165.391</t>
  </si>
  <si>
    <t>diginorm-assembly.16218.435</t>
  </si>
  <si>
    <t>raw-contigs.21790.995</t>
  </si>
  <si>
    <t>raw-contigs.583.1076</t>
  </si>
  <si>
    <t>diginorm-assembly.7573.1076</t>
  </si>
  <si>
    <t>raw-contigs.6692.593</t>
  </si>
  <si>
    <t>diginorm-assembly.6683.593</t>
  </si>
  <si>
    <t>raw-contigs.28301.687</t>
  </si>
  <si>
    <t>raw-contigs.22127.329</t>
  </si>
  <si>
    <t>diginorm-assembly.18491.329</t>
  </si>
  <si>
    <t>raw-contigs.18694.398</t>
  </si>
  <si>
    <t>diginorm-assembly.23657.398</t>
  </si>
  <si>
    <t>raw-contigs.14245.629</t>
  </si>
  <si>
    <t>diginorm-assembly.27628.629</t>
  </si>
  <si>
    <t>raw-contigs.14598.719</t>
  </si>
  <si>
    <t>diginorm-assembly.16761.719</t>
  </si>
  <si>
    <t>raw-contigs.28777.511</t>
  </si>
  <si>
    <t>raw-contigs.27487.359</t>
  </si>
  <si>
    <t>raw-contigs.2227.3855</t>
  </si>
  <si>
    <t>raw-contigs.10196.404</t>
  </si>
  <si>
    <t>diginorm-assembly.10800.404</t>
  </si>
  <si>
    <t>raw-contigs.5285.8773</t>
  </si>
  <si>
    <t>diginorm-assembly.5156.8668</t>
  </si>
  <si>
    <t>raw-contigs.25113.309</t>
  </si>
  <si>
    <t>raw-contigs.9569.391</t>
  </si>
  <si>
    <t>diginorm-assembly.10029.391</t>
  </si>
  <si>
    <t>raw-contigs.25253.1108</t>
  </si>
  <si>
    <t>diginorm-assembly.19649.1171</t>
  </si>
  <si>
    <t>raw-contigs.21852.512</t>
  </si>
  <si>
    <t>diginorm-assembly.29242.512</t>
  </si>
  <si>
    <t>raw-contigs.26341.2131</t>
  </si>
  <si>
    <t>raw-contigs.26559.5134</t>
  </si>
  <si>
    <t>raw-contigs.9560.650</t>
  </si>
  <si>
    <t>raw-contigs.28244.318</t>
  </si>
  <si>
    <t>diginorm-assembly.28006.673</t>
  </si>
  <si>
    <t>raw-contigs.11164.835</t>
  </si>
  <si>
    <t>diginorm-assembly.24304.811</t>
  </si>
  <si>
    <t>raw-contigs.10079.377</t>
  </si>
  <si>
    <t>diginorm-assembly.10655.377</t>
  </si>
  <si>
    <t>raw-contigs.27061.408</t>
  </si>
  <si>
    <t>diginorm-assembly.29627.409</t>
  </si>
  <si>
    <t>raw-contigs.17650.347</t>
  </si>
  <si>
    <t>diginorm-assembly.21623.411</t>
  </si>
  <si>
    <t>raw-contigs.28881.329</t>
  </si>
  <si>
    <t>raw-contigs.22628.392</t>
  </si>
  <si>
    <t>diginorm-assembly.3451.502</t>
  </si>
  <si>
    <t>raw-contigs.25383.1125</t>
  </si>
  <si>
    <t>diginorm-assembly.20620.1212</t>
  </si>
  <si>
    <t>raw-contigs.22914.387</t>
  </si>
  <si>
    <t>diginorm-assembly.22873.360</t>
  </si>
  <si>
    <t>raw-contigs.23345.340</t>
  </si>
  <si>
    <t>diginorm-assembly.29448.340</t>
  </si>
  <si>
    <t>raw-contigs.23596.1579</t>
  </si>
  <si>
    <t>raw-contigs.27855.653</t>
  </si>
  <si>
    <t>diginorm-assembly.6121.653</t>
  </si>
  <si>
    <t>raw-contigs.12938.591</t>
  </si>
  <si>
    <t>diginorm-assembly.14329.591</t>
  </si>
  <si>
    <t>raw-contigs.12980.1254</t>
  </si>
  <si>
    <t>raw-contigs.1348.1127</t>
  </si>
  <si>
    <t>raw-contigs.24798.544</t>
  </si>
  <si>
    <t>raw-contigs.6464.466</t>
  </si>
  <si>
    <t>diginorm-assembly.6443.466</t>
  </si>
  <si>
    <t>raw-contigs.17966.401</t>
  </si>
  <si>
    <t>diginorm-assembly.22208.401</t>
  </si>
  <si>
    <t>raw-contigs.13796.744</t>
  </si>
  <si>
    <t>diginorm-assembly.15568.744</t>
  </si>
  <si>
    <t>raw-contigs.1338.1551</t>
  </si>
  <si>
    <t>raw-contigs.5318.2399</t>
  </si>
  <si>
    <t>raw-contigs.12960.801</t>
  </si>
  <si>
    <t>diginorm-assembly.27357.801</t>
  </si>
  <si>
    <t>raw-contigs.9882.866</t>
  </si>
  <si>
    <t>diginorm-assembly.10408.903</t>
  </si>
  <si>
    <t>raw-contigs.3355.462</t>
  </si>
  <si>
    <t>diginorm-assembly.4020.951</t>
  </si>
  <si>
    <t>raw-contigs.6959.492</t>
  </si>
  <si>
    <t>diginorm-assembly.25956.492</t>
  </si>
  <si>
    <t>raw-contigs.18921.314</t>
  </si>
  <si>
    <t>diginorm-assembly.24156.314</t>
  </si>
  <si>
    <t>raw-contigs.17729.301</t>
  </si>
  <si>
    <t>diginorm-assembly.21759.301</t>
  </si>
  <si>
    <t>raw-contigs.6952.595</t>
  </si>
  <si>
    <t>diginorm-assembly.7005.552</t>
  </si>
  <si>
    <t>raw-contigs.13049.473</t>
  </si>
  <si>
    <t>diginorm-assembly.14483.473</t>
  </si>
  <si>
    <t>raw-contigs.1521.2206</t>
  </si>
  <si>
    <t>raw-contigs.4757.1310</t>
  </si>
  <si>
    <t>diginorm-assembly.3398.1234</t>
  </si>
  <si>
    <t>raw-contigs.8390.324</t>
  </si>
  <si>
    <t>diginorm-assembly.8610.324</t>
  </si>
  <si>
    <t>raw-contigs.26889.1095</t>
  </si>
  <si>
    <t>raw-contigs.24615.1043</t>
  </si>
  <si>
    <t>diginorm-assembly.27455.1043</t>
  </si>
  <si>
    <t>raw-contigs.21205.770</t>
  </si>
  <si>
    <t>diginorm-assembly.4083.1002</t>
  </si>
  <si>
    <t>raw-contigs.13469.419</t>
  </si>
  <si>
    <t>diginorm-assembly.15091.419</t>
  </si>
  <si>
    <t>raw-contigs.18596.926</t>
  </si>
  <si>
    <t>diginorm-assembly.28461.926</t>
  </si>
  <si>
    <t>raw-contigs.21286.477</t>
  </si>
  <si>
    <t>raw-contigs.27132.381</t>
  </si>
  <si>
    <t>raw-contigs.27096.770</t>
  </si>
  <si>
    <t>raw-contigs.16993.556</t>
  </si>
  <si>
    <t>diginorm-assembly.20473.556</t>
  </si>
  <si>
    <t>raw-contigs.28172.393</t>
  </si>
  <si>
    <t>diginorm-assembly.26204.393</t>
  </si>
  <si>
    <t>raw-contigs.12657.355</t>
  </si>
  <si>
    <t>diginorm-assembly.13920.355</t>
  </si>
  <si>
    <t>raw-contigs.22166.582</t>
  </si>
  <si>
    <t>diginorm-assembly.18701.579</t>
  </si>
  <si>
    <t>raw-contigs.5953.15985</t>
  </si>
  <si>
    <t>diginorm-assembly.5616.11367</t>
  </si>
  <si>
    <t>raw-contigs.27594.823</t>
  </si>
  <si>
    <t>raw-contigs.19943.753</t>
  </si>
  <si>
    <t>raw-contigs.26184.444</t>
  </si>
  <si>
    <t>raw-contigs.12999.370</t>
  </si>
  <si>
    <t>diginorm-assembly.14424.370</t>
  </si>
  <si>
    <t>raw-contigs.28477.408</t>
  </si>
  <si>
    <t>diginorm-assembly.29864.408</t>
  </si>
  <si>
    <t>raw-contigs.16803.598</t>
  </si>
  <si>
    <t>diginorm-assembly.12320.689</t>
  </si>
  <si>
    <t>raw-contigs.20163.551</t>
  </si>
  <si>
    <t>diginorm-assembly.8712.547</t>
  </si>
  <si>
    <t>raw-contigs.12153.1079</t>
  </si>
  <si>
    <t>raw-contigs.8876.348</t>
  </si>
  <si>
    <t>diginorm-assembly.9209.437</t>
  </si>
  <si>
    <t>raw-contigs.23745.546</t>
  </si>
  <si>
    <t>diginorm-assembly.28899.546</t>
  </si>
  <si>
    <t>raw-contigs.10451.773</t>
  </si>
  <si>
    <t>diginorm-assembly.11085.773</t>
  </si>
  <si>
    <t>raw-contigs.18754.1387</t>
  </si>
  <si>
    <t>diginorm-assembly.21722.1501</t>
  </si>
  <si>
    <t>raw-contigs.22325.597</t>
  </si>
  <si>
    <t>diginorm-assembly.19620.583</t>
  </si>
  <si>
    <t>raw-contigs.27574.331</t>
  </si>
  <si>
    <t>raw-contigs.10529.549</t>
  </si>
  <si>
    <t>diginorm-assembly.11189.549</t>
  </si>
  <si>
    <t>raw-contigs.1616.443</t>
  </si>
  <si>
    <t>diginorm-assembly.12592.423</t>
  </si>
  <si>
    <t>raw-contigs.19002.364</t>
  </si>
  <si>
    <t>raw-contigs.5225.398</t>
  </si>
  <si>
    <t>diginorm-assembly.4642.429</t>
  </si>
  <si>
    <t>raw-contigs.27739.468</t>
  </si>
  <si>
    <t>diginorm-assembly.28616.468</t>
  </si>
  <si>
    <t>raw-contigs.25973.600</t>
  </si>
  <si>
    <t>raw-contigs.10772.1447</t>
  </si>
  <si>
    <t>diginorm-assembly.11503.1401</t>
  </si>
  <si>
    <t>raw-contigs.23080.876</t>
  </si>
  <si>
    <t>raw-contigs.15634.592</t>
  </si>
  <si>
    <t>diginorm-assembly.18295.592</t>
  </si>
  <si>
    <t>raw-contigs.18309.443</t>
  </si>
  <si>
    <t>diginorm-assembly.22859.446</t>
  </si>
  <si>
    <t>raw-contigs.18824.1309</t>
  </si>
  <si>
    <t>diginorm-assembly.23927.1221</t>
  </si>
  <si>
    <t>raw-contigs.15725.591</t>
  </si>
  <si>
    <t>diginorm-assembly.18454.591</t>
  </si>
  <si>
    <t>raw-contigs.26819.431</t>
  </si>
  <si>
    <t>raw-contigs.17999.397</t>
  </si>
  <si>
    <t>diginorm-assembly.22279.397</t>
  </si>
  <si>
    <t>raw-contigs.18143.359</t>
  </si>
  <si>
    <t>diginorm-assembly.22553.359</t>
  </si>
  <si>
    <t>raw-contigs.20525.672</t>
  </si>
  <si>
    <t>diginorm-assembly.10454.899</t>
  </si>
  <si>
    <t>raw-contigs.23659.1120</t>
  </si>
  <si>
    <t>raw-contigs.5186.1838</t>
  </si>
  <si>
    <t>raw-contigs.26320.338</t>
  </si>
  <si>
    <t>diginorm-assembly.789.8787</t>
  </si>
  <si>
    <t>raw-contigs.11569.450</t>
  </si>
  <si>
    <t>diginorm-assembly.12518.450</t>
  </si>
  <si>
    <t>raw-contigs.23097.795</t>
  </si>
  <si>
    <t>diginorm-assembly.3071.885</t>
  </si>
  <si>
    <t>raw-contigs.3951.322</t>
  </si>
  <si>
    <t>diginorm-assembly.11480.329</t>
  </si>
  <si>
    <t>raw-contigs.10072.634</t>
  </si>
  <si>
    <t>diginorm-assembly.10645.634</t>
  </si>
  <si>
    <t>raw-contigs.27697.368</t>
  </si>
  <si>
    <t>diginorm-assembly.29675.368</t>
  </si>
  <si>
    <t>raw-contigs.24143.1230</t>
  </si>
  <si>
    <t>raw-contigs.4445.845</t>
  </si>
  <si>
    <t>diginorm-assembly.3799.1037</t>
  </si>
  <si>
    <t>raw-contigs.17128.472</t>
  </si>
  <si>
    <t>diginorm-assembly.20701.472</t>
  </si>
  <si>
    <t>raw-contigs.16092.477</t>
  </si>
  <si>
    <t>diginorm-assembly.19026.477</t>
  </si>
  <si>
    <t>raw-contigs.5815.1254</t>
  </si>
  <si>
    <t>diginorm-assembly.4650.650</t>
  </si>
  <si>
    <t>raw-contigs.21932.506</t>
  </si>
  <si>
    <t>diginorm-assembly.27796.506</t>
  </si>
  <si>
    <t>raw-contigs.26335.1733</t>
  </si>
  <si>
    <t>raw-contigs.4764.1062</t>
  </si>
  <si>
    <t>raw-contigs.16668.337</t>
  </si>
  <si>
    <t>diginorm-assembly.19925.337</t>
  </si>
  <si>
    <t>raw-contigs.1166.1251</t>
  </si>
  <si>
    <t>diginorm-assembly.14491.1602</t>
  </si>
  <si>
    <t>raw-contigs.6325.430</t>
  </si>
  <si>
    <t>diginorm-assembly.6302.430</t>
  </si>
  <si>
    <t>raw-contigs.17105.472</t>
  </si>
  <si>
    <t>diginorm-assembly.20653.510</t>
  </si>
  <si>
    <t>raw-contigs.10025.935</t>
  </si>
  <si>
    <t>diginorm-assembly.10583.935</t>
  </si>
  <si>
    <t>raw-contigs.25931.312</t>
  </si>
  <si>
    <t>diginorm-assembly.24159.312</t>
  </si>
  <si>
    <t>raw-contigs.25996.347</t>
  </si>
  <si>
    <t>raw-contigs.27556.357</t>
  </si>
  <si>
    <t>raw-contigs.22345.1021</t>
  </si>
  <si>
    <t>diginorm-assembly.19763.1073</t>
  </si>
  <si>
    <t>raw-contigs.23350.386</t>
  </si>
  <si>
    <t>diginorm-assembly.24946.398</t>
  </si>
  <si>
    <t>raw-contigs.27012.335</t>
  </si>
  <si>
    <t>diginorm-assembly.27636.489</t>
  </si>
  <si>
    <t>raw-contigs.19571.686</t>
  </si>
  <si>
    <t>raw-contigs.10325.577</t>
  </si>
  <si>
    <t>raw-contigs.3514.371</t>
  </si>
  <si>
    <t>diginorm-assembly.25167.367</t>
  </si>
  <si>
    <t>raw-contigs.5438.1766</t>
  </si>
  <si>
    <t>raw-contigs.10503.1021</t>
  </si>
  <si>
    <t>diginorm-assembly.26884.1021</t>
  </si>
  <si>
    <t>raw-contigs.11603.781</t>
  </si>
  <si>
    <t>diginorm-assembly.29104.781</t>
  </si>
  <si>
    <t>raw-contigs.19717.417</t>
  </si>
  <si>
    <t>diginorm-assembly.6850.387</t>
  </si>
  <si>
    <t>raw-contigs.447.1175</t>
  </si>
  <si>
    <t>diginorm-assembly.491.1175</t>
  </si>
  <si>
    <t>raw-contigs.27361.440</t>
  </si>
  <si>
    <t>diginorm-assembly.20954.440</t>
  </si>
  <si>
    <t>raw-contigs.15156.1064</t>
  </si>
  <si>
    <t>diginorm-assembly.27082.1064</t>
  </si>
  <si>
    <t>raw-contigs.9646.869</t>
  </si>
  <si>
    <t>diginorm-assembly.26714.869</t>
  </si>
  <si>
    <t>raw-contigs.20118.582</t>
  </si>
  <si>
    <t>raw-contigs.27641.410</t>
  </si>
  <si>
    <t>raw-contigs.21563.396</t>
  </si>
  <si>
    <t>diginorm-assembly.15563.396</t>
  </si>
  <si>
    <t>raw-contigs.16714.1919</t>
  </si>
  <si>
    <t>raw-contigs.9218.788</t>
  </si>
  <si>
    <t>diginorm-assembly.9620.788</t>
  </si>
  <si>
    <t>raw-contigs.1118.10075</t>
  </si>
  <si>
    <t>raw-contigs.7137.553</t>
  </si>
  <si>
    <t>diginorm-assembly.7176.553</t>
  </si>
  <si>
    <t>raw-contigs.1709.838</t>
  </si>
  <si>
    <t>diginorm-assembly.13128.522</t>
  </si>
  <si>
    <t>raw-contigs.24171.394</t>
  </si>
  <si>
    <t>raw-contigs.21994.312</t>
  </si>
  <si>
    <t>diginorm-assembly.17879.312</t>
  </si>
  <si>
    <t>raw-contigs.25874.312</t>
  </si>
  <si>
    <t>raw-contigs.16777.424</t>
  </si>
  <si>
    <t>diginorm-assembly.20386.431</t>
  </si>
  <si>
    <t>raw-contigs.20790.632</t>
  </si>
  <si>
    <t>raw-contigs.28782.407</t>
  </si>
  <si>
    <t>raw-contigs.2796.581</t>
  </si>
  <si>
    <t>diginorm-assembly.5048.705</t>
  </si>
  <si>
    <t>raw-contigs.25274.537</t>
  </si>
  <si>
    <t>raw-contigs.25560.415</t>
  </si>
  <si>
    <t>raw-contigs.13846.783</t>
  </si>
  <si>
    <t>diginorm-assembly.15634.879</t>
  </si>
  <si>
    <t>raw-contigs.21861.634</t>
  </si>
  <si>
    <t>diginorm-assembly.27737.634</t>
  </si>
  <si>
    <t>raw-contigs.6742.4056</t>
  </si>
  <si>
    <t>diginorm-assembly.1680.4056</t>
  </si>
  <si>
    <t>raw-contigs.8690.338</t>
  </si>
  <si>
    <t>diginorm-assembly.8982.338</t>
  </si>
  <si>
    <t>raw-contigs.23631.1029</t>
  </si>
  <si>
    <t>raw-contigs.6205.1995</t>
  </si>
  <si>
    <t>diginorm-assembly.6170.1995</t>
  </si>
  <si>
    <t>raw-contigs.24239.487</t>
  </si>
  <si>
    <t>diginorm-assembly.11674.487</t>
  </si>
  <si>
    <t>raw-contigs.25564.846</t>
  </si>
  <si>
    <t>diginorm-assembly.21895.846</t>
  </si>
  <si>
    <t>raw-contigs.11103.374</t>
  </si>
  <si>
    <t>diginorm-assembly.11932.374</t>
  </si>
  <si>
    <t>raw-contigs.22980.335</t>
  </si>
  <si>
    <t>diginorm-assembly.23780.311</t>
  </si>
  <si>
    <t>raw-contigs.2344.823</t>
  </si>
  <si>
    <t>diginorm-assembly.2842.825</t>
  </si>
  <si>
    <t>raw-contigs.27392.648</t>
  </si>
  <si>
    <t>diginorm-assembly.29652.648</t>
  </si>
  <si>
    <t>raw-contigs.15524.688</t>
  </si>
  <si>
    <t>diginorm-assembly.18138.688</t>
  </si>
  <si>
    <t>raw-contigs.18933.1028</t>
  </si>
  <si>
    <t>diginorm-assembly.24626.1028</t>
  </si>
  <si>
    <t>raw-contigs.3823.436</t>
  </si>
  <si>
    <t>diginorm-assembly.29548.414</t>
  </si>
  <si>
    <t>raw-contigs.24258.507</t>
  </si>
  <si>
    <t>diginorm-assembly.29079.507</t>
  </si>
  <si>
    <t>raw-contigs.15009.353</t>
  </si>
  <si>
    <t>diginorm-assembly.17376.353</t>
  </si>
  <si>
    <t>raw-contigs.6193.514</t>
  </si>
  <si>
    <t>diginorm-assembly.6199.514</t>
  </si>
  <si>
    <t>raw-contigs.1862.1247</t>
  </si>
  <si>
    <t>diginorm-assembly.2230.1368</t>
  </si>
  <si>
    <t>raw-contigs.17563.746</t>
  </si>
  <si>
    <t>diginorm-assembly.21470.746</t>
  </si>
  <si>
    <t>raw-contigs.7095.1242</t>
  </si>
  <si>
    <t>diginorm-assembly.6772.1242</t>
  </si>
  <si>
    <t>raw-contigs.3965.1008</t>
  </si>
  <si>
    <t>raw-contigs.1267.887</t>
  </si>
  <si>
    <t>raw-contigs.18847.351</t>
  </si>
  <si>
    <t>diginorm-assembly.23977.351</t>
  </si>
  <si>
    <t>raw-contigs.3024.452</t>
  </si>
  <si>
    <t>raw-contigs.484.1172</t>
  </si>
  <si>
    <t>raw-contigs.6100.379</t>
  </si>
  <si>
    <t>raw-contigs.6032.1700</t>
  </si>
  <si>
    <t>diginorm-assembly.30033.1466</t>
  </si>
  <si>
    <t>raw-contigs.1177.1070</t>
  </si>
  <si>
    <t>diginorm-assembly.1322.1070</t>
  </si>
  <si>
    <t>raw-contigs.25173.758</t>
  </si>
  <si>
    <t>diginorm-assembly.19170.758</t>
  </si>
  <si>
    <t>raw-contigs.23629.392</t>
  </si>
  <si>
    <t>raw-contigs.10214.2323</t>
  </si>
  <si>
    <t>diginorm-assembly.19181.2323</t>
  </si>
  <si>
    <t>raw-contigs.16220.302</t>
  </si>
  <si>
    <t>diginorm-assembly.19234.302</t>
  </si>
  <si>
    <t>raw-contigs.12569.337</t>
  </si>
  <si>
    <t>diginorm-assembly.13810.337</t>
  </si>
  <si>
    <t>raw-contigs.11680.1822</t>
  </si>
  <si>
    <t>raw-contigs.28890.2083</t>
  </si>
  <si>
    <t>diginorm-assembly.5949.3109</t>
  </si>
  <si>
    <t>raw-contigs.22034.1055</t>
  </si>
  <si>
    <t>diginorm-assembly.25302.1072</t>
  </si>
  <si>
    <t>raw-contigs.19785.472</t>
  </si>
  <si>
    <t>diginorm-assembly.7107.489</t>
  </si>
  <si>
    <t>raw-contigs.21541.731</t>
  </si>
  <si>
    <t>diginorm-assembly.15444.690</t>
  </si>
  <si>
    <t>raw-contigs.17129.315</t>
  </si>
  <si>
    <t>diginorm-assembly.20699.315</t>
  </si>
  <si>
    <t>raw-contigs.2883.1019</t>
  </si>
  <si>
    <t>raw-contigs.20578.325</t>
  </si>
  <si>
    <t>raw-contigs.19062.379</t>
  </si>
  <si>
    <t>diginorm-assembly.28579.379</t>
  </si>
  <si>
    <t>raw-contigs.13164.523</t>
  </si>
  <si>
    <t>diginorm-assembly.14672.523</t>
  </si>
  <si>
    <t>raw-contigs.14071.941</t>
  </si>
  <si>
    <t>raw-contigs.4866.3760</t>
  </si>
  <si>
    <t>diginorm-assembly.1879.3823</t>
  </si>
  <si>
    <t>raw-contigs.10571.964</t>
  </si>
  <si>
    <t>diginorm-assembly.11249.964</t>
  </si>
  <si>
    <t>raw-contigs.4731.36851</t>
  </si>
  <si>
    <t>raw-contigs.16154.442</t>
  </si>
  <si>
    <t>diginorm-assembly.19136.442</t>
  </si>
  <si>
    <t>raw-contigs.4061.321</t>
  </si>
  <si>
    <t>diginorm-assembly.13310.301</t>
  </si>
  <si>
    <t>raw-contigs.25153.527</t>
  </si>
  <si>
    <t>raw-contigs.15459.804</t>
  </si>
  <si>
    <t>raw-contigs.981.5648</t>
  </si>
  <si>
    <t>raw-contigs.3171.417</t>
  </si>
  <si>
    <t>diginorm-assembly.24020.417</t>
  </si>
  <si>
    <t>raw-contigs.15496.641</t>
  </si>
  <si>
    <t>diginorm-assembly.18096.641</t>
  </si>
  <si>
    <t>raw-contigs.6525.2694</t>
  </si>
  <si>
    <t>diginorm-assembly.6514.2694</t>
  </si>
  <si>
    <t>raw-contigs.24686.1133</t>
  </si>
  <si>
    <t>raw-contigs.5177.348</t>
  </si>
  <si>
    <t>diginorm-assembly.28347.323</t>
  </si>
  <si>
    <t>raw-contigs.28845.12425</t>
  </si>
  <si>
    <t>diginorm-assembly.4263.12373</t>
  </si>
  <si>
    <t>raw-contigs.10684.561</t>
  </si>
  <si>
    <t>diginorm-assembly.11391.561</t>
  </si>
  <si>
    <t>raw-contigs.3895.5792</t>
  </si>
  <si>
    <t>raw-contigs.20807.1075</t>
  </si>
  <si>
    <t>diginorm-assembly.2083.1075</t>
  </si>
  <si>
    <t>raw-contigs.9854.439</t>
  </si>
  <si>
    <t>diginorm-assembly.10372.436</t>
  </si>
  <si>
    <t>raw-contigs.9824.359</t>
  </si>
  <si>
    <t>diginorm-assembly.10340.359</t>
  </si>
  <si>
    <t>raw-contigs.10663.1344</t>
  </si>
  <si>
    <t>diginorm-assembly.11367.1344</t>
  </si>
  <si>
    <t>raw-contigs.14057.375</t>
  </si>
  <si>
    <t>diginorm-assembly.15970.375</t>
  </si>
  <si>
    <t>raw-contigs.5189.304</t>
  </si>
  <si>
    <t>raw-contigs.6028.2870</t>
  </si>
  <si>
    <t>diginorm-assembly.2052.2451</t>
  </si>
  <si>
    <t>raw-contigs.11036.432</t>
  </si>
  <si>
    <t>diginorm-assembly.15202.338</t>
  </si>
  <si>
    <t>raw-contigs.56.6153</t>
  </si>
  <si>
    <t>diginorm-assembly.25635.6153</t>
  </si>
  <si>
    <t>raw-contigs.21350.509</t>
  </si>
  <si>
    <t>diginorm-assembly.27383.482</t>
  </si>
  <si>
    <t>raw-contigs.28181.404</t>
  </si>
  <si>
    <t>diginorm-assembly.25022.468</t>
  </si>
  <si>
    <t>raw-contigs.23677.429</t>
  </si>
  <si>
    <t>raw-contigs.25332.447</t>
  </si>
  <si>
    <t>diginorm-assembly.28112.447</t>
  </si>
  <si>
    <t>raw-contigs.9061.510</t>
  </si>
  <si>
    <t>diginorm-assembly.9432.510</t>
  </si>
  <si>
    <t>raw-contigs.13847.716</t>
  </si>
  <si>
    <t>diginorm-assembly.2496.716</t>
  </si>
  <si>
    <t>raw-contigs.15988.387</t>
  </si>
  <si>
    <t>diginorm-assembly.18854.387</t>
  </si>
  <si>
    <t>raw-contigs.3680.454</t>
  </si>
  <si>
    <t>diginorm-assembly.8081.445</t>
  </si>
  <si>
    <t>raw-contigs.13464.623</t>
  </si>
  <si>
    <t>diginorm-assembly.15080.623</t>
  </si>
  <si>
    <t>raw-contigs.8300.1147</t>
  </si>
  <si>
    <t>diginorm-assembly.8269.1167</t>
  </si>
  <si>
    <t>raw-contigs.10776.342</t>
  </si>
  <si>
    <t>diginorm-assembly.11507.342</t>
  </si>
  <si>
    <t>raw-contigs.15543.321</t>
  </si>
  <si>
    <t>diginorm-assembly.18164.321</t>
  </si>
  <si>
    <t>raw-contigs.18177.324</t>
  </si>
  <si>
    <t>diginorm-assembly.22598.324</t>
  </si>
  <si>
    <t>raw-contigs.25482.574</t>
  </si>
  <si>
    <t>diginorm-assembly.21333.574</t>
  </si>
  <si>
    <t>raw-contigs.12937.408</t>
  </si>
  <si>
    <t>diginorm-assembly.14328.408</t>
  </si>
  <si>
    <t>raw-contigs.880.484</t>
  </si>
  <si>
    <t>diginorm-assembly.956.484</t>
  </si>
  <si>
    <t>raw-contigs.26937.432</t>
  </si>
  <si>
    <t>raw-contigs.4372.1253</t>
  </si>
  <si>
    <t>diginorm-assembly.19418.1253</t>
  </si>
  <si>
    <t>raw-contigs.17283.336</t>
  </si>
  <si>
    <t>diginorm-assembly.20939.331</t>
  </si>
  <si>
    <t>raw-contigs.751.771</t>
  </si>
  <si>
    <t>diginorm-assembly.791.771</t>
  </si>
  <si>
    <t>raw-contigs.6247.6711</t>
  </si>
  <si>
    <t>diginorm-assembly.6491.6712</t>
  </si>
  <si>
    <t>raw-contigs.10918.622</t>
  </si>
  <si>
    <t>diginorm-assembly.11685.622</t>
  </si>
  <si>
    <t>raw-contigs.3756.719</t>
  </si>
  <si>
    <t>diginorm-assembly.8895.719</t>
  </si>
  <si>
    <t>raw-contigs.4604.470</t>
  </si>
  <si>
    <t>diginorm-assembly.25268.447</t>
  </si>
  <si>
    <t>raw-contigs.28531.304</t>
  </si>
  <si>
    <t>raw-contigs.26720.879</t>
  </si>
  <si>
    <t>raw-contigs.24807.313</t>
  </si>
  <si>
    <t>raw-contigs.5147.1011</t>
  </si>
  <si>
    <t>diginorm-assembly.6042.978</t>
  </si>
  <si>
    <t>raw-contigs.29051.6430</t>
  </si>
  <si>
    <t>raw-contigs.11325.382</t>
  </si>
  <si>
    <t>diginorm-assembly.12205.382</t>
  </si>
  <si>
    <t>raw-contigs.11651.1759</t>
  </si>
  <si>
    <t>diginorm-assembly.15757.1759</t>
  </si>
  <si>
    <t>raw-contigs.19405.318</t>
  </si>
  <si>
    <t>raw-contigs.23724.872</t>
  </si>
  <si>
    <t>diginorm-assembly.7629.872</t>
  </si>
  <si>
    <t>raw-contigs.24892.456</t>
  </si>
  <si>
    <t>diginorm-assembly.16895.565</t>
  </si>
  <si>
    <t>raw-contigs.10748.357</t>
  </si>
  <si>
    <t>diginorm-assembly.11465.357</t>
  </si>
  <si>
    <t>raw-contigs.15435.504</t>
  </si>
  <si>
    <t>diginorm-assembly.18009.504</t>
  </si>
  <si>
    <t>raw-contigs.11527.431</t>
  </si>
  <si>
    <t>diginorm-assembly.12458.590</t>
  </si>
  <si>
    <t>raw-contigs.24279.332</t>
  </si>
  <si>
    <t>raw-contigs.26925.406</t>
  </si>
  <si>
    <t>diginorm-assembly.15262.406</t>
  </si>
  <si>
    <t>raw-contigs.20641.1092</t>
  </si>
  <si>
    <t>diginorm-assembly.11003.1098</t>
  </si>
  <si>
    <t>raw-contigs.11829.479</t>
  </si>
  <si>
    <t>diginorm-assembly.27160.479</t>
  </si>
  <si>
    <t>raw-contigs.8778.1126</t>
  </si>
  <si>
    <t>diginorm-assembly.11031.991</t>
  </si>
  <si>
    <t>raw-contigs.7135.1330</t>
  </si>
  <si>
    <t>raw-contigs.22567.331</t>
  </si>
  <si>
    <t>raw-contigs.6517.1876</t>
  </si>
  <si>
    <t>diginorm-assembly.18808.1876</t>
  </si>
  <si>
    <t>raw-contigs.20083.1261</t>
  </si>
  <si>
    <t>raw-contigs.14548.760</t>
  </si>
  <si>
    <t>diginorm-assembly.16678.760</t>
  </si>
  <si>
    <t>raw-contigs.7440.581</t>
  </si>
  <si>
    <t>diginorm-assembly.7509.581</t>
  </si>
  <si>
    <t>raw-contigs.15688.715</t>
  </si>
  <si>
    <t>diginorm-assembly.2953.725</t>
  </si>
  <si>
    <t>raw-contigs.13210.331</t>
  </si>
  <si>
    <t>diginorm-assembly.14726.317</t>
  </si>
  <si>
    <t>raw-contigs.14683.743</t>
  </si>
  <si>
    <t>diginorm-assembly.29240.743</t>
  </si>
  <si>
    <t>raw-contigs.3368.1052</t>
  </si>
  <si>
    <t>diginorm-assembly.24580.1052</t>
  </si>
  <si>
    <t>raw-contigs.24763.360</t>
  </si>
  <si>
    <t>diginorm-assembly.15954.330</t>
  </si>
  <si>
    <t>raw-contigs.24353.321</t>
  </si>
  <si>
    <t>diginorm-assembly.29106.321</t>
  </si>
  <si>
    <t>raw-contigs.22289.1335</t>
  </si>
  <si>
    <t>raw-contigs.26604.523</t>
  </si>
  <si>
    <t>diginorm-assembly.1442.1699</t>
  </si>
  <si>
    <t>raw-contigs.28197.1445</t>
  </si>
  <si>
    <t>diginorm-assembly.18021.1004</t>
  </si>
  <si>
    <t>raw-contigs.4895.448</t>
  </si>
  <si>
    <t>diginorm-assembly.5385.446</t>
  </si>
  <si>
    <t>raw-contigs.10219.537</t>
  </si>
  <si>
    <t>diginorm-assembly.26838.491</t>
  </si>
  <si>
    <t>raw-contigs.19632.2509</t>
  </si>
  <si>
    <t>diginorm-assembly.25763.2509</t>
  </si>
  <si>
    <t>raw-contigs.22927.591</t>
  </si>
  <si>
    <t>diginorm-assembly.9019.597</t>
  </si>
  <si>
    <t>raw-contigs.14036.609</t>
  </si>
  <si>
    <t>diginorm-assembly.15936.609</t>
  </si>
  <si>
    <t>raw-contigs.7288.503</t>
  </si>
  <si>
    <t>diginorm-assembly.7345.503</t>
  </si>
  <si>
    <t>raw-contigs.18582.446</t>
  </si>
  <si>
    <t>diginorm-assembly.23413.446</t>
  </si>
  <si>
    <t>raw-contigs.1631.762</t>
  </si>
  <si>
    <t>raw-contigs.2292.991</t>
  </si>
  <si>
    <t>diginorm-assembly.2181.1159</t>
  </si>
  <si>
    <t>raw-contigs.2177.607</t>
  </si>
  <si>
    <t>diginorm-assembly.2611.607</t>
  </si>
  <si>
    <t>raw-contigs.19905.908</t>
  </si>
  <si>
    <t>diginorm-assembly.26125.908</t>
  </si>
  <si>
    <t>raw-contigs.19059.535</t>
  </si>
  <si>
    <t>diginorm-assembly.24447.535</t>
  </si>
  <si>
    <t>raw-contigs.7118.1543</t>
  </si>
  <si>
    <t>diginorm-assembly.488.1543</t>
  </si>
  <si>
    <t>raw-contigs.25127.431</t>
  </si>
  <si>
    <t>diginorm-assembly.18780.532</t>
  </si>
  <si>
    <t>raw-contigs.12851.724</t>
  </si>
  <si>
    <t>raw-contigs.25511.377</t>
  </si>
  <si>
    <t>diginorm-assembly.28712.377</t>
  </si>
  <si>
    <t>raw-contigs.19260.943</t>
  </si>
  <si>
    <t>diginorm-assembly.25130.776</t>
  </si>
  <si>
    <t>raw-contigs.14119.357</t>
  </si>
  <si>
    <t>diginorm-assembly.16047.357</t>
  </si>
  <si>
    <t>raw-contigs.10111.526</t>
  </si>
  <si>
    <t>diginorm-assembly.10695.526</t>
  </si>
  <si>
    <t>raw-contigs.5381.2416</t>
  </si>
  <si>
    <t>diginorm-assembly.26955.2384</t>
  </si>
  <si>
    <t>raw-contigs.25758.400</t>
  </si>
  <si>
    <t>raw-contigs.19184.1372</t>
  </si>
  <si>
    <t>diginorm-assembly.4045.1367</t>
  </si>
  <si>
    <t>raw-contigs.20768.744</t>
  </si>
  <si>
    <t>raw-contigs.11895.309</t>
  </si>
  <si>
    <t>raw-contigs.25328.655</t>
  </si>
  <si>
    <t>diginorm-assembly.20227.685</t>
  </si>
  <si>
    <t>raw-contigs.27103.966</t>
  </si>
  <si>
    <t>diginorm-assembly.17452.966</t>
  </si>
  <si>
    <t>raw-contigs.5731.1348</t>
  </si>
  <si>
    <t>diginorm-assembly.12070.1219</t>
  </si>
  <si>
    <t>raw-contigs.11848.928</t>
  </si>
  <si>
    <t>diginorm-assembly.27162.928</t>
  </si>
  <si>
    <t>raw-contigs.21811.461</t>
  </si>
  <si>
    <t>diginorm-assembly.27704.461</t>
  </si>
  <si>
    <t>raw-contigs.28803.6265</t>
  </si>
  <si>
    <t>diginorm-assembly.2719.2955</t>
  </si>
  <si>
    <t>raw-contigs.170.1881</t>
  </si>
  <si>
    <t>diginorm-assembly.181.1954</t>
  </si>
  <si>
    <t>raw-contigs.9627.384</t>
  </si>
  <si>
    <t>diginorm-assembly.16317.396</t>
  </si>
  <si>
    <t>raw-contigs.2975.399</t>
  </si>
  <si>
    <t>diginorm-assembly.19623.392</t>
  </si>
  <si>
    <t>raw-contigs.26797.633</t>
  </si>
  <si>
    <t>diginorm-assembly.5062.655</t>
  </si>
  <si>
    <t>raw-contigs.4572.496</t>
  </si>
  <si>
    <t>diginorm-assembly.24859.467</t>
  </si>
  <si>
    <t>raw-contigs.15792.588</t>
  </si>
  <si>
    <t>diginorm-assembly.18559.588</t>
  </si>
  <si>
    <t>raw-contigs.1446.521</t>
  </si>
  <si>
    <t>diginorm-assembly.11591.521</t>
  </si>
  <si>
    <t>raw-contigs.16524.304</t>
  </si>
  <si>
    <t>diginorm-assembly.19705.304</t>
  </si>
  <si>
    <t>raw-contigs.25139.401</t>
  </si>
  <si>
    <t>raw-contigs.786.1030</t>
  </si>
  <si>
    <t>diginorm-assembly.21374.1171</t>
  </si>
  <si>
    <t>raw-contigs.25632.335</t>
  </si>
  <si>
    <t>raw-contigs.5040.1279</t>
  </si>
  <si>
    <t>raw-contigs.13774.623</t>
  </si>
  <si>
    <t>diginorm-assembly.15528.623</t>
  </si>
  <si>
    <t>raw-contigs.11050.927</t>
  </si>
  <si>
    <t>raw-contigs.4391.874</t>
  </si>
  <si>
    <t>diginorm-assembly.19802.543</t>
  </si>
  <si>
    <t>raw-contigs.20563.767</t>
  </si>
  <si>
    <t>raw-contigs.20914.455</t>
  </si>
  <si>
    <t>diginorm-assembly.12406.337</t>
  </si>
  <si>
    <t>raw-contigs.13618.1216</t>
  </si>
  <si>
    <t>diginorm-assembly.1294.1216</t>
  </si>
  <si>
    <t>raw-contigs.24562.376</t>
  </si>
  <si>
    <t>diginorm-assembly.27378.663</t>
  </si>
  <si>
    <t>raw-contigs.23973.690</t>
  </si>
  <si>
    <t>raw-contigs.13975.459</t>
  </si>
  <si>
    <t>diginorm-assembly.15843.459</t>
  </si>
  <si>
    <t>raw-contigs.16442.570</t>
  </si>
  <si>
    <t>diginorm-assembly.19587.570</t>
  </si>
  <si>
    <t>raw-contigs.20920.462</t>
  </si>
  <si>
    <t>diginorm-assembly.12442.457</t>
  </si>
  <si>
    <t>raw-contigs.24225.2001</t>
  </si>
  <si>
    <t>raw-contigs.12733.662</t>
  </si>
  <si>
    <t>raw-contigs.13639.444</t>
  </si>
  <si>
    <t>diginorm-assembly.29202.444</t>
  </si>
  <si>
    <t>raw-contigs.24722.347</t>
  </si>
  <si>
    <t>diginorm-assembly.15650.347</t>
  </si>
  <si>
    <t>raw-contigs.28202.1981</t>
  </si>
  <si>
    <t>raw-contigs.28072.424</t>
  </si>
  <si>
    <t>diginorm-assembly.29144.424</t>
  </si>
  <si>
    <t>raw-contigs.14527.407</t>
  </si>
  <si>
    <t>diginorm-assembly.16650.407</t>
  </si>
  <si>
    <t>raw-contigs.20185.948</t>
  </si>
  <si>
    <t>raw-contigs.15077.310</t>
  </si>
  <si>
    <t>diginorm-assembly.17483.310</t>
  </si>
  <si>
    <t>raw-contigs.9518.865</t>
  </si>
  <si>
    <t>diginorm-assembly.29019.865</t>
  </si>
  <si>
    <t>raw-contigs.23920.950</t>
  </si>
  <si>
    <t>raw-contigs.25326.406</t>
  </si>
  <si>
    <t>raw-contigs.28155.313</t>
  </si>
  <si>
    <t>diginorm-assembly.2168.417</t>
  </si>
  <si>
    <t>raw-contigs.27753.312</t>
  </si>
  <si>
    <t>raw-contigs.22300.1598</t>
  </si>
  <si>
    <t>diginorm-assembly.2267.1734</t>
  </si>
  <si>
    <t>raw-contigs.3568.886</t>
  </si>
  <si>
    <t>diginorm-assembly.25922.855</t>
  </si>
  <si>
    <t>raw-contigs.3864.2165</t>
  </si>
  <si>
    <t>raw-contigs.23001.459</t>
  </si>
  <si>
    <t>diginorm-assembly.23264.505</t>
  </si>
  <si>
    <t>raw-contigs.110.639</t>
  </si>
  <si>
    <t>diginorm-assembly.6278.639</t>
  </si>
  <si>
    <t>raw-contigs.25121.388</t>
  </si>
  <si>
    <t>raw-contigs.28395.302</t>
  </si>
  <si>
    <t>raw-contigs.24039.317</t>
  </si>
  <si>
    <t>raw-contigs.1550.811</t>
  </si>
  <si>
    <t>diginorm-assembly.12210.958</t>
  </si>
  <si>
    <t>raw-contigs.16424.355</t>
  </si>
  <si>
    <t>diginorm-assembly.19553.355</t>
  </si>
  <si>
    <t>raw-contigs.20557.892</t>
  </si>
  <si>
    <t>diginorm-assembly.10587.892</t>
  </si>
  <si>
    <t>raw-contigs.11042.1469</t>
  </si>
  <si>
    <t>diginorm-assembly.26252.1469</t>
  </si>
  <si>
    <t>raw-contigs.22001.355</t>
  </si>
  <si>
    <t>raw-contigs.16530.863</t>
  </si>
  <si>
    <t>diginorm-assembly.19713.863</t>
  </si>
  <si>
    <t>raw-contigs.22082.420</t>
  </si>
  <si>
    <t>diginorm-assembly.18338.420</t>
  </si>
  <si>
    <t>raw-contigs.16635.586</t>
  </si>
  <si>
    <t>diginorm-assembly.19881.355</t>
  </si>
  <si>
    <t>raw-contigs.8477.909</t>
  </si>
  <si>
    <t>diginorm-assembly.15318.909</t>
  </si>
  <si>
    <t>raw-contigs.19906.487</t>
  </si>
  <si>
    <t>diginorm-assembly.7528.487</t>
  </si>
  <si>
    <t>raw-contigs.5910.750</t>
  </si>
  <si>
    <t>raw-contigs.624.563</t>
  </si>
  <si>
    <t>diginorm-assembly.14914.447</t>
  </si>
  <si>
    <t>raw-contigs.10567.1858</t>
  </si>
  <si>
    <t>diginorm-assembly.1591.1991</t>
  </si>
  <si>
    <t>raw-contigs.11010.434</t>
  </si>
  <si>
    <t>diginorm-assembly.11806.434</t>
  </si>
  <si>
    <t>raw-contigs.28747.18700</t>
  </si>
  <si>
    <t>diginorm-assembly.5921.10292</t>
  </si>
  <si>
    <t>raw-contigs.2510.494</t>
  </si>
  <si>
    <t>diginorm-assembly.18963.466</t>
  </si>
  <si>
    <t>raw-contigs.11266.355</t>
  </si>
  <si>
    <t>diginorm-assembly.12148.355</t>
  </si>
  <si>
    <t>raw-contigs.19603.7237</t>
  </si>
  <si>
    <t>raw-contigs.19982.1151</t>
  </si>
  <si>
    <t>diginorm-assembly.7892.801</t>
  </si>
  <si>
    <t>raw-contigs.4356.536</t>
  </si>
  <si>
    <t>raw-contigs.10653.442</t>
  </si>
  <si>
    <t>diginorm-assembly.11347.442</t>
  </si>
  <si>
    <t>raw-contigs.6131.522</t>
  </si>
  <si>
    <t>diginorm-assembly.6114.522</t>
  </si>
  <si>
    <t>raw-contigs.11721.589</t>
  </si>
  <si>
    <t>diginorm-assembly.27142.589</t>
  </si>
  <si>
    <t>raw-contigs.16876.940</t>
  </si>
  <si>
    <t>diginorm-assembly.3264.940</t>
  </si>
  <si>
    <t>raw-contigs.15669.2675</t>
  </si>
  <si>
    <t>diginorm-assembly.29045.2650</t>
  </si>
  <si>
    <t>raw-contigs.10392.538</t>
  </si>
  <si>
    <t>diginorm-assembly.11026.810</t>
  </si>
  <si>
    <t>raw-contigs.11389.1130</t>
  </si>
  <si>
    <t>diginorm-assembly.16478.1130</t>
  </si>
  <si>
    <t>raw-contigs.14343.419</t>
  </si>
  <si>
    <t>diginorm-assembly.16372.419</t>
  </si>
  <si>
    <t>raw-contigs.21953.302</t>
  </si>
  <si>
    <t>diginorm-assembly.13695.320</t>
  </si>
  <si>
    <t>raw-contigs.9298.869</t>
  </si>
  <si>
    <t>diginorm-assembly.9703.770</t>
  </si>
  <si>
    <t>raw-contigs.14768.409</t>
  </si>
  <si>
    <t>diginorm-assembly.29140.409</t>
  </si>
  <si>
    <t>raw-contigs.1018.1572</t>
  </si>
  <si>
    <t>diginorm-assembly.1125.1480</t>
  </si>
  <si>
    <t>raw-contigs.33.388</t>
  </si>
  <si>
    <t>diginorm-assembly.6124.388</t>
  </si>
  <si>
    <t>raw-contigs.16982.365</t>
  </si>
  <si>
    <t>diginorm-assembly.20438.365</t>
  </si>
  <si>
    <t>raw-contigs.19017.672</t>
  </si>
  <si>
    <t>diginorm-assembly.5053.677</t>
  </si>
  <si>
    <t>raw-contigs.24070.673</t>
  </si>
  <si>
    <t>diginorm-assembly.10240.651</t>
  </si>
  <si>
    <t>raw-contigs.7525.6270</t>
  </si>
  <si>
    <t>diginorm-assembly.943.6270</t>
  </si>
  <si>
    <t>raw-contigs.18482.393</t>
  </si>
  <si>
    <t>raw-contigs.11231.358</t>
  </si>
  <si>
    <t>diginorm-assembly.12091.358</t>
  </si>
  <si>
    <t>raw-contigs.13275.711</t>
  </si>
  <si>
    <t>diginorm-assembly.14808.711</t>
  </si>
  <si>
    <t>raw-contigs.13288.389</t>
  </si>
  <si>
    <t>diginorm-assembly.14824.370</t>
  </si>
  <si>
    <t>raw-contigs.28910.1770</t>
  </si>
  <si>
    <t>raw-contigs.27093.424</t>
  </si>
  <si>
    <t>raw-contigs.5011.1843</t>
  </si>
  <si>
    <t>diginorm-assembly.27589.1837</t>
  </si>
  <si>
    <t>raw-contigs.27749.351</t>
  </si>
  <si>
    <t>raw-contigs.27178.315</t>
  </si>
  <si>
    <t>diginorm-assembly.18514.315</t>
  </si>
  <si>
    <t>raw-contigs.7606.2651</t>
  </si>
  <si>
    <t>diginorm-assembly.667.2651</t>
  </si>
  <si>
    <t>raw-contigs.9012.1096</t>
  </si>
  <si>
    <t>raw-contigs.2119.1021</t>
  </si>
  <si>
    <t>diginorm-assembly.29788.681</t>
  </si>
  <si>
    <t>raw-contigs.13665.508</t>
  </si>
  <si>
    <t>diginorm-assembly.27430.508</t>
  </si>
  <si>
    <t>raw-contigs.21461.490</t>
  </si>
  <si>
    <t>diginorm-assembly.27464.490</t>
  </si>
  <si>
    <t>raw-contigs.26327.777</t>
  </si>
  <si>
    <t>diginorm-assembly.29517.769</t>
  </si>
  <si>
    <t>raw-contigs.19720.697</t>
  </si>
  <si>
    <t>raw-contigs.25099.313</t>
  </si>
  <si>
    <t>diginorm-assembly.18575.313</t>
  </si>
  <si>
    <t>raw-contigs.17385.504</t>
  </si>
  <si>
    <t>diginorm-assembly.28219.504</t>
  </si>
  <si>
    <t>raw-contigs.5172.304</t>
  </si>
  <si>
    <t>diginorm-assembly.22185.370</t>
  </si>
  <si>
    <t>raw-contigs.8524.345</t>
  </si>
  <si>
    <t>diginorm-assembly.8771.345</t>
  </si>
  <si>
    <t>raw-contigs.5216.1093</t>
  </si>
  <si>
    <t>diginorm-assembly.29923.918</t>
  </si>
  <si>
    <t>raw-contigs.204.2539</t>
  </si>
  <si>
    <t>diginorm-assembly.826.2539</t>
  </si>
  <si>
    <t>raw-contigs.25753.335</t>
  </si>
  <si>
    <t>diginorm-assembly.7268.624</t>
  </si>
  <si>
    <t>raw-contigs.14002.421</t>
  </si>
  <si>
    <t>diginorm-assembly.15878.421</t>
  </si>
  <si>
    <t>raw-contigs.26523.582</t>
  </si>
  <si>
    <t>diginorm-assembly.29549.582</t>
  </si>
  <si>
    <t>raw-contigs.25401.645</t>
  </si>
  <si>
    <t>raw-contigs.14799.365</t>
  </si>
  <si>
    <t>diginorm-assembly.17057.365</t>
  </si>
  <si>
    <t>raw-contigs.28868.3794</t>
  </si>
  <si>
    <t>raw-contigs.10080.391</t>
  </si>
  <si>
    <t>diginorm-assembly.10656.391</t>
  </si>
  <si>
    <t>raw-contigs.5477.605</t>
  </si>
  <si>
    <t>diginorm-assembly.5488.383</t>
  </si>
  <si>
    <t>raw-contigs.28545.444</t>
  </si>
  <si>
    <t>diginorm-assembly.29908.444</t>
  </si>
  <si>
    <t>raw-contigs.22569.330</t>
  </si>
  <si>
    <t>raw-contigs.9645.516</t>
  </si>
  <si>
    <t>diginorm-assembly.10117.516</t>
  </si>
  <si>
    <t>raw-contigs.24589.372</t>
  </si>
  <si>
    <t>diginorm-assembly.14695.372</t>
  </si>
  <si>
    <t>raw-contigs.24167.399</t>
  </si>
  <si>
    <t>diginorm-assembly.11066.426</t>
  </si>
  <si>
    <t>raw-contigs.8677.453</t>
  </si>
  <si>
    <t>diginorm-assembly.8952.453</t>
  </si>
  <si>
    <t>raw-contigs.29037.905</t>
  </si>
  <si>
    <t>diginorm-assembly.29962.794</t>
  </si>
  <si>
    <t>raw-contigs.27154.310</t>
  </si>
  <si>
    <t>diginorm-assembly.18118.310</t>
  </si>
  <si>
    <t>raw-contigs.6333.1612</t>
  </si>
  <si>
    <t>diginorm-assembly.8698.1197</t>
  </si>
  <si>
    <t>raw-contigs.9903.1244</t>
  </si>
  <si>
    <t>diginorm-assembly.10430.1244</t>
  </si>
  <si>
    <t>raw-contigs.5777.51489</t>
  </si>
  <si>
    <t>diginorm-assembly.4376.34370</t>
  </si>
  <si>
    <t>raw-contigs.325.430</t>
  </si>
  <si>
    <t>raw-contigs.4300.502</t>
  </si>
  <si>
    <t>diginorm-assembly.18137.478</t>
  </si>
  <si>
    <t>raw-contigs.11849.647</t>
  </si>
  <si>
    <t>diginorm-assembly.12871.647</t>
  </si>
  <si>
    <t>raw-contigs.24087.1377</t>
  </si>
  <si>
    <t>diginorm-assembly.26752.1377</t>
  </si>
  <si>
    <t>raw-contigs.25792.564</t>
  </si>
  <si>
    <t>diginorm-assembly.3989.605</t>
  </si>
  <si>
    <t>raw-contigs.17934.883</t>
  </si>
  <si>
    <t>diginorm-assembly.22159.883</t>
  </si>
  <si>
    <t>raw-contigs.16798.416</t>
  </si>
  <si>
    <t>diginorm-assembly.20128.416</t>
  </si>
  <si>
    <t>raw-contigs.23711.368</t>
  </si>
  <si>
    <t>raw-contigs.5797.1892</t>
  </si>
  <si>
    <t>diginorm-assembly.29848.1579</t>
  </si>
  <si>
    <t>raw-contigs.16367.374</t>
  </si>
  <si>
    <t>diginorm-assembly.19453.349</t>
  </si>
  <si>
    <t>raw-contigs.15758.536</t>
  </si>
  <si>
    <t>diginorm-assembly.27901.538</t>
  </si>
  <si>
    <t>raw-contigs.22840.320</t>
  </si>
  <si>
    <t>raw-contigs.5071.324</t>
  </si>
  <si>
    <t>raw-contigs.26991.461</t>
  </si>
  <si>
    <t>diginorm-assembly.4528.2522</t>
  </si>
  <si>
    <t>raw-contigs.17701.323</t>
  </si>
  <si>
    <t>diginorm-assembly.28274.323</t>
  </si>
  <si>
    <t>raw-contigs.9781.696</t>
  </si>
  <si>
    <t>diginorm-assembly.27638.396</t>
  </si>
  <si>
    <t>raw-contigs.27248.307</t>
  </si>
  <si>
    <t>diginorm-assembly.19521.307</t>
  </si>
  <si>
    <t>raw-contigs.17939.427</t>
  </si>
  <si>
    <t>diginorm-assembly.22169.427</t>
  </si>
  <si>
    <t>raw-contigs.3359.509</t>
  </si>
  <si>
    <t>raw-contigs.1484.677</t>
  </si>
  <si>
    <t>diginorm-assembly.1723.677</t>
  </si>
  <si>
    <t>raw-contigs.21760.667</t>
  </si>
  <si>
    <t>diginorm-assembly.1090.1834</t>
  </si>
  <si>
    <t>raw-contigs.10813.341</t>
  </si>
  <si>
    <t>diginorm-assembly.11554.341</t>
  </si>
  <si>
    <t>raw-contigs.28239.346</t>
  </si>
  <si>
    <t>diginorm-assembly.19238.401</t>
  </si>
  <si>
    <t>raw-contigs.2774.350</t>
  </si>
  <si>
    <t>diginorm-assembly.29324.355</t>
  </si>
  <si>
    <t>raw-contigs.28487.359</t>
  </si>
  <si>
    <t>diginorm-assembly.29872.359</t>
  </si>
  <si>
    <t>raw-contigs.11203.498</t>
  </si>
  <si>
    <t>raw-contigs.12544.382</t>
  </si>
  <si>
    <t>diginorm-assembly.13771.382</t>
  </si>
  <si>
    <t>raw-contigs.3937.1980</t>
  </si>
  <si>
    <t>raw-contigs.2189.1544</t>
  </si>
  <si>
    <t>diginorm-assembly.2232.1040</t>
  </si>
  <si>
    <t>raw-contigs.27741.433</t>
  </si>
  <si>
    <t>raw-contigs.8774.445</t>
  </si>
  <si>
    <t>diginorm-assembly.9067.445</t>
  </si>
  <si>
    <t>raw-contigs.17787.370</t>
  </si>
  <si>
    <t>diginorm-assembly.21882.370</t>
  </si>
  <si>
    <t>raw-contigs.13890.811</t>
  </si>
  <si>
    <t>diginorm-assembly.27544.811</t>
  </si>
  <si>
    <t>raw-contigs.23736.379</t>
  </si>
  <si>
    <t>raw-contigs.4978.1343</t>
  </si>
  <si>
    <t>diginorm-assembly.1398.1805</t>
  </si>
  <si>
    <t>raw-contigs.25352.455</t>
  </si>
  <si>
    <t>raw-contigs.26314.566</t>
  </si>
  <si>
    <t>diginorm-assembly.501.1170</t>
  </si>
  <si>
    <t>raw-contigs.8852.1310</t>
  </si>
  <si>
    <t>diginorm-assembly.9181.1051</t>
  </si>
  <si>
    <t>raw-contigs.24620.622</t>
  </si>
  <si>
    <t>diginorm-assembly.14107.1155</t>
  </si>
  <si>
    <t>raw-contigs.12964.554</t>
  </si>
  <si>
    <t>raw-contigs.26595.1416</t>
  </si>
  <si>
    <t>raw-contigs.26583.399</t>
  </si>
  <si>
    <t>diginorm-assembly.10260.443</t>
  </si>
  <si>
    <t>raw-contigs.13016.887</t>
  </si>
  <si>
    <t>diginorm-assembly.18864.604</t>
  </si>
  <si>
    <t>raw-contigs.16841.316</t>
  </si>
  <si>
    <t>diginorm-assembly.20202.316</t>
  </si>
  <si>
    <t>raw-contigs.5243.473</t>
  </si>
  <si>
    <t>diginorm-assembly.25089.461</t>
  </si>
  <si>
    <t>raw-contigs.19752.2119</t>
  </si>
  <si>
    <t>raw-contigs.27932.307</t>
  </si>
  <si>
    <t>raw-contigs.8223.2647</t>
  </si>
  <si>
    <t>diginorm-assembly.864.2647</t>
  </si>
  <si>
    <t>raw-contigs.11111.311</t>
  </si>
  <si>
    <t>diginorm-assembly.11945.311</t>
  </si>
  <si>
    <t>raw-contigs.26622.421</t>
  </si>
  <si>
    <t>raw-contigs.8133.773</t>
  </si>
  <si>
    <t>diginorm-assembly.26316.773</t>
  </si>
  <si>
    <t>raw-contigs.10956.1154</t>
  </si>
  <si>
    <t>diginorm-assembly.11734.1154</t>
  </si>
  <si>
    <t>raw-contigs.19470.320</t>
  </si>
  <si>
    <t>diginorm-assembly.25376.320</t>
  </si>
  <si>
    <t>raw-contigs.12672.701</t>
  </si>
  <si>
    <t>diginorm-assembly.13938.701</t>
  </si>
  <si>
    <t>raw-contigs.3356.666</t>
  </si>
  <si>
    <t>raw-contigs.14763.371</t>
  </si>
  <si>
    <t>diginorm-assembly.17009.371</t>
  </si>
  <si>
    <t>raw-contigs.23963.530</t>
  </si>
  <si>
    <t>raw-contigs.18686.487</t>
  </si>
  <si>
    <t>diginorm-assembly.18814.487</t>
  </si>
  <si>
    <t>raw-contigs.18805.345</t>
  </si>
  <si>
    <t>diginorm-assembly.23890.351</t>
  </si>
  <si>
    <t>raw-contigs.5988.26999</t>
  </si>
  <si>
    <t>diginorm-assembly.4529.22241</t>
  </si>
  <si>
    <t>raw-contigs.10873.501</t>
  </si>
  <si>
    <t>diginorm-assembly.11635.501</t>
  </si>
  <si>
    <t>raw-contigs.13349.1025</t>
  </si>
  <si>
    <t>diginorm-assembly.14930.1025</t>
  </si>
  <si>
    <t>raw-contigs.3957.551</t>
  </si>
  <si>
    <t>diginorm-assembly.11618.551</t>
  </si>
  <si>
    <t>raw-contigs.24963.592</t>
  </si>
  <si>
    <t>raw-contigs.24796.498</t>
  </si>
  <si>
    <t>diginorm-assembly.22084.498</t>
  </si>
  <si>
    <t>raw-contigs.3365.381</t>
  </si>
  <si>
    <t>raw-contigs.26854.848</t>
  </si>
  <si>
    <t>diginorm-assembly.29591.898</t>
  </si>
  <si>
    <t>raw-contigs.2660.1880</t>
  </si>
  <si>
    <t>raw-contigs.614.2293</t>
  </si>
  <si>
    <t>raw-contigs.23042.318</t>
  </si>
  <si>
    <t>diginorm-assembly.23420.573</t>
  </si>
  <si>
    <t>raw-contigs.26325.698</t>
  </si>
  <si>
    <t>diginorm-assembly.7295.717</t>
  </si>
  <si>
    <t>raw-contigs.24876.318</t>
  </si>
  <si>
    <t>raw-contigs.16416.601</t>
  </si>
  <si>
    <t>raw-contigs.24856.524</t>
  </si>
  <si>
    <t>raw-contigs.25982.433</t>
  </si>
  <si>
    <t>diginorm-assembly.24430.433</t>
  </si>
  <si>
    <t>raw-contigs.26805.1148</t>
  </si>
  <si>
    <t>diginorm-assembly.27267.1153</t>
  </si>
  <si>
    <t>raw-contigs.26141.334</t>
  </si>
  <si>
    <t>raw-contigs.13974.429</t>
  </si>
  <si>
    <t>diginorm-assembly.2528.585</t>
  </si>
  <si>
    <t>raw-contigs.18752.309</t>
  </si>
  <si>
    <t>diginorm-assembly.23783.309</t>
  </si>
  <si>
    <t>raw-contigs.4430.2290</t>
  </si>
  <si>
    <t>raw-contigs.12011.1610</t>
  </si>
  <si>
    <t>diginorm-assembly.27197.1610</t>
  </si>
  <si>
    <t>raw-contigs.28806.650</t>
  </si>
  <si>
    <t>raw-contigs.27162.366</t>
  </si>
  <si>
    <t>diginorm-assembly.18198.366</t>
  </si>
  <si>
    <t>raw-contigs.20397.763</t>
  </si>
  <si>
    <t>raw-contigs.25629.481</t>
  </si>
  <si>
    <t>raw-contigs.28269.1975</t>
  </si>
  <si>
    <t>raw-contigs.12802.777</t>
  </si>
  <si>
    <t>diginorm-assembly.14129.777</t>
  </si>
  <si>
    <t>raw-contigs.7921.582</t>
  </si>
  <si>
    <t>diginorm-assembly.14444.577</t>
  </si>
  <si>
    <t>raw-contigs.15716.359</t>
  </si>
  <si>
    <t>diginorm-assembly.18437.359</t>
  </si>
  <si>
    <t>raw-contigs.6698.6715</t>
  </si>
  <si>
    <t>raw-contigs.23272.470</t>
  </si>
  <si>
    <t>raw-contigs.18.1372</t>
  </si>
  <si>
    <t>diginorm-assembly.12.943</t>
  </si>
  <si>
    <t>raw-contigs.23076.316</t>
  </si>
  <si>
    <t>diginorm-assembly.23585.316</t>
  </si>
  <si>
    <t>raw-contigs.25944.346</t>
  </si>
  <si>
    <t>diginorm-assembly.24246.346</t>
  </si>
  <si>
    <t>raw-contigs.2814.1968</t>
  </si>
  <si>
    <t>diginorm-assembly.2663.1968</t>
  </si>
  <si>
    <t>raw-contigs.16801.1142</t>
  </si>
  <si>
    <t>diginorm-assembly.23766.1112</t>
  </si>
  <si>
    <t>raw-contigs.3479.441</t>
  </si>
  <si>
    <t>diginorm-assembly.4294.441</t>
  </si>
  <si>
    <t>raw-contigs.3055.427</t>
  </si>
  <si>
    <t>raw-contigs.18526.334</t>
  </si>
  <si>
    <t>diginorm-assembly.23284.334</t>
  </si>
  <si>
    <t>raw-contigs.11223.3122</t>
  </si>
  <si>
    <t>diginorm-assembly.1785.3109</t>
  </si>
  <si>
    <t>raw-contigs.7812.326</t>
  </si>
  <si>
    <t>diginorm-assembly.7936.326</t>
  </si>
  <si>
    <t>raw-contigs.25251.662</t>
  </si>
  <si>
    <t>diginorm-assembly.28863.2484</t>
  </si>
  <si>
    <t>raw-contigs.11285.1262</t>
  </si>
  <si>
    <t>diginorm-assembly.12152.717</t>
  </si>
  <si>
    <t>raw-contigs.20411.854</t>
  </si>
  <si>
    <t>diginorm-assembly.9895.854</t>
  </si>
  <si>
    <t>raw-contigs.11095.304</t>
  </si>
  <si>
    <t>diginorm-assembly.11926.304</t>
  </si>
  <si>
    <t>raw-contigs.5933.16924</t>
  </si>
  <si>
    <t>diginorm-assembly.5232.7179</t>
  </si>
  <si>
    <t>raw-contigs.3282.415</t>
  </si>
  <si>
    <t>diginorm-assembly.24694.437</t>
  </si>
  <si>
    <t>raw-contigs.14324.345</t>
  </si>
  <si>
    <t>diginorm-assembly.16345.345</t>
  </si>
  <si>
    <t>raw-contigs.25488.630</t>
  </si>
  <si>
    <t>diginorm-assembly.28238.630</t>
  </si>
  <si>
    <t>raw-contigs.26490.655</t>
  </si>
  <si>
    <t>raw-contigs.19870.554</t>
  </si>
  <si>
    <t>diginorm-assembly.14418.554</t>
  </si>
  <si>
    <t>raw-contigs.23250.495</t>
  </si>
  <si>
    <t>diginorm-assembly.24523.495</t>
  </si>
  <si>
    <t>raw-contigs.7926.404</t>
  </si>
  <si>
    <t>diginorm-assembly.8065.404</t>
  </si>
  <si>
    <t>raw-contigs.3241.859</t>
  </si>
  <si>
    <t>diginorm-assembly.21989.916</t>
  </si>
  <si>
    <t>raw-contigs.10453.552</t>
  </si>
  <si>
    <t>diginorm-assembly.11099.552</t>
  </si>
  <si>
    <t>raw-contigs.28632.1067</t>
  </si>
  <si>
    <t>diginorm-assembly.2014.1528</t>
  </si>
  <si>
    <t>raw-contigs.20666.314</t>
  </si>
  <si>
    <t>diginorm-assembly.11153.314</t>
  </si>
  <si>
    <t>raw-contigs.22445.312</t>
  </si>
  <si>
    <t>diginorm-assembly.20307.367</t>
  </si>
  <si>
    <t>raw-contigs.8870.588</t>
  </si>
  <si>
    <t>diginorm-assembly.9203.589</t>
  </si>
  <si>
    <t>raw-contigs.27991.408</t>
  </si>
  <si>
    <t>diginorm-assembly.10807.451</t>
  </si>
  <si>
    <t>raw-contigs.21351.1888</t>
  </si>
  <si>
    <t>diginorm-assembly.3937.1707</t>
  </si>
  <si>
    <t>raw-contigs.14485.385</t>
  </si>
  <si>
    <t>diginorm-assembly.16600.385</t>
  </si>
  <si>
    <t>raw-contigs.19556.1300</t>
  </si>
  <si>
    <t>diginorm-assembly.29464.654</t>
  </si>
  <si>
    <t>raw-contigs.12707.1963</t>
  </si>
  <si>
    <t>diginorm-assembly.26978.1963</t>
  </si>
  <si>
    <t>raw-contigs.15933.775</t>
  </si>
  <si>
    <t>diginorm-assembly.3009.751</t>
  </si>
  <si>
    <t>raw-contigs.6167.512</t>
  </si>
  <si>
    <t>diginorm-assembly.6160.512</t>
  </si>
  <si>
    <t>raw-contigs.13112.515</t>
  </si>
  <si>
    <t>diginorm-assembly.14594.515</t>
  </si>
  <si>
    <t>raw-contigs.25237.740</t>
  </si>
  <si>
    <t>raw-contigs.27898.1250</t>
  </si>
  <si>
    <t>raw-contigs.12135.323</t>
  </si>
  <si>
    <t>diginorm-assembly.13213.323</t>
  </si>
  <si>
    <t>raw-contigs.27965.1489</t>
  </si>
  <si>
    <t>raw-contigs.7635.333</t>
  </si>
  <si>
    <t>diginorm-assembly.7731.333</t>
  </si>
  <si>
    <t>raw-contigs.24468.742</t>
  </si>
  <si>
    <t>raw-contigs.20782.397</t>
  </si>
  <si>
    <t>diginorm-assembly.26988.397</t>
  </si>
  <si>
    <t>raw-contigs.26288.1306</t>
  </si>
  <si>
    <t>raw-contigs.10162.417</t>
  </si>
  <si>
    <t>diginorm-assembly.10766.417</t>
  </si>
  <si>
    <t>raw-contigs.16259.607</t>
  </si>
  <si>
    <t>raw-contigs.25991.312</t>
  </si>
  <si>
    <t>raw-contigs.9170.658</t>
  </si>
  <si>
    <t>diginorm-assembly.1171.658</t>
  </si>
  <si>
    <t>raw-contigs.6398.449</t>
  </si>
  <si>
    <t>diginorm-assembly.3758.449</t>
  </si>
  <si>
    <t>raw-contigs.7462.633</t>
  </si>
  <si>
    <t>diginorm-assembly.7532.633</t>
  </si>
  <si>
    <t>raw-contigs.706.1947</t>
  </si>
  <si>
    <t>diginorm-assembly.8019.1933</t>
  </si>
  <si>
    <t>raw-contigs.7399.1153</t>
  </si>
  <si>
    <t>diginorm-assembly.15159.1153</t>
  </si>
  <si>
    <t>raw-contigs.11695.1175</t>
  </si>
  <si>
    <t>diginorm-assembly.8479.1175</t>
  </si>
  <si>
    <t>raw-contigs.9828.459</t>
  </si>
  <si>
    <t>diginorm-assembly.1374.459</t>
  </si>
  <si>
    <t>raw-contigs.19535.328</t>
  </si>
  <si>
    <t>diginorm-assembly.25535.328</t>
  </si>
  <si>
    <t>raw-contigs.23460.334</t>
  </si>
  <si>
    <t>diginorm-assembly.23958.401</t>
  </si>
  <si>
    <t>raw-contigs.12763.481</t>
  </si>
  <si>
    <t>raw-contigs.27113.489</t>
  </si>
  <si>
    <t>raw-contigs.6116.870</t>
  </si>
  <si>
    <t>diginorm-assembly.6103.870</t>
  </si>
  <si>
    <t>raw-contigs.24140.349</t>
  </si>
  <si>
    <t>diginorm-assembly.10827.349</t>
  </si>
  <si>
    <t>raw-contigs.28702.353</t>
  </si>
  <si>
    <t>diginorm-assembly.30017.353</t>
  </si>
  <si>
    <t>raw-contigs.6461.4245</t>
  </si>
  <si>
    <t>diginorm-assembly.25949.4245</t>
  </si>
  <si>
    <t>raw-contigs.27847.305</t>
  </si>
  <si>
    <t>diginorm-assembly.23168.1162</t>
  </si>
  <si>
    <t>raw-contigs.18647.460</t>
  </si>
  <si>
    <t>diginorm-assembly.23536.472</t>
  </si>
  <si>
    <t>raw-contigs.25310.434</t>
  </si>
  <si>
    <t>diginorm-assembly.20066.489</t>
  </si>
  <si>
    <t>raw-contigs.28290.587</t>
  </si>
  <si>
    <t>raw-contigs.17217.351</t>
  </si>
  <si>
    <t>diginorm-assembly.20848.351</t>
  </si>
  <si>
    <t>raw-contigs.4873.1250</t>
  </si>
  <si>
    <t>diginorm-assembly.10748.1250</t>
  </si>
  <si>
    <t>raw-contigs.12285.1028</t>
  </si>
  <si>
    <t>raw-contigs.26220.688</t>
  </si>
  <si>
    <t>raw-contigs.13430.390</t>
  </si>
  <si>
    <t>diginorm-assembly.15039.390</t>
  </si>
  <si>
    <t>raw-contigs.4571.1042</t>
  </si>
  <si>
    <t>diginorm-assembly.28535.1042</t>
  </si>
  <si>
    <t>raw-contigs.20490.1549</t>
  </si>
  <si>
    <t>diginorm-assembly.4700.1546</t>
  </si>
  <si>
    <t>raw-contigs.9876.523</t>
  </si>
  <si>
    <t>diginorm-assembly.10405.523</t>
  </si>
  <si>
    <t>raw-contigs.21872.627</t>
  </si>
  <si>
    <t>diginorm-assembly.17108.627</t>
  </si>
  <si>
    <t>raw-contigs.19477.457</t>
  </si>
  <si>
    <t>raw-contigs.5493.678</t>
  </si>
  <si>
    <t>diginorm-assembly.22427.528</t>
  </si>
  <si>
    <t>raw-contigs.7578.483</t>
  </si>
  <si>
    <t>diginorm-assembly.7675.483</t>
  </si>
  <si>
    <t>raw-contigs.5588.2198</t>
  </si>
  <si>
    <t>diginorm-assembly.5828.1472</t>
  </si>
  <si>
    <t>raw-contigs.12304.362</t>
  </si>
  <si>
    <t>diginorm-assembly.13427.362</t>
  </si>
  <si>
    <t>raw-contigs.3616.4629</t>
  </si>
  <si>
    <t>diginorm-assembly.3190.3211</t>
  </si>
  <si>
    <t>raw-contigs.9213.824</t>
  </si>
  <si>
    <t>diginorm-assembly.9603.824</t>
  </si>
  <si>
    <t>raw-contigs.2475.1335</t>
  </si>
  <si>
    <t>diginorm-assembly.2996.1321</t>
  </si>
  <si>
    <t>raw-contigs.18693.367</t>
  </si>
  <si>
    <t>diginorm-assembly.23655.367</t>
  </si>
  <si>
    <t>raw-contigs.18021.414</t>
  </si>
  <si>
    <t>diginorm-assembly.22317.414</t>
  </si>
  <si>
    <t>raw-contigs.800.3900</t>
  </si>
  <si>
    <t>diginorm-assembly.2028.2082</t>
  </si>
  <si>
    <t>raw-contigs.27569.321</t>
  </si>
  <si>
    <t>diginorm-assembly.29665.321</t>
  </si>
  <si>
    <t>raw-contigs.23732.855</t>
  </si>
  <si>
    <t>raw-contigs.21516.378</t>
  </si>
  <si>
    <t>diginorm-assembly.15275.420</t>
  </si>
  <si>
    <t>raw-contigs.505.5435</t>
  </si>
  <si>
    <t>diginorm-assembly.560.5435</t>
  </si>
  <si>
    <t>raw-contigs.14451.409</t>
  </si>
  <si>
    <t>diginorm-assembly.16559.409</t>
  </si>
  <si>
    <t>raw-contigs.14093.423</t>
  </si>
  <si>
    <t>diginorm-assembly.16022.423</t>
  </si>
  <si>
    <t>raw-contigs.25033.654</t>
  </si>
  <si>
    <t>diginorm-assembly.28141.672</t>
  </si>
  <si>
    <t>raw-contigs.26800.359</t>
  </si>
  <si>
    <t>diginorm-assembly.13449.359</t>
  </si>
  <si>
    <t>raw-contigs.10445.1969</t>
  </si>
  <si>
    <t>raw-contigs.21211.1363</t>
  </si>
  <si>
    <t>raw-contigs.12154.335</t>
  </si>
  <si>
    <t>diginorm-assembly.13230.335</t>
  </si>
  <si>
    <t>raw-contigs.9377.455</t>
  </si>
  <si>
    <t>diginorm-assembly.9797.507</t>
  </si>
  <si>
    <t>raw-contigs.17658.391</t>
  </si>
  <si>
    <t>diginorm-assembly.21638.391</t>
  </si>
  <si>
    <t>raw-contigs.7473.839</t>
  </si>
  <si>
    <t>diginorm-assembly.7518.814</t>
  </si>
  <si>
    <t>raw-contigs.26955.569</t>
  </si>
  <si>
    <t>diginorm-assembly.24338.1317</t>
  </si>
  <si>
    <t>raw-contigs.28766.988</t>
  </si>
  <si>
    <t>raw-contigs.3804.6152</t>
  </si>
  <si>
    <t>raw-contigs.13734.675</t>
  </si>
  <si>
    <t>diginorm-assembly.15447.675</t>
  </si>
  <si>
    <t>raw-contigs.25175.386</t>
  </si>
  <si>
    <t>raw-contigs.15241.565</t>
  </si>
  <si>
    <t>diginorm-assembly.17720.565</t>
  </si>
  <si>
    <t>raw-contigs.27317.337</t>
  </si>
  <si>
    <t>diginorm-assembly.28136.337</t>
  </si>
  <si>
    <t>raw-contigs.28410.406</t>
  </si>
  <si>
    <t>diginorm-assembly.24667.406</t>
  </si>
  <si>
    <t>raw-contigs.12684.485</t>
  </si>
  <si>
    <t>diginorm-assembly.13950.485</t>
  </si>
  <si>
    <t>raw-contigs.1115.852</t>
  </si>
  <si>
    <t>diginorm-assembly.9803.857</t>
  </si>
  <si>
    <t>raw-contigs.15340.1804</t>
  </si>
  <si>
    <t>diginorm-assembly.2864.1804</t>
  </si>
  <si>
    <t>raw-contigs.23693.608</t>
  </si>
  <si>
    <t>raw-contigs.25799.656</t>
  </si>
  <si>
    <t>raw-contigs.25311.611</t>
  </si>
  <si>
    <t>raw-contigs.11160.325</t>
  </si>
  <si>
    <t>diginorm-assembly.12016.325</t>
  </si>
  <si>
    <t>raw-contigs.13123.866</t>
  </si>
  <si>
    <t>diginorm-assembly.14610.835</t>
  </si>
  <si>
    <t>raw-contigs.17215.619</t>
  </si>
  <si>
    <t>diginorm-assembly.20846.619</t>
  </si>
  <si>
    <t>raw-contigs.4874.712</t>
  </si>
  <si>
    <t>diginorm-assembly.5893.386</t>
  </si>
  <si>
    <t>raw-contigs.19020.430</t>
  </si>
  <si>
    <t>raw-contigs.18399.660</t>
  </si>
  <si>
    <t>diginorm-assembly.23038.660</t>
  </si>
  <si>
    <t>raw-contigs.18521.461</t>
  </si>
  <si>
    <t>raw-contigs.8894.791</t>
  </si>
  <si>
    <t>diginorm-assembly.9224.791</t>
  </si>
  <si>
    <t>raw-contigs.4396.1043</t>
  </si>
  <si>
    <t>diginorm-assembly.3213.771</t>
  </si>
  <si>
    <t>raw-contigs.11248.300</t>
  </si>
  <si>
    <t>diginorm-assembly.12111.300</t>
  </si>
  <si>
    <t>raw-contigs.28068.328</t>
  </si>
  <si>
    <t>diginorm-assembly.8794.336</t>
  </si>
  <si>
    <t>raw-contigs.10942.606</t>
  </si>
  <si>
    <t>diginorm-assembly.11715.606</t>
  </si>
  <si>
    <t>raw-contigs.3375.710</t>
  </si>
  <si>
    <t>diginorm-assembly.3920.715</t>
  </si>
  <si>
    <t>raw-contigs.16000.542</t>
  </si>
  <si>
    <t>raw-contigs.13897.673</t>
  </si>
  <si>
    <t>raw-contigs.5991.4813</t>
  </si>
  <si>
    <t>diginorm-assembly.4299.2347</t>
  </si>
  <si>
    <t>raw-contigs.26099.422</t>
  </si>
  <si>
    <t>raw-contigs.20703.446</t>
  </si>
  <si>
    <t>diginorm-assembly.11313.446</t>
  </si>
  <si>
    <t>raw-contigs.13911.1259</t>
  </si>
  <si>
    <t>diginorm-assembly.15738.1259</t>
  </si>
  <si>
    <t>raw-contigs.1133.5652</t>
  </si>
  <si>
    <t>diginorm-assembly.2437.5134</t>
  </si>
  <si>
    <t>raw-contigs.7374.605</t>
  </si>
  <si>
    <t>diginorm-assembly.7427.605</t>
  </si>
  <si>
    <t>raw-contigs.21590.879</t>
  </si>
  <si>
    <t>diginorm-assembly.15707.1191</t>
  </si>
  <si>
    <t>raw-contigs.4269.424</t>
  </si>
  <si>
    <t>diginorm-assembly.17474.405</t>
  </si>
  <si>
    <t>raw-contigs.24223.1161</t>
  </si>
  <si>
    <t>raw-contigs.17412.422</t>
  </si>
  <si>
    <t>diginorm-assembly.21190.422</t>
  </si>
  <si>
    <t>raw-contigs.19567.570</t>
  </si>
  <si>
    <t>diginorm-assembly.13181.598</t>
  </si>
  <si>
    <t>raw-contigs.14734.541</t>
  </si>
  <si>
    <t>diginorm-assembly.16967.541</t>
  </si>
  <si>
    <t>raw-contigs.440.3898</t>
  </si>
  <si>
    <t>diginorm-assembly.1436.3301</t>
  </si>
  <si>
    <t>raw-contigs.11250.1014</t>
  </si>
  <si>
    <t>diginorm-assembly.12114.1014</t>
  </si>
  <si>
    <t>raw-contigs.2912.1664</t>
  </si>
  <si>
    <t>diginorm-assembly.3575.1664</t>
  </si>
  <si>
    <t>raw-contigs.14120.1206</t>
  </si>
  <si>
    <t>diginorm-assembly.27526.1206</t>
  </si>
  <si>
    <t>raw-contigs.1111.446</t>
  </si>
  <si>
    <t>diginorm-assembly.9789.446</t>
  </si>
  <si>
    <t>raw-contigs.22371.320</t>
  </si>
  <si>
    <t>diginorm-assembly.5489.382</t>
  </si>
  <si>
    <t>raw-contigs.10037.406</t>
  </si>
  <si>
    <t>diginorm-assembly.10600.406</t>
  </si>
  <si>
    <t>raw-contigs.3041.1115</t>
  </si>
  <si>
    <t>diginorm-assembly.3774.1109</t>
  </si>
  <si>
    <t>raw-contigs.17394.773</t>
  </si>
  <si>
    <t>diginorm-assembly.21158.773</t>
  </si>
  <si>
    <t>raw-contigs.12137.644</t>
  </si>
  <si>
    <t>diginorm-assembly.13215.520</t>
  </si>
  <si>
    <t>raw-contigs.25081.475</t>
  </si>
  <si>
    <t>diginorm-assembly.1889.1014</t>
  </si>
  <si>
    <t>raw-contigs.21435.312</t>
  </si>
  <si>
    <t>diginorm-assembly.27444.312</t>
  </si>
  <si>
    <t>raw-contigs.4382.379</t>
  </si>
  <si>
    <t>diginorm-assembly.19670.379</t>
  </si>
  <si>
    <t>raw-contigs.5478.1498</t>
  </si>
  <si>
    <t>diginorm-assembly.28111.1242</t>
  </si>
  <si>
    <t>raw-contigs.12954.480</t>
  </si>
  <si>
    <t>diginorm-assembly.14348.480</t>
  </si>
  <si>
    <t>raw-contigs.16523.406</t>
  </si>
  <si>
    <t>diginorm-assembly.19700.431</t>
  </si>
  <si>
    <t>raw-contigs.15469.736</t>
  </si>
  <si>
    <t>diginorm-assembly.18058.714</t>
  </si>
  <si>
    <t>raw-contigs.4398.407</t>
  </si>
  <si>
    <t>diginorm-assembly.5026.407</t>
  </si>
  <si>
    <t>raw-contigs.44.27557</t>
  </si>
  <si>
    <t>raw-contigs.13443.795</t>
  </si>
  <si>
    <t>diginorm-assembly.2389.795</t>
  </si>
  <si>
    <t>raw-contigs.23557.2783</t>
  </si>
  <si>
    <t>raw-contigs.14025.586</t>
  </si>
  <si>
    <t>diginorm-assembly.15914.586</t>
  </si>
  <si>
    <t>raw-contigs.5941.1562</t>
  </si>
  <si>
    <t>raw-contigs.14101.548</t>
  </si>
  <si>
    <t>diginorm-assembly.16030.548</t>
  </si>
  <si>
    <t>raw-contigs.3420.333</t>
  </si>
  <si>
    <t>diginorm-assembly.11651.333</t>
  </si>
  <si>
    <t>raw-contigs.16659.682</t>
  </si>
  <si>
    <t>diginorm-assembly.19915.676</t>
  </si>
  <si>
    <t>raw-contigs.10502.744</t>
  </si>
  <si>
    <t>raw-contigs.26778.370</t>
  </si>
  <si>
    <t>raw-contigs.17924.1275</t>
  </si>
  <si>
    <t>diginorm-assembly.3394.1356</t>
  </si>
  <si>
    <t>raw-contigs.18182.307</t>
  </si>
  <si>
    <t>diginorm-assembly.29375.393</t>
  </si>
  <si>
    <t>raw-contigs.20577.411</t>
  </si>
  <si>
    <t>diginorm-assembly.10692.411</t>
  </si>
  <si>
    <t>raw-contigs.1583.2483</t>
  </si>
  <si>
    <t>diginorm-assembly.1468.2573</t>
  </si>
  <si>
    <t>raw-contigs.9020.720</t>
  </si>
  <si>
    <t>diginorm-assembly.4754.734</t>
  </si>
  <si>
    <t>raw-contigs.17517.1096</t>
  </si>
  <si>
    <t>diginorm-assembly.21391.1096</t>
  </si>
  <si>
    <t>raw-contigs.27777.303</t>
  </si>
  <si>
    <t>raw-contigs.16055.313</t>
  </si>
  <si>
    <t>diginorm-assembly.18965.313</t>
  </si>
  <si>
    <t>raw-contigs.13882.334</t>
  </si>
  <si>
    <t>diginorm-assembly.15698.334</t>
  </si>
  <si>
    <t>raw-contigs.511.12258</t>
  </si>
  <si>
    <t>diginorm-assembly.540.13125</t>
  </si>
  <si>
    <t>raw-contigs.21550.380</t>
  </si>
  <si>
    <t>diginorm-assembly.27515.380</t>
  </si>
  <si>
    <t>raw-contigs.10607.320</t>
  </si>
  <si>
    <t>diginorm-assembly.11284.320</t>
  </si>
  <si>
    <t>raw-contigs.4953.736</t>
  </si>
  <si>
    <t>diginorm-assembly.27309.462</t>
  </si>
  <si>
    <t>raw-contigs.8957.1352</t>
  </si>
  <si>
    <t>raw-contigs.5924.34488</t>
  </si>
  <si>
    <t>diginorm-assembly.754.22845</t>
  </si>
  <si>
    <t>raw-contigs.4745.478</t>
  </si>
  <si>
    <t>diginorm-assembly.6961.397</t>
  </si>
  <si>
    <t>raw-contigs.11639.806</t>
  </si>
  <si>
    <t>diginorm-assembly.20827.816</t>
  </si>
  <si>
    <t>raw-contigs.13779.350</t>
  </si>
  <si>
    <t>diginorm-assembly.15538.350</t>
  </si>
  <si>
    <t>raw-contigs.28480.597</t>
  </si>
  <si>
    <t>diginorm-assembly.8017.1203</t>
  </si>
  <si>
    <t>raw-contigs.16920.415</t>
  </si>
  <si>
    <t>diginorm-assembly.29336.415</t>
  </si>
  <si>
    <t>raw-contigs.1377.864</t>
  </si>
  <si>
    <t>diginorm-assembly.3472.864</t>
  </si>
  <si>
    <t>raw-contigs.7001.348</t>
  </si>
  <si>
    <t>diginorm-assembly.7049.348</t>
  </si>
  <si>
    <t>raw-contigs.6024.2054</t>
  </si>
  <si>
    <t>diginorm-assembly.5892.924</t>
  </si>
  <si>
    <t>raw-contigs.15552.415</t>
  </si>
  <si>
    <t>diginorm-assembly.18176.415</t>
  </si>
  <si>
    <t>raw-contigs.21249.1328</t>
  </si>
  <si>
    <t>raw-contigs.26345.847</t>
  </si>
  <si>
    <t>raw-contigs.7829.1071</t>
  </si>
  <si>
    <t>diginorm-assembly.7956.1071</t>
  </si>
  <si>
    <t>raw-contigs.24193.2021</t>
  </si>
  <si>
    <t>raw-contigs.3315.421</t>
  </si>
  <si>
    <t>diginorm-assembly.24834.414</t>
  </si>
  <si>
    <t>raw-contigs.3148.590</t>
  </si>
  <si>
    <t>diginorm-assembly.3888.654</t>
  </si>
  <si>
    <t>raw-contigs.24229.483</t>
  </si>
  <si>
    <t>diginorm-assembly.11548.483</t>
  </si>
  <si>
    <t>raw-contigs.26712.916</t>
  </si>
  <si>
    <t>diginorm-assembly.529.4703</t>
  </si>
  <si>
    <t>raw-contigs.15184.477</t>
  </si>
  <si>
    <t>diginorm-assembly.17638.434</t>
  </si>
  <si>
    <t>raw-contigs.20224.457</t>
  </si>
  <si>
    <t>diginorm-assembly.26481.457</t>
  </si>
  <si>
    <t>raw-contigs.8705.377</t>
  </si>
  <si>
    <t>diginorm-assembly.8989.377</t>
  </si>
  <si>
    <t>raw-contigs.23867.339</t>
  </si>
  <si>
    <t>diginorm-assembly.8719.310</t>
  </si>
  <si>
    <t>raw-contigs.29011.539</t>
  </si>
  <si>
    <t>diginorm-assembly.6778.320</t>
  </si>
  <si>
    <t>raw-contigs.11428.661</t>
  </si>
  <si>
    <t>raw-contigs.242.8931</t>
  </si>
  <si>
    <t>raw-contigs.15852.361</t>
  </si>
  <si>
    <t>diginorm-assembly.18646.361</t>
  </si>
  <si>
    <t>raw-contigs.22052.346</t>
  </si>
  <si>
    <t>diginorm-assembly.18222.346</t>
  </si>
  <si>
    <t>raw-contigs.4903.395</t>
  </si>
  <si>
    <t>diginorm-assembly.27000.440</t>
  </si>
  <si>
    <t>raw-contigs.11209.771</t>
  </si>
  <si>
    <t>diginorm-assembly.12066.771</t>
  </si>
  <si>
    <t>raw-contigs.10542.1782</t>
  </si>
  <si>
    <t>diginorm-assembly.2104.1782</t>
  </si>
  <si>
    <t>raw-contigs.7165.304</t>
  </si>
  <si>
    <t>raw-contigs.5210.304</t>
  </si>
  <si>
    <t>raw-contigs.805.4117</t>
  </si>
  <si>
    <t>diginorm-assembly.892.6520</t>
  </si>
  <si>
    <t>raw-contigs.23685.690</t>
  </si>
  <si>
    <t>raw-contigs.27997.922</t>
  </si>
  <si>
    <t>raw-contigs.3648.4525</t>
  </si>
  <si>
    <t>raw-contigs.13409.550</t>
  </si>
  <si>
    <t>diginorm-assembly.27268.550</t>
  </si>
  <si>
    <t>raw-contigs.1305.2713</t>
  </si>
  <si>
    <t>raw-contigs.475.4665</t>
  </si>
  <si>
    <t>raw-contigs.24250.724</t>
  </si>
  <si>
    <t>raw-contigs.295.9382</t>
  </si>
  <si>
    <t>raw-contigs.27280.419</t>
  </si>
  <si>
    <t>diginorm-assembly.3222.489</t>
  </si>
  <si>
    <t>raw-contigs.542.5526</t>
  </si>
  <si>
    <t>diginorm-assembly.2951.4809</t>
  </si>
  <si>
    <t>raw-contigs.26641.2699</t>
  </si>
  <si>
    <t>raw-contigs.19313.1823</t>
  </si>
  <si>
    <t>diginorm-assembly.4217.1823</t>
  </si>
  <si>
    <t>raw-contigs.17741.335</t>
  </si>
  <si>
    <t>diginorm-assembly.21778.335</t>
  </si>
  <si>
    <t>raw-contigs.20139.913</t>
  </si>
  <si>
    <t>diginorm-assembly.910.994</t>
  </si>
  <si>
    <t>raw-contigs.19767.993</t>
  </si>
  <si>
    <t>diginorm-assembly.7025.993</t>
  </si>
  <si>
    <t>raw-contigs.28752.15731</t>
  </si>
  <si>
    <t>diginorm-assembly.4620.7793</t>
  </si>
  <si>
    <t>raw-contigs.1259.1622</t>
  </si>
  <si>
    <t>diginorm-assembly.4076.1657</t>
  </si>
  <si>
    <t>raw-contigs.11291.1007</t>
  </si>
  <si>
    <t>diginorm-assembly.18328.1055</t>
  </si>
  <si>
    <t>raw-contigs.26736.2628</t>
  </si>
  <si>
    <t>raw-contigs.20650.397</t>
  </si>
  <si>
    <t>diginorm-assembly.11044.397</t>
  </si>
  <si>
    <t>raw-contigs.1197.13307</t>
  </si>
  <si>
    <t>raw-contigs.19384.430</t>
  </si>
  <si>
    <t>diginorm-assembly.25192.430</t>
  </si>
  <si>
    <t>raw-contigs.24702.429</t>
  </si>
  <si>
    <t>raw-contigs.2752.1723</t>
  </si>
  <si>
    <t>raw-contigs.22633.612</t>
  </si>
  <si>
    <t>raw-contigs.24625.575</t>
  </si>
  <si>
    <t>diginorm-assembly.18863.575</t>
  </si>
  <si>
    <t>raw-contigs.13878.849</t>
  </si>
  <si>
    <t>diginorm-assembly.15702.849</t>
  </si>
  <si>
    <t>raw-contigs.13371.823</t>
  </si>
  <si>
    <t>diginorm-assembly.17603.823</t>
  </si>
  <si>
    <t>raw-contigs.23094.380</t>
  </si>
  <si>
    <t>diginorm-assembly.23643.380</t>
  </si>
  <si>
    <t>raw-contigs.4239.535</t>
  </si>
  <si>
    <t>diginorm-assembly.23861.311</t>
  </si>
  <si>
    <t>raw-contigs.22016.364</t>
  </si>
  <si>
    <t>raw-contigs.3018.685</t>
  </si>
  <si>
    <t>diginorm-assembly.3718.685</t>
  </si>
  <si>
    <t>raw-contigs.22529.938</t>
  </si>
  <si>
    <t>diginorm-assembly.20785.938</t>
  </si>
  <si>
    <t>raw-contigs.24729.1311</t>
  </si>
  <si>
    <t>raw-contigs.16758.450</t>
  </si>
  <si>
    <t>diginorm-assembly.28095.450</t>
  </si>
  <si>
    <t>raw-contigs.696.3026</t>
  </si>
  <si>
    <t>raw-contigs.16350.927</t>
  </si>
  <si>
    <t>diginorm-assembly.28010.927</t>
  </si>
  <si>
    <t>raw-contigs.14533.500</t>
  </si>
  <si>
    <t>diginorm-assembly.16662.500</t>
  </si>
  <si>
    <t>raw-contigs.14467.671</t>
  </si>
  <si>
    <t>diginorm-assembly.26633.671</t>
  </si>
  <si>
    <t>raw-contigs.363.10316</t>
  </si>
  <si>
    <t>diginorm-assembly.28836.10316</t>
  </si>
  <si>
    <t>raw-contigs.405.2893</t>
  </si>
  <si>
    <t>raw-contigs.15333.678</t>
  </si>
  <si>
    <t>diginorm-assembly.25764.678</t>
  </si>
  <si>
    <t>raw-contigs.139.545</t>
  </si>
  <si>
    <t>diginorm-assembly.6358.388</t>
  </si>
  <si>
    <t>raw-contigs.22344.336</t>
  </si>
  <si>
    <t>diginorm-assembly.19758.336</t>
  </si>
  <si>
    <t>raw-contigs.28460.1032</t>
  </si>
  <si>
    <t>diginorm-assembly.4417.4085</t>
  </si>
  <si>
    <t>raw-contigs.8369.633</t>
  </si>
  <si>
    <t>diginorm-assembly.20657.633</t>
  </si>
  <si>
    <t>raw-contigs.7853.1960</t>
  </si>
  <si>
    <t>diginorm-assembly.8066.1960</t>
  </si>
  <si>
    <t>raw-contigs.26472.659</t>
  </si>
  <si>
    <t>diginorm-assembly.26464.659</t>
  </si>
  <si>
    <t>raw-contigs.12739.764</t>
  </si>
  <si>
    <t>diginorm-assembly.14039.764</t>
  </si>
  <si>
    <t>raw-contigs.20555.454</t>
  </si>
  <si>
    <t>diginorm-assembly.1432.570</t>
  </si>
  <si>
    <t>raw-contigs.23478.334</t>
  </si>
  <si>
    <t>raw-contigs.26848.493</t>
  </si>
  <si>
    <t>raw-contigs.3909.3745</t>
  </si>
  <si>
    <t>diginorm-assembly.5684.1787</t>
  </si>
  <si>
    <t>raw-contigs.18510.358</t>
  </si>
  <si>
    <t>diginorm-assembly.23255.358</t>
  </si>
  <si>
    <t>raw-contigs.22923.341</t>
  </si>
  <si>
    <t>diginorm-assembly.5052.505</t>
  </si>
  <si>
    <t>raw-contigs.1513.5184</t>
  </si>
  <si>
    <t>raw-contigs.6285.579</t>
  </si>
  <si>
    <t>diginorm-assembly.25697.579</t>
  </si>
  <si>
    <t>raw-contigs.11029.717</t>
  </si>
  <si>
    <t>diginorm-assembly.11835.717</t>
  </si>
  <si>
    <t>raw-contigs.5018.560</t>
  </si>
  <si>
    <t>raw-contigs.45.20712</t>
  </si>
  <si>
    <t>raw-contigs.771.2127</t>
  </si>
  <si>
    <t>diginorm-assembly.2298.2127</t>
  </si>
  <si>
    <t>raw-contigs.18931.412</t>
  </si>
  <si>
    <t>diginorm-assembly.29443.427</t>
  </si>
  <si>
    <t>raw-contigs.15720.311</t>
  </si>
  <si>
    <t>diginorm-assembly.18441.311</t>
  </si>
  <si>
    <t>raw-contigs.6419.438</t>
  </si>
  <si>
    <t>diginorm-assembly.6400.438</t>
  </si>
  <si>
    <t>raw-contigs.3068.1187</t>
  </si>
  <si>
    <t>raw-contigs.7932.1205</t>
  </si>
  <si>
    <t>diginorm-assembly.26260.1205</t>
  </si>
  <si>
    <t>raw-contigs.3806.1016</t>
  </si>
  <si>
    <t>diginorm-assembly.9321.1016</t>
  </si>
  <si>
    <t>raw-contigs.9602.1132</t>
  </si>
  <si>
    <t>diginorm-assembly.10053.786</t>
  </si>
  <si>
    <t>raw-contigs.26733.386</t>
  </si>
  <si>
    <t>diginorm-assembly.12670.358</t>
  </si>
  <si>
    <t>raw-contigs.28823.1857</t>
  </si>
  <si>
    <t>raw-contigs.18410.307</t>
  </si>
  <si>
    <t>diginorm-assembly.23072.307</t>
  </si>
  <si>
    <t>raw-contigs.28832.566</t>
  </si>
  <si>
    <t>raw-contigs.18947.301</t>
  </si>
  <si>
    <t>diginorm-assembly.24217.301</t>
  </si>
  <si>
    <t>raw-contigs.4596.718</t>
  </si>
  <si>
    <t>diginorm-assembly.19885.768</t>
  </si>
  <si>
    <t>raw-contigs.17647.518</t>
  </si>
  <si>
    <t>diginorm-assembly.21620.518</t>
  </si>
  <si>
    <t>raw-contigs.7991.790</t>
  </si>
  <si>
    <t>diginorm-assembly.8157.808</t>
  </si>
  <si>
    <t>raw-contigs.4720.4572</t>
  </si>
  <si>
    <t>diginorm-assembly.4342.4320</t>
  </si>
  <si>
    <t>raw-contigs.4649.749</t>
  </si>
  <si>
    <t>diginorm-assembly.5140.752</t>
  </si>
  <si>
    <t>raw-contigs.835.513</t>
  </si>
  <si>
    <t>diginorm-assembly.8531.513</t>
  </si>
  <si>
    <t>raw-contigs.26945.596</t>
  </si>
  <si>
    <t>diginorm-assembly.15571.546</t>
  </si>
  <si>
    <t>raw-contigs.1934.609</t>
  </si>
  <si>
    <t>diginorm-assembly.14759.609</t>
  </si>
  <si>
    <t>raw-contigs.26343.317</t>
  </si>
  <si>
    <t>raw-contigs.26776.886</t>
  </si>
  <si>
    <t>raw-contigs.25773.773</t>
  </si>
  <si>
    <t>raw-contigs.2075.4532</t>
  </si>
  <si>
    <t>diginorm-assembly.3066.4532</t>
  </si>
  <si>
    <t>raw-contigs.12751.518</t>
  </si>
  <si>
    <t>diginorm-assembly.14048.518</t>
  </si>
  <si>
    <t>raw-contigs.8840.1046</t>
  </si>
  <si>
    <t>raw-contigs.7018.1163</t>
  </si>
  <si>
    <t>diginorm-assembly.25978.1163</t>
  </si>
  <si>
    <t>raw-contigs.11573.661</t>
  </si>
  <si>
    <t>diginorm-assembly.12534.661</t>
  </si>
  <si>
    <t>raw-contigs.11942.579</t>
  </si>
  <si>
    <t>diginorm-assembly.12984.567</t>
  </si>
  <si>
    <t>raw-contigs.1478.2243</t>
  </si>
  <si>
    <t>raw-contigs.20295.2433</t>
  </si>
  <si>
    <t>raw-contigs.9545.496</t>
  </si>
  <si>
    <t>diginorm-assembly.9926.496</t>
  </si>
  <si>
    <t>raw-contigs.14582.450</t>
  </si>
  <si>
    <t>diginorm-assembly.2679.647</t>
  </si>
  <si>
    <t>raw-contigs.26163.437</t>
  </si>
  <si>
    <t>raw-contigs.27812.381</t>
  </si>
  <si>
    <t>raw-contigs.17982.464</t>
  </si>
  <si>
    <t>diginorm-assembly.28330.464</t>
  </si>
  <si>
    <t>raw-contigs.23579.399</t>
  </si>
  <si>
    <t>raw-contigs.23378.495</t>
  </si>
  <si>
    <t>diginorm-assembly.25053.495</t>
  </si>
  <si>
    <t>raw-contigs.20754.2601</t>
  </si>
  <si>
    <t>raw-contigs.104.1707</t>
  </si>
  <si>
    <t>diginorm-assembly.93.1676</t>
  </si>
  <si>
    <t>raw-contigs.6963.3130</t>
  </si>
  <si>
    <t>diginorm-assembly.654.3130</t>
  </si>
  <si>
    <t>raw-contigs.13718.624</t>
  </si>
  <si>
    <t>diginorm-assembly.15430.624</t>
  </si>
  <si>
    <t>raw-contigs.1429.507</t>
  </si>
  <si>
    <t>raw-contigs.7823.664</t>
  </si>
  <si>
    <t>diginorm-assembly.7948.664</t>
  </si>
  <si>
    <t>raw-contigs.14578.506</t>
  </si>
  <si>
    <t>diginorm-assembly.22096.506</t>
  </si>
  <si>
    <t>raw-contigs.4977.2183</t>
  </si>
  <si>
    <t>diginorm-assembly.17173.913</t>
  </si>
  <si>
    <t>raw-contigs.742.782</t>
  </si>
  <si>
    <t>diginorm-assembly.784.782</t>
  </si>
  <si>
    <t>raw-contigs.14722.587</t>
  </si>
  <si>
    <t>diginorm-assembly.16955.587</t>
  </si>
  <si>
    <t>raw-contigs.15227.550</t>
  </si>
  <si>
    <t>diginorm-assembly.17704.550</t>
  </si>
  <si>
    <t>raw-contigs.21532.314</t>
  </si>
  <si>
    <t>raw-contigs.24161.497</t>
  </si>
  <si>
    <t>diginorm-assembly.10980.497</t>
  </si>
  <si>
    <t>raw-contigs.7420.637</t>
  </si>
  <si>
    <t>diginorm-assembly.14213.669</t>
  </si>
  <si>
    <t>raw-contigs.21467.609</t>
  </si>
  <si>
    <t>diginorm-assembly.27466.609</t>
  </si>
  <si>
    <t>raw-contigs.12591.716</t>
  </si>
  <si>
    <t>diginorm-assembly.13835.716</t>
  </si>
  <si>
    <t>raw-contigs.26460.1011</t>
  </si>
  <si>
    <t>diginorm-assembly.28957.1011</t>
  </si>
  <si>
    <t>raw-contigs.23702.375</t>
  </si>
  <si>
    <t>diginorm-assembly.7439.375</t>
  </si>
  <si>
    <t>raw-contigs.21035.503</t>
  </si>
  <si>
    <t>diginorm-assembly.13046.503</t>
  </si>
  <si>
    <t>raw-contigs.7414.406</t>
  </si>
  <si>
    <t>diginorm-assembly.7484.406</t>
  </si>
  <si>
    <t>raw-contigs.3900.7143</t>
  </si>
  <si>
    <t>raw-contigs.2389.1849</t>
  </si>
  <si>
    <t>diginorm-assembly.18044.1833</t>
  </si>
  <si>
    <t>raw-contigs.13701.667</t>
  </si>
  <si>
    <t>raw-contigs.24687.632</t>
  </si>
  <si>
    <t>diginorm-assembly.15443.749</t>
  </si>
  <si>
    <t>raw-contigs.16095.328</t>
  </si>
  <si>
    <t>diginorm-assembly.19036.328</t>
  </si>
  <si>
    <t>raw-contigs.889.337</t>
  </si>
  <si>
    <t>raw-contigs.4421.887</t>
  </si>
  <si>
    <t>diginorm-assembly.2704.937</t>
  </si>
  <si>
    <t>raw-contigs.2596.853</t>
  </si>
  <si>
    <t>diginorm-assembly.19590.853</t>
  </si>
  <si>
    <t>raw-contigs.22066.348</t>
  </si>
  <si>
    <t>diginorm-assembly.27869.348</t>
  </si>
  <si>
    <t>raw-contigs.1426.1000</t>
  </si>
  <si>
    <t>diginorm-assembly.11497.1000</t>
  </si>
  <si>
    <t>raw-contigs.3507.1339</t>
  </si>
  <si>
    <t>diginorm-assembly.8644.1079</t>
  </si>
  <si>
    <t>raw-contigs.10855.573</t>
  </si>
  <si>
    <t>diginorm-assembly.11612.573</t>
  </si>
  <si>
    <t>raw-contigs.25819.368</t>
  </si>
  <si>
    <t>diginorm-assembly.23524.384</t>
  </si>
  <si>
    <t>raw-contigs.4730.2737</t>
  </si>
  <si>
    <t>diginorm-assembly.3288.1590</t>
  </si>
  <si>
    <t>raw-contigs.6164.2272</t>
  </si>
  <si>
    <t>diginorm-assembly.25639.2272</t>
  </si>
  <si>
    <t>raw-contigs.23480.334</t>
  </si>
  <si>
    <t>diginorm-assembly.28701.363</t>
  </si>
  <si>
    <t>raw-contigs.20930.618</t>
  </si>
  <si>
    <t>diginorm-assembly.12472.618</t>
  </si>
  <si>
    <t>raw-contigs.3561.2052</t>
  </si>
  <si>
    <t>diginorm-assembly.4406.2052</t>
  </si>
  <si>
    <t>raw-contigs.25967.768</t>
  </si>
  <si>
    <t>raw-contigs.692.1011</t>
  </si>
  <si>
    <t>diginorm-assembly.7959.1011</t>
  </si>
  <si>
    <t>raw-contigs.774.3550</t>
  </si>
  <si>
    <t>diginorm-assembly.18770.3546</t>
  </si>
  <si>
    <t>raw-contigs.28426.441</t>
  </si>
  <si>
    <t>raw-contigs.252.5880</t>
  </si>
  <si>
    <t>raw-contigs.21401.629</t>
  </si>
  <si>
    <t>raw-contigs.19383.468</t>
  </si>
  <si>
    <t>diginorm-assembly.25177.468</t>
  </si>
  <si>
    <t>raw-contigs.23328.387</t>
  </si>
  <si>
    <t>diginorm-assembly.24847.387</t>
  </si>
  <si>
    <t>raw-contigs.21704.396</t>
  </si>
  <si>
    <t>diginorm-assembly.16219.396</t>
  </si>
  <si>
    <t>raw-contigs.11787.344</t>
  </si>
  <si>
    <t>diginorm-assembly.12802.344</t>
  </si>
  <si>
    <t>raw-contigs.22065.418</t>
  </si>
  <si>
    <t>diginorm-assembly.18277.418</t>
  </si>
  <si>
    <t>raw-contigs.9747.1198</t>
  </si>
  <si>
    <t>diginorm-assembly.19929.1198</t>
  </si>
  <si>
    <t>raw-contigs.22163.312</t>
  </si>
  <si>
    <t>diginorm-assembly.27924.312</t>
  </si>
  <si>
    <t>raw-contigs.17820.556</t>
  </si>
  <si>
    <t>diginorm-assembly.3111.556</t>
  </si>
  <si>
    <t>raw-contigs.24507.308</t>
  </si>
  <si>
    <t>diginorm-assembly.13856.308</t>
  </si>
  <si>
    <t>raw-contigs.24568.936</t>
  </si>
  <si>
    <t>diginorm-assembly.1905.4283</t>
  </si>
  <si>
    <t>raw-contigs.7431.522</t>
  </si>
  <si>
    <t>diginorm-assembly.26114.522</t>
  </si>
  <si>
    <t>raw-contigs.9422.337</t>
  </si>
  <si>
    <t>diginorm-assembly.9851.337</t>
  </si>
  <si>
    <t>raw-contigs.11656.348</t>
  </si>
  <si>
    <t>diginorm-assembly.12630.348</t>
  </si>
  <si>
    <t>raw-contigs.28014.885</t>
  </si>
  <si>
    <t>raw-contigs.1751.651</t>
  </si>
  <si>
    <t>raw-contigs.28713.373</t>
  </si>
  <si>
    <t>raw-contigs.25249.601</t>
  </si>
  <si>
    <t>raw-contigs.22905.533</t>
  </si>
  <si>
    <t>diginorm-assembly.22824.567</t>
  </si>
  <si>
    <t>raw-contigs.25741.688</t>
  </si>
  <si>
    <t>diginorm-assembly.26479.1458</t>
  </si>
  <si>
    <t>raw-contigs.780.1672</t>
  </si>
  <si>
    <t>diginorm-assembly.1311.1641</t>
  </si>
  <si>
    <t>raw-contigs.26459.491</t>
  </si>
  <si>
    <t>raw-contigs.11212.705</t>
  </si>
  <si>
    <t>diginorm-assembly.12069.705</t>
  </si>
  <si>
    <t>raw-contigs.24727.647</t>
  </si>
  <si>
    <t>diginorm-assembly.27535.647</t>
  </si>
  <si>
    <t>raw-contigs.2625.3376</t>
  </si>
  <si>
    <t>raw-contigs.15117.513</t>
  </si>
  <si>
    <t>diginorm-assembly.17539.513</t>
  </si>
  <si>
    <t>raw-contigs.4750.3627</t>
  </si>
  <si>
    <t>diginorm-assembly.28847.3634</t>
  </si>
  <si>
    <t>raw-contigs.21428.1449</t>
  </si>
  <si>
    <t>raw-contigs.10220.1753</t>
  </si>
  <si>
    <t>diginorm-assembly.26796.1753</t>
  </si>
  <si>
    <t>raw-contigs.1394.5719</t>
  </si>
  <si>
    <t>raw-contigs.7897.400</t>
  </si>
  <si>
    <t>diginorm-assembly.8025.400</t>
  </si>
  <si>
    <t>raw-contigs.7005.4846</t>
  </si>
  <si>
    <t>diginorm-assembly.433.4902</t>
  </si>
  <si>
    <t>raw-contigs.18009.372</t>
  </si>
  <si>
    <t>diginorm-assembly.28336.330</t>
  </si>
  <si>
    <t>raw-contigs.520.12788</t>
  </si>
  <si>
    <t>diginorm-assembly.5595.9674</t>
  </si>
  <si>
    <t>raw-contigs.25582.521</t>
  </si>
  <si>
    <t>raw-contigs.15571.789</t>
  </si>
  <si>
    <t>diginorm-assembly.22370.789</t>
  </si>
  <si>
    <t>raw-contigs.3912.567</t>
  </si>
  <si>
    <t>diginorm-assembly.26829.567</t>
  </si>
  <si>
    <t>raw-contigs.5054.410</t>
  </si>
  <si>
    <t>raw-contigs.11008.582</t>
  </si>
  <si>
    <t>diginorm-assembly.26987.580</t>
  </si>
  <si>
    <t>raw-contigs.18342.325</t>
  </si>
  <si>
    <t>diginorm-assembly.22914.325</t>
  </si>
  <si>
    <t>raw-contigs.13708.354</t>
  </si>
  <si>
    <t>diginorm-assembly.15415.329</t>
  </si>
  <si>
    <t>raw-contigs.15193.594</t>
  </si>
  <si>
    <t>diginorm-assembly.2835.552</t>
  </si>
  <si>
    <t>raw-contigs.22005.625</t>
  </si>
  <si>
    <t>diginorm-assembly.17936.642</t>
  </si>
  <si>
    <t>raw-contigs.10182.388</t>
  </si>
  <si>
    <t>diginorm-assembly.10787.388</t>
  </si>
  <si>
    <t>raw-contigs.729.1344</t>
  </si>
  <si>
    <t>diginorm-assembly.6319.1344</t>
  </si>
  <si>
    <t>raw-contigs.11153.659</t>
  </si>
  <si>
    <t>diginorm-assembly.12011.672</t>
  </si>
  <si>
    <t>raw-contigs.12526.512</t>
  </si>
  <si>
    <t>diginorm-assembly.13745.512</t>
  </si>
  <si>
    <t>raw-contigs.12890.1422</t>
  </si>
  <si>
    <t>diginorm-assembly.16453.920</t>
  </si>
  <si>
    <t>raw-contigs.21844.491</t>
  </si>
  <si>
    <t>diginorm-assembly.16964.497</t>
  </si>
  <si>
    <t>raw-contigs.19813.4958</t>
  </si>
  <si>
    <t>raw-contigs.9740.337</t>
  </si>
  <si>
    <t>diginorm-assembly.10247.312</t>
  </si>
  <si>
    <t>raw-contigs.16047.317</t>
  </si>
  <si>
    <t>diginorm-assembly.18947.328</t>
  </si>
  <si>
    <t>raw-contigs.22922.790</t>
  </si>
  <si>
    <t>diginorm-assembly.5095.935</t>
  </si>
  <si>
    <t>raw-contigs.27774.518</t>
  </si>
  <si>
    <t>diginorm-assembly.28645.587</t>
  </si>
  <si>
    <t>raw-contigs.2310.6074</t>
  </si>
  <si>
    <t>raw-contigs.11147.849</t>
  </si>
  <si>
    <t>diginorm-assembly.12005.849</t>
  </si>
  <si>
    <t>raw-contigs.8119.562</t>
  </si>
  <si>
    <t>diginorm-assembly.8302.562</t>
  </si>
  <si>
    <t>raw-contigs.1381.521</t>
  </si>
  <si>
    <t>diginorm-assembly.11273.502</t>
  </si>
  <si>
    <t>raw-contigs.23539.345</t>
  </si>
  <si>
    <t>raw-contigs.7285.809</t>
  </si>
  <si>
    <t>raw-contigs.14741.353</t>
  </si>
  <si>
    <t>diginorm-assembly.16975.353</t>
  </si>
  <si>
    <t>raw-contigs.18128.380</t>
  </si>
  <si>
    <t>diginorm-assembly.22527.380</t>
  </si>
  <si>
    <t>raw-contigs.28019.359</t>
  </si>
  <si>
    <t>diginorm-assembly.29763.359</t>
  </si>
  <si>
    <t>raw-contigs.23744.859</t>
  </si>
  <si>
    <t>raw-contigs.15723.361</t>
  </si>
  <si>
    <t>diginorm-assembly.18452.361</t>
  </si>
  <si>
    <t>raw-contigs.16366.318</t>
  </si>
  <si>
    <t>diginorm-assembly.19452.318</t>
  </si>
  <si>
    <t>raw-contigs.28312.322</t>
  </si>
  <si>
    <t>diginorm-assembly.29820.322</t>
  </si>
  <si>
    <t>raw-contigs.15437.476</t>
  </si>
  <si>
    <t>diginorm-assembly.18011.476</t>
  </si>
  <si>
    <t>raw-contigs.27512.364</t>
  </si>
  <si>
    <t>raw-contigs.11801.419</t>
  </si>
  <si>
    <t>diginorm-assembly.12813.419</t>
  </si>
  <si>
    <t>raw-contigs.222.343</t>
  </si>
  <si>
    <t>diginorm-assembly.232.347</t>
  </si>
  <si>
    <t>raw-contigs.28233.676</t>
  </si>
  <si>
    <t>raw-contigs.3817.6787</t>
  </si>
  <si>
    <t>diginorm-assembly.2105.3947</t>
  </si>
  <si>
    <t>raw-contigs.25443.488</t>
  </si>
  <si>
    <t>raw-contigs.14260.368</t>
  </si>
  <si>
    <t>diginorm-assembly.16247.368</t>
  </si>
  <si>
    <t>raw-contigs.21963.691</t>
  </si>
  <si>
    <t>raw-contigs.17071.1668</t>
  </si>
  <si>
    <t>diginorm-assembly.28549.1668</t>
  </si>
  <si>
    <t>raw-contigs.23389.310</t>
  </si>
  <si>
    <t>raw-contigs.17247.411</t>
  </si>
  <si>
    <t>diginorm-assembly.20888.411</t>
  </si>
  <si>
    <t>raw-contigs.25091.631</t>
  </si>
  <si>
    <t>raw-contigs.25559.468</t>
  </si>
  <si>
    <t>raw-contigs.9768.961</t>
  </si>
  <si>
    <t>diginorm-assembly.10281.961</t>
  </si>
  <si>
    <t>raw-contigs.11623.501</t>
  </si>
  <si>
    <t>diginorm-assembly.12581.621</t>
  </si>
  <si>
    <t>raw-contigs.4138.3651</t>
  </si>
  <si>
    <t>diginorm-assembly.27836.1752</t>
  </si>
  <si>
    <t>raw-contigs.5029.1897</t>
  </si>
  <si>
    <t>diginorm-assembly.16596.1886</t>
  </si>
  <si>
    <t>raw-contigs.17041.798</t>
  </si>
  <si>
    <t>diginorm-assembly.27575.798</t>
  </si>
  <si>
    <t>raw-contigs.14040.531</t>
  </si>
  <si>
    <t>diginorm-assembly.15941.531</t>
  </si>
  <si>
    <t>raw-contigs.4244.1338</t>
  </si>
  <si>
    <t>diginorm-assembly.4938.812</t>
  </si>
  <si>
    <t>raw-contigs.18905.314</t>
  </si>
  <si>
    <t>diginorm-assembly.24104.314</t>
  </si>
  <si>
    <t>raw-contigs.19623.844</t>
  </si>
  <si>
    <t>diginorm-assembly.6364.844</t>
  </si>
  <si>
    <t>raw-contigs.13586.666</t>
  </si>
  <si>
    <t>diginorm-assembly.15253.666</t>
  </si>
  <si>
    <t>raw-contigs.23364.359</t>
  </si>
  <si>
    <t>raw-contigs.9402.381</t>
  </si>
  <si>
    <t>diginorm-assembly.9833.381</t>
  </si>
  <si>
    <t>raw-contigs.4204.958</t>
  </si>
  <si>
    <t>diginorm-assembly.28683.964</t>
  </si>
  <si>
    <t>raw-contigs.26319.668</t>
  </si>
  <si>
    <t>raw-contigs.21122.651</t>
  </si>
  <si>
    <t>diginorm-assembly.13464.615</t>
  </si>
  <si>
    <t>raw-contigs.8338.355</t>
  </si>
  <si>
    <t>diginorm-assembly.1303.357</t>
  </si>
  <si>
    <t>raw-contigs.26711.1682</t>
  </si>
  <si>
    <t>raw-contigs.23717.2319</t>
  </si>
  <si>
    <t>diginorm-assembly.13005.2334</t>
  </si>
  <si>
    <t>raw-contigs.10774.967</t>
  </si>
  <si>
    <t>diginorm-assembly.28241.607</t>
  </si>
  <si>
    <t>raw-contigs.2915.789</t>
  </si>
  <si>
    <t>raw-contigs.17572.452</t>
  </si>
  <si>
    <t>diginorm-assembly.21480.452</t>
  </si>
  <si>
    <t>raw-contigs.6957.504</t>
  </si>
  <si>
    <t>diginorm-assembly.7010.502</t>
  </si>
  <si>
    <t>raw-contigs.23791.439</t>
  </si>
  <si>
    <t>diginorm-assembly.26269.372</t>
  </si>
  <si>
    <t>raw-contigs.11014.614</t>
  </si>
  <si>
    <t>raw-contigs.26680.461</t>
  </si>
  <si>
    <t>raw-contigs.26894.1333</t>
  </si>
  <si>
    <t>raw-contigs.17579.973</t>
  </si>
  <si>
    <t>diginorm-assembly.25594.973</t>
  </si>
  <si>
    <t>raw-contigs.29.2396</t>
  </si>
  <si>
    <t>diginorm-assembly.21.2396</t>
  </si>
  <si>
    <t>raw-contigs.12294.605</t>
  </si>
  <si>
    <t>diginorm-assembly.13412.605</t>
  </si>
  <si>
    <t>raw-contigs.5679.16637</t>
  </si>
  <si>
    <t>diginorm-assembly.4250.12950</t>
  </si>
  <si>
    <t>raw-contigs.24831.505</t>
  </si>
  <si>
    <t>diginorm-assembly.16419.565</t>
  </si>
  <si>
    <t>raw-contigs.26042.517</t>
  </si>
  <si>
    <t>raw-contigs.22160.564</t>
  </si>
  <si>
    <t>diginorm-assembly.27921.564</t>
  </si>
  <si>
    <t>raw-contigs.23614.322</t>
  </si>
  <si>
    <t>diginorm-assembly.6844.322</t>
  </si>
  <si>
    <t>raw-contigs.7395.1297</t>
  </si>
  <si>
    <t>diginorm-assembly.26101.1297</t>
  </si>
  <si>
    <t>raw-contigs.6757.388</t>
  </si>
  <si>
    <t>diginorm-assembly.6774.388</t>
  </si>
  <si>
    <t>raw-contigs.2026.733</t>
  </si>
  <si>
    <t>diginorm-assembly.15322.733</t>
  </si>
  <si>
    <t>raw-contigs.4592.392</t>
  </si>
  <si>
    <t>diginorm-assembly.24510.449</t>
  </si>
  <si>
    <t>raw-contigs.5709.11346</t>
  </si>
  <si>
    <t>diginorm-assembly.1351.12032</t>
  </si>
  <si>
    <t>raw-contigs.20132.671</t>
  </si>
  <si>
    <t>diginorm-assembly.903.733</t>
  </si>
  <si>
    <t>raw-contigs.27309.1064</t>
  </si>
  <si>
    <t>raw-contigs.18569.350</t>
  </si>
  <si>
    <t>diginorm-assembly.23395.350</t>
  </si>
  <si>
    <t>raw-contigs.27232.357</t>
  </si>
  <si>
    <t>diginorm-assembly.27993.339</t>
  </si>
  <si>
    <t>raw-contigs.11093.609</t>
  </si>
  <si>
    <t>diginorm-assembly.11924.378</t>
  </si>
  <si>
    <t>raw-contigs.23346.418</t>
  </si>
  <si>
    <t>diginorm-assembly.24937.418</t>
  </si>
  <si>
    <t>raw-contigs.25736.423</t>
  </si>
  <si>
    <t>raw-contigs.3159.629</t>
  </si>
  <si>
    <t>diginorm-assembly.23935.629</t>
  </si>
  <si>
    <t>raw-contigs.28595.469</t>
  </si>
  <si>
    <t>diginorm-assembly.5789.469</t>
  </si>
  <si>
    <t>raw-contigs.26075.386</t>
  </si>
  <si>
    <t>raw-contigs.21762.990</t>
  </si>
  <si>
    <t>raw-contigs.28017.356</t>
  </si>
  <si>
    <t>raw-contigs.1918.871</t>
  </si>
  <si>
    <t>diginorm-assembly.14644.579</t>
  </si>
  <si>
    <t>raw-contigs.5372.1006</t>
  </si>
  <si>
    <t>raw-contigs.3120.344</t>
  </si>
  <si>
    <t>diginorm-assembly.22422.429</t>
  </si>
  <si>
    <t>raw-contigs.10711.2501</t>
  </si>
  <si>
    <t>diginorm-assembly.26174.2501</t>
  </si>
  <si>
    <t>raw-contigs.19810.464</t>
  </si>
  <si>
    <t>diginorm-assembly.17672.530</t>
  </si>
  <si>
    <t>raw-contigs.6921.987</t>
  </si>
  <si>
    <t>raw-contigs.5026.967</t>
  </si>
  <si>
    <t>raw-contigs.5538.15549</t>
  </si>
  <si>
    <t>diginorm-assembly.4236.10243</t>
  </si>
  <si>
    <t>raw-contigs.21580.441</t>
  </si>
  <si>
    <t>diginorm-assembly.15659.657</t>
  </si>
  <si>
    <t>raw-contigs.26905.331</t>
  </si>
  <si>
    <t>diginorm-assembly.14946.336</t>
  </si>
  <si>
    <t>raw-contigs.3789.1304</t>
  </si>
  <si>
    <t>diginorm-assembly.9151.1288</t>
  </si>
  <si>
    <t>raw-contigs.26409.740</t>
  </si>
  <si>
    <t>raw-contigs.14666.358</t>
  </si>
  <si>
    <t>diginorm-assembly.16866.358</t>
  </si>
  <si>
    <t>raw-contigs.1172.726</t>
  </si>
  <si>
    <t>diginorm-assembly.2250.726</t>
  </si>
  <si>
    <t>raw-contigs.18930.616</t>
  </si>
  <si>
    <t>diginorm-assembly.24183.586</t>
  </si>
  <si>
    <t>raw-contigs.26172.352</t>
  </si>
  <si>
    <t>raw-contigs.25688.868</t>
  </si>
  <si>
    <t>diginorm-assembly.2440.2067</t>
  </si>
  <si>
    <t>raw-contigs.22179.404</t>
  </si>
  <si>
    <t>diginorm-assembly.22932.404</t>
  </si>
  <si>
    <t>raw-contigs.21215.539</t>
  </si>
  <si>
    <t>diginorm-assembly.13911.539</t>
  </si>
  <si>
    <t>raw-contigs.28217.1299</t>
  </si>
  <si>
    <t>raw-contigs.6202.3645</t>
  </si>
  <si>
    <t>raw-contigs.18771.1162</t>
  </si>
  <si>
    <t>diginorm-assembly.4744.1162</t>
  </si>
  <si>
    <t>raw-contigs.8930.972</t>
  </si>
  <si>
    <t>diginorm-assembly.9274.972</t>
  </si>
  <si>
    <t>raw-contigs.14159.1462</t>
  </si>
  <si>
    <t>raw-contigs.203.951</t>
  </si>
  <si>
    <t>raw-contigs.6647.410</t>
  </si>
  <si>
    <t>diginorm-assembly.276.410</t>
  </si>
  <si>
    <t>raw-contigs.18332.408</t>
  </si>
  <si>
    <t>diginorm-assembly.15126.408</t>
  </si>
  <si>
    <t>raw-contigs.2922.337</t>
  </si>
  <si>
    <t>raw-contigs.8945.569</t>
  </si>
  <si>
    <t>diginorm-assembly.9292.569</t>
  </si>
  <si>
    <t>raw-contigs.26952.332</t>
  </si>
  <si>
    <t>raw-contigs.16915.392</t>
  </si>
  <si>
    <t>diginorm-assembly.20333.392</t>
  </si>
  <si>
    <t>raw-contigs.8631.480</t>
  </si>
  <si>
    <t>diginorm-assembly.8909.480</t>
  </si>
  <si>
    <t>raw-contigs.1147.7209</t>
  </si>
  <si>
    <t>diginorm-assembly.1018.7176</t>
  </si>
  <si>
    <t>raw-contigs.111.5002</t>
  </si>
  <si>
    <t>raw-contigs.558.4761</t>
  </si>
  <si>
    <t>diginorm-assembly.4498.4120</t>
  </si>
  <si>
    <t>raw-contigs.25455.364</t>
  </si>
  <si>
    <t>diginorm-assembly.21136.410</t>
  </si>
  <si>
    <t>raw-contigs.24498.425</t>
  </si>
  <si>
    <t>raw-contigs.1848.638</t>
  </si>
  <si>
    <t>diginorm-assembly.14197.628</t>
  </si>
  <si>
    <t>raw-contigs.8496.982</t>
  </si>
  <si>
    <t>diginorm-assembly.8738.982</t>
  </si>
  <si>
    <t>raw-contigs.12786.857</t>
  </si>
  <si>
    <t>diginorm-assembly.27332.857</t>
  </si>
  <si>
    <t>raw-contigs.7127.366</t>
  </si>
  <si>
    <t>diginorm-assembly.7165.366</t>
  </si>
  <si>
    <t>raw-contigs.21599.493</t>
  </si>
  <si>
    <t>diginorm-assembly.15776.493</t>
  </si>
  <si>
    <t>raw-contigs.6267.519</t>
  </si>
  <si>
    <t>diginorm-assembly.6254.530</t>
  </si>
  <si>
    <t>raw-contigs.22090.356</t>
  </si>
  <si>
    <t>diginorm-assembly.18374.356</t>
  </si>
  <si>
    <t>raw-contigs.19088.356</t>
  </si>
  <si>
    <t>diginorm-assembly.24503.356</t>
  </si>
  <si>
    <t>raw-contigs.15636.701</t>
  </si>
  <si>
    <t>diginorm-assembly.18298.519</t>
  </si>
  <si>
    <t>raw-contigs.5114.538</t>
  </si>
  <si>
    <t>diginorm-assembly.20024.532</t>
  </si>
  <si>
    <t>raw-contigs.5161.571</t>
  </si>
  <si>
    <t>diginorm-assembly.28289.543</t>
  </si>
  <si>
    <t>raw-contigs.3886.618</t>
  </si>
  <si>
    <t>diginorm-assembly.26772.654</t>
  </si>
  <si>
    <t>raw-contigs.7777.1852</t>
  </si>
  <si>
    <t>raw-contigs.9276.671</t>
  </si>
  <si>
    <t>diginorm-assembly.9676.671</t>
  </si>
  <si>
    <t>raw-contigs.18370.333</t>
  </si>
  <si>
    <t>diginorm-assembly.22977.333</t>
  </si>
  <si>
    <t>raw-contigs.18712.361</t>
  </si>
  <si>
    <t>raw-contigs.2519.737</t>
  </si>
  <si>
    <t>raw-contigs.15266.509</t>
  </si>
  <si>
    <t>raw-contigs.3116.403</t>
  </si>
  <si>
    <t>diginorm-assembly.23674.390</t>
  </si>
  <si>
    <t>raw-contigs.7271.333</t>
  </si>
  <si>
    <t>diginorm-assembly.7331.333</t>
  </si>
  <si>
    <t>raw-contigs.28668.533</t>
  </si>
  <si>
    <t>raw-contigs.21082.502</t>
  </si>
  <si>
    <t>diginorm-assembly.2067.523</t>
  </si>
  <si>
    <t>raw-contigs.21633.1131</t>
  </si>
  <si>
    <t>raw-contigs.7714.1044</t>
  </si>
  <si>
    <t>diginorm-assembly.698.1044</t>
  </si>
  <si>
    <t>raw-contigs.17425.387</t>
  </si>
  <si>
    <t>diginorm-assembly.21207.387</t>
  </si>
  <si>
    <t>raw-contigs.22684.660</t>
  </si>
  <si>
    <t>diginorm-assembly.21656.416</t>
  </si>
  <si>
    <t>raw-contigs.18881.532</t>
  </si>
  <si>
    <t>diginorm-assembly.28547.519</t>
  </si>
  <si>
    <t>raw-contigs.20380.1980</t>
  </si>
  <si>
    <t>diginorm-assembly.2098.1974</t>
  </si>
  <si>
    <t>raw-contigs.21217.564</t>
  </si>
  <si>
    <t>diginorm-assembly.13919.564</t>
  </si>
  <si>
    <t>raw-contigs.12244.1042</t>
  </si>
  <si>
    <t>diginorm-assembly.29142.1042</t>
  </si>
  <si>
    <t>raw-contigs.17473.2412</t>
  </si>
  <si>
    <t>raw-contigs.7672.1002</t>
  </si>
  <si>
    <t>diginorm-assembly.28901.994</t>
  </si>
  <si>
    <t>raw-contigs.17764.352</t>
  </si>
  <si>
    <t>diginorm-assembly.9905.330</t>
  </si>
  <si>
    <t>raw-contigs.379.941</t>
  </si>
  <si>
    <t>diginorm-assembly.3801.941</t>
  </si>
  <si>
    <t>raw-contigs.21870.433</t>
  </si>
  <si>
    <t>diginorm-assembly.27743.433</t>
  </si>
  <si>
    <t>raw-contigs.11677.517</t>
  </si>
  <si>
    <t>diginorm-assembly.12661.517</t>
  </si>
  <si>
    <t>raw-contigs.24179.514</t>
  </si>
  <si>
    <t>raw-contigs.16243.306</t>
  </si>
  <si>
    <t>diginorm-assembly.19280.306</t>
  </si>
  <si>
    <t>raw-contigs.600.1136</t>
  </si>
  <si>
    <t>diginorm-assembly.7624.715</t>
  </si>
  <si>
    <t>raw-contigs.20433.683</t>
  </si>
  <si>
    <t>diginorm-assembly.9977.740</t>
  </si>
  <si>
    <t>raw-contigs.20775.497</t>
  </si>
  <si>
    <t>diginorm-assembly.11788.582</t>
  </si>
  <si>
    <t>raw-contigs.15775.666</t>
  </si>
  <si>
    <t>diginorm-assembly.18529.666</t>
  </si>
  <si>
    <t>raw-contigs.6238.548</t>
  </si>
  <si>
    <t>diginorm-assembly.6229.548</t>
  </si>
  <si>
    <t>raw-contigs.8471.3944</t>
  </si>
  <si>
    <t>diginorm-assembly.644.3944</t>
  </si>
  <si>
    <t>raw-contigs.27297.1297</t>
  </si>
  <si>
    <t>diginorm-assembly.20269.1297</t>
  </si>
  <si>
    <t>raw-contigs.26779.484</t>
  </si>
  <si>
    <t>raw-contigs.22425.427</t>
  </si>
  <si>
    <t>raw-contigs.25579.1154</t>
  </si>
  <si>
    <t>raw-contigs.26745.695</t>
  </si>
  <si>
    <t>diginorm-assembly.18110.695</t>
  </si>
  <si>
    <t>raw-contigs.23444.387</t>
  </si>
  <si>
    <t>raw-contigs.20867.521</t>
  </si>
  <si>
    <t>diginorm-assembly.27049.521</t>
  </si>
  <si>
    <t>raw-contigs.6016.7326</t>
  </si>
  <si>
    <t>diginorm-assembly.5360.7389</t>
  </si>
  <si>
    <t>raw-contigs.17341.776</t>
  </si>
  <si>
    <t>diginorm-assembly.21039.776</t>
  </si>
  <si>
    <t>raw-contigs.2009.1581</t>
  </si>
  <si>
    <t>diginorm-assembly.15210.1580</t>
  </si>
  <si>
    <t>raw-contigs.11757.854</t>
  </si>
  <si>
    <t>diginorm-assembly.12749.854</t>
  </si>
  <si>
    <t>raw-contigs.16020.302</t>
  </si>
  <si>
    <t>diginorm-assembly.18900.302</t>
  </si>
  <si>
    <t>raw-contigs.3485.14742</t>
  </si>
  <si>
    <t>diginorm-assembly.119.12028</t>
  </si>
  <si>
    <t>raw-contigs.24928.1452</t>
  </si>
  <si>
    <t>raw-contigs.19626.605</t>
  </si>
  <si>
    <t>diginorm-assembly.16310.605</t>
  </si>
  <si>
    <t>raw-contigs.19960.4880</t>
  </si>
  <si>
    <t>raw-contigs.1266.593</t>
  </si>
  <si>
    <t>diginorm-assembly.10612.593</t>
  </si>
  <si>
    <t>raw-contigs.2387.839</t>
  </si>
  <si>
    <t>diginorm-assembly.18038.839</t>
  </si>
  <si>
    <t>raw-contigs.9265.692</t>
  </si>
  <si>
    <t>diginorm-assembly.9662.692</t>
  </si>
  <si>
    <t>raw-contigs.1265.548</t>
  </si>
  <si>
    <t>diginorm-assembly.1437.548</t>
  </si>
  <si>
    <t>raw-contigs.24759.337</t>
  </si>
  <si>
    <t>diginorm-assembly.15915.337</t>
  </si>
  <si>
    <t>raw-contigs.4959.312</t>
  </si>
  <si>
    <t>diginorm-assembly.14116.312</t>
  </si>
  <si>
    <t>raw-contigs.8060.1601</t>
  </si>
  <si>
    <t>diginorm-assembly.8236.1601</t>
  </si>
  <si>
    <t>raw-contigs.18055.333</t>
  </si>
  <si>
    <t>diginorm-assembly.22394.333</t>
  </si>
  <si>
    <t>raw-contigs.19135.599</t>
  </si>
  <si>
    <t>raw-contigs.28092.405</t>
  </si>
  <si>
    <t>raw-contigs.21555.350</t>
  </si>
  <si>
    <t>diginorm-assembly.15512.350</t>
  </si>
  <si>
    <t>raw-contigs.28237.612</t>
  </si>
  <si>
    <t>diginorm-assembly.16368.612</t>
  </si>
  <si>
    <t>raw-contigs.5550.19479</t>
  </si>
  <si>
    <t>diginorm-assembly.5183.9069</t>
  </si>
  <si>
    <t>raw-contigs.6168.359</t>
  </si>
  <si>
    <t>diginorm-assembly.6161.359</t>
  </si>
  <si>
    <t>raw-contigs.25618.309</t>
  </si>
  <si>
    <t>raw-contigs.22928.484</t>
  </si>
  <si>
    <t>diginorm-assembly.22949.479</t>
  </si>
  <si>
    <t>raw-contigs.22843.306</t>
  </si>
  <si>
    <t>diginorm-assembly.27687.306</t>
  </si>
  <si>
    <t>raw-contigs.11332.595</t>
  </si>
  <si>
    <t>raw-contigs.7695.387</t>
  </si>
  <si>
    <t>diginorm-assembly.7793.387</t>
  </si>
  <si>
    <t>raw-contigs.9728.1091</t>
  </si>
  <si>
    <t>diginorm-assembly.10210.1091</t>
  </si>
  <si>
    <t>raw-contigs.17044.1665</t>
  </si>
  <si>
    <t>diginorm-assembly.3442.1645</t>
  </si>
  <si>
    <t>raw-contigs.17526.349</t>
  </si>
  <si>
    <t>diginorm-assembly.21407.349</t>
  </si>
  <si>
    <t>raw-contigs.23348.498</t>
  </si>
  <si>
    <t>raw-contigs.19951.806</t>
  </si>
  <si>
    <t>raw-contigs.26714.1541</t>
  </si>
  <si>
    <t>raw-contigs.5101.530</t>
  </si>
  <si>
    <t>diginorm-assembly.19645.636</t>
  </si>
  <si>
    <t>raw-contigs.22782.318</t>
  </si>
  <si>
    <t>diginorm-assembly.22158.469</t>
  </si>
  <si>
    <t>raw-contigs.27861.330</t>
  </si>
  <si>
    <t>raw-contigs.23670.506</t>
  </si>
  <si>
    <t>diginorm-assembly.7155.519</t>
  </si>
  <si>
    <t>raw-contigs.7667.827</t>
  </si>
  <si>
    <t>diginorm-assembly.18638.827</t>
  </si>
  <si>
    <t>raw-contigs.17109.398</t>
  </si>
  <si>
    <t>diginorm-assembly.20666.398</t>
  </si>
  <si>
    <t>raw-contigs.18657.576</t>
  </si>
  <si>
    <t>raw-contigs.7419.739</t>
  </si>
  <si>
    <t>diginorm-assembly.28879.739</t>
  </si>
  <si>
    <t>raw-contigs.370.996</t>
  </si>
  <si>
    <t>diginorm-assembly.392.994</t>
  </si>
  <si>
    <t>raw-contigs.6772.1074</t>
  </si>
  <si>
    <t>diginorm-assembly.25887.1074</t>
  </si>
  <si>
    <t>raw-contigs.14262.794</t>
  </si>
  <si>
    <t>diginorm-assembly.16252.794</t>
  </si>
  <si>
    <t>raw-contigs.16892.679</t>
  </si>
  <si>
    <t>diginorm-assembly.20295.679</t>
  </si>
  <si>
    <t>raw-contigs.9257.457</t>
  </si>
  <si>
    <t>diginorm-assembly.9655.455</t>
  </si>
  <si>
    <t>raw-contigs.12585.402</t>
  </si>
  <si>
    <t>diginorm-assembly.13821.402</t>
  </si>
  <si>
    <t>raw-contigs.6510.342</t>
  </si>
  <si>
    <t>diginorm-assembly.6497.342</t>
  </si>
  <si>
    <t>raw-contigs.14914.568</t>
  </si>
  <si>
    <t>diginorm-assembly.17238.542</t>
  </si>
  <si>
    <t>raw-contigs.10296.1977</t>
  </si>
  <si>
    <t>raw-contigs.18902.334</t>
  </si>
  <si>
    <t>diginorm-assembly.24102.334</t>
  </si>
  <si>
    <t>raw-contigs.2054.363</t>
  </si>
  <si>
    <t>diginorm-assembly.15500.363</t>
  </si>
  <si>
    <t>raw-contigs.11174.881</t>
  </si>
  <si>
    <t>diginorm-assembly.12031.881</t>
  </si>
  <si>
    <t>raw-contigs.8413.843</t>
  </si>
  <si>
    <t>diginorm-assembly.2362.893</t>
  </si>
  <si>
    <t>raw-contigs.2425.1133</t>
  </si>
  <si>
    <t>raw-contigs.5714.6003</t>
  </si>
  <si>
    <t>diginorm-assembly.5659.5745</t>
  </si>
  <si>
    <t>raw-contigs.25327.539</t>
  </si>
  <si>
    <t>diginorm-assembly.20217.546</t>
  </si>
  <si>
    <t>raw-contigs.12579.419</t>
  </si>
  <si>
    <t>diginorm-assembly.13829.419</t>
  </si>
  <si>
    <t>raw-contigs.26401.419</t>
  </si>
  <si>
    <t>raw-contigs.23925.2530</t>
  </si>
  <si>
    <t>diginorm-assembly.1041.2326</t>
  </si>
  <si>
    <t>raw-contigs.16176.401</t>
  </si>
  <si>
    <t>diginorm-assembly.19161.401</t>
  </si>
  <si>
    <t>raw-contigs.7319.411</t>
  </si>
  <si>
    <t>diginorm-assembly.571.411</t>
  </si>
  <si>
    <t>raw-contigs.18197.317</t>
  </si>
  <si>
    <t>diginorm-assembly.22635.317</t>
  </si>
  <si>
    <t>raw-contigs.17793.303</t>
  </si>
  <si>
    <t>diginorm-assembly.21901.303</t>
  </si>
  <si>
    <t>raw-contigs.14274.468</t>
  </si>
  <si>
    <t>diginorm-assembly.16272.469</t>
  </si>
  <si>
    <t>raw-contigs.26522.560</t>
  </si>
  <si>
    <t>raw-contigs.6934.1351</t>
  </si>
  <si>
    <t>diginorm-assembly.25942.1351</t>
  </si>
  <si>
    <t>raw-contigs.19303.719</t>
  </si>
  <si>
    <t>diginorm-assembly.28660.719</t>
  </si>
  <si>
    <t>raw-contigs.23827.915</t>
  </si>
  <si>
    <t>diginorm-assembly.26349.916</t>
  </si>
  <si>
    <t>raw-contigs.15331.496</t>
  </si>
  <si>
    <t>diginorm-assembly.17871.496</t>
  </si>
  <si>
    <t>raw-contigs.16640.787</t>
  </si>
  <si>
    <t>raw-contigs.9637.504</t>
  </si>
  <si>
    <t>diginorm-assembly.24823.504</t>
  </si>
  <si>
    <t>raw-contigs.26380.553</t>
  </si>
  <si>
    <t>diginorm-assembly.721.1059</t>
  </si>
  <si>
    <t>raw-contigs.17543.427</t>
  </si>
  <si>
    <t>diginorm-assembly.21435.427</t>
  </si>
  <si>
    <t>raw-contigs.12593.823</t>
  </si>
  <si>
    <t>diginorm-assembly.13837.823</t>
  </si>
  <si>
    <t>raw-contigs.16534.424</t>
  </si>
  <si>
    <t>diginorm-assembly.19718.424</t>
  </si>
  <si>
    <t>raw-contigs.13027.635</t>
  </si>
  <si>
    <t>diginorm-assembly.14462.616</t>
  </si>
  <si>
    <t>raw-contigs.16194.342</t>
  </si>
  <si>
    <t>raw-contigs.9014.799</t>
  </si>
  <si>
    <t>diginorm-assembly.1129.867</t>
  </si>
  <si>
    <t>raw-contigs.26257.558</t>
  </si>
  <si>
    <t>raw-contigs.24417.372</t>
  </si>
  <si>
    <t>raw-contigs.24356.501</t>
  </si>
  <si>
    <t>diginorm-assembly.12605.587</t>
  </si>
  <si>
    <t>raw-contigs.228.752</t>
  </si>
  <si>
    <t>diginorm-assembly.6552.741</t>
  </si>
  <si>
    <t>raw-contigs.20507.442</t>
  </si>
  <si>
    <t>raw-contigs.3674.333</t>
  </si>
  <si>
    <t>raw-contigs.16465.417</t>
  </si>
  <si>
    <t>diginorm-assembly.19617.417</t>
  </si>
  <si>
    <t>raw-contigs.9315.505</t>
  </si>
  <si>
    <t>diginorm-assembly.9723.505</t>
  </si>
  <si>
    <t>raw-contigs.13467.350</t>
  </si>
  <si>
    <t>diginorm-assembly.2398.351</t>
  </si>
  <si>
    <t>raw-contigs.7030.694</t>
  </si>
  <si>
    <t>diginorm-assembly.7075.694</t>
  </si>
  <si>
    <t>raw-contigs.24286.313</t>
  </si>
  <si>
    <t>diginorm-assembly.672.1377</t>
  </si>
  <si>
    <t>raw-contigs.5511.352</t>
  </si>
  <si>
    <t>diginorm-assembly.3804.419</t>
  </si>
  <si>
    <t>raw-contigs.7432.1135</t>
  </si>
  <si>
    <t>diginorm-assembly.26116.1135</t>
  </si>
  <si>
    <t>raw-contigs.22594.348</t>
  </si>
  <si>
    <t>diginorm-assembly.21114.343</t>
  </si>
  <si>
    <t>raw-contigs.6187.890</t>
  </si>
  <si>
    <t>diginorm-assembly.6193.890</t>
  </si>
  <si>
    <t>raw-contigs.6538.393</t>
  </si>
  <si>
    <t>diginorm-assembly.6529.393</t>
  </si>
  <si>
    <t>raw-contigs.3227.1598</t>
  </si>
  <si>
    <t>raw-contigs.20857.407</t>
  </si>
  <si>
    <t>raw-contigs.22397.355</t>
  </si>
  <si>
    <t>diginorm-assembly.20032.346</t>
  </si>
  <si>
    <t>raw-contigs.10446.965</t>
  </si>
  <si>
    <t>diginorm-assembly.14987.965</t>
  </si>
  <si>
    <t>raw-contigs.20989.576</t>
  </si>
  <si>
    <t>diginorm-assembly.12805.341</t>
  </si>
  <si>
    <t>raw-contigs.23464.429</t>
  </si>
  <si>
    <t>diginorm-assembly.29644.536</t>
  </si>
  <si>
    <t>raw-contigs.8718.1055</t>
  </si>
  <si>
    <t>diginorm-assembly.9008.1100</t>
  </si>
  <si>
    <t>raw-contigs.2024.2620</t>
  </si>
  <si>
    <t>diginorm-assembly.19412.1236</t>
  </si>
  <si>
    <t>raw-contigs.1399.516</t>
  </si>
  <si>
    <t>diginorm-assembly.11370.478</t>
  </si>
  <si>
    <t>raw-contigs.8269.463</t>
  </si>
  <si>
    <t>diginorm-assembly.8474.463</t>
  </si>
  <si>
    <t>raw-contigs.28619.2554</t>
  </si>
  <si>
    <t>raw-contigs.14959.484</t>
  </si>
  <si>
    <t>diginorm-assembly.17300.484</t>
  </si>
  <si>
    <t>raw-contigs.19667.387</t>
  </si>
  <si>
    <t>diginorm-assembly.25823.387</t>
  </si>
  <si>
    <t>raw-contigs.9725.605</t>
  </si>
  <si>
    <t>diginorm-assembly.10227.681</t>
  </si>
  <si>
    <t>raw-contigs.7174.1587</t>
  </si>
  <si>
    <t>diginorm-assembly.25820.1587</t>
  </si>
  <si>
    <t>raw-contigs.10848.420</t>
  </si>
  <si>
    <t>diginorm-assembly.11599.361</t>
  </si>
  <si>
    <t>raw-contigs.4797.573</t>
  </si>
  <si>
    <t>diginorm-assembly.8247.728</t>
  </si>
  <si>
    <t>raw-contigs.27735.334</t>
  </si>
  <si>
    <t>raw-contigs.4898.871</t>
  </si>
  <si>
    <t>diginorm-assembly.11588.871</t>
  </si>
  <si>
    <t>raw-contigs.17245.762</t>
  </si>
  <si>
    <t>diginorm-assembly.20886.628</t>
  </si>
  <si>
    <t>raw-contigs.2592.300</t>
  </si>
  <si>
    <t>diginorm-assembly.19557.300</t>
  </si>
  <si>
    <t>raw-contigs.6529.1142</t>
  </si>
  <si>
    <t>diginorm-assembly.25799.1142</t>
  </si>
  <si>
    <t>raw-contigs.16167.996</t>
  </si>
  <si>
    <t>diginorm-assembly.19150.963</t>
  </si>
  <si>
    <t>raw-contigs.15733.302</t>
  </si>
  <si>
    <t>diginorm-assembly.18465.302</t>
  </si>
  <si>
    <t>raw-contigs.4788.670</t>
  </si>
  <si>
    <t>diginorm-assembly.23052.670</t>
  </si>
  <si>
    <t>raw-contigs.15620.345</t>
  </si>
  <si>
    <t>diginorm-assembly.18276.307</t>
  </si>
  <si>
    <t>raw-contigs.24987.1114</t>
  </si>
  <si>
    <t>diginorm-assembly.17553.1114</t>
  </si>
  <si>
    <t>raw-contigs.2437.2014</t>
  </si>
  <si>
    <t>raw-contigs.9290.636</t>
  </si>
  <si>
    <t>diginorm-assembly.9695.636</t>
  </si>
  <si>
    <t>raw-contigs.28961.4087</t>
  </si>
  <si>
    <t>raw-contigs.11472.598</t>
  </si>
  <si>
    <t>diginorm-assembly.12396.621</t>
  </si>
  <si>
    <t>raw-contigs.14912.1587</t>
  </si>
  <si>
    <t>diginorm-assembly.17235.1587</t>
  </si>
  <si>
    <t>raw-contigs.17680.471</t>
  </si>
  <si>
    <t>diginorm-assembly.21676.471</t>
  </si>
  <si>
    <t>raw-contigs.13060.982</t>
  </si>
  <si>
    <t>diginorm-assembly.14495.982</t>
  </si>
  <si>
    <t>raw-contigs.16947.457</t>
  </si>
  <si>
    <t>diginorm-assembly.20377.487</t>
  </si>
  <si>
    <t>raw-contigs.19865.985</t>
  </si>
  <si>
    <t>diginorm-assembly.26083.985</t>
  </si>
  <si>
    <t>raw-contigs.17441.421</t>
  </si>
  <si>
    <t>diginorm-assembly.21245.382</t>
  </si>
  <si>
    <t>raw-contigs.12017.412</t>
  </si>
  <si>
    <t>diginorm-assembly.13077.412</t>
  </si>
  <si>
    <t>raw-contigs.573.3989</t>
  </si>
  <si>
    <t>raw-contigs.2446.831</t>
  </si>
  <si>
    <t>diginorm-assembly.18498.1129</t>
  </si>
  <si>
    <t>raw-contigs.16204.319</t>
  </si>
  <si>
    <t>diginorm-assembly.19212.361</t>
  </si>
  <si>
    <t>raw-contigs.6109.964</t>
  </si>
  <si>
    <t>diginorm-assembly.19706.964</t>
  </si>
  <si>
    <t>raw-contigs.1433.3072</t>
  </si>
  <si>
    <t>diginorm-assembly.29262.3045</t>
  </si>
  <si>
    <t>raw-contigs.16457.409</t>
  </si>
  <si>
    <t>diginorm-assembly.19599.409</t>
  </si>
  <si>
    <t>raw-contigs.9059.812</t>
  </si>
  <si>
    <t>diginorm-assembly.9430.812</t>
  </si>
  <si>
    <t>raw-contigs.9155.595</t>
  </si>
  <si>
    <t>diginorm-assembly.26611.572</t>
  </si>
  <si>
    <t>raw-contigs.28707.336</t>
  </si>
  <si>
    <t>diginorm-assembly.30072.336</t>
  </si>
  <si>
    <t>raw-contigs.25929.339</t>
  </si>
  <si>
    <t>diginorm-assembly.24155.339</t>
  </si>
  <si>
    <t>raw-contigs.6035.4672</t>
  </si>
  <si>
    <t>diginorm-assembly.5878.1400</t>
  </si>
  <si>
    <t>raw-contigs.18614.1499</t>
  </si>
  <si>
    <t>diginorm-assembly.23477.1498</t>
  </si>
  <si>
    <t>raw-contigs.28357.795</t>
  </si>
  <si>
    <t>raw-contigs.24005.541</t>
  </si>
  <si>
    <t>raw-contigs.5134.661</t>
  </si>
  <si>
    <t>diginorm-assembly.23679.455</t>
  </si>
  <si>
    <t>raw-contigs.5850.3313</t>
  </si>
  <si>
    <t>diginorm-assembly.605.2200</t>
  </si>
  <si>
    <t>raw-contigs.12080.765</t>
  </si>
  <si>
    <t>diginorm-assembly.23545.765</t>
  </si>
  <si>
    <t>raw-contigs.17773.398</t>
  </si>
  <si>
    <t>diginorm-assembly.21865.307</t>
  </si>
  <si>
    <t>raw-contigs.21030.568</t>
  </si>
  <si>
    <t>diginorm-assembly.27189.568</t>
  </si>
  <si>
    <t>raw-contigs.1554.3692</t>
  </si>
  <si>
    <t>raw-contigs.18020.330</t>
  </si>
  <si>
    <t>diginorm-assembly.22315.369</t>
  </si>
  <si>
    <t>raw-contigs.5012.678</t>
  </si>
  <si>
    <t>diginorm-assembly.4914.444</t>
  </si>
  <si>
    <t>raw-contigs.5572.1087</t>
  </si>
  <si>
    <t>diginorm-assembly.426.1092</t>
  </si>
  <si>
    <t>raw-contigs.22089.406</t>
  </si>
  <si>
    <t>diginorm-assembly.18371.358</t>
  </si>
  <si>
    <t>raw-contigs.24764.1023</t>
  </si>
  <si>
    <t>diginorm-assembly.27583.637</t>
  </si>
  <si>
    <t>raw-contigs.13304.490</t>
  </si>
  <si>
    <t>diginorm-assembly.27443.490</t>
  </si>
  <si>
    <t>raw-contigs.10078.1140</t>
  </si>
  <si>
    <t>diginorm-assembly.26811.1140</t>
  </si>
  <si>
    <t>raw-contigs.16545.482</t>
  </si>
  <si>
    <t>diginorm-assembly.19732.482</t>
  </si>
  <si>
    <t>raw-contigs.10806.1002</t>
  </si>
  <si>
    <t>diginorm-assembly.26950.1002</t>
  </si>
  <si>
    <t>raw-contigs.8735.489</t>
  </si>
  <si>
    <t>diginorm-assembly.9028.489</t>
  </si>
  <si>
    <t>raw-contigs.14882.909</t>
  </si>
  <si>
    <t>diginorm-assembly.17182.909</t>
  </si>
  <si>
    <t>raw-contigs.8293.626</t>
  </si>
  <si>
    <t>diginorm-assembly.26370.586</t>
  </si>
  <si>
    <t>raw-contigs.22386.309</t>
  </si>
  <si>
    <t>diginorm-assembly.28075.309</t>
  </si>
  <si>
    <t>raw-contigs.9440.1839</t>
  </si>
  <si>
    <t>diginorm-assembly.9873.1839</t>
  </si>
  <si>
    <t>raw-contigs.12944.395</t>
  </si>
  <si>
    <t>diginorm-assembly.11992.427</t>
  </si>
  <si>
    <t>raw-contigs.26397.1257</t>
  </si>
  <si>
    <t>raw-contigs.4194.392</t>
  </si>
  <si>
    <t>diginorm-assembly.25603.493</t>
  </si>
  <si>
    <t>raw-contigs.9610.358</t>
  </si>
  <si>
    <t>diginorm-assembly.10066.358</t>
  </si>
  <si>
    <t>raw-contigs.24775.800</t>
  </si>
  <si>
    <t>diginorm-assembly.16024.2077</t>
  </si>
  <si>
    <t>raw-contigs.9000.1077</t>
  </si>
  <si>
    <t>diginorm-assembly.28983.1077</t>
  </si>
  <si>
    <t>raw-contigs.1768.859</t>
  </si>
  <si>
    <t>diginorm-assembly.2213.859</t>
  </si>
  <si>
    <t>raw-contigs.11952.353</t>
  </si>
  <si>
    <t>diginorm-assembly.12996.342</t>
  </si>
  <si>
    <t>raw-contigs.20445.1297</t>
  </si>
  <si>
    <t>diginorm-assembly.29551.1297</t>
  </si>
  <si>
    <t>raw-contigs.3387.376</t>
  </si>
  <si>
    <t>diginorm-assembly.25231.390</t>
  </si>
  <si>
    <t>raw-contigs.15048.517</t>
  </si>
  <si>
    <t>diginorm-assembly.17428.517</t>
  </si>
  <si>
    <t>raw-contigs.18032.844</t>
  </si>
  <si>
    <t>raw-contigs.17018.335</t>
  </si>
  <si>
    <t>diginorm-assembly.20507.335</t>
  </si>
  <si>
    <t>raw-contigs.26594.911</t>
  </si>
  <si>
    <t>raw-contigs.21782.918</t>
  </si>
  <si>
    <t>raw-contigs.3176.325</t>
  </si>
  <si>
    <t>raw-contigs.17535.862</t>
  </si>
  <si>
    <t>diginorm-assembly.9298.833</t>
  </si>
  <si>
    <t>raw-contigs.11539.440</t>
  </si>
  <si>
    <t>diginorm-assembly.27104.440</t>
  </si>
  <si>
    <t>raw-contigs.2534.2724</t>
  </si>
  <si>
    <t>diginorm-assembly.3070.2724</t>
  </si>
  <si>
    <t>raw-contigs.13581.384</t>
  </si>
  <si>
    <t>diginorm-assembly.15245.384</t>
  </si>
  <si>
    <t>raw-contigs.4612.627</t>
  </si>
  <si>
    <t>diginorm-assembly.23885.620</t>
  </si>
  <si>
    <t>raw-contigs.26273.14971</t>
  </si>
  <si>
    <t>diginorm-assembly.3133.9746</t>
  </si>
  <si>
    <t>raw-contigs.8977.1073</t>
  </si>
  <si>
    <t>diginorm-assembly.26562.1084</t>
  </si>
  <si>
    <t>raw-contigs.3878.1109</t>
  </si>
  <si>
    <t>raw-contigs.9510.625</t>
  </si>
  <si>
    <t>diginorm-assembly.1289.625</t>
  </si>
  <si>
    <t>raw-contigs.7255.831</t>
  </si>
  <si>
    <t>diginorm-assembly.7318.831</t>
  </si>
  <si>
    <t>raw-contigs.16504.305</t>
  </si>
  <si>
    <t>diginorm-assembly.19679.305</t>
  </si>
  <si>
    <t>raw-contigs.4707.12202</t>
  </si>
  <si>
    <t>diginorm-assembly.5428.12130</t>
  </si>
  <si>
    <t>raw-contigs.5785.9355</t>
  </si>
  <si>
    <t>raw-contigs.7369.680</t>
  </si>
  <si>
    <t>diginorm-assembly.7444.680</t>
  </si>
  <si>
    <t>raw-contigs.10654.692</t>
  </si>
  <si>
    <t>raw-contigs.6972.988</t>
  </si>
  <si>
    <t>diginorm-assembly.7022.988</t>
  </si>
  <si>
    <t>raw-contigs.7053.515</t>
  </si>
  <si>
    <t>diginorm-assembly.7101.495</t>
  </si>
  <si>
    <t>raw-contigs.17844.448</t>
  </si>
  <si>
    <t>diginorm-assembly.21997.448</t>
  </si>
  <si>
    <t>raw-contigs.28076.1153</t>
  </si>
  <si>
    <t>raw-contigs.23304.412</t>
  </si>
  <si>
    <t>diginorm-assembly.24725.457</t>
  </si>
  <si>
    <t>raw-contigs.19203.701</t>
  </si>
  <si>
    <t>diginorm-assembly.28609.718</t>
  </si>
  <si>
    <t>raw-contigs.19771.450</t>
  </si>
  <si>
    <t>diginorm-assembly.7044.450</t>
  </si>
  <si>
    <t>raw-contigs.15317.613</t>
  </si>
  <si>
    <t>diginorm-assembly.27833.610</t>
  </si>
  <si>
    <t>raw-contigs.6785.2616</t>
  </si>
  <si>
    <t>diginorm-assembly.25889.2456</t>
  </si>
  <si>
    <t>raw-contigs.26324.423</t>
  </si>
  <si>
    <t>diginorm-assembly.7250.472</t>
  </si>
  <si>
    <t>raw-contigs.7084.1908</t>
  </si>
  <si>
    <t>diginorm-assembly.26001.1632</t>
  </si>
  <si>
    <t>raw-contigs.25654.1329</t>
  </si>
  <si>
    <t>diginorm-assembly.28357.1329</t>
  </si>
  <si>
    <t>raw-contigs.13023.352</t>
  </si>
  <si>
    <t>diginorm-assembly.14449.352</t>
  </si>
  <si>
    <t>raw-contigs.6433.398</t>
  </si>
  <si>
    <t>diginorm-assembly.6417.398</t>
  </si>
  <si>
    <t>raw-contigs.4217.901</t>
  </si>
  <si>
    <t>raw-contigs.9677.309</t>
  </si>
  <si>
    <t>diginorm-assembly.10159.309</t>
  </si>
  <si>
    <t>raw-contigs.12932.782</t>
  </si>
  <si>
    <t>raw-contigs.17607.1311</t>
  </si>
  <si>
    <t>raw-contigs.9834.546</t>
  </si>
  <si>
    <t>diginorm-assembly.10353.546</t>
  </si>
  <si>
    <t>raw-contigs.19550.305</t>
  </si>
  <si>
    <t>diginorm-assembly.24093.722</t>
  </si>
  <si>
    <t>raw-contigs.27045.856</t>
  </si>
  <si>
    <t>diginorm-assembly.16726.832</t>
  </si>
  <si>
    <t>raw-contigs.15983.418</t>
  </si>
  <si>
    <t>diginorm-assembly.18848.418</t>
  </si>
  <si>
    <t>raw-contigs.13595.559</t>
  </si>
  <si>
    <t>diginorm-assembly.15264.559</t>
  </si>
  <si>
    <t>raw-contigs.8694.502</t>
  </si>
  <si>
    <t>diginorm-assembly.8987.502</t>
  </si>
  <si>
    <t>raw-contigs.19546.305</t>
  </si>
  <si>
    <t>diginorm-assembly.25574.450</t>
  </si>
  <si>
    <t>raw-contigs.8169.398</t>
  </si>
  <si>
    <t>raw-contigs.13423.548</t>
  </si>
  <si>
    <t>diginorm-assembly.15029.548</t>
  </si>
  <si>
    <t>raw-contigs.22025.534</t>
  </si>
  <si>
    <t>raw-contigs.22291.856</t>
  </si>
  <si>
    <t>diginorm-assembly.21747.818</t>
  </si>
  <si>
    <t>raw-contigs.2386.591</t>
  </si>
  <si>
    <t>diginorm-assembly.18001.591</t>
  </si>
  <si>
    <t>raw-contigs.27793.352</t>
  </si>
  <si>
    <t>raw-contigs.26968.505</t>
  </si>
  <si>
    <t>raw-contigs.14676.417</t>
  </si>
  <si>
    <t>diginorm-assembly.16887.417</t>
  </si>
  <si>
    <t>raw-contigs.15621.606</t>
  </si>
  <si>
    <t>diginorm-assembly.21476.466</t>
  </si>
  <si>
    <t>raw-contigs.4387.785</t>
  </si>
  <si>
    <t>raw-contigs.6312.319</t>
  </si>
  <si>
    <t>diginorm-assembly.6285.319</t>
  </si>
  <si>
    <t>raw-contigs.4735.11105</t>
  </si>
  <si>
    <t>raw-contigs.20988.300</t>
  </si>
  <si>
    <t>diginorm-assembly.12783.300</t>
  </si>
  <si>
    <t>raw-contigs.23824.649</t>
  </si>
  <si>
    <t>raw-contigs.25077.872</t>
  </si>
  <si>
    <t>raw-contigs.23922.448</t>
  </si>
  <si>
    <t>diginorm-assembly.9073.448</t>
  </si>
  <si>
    <t>raw-contigs.2272.807</t>
  </si>
  <si>
    <t>diginorm-assembly.2737.807</t>
  </si>
  <si>
    <t>raw-contigs.15613.315</t>
  </si>
  <si>
    <t>diginorm-assembly.18265.315</t>
  </si>
  <si>
    <t>raw-contigs.24863.339</t>
  </si>
  <si>
    <t>raw-contigs.18449.331</t>
  </si>
  <si>
    <t>diginorm-assembly.23139.331</t>
  </si>
  <si>
    <t>raw-contigs.6126.12614</t>
  </si>
  <si>
    <t>diginorm-assembly.4505.12615</t>
  </si>
  <si>
    <t>raw-contigs.5143.534</t>
  </si>
  <si>
    <t>diginorm-assembly.3409.598</t>
  </si>
  <si>
    <t>raw-contigs.28563.688</t>
  </si>
  <si>
    <t>raw-contigs.22101.1223</t>
  </si>
  <si>
    <t>raw-contigs.2325.2635</t>
  </si>
  <si>
    <t>diginorm-assembly.3637.2635</t>
  </si>
  <si>
    <t>raw-contigs.7198.786</t>
  </si>
  <si>
    <t>diginorm-assembly.7234.786</t>
  </si>
  <si>
    <t>raw-contigs.1882.1140</t>
  </si>
  <si>
    <t>raw-contigs.11969.1044</t>
  </si>
  <si>
    <t>diginorm-assembly.24532.1044</t>
  </si>
  <si>
    <t>raw-contigs.28110.1018</t>
  </si>
  <si>
    <t>diginorm-assembly.27418.1011</t>
  </si>
  <si>
    <t>raw-contigs.20560.502</t>
  </si>
  <si>
    <t>diginorm-assembly.10604.502</t>
  </si>
  <si>
    <t>raw-contigs.637.3931</t>
  </si>
  <si>
    <t>diginorm-assembly.678.3931</t>
  </si>
  <si>
    <t>raw-contigs.23431.415</t>
  </si>
  <si>
    <t>diginorm-assembly.28691.415</t>
  </si>
  <si>
    <t>raw-contigs.23872.469</t>
  </si>
  <si>
    <t>diginorm-assembly.8725.390</t>
  </si>
  <si>
    <t>raw-contigs.14654.483</t>
  </si>
  <si>
    <t>diginorm-assembly.16843.483</t>
  </si>
  <si>
    <t>raw-contigs.6882.766</t>
  </si>
  <si>
    <t>diginorm-assembly.6918.766</t>
  </si>
  <si>
    <t>raw-contigs.16263.670</t>
  </si>
  <si>
    <t>diginorm-assembly.19305.654</t>
  </si>
  <si>
    <t>raw-contigs.16467.705</t>
  </si>
  <si>
    <t>diginorm-assembly.19619.674</t>
  </si>
  <si>
    <t>raw-contigs.17207.311</t>
  </si>
  <si>
    <t>diginorm-assembly.20833.311</t>
  </si>
  <si>
    <t>raw-contigs.5260.6145</t>
  </si>
  <si>
    <t>diginorm-assembly.13.3535</t>
  </si>
  <si>
    <t>raw-contigs.20302.1084</t>
  </si>
  <si>
    <t>raw-contigs.131.595</t>
  </si>
  <si>
    <t>diginorm-assembly.134.595</t>
  </si>
  <si>
    <t>raw-contigs.18685.351</t>
  </si>
  <si>
    <t>diginorm-assembly.3396.363</t>
  </si>
  <si>
    <t>raw-contigs.8755.495</t>
  </si>
  <si>
    <t>diginorm-assembly.1029.495</t>
  </si>
  <si>
    <t>raw-contigs.10723.705</t>
  </si>
  <si>
    <t>diginorm-assembly.11442.705</t>
  </si>
  <si>
    <t>raw-contigs.25663.1043</t>
  </si>
  <si>
    <t>raw-contigs.20752.405</t>
  </si>
  <si>
    <t>diginorm-assembly.11633.413</t>
  </si>
  <si>
    <t>raw-contigs.26729.350</t>
  </si>
  <si>
    <t>diginorm-assembly.12636.350</t>
  </si>
  <si>
    <t>raw-contigs.23656.301</t>
  </si>
  <si>
    <t>diginorm-assembly.7071.1054</t>
  </si>
  <si>
    <t>raw-contigs.27650.718</t>
  </si>
  <si>
    <t>raw-contigs.5491.364</t>
  </si>
  <si>
    <t>diginorm-assembly.22147.395</t>
  </si>
  <si>
    <t>raw-contigs.21935.861</t>
  </si>
  <si>
    <t>diginorm-assembly.2813.1190</t>
  </si>
  <si>
    <t>raw-contigs.18253.374</t>
  </si>
  <si>
    <t>diginorm-assembly.22744.374</t>
  </si>
  <si>
    <t>raw-contigs.19327.309</t>
  </si>
  <si>
    <t>diginorm-assembly.25059.309</t>
  </si>
  <si>
    <t>raw-contigs.9357.574</t>
  </si>
  <si>
    <t>diginorm-assembly.9772.574</t>
  </si>
  <si>
    <t>raw-contigs.15147.450</t>
  </si>
  <si>
    <t>diginorm-assembly.17587.450</t>
  </si>
  <si>
    <t>raw-contigs.23297.722</t>
  </si>
  <si>
    <t>diginorm-assembly.24746.545</t>
  </si>
  <si>
    <t>raw-contigs.17131.331</t>
  </si>
  <si>
    <t>diginorm-assembly.20703.331</t>
  </si>
  <si>
    <t>raw-contigs.3291.614</t>
  </si>
  <si>
    <t>raw-contigs.22985.444</t>
  </si>
  <si>
    <t>raw-contigs.21084.414</t>
  </si>
  <si>
    <t>diginorm-assembly.13316.414</t>
  </si>
  <si>
    <t>raw-contigs.26090.453</t>
  </si>
  <si>
    <t>raw-contigs.27508.340</t>
  </si>
  <si>
    <t>diginorm-assembly.28385.344</t>
  </si>
  <si>
    <t>raw-contigs.18136.415</t>
  </si>
  <si>
    <t>raw-contigs.10003.576</t>
  </si>
  <si>
    <t>diginorm-assembly.7940.576</t>
  </si>
  <si>
    <t>raw-contigs.14502.435</t>
  </si>
  <si>
    <t>diginorm-assembly.16618.435</t>
  </si>
  <si>
    <t>raw-contigs.12617.355</t>
  </si>
  <si>
    <t>diginorm-assembly.13865.355</t>
  </si>
  <si>
    <t>raw-contigs.3927.6446</t>
  </si>
  <si>
    <t>raw-contigs.25302.805</t>
  </si>
  <si>
    <t>diginorm-assembly.28090.767</t>
  </si>
  <si>
    <t>raw-contigs.24232.3418</t>
  </si>
  <si>
    <t>diginorm-assembly.21113.3418</t>
  </si>
  <si>
    <t>raw-contigs.3632.643</t>
  </si>
  <si>
    <t>diginorm-assembly.7433.643</t>
  </si>
  <si>
    <t>raw-contigs.28248.323</t>
  </si>
  <si>
    <t>raw-contigs.2541.963</t>
  </si>
  <si>
    <t>diginorm-assembly.1582.942</t>
  </si>
  <si>
    <t>raw-contigs.11788.350</t>
  </si>
  <si>
    <t>diginorm-assembly.12803.350</t>
  </si>
  <si>
    <t>raw-contigs.27612.326</t>
  </si>
  <si>
    <t>diginorm-assembly.23824.382</t>
  </si>
  <si>
    <t>raw-contigs.19.6879</t>
  </si>
  <si>
    <t>diginorm-assembly.388.6879</t>
  </si>
  <si>
    <t>raw-contigs.4769.15254</t>
  </si>
  <si>
    <t>diginorm-assembly.592.15238</t>
  </si>
  <si>
    <t>raw-contigs.1331.526</t>
  </si>
  <si>
    <t>diginorm-assembly.1525.526</t>
  </si>
  <si>
    <t>raw-contigs.11226.344</t>
  </si>
  <si>
    <t>diginorm-assembly.12086.344</t>
  </si>
  <si>
    <t>raw-contigs.25823.755</t>
  </si>
  <si>
    <t>raw-contigs.24292.587</t>
  </si>
  <si>
    <t>raw-contigs.7016.325</t>
  </si>
  <si>
    <t>raw-contigs.19372.493</t>
  </si>
  <si>
    <t>diginorm-assembly.25144.493</t>
  </si>
  <si>
    <t>raw-contigs.10212.1879</t>
  </si>
  <si>
    <t>diginorm-assembly.10823.1879</t>
  </si>
  <si>
    <t>raw-contigs.8752.507</t>
  </si>
  <si>
    <t>diginorm-assembly.9045.572</t>
  </si>
  <si>
    <t>raw-contigs.18749.452</t>
  </si>
  <si>
    <t>diginorm-assembly.29188.403</t>
  </si>
  <si>
    <t>raw-contigs.21747.801</t>
  </si>
  <si>
    <t>diginorm-assembly.29377.659</t>
  </si>
  <si>
    <t>raw-contigs.8445.396</t>
  </si>
  <si>
    <t>diginorm-assembly.8677.357</t>
  </si>
  <si>
    <t>raw-contigs.22962.337</t>
  </si>
  <si>
    <t>diginorm-assembly.28423.337</t>
  </si>
  <si>
    <t>raw-contigs.3971.967</t>
  </si>
  <si>
    <t>diginorm-assembly.13984.1746</t>
  </si>
  <si>
    <t>raw-contigs.14088.456</t>
  </si>
  <si>
    <t>raw-contigs.2994.349</t>
  </si>
  <si>
    <t>diginorm-assembly.20843.349</t>
  </si>
  <si>
    <t>raw-contigs.24537.678</t>
  </si>
  <si>
    <t>diginorm-assembly.14176.678</t>
  </si>
  <si>
    <t>raw-contigs.23169.386</t>
  </si>
  <si>
    <t>raw-contigs.22600.694</t>
  </si>
  <si>
    <t>raw-contigs.24035.488</t>
  </si>
  <si>
    <t>diginorm-assembly.9936.488</t>
  </si>
  <si>
    <t>raw-contigs.10760.510</t>
  </si>
  <si>
    <t>diginorm-assembly.11483.510</t>
  </si>
  <si>
    <t>raw-contigs.11811.481</t>
  </si>
  <si>
    <t>diginorm-assembly.12834.481</t>
  </si>
  <si>
    <t>raw-contigs.22237.354</t>
  </si>
  <si>
    <t>diginorm-assembly.5003.365</t>
  </si>
  <si>
    <t>raw-contigs.16292.415</t>
  </si>
  <si>
    <t>diginorm-assembly.19342.391</t>
  </si>
  <si>
    <t>raw-contigs.16514.452</t>
  </si>
  <si>
    <t>diginorm-assembly.19690.452</t>
  </si>
  <si>
    <t>raw-contigs.24090.553</t>
  </si>
  <si>
    <t>raw-contigs.18787.424</t>
  </si>
  <si>
    <t>diginorm-assembly.23852.400</t>
  </si>
  <si>
    <t>raw-contigs.25319.315</t>
  </si>
  <si>
    <t>raw-contigs.6136.515</t>
  </si>
  <si>
    <t>diginorm-assembly.6120.515</t>
  </si>
  <si>
    <t>raw-contigs.5321.3008</t>
  </si>
  <si>
    <t>diginorm-assembly.5625.3332</t>
  </si>
  <si>
    <t>raw-contigs.25301.365</t>
  </si>
  <si>
    <t>diginorm-assembly.20036.365</t>
  </si>
  <si>
    <t>raw-contigs.10216.1713</t>
  </si>
  <si>
    <t>diginorm-assembly.1863.1717</t>
  </si>
  <si>
    <t>raw-contigs.27572.523</t>
  </si>
  <si>
    <t>raw-contigs.15853.394</t>
  </si>
  <si>
    <t>diginorm-assembly.18647.394</t>
  </si>
  <si>
    <t>raw-contigs.12322.943</t>
  </si>
  <si>
    <t>diginorm-assembly.13453.943</t>
  </si>
  <si>
    <t>raw-contigs.5560.2664</t>
  </si>
  <si>
    <t>raw-contigs.18100.566</t>
  </si>
  <si>
    <t>diginorm-assembly.22471.566</t>
  </si>
  <si>
    <t>raw-contigs.26904.494</t>
  </si>
  <si>
    <t>raw-contigs.24228.303</t>
  </si>
  <si>
    <t>diginorm-assembly.11520.303</t>
  </si>
  <si>
    <t>raw-contigs.11906.314</t>
  </si>
  <si>
    <t>diginorm-assembly.12940.314</t>
  </si>
  <si>
    <t>raw-contigs.27683.318</t>
  </si>
  <si>
    <t>diginorm-assembly.24356.318</t>
  </si>
  <si>
    <t>raw-contigs.13435.330</t>
  </si>
  <si>
    <t>diginorm-assembly.15046.330</t>
  </si>
  <si>
    <t>raw-contigs.18088.376</t>
  </si>
  <si>
    <t>diginorm-assembly.22453.376</t>
  </si>
  <si>
    <t>raw-contigs.2865.1186</t>
  </si>
  <si>
    <t>raw-contigs.12260.342</t>
  </si>
  <si>
    <t>diginorm-assembly.13362.342</t>
  </si>
  <si>
    <t>raw-contigs.9642.301</t>
  </si>
  <si>
    <t>diginorm-assembly.10111.301</t>
  </si>
  <si>
    <t>raw-contigs.22830.381</t>
  </si>
  <si>
    <t>raw-contigs.13667.1716</t>
  </si>
  <si>
    <t>diginorm-assembly.852.1716</t>
  </si>
  <si>
    <t>raw-contigs.18724.350</t>
  </si>
  <si>
    <t>diginorm-assembly.23708.350</t>
  </si>
  <si>
    <t>raw-contigs.1575.503</t>
  </si>
  <si>
    <t>diginorm-assembly.1835.503</t>
  </si>
  <si>
    <t>raw-contigs.26809.919</t>
  </si>
  <si>
    <t>diginorm-assembly.13552.929</t>
  </si>
  <si>
    <t>raw-contigs.18972.918</t>
  </si>
  <si>
    <t>diginorm-assembly.24268.919</t>
  </si>
  <si>
    <t>raw-contigs.25315.366</t>
  </si>
  <si>
    <t>diginorm-assembly.28102.366</t>
  </si>
  <si>
    <t>raw-contigs.13172.3463</t>
  </si>
  <si>
    <t>diginorm-assembly.27419.3463</t>
  </si>
  <si>
    <t>raw-contigs.402.1013</t>
  </si>
  <si>
    <t>diginorm-assembly.1559.638</t>
  </si>
  <si>
    <t>raw-contigs.21494.724</t>
  </si>
  <si>
    <t>diginorm-assembly.27477.724</t>
  </si>
  <si>
    <t>raw-contigs.17598.374</t>
  </si>
  <si>
    <t>diginorm-assembly.21518.394</t>
  </si>
  <si>
    <t>raw-contigs.3521.5096</t>
  </si>
  <si>
    <t>raw-contigs.2550.836</t>
  </si>
  <si>
    <t>diginorm-assembly.27978.814</t>
  </si>
  <si>
    <t>raw-contigs.25651.713</t>
  </si>
  <si>
    <t>diginorm-assembly.3642.932</t>
  </si>
  <si>
    <t>raw-contigs.16242.408</t>
  </si>
  <si>
    <t>diginorm-assembly.19278.408</t>
  </si>
  <si>
    <t>raw-contigs.7240.517</t>
  </si>
  <si>
    <t>diginorm-assembly.7290.513</t>
  </si>
  <si>
    <t>raw-contigs.6044.14213</t>
  </si>
  <si>
    <t>diginorm-assembly.5622.8638</t>
  </si>
  <si>
    <t>raw-contigs.6258.1000</t>
  </si>
  <si>
    <t>diginorm-assembly.6243.1000</t>
  </si>
  <si>
    <t>raw-contigs.7669.518</t>
  </si>
  <si>
    <t>diginorm-assembly.7771.518</t>
  </si>
  <si>
    <t>raw-contigs.26226.573</t>
  </si>
  <si>
    <t>raw-contigs.24726.516</t>
  </si>
  <si>
    <t>diginorm-assembly.15667.516</t>
  </si>
  <si>
    <t>raw-contigs.19832.879</t>
  </si>
  <si>
    <t>diginorm-assembly.7242.939</t>
  </si>
  <si>
    <t>raw-contigs.27133.851</t>
  </si>
  <si>
    <t>diginorm-assembly.17860.855</t>
  </si>
  <si>
    <t>raw-contigs.13078.511</t>
  </si>
  <si>
    <t>diginorm-assembly.2283.531</t>
  </si>
  <si>
    <t>raw-contigs.16179.320</t>
  </si>
  <si>
    <t>diginorm-assembly.19163.399</t>
  </si>
  <si>
    <t>raw-contigs.12647.1461</t>
  </si>
  <si>
    <t>diginorm-assembly.23148.1484</t>
  </si>
  <si>
    <t>raw-contigs.28139.301</t>
  </si>
  <si>
    <t>raw-contigs.13761.637</t>
  </si>
  <si>
    <t>diginorm-assembly.15501.630</t>
  </si>
  <si>
    <t>raw-contigs.19531.333</t>
  </si>
  <si>
    <t>diginorm-assembly.25526.333</t>
  </si>
  <si>
    <t>raw-contigs.24488.313</t>
  </si>
  <si>
    <t>diginorm-assembly.13631.313</t>
  </si>
  <si>
    <t>raw-contigs.27472.483</t>
  </si>
  <si>
    <t>diginorm-assembly.22284.483</t>
  </si>
  <si>
    <t>raw-contigs.13394.577</t>
  </si>
  <si>
    <t>diginorm-assembly.14984.577</t>
  </si>
  <si>
    <t>raw-contigs.14126.463</t>
  </si>
  <si>
    <t>diginorm-assembly.14645.570</t>
  </si>
  <si>
    <t>raw-contigs.16221.425</t>
  </si>
  <si>
    <t>diginorm-assembly.19236.425</t>
  </si>
  <si>
    <t>raw-contigs.3956.905</t>
  </si>
  <si>
    <t>diginorm-assembly.11583.812</t>
  </si>
  <si>
    <t>raw-contigs.11335.376</t>
  </si>
  <si>
    <t>diginorm-assembly.12221.376</t>
  </si>
  <si>
    <t>raw-contigs.15049.526</t>
  </si>
  <si>
    <t>diginorm-assembly.17429.526</t>
  </si>
  <si>
    <t>raw-contigs.6179.2723</t>
  </si>
  <si>
    <t>diginorm-assembly.25695.2723</t>
  </si>
  <si>
    <t>raw-contigs.14674.449</t>
  </si>
  <si>
    <t>diginorm-assembly.16885.449</t>
  </si>
  <si>
    <t>raw-contigs.28691.7078</t>
  </si>
  <si>
    <t>diginorm-assembly.5273.4116</t>
  </si>
  <si>
    <t>raw-contigs.7540.752</t>
  </si>
  <si>
    <t>diginorm-assembly.7609.752</t>
  </si>
  <si>
    <t>raw-contigs.21277.490</t>
  </si>
  <si>
    <t>raw-contigs.8451.1668</t>
  </si>
  <si>
    <t>diginorm-assembly.934.1170</t>
  </si>
  <si>
    <t>raw-contigs.18702.449</t>
  </si>
  <si>
    <t>diginorm-assembly.15800.637</t>
  </si>
  <si>
    <t>raw-contigs.14950.300</t>
  </si>
  <si>
    <t>diginorm-assembly.17292.300</t>
  </si>
  <si>
    <t>raw-contigs.26682.600</t>
  </si>
  <si>
    <t>diginorm-assembly.29085.600</t>
  </si>
  <si>
    <t>raw-contigs.13670.312</t>
  </si>
  <si>
    <t>diginorm-assembly.15355.312</t>
  </si>
  <si>
    <t>raw-contigs.23277.585</t>
  </si>
  <si>
    <t>raw-contigs.25050.486</t>
  </si>
  <si>
    <t>diginorm-assembly.29283.486</t>
  </si>
  <si>
    <t>raw-contigs.1152.12764</t>
  </si>
  <si>
    <t>raw-contigs.18340.342</t>
  </si>
  <si>
    <t>diginorm-assembly.22912.342</t>
  </si>
  <si>
    <t>raw-contigs.8847.708</t>
  </si>
  <si>
    <t>diginorm-assembly.9175.703</t>
  </si>
  <si>
    <t>raw-contigs.22412.392</t>
  </si>
  <si>
    <t>diginorm-assembly.20111.463</t>
  </si>
  <si>
    <t>raw-contigs.13155.529</t>
  </si>
  <si>
    <t>diginorm-assembly.29595.358</t>
  </si>
  <si>
    <t>raw-contigs.26313.779</t>
  </si>
  <si>
    <t>diginorm-assembly.7174.779</t>
  </si>
  <si>
    <t>raw-contigs.5005.383</t>
  </si>
  <si>
    <t>diginorm-assembly.5444.383</t>
  </si>
  <si>
    <t>raw-contigs.21119.576</t>
  </si>
  <si>
    <t>diginorm-assembly.13442.576</t>
  </si>
  <si>
    <t>raw-contigs.1852.4079</t>
  </si>
  <si>
    <t>diginorm-assembly.1512.2554</t>
  </si>
  <si>
    <t>raw-contigs.16541.374</t>
  </si>
  <si>
    <t>diginorm-assembly.19729.374</t>
  </si>
  <si>
    <t>raw-contigs.28712.673</t>
  </si>
  <si>
    <t>diginorm-assembly.1417.7694</t>
  </si>
  <si>
    <t>raw-contigs.7733.356</t>
  </si>
  <si>
    <t>diginorm-assembly.7835.356</t>
  </si>
  <si>
    <t>raw-contigs.839.4940</t>
  </si>
  <si>
    <t>raw-contigs.12044.516</t>
  </si>
  <si>
    <t>diginorm-assembly.13095.516</t>
  </si>
  <si>
    <t>raw-contigs.12849.2049</t>
  </si>
  <si>
    <t>raw-contigs.1772.487</t>
  </si>
  <si>
    <t>diginorm-assembly.13592.451</t>
  </si>
  <si>
    <t>raw-contigs.28580.309</t>
  </si>
  <si>
    <t>diginorm-assembly.25041.309</t>
  </si>
  <si>
    <t>raw-contigs.20505.799</t>
  </si>
  <si>
    <t>diginorm-assembly.10347.799</t>
  </si>
  <si>
    <t>raw-contigs.15.4509</t>
  </si>
  <si>
    <t>diginorm-assembly.11.4663</t>
  </si>
  <si>
    <t>raw-contigs.27743.304</t>
  </si>
  <si>
    <t>raw-contigs.19734.2434</t>
  </si>
  <si>
    <t>raw-contigs.12584.481</t>
  </si>
  <si>
    <t>diginorm-assembly.13820.481</t>
  </si>
  <si>
    <t>raw-contigs.16519.540</t>
  </si>
  <si>
    <t>diginorm-assembly.19697.540</t>
  </si>
  <si>
    <t>raw-contigs.10137.770</t>
  </si>
  <si>
    <t>diginorm-assembly.10729.770</t>
  </si>
  <si>
    <t>raw-contigs.20921.629</t>
  </si>
  <si>
    <t>raw-contigs.22783.503</t>
  </si>
  <si>
    <t>raw-contigs.1793.731</t>
  </si>
  <si>
    <t>diginorm-assembly.13754.731</t>
  </si>
  <si>
    <t>raw-contigs.20484.674</t>
  </si>
  <si>
    <t>diginorm-assembly.10244.674</t>
  </si>
  <si>
    <t>raw-contigs.15379.346</t>
  </si>
  <si>
    <t>diginorm-assembly.2881.861</t>
  </si>
  <si>
    <t>raw-contigs.14776.569</t>
  </si>
  <si>
    <t>diginorm-assembly.17026.569</t>
  </si>
  <si>
    <t>raw-contigs.24712.882</t>
  </si>
  <si>
    <t>raw-contigs.12494.2787</t>
  </si>
  <si>
    <t>diginorm-assembly.1413.2787</t>
  </si>
  <si>
    <t>raw-contigs.19181.319</t>
  </si>
  <si>
    <t>diginorm-assembly.28578.309</t>
  </si>
  <si>
    <t>raw-contigs.17531.362</t>
  </si>
  <si>
    <t>diginorm-assembly.21416.362</t>
  </si>
  <si>
    <t>raw-contigs.8098.1962</t>
  </si>
  <si>
    <t>diginorm-assembly.1021.1962</t>
  </si>
  <si>
    <t>raw-contigs.25917.937</t>
  </si>
  <si>
    <t>diginorm-assembly.5534.904</t>
  </si>
  <si>
    <t>raw-contigs.1274.2040</t>
  </si>
  <si>
    <t>diginorm-assembly.1445.2020</t>
  </si>
  <si>
    <t>raw-contigs.21482.550</t>
  </si>
  <si>
    <t>raw-contigs.21037.778</t>
  </si>
  <si>
    <t>raw-contigs.4744.618</t>
  </si>
  <si>
    <t>diginorm-assembly.5267.622</t>
  </si>
  <si>
    <t>raw-contigs.25772.450</t>
  </si>
  <si>
    <t>raw-contigs.1001.374</t>
  </si>
  <si>
    <t>diginorm-assembly.9339.363</t>
  </si>
  <si>
    <t>raw-contigs.1551.668</t>
  </si>
  <si>
    <t>diginorm-assembly.12213.668</t>
  </si>
  <si>
    <t>raw-contigs.25871.435</t>
  </si>
  <si>
    <t>diginorm-assembly.23825.435</t>
  </si>
  <si>
    <t>raw-contigs.1313.877</t>
  </si>
  <si>
    <t>diginorm-assembly.1486.877</t>
  </si>
  <si>
    <t>raw-contigs.23000.339</t>
  </si>
  <si>
    <t>raw-contigs.23416.619</t>
  </si>
  <si>
    <t>raw-contigs.6427.345</t>
  </si>
  <si>
    <t>diginorm-assembly.6407.345</t>
  </si>
  <si>
    <t>raw-contigs.12155.2169</t>
  </si>
  <si>
    <t>raw-contigs.17057.478</t>
  </si>
  <si>
    <t>diginorm-assembly.20571.478</t>
  </si>
  <si>
    <t>raw-contigs.10802.1785</t>
  </si>
  <si>
    <t>raw-contigs.14086.823</t>
  </si>
  <si>
    <t>raw-contigs.26219.600</t>
  </si>
  <si>
    <t>diginorm-assembly.25656.610</t>
  </si>
  <si>
    <t>raw-contigs.9081.822</t>
  </si>
  <si>
    <t>diginorm-assembly.9454.862</t>
  </si>
  <si>
    <t>raw-contigs.14069.520</t>
  </si>
  <si>
    <t>diginorm-assembly.15991.520</t>
  </si>
  <si>
    <t>raw-contigs.20527.1574</t>
  </si>
  <si>
    <t>diginorm-assembly.10457.1574</t>
  </si>
  <si>
    <t>raw-contigs.498.1525</t>
  </si>
  <si>
    <t>diginorm-assembly.1012.1468</t>
  </si>
  <si>
    <t>raw-contigs.13508.599</t>
  </si>
  <si>
    <t>diginorm-assembly.15139.599</t>
  </si>
  <si>
    <t>raw-contigs.2122.1566</t>
  </si>
  <si>
    <t>diginorm-assembly.3484.1340</t>
  </si>
  <si>
    <t>raw-contigs.3629.1874</t>
  </si>
  <si>
    <t>diginorm-assembly.26093.1874</t>
  </si>
  <si>
    <t>raw-contigs.20825.402</t>
  </si>
  <si>
    <t>diginorm-assembly.12064.402</t>
  </si>
  <si>
    <t>raw-contigs.145.11852</t>
  </si>
  <si>
    <t>diginorm-assembly.1004.9720</t>
  </si>
  <si>
    <t>raw-contigs.6448.1698</t>
  </si>
  <si>
    <t>raw-contigs.4831.429</t>
  </si>
  <si>
    <t>raw-contigs.1613.495</t>
  </si>
  <si>
    <t>diginorm-assembly.12572.495</t>
  </si>
  <si>
    <t>raw-contigs.2721.355</t>
  </si>
  <si>
    <t>diginorm-assembly.3307.357</t>
  </si>
  <si>
    <t>raw-contigs.27567.451</t>
  </si>
  <si>
    <t>diginorm-assembly.14289.451</t>
  </si>
  <si>
    <t>raw-contigs.2634.1068</t>
  </si>
  <si>
    <t>raw-contigs.15240.480</t>
  </si>
  <si>
    <t>diginorm-assembly.17719.480</t>
  </si>
  <si>
    <t>raw-contigs.2992.519</t>
  </si>
  <si>
    <t>diginorm-assembly.24558.896</t>
  </si>
  <si>
    <t>raw-contigs.21765.432</t>
  </si>
  <si>
    <t>raw-contigs.21793.335</t>
  </si>
  <si>
    <t>diginorm-assembly.27681.335</t>
  </si>
  <si>
    <t>raw-contigs.9267.2319</t>
  </si>
  <si>
    <t>diginorm-assembly.26371.2319</t>
  </si>
  <si>
    <t>raw-contigs.18672.385</t>
  </si>
  <si>
    <t>diginorm-assembly.23595.385</t>
  </si>
  <si>
    <t>raw-contigs.27783.533</t>
  </si>
  <si>
    <t>raw-contigs.14488.1500</t>
  </si>
  <si>
    <t>diginorm-assembly.15732.1500</t>
  </si>
  <si>
    <t>raw-contigs.5948.13291</t>
  </si>
  <si>
    <t>diginorm-assembly.5928.6686</t>
  </si>
  <si>
    <t>raw-contigs.16713.407</t>
  </si>
  <si>
    <t>diginorm-assembly.20008.407</t>
  </si>
  <si>
    <t>raw-contigs.23682.368</t>
  </si>
  <si>
    <t>diginorm-assembly.28862.368</t>
  </si>
  <si>
    <t>raw-contigs.12327.428</t>
  </si>
  <si>
    <t>diginorm-assembly.13459.428</t>
  </si>
  <si>
    <t>raw-contigs.9815.304</t>
  </si>
  <si>
    <t>raw-contigs.16503.412</t>
  </si>
  <si>
    <t>diginorm-assembly.19676.412</t>
  </si>
  <si>
    <t>raw-contigs.24197.314</t>
  </si>
  <si>
    <t>diginorm-assembly.11300.314</t>
  </si>
  <si>
    <t>raw-contigs.26408.753</t>
  </si>
  <si>
    <t>raw-contigs.10145.858</t>
  </si>
  <si>
    <t>diginorm-assembly.27362.769</t>
  </si>
  <si>
    <t>raw-contigs.14316.560</t>
  </si>
  <si>
    <t>raw-contigs.9754.1658</t>
  </si>
  <si>
    <t>diginorm-assembly.1356.1658</t>
  </si>
  <si>
    <t>raw-contigs.25140.1334</t>
  </si>
  <si>
    <t>diginorm-assembly.14768.1373</t>
  </si>
  <si>
    <t>raw-contigs.19912.368</t>
  </si>
  <si>
    <t>diginorm-assembly.7579.428</t>
  </si>
  <si>
    <t>raw-contigs.28314.1579</t>
  </si>
  <si>
    <t>raw-contigs.9034.1595</t>
  </si>
  <si>
    <t>diginorm-assembly.1134.1595</t>
  </si>
  <si>
    <t>raw-contigs.6362.3546</t>
  </si>
  <si>
    <t>diginorm-assembly.2749.3546</t>
  </si>
  <si>
    <t>raw-contigs.16339.1880</t>
  </si>
  <si>
    <t>diginorm-assembly.28240.1008</t>
  </si>
  <si>
    <t>raw-contigs.7230.1228</t>
  </si>
  <si>
    <t>diginorm-assembly.7279.1228</t>
  </si>
  <si>
    <t>raw-contigs.20985.402</t>
  </si>
  <si>
    <t>diginorm-assembly.12777.402</t>
  </si>
  <si>
    <t>raw-contigs.26828.1134</t>
  </si>
  <si>
    <t>raw-contigs.15247.354</t>
  </si>
  <si>
    <t>diginorm-assembly.17732.354</t>
  </si>
  <si>
    <t>raw-contigs.3924.3358</t>
  </si>
  <si>
    <t>raw-contigs.16205.820</t>
  </si>
  <si>
    <t>raw-contigs.11047.576</t>
  </si>
  <si>
    <t>diginorm-assembly.11858.576</t>
  </si>
  <si>
    <t>raw-contigs.11640.820</t>
  </si>
  <si>
    <t>diginorm-assembly.1904.858</t>
  </si>
  <si>
    <t>raw-contigs.11915.303</t>
  </si>
  <si>
    <t>diginorm-assembly.12952.303</t>
  </si>
  <si>
    <t>raw-contigs.1647.1197</t>
  </si>
  <si>
    <t>diginorm-assembly.1943.1197</t>
  </si>
  <si>
    <t>raw-contigs.16476.699</t>
  </si>
  <si>
    <t>diginorm-assembly.24205.699</t>
  </si>
  <si>
    <t>raw-contigs.7533.1264</t>
  </si>
  <si>
    <t>diginorm-assembly.7628.1264</t>
  </si>
  <si>
    <t>raw-contigs.17308.494</t>
  </si>
  <si>
    <t>diginorm-assembly.20984.494</t>
  </si>
  <si>
    <t>raw-contigs.10236.414</t>
  </si>
  <si>
    <t>diginorm-assembly.26841.414</t>
  </si>
  <si>
    <t>raw-contigs.11708.383</t>
  </si>
  <si>
    <t>diginorm-assembly.12686.383</t>
  </si>
  <si>
    <t>raw-contigs.17971.623</t>
  </si>
  <si>
    <t>diginorm-assembly.28325.623</t>
  </si>
  <si>
    <t>raw-contigs.3780.3025</t>
  </si>
  <si>
    <t>diginorm-assembly.4875.3025</t>
  </si>
  <si>
    <t>raw-contigs.8183.1099</t>
  </si>
  <si>
    <t>diginorm-assembly.8375.1099</t>
  </si>
  <si>
    <t>raw-contigs.6226.2316</t>
  </si>
  <si>
    <t>diginorm-assembly.25669.2316</t>
  </si>
  <si>
    <t>raw-contigs.14400.464</t>
  </si>
  <si>
    <t>diginorm-assembly.27659.464</t>
  </si>
  <si>
    <t>raw-contigs.15229.321</t>
  </si>
  <si>
    <t>diginorm-assembly.17705.321</t>
  </si>
  <si>
    <t>raw-contigs.7505.3537</t>
  </si>
  <si>
    <t>diginorm-assembly.3496.3537</t>
  </si>
  <si>
    <t>raw-contigs.14045.326</t>
  </si>
  <si>
    <t>diginorm-assembly.15946.326</t>
  </si>
  <si>
    <t>raw-contigs.24643.764</t>
  </si>
  <si>
    <t>raw-contigs.3337.396</t>
  </si>
  <si>
    <t>diginorm-assembly.4091.393</t>
  </si>
  <si>
    <t>raw-contigs.3559.2127</t>
  </si>
  <si>
    <t>diginorm-assembly.4404.1827</t>
  </si>
  <si>
    <t>raw-contigs.15753.396</t>
  </si>
  <si>
    <t>diginorm-assembly.18494.396</t>
  </si>
  <si>
    <t>raw-contigs.13498.763</t>
  </si>
  <si>
    <t>diginorm-assembly.10236.763</t>
  </si>
  <si>
    <t>raw-contigs.12297.368</t>
  </si>
  <si>
    <t>diginorm-assembly.13415.368</t>
  </si>
  <si>
    <t>raw-contigs.4919.5669</t>
  </si>
  <si>
    <t>diginorm-assembly.4788.2136</t>
  </si>
  <si>
    <t>raw-contigs.1597.4362</t>
  </si>
  <si>
    <t>diginorm-assembly.4791.4362</t>
  </si>
  <si>
    <t>raw-contigs.19297.315</t>
  </si>
  <si>
    <t>raw-contigs.10407.907</t>
  </si>
  <si>
    <t>diginorm-assembly.26873.907</t>
  </si>
  <si>
    <t>raw-contigs.4551.1257</t>
  </si>
  <si>
    <t>raw-contigs.3918.659</t>
  </si>
  <si>
    <t>diginorm-assembly.26850.649</t>
  </si>
  <si>
    <t>raw-contigs.8128.1753</t>
  </si>
  <si>
    <t>diginorm-assembly.26315.1753</t>
  </si>
  <si>
    <t>raw-contigs.3103.727</t>
  </si>
  <si>
    <t>diginorm-assembly.23613.782</t>
  </si>
  <si>
    <t>raw-contigs.25551.438</t>
  </si>
  <si>
    <t>diginorm-assembly.21783.439</t>
  </si>
  <si>
    <t>raw-contigs.20649.723</t>
  </si>
  <si>
    <t>diginorm-assembly.27663.699</t>
  </si>
  <si>
    <t>raw-contigs.19847.479</t>
  </si>
  <si>
    <t>raw-contigs.24609.979</t>
  </si>
  <si>
    <t>diginorm-assembly.14883.979</t>
  </si>
  <si>
    <t>raw-contigs.7329.651</t>
  </si>
  <si>
    <t>diginorm-assembly.16418.651</t>
  </si>
  <si>
    <t>raw-contigs.1517.572</t>
  </si>
  <si>
    <t>diginorm-assembly.11963.803</t>
  </si>
  <si>
    <t>raw-contigs.6727.1649</t>
  </si>
  <si>
    <t>diginorm-assembly.12595.1649</t>
  </si>
  <si>
    <t>raw-contigs.28286.630</t>
  </si>
  <si>
    <t>raw-contigs.6599.871</t>
  </si>
  <si>
    <t>diginorm-assembly.24421.869</t>
  </si>
  <si>
    <t>raw-contigs.21987.382</t>
  </si>
  <si>
    <t>diginorm-assembly.17853.461</t>
  </si>
  <si>
    <t>raw-contigs.27668.543</t>
  </si>
  <si>
    <t>raw-contigs.17653.482</t>
  </si>
  <si>
    <t>diginorm-assembly.21626.482</t>
  </si>
  <si>
    <t>raw-contigs.11467.311</t>
  </si>
  <si>
    <t>diginorm-assembly.12394.311</t>
  </si>
  <si>
    <t>raw-contigs.20849.1055</t>
  </si>
  <si>
    <t>raw-contigs.16768.494</t>
  </si>
  <si>
    <t>diginorm-assembly.20084.649</t>
  </si>
  <si>
    <t>raw-contigs.23092.510</t>
  </si>
  <si>
    <t>raw-contigs.24270.2037</t>
  </si>
  <si>
    <t>diginorm-assembly.11956.2038</t>
  </si>
  <si>
    <t>raw-contigs.7939.360</t>
  </si>
  <si>
    <t>diginorm-assembly.8098.360</t>
  </si>
  <si>
    <t>raw-contigs.7784.665</t>
  </si>
  <si>
    <t>diginorm-assembly.7904.665</t>
  </si>
  <si>
    <t>raw-contigs.9235.667</t>
  </si>
  <si>
    <t>diginorm-assembly.9631.667</t>
  </si>
  <si>
    <t>raw-contigs.6898.860</t>
  </si>
  <si>
    <t>diginorm-assembly.385.860</t>
  </si>
  <si>
    <t>raw-contigs.25942.633</t>
  </si>
  <si>
    <t>raw-contigs.8798.482</t>
  </si>
  <si>
    <t>diginorm-assembly.9105.482</t>
  </si>
  <si>
    <t>raw-contigs.5098.362</t>
  </si>
  <si>
    <t>diginorm-assembly.19548.362</t>
  </si>
  <si>
    <t>raw-contigs.2131.339</t>
  </si>
  <si>
    <t>diginorm-assembly.16017.316</t>
  </si>
  <si>
    <t>raw-contigs.216.26006</t>
  </si>
  <si>
    <t>diginorm-assembly.5227.9823</t>
  </si>
  <si>
    <t>raw-contigs.27338.334</t>
  </si>
  <si>
    <t>raw-contigs.6826.328</t>
  </si>
  <si>
    <t>diginorm-assembly.6855.328</t>
  </si>
  <si>
    <t>raw-contigs.8800.2520</t>
  </si>
  <si>
    <t>diginorm-assembly.519.2522</t>
  </si>
  <si>
    <t>raw-contigs.2173.488</t>
  </si>
  <si>
    <t>diginorm-assembly.16279.470</t>
  </si>
  <si>
    <t>raw-contigs.16938.452</t>
  </si>
  <si>
    <t>diginorm-assembly.20366.452</t>
  </si>
  <si>
    <t>raw-contigs.24335.767</t>
  </si>
  <si>
    <t>raw-contigs.19494.316</t>
  </si>
  <si>
    <t>diginorm-assembly.25435.316</t>
  </si>
  <si>
    <t>raw-contigs.13876.385</t>
  </si>
  <si>
    <t>diginorm-assembly.15690.385</t>
  </si>
  <si>
    <t>raw-contigs.25341.316</t>
  </si>
  <si>
    <t>diginorm-assembly.20328.316</t>
  </si>
  <si>
    <t>raw-contigs.16786.930</t>
  </si>
  <si>
    <t>diginorm-assembly.20112.584</t>
  </si>
  <si>
    <t>raw-contigs.8788.957</t>
  </si>
  <si>
    <t>diginorm-assembly.9093.957</t>
  </si>
  <si>
    <t>raw-contigs.27126.733</t>
  </si>
  <si>
    <t>raw-contigs.3231.433</t>
  </si>
  <si>
    <t>diginorm-assembly.3975.433</t>
  </si>
  <si>
    <t>raw-contigs.6530.3084</t>
  </si>
  <si>
    <t>diginorm-assembly.222.3084</t>
  </si>
  <si>
    <t>raw-contigs.13575.776</t>
  </si>
  <si>
    <t>diginorm-assembly.15231.776</t>
  </si>
  <si>
    <t>raw-contigs.26004.651</t>
  </si>
  <si>
    <t>raw-contigs.10426.397</t>
  </si>
  <si>
    <t>diginorm-assembly.11058.397</t>
  </si>
  <si>
    <t>raw-contigs.19543.465</t>
  </si>
  <si>
    <t>diginorm-assembly.25569.465</t>
  </si>
  <si>
    <t>raw-contigs.864.6352</t>
  </si>
  <si>
    <t>diginorm-assembly.937.6343</t>
  </si>
  <si>
    <t>raw-contigs.16376.316</t>
  </si>
  <si>
    <t>diginorm-assembly.19467.316</t>
  </si>
  <si>
    <t>raw-contigs.12173.510</t>
  </si>
  <si>
    <t>diginorm-assembly.2057.510</t>
  </si>
  <si>
    <t>raw-contigs.2174.382</t>
  </si>
  <si>
    <t>diginorm-assembly.2606.357</t>
  </si>
  <si>
    <t>raw-contigs.4856.861</t>
  </si>
  <si>
    <t>diginorm-assembly.25731.861</t>
  </si>
  <si>
    <t>raw-contigs.12760.868</t>
  </si>
  <si>
    <t>diginorm-assembly.14060.868</t>
  </si>
  <si>
    <t>raw-contigs.18574.357</t>
  </si>
  <si>
    <t>diginorm-assembly.23403.357</t>
  </si>
  <si>
    <t>raw-contigs.15522.703</t>
  </si>
  <si>
    <t>diginorm-assembly.18132.703</t>
  </si>
  <si>
    <t>raw-contigs.16322.422</t>
  </si>
  <si>
    <t>diginorm-assembly.19388.409</t>
  </si>
  <si>
    <t>raw-contigs.10569.416</t>
  </si>
  <si>
    <t>diginorm-assembly.11247.416</t>
  </si>
  <si>
    <t>raw-contigs.7665.352</t>
  </si>
  <si>
    <t>diginorm-assembly.7767.352</t>
  </si>
  <si>
    <t>raw-contigs.10358.3054</t>
  </si>
  <si>
    <t>diginorm-assembly.3749.3054</t>
  </si>
  <si>
    <t>raw-contigs.26223.392</t>
  </si>
  <si>
    <t>diginorm-assembly.23080.368</t>
  </si>
  <si>
    <t>raw-contigs.5642.1694</t>
  </si>
  <si>
    <t>diginorm-assembly.20257.1708</t>
  </si>
  <si>
    <t>raw-contigs.20607.427</t>
  </si>
  <si>
    <t>raw-contigs.7082.1987</t>
  </si>
  <si>
    <t>diginorm-assembly.18879.1975</t>
  </si>
  <si>
    <t>raw-contigs.22366.1247</t>
  </si>
  <si>
    <t>raw-contigs.27588.358</t>
  </si>
  <si>
    <t>raw-contigs.22820.392</t>
  </si>
  <si>
    <t>raw-contigs.24860.547</t>
  </si>
  <si>
    <t>raw-contigs.22352.335</t>
  </si>
  <si>
    <t>diginorm-assembly.19803.335</t>
  </si>
  <si>
    <t>raw-contigs.8682.879</t>
  </si>
  <si>
    <t>raw-contigs.23220.597</t>
  </si>
  <si>
    <t>diginorm-assembly.28625.584</t>
  </si>
  <si>
    <t>raw-contigs.22975.613</t>
  </si>
  <si>
    <t>raw-contigs.17178.776</t>
  </si>
  <si>
    <t>diginorm-assembly.28174.776</t>
  </si>
  <si>
    <t>raw-contigs.16483.814</t>
  </si>
  <si>
    <t>diginorm-assembly.19650.793</t>
  </si>
  <si>
    <t>raw-contigs.27258.392</t>
  </si>
  <si>
    <t>raw-contigs.2469.1571</t>
  </si>
  <si>
    <t>diginorm-assembly.29211.770</t>
  </si>
  <si>
    <t>raw-contigs.3101.531</t>
  </si>
  <si>
    <t>raw-contigs.10599.415</t>
  </si>
  <si>
    <t>diginorm-assembly.11281.415</t>
  </si>
  <si>
    <t>raw-contigs.5207.335</t>
  </si>
  <si>
    <t>diginorm-assembly.3845.359</t>
  </si>
  <si>
    <t>raw-contigs.8867.1760</t>
  </si>
  <si>
    <t>diginorm-assembly.9199.1760</t>
  </si>
  <si>
    <t>raw-contigs.9831.1281</t>
  </si>
  <si>
    <t>diginorm-assembly.1375.1281</t>
  </si>
  <si>
    <t>raw-contigs.4979.579</t>
  </si>
  <si>
    <t>diginorm-assembly.2346.691</t>
  </si>
  <si>
    <t>raw-contigs.22124.306</t>
  </si>
  <si>
    <t>raw-contigs.7166.3240</t>
  </si>
  <si>
    <t>diginorm-assembly.7206.3240</t>
  </si>
  <si>
    <t>raw-contigs.9519.1956</t>
  </si>
  <si>
    <t>diginorm-assembly.26681.1956</t>
  </si>
  <si>
    <t>raw-contigs.7415.537</t>
  </si>
  <si>
    <t>diginorm-assembly.7485.537</t>
  </si>
  <si>
    <t>raw-contigs.7530.490</t>
  </si>
  <si>
    <t>diginorm-assembly.18156.490</t>
  </si>
  <si>
    <t>raw-contigs.18563.463</t>
  </si>
  <si>
    <t>diginorm-assembly.23372.463</t>
  </si>
  <si>
    <t>raw-contigs.1685.415</t>
  </si>
  <si>
    <t>diginorm-assembly.1991.521</t>
  </si>
  <si>
    <t>raw-contigs.7664.1054</t>
  </si>
  <si>
    <t>diginorm-assembly.7765.1054</t>
  </si>
  <si>
    <t>raw-contigs.13106.763</t>
  </si>
  <si>
    <t>diginorm-assembly.17160.763</t>
  </si>
  <si>
    <t>raw-contigs.17865.372</t>
  </si>
  <si>
    <t>diginorm-assembly.28306.372</t>
  </si>
  <si>
    <t>raw-contigs.11411.373</t>
  </si>
  <si>
    <t>diginorm-assembly.1836.403</t>
  </si>
  <si>
    <t>raw-contigs.15962.346</t>
  </si>
  <si>
    <t>diginorm-assembly.18816.346</t>
  </si>
  <si>
    <t>raw-contigs.20570.699</t>
  </si>
  <si>
    <t>diginorm-assembly.26812.673</t>
  </si>
  <si>
    <t>raw-contigs.3504.4025</t>
  </si>
  <si>
    <t>raw-contigs.3690.3534</t>
  </si>
  <si>
    <t>diginorm-assembly.26278.3534</t>
  </si>
  <si>
    <t>raw-contigs.24614.344</t>
  </si>
  <si>
    <t>raw-contigs.13662.323</t>
  </si>
  <si>
    <t>diginorm-assembly.15350.323</t>
  </si>
  <si>
    <t>raw-contigs.12775.499</t>
  </si>
  <si>
    <t>diginorm-assembly.14088.499</t>
  </si>
  <si>
    <t>raw-contigs.28756.885</t>
  </si>
  <si>
    <t>raw-contigs.114.2018</t>
  </si>
  <si>
    <t>diginorm-assembly.118.2038</t>
  </si>
  <si>
    <t>raw-contigs.12052.535</t>
  </si>
  <si>
    <t>diginorm-assembly.13105.535</t>
  </si>
  <si>
    <t>raw-contigs.13984.418</t>
  </si>
  <si>
    <t>diginorm-assembly.15855.418</t>
  </si>
  <si>
    <t>raw-contigs.11187.1077</t>
  </si>
  <si>
    <t>diginorm-assembly.12041.930</t>
  </si>
  <si>
    <t>raw-contigs.9693.535</t>
  </si>
  <si>
    <t>diginorm-assembly.10182.535</t>
  </si>
  <si>
    <t>raw-contigs.26818.319</t>
  </si>
  <si>
    <t>diginorm-assembly.13730.319</t>
  </si>
  <si>
    <t>raw-contigs.19070.336</t>
  </si>
  <si>
    <t>raw-contigs.7645.690</t>
  </si>
  <si>
    <t>raw-contigs.17922.546</t>
  </si>
  <si>
    <t>diginorm-assembly.22138.546</t>
  </si>
  <si>
    <t>raw-contigs.22586.573</t>
  </si>
  <si>
    <t>diginorm-assembly.21041.573</t>
  </si>
  <si>
    <t>raw-contigs.27886.1172</t>
  </si>
  <si>
    <t>raw-contigs.18063.313</t>
  </si>
  <si>
    <t>diginorm-assembly.22409.313</t>
  </si>
  <si>
    <t>raw-contigs.28001.443</t>
  </si>
  <si>
    <t>diginorm-assembly.29756.443</t>
  </si>
  <si>
    <t>raw-contigs.5516.400</t>
  </si>
  <si>
    <t>raw-contigs.10817.689</t>
  </si>
  <si>
    <t>diginorm-assembly.3204.689</t>
  </si>
  <si>
    <t>raw-contigs.3466.1839</t>
  </si>
  <si>
    <t>diginorm-assembly.14373.1839</t>
  </si>
  <si>
    <t>raw-contigs.2820.1043</t>
  </si>
  <si>
    <t>diginorm-assembly.1142.1219</t>
  </si>
  <si>
    <t>raw-contigs.19661.482</t>
  </si>
  <si>
    <t>diginorm-assembly.6563.482</t>
  </si>
  <si>
    <t>raw-contigs.15736.370</t>
  </si>
  <si>
    <t>diginorm-assembly.18468.370</t>
  </si>
  <si>
    <t>raw-contigs.11016.1079</t>
  </si>
  <si>
    <t>raw-contigs.20024.666</t>
  </si>
  <si>
    <t>diginorm-assembly.26259.666</t>
  </si>
  <si>
    <t>raw-contigs.18635.610</t>
  </si>
  <si>
    <t>diginorm-assembly.23514.376</t>
  </si>
  <si>
    <t>raw-contigs.28536.313</t>
  </si>
  <si>
    <t>raw-contigs.10696.1354</t>
  </si>
  <si>
    <t>diginorm-assembly.1629.1742</t>
  </si>
  <si>
    <t>raw-contigs.9572.332</t>
  </si>
  <si>
    <t>diginorm-assembly.10057.332</t>
  </si>
  <si>
    <t>raw-contigs.19040.1203</t>
  </si>
  <si>
    <t>raw-contigs.4577.532</t>
  </si>
  <si>
    <t>diginorm-assembly.24142.546</t>
  </si>
  <si>
    <t>raw-contigs.5596.2790</t>
  </si>
  <si>
    <t>raw-contigs.1602.694</t>
  </si>
  <si>
    <t>diginorm-assembly.10569.910</t>
  </si>
  <si>
    <t>raw-contigs.7205.7278</t>
  </si>
  <si>
    <t>raw-contigs.20154.718</t>
  </si>
  <si>
    <t>diginorm-assembly.28951.718</t>
  </si>
  <si>
    <t>raw-contigs.19021.601</t>
  </si>
  <si>
    <t>diginorm-assembly.25141.589</t>
  </si>
  <si>
    <t>raw-contigs.29036.695</t>
  </si>
  <si>
    <t>diginorm-assembly.29095.365</t>
  </si>
  <si>
    <t>raw-contigs.10302.432</t>
  </si>
  <si>
    <t>diginorm-assembly.26853.432</t>
  </si>
  <si>
    <t>raw-contigs.2905.1240</t>
  </si>
  <si>
    <t>raw-contigs.23299.406</t>
  </si>
  <si>
    <t>raw-contigs.14557.308</t>
  </si>
  <si>
    <t>diginorm-assembly.16691.308</t>
  </si>
  <si>
    <t>raw-contigs.25571.517</t>
  </si>
  <si>
    <t>raw-contigs.21074.727</t>
  </si>
  <si>
    <t>diginorm-assembly.27225.727</t>
  </si>
  <si>
    <t>raw-contigs.11582.335</t>
  </si>
  <si>
    <t>diginorm-assembly.12538.335</t>
  </si>
  <si>
    <t>raw-contigs.23548.929</t>
  </si>
  <si>
    <t>raw-contigs.5355.2634</t>
  </si>
  <si>
    <t>raw-contigs.1120.2188</t>
  </si>
  <si>
    <t>diginorm-assembly.1248.2188</t>
  </si>
  <si>
    <t>raw-contigs.15060.407</t>
  </si>
  <si>
    <t>diginorm-assembly.8344.673</t>
  </si>
  <si>
    <t>raw-contigs.1665.688</t>
  </si>
  <si>
    <t>diginorm-assembly.12889.685</t>
  </si>
  <si>
    <t>raw-contigs.24358.549</t>
  </si>
  <si>
    <t>raw-contigs.15815.529</t>
  </si>
  <si>
    <t>diginorm-assembly.18592.513</t>
  </si>
  <si>
    <t>raw-contigs.8366.411</t>
  </si>
  <si>
    <t>diginorm-assembly.8576.411</t>
  </si>
  <si>
    <t>raw-contigs.26683.392</t>
  </si>
  <si>
    <t>raw-contigs.23509.11349</t>
  </si>
  <si>
    <t>diginorm-assembly.5170.10647</t>
  </si>
  <si>
    <t>raw-contigs.15075.1004</t>
  </si>
  <si>
    <t>diginorm-assembly.8714.1004</t>
  </si>
  <si>
    <t>raw-contigs.15695.421</t>
  </si>
  <si>
    <t>diginorm-assembly.29636.421</t>
  </si>
  <si>
    <t>raw-contigs.23987.474</t>
  </si>
  <si>
    <t>diginorm-assembly.28995.472</t>
  </si>
  <si>
    <t>raw-contigs.19409.377</t>
  </si>
  <si>
    <t>diginorm-assembly.25266.377</t>
  </si>
  <si>
    <t>raw-contigs.2620.887</t>
  </si>
  <si>
    <t>diginorm-assembly.26536.887</t>
  </si>
  <si>
    <t>raw-contigs.14512.1193</t>
  </si>
  <si>
    <t>diginorm-assembly.13819.1193</t>
  </si>
  <si>
    <t>raw-contigs.18165.452</t>
  </si>
  <si>
    <t>diginorm-assembly.22581.452</t>
  </si>
  <si>
    <t>raw-contigs.15848.355</t>
  </si>
  <si>
    <t>diginorm-assembly.18637.355</t>
  </si>
  <si>
    <t>raw-contigs.14179.660</t>
  </si>
  <si>
    <t>diginorm-assembly.16142.660</t>
  </si>
  <si>
    <t>raw-contigs.17904.437</t>
  </si>
  <si>
    <t>diginorm-assembly.22107.437</t>
  </si>
  <si>
    <t>raw-contigs.6438.463</t>
  </si>
  <si>
    <t>diginorm-assembly.6420.463</t>
  </si>
  <si>
    <t>raw-contigs.4057.330</t>
  </si>
  <si>
    <t>diginorm-assembly.13244.319</t>
  </si>
  <si>
    <t>raw-contigs.5628.912</t>
  </si>
  <si>
    <t>raw-contigs.15349.761</t>
  </si>
  <si>
    <t>diginorm-assembly.17891.574</t>
  </si>
  <si>
    <t>raw-contigs.5981.371</t>
  </si>
  <si>
    <t>raw-contigs.7007.711</t>
  </si>
  <si>
    <t>diginorm-assembly.434.711</t>
  </si>
  <si>
    <t>raw-contigs.18002.318</t>
  </si>
  <si>
    <t>raw-contigs.17074.522</t>
  </si>
  <si>
    <t>diginorm-assembly.20604.522</t>
  </si>
  <si>
    <t>raw-contigs.17494.481</t>
  </si>
  <si>
    <t>diginorm-assembly.21356.481</t>
  </si>
  <si>
    <t>raw-contigs.14910.336</t>
  </si>
  <si>
    <t>diginorm-assembly.17231.336</t>
  </si>
  <si>
    <t>raw-contigs.12871.390</t>
  </si>
  <si>
    <t>diginorm-assembly.14237.390</t>
  </si>
  <si>
    <t>raw-contigs.21164.995</t>
  </si>
  <si>
    <t>diginorm-assembly.27285.995</t>
  </si>
  <si>
    <t>raw-contigs.11292.638</t>
  </si>
  <si>
    <t>diginorm-assembly.27040.638</t>
  </si>
  <si>
    <t>raw-contigs.5564.36583</t>
  </si>
  <si>
    <t>diginorm-assembly.5590.14584</t>
  </si>
  <si>
    <t>raw-contigs.26827.451</t>
  </si>
  <si>
    <t>raw-contigs.7883.584</t>
  </si>
  <si>
    <t>diginorm-assembly.8020.584</t>
  </si>
  <si>
    <t>raw-contigs.5508.560</t>
  </si>
  <si>
    <t>raw-contigs.14934.389</t>
  </si>
  <si>
    <t>diginorm-assembly.17271.413</t>
  </si>
  <si>
    <t>raw-contigs.15110.640</t>
  </si>
  <si>
    <t>diginorm-assembly.17529.640</t>
  </si>
  <si>
    <t>raw-contigs.22447.872</t>
  </si>
  <si>
    <t>raw-contigs.10023.864</t>
  </si>
  <si>
    <t>diginorm-assembly.1431.864</t>
  </si>
  <si>
    <t>raw-contigs.6308.358</t>
  </si>
  <si>
    <t>diginorm-assembly.6281.358</t>
  </si>
  <si>
    <t>raw-contigs.8267.486</t>
  </si>
  <si>
    <t>diginorm-assembly.8472.486</t>
  </si>
  <si>
    <t>raw-contigs.16627.733</t>
  </si>
  <si>
    <t>diginorm-assembly.19868.733</t>
  </si>
  <si>
    <t>raw-contigs.6327.846</t>
  </si>
  <si>
    <t>diginorm-assembly.6306.846</t>
  </si>
  <si>
    <t>raw-contigs.25259.435</t>
  </si>
  <si>
    <t>diginorm-assembly.19688.422</t>
  </si>
  <si>
    <t>raw-contigs.22008.460</t>
  </si>
  <si>
    <t>diginorm-assembly.17958.490</t>
  </si>
  <si>
    <t>raw-contigs.4529.473</t>
  </si>
  <si>
    <t>diginorm-assembly.23336.445</t>
  </si>
  <si>
    <t>raw-contigs.4016.923</t>
  </si>
  <si>
    <t>diginorm-assembly.4799.923</t>
  </si>
  <si>
    <t>raw-contigs.5050.1873</t>
  </si>
  <si>
    <t>diginorm-assembly.27389.1876</t>
  </si>
  <si>
    <t>raw-contigs.27393.431</t>
  </si>
  <si>
    <t>diginorm-assembly.4889.1784</t>
  </si>
  <si>
    <t>raw-contigs.7208.391</t>
  </si>
  <si>
    <t>diginorm-assembly.7249.391</t>
  </si>
  <si>
    <t>raw-contigs.23180.476</t>
  </si>
  <si>
    <t>raw-contigs.1169.687</t>
  </si>
  <si>
    <t>diginorm-assembly.4691.687</t>
  </si>
  <si>
    <t>raw-contigs.16039.982</t>
  </si>
  <si>
    <t>diginorm-assembly.18939.982</t>
  </si>
  <si>
    <t>raw-contigs.2070.573</t>
  </si>
  <si>
    <t>diginorm-assembly.15605.555</t>
  </si>
  <si>
    <t>raw-contigs.28099.395</t>
  </si>
  <si>
    <t>raw-contigs.23395.435</t>
  </si>
  <si>
    <t>diginorm-assembly.4184.431</t>
  </si>
  <si>
    <t>raw-contigs.21794.409</t>
  </si>
  <si>
    <t>raw-contigs.27627.335</t>
  </si>
  <si>
    <t>diginorm-assembly.3895.409</t>
  </si>
  <si>
    <t>raw-contigs.3551.5160</t>
  </si>
  <si>
    <t>diginorm-assembly.6752.2142</t>
  </si>
  <si>
    <t>raw-contigs.26191.432</t>
  </si>
  <si>
    <t>raw-contigs.21241.449</t>
  </si>
  <si>
    <t>diginorm-assembly.29158.441</t>
  </si>
  <si>
    <t>raw-contigs.27078.736</t>
  </si>
  <si>
    <t>raw-contigs.12392.400</t>
  </si>
  <si>
    <t>diginorm-assembly.13557.400</t>
  </si>
  <si>
    <t>raw-contigs.12039.735</t>
  </si>
  <si>
    <t>diginorm-assembly.13114.735</t>
  </si>
  <si>
    <t>raw-contigs.12158.800</t>
  </si>
  <si>
    <t>diginorm-assembly.2049.800</t>
  </si>
  <si>
    <t>raw-contigs.18272.837</t>
  </si>
  <si>
    <t>diginorm-assembly.28464.723</t>
  </si>
  <si>
    <t>raw-contigs.29018.521</t>
  </si>
  <si>
    <t>raw-contigs.6534.536</t>
  </si>
  <si>
    <t>diginorm-assembly.6524.536</t>
  </si>
  <si>
    <t>raw-contigs.22190.544</t>
  </si>
  <si>
    <t>raw-contigs.4051.1321</t>
  </si>
  <si>
    <t>diginorm-assembly.13113.1450</t>
  </si>
  <si>
    <t>raw-contigs.26926.420</t>
  </si>
  <si>
    <t>raw-contigs.29039.373</t>
  </si>
  <si>
    <t>raw-contigs.11157.470</t>
  </si>
  <si>
    <t>diginorm-assembly.12002.470</t>
  </si>
  <si>
    <t>raw-contigs.5726.401</t>
  </si>
  <si>
    <t>diginorm-assembly.18842.308</t>
  </si>
  <si>
    <t>raw-contigs.10256.1461</t>
  </si>
  <si>
    <t>diginorm-assembly.10875.1461</t>
  </si>
  <si>
    <t>raw-contigs.5304.7047</t>
  </si>
  <si>
    <t>diginorm-assembly.5242.7054</t>
  </si>
  <si>
    <t>raw-contigs.20868.337</t>
  </si>
  <si>
    <t>diginorm-assembly.7237.376</t>
  </si>
  <si>
    <t>raw-contigs.19360.362</t>
  </si>
  <si>
    <t>diginorm-assembly.25124.362</t>
  </si>
  <si>
    <t>raw-contigs.4920.617</t>
  </si>
  <si>
    <t>diginorm-assembly.12384.617</t>
  </si>
  <si>
    <t>raw-contigs.2867.394</t>
  </si>
  <si>
    <t>diginorm-assembly.3510.394</t>
  </si>
  <si>
    <t>raw-contigs.2552.392</t>
  </si>
  <si>
    <t>diginorm-assembly.17327.734</t>
  </si>
  <si>
    <t>raw-contigs.20673.853</t>
  </si>
  <si>
    <t>diginorm-assembly.26893.853</t>
  </si>
  <si>
    <t>raw-contigs.105.4865</t>
  </si>
  <si>
    <t>diginorm-assembly.3230.2040</t>
  </si>
  <si>
    <t>raw-contigs.10801.406</t>
  </si>
  <si>
    <t>diginorm-assembly.11544.406</t>
  </si>
  <si>
    <t>raw-contigs.10187.566</t>
  </si>
  <si>
    <t>diginorm-assembly.10806.566</t>
  </si>
  <si>
    <t>raw-contigs.3295.1644</t>
  </si>
  <si>
    <t>diginorm-assembly.4050.1644</t>
  </si>
  <si>
    <t>raw-contigs.19877.405</t>
  </si>
  <si>
    <t>diginorm-assembly.7445.1260</t>
  </si>
  <si>
    <t>raw-contigs.26986.528</t>
  </si>
  <si>
    <t>raw-contigs.26565.380</t>
  </si>
  <si>
    <t>raw-contigs.5962.10146</t>
  </si>
  <si>
    <t>diginorm-assembly.5831.10062</t>
  </si>
  <si>
    <t>raw-contigs.14424.805</t>
  </si>
  <si>
    <t>diginorm-assembly.29351.775</t>
  </si>
  <si>
    <t>raw-contigs.19569.1897</t>
  </si>
  <si>
    <t>diginorm-assembly.25631.1897</t>
  </si>
  <si>
    <t>raw-contigs.26333.1575</t>
  </si>
  <si>
    <t>raw-contigs.25802.306</t>
  </si>
  <si>
    <t>raw-contigs.15161.389</t>
  </si>
  <si>
    <t>diginorm-assembly.26993.389</t>
  </si>
  <si>
    <t>raw-contigs.22349.413</t>
  </si>
  <si>
    <t>raw-contigs.15820.817</t>
  </si>
  <si>
    <t>diginorm-assembly.18601.817</t>
  </si>
  <si>
    <t>raw-contigs.15181.634</t>
  </si>
  <si>
    <t>diginorm-assembly.27812.634</t>
  </si>
  <si>
    <t>raw-contigs.9939.638</t>
  </si>
  <si>
    <t>diginorm-assembly.10469.638</t>
  </si>
  <si>
    <t>raw-contigs.23674.654</t>
  </si>
  <si>
    <t>diginorm-assembly.11885.654</t>
  </si>
  <si>
    <t>raw-contigs.10659.739</t>
  </si>
  <si>
    <t>diginorm-assembly.11471.739</t>
  </si>
  <si>
    <t>raw-contigs.1212.3097</t>
  </si>
  <si>
    <t>diginorm-assembly.26213.1842</t>
  </si>
  <si>
    <t>raw-contigs.5956.20158</t>
  </si>
  <si>
    <t>diginorm-assembly.3625.7722</t>
  </si>
  <si>
    <t>raw-contigs.22907.784</t>
  </si>
  <si>
    <t>raw-contigs.12731.398</t>
  </si>
  <si>
    <t>diginorm-assembly.14027.398</t>
  </si>
  <si>
    <t>raw-contigs.18745.318</t>
  </si>
  <si>
    <t>diginorm-assembly.23760.318</t>
  </si>
  <si>
    <t>raw-contigs.11254.790</t>
  </si>
  <si>
    <t>diginorm-assembly.12120.790</t>
  </si>
  <si>
    <t>raw-contigs.6500.3442</t>
  </si>
  <si>
    <t>diginorm-assembly.1386.3442</t>
  </si>
  <si>
    <t>raw-contigs.10138.468</t>
  </si>
  <si>
    <t>diginorm-assembly.6532.701</t>
  </si>
  <si>
    <t>raw-contigs.7474.400</t>
  </si>
  <si>
    <t>diginorm-assembly.7520.400</t>
  </si>
  <si>
    <t>raw-contigs.18467.737</t>
  </si>
  <si>
    <t>diginorm-assembly.23172.737</t>
  </si>
  <si>
    <t>raw-contigs.27801.650</t>
  </si>
  <si>
    <t>diginorm-assembly.28678.702</t>
  </si>
  <si>
    <t>raw-contigs.27351.586</t>
  </si>
  <si>
    <t>raw-contigs.5135.658</t>
  </si>
  <si>
    <t>diginorm-assembly.24717.688</t>
  </si>
  <si>
    <t>raw-contigs.21799.1943</t>
  </si>
  <si>
    <t>raw-contigs.4505.1330</t>
  </si>
  <si>
    <t>raw-contigs.25669.312</t>
  </si>
  <si>
    <t>diginorm-assembly.22633.312</t>
  </si>
  <si>
    <t>raw-contigs.7744.600</t>
  </si>
  <si>
    <t>diginorm-assembly.7853.600</t>
  </si>
  <si>
    <t>raw-contigs.23052.423</t>
  </si>
  <si>
    <t>diginorm-assembly.23492.423</t>
  </si>
  <si>
    <t>raw-contigs.7159.10586</t>
  </si>
  <si>
    <t>diginorm-assembly.708.10586</t>
  </si>
  <si>
    <t>raw-contigs.14800.462</t>
  </si>
  <si>
    <t>diginorm-assembly.17058.462</t>
  </si>
  <si>
    <t>raw-contigs.26851.1331</t>
  </si>
  <si>
    <t>raw-contigs.16875.349</t>
  </si>
  <si>
    <t>raw-contigs.27566.430</t>
  </si>
  <si>
    <t>raw-contigs.25678.666</t>
  </si>
  <si>
    <t>diginorm-assembly.28381.642</t>
  </si>
  <si>
    <t>raw-contigs.7422.476</t>
  </si>
  <si>
    <t>diginorm-assembly.7492.476</t>
  </si>
  <si>
    <t>raw-contigs.6790.324</t>
  </si>
  <si>
    <t>diginorm-assembly.6812.324</t>
  </si>
  <si>
    <t>raw-contigs.16874.341</t>
  </si>
  <si>
    <t>diginorm-assembly.20258.341</t>
  </si>
  <si>
    <t>raw-contigs.13857.657</t>
  </si>
  <si>
    <t>raw-contigs.10292.436</t>
  </si>
  <si>
    <t>diginorm-assembly.10901.436</t>
  </si>
  <si>
    <t>raw-contigs.28755.1595</t>
  </si>
  <si>
    <t>diginorm-assembly.6003.1505</t>
  </si>
  <si>
    <t>raw-contigs.3628.4939</t>
  </si>
  <si>
    <t>raw-contigs.20822.380</t>
  </si>
  <si>
    <t>diginorm-assembly.12052.380</t>
  </si>
  <si>
    <t>raw-contigs.22643.690</t>
  </si>
  <si>
    <t>raw-contigs.5205.1025</t>
  </si>
  <si>
    <t>raw-contigs.6030.1056</t>
  </si>
  <si>
    <t>raw-contigs.23298.439</t>
  </si>
  <si>
    <t>raw-contigs.10716.337</t>
  </si>
  <si>
    <t>diginorm-assembly.11434.337</t>
  </si>
  <si>
    <t>raw-contigs.3371.323</t>
  </si>
  <si>
    <t>diginorm-assembly.25117.323</t>
  </si>
  <si>
    <t>raw-contigs.23830.1103</t>
  </si>
  <si>
    <t>diginorm-assembly.8434.1103</t>
  </si>
  <si>
    <t>raw-contigs.9594.516</t>
  </si>
  <si>
    <t>diginorm-assembly.1482.516</t>
  </si>
  <si>
    <t>raw-contigs.7231.478</t>
  </si>
  <si>
    <t>diginorm-assembly.7280.478</t>
  </si>
  <si>
    <t>raw-contigs.18246.311</t>
  </si>
  <si>
    <t>diginorm-assembly.22733.311</t>
  </si>
  <si>
    <t>raw-contigs.4932.381</t>
  </si>
  <si>
    <t>diginorm-assembly.12815.383</t>
  </si>
  <si>
    <t>raw-contigs.9327.951</t>
  </si>
  <si>
    <t>diginorm-assembly.13755.951</t>
  </si>
  <si>
    <t>raw-contigs.6009.20920</t>
  </si>
  <si>
    <t>diginorm-assembly.28866.14438</t>
  </si>
  <si>
    <t>raw-contigs.6320.465</t>
  </si>
  <si>
    <t>raw-contigs.28078.1015</t>
  </si>
  <si>
    <t>raw-contigs.3868.1652</t>
  </si>
  <si>
    <t>raw-contigs.5779.3917</t>
  </si>
  <si>
    <t>diginorm-assembly.25772.1684</t>
  </si>
  <si>
    <t>raw-contigs.11789.1174</t>
  </si>
  <si>
    <t>diginorm-assembly.16504.1209</t>
  </si>
  <si>
    <t>raw-contigs.24983.320</t>
  </si>
  <si>
    <t>raw-contigs.10517.627</t>
  </si>
  <si>
    <t>diginorm-assembly.11172.627</t>
  </si>
  <si>
    <t>raw-contigs.21892.899</t>
  </si>
  <si>
    <t>diginorm-assembly.27765.918</t>
  </si>
  <si>
    <t>raw-contigs.7413.1177</t>
  </si>
  <si>
    <t>diginorm-assembly.14870.1177</t>
  </si>
  <si>
    <t>raw-contigs.17484.362</t>
  </si>
  <si>
    <t>diginorm-assembly.21338.362</t>
  </si>
  <si>
    <t>raw-contigs.23584.330</t>
  </si>
  <si>
    <t>diginorm-assembly.6631.347</t>
  </si>
  <si>
    <t>raw-contigs.27001.390</t>
  </si>
  <si>
    <t>diginorm-assembly.16127.448</t>
  </si>
  <si>
    <t>raw-contigs.22415.523</t>
  </si>
  <si>
    <t>raw-contigs.25100.440</t>
  </si>
  <si>
    <t>raw-contigs.25672.438</t>
  </si>
  <si>
    <t>diginorm-assembly.22652.398</t>
  </si>
  <si>
    <t>raw-contigs.8816.537</t>
  </si>
  <si>
    <t>diginorm-assembly.9137.537</t>
  </si>
  <si>
    <t>raw-contigs.8184.815</t>
  </si>
  <si>
    <t>diginorm-assembly.8377.815</t>
  </si>
  <si>
    <t>raw-contigs.16286.478</t>
  </si>
  <si>
    <t>diginorm-assembly.19334.478</t>
  </si>
  <si>
    <t>raw-contigs.27800.316</t>
  </si>
  <si>
    <t>raw-contigs.7390.844</t>
  </si>
  <si>
    <t>diginorm-assembly.7450.844</t>
  </si>
  <si>
    <t>raw-contigs.12247.319</t>
  </si>
  <si>
    <t>diginorm-assembly.13351.319</t>
  </si>
  <si>
    <t>raw-contigs.28878.421</t>
  </si>
  <si>
    <t>raw-contigs.18333.1487</t>
  </si>
  <si>
    <t>diginorm-assembly.22896.1487</t>
  </si>
  <si>
    <t>raw-contigs.12669.870</t>
  </si>
  <si>
    <t>diginorm-assembly.1377.870</t>
  </si>
  <si>
    <t>raw-contigs.26014.513</t>
  </si>
  <si>
    <t>raw-contigs.14222.468</t>
  </si>
  <si>
    <t>raw-contigs.28998.1851</t>
  </si>
  <si>
    <t>diginorm-assembly.5860.733</t>
  </si>
  <si>
    <t>raw-contigs.27432.449</t>
  </si>
  <si>
    <t>diginorm-assembly.29821.451</t>
  </si>
  <si>
    <t>raw-contigs.5665.352</t>
  </si>
  <si>
    <t>diginorm-assembly.23972.353</t>
  </si>
  <si>
    <t>raw-contigs.1095.448</t>
  </si>
  <si>
    <t>diginorm-assembly.9745.399</t>
  </si>
  <si>
    <t>raw-contigs.7269.440</t>
  </si>
  <si>
    <t>diginorm-assembly.7330.440</t>
  </si>
  <si>
    <t>raw-contigs.11905.713</t>
  </si>
  <si>
    <t>diginorm-assembly.27174.735</t>
  </si>
  <si>
    <t>raw-contigs.5232.390</t>
  </si>
  <si>
    <t>raw-contigs.5525.703</t>
  </si>
  <si>
    <t>diginorm-assembly.24748.337</t>
  </si>
  <si>
    <t>raw-contigs.15857.342</t>
  </si>
  <si>
    <t>diginorm-assembly.18653.342</t>
  </si>
  <si>
    <t>raw-contigs.28420.469</t>
  </si>
  <si>
    <t>raw-contigs.3791.1988</t>
  </si>
  <si>
    <t>diginorm-assembly.4639.1988</t>
  </si>
  <si>
    <t>raw-contigs.6741.1087</t>
  </si>
  <si>
    <t>diginorm-assembly.6753.1087</t>
  </si>
  <si>
    <t>raw-contigs.9484.863</t>
  </si>
  <si>
    <t>diginorm-assembly.8084.863</t>
  </si>
  <si>
    <t>raw-contigs.26086.466</t>
  </si>
  <si>
    <t>diginorm-assembly.24991.522</t>
  </si>
  <si>
    <t>raw-contigs.5497.622</t>
  </si>
  <si>
    <t>diginorm-assembly.5766.622</t>
  </si>
  <si>
    <t>raw-contigs.7424.393</t>
  </si>
  <si>
    <t>diginorm-assembly.7495.393</t>
  </si>
  <si>
    <t>raw-contigs.11413.807</t>
  </si>
  <si>
    <t>diginorm-assembly.27066.807</t>
  </si>
  <si>
    <t>raw-contigs.262.28130</t>
  </si>
  <si>
    <t>diginorm-assembly.273.27476</t>
  </si>
  <si>
    <t>raw-contigs.2073.6614</t>
  </si>
  <si>
    <t>raw-contigs.12268.392</t>
  </si>
  <si>
    <t>diginorm-assembly.13380.392</t>
  </si>
  <si>
    <t>raw-contigs.13335.322</t>
  </si>
  <si>
    <t>diginorm-assembly.14902.322</t>
  </si>
  <si>
    <t>raw-contigs.5468.2763</t>
  </si>
  <si>
    <t>diginorm-assembly.3052.2524</t>
  </si>
  <si>
    <t>raw-contigs.11516.753</t>
  </si>
  <si>
    <t>diginorm-assembly.12451.753</t>
  </si>
  <si>
    <t>raw-contigs.5432.818</t>
  </si>
  <si>
    <t>diginorm-assembly.29182.834</t>
  </si>
  <si>
    <t>raw-contigs.28135.1376</t>
  </si>
  <si>
    <t>raw-contigs.18829.324</t>
  </si>
  <si>
    <t>diginorm-assembly.23934.324</t>
  </si>
  <si>
    <t>raw-contigs.16334.465</t>
  </si>
  <si>
    <t>raw-contigs.2253.664</t>
  </si>
  <si>
    <t>raw-contigs.10192.3427</t>
  </si>
  <si>
    <t>diginorm-assembly.4313.2475</t>
  </si>
  <si>
    <t>raw-contigs.13901.326</t>
  </si>
  <si>
    <t>diginorm-assembly.15724.326</t>
  </si>
  <si>
    <t>raw-contigs.13642.446</t>
  </si>
  <si>
    <t>diginorm-assembly.15325.446</t>
  </si>
  <si>
    <t>raw-contigs.23224.973</t>
  </si>
  <si>
    <t>diginorm-assembly.28572.973</t>
  </si>
  <si>
    <t>raw-contigs.18729.301</t>
  </si>
  <si>
    <t>diginorm-assembly.18496.386</t>
  </si>
  <si>
    <t>raw-contigs.19107.319</t>
  </si>
  <si>
    <t>diginorm-assembly.24549.319</t>
  </si>
  <si>
    <t>raw-contigs.7425.3793</t>
  </si>
  <si>
    <t>diginorm-assembly.1389.3794</t>
  </si>
  <si>
    <t>raw-contigs.727.745</t>
  </si>
  <si>
    <t>diginorm-assembly.766.741</t>
  </si>
  <si>
    <t>raw-contigs.27425.315</t>
  </si>
  <si>
    <t>raw-contigs.9501.1172</t>
  </si>
  <si>
    <t>diginorm-assembly.9954.1172</t>
  </si>
  <si>
    <t>raw-contigs.27952.972</t>
  </si>
  <si>
    <t>diginorm-assembly.4837.5632</t>
  </si>
  <si>
    <t>raw-contigs.25474.521</t>
  </si>
  <si>
    <t>diginorm-assembly.5505.527</t>
  </si>
  <si>
    <t>raw-contigs.19068.347</t>
  </si>
  <si>
    <t>diginorm-assembly.24461.347</t>
  </si>
  <si>
    <t>raw-contigs.3344.453</t>
  </si>
  <si>
    <t>diginorm-assembly.21219.660</t>
  </si>
  <si>
    <t>raw-contigs.23903.440</t>
  </si>
  <si>
    <t>raw-contigs.16685.390</t>
  </si>
  <si>
    <t>raw-contigs.10424.505</t>
  </si>
  <si>
    <t>diginorm-assembly.11057.505</t>
  </si>
  <si>
    <t>raw-contigs.13910.310</t>
  </si>
  <si>
    <t>diginorm-assembly.15737.334</t>
  </si>
  <si>
    <t>raw-contigs.23612.6740</t>
  </si>
  <si>
    <t>raw-contigs.10845.525</t>
  </si>
  <si>
    <t>raw-contigs.19974.950</t>
  </si>
  <si>
    <t>diginorm-assembly.7838.950</t>
  </si>
  <si>
    <t>raw-contigs.18218.461</t>
  </si>
  <si>
    <t>diginorm-assembly.22677.461</t>
  </si>
  <si>
    <t>raw-contigs.2213.375</t>
  </si>
  <si>
    <t>diginorm-assembly.16672.394</t>
  </si>
  <si>
    <t>raw-contigs.8053.457</t>
  </si>
  <si>
    <t>diginorm-assembly.8231.457</t>
  </si>
  <si>
    <t>raw-contigs.27604.341</t>
  </si>
  <si>
    <t>diginorm-assembly.23762.341</t>
  </si>
  <si>
    <t>raw-contigs.24563.1101</t>
  </si>
  <si>
    <t>raw-contigs.17480.348</t>
  </si>
  <si>
    <t>diginorm-assembly.21328.329</t>
  </si>
  <si>
    <t>raw-contigs.19766.878</t>
  </si>
  <si>
    <t>raw-contigs.11064.557</t>
  </si>
  <si>
    <t>diginorm-assembly.11881.557</t>
  </si>
  <si>
    <t>raw-contigs.8224.418</t>
  </si>
  <si>
    <t>diginorm-assembly.8423.418</t>
  </si>
  <si>
    <t>raw-contigs.18148.1192</t>
  </si>
  <si>
    <t>diginorm-assembly.24045.707</t>
  </si>
  <si>
    <t>raw-contigs.2856.1078</t>
  </si>
  <si>
    <t>diginorm-assembly.24087.1101</t>
  </si>
  <si>
    <t>raw-contigs.23273.560</t>
  </si>
  <si>
    <t>raw-contigs.20178.1157</t>
  </si>
  <si>
    <t>diginorm-assembly.8770.1185</t>
  </si>
  <si>
    <t>raw-contigs.27859.685</t>
  </si>
  <si>
    <t>raw-contigs.19869.379</t>
  </si>
  <si>
    <t>diginorm-assembly.7393.824</t>
  </si>
  <si>
    <t>raw-contigs.7618.432</t>
  </si>
  <si>
    <t>raw-contigs.20001.1064</t>
  </si>
  <si>
    <t>raw-contigs.25384.318</t>
  </si>
  <si>
    <t>diginorm-assembly.20629.318</t>
  </si>
  <si>
    <t>raw-contigs.13546.609</t>
  </si>
  <si>
    <t>diginorm-assembly.15201.449</t>
  </si>
  <si>
    <t>raw-contigs.16455.400</t>
  </si>
  <si>
    <t>diginorm-assembly.19604.400</t>
  </si>
  <si>
    <t>raw-contigs.2930.500</t>
  </si>
  <si>
    <t>diginorm-assembly.21329.501</t>
  </si>
  <si>
    <t>raw-contigs.17338.333</t>
  </si>
  <si>
    <t>diginorm-assembly.21037.333</t>
  </si>
  <si>
    <t>raw-contigs.24360.457</t>
  </si>
  <si>
    <t>diginorm-assembly.27134.527</t>
  </si>
  <si>
    <t>raw-contigs.11489.477</t>
  </si>
  <si>
    <t>diginorm-assembly.12417.477</t>
  </si>
  <si>
    <t>raw-contigs.11756.330</t>
  </si>
  <si>
    <t>diginorm-assembly.12747.330</t>
  </si>
  <si>
    <t>raw-contigs.4645.439</t>
  </si>
  <si>
    <t>diginorm-assembly.28730.409</t>
  </si>
  <si>
    <t>raw-contigs.3527.4232</t>
  </si>
  <si>
    <t>raw-contigs.8163.560</t>
  </si>
  <si>
    <t>diginorm-assembly.8347.560</t>
  </si>
  <si>
    <t>raw-contigs.25642.416</t>
  </si>
  <si>
    <t>diginorm-assembly.17404.455</t>
  </si>
  <si>
    <t>raw-contigs.9179.412</t>
  </si>
  <si>
    <t>diginorm-assembly.9568.412</t>
  </si>
  <si>
    <t>raw-contigs.25048.400</t>
  </si>
  <si>
    <t>diginorm-assembly.18177.400</t>
  </si>
  <si>
    <t>raw-contigs.9846.436</t>
  </si>
  <si>
    <t>diginorm-assembly.10366.436</t>
  </si>
  <si>
    <t>raw-contigs.5065.371</t>
  </si>
  <si>
    <t>diginorm-assembly.5466.373</t>
  </si>
  <si>
    <t>raw-contigs.20169.400</t>
  </si>
  <si>
    <t>diginorm-assembly.4816.477</t>
  </si>
  <si>
    <t>raw-contigs.10197.568</t>
  </si>
  <si>
    <t>diginorm-assembly.10811.568</t>
  </si>
  <si>
    <t>raw-contigs.24747.452</t>
  </si>
  <si>
    <t>diginorm-assembly.15821.452</t>
  </si>
  <si>
    <t>raw-contigs.8059.719</t>
  </si>
  <si>
    <t>diginorm-assembly.8235.719</t>
  </si>
  <si>
    <t>raw-contigs.7080.949</t>
  </si>
  <si>
    <t>diginorm-assembly.466.949</t>
  </si>
  <si>
    <t>raw-contigs.14075.458</t>
  </si>
  <si>
    <t>raw-contigs.15158.847</t>
  </si>
  <si>
    <t>diginorm-assembly.27290.847</t>
  </si>
  <si>
    <t>raw-contigs.12520.453</t>
  </si>
  <si>
    <t>diginorm-assembly.13737.453</t>
  </si>
  <si>
    <t>raw-contigs.7191.831</t>
  </si>
  <si>
    <t>raw-contigs.26251.303</t>
  </si>
  <si>
    <t>diginorm-assembly.6453.600</t>
  </si>
  <si>
    <t>raw-contigs.25027.920</t>
  </si>
  <si>
    <t>diginorm-assembly.2872.3300</t>
  </si>
  <si>
    <t>raw-contigs.7602.1328</t>
  </si>
  <si>
    <t>diginorm-assembly.665.1328</t>
  </si>
  <si>
    <t>raw-contigs.17260.396</t>
  </si>
  <si>
    <t>diginorm-assembly.20906.396</t>
  </si>
  <si>
    <t>raw-contigs.5557.67464</t>
  </si>
  <si>
    <t>diginorm-assembly.5201.12630</t>
  </si>
  <si>
    <t>raw-contigs.28299.813</t>
  </si>
  <si>
    <t>raw-contigs.4043.1033</t>
  </si>
  <si>
    <t>diginorm-assembly.13052.900</t>
  </si>
  <si>
    <t>raw-contigs.2241.630</t>
  </si>
  <si>
    <t>diginorm-assembly.22933.567</t>
  </si>
  <si>
    <t>raw-contigs.9650.339</t>
  </si>
  <si>
    <t>diginorm-assembly.10124.339</t>
  </si>
  <si>
    <t>raw-contigs.26723.1070</t>
  </si>
  <si>
    <t>diginorm-assembly.29101.1070</t>
  </si>
  <si>
    <t>raw-contigs.28333.400</t>
  </si>
  <si>
    <t>raw-contigs.22704.347</t>
  </si>
  <si>
    <t>raw-contigs.23834.558</t>
  </si>
  <si>
    <t>diginorm-assembly.8453.558</t>
  </si>
  <si>
    <t>raw-contigs.21725.744</t>
  </si>
  <si>
    <t>diginorm-assembly.16289.725</t>
  </si>
  <si>
    <t>raw-contigs.23779.434</t>
  </si>
  <si>
    <t>raw-contigs.22275.356</t>
  </si>
  <si>
    <t>diginorm-assembly.19336.362</t>
  </si>
  <si>
    <t>raw-contigs.5170.2344</t>
  </si>
  <si>
    <t>diginorm-assembly.22046.1259</t>
  </si>
  <si>
    <t>raw-contigs.22667.418</t>
  </si>
  <si>
    <t>diginorm-assembly.21548.418</t>
  </si>
  <si>
    <t>raw-contigs.19028.340</t>
  </si>
  <si>
    <t>diginorm-assembly.28570.383</t>
  </si>
  <si>
    <t>raw-contigs.15461.667</t>
  </si>
  <si>
    <t>diginorm-assembly.3154.644</t>
  </si>
  <si>
    <t>raw-contigs.4936.2698</t>
  </si>
  <si>
    <t>diginorm-assembly.5417.2259</t>
  </si>
  <si>
    <t>raw-contigs.20211.534</t>
  </si>
  <si>
    <t>raw-contigs.8758.647</t>
  </si>
  <si>
    <t>diginorm-assembly.26501.647</t>
  </si>
  <si>
    <t>raw-contigs.9622.305</t>
  </si>
  <si>
    <t>diginorm-assembly.10089.305</t>
  </si>
  <si>
    <t>raw-contigs.28627.419</t>
  </si>
  <si>
    <t>diginorm-assembly.29964.419</t>
  </si>
  <si>
    <t>raw-contigs.21260.407</t>
  </si>
  <si>
    <t>raw-contigs.16127.324</t>
  </si>
  <si>
    <t>diginorm-assembly.19091.324</t>
  </si>
  <si>
    <t>raw-contigs.10636.543</t>
  </si>
  <si>
    <t>diginorm-assembly.26913.543</t>
  </si>
  <si>
    <t>raw-contigs.7837.321</t>
  </si>
  <si>
    <t>diginorm-assembly.7968.321</t>
  </si>
  <si>
    <t>raw-contigs.11686.346</t>
  </si>
  <si>
    <t>diginorm-assembly.12669.346</t>
  </si>
  <si>
    <t>raw-contigs.22181.459</t>
  </si>
  <si>
    <t>diginorm-assembly.18766.434</t>
  </si>
  <si>
    <t>raw-contigs.2734.411</t>
  </si>
  <si>
    <t>diginorm-assembly.3323.443</t>
  </si>
  <si>
    <t>raw-contigs.1105.1014</t>
  </si>
  <si>
    <t>diginorm-assembly.9761.481</t>
  </si>
  <si>
    <t>raw-contigs.6395.1011</t>
  </si>
  <si>
    <t>diginorm-assembly.6376.797</t>
  </si>
  <si>
    <t>raw-contigs.11712.333</t>
  </si>
  <si>
    <t>raw-contigs.11342.523</t>
  </si>
  <si>
    <t>diginorm-assembly.12230.523</t>
  </si>
  <si>
    <t>raw-contigs.14629.491</t>
  </si>
  <si>
    <t>diginorm-assembly.16800.491</t>
  </si>
  <si>
    <t>raw-contigs.21465.576</t>
  </si>
  <si>
    <t>diginorm-assembly.14999.576</t>
  </si>
  <si>
    <t>raw-contigs.11673.591</t>
  </si>
  <si>
    <t>diginorm-assembly.12656.593</t>
  </si>
  <si>
    <t>raw-contigs.19289.679</t>
  </si>
  <si>
    <t>raw-contigs.4371.1618</t>
  </si>
  <si>
    <t>diginorm-assembly.25798.1618</t>
  </si>
  <si>
    <t>raw-contigs.14806.452</t>
  </si>
  <si>
    <t>diginorm-assembly.17070.452</t>
  </si>
  <si>
    <t>raw-contigs.11186.693</t>
  </si>
  <si>
    <t>diginorm-assembly.4773.693</t>
  </si>
  <si>
    <t>raw-contigs.18245.344</t>
  </si>
  <si>
    <t>diginorm-assembly.22727.344</t>
  </si>
  <si>
    <t>raw-contigs.8022.491</t>
  </si>
  <si>
    <t>diginorm-assembly.8184.537</t>
  </si>
  <si>
    <t>raw-contigs.20493.1407</t>
  </si>
  <si>
    <t>diginorm-assembly.26744.1407</t>
  </si>
  <si>
    <t>raw-contigs.22909.477</t>
  </si>
  <si>
    <t>raw-contigs.27231.690</t>
  </si>
  <si>
    <t>raw-contigs.5765.52092</t>
  </si>
  <si>
    <t>diginorm-assembly.5547.26148</t>
  </si>
  <si>
    <t>raw-contigs.28503.584</t>
  </si>
  <si>
    <t>diginorm-assembly.18450.462</t>
  </si>
  <si>
    <t>raw-contigs.9930.392</t>
  </si>
  <si>
    <t>raw-contigs.6791.2286</t>
  </si>
  <si>
    <t>diginorm-assembly.11148.2286</t>
  </si>
  <si>
    <t>raw-contigs.25692.493</t>
  </si>
  <si>
    <t>diginorm-assembly.24321.493</t>
  </si>
  <si>
    <t>raw-contigs.11988.595</t>
  </si>
  <si>
    <t>diginorm-assembly.13036.595</t>
  </si>
  <si>
    <t>raw-contigs.9398.991</t>
  </si>
  <si>
    <t>diginorm-assembly.9827.680</t>
  </si>
  <si>
    <t>raw-contigs.7433.1373</t>
  </si>
  <si>
    <t>diginorm-assembly.7504.1373</t>
  </si>
  <si>
    <t>raw-contigs.23687.350</t>
  </si>
  <si>
    <t>diginorm-assembly.7305.350</t>
  </si>
  <si>
    <t>raw-contigs.27580.305</t>
  </si>
  <si>
    <t>diginorm-assembly.29399.302</t>
  </si>
  <si>
    <t>raw-contigs.9033.488</t>
  </si>
  <si>
    <t>diginorm-assembly.9407.488</t>
  </si>
  <si>
    <t>raw-contigs.28390.618</t>
  </si>
  <si>
    <t>raw-contigs.17720.725</t>
  </si>
  <si>
    <t>diginorm-assembly.21736.725</t>
  </si>
  <si>
    <t>raw-contigs.8292.565</t>
  </si>
  <si>
    <t>diginorm-assembly.8509.565</t>
  </si>
  <si>
    <t>raw-contigs.4591.644</t>
  </si>
  <si>
    <t>diginorm-assembly.24501.644</t>
  </si>
  <si>
    <t>raw-contigs.17900.685</t>
  </si>
  <si>
    <t>raw-contigs.2146.607</t>
  </si>
  <si>
    <t>diginorm-assembly.16124.759</t>
  </si>
  <si>
    <t>raw-contigs.20088.3446</t>
  </si>
  <si>
    <t>raw-contigs.25098.361</t>
  </si>
  <si>
    <t>raw-contigs.17012.481</t>
  </si>
  <si>
    <t>diginorm-assembly.20500.481</t>
  </si>
  <si>
    <t>raw-contigs.21595.702</t>
  </si>
  <si>
    <t>diginorm-assembly.27552.702</t>
  </si>
  <si>
    <t>raw-contigs.8074.496</t>
  </si>
  <si>
    <t>diginorm-assembly.8254.496</t>
  </si>
  <si>
    <t>raw-contigs.21018.443</t>
  </si>
  <si>
    <t>diginorm-assembly.12948.443</t>
  </si>
  <si>
    <t>raw-contigs.11085.1283</t>
  </si>
  <si>
    <t>raw-contigs.4921.1314</t>
  </si>
  <si>
    <t>diginorm-assembly.12438.1329</t>
  </si>
  <si>
    <t>raw-contigs.10380.368</t>
  </si>
  <si>
    <t>raw-contigs.14051.746</t>
  </si>
  <si>
    <t>diginorm-assembly.27582.746</t>
  </si>
  <si>
    <t>raw-contigs.12170.820</t>
  </si>
  <si>
    <t>diginorm-assembly.3427.820</t>
  </si>
  <si>
    <t>raw-contigs.26892.1109</t>
  </si>
  <si>
    <t>raw-contigs.20973.540</t>
  </si>
  <si>
    <t>diginorm-assembly.12695.540</t>
  </si>
  <si>
    <t>raw-contigs.16088.1044</t>
  </si>
  <si>
    <t>diginorm-assembly.27413.1044</t>
  </si>
  <si>
    <t>raw-contigs.12250.713</t>
  </si>
  <si>
    <t>diginorm-assembly.13373.713</t>
  </si>
  <si>
    <t>raw-contigs.15038.409</t>
  </si>
  <si>
    <t>diginorm-assembly.17410.409</t>
  </si>
  <si>
    <t>raw-contigs.27276.512</t>
  </si>
  <si>
    <t>raw-contigs.14713.1327</t>
  </si>
  <si>
    <t>diginorm-assembly.16945.1303</t>
  </si>
  <si>
    <t>raw-contigs.1766.7198</t>
  </si>
  <si>
    <t>diginorm-assembly.2475.3092</t>
  </si>
  <si>
    <t>raw-contigs.25377.548</t>
  </si>
  <si>
    <t>diginorm-assembly.29342.544</t>
  </si>
  <si>
    <t>raw-contigs.7815.313</t>
  </si>
  <si>
    <t>diginorm-assembly.7941.313</t>
  </si>
  <si>
    <t>raw-contigs.14439.515</t>
  </si>
  <si>
    <t>diginorm-assembly.27355.515</t>
  </si>
  <si>
    <t>raw-contigs.7961.939</t>
  </si>
  <si>
    <t>diginorm-assembly.8123.939</t>
  </si>
  <si>
    <t>raw-contigs.7839.1415</t>
  </si>
  <si>
    <t>diginorm-assembly.737.1348</t>
  </si>
  <si>
    <t>raw-contigs.18734.429</t>
  </si>
  <si>
    <t>diginorm-assembly.23732.410</t>
  </si>
  <si>
    <t>raw-contigs.1627.1237</t>
  </si>
  <si>
    <t>diginorm-assembly.4071.856</t>
  </si>
  <si>
    <t>raw-contigs.20845.406</t>
  </si>
  <si>
    <t>diginorm-assembly.27035.406</t>
  </si>
  <si>
    <t>raw-contigs.3279.828</t>
  </si>
  <si>
    <t>diginorm-assembly.24686.832</t>
  </si>
  <si>
    <t>raw-contigs.11090.1033</t>
  </si>
  <si>
    <t>diginorm-assembly.11918.1033</t>
  </si>
  <si>
    <t>raw-contigs.22141.471</t>
  </si>
  <si>
    <t>diginorm-assembly.18578.504</t>
  </si>
  <si>
    <t>raw-contigs.1413.939</t>
  </si>
  <si>
    <t>diginorm-assembly.3491.929</t>
  </si>
  <si>
    <t>raw-contigs.7544.5282</t>
  </si>
  <si>
    <t>diginorm-assembly.2063.5343</t>
  </si>
  <si>
    <t>raw-contigs.16335.414</t>
  </si>
  <si>
    <t>diginorm-assembly.19396.414</t>
  </si>
  <si>
    <t>raw-contigs.27057.335</t>
  </si>
  <si>
    <t>raw-contigs.22134.766</t>
  </si>
  <si>
    <t>diginorm-assembly.27905.671</t>
  </si>
  <si>
    <t>raw-contigs.27419.839</t>
  </si>
  <si>
    <t>raw-contigs.25553.689</t>
  </si>
  <si>
    <t>raw-contigs.16632.1062</t>
  </si>
  <si>
    <t>diginorm-assembly.27057.1062</t>
  </si>
  <si>
    <t>raw-contigs.3287.752</t>
  </si>
  <si>
    <t>raw-contigs.5899.338</t>
  </si>
  <si>
    <t>raw-contigs.23060.472</t>
  </si>
  <si>
    <t>diginorm-assembly.23511.489</t>
  </si>
  <si>
    <t>raw-contigs.14224.530</t>
  </si>
  <si>
    <t>diginorm-assembly.16205.530</t>
  </si>
  <si>
    <t>raw-contigs.6099.542</t>
  </si>
  <si>
    <t>diginorm-assembly.559.7627</t>
  </si>
  <si>
    <t>raw-contigs.9900.392</t>
  </si>
  <si>
    <t>diginorm-assembly.10426.392</t>
  </si>
  <si>
    <t>raw-contigs.3258.647</t>
  </si>
  <si>
    <t>diginorm-assembly.664.2308</t>
  </si>
  <si>
    <t>raw-contigs.20954.430</t>
  </si>
  <si>
    <t>raw-contigs.25588.466</t>
  </si>
  <si>
    <t>raw-contigs.13389.532</t>
  </si>
  <si>
    <t>diginorm-assembly.14981.532</t>
  </si>
  <si>
    <t>raw-contigs.28275.388</t>
  </si>
  <si>
    <t>raw-contigs.6261.836</t>
  </si>
  <si>
    <t>raw-contigs.3667.3708</t>
  </si>
  <si>
    <t>raw-contigs.6608.752</t>
  </si>
  <si>
    <t>diginorm-assembly.6601.752</t>
  </si>
  <si>
    <t>raw-contigs.23947.347</t>
  </si>
  <si>
    <t>raw-contigs.22752.309</t>
  </si>
  <si>
    <t>diginorm-assembly.22017.367</t>
  </si>
  <si>
    <t>raw-contigs.2568.1608</t>
  </si>
  <si>
    <t>diginorm-assembly.27769.1587</t>
  </si>
  <si>
    <t>raw-contigs.5794.15347</t>
  </si>
  <si>
    <t>diginorm-assembly.4382.14362</t>
  </si>
  <si>
    <t>raw-contigs.4415.379</t>
  </si>
  <si>
    <t>diginorm-assembly.3289.469</t>
  </si>
  <si>
    <t>raw-contigs.22915.1221</t>
  </si>
  <si>
    <t>raw-contigs.10291.1395</t>
  </si>
  <si>
    <t>diginorm-assembly.25811.1395</t>
  </si>
  <si>
    <t>raw-contigs.5624.4420</t>
  </si>
  <si>
    <t>diginorm-assembly.5448.4410</t>
  </si>
  <si>
    <t>raw-contigs.24133.841</t>
  </si>
  <si>
    <t>raw-contigs.20844.431</t>
  </si>
  <si>
    <t>diginorm-assembly.27038.491</t>
  </si>
  <si>
    <t>raw-contigs.4987.1902</t>
  </si>
  <si>
    <t>raw-contigs.1743.633</t>
  </si>
  <si>
    <t>diginorm-assembly.13403.647</t>
  </si>
  <si>
    <t>raw-contigs.13119.308</t>
  </si>
  <si>
    <t>diginorm-assembly.14605.308</t>
  </si>
  <si>
    <t>raw-contigs.5747.1407</t>
  </si>
  <si>
    <t>diginorm-assembly.868.740</t>
  </si>
  <si>
    <t>raw-contigs.2643.404</t>
  </si>
  <si>
    <t>diginorm-assembly.19964.423</t>
  </si>
  <si>
    <t>raw-contigs.23402.576</t>
  </si>
  <si>
    <t>raw-contigs.8662.434</t>
  </si>
  <si>
    <t>diginorm-assembly.8937.434</t>
  </si>
  <si>
    <t>raw-contigs.7426.2899</t>
  </si>
  <si>
    <t>diginorm-assembly.514.2899</t>
  </si>
  <si>
    <t>raw-contigs.19323.578</t>
  </si>
  <si>
    <t>diginorm-assembly.25048.589</t>
  </si>
  <si>
    <t>raw-contigs.20714.899</t>
  </si>
  <si>
    <t>diginorm-assembly.11409.854</t>
  </si>
  <si>
    <t>raw-contigs.25783.547</t>
  </si>
  <si>
    <t>diginorm-assembly.23270.547</t>
  </si>
  <si>
    <t>raw-contigs.20611.926</t>
  </si>
  <si>
    <t>diginorm-assembly.10826.644</t>
  </si>
  <si>
    <t>raw-contigs.5778.3340</t>
  </si>
  <si>
    <t>diginorm-assembly.28780.3278</t>
  </si>
  <si>
    <t>raw-contigs.13874.1299</t>
  </si>
  <si>
    <t>diginorm-assembly.27538.921</t>
  </si>
  <si>
    <t>raw-contigs.17652.406</t>
  </si>
  <si>
    <t>diginorm-assembly.21625.406</t>
  </si>
  <si>
    <t>raw-contigs.7719.739</t>
  </si>
  <si>
    <t>diginorm-assembly.7817.700</t>
  </si>
  <si>
    <t>raw-contigs.14073.420</t>
  </si>
  <si>
    <t>diginorm-assembly.15997.420</t>
  </si>
  <si>
    <t>raw-contigs.22426.627</t>
  </si>
  <si>
    <t>diginorm-assembly.20181.627</t>
  </si>
  <si>
    <t>raw-contigs.5872.5042</t>
  </si>
  <si>
    <t>diginorm-assembly.5269.4974</t>
  </si>
  <si>
    <t>raw-contigs.22333.897</t>
  </si>
  <si>
    <t>diginorm-assembly.28046.897</t>
  </si>
  <si>
    <t>raw-contigs.8231.450</t>
  </si>
  <si>
    <t>diginorm-assembly.10322.446</t>
  </si>
  <si>
    <t>raw-contigs.23264.302</t>
  </si>
  <si>
    <t>diginorm-assembly.25049.322</t>
  </si>
  <si>
    <t>raw-contigs.1606.556</t>
  </si>
  <si>
    <t>diginorm-assembly.1881.556</t>
  </si>
  <si>
    <t>raw-contigs.10798.561</t>
  </si>
  <si>
    <t>diginorm-assembly.11541.561</t>
  </si>
  <si>
    <t>raw-contigs.18162.572</t>
  </si>
  <si>
    <t>raw-contigs.16043.857</t>
  </si>
  <si>
    <t>diginorm-assembly.11863.857</t>
  </si>
  <si>
    <t>raw-contigs.1051.2391</t>
  </si>
  <si>
    <t>raw-contigs.18811.400</t>
  </si>
  <si>
    <t>raw-contigs.26913.589</t>
  </si>
  <si>
    <t>raw-contigs.12691.346</t>
  </si>
  <si>
    <t>diginorm-assembly.13967.346</t>
  </si>
  <si>
    <t>raw-contigs.23240.391</t>
  </si>
  <si>
    <t>diginorm-assembly.28585.391</t>
  </si>
  <si>
    <t>raw-contigs.7934.845</t>
  </si>
  <si>
    <t>diginorm-assembly.8092.845</t>
  </si>
  <si>
    <t>raw-contigs.1943.2450</t>
  </si>
  <si>
    <t>raw-contigs.2036.775</t>
  </si>
  <si>
    <t>diginorm-assembly.2450.775</t>
  </si>
  <si>
    <t>raw-contigs.6402.618</t>
  </si>
  <si>
    <t>diginorm-assembly.6381.618</t>
  </si>
  <si>
    <t>raw-contigs.26303.370</t>
  </si>
  <si>
    <t>raw-contigs.23562.910</t>
  </si>
  <si>
    <t>diginorm-assembly.25202.910</t>
  </si>
  <si>
    <t>raw-contigs.3670.2465</t>
  </si>
  <si>
    <t>diginorm-assembly.26224.2446</t>
  </si>
  <si>
    <t>raw-contigs.24724.447</t>
  </si>
  <si>
    <t>diginorm-assembly.15658.302</t>
  </si>
  <si>
    <t>raw-contigs.27415.514</t>
  </si>
  <si>
    <t>raw-contigs.18267.370</t>
  </si>
  <si>
    <t>diginorm-assembly.22779.370</t>
  </si>
  <si>
    <t>raw-contigs.1162.829</t>
  </si>
  <si>
    <t>diginorm-assembly.1309.829</t>
  </si>
  <si>
    <t>raw-contigs.28499.493</t>
  </si>
  <si>
    <t>diginorm-assembly.5141.301</t>
  </si>
  <si>
    <t>raw-contigs.15005.698</t>
  </si>
  <si>
    <t>diginorm-assembly.17372.698</t>
  </si>
  <si>
    <t>raw-contigs.12685.641</t>
  </si>
  <si>
    <t>diginorm-assembly.13951.641</t>
  </si>
  <si>
    <t>raw-contigs.4039.713</t>
  </si>
  <si>
    <t>raw-contigs.28406.311</t>
  </si>
  <si>
    <t>diginorm-assembly.24685.311</t>
  </si>
  <si>
    <t>raw-contigs.17351.300</t>
  </si>
  <si>
    <t>diginorm-assembly.21064.300</t>
  </si>
  <si>
    <t>raw-contigs.9076.483</t>
  </si>
  <si>
    <t>diginorm-assembly.9445.483</t>
  </si>
  <si>
    <t>raw-contigs.11694.443</t>
  </si>
  <si>
    <t>diginorm-assembly.12678.443</t>
  </si>
  <si>
    <t>raw-contigs.9442.496</t>
  </si>
  <si>
    <t>raw-contigs.24195.2150</t>
  </si>
  <si>
    <t>raw-contigs.2971.1618</t>
  </si>
  <si>
    <t>diginorm-assembly.16554.1640</t>
  </si>
  <si>
    <t>raw-contigs.10705.2056</t>
  </si>
  <si>
    <t>diginorm-assembly.29066.2060</t>
  </si>
  <si>
    <t>raw-contigs.22619.478</t>
  </si>
  <si>
    <t>raw-contigs.15143.301</t>
  </si>
  <si>
    <t>diginorm-assembly.17584.301</t>
  </si>
  <si>
    <t>raw-contigs.21449.332</t>
  </si>
  <si>
    <t>diginorm-assembly.14938.332</t>
  </si>
  <si>
    <t>raw-contigs.14129.476</t>
  </si>
  <si>
    <t>diginorm-assembly.4916.480</t>
  </si>
  <si>
    <t>raw-contigs.16525.738</t>
  </si>
  <si>
    <t>raw-contigs.25541.611</t>
  </si>
  <si>
    <t>raw-contigs.9820.454</t>
  </si>
  <si>
    <t>diginorm-assembly.10334.454</t>
  </si>
  <si>
    <t>raw-contigs.28260.1222</t>
  </si>
  <si>
    <t>raw-contigs.517.830</t>
  </si>
  <si>
    <t>raw-contigs.25181.352</t>
  </si>
  <si>
    <t>diginorm-assembly.19210.353</t>
  </si>
  <si>
    <t>raw-contigs.26979.573</t>
  </si>
  <si>
    <t>diginorm-assembly.15947.573</t>
  </si>
  <si>
    <t>raw-contigs.4783.4353</t>
  </si>
  <si>
    <t>raw-contigs.21770.593</t>
  </si>
  <si>
    <t>diginorm-assembly.27668.593</t>
  </si>
  <si>
    <t>raw-contigs.14645.300</t>
  </si>
  <si>
    <t>diginorm-assembly.16826.300</t>
  </si>
  <si>
    <t>raw-contigs.3846.1229</t>
  </si>
  <si>
    <t>diginorm-assembly.29553.1229</t>
  </si>
  <si>
    <t>raw-contigs.7162.632</t>
  </si>
  <si>
    <t>diginorm-assembly.7201.632</t>
  </si>
  <si>
    <t>raw-contigs.3248.654</t>
  </si>
  <si>
    <t>diginorm-assembly.24475.654</t>
  </si>
  <si>
    <t>raw-contigs.28546.342</t>
  </si>
  <si>
    <t>raw-contigs.16813.394</t>
  </si>
  <si>
    <t>diginorm-assembly.20147.394</t>
  </si>
  <si>
    <t>raw-contigs.14592.367</t>
  </si>
  <si>
    <t>diginorm-assembly.16747.367</t>
  </si>
  <si>
    <t>raw-contigs.4504.368</t>
  </si>
  <si>
    <t>diginorm-assembly.5092.368</t>
  </si>
  <si>
    <t>raw-contigs.26346.694</t>
  </si>
  <si>
    <t>raw-contigs.608.2086</t>
  </si>
  <si>
    <t>diginorm-assembly.645.2089</t>
  </si>
  <si>
    <t>raw-contigs.27430.358</t>
  </si>
  <si>
    <t>diginorm-assembly.21872.358</t>
  </si>
  <si>
    <t>raw-contigs.22157.433</t>
  </si>
  <si>
    <t>diginorm-assembly.27918.433</t>
  </si>
  <si>
    <t>raw-contigs.28548.361</t>
  </si>
  <si>
    <t>diginorm-assembly.3206.613</t>
  </si>
  <si>
    <t>raw-contigs.6719.472</t>
  </si>
  <si>
    <t>diginorm-assembly.6726.472</t>
  </si>
  <si>
    <t>raw-contigs.5685.1719</t>
  </si>
  <si>
    <t>diginorm-assembly.5783.1580</t>
  </si>
  <si>
    <t>raw-contigs.27985.483</t>
  </si>
  <si>
    <t>diginorm-assembly.25640.3620</t>
  </si>
  <si>
    <t>raw-contigs.27824.543</t>
  </si>
  <si>
    <t>diginorm-assembly.3985.597</t>
  </si>
  <si>
    <t>raw-contigs.12235.303</t>
  </si>
  <si>
    <t>diginorm-assembly.13337.303</t>
  </si>
  <si>
    <t>raw-contigs.24993.403</t>
  </si>
  <si>
    <t>raw-contigs.16926.328</t>
  </si>
  <si>
    <t>diginorm-assembly.20352.328</t>
  </si>
  <si>
    <t>raw-contigs.22029.954</t>
  </si>
  <si>
    <t>raw-contigs.13190.778</t>
  </si>
  <si>
    <t>diginorm-assembly.14700.778</t>
  </si>
  <si>
    <t>raw-contigs.14588.348</t>
  </si>
  <si>
    <t>diginorm-assembly.16741.348</t>
  </si>
  <si>
    <t>raw-contigs.14345.335</t>
  </si>
  <si>
    <t>raw-contigs.25730.418</t>
  </si>
  <si>
    <t>diginorm-assembly.22835.612</t>
  </si>
  <si>
    <t>raw-contigs.24510.455</t>
  </si>
  <si>
    <t>raw-contigs.20244.357</t>
  </si>
  <si>
    <t>diginorm-assembly.2934.682</t>
  </si>
  <si>
    <t>raw-contigs.3133.1217</t>
  </si>
  <si>
    <t>diginorm-assembly.3991.1229</t>
  </si>
  <si>
    <t>raw-contigs.17206.658</t>
  </si>
  <si>
    <t>diginorm-assembly.25168.658</t>
  </si>
  <si>
    <t>raw-contigs.14771.332</t>
  </si>
  <si>
    <t>diginorm-assembly.17022.332</t>
  </si>
  <si>
    <t>raw-contigs.6250.623</t>
  </si>
  <si>
    <t>diginorm-assembly.6238.623</t>
  </si>
  <si>
    <t>raw-contigs.18631.508</t>
  </si>
  <si>
    <t>diginorm-assembly.22838.521</t>
  </si>
  <si>
    <t>raw-contigs.22723.385</t>
  </si>
  <si>
    <t>raw-contigs.26089.430</t>
  </si>
  <si>
    <t>raw-contigs.17095.340</t>
  </si>
  <si>
    <t>diginorm-assembly.20633.340</t>
  </si>
  <si>
    <t>raw-contigs.19725.464</t>
  </si>
  <si>
    <t>diginorm-assembly.11978.464</t>
  </si>
  <si>
    <t>raw-contigs.11554.978</t>
  </si>
  <si>
    <t>diginorm-assembly.7503.978</t>
  </si>
  <si>
    <t>raw-contigs.10546.1380</t>
  </si>
  <si>
    <t>diginorm-assembly.11215.1380</t>
  </si>
  <si>
    <t>raw-contigs.12804.552</t>
  </si>
  <si>
    <t>raw-contigs.510.2251</t>
  </si>
  <si>
    <t>diginorm-assembly.4483.1913</t>
  </si>
  <si>
    <t>raw-contigs.16669.621</t>
  </si>
  <si>
    <t>diginorm-assembly.19926.621</t>
  </si>
  <si>
    <t>raw-contigs.891.19732</t>
  </si>
  <si>
    <t>raw-contigs.24584.510</t>
  </si>
  <si>
    <t>diginorm-assembly.14675.602</t>
  </si>
  <si>
    <t>raw-contigs.2597.680</t>
  </si>
  <si>
    <t>raw-contigs.8288.365</t>
  </si>
  <si>
    <t>diginorm-assembly.8506.365</t>
  </si>
  <si>
    <t>raw-contigs.28584.430</t>
  </si>
  <si>
    <t>raw-contigs.13730.430</t>
  </si>
  <si>
    <t>diginorm-assembly.15452.430</t>
  </si>
  <si>
    <t>raw-contigs.6960.650</t>
  </si>
  <si>
    <t>diginorm-assembly.7013.650</t>
  </si>
  <si>
    <t>raw-contigs.5451.2197</t>
  </si>
  <si>
    <t>diginorm-assembly.3731.1887</t>
  </si>
  <si>
    <t>raw-contigs.28115.611</t>
  </si>
  <si>
    <t>raw-contigs.17359.443</t>
  </si>
  <si>
    <t>diginorm-assembly.3410.656</t>
  </si>
  <si>
    <t>raw-contigs.26050.316</t>
  </si>
  <si>
    <t>diginorm-assembly.28173.1159</t>
  </si>
  <si>
    <t>raw-contigs.937.3192</t>
  </si>
  <si>
    <t>diginorm-assembly.4633.3013</t>
  </si>
  <si>
    <t>raw-contigs.11713.1274</t>
  </si>
  <si>
    <t>raw-contigs.14355.394</t>
  </si>
  <si>
    <t>diginorm-assembly.16394.394</t>
  </si>
  <si>
    <t>raw-contigs.12992.512</t>
  </si>
  <si>
    <t>diginorm-assembly.14411.512</t>
  </si>
  <si>
    <t>raw-contigs.25621.727</t>
  </si>
  <si>
    <t>diginorm-assembly.20152.727</t>
  </si>
  <si>
    <t>raw-contigs.3715.983</t>
  </si>
  <si>
    <t>diginorm-assembly.4584.1527</t>
  </si>
  <si>
    <t>raw-contigs.14212.493</t>
  </si>
  <si>
    <t>diginorm-assembly.16189.493</t>
  </si>
  <si>
    <t>raw-contigs.1963.485</t>
  </si>
  <si>
    <t>diginorm-assembly.14943.485</t>
  </si>
  <si>
    <t>raw-contigs.24805.980</t>
  </si>
  <si>
    <t>diginorm-assembly.21597.980</t>
  </si>
  <si>
    <t>raw-contigs.4181.737</t>
  </si>
  <si>
    <t>diginorm-assembly.4908.737</t>
  </si>
  <si>
    <t>raw-contigs.1414.2009</t>
  </si>
  <si>
    <t>raw-contigs.7783.1059</t>
  </si>
  <si>
    <t>raw-contigs.8116.461</t>
  </si>
  <si>
    <t>diginorm-assembly.8300.461</t>
  </si>
  <si>
    <t>raw-contigs.6292.714</t>
  </si>
  <si>
    <t>diginorm-assembly.6272.714</t>
  </si>
  <si>
    <t>raw-contigs.4231.611</t>
  </si>
  <si>
    <t>diginorm-assembly.16770.586</t>
  </si>
  <si>
    <t>raw-contigs.12157.529</t>
  </si>
  <si>
    <t>diginorm-assembly.13239.529</t>
  </si>
  <si>
    <t>raw-contigs.12485.412</t>
  </si>
  <si>
    <t>diginorm-assembly.13693.412</t>
  </si>
  <si>
    <t>raw-contigs.10698.539</t>
  </si>
  <si>
    <t>diginorm-assembly.11407.534</t>
  </si>
  <si>
    <t>raw-contigs.24634.507</t>
  </si>
  <si>
    <t>diginorm-assembly.29189.507</t>
  </si>
  <si>
    <t>raw-contigs.18599.345</t>
  </si>
  <si>
    <t>diginorm-assembly.23448.345</t>
  </si>
  <si>
    <t>raw-contigs.2178.710</t>
  </si>
  <si>
    <t>raw-contigs.4460.306</t>
  </si>
  <si>
    <t>diginorm-assembly.5060.306</t>
  </si>
  <si>
    <t>raw-contigs.22601.359</t>
  </si>
  <si>
    <t>diginorm-assembly.21170.342</t>
  </si>
  <si>
    <t>raw-contigs.27970.328</t>
  </si>
  <si>
    <t>raw-contigs.18899.306</t>
  </si>
  <si>
    <t>raw-contigs.28337.515</t>
  </si>
  <si>
    <t>raw-contigs.13277.1913</t>
  </si>
  <si>
    <t>raw-contigs.27494.747</t>
  </si>
  <si>
    <t>raw-contigs.17364.576</t>
  </si>
  <si>
    <t>diginorm-assembly.21102.576</t>
  </si>
  <si>
    <t>raw-contigs.20218.424</t>
  </si>
  <si>
    <t>diginorm-assembly.8965.424</t>
  </si>
  <si>
    <t>raw-contigs.7108.323</t>
  </si>
  <si>
    <t>diginorm-assembly.7147.323</t>
  </si>
  <si>
    <t>raw-contigs.20343.775</t>
  </si>
  <si>
    <t>diginorm-assembly.9538.775</t>
  </si>
  <si>
    <t>raw-contigs.7051.3901</t>
  </si>
  <si>
    <t>diginorm-assembly.5199.3902</t>
  </si>
  <si>
    <t>raw-contigs.4343.451</t>
  </si>
  <si>
    <t>diginorm-assembly.5142.427</t>
  </si>
  <si>
    <t>raw-contigs.22456.519</t>
  </si>
  <si>
    <t>diginorm-assembly.25546.519</t>
  </si>
  <si>
    <t>raw-contigs.13752.414</t>
  </si>
  <si>
    <t>diginorm-assembly.15483.414</t>
  </si>
  <si>
    <t>raw-contigs.6506.5057</t>
  </si>
  <si>
    <t>diginorm-assembly.923.5057</t>
  </si>
  <si>
    <t>raw-contigs.4472.745</t>
  </si>
  <si>
    <t>diginorm-assembly.24486.775</t>
  </si>
  <si>
    <t>raw-contigs.22705.503</t>
  </si>
  <si>
    <t>raw-contigs.12015.358</t>
  </si>
  <si>
    <t>diginorm-assembly.13076.358</t>
  </si>
  <si>
    <t>raw-contigs.19793.412</t>
  </si>
  <si>
    <t>diginorm-assembly.7142.396</t>
  </si>
  <si>
    <t>raw-contigs.5683.38137</t>
  </si>
  <si>
    <t>diginorm-assembly.4281.33901</t>
  </si>
  <si>
    <t>raw-contigs.26242.387</t>
  </si>
  <si>
    <t>diginorm-assembly.6389.387</t>
  </si>
  <si>
    <t>raw-contigs.10164.504</t>
  </si>
  <si>
    <t>diginorm-assembly.10770.504</t>
  </si>
  <si>
    <t>raw-contigs.23179.337</t>
  </si>
  <si>
    <t>raw-contigs.4292.866</t>
  </si>
  <si>
    <t>diginorm-assembly.27848.949</t>
  </si>
  <si>
    <t>raw-contigs.28556.391</t>
  </si>
  <si>
    <t>diginorm-assembly.21147.366</t>
  </si>
  <si>
    <t>raw-contigs.8187.802</t>
  </si>
  <si>
    <t>diginorm-assembly.8381.806</t>
  </si>
  <si>
    <t>raw-contigs.24386.2871</t>
  </si>
  <si>
    <t>diginorm-assembly.4736.3861</t>
  </si>
  <si>
    <t>raw-contigs.27497.909</t>
  </si>
  <si>
    <t>raw-contigs.23441.321</t>
  </si>
  <si>
    <t>raw-contigs.14221.1114</t>
  </si>
  <si>
    <t>diginorm-assembly.15022.1262</t>
  </si>
  <si>
    <t>raw-contigs.6210.6814</t>
  </si>
  <si>
    <t>diginorm-assembly.54.6814</t>
  </si>
  <si>
    <t>raw-contigs.4972.647</t>
  </si>
  <si>
    <t>diginorm-assembly.2301.690</t>
  </si>
  <si>
    <t>raw-contigs.23259.781</t>
  </si>
  <si>
    <t>diginorm-assembly.24552.754</t>
  </si>
  <si>
    <t>raw-contigs.27830.361</t>
  </si>
  <si>
    <t>raw-contigs.8746.644</t>
  </si>
  <si>
    <t>raw-contigs.1294.7224</t>
  </si>
  <si>
    <t>diginorm-assembly.1891.7266</t>
  </si>
  <si>
    <t>raw-contigs.12199.453</t>
  </si>
  <si>
    <t>diginorm-assembly.13287.453</t>
  </si>
  <si>
    <t>raw-contigs.22070.701</t>
  </si>
  <si>
    <t>diginorm-assembly.27872.404</t>
  </si>
  <si>
    <t>raw-contigs.378.6493</t>
  </si>
  <si>
    <t>diginorm-assembly.4427.6493</t>
  </si>
  <si>
    <t>raw-contigs.25495.565</t>
  </si>
  <si>
    <t>raw-contigs.12123.1391</t>
  </si>
  <si>
    <t>raw-contigs.13627.304</t>
  </si>
  <si>
    <t>diginorm-assembly.15308.304</t>
  </si>
  <si>
    <t>raw-contigs.28265.1209</t>
  </si>
  <si>
    <t>raw-contigs.15422.380</t>
  </si>
  <si>
    <t>diginorm-assembly.17998.380</t>
  </si>
  <si>
    <t>raw-contigs.21977.828</t>
  </si>
  <si>
    <t>diginorm-assembly.17799.828</t>
  </si>
  <si>
    <t>raw-contigs.27729.815</t>
  </si>
  <si>
    <t>raw-contigs.10995.351</t>
  </si>
  <si>
    <t>diginorm-assembly.11775.351</t>
  </si>
  <si>
    <t>raw-contigs.19690.1172</t>
  </si>
  <si>
    <t>diginorm-assembly.25868.1172</t>
  </si>
  <si>
    <t>raw-contigs.8943.319</t>
  </si>
  <si>
    <t>diginorm-assembly.9290.319</t>
  </si>
  <si>
    <t>raw-contigs.17223.531</t>
  </si>
  <si>
    <t>raw-contigs.15639.982</t>
  </si>
  <si>
    <t>diginorm-assembly.18305.964</t>
  </si>
  <si>
    <t>raw-contigs.14472.366</t>
  </si>
  <si>
    <t>diginorm-assembly.27674.366</t>
  </si>
  <si>
    <t>raw-contigs.26924.1568</t>
  </si>
  <si>
    <t>diginorm-assembly.27482.1547</t>
  </si>
  <si>
    <t>raw-contigs.12511.986</t>
  </si>
  <si>
    <t>diginorm-assembly.2726.986</t>
  </si>
  <si>
    <t>raw-contigs.12543.584</t>
  </si>
  <si>
    <t>diginorm-assembly.29154.319</t>
  </si>
  <si>
    <t>raw-contigs.17784.569</t>
  </si>
  <si>
    <t>diginorm-assembly.21879.569</t>
  </si>
  <si>
    <t>raw-contigs.17767.609</t>
  </si>
  <si>
    <t>diginorm-assembly.3542.609</t>
  </si>
  <si>
    <t>raw-contigs.17580.402</t>
  </si>
  <si>
    <t>diginorm-assembly.21487.402</t>
  </si>
  <si>
    <t>raw-contigs.16600.376</t>
  </si>
  <si>
    <t>diginorm-assembly.19828.376</t>
  </si>
  <si>
    <t>raw-contigs.17689.1155</t>
  </si>
  <si>
    <t>raw-contigs.8229.411</t>
  </si>
  <si>
    <t>diginorm-assembly.8444.411</t>
  </si>
  <si>
    <t>raw-contigs.5512.836</t>
  </si>
  <si>
    <t>raw-contigs.26255.1866</t>
  </si>
  <si>
    <t>raw-contigs.20672.865</t>
  </si>
  <si>
    <t>diginorm-assembly.26890.892</t>
  </si>
  <si>
    <t>raw-contigs.21934.560</t>
  </si>
  <si>
    <t>diginorm-assembly.27795.560</t>
  </si>
  <si>
    <t>raw-contigs.12781.308</t>
  </si>
  <si>
    <t>diginorm-assembly.14103.308</t>
  </si>
  <si>
    <t>raw-contigs.11142.1149</t>
  </si>
  <si>
    <t>diginorm-assembly.11994.1149</t>
  </si>
  <si>
    <t>raw-contigs.14755.305</t>
  </si>
  <si>
    <t>diginorm-assembly.16995.305</t>
  </si>
  <si>
    <t>raw-contigs.8194.462</t>
  </si>
  <si>
    <t>diginorm-assembly.28937.462</t>
  </si>
  <si>
    <t>raw-contigs.16419.774</t>
  </si>
  <si>
    <t>diginorm-assembly.19549.735</t>
  </si>
  <si>
    <t>raw-contigs.4298.749</t>
  </si>
  <si>
    <t>diginorm-assembly.2907.689</t>
  </si>
  <si>
    <t>raw-contigs.18549.943</t>
  </si>
  <si>
    <t>diginorm-assembly.23347.974</t>
  </si>
  <si>
    <t>raw-contigs.17130.691</t>
  </si>
  <si>
    <t>raw-contigs.23173.351</t>
  </si>
  <si>
    <t>raw-contigs.22547.545</t>
  </si>
  <si>
    <t>raw-contigs.9785.2227</t>
  </si>
  <si>
    <t>diginorm-assembly.22447.2222</t>
  </si>
  <si>
    <t>raw-contigs.25891.332</t>
  </si>
  <si>
    <t>raw-contigs.28432.407</t>
  </si>
  <si>
    <t>diginorm-assembly.24979.407</t>
  </si>
  <si>
    <t>raw-contigs.12837.515</t>
  </si>
  <si>
    <t>diginorm-assembly.14187.515</t>
  </si>
  <si>
    <t>raw-contigs.23959.317</t>
  </si>
  <si>
    <t>diginorm-assembly.12098.317</t>
  </si>
  <si>
    <t>raw-contigs.7417.1033</t>
  </si>
  <si>
    <t>diginorm-assembly.7487.1033</t>
  </si>
  <si>
    <t>raw-contigs.6590.2267</t>
  </si>
  <si>
    <t>diginorm-assembly.6586.2267</t>
  </si>
  <si>
    <t>raw-contigs.18650.905</t>
  </si>
  <si>
    <t>raw-contigs.19737.494</t>
  </si>
  <si>
    <t>diginorm-assembly.22626.494</t>
  </si>
  <si>
    <t>raw-contigs.19735.301</t>
  </si>
  <si>
    <t>diginorm-assembly.6909.301</t>
  </si>
  <si>
    <t>raw-contigs.7796.823</t>
  </si>
  <si>
    <t>raw-contigs.14239.450</t>
  </si>
  <si>
    <t>diginorm-assembly.16222.430</t>
  </si>
  <si>
    <t>raw-contigs.11731.677</t>
  </si>
  <si>
    <t>raw-contigs.160.2376</t>
  </si>
  <si>
    <t>diginorm-assembly.6396.1975</t>
  </si>
  <si>
    <t>raw-contigs.6222.752</t>
  </si>
  <si>
    <t>diginorm-assembly.72.702</t>
  </si>
  <si>
    <t>raw-contigs.5934.2939</t>
  </si>
  <si>
    <t>diginorm-assembly.1002.2132</t>
  </si>
  <si>
    <t>raw-contigs.21117.533</t>
  </si>
  <si>
    <t>raw-contigs.17530.514</t>
  </si>
  <si>
    <t>diginorm-assembly.21412.514</t>
  </si>
  <si>
    <t>raw-contigs.15502.966</t>
  </si>
  <si>
    <t>raw-contigs.2811.583</t>
  </si>
  <si>
    <t>diginorm-assembly.21259.564</t>
  </si>
  <si>
    <t>raw-contigs.25937.314</t>
  </si>
  <si>
    <t>diginorm-assembly.28546.380</t>
  </si>
  <si>
    <t>raw-contigs.4494.1087</t>
  </si>
  <si>
    <t>diginorm-assembly.28378.1087</t>
  </si>
  <si>
    <t>raw-contigs.454.649</t>
  </si>
  <si>
    <t>diginorm-assembly.495.649</t>
  </si>
  <si>
    <t>raw-contigs.11245.422</t>
  </si>
  <si>
    <t>raw-contigs.4171.390</t>
  </si>
  <si>
    <t>raw-contigs.4104.644</t>
  </si>
  <si>
    <t>diginorm-assembly.14319.634</t>
  </si>
  <si>
    <t>raw-contigs.2716.902</t>
  </si>
  <si>
    <t>raw-contigs.24046.445</t>
  </si>
  <si>
    <t>raw-contigs.10159.423</t>
  </si>
  <si>
    <t>diginorm-assembly.10765.423</t>
  </si>
  <si>
    <t>raw-contigs.532.1277</t>
  </si>
  <si>
    <t>raw-contigs.12172.1053</t>
  </si>
  <si>
    <t>diginorm-assembly.2056.1055</t>
  </si>
  <si>
    <t>raw-contigs.20053.749</t>
  </si>
  <si>
    <t>raw-contigs.10582.536</t>
  </si>
  <si>
    <t>diginorm-assembly.26906.414</t>
  </si>
  <si>
    <t>raw-contigs.10505.350</t>
  </si>
  <si>
    <t>diginorm-assembly.11159.350</t>
  </si>
  <si>
    <t>raw-contigs.9301.376</t>
  </si>
  <si>
    <t>diginorm-assembly.9707.349</t>
  </si>
  <si>
    <t>raw-contigs.24293.456</t>
  </si>
  <si>
    <t>raw-contigs.19875.603</t>
  </si>
  <si>
    <t>diginorm-assembly.7440.603</t>
  </si>
  <si>
    <t>raw-contigs.574.813</t>
  </si>
  <si>
    <t>raw-contigs.25132.490</t>
  </si>
  <si>
    <t>raw-contigs.26512.1244</t>
  </si>
  <si>
    <t>raw-contigs.19089.362</t>
  </si>
  <si>
    <t>diginorm-assembly.28587.362</t>
  </si>
  <si>
    <t>raw-contigs.11798.392</t>
  </si>
  <si>
    <t>diginorm-assembly.12809.392</t>
  </si>
  <si>
    <t>raw-contigs.13771.434</t>
  </si>
  <si>
    <t>diginorm-assembly.15524.434</t>
  </si>
  <si>
    <t>raw-contigs.22272.319</t>
  </si>
  <si>
    <t>diginorm-assembly.19322.329</t>
  </si>
  <si>
    <t>raw-contigs.25699.364</t>
  </si>
  <si>
    <t>raw-contigs.9125.414</t>
  </si>
  <si>
    <t>diginorm-assembly.9508.503</t>
  </si>
  <si>
    <t>raw-contigs.10706.390</t>
  </si>
  <si>
    <t>diginorm-assembly.11419.390</t>
  </si>
  <si>
    <t>raw-contigs.17094.389</t>
  </si>
  <si>
    <t>diginorm-assembly.20631.389</t>
  </si>
  <si>
    <t>raw-contigs.14703.638</t>
  </si>
  <si>
    <t>diginorm-assembly.27720.638</t>
  </si>
  <si>
    <t>raw-contigs.5485.554</t>
  </si>
  <si>
    <t>diginorm-assembly.21062.554</t>
  </si>
  <si>
    <t>raw-contigs.18258.350</t>
  </si>
  <si>
    <t>diginorm-assembly.22755.432</t>
  </si>
  <si>
    <t>raw-contigs.25480.1647</t>
  </si>
  <si>
    <t>diginorm-assembly.22248.1641</t>
  </si>
  <si>
    <t>raw-contigs.23917.981</t>
  </si>
  <si>
    <t>diginorm-assembly.9054.981</t>
  </si>
  <si>
    <t>raw-contigs.8606.534</t>
  </si>
  <si>
    <t>diginorm-assembly.8864.534</t>
  </si>
  <si>
    <t>raw-contigs.13209.467</t>
  </si>
  <si>
    <t>diginorm-assembly.14724.467</t>
  </si>
  <si>
    <t>raw-contigs.28841.381</t>
  </si>
  <si>
    <t>raw-contigs.8470.612</t>
  </si>
  <si>
    <t>diginorm-assembly.8708.612</t>
  </si>
  <si>
    <t>raw-contigs.28622.300</t>
  </si>
  <si>
    <t>diginorm-assembly.5696.1848</t>
  </si>
  <si>
    <t>raw-contigs.21611.339</t>
  </si>
  <si>
    <t>diginorm-assembly.15833.386</t>
  </si>
  <si>
    <t>raw-contigs.27263.489</t>
  </si>
  <si>
    <t>raw-contigs.2986.1079</t>
  </si>
  <si>
    <t>raw-contigs.24379.1146</t>
  </si>
  <si>
    <t>raw-contigs.24501.627</t>
  </si>
  <si>
    <t>diginorm-assembly.13770.638</t>
  </si>
  <si>
    <t>raw-contigs.27465.330</t>
  </si>
  <si>
    <t>raw-contigs.7615.1210</t>
  </si>
  <si>
    <t>diginorm-assembly.673.1890</t>
  </si>
  <si>
    <t>raw-contigs.20298.1353</t>
  </si>
  <si>
    <t>diginorm-assembly.9340.1353</t>
  </si>
  <si>
    <t>raw-contigs.19464.384</t>
  </si>
  <si>
    <t>diginorm-assembly.25361.413</t>
  </si>
  <si>
    <t>raw-contigs.19193.434</t>
  </si>
  <si>
    <t>diginorm-assembly.24739.434</t>
  </si>
  <si>
    <t>raw-contigs.15902.509</t>
  </si>
  <si>
    <t>diginorm-assembly.18726.509</t>
  </si>
  <si>
    <t>raw-contigs.26002.476</t>
  </si>
  <si>
    <t>diginorm-assembly.28064.355</t>
  </si>
  <si>
    <t>raw-contigs.5250.519</t>
  </si>
  <si>
    <t>diginorm-assembly.5149.519</t>
  </si>
  <si>
    <t>raw-contigs.17422.545</t>
  </si>
  <si>
    <t>diginorm-assembly.21205.611</t>
  </si>
  <si>
    <t>raw-contigs.13643.311</t>
  </si>
  <si>
    <t>diginorm-assembly.15326.311</t>
  </si>
  <si>
    <t>raw-contigs.18081.436</t>
  </si>
  <si>
    <t>diginorm-assembly.22448.436</t>
  </si>
  <si>
    <t>raw-contigs.17430.515</t>
  </si>
  <si>
    <t>diginorm-assembly.21217.515</t>
  </si>
  <si>
    <t>raw-contigs.24110.355</t>
  </si>
  <si>
    <t>diginorm-assembly.10475.361</t>
  </si>
  <si>
    <t>raw-contigs.11587.719</t>
  </si>
  <si>
    <t>diginorm-assembly.12542.719</t>
  </si>
  <si>
    <t>raw-contigs.6299.703</t>
  </si>
  <si>
    <t>raw-contigs.12727.1169</t>
  </si>
  <si>
    <t>diginorm-assembly.14023.1169</t>
  </si>
  <si>
    <t>raw-contigs.21631.488</t>
  </si>
  <si>
    <t>raw-contigs.13072.1022</t>
  </si>
  <si>
    <t>diginorm-assembly.14517.1022</t>
  </si>
  <si>
    <t>raw-contigs.8065.3249</t>
  </si>
  <si>
    <t>diginorm-assembly.798.3249</t>
  </si>
  <si>
    <t>raw-contigs.2645.535</t>
  </si>
  <si>
    <t>diginorm-assembly.3218.672</t>
  </si>
  <si>
    <t>raw-contigs.25036.426</t>
  </si>
  <si>
    <t>raw-contigs.15655.479</t>
  </si>
  <si>
    <t>diginorm-assembly.18334.479</t>
  </si>
  <si>
    <t>raw-contigs.1209.1139</t>
  </si>
  <si>
    <t>diginorm-assembly.1366.1139</t>
  </si>
  <si>
    <t>raw-contigs.6964.849</t>
  </si>
  <si>
    <t>diginorm-assembly.12772.849</t>
  </si>
  <si>
    <t>raw-contigs.26063.416</t>
  </si>
  <si>
    <t>raw-contigs.10618.322</t>
  </si>
  <si>
    <t>diginorm-assembly.11306.322</t>
  </si>
  <si>
    <t>raw-contigs.2582.952</t>
  </si>
  <si>
    <t>raw-contigs.13562.347</t>
  </si>
  <si>
    <t>diginorm-assembly.15225.347</t>
  </si>
  <si>
    <t>raw-contigs.25928.411</t>
  </si>
  <si>
    <t>raw-contigs.27942.559</t>
  </si>
  <si>
    <t>diginorm-assembly.29739.559</t>
  </si>
  <si>
    <t>raw-contigs.28944.1367</t>
  </si>
  <si>
    <t>raw-contigs.14027.306</t>
  </si>
  <si>
    <t>diginorm-assembly.15917.306</t>
  </si>
  <si>
    <t>raw-contigs.11081.571</t>
  </si>
  <si>
    <t>diginorm-assembly.11910.571</t>
  </si>
  <si>
    <t>raw-contigs.21784.337</t>
  </si>
  <si>
    <t>diginorm-assembly.20073.337</t>
  </si>
  <si>
    <t>raw-contigs.28367.302</t>
  </si>
  <si>
    <t>raw-contigs.4141.573</t>
  </si>
  <si>
    <t>diginorm-assembly.14991.508</t>
  </si>
  <si>
    <t>raw-contigs.18507.407</t>
  </si>
  <si>
    <t>diginorm-assembly.23250.407</t>
  </si>
  <si>
    <t>raw-contigs.20192.813</t>
  </si>
  <si>
    <t>diginorm-assembly.8825.813</t>
  </si>
  <si>
    <t>raw-contigs.15042.1404</t>
  </si>
  <si>
    <t>diginorm-assembly.17416.1380</t>
  </si>
  <si>
    <t>raw-contigs.17792.452</t>
  </si>
  <si>
    <t>diginorm-assembly.28295.452</t>
  </si>
  <si>
    <t>raw-contigs.2000.510</t>
  </si>
  <si>
    <t>diginorm-assembly.15170.561</t>
  </si>
  <si>
    <t>raw-contigs.25129.690</t>
  </si>
  <si>
    <t>diginorm-assembly.18813.690</t>
  </si>
  <si>
    <t>raw-contigs.18132.796</t>
  </si>
  <si>
    <t>diginorm-assembly.28360.796</t>
  </si>
  <si>
    <t>raw-contigs.13570.994</t>
  </si>
  <si>
    <t>diginorm-assembly.2575.995</t>
  </si>
  <si>
    <t>raw-contigs.23266.681</t>
  </si>
  <si>
    <t>raw-contigs.7912.722</t>
  </si>
  <si>
    <t>raw-contigs.18427.1103</t>
  </si>
  <si>
    <t>diginorm-assembly.28422.1065</t>
  </si>
  <si>
    <t>raw-contigs.19167.888</t>
  </si>
  <si>
    <t>diginorm-assembly.24684.994</t>
  </si>
  <si>
    <t>raw-contigs.28810.9787</t>
  </si>
  <si>
    <t>diginorm-assembly.5346.4750</t>
  </si>
  <si>
    <t>raw-contigs.14176.557</t>
  </si>
  <si>
    <t>diginorm-assembly.16136.557</t>
  </si>
  <si>
    <t>raw-contigs.28101.1141</t>
  </si>
  <si>
    <t>diginorm-assembly.27382.1544</t>
  </si>
  <si>
    <t>raw-contigs.28692.3335</t>
  </si>
  <si>
    <t>raw-contigs.28929.1717</t>
  </si>
  <si>
    <t>diginorm-assembly.5869.4702</t>
  </si>
  <si>
    <t>raw-contigs.2340.672</t>
  </si>
  <si>
    <t>diginorm-assembly.17640.672</t>
  </si>
  <si>
    <t>raw-contigs.5427.534</t>
  </si>
  <si>
    <t>diginorm-assembly.5429.450</t>
  </si>
  <si>
    <t>raw-contigs.7019.1547</t>
  </si>
  <si>
    <t>diginorm-assembly.7060.1547</t>
  </si>
  <si>
    <t>raw-contigs.6367.1139</t>
  </si>
  <si>
    <t>diginorm-assembly.6342.1139</t>
  </si>
  <si>
    <t>raw-contigs.7384.458</t>
  </si>
  <si>
    <t>diginorm-assembly.7438.458</t>
  </si>
  <si>
    <t>raw-contigs.15163.680</t>
  </si>
  <si>
    <t>diginorm-assembly.27809.680</t>
  </si>
  <si>
    <t>raw-contigs.12164.320</t>
  </si>
  <si>
    <t>diginorm-assembly.2051.370</t>
  </si>
  <si>
    <t>raw-contigs.22733.661</t>
  </si>
  <si>
    <t>diginorm-assembly.21892.661</t>
  </si>
  <si>
    <t>raw-contigs.5313.1639</t>
  </si>
  <si>
    <t>diginorm-assembly.2963.1632</t>
  </si>
  <si>
    <t>raw-contigs.28377.637</t>
  </si>
  <si>
    <t>raw-contigs.24883.700</t>
  </si>
  <si>
    <t>raw-contigs.27330.356</t>
  </si>
  <si>
    <t>diginorm-assembly.20523.356</t>
  </si>
  <si>
    <t>raw-contigs.5970.4555</t>
  </si>
  <si>
    <t>diginorm-assembly.5698.4513</t>
  </si>
  <si>
    <t>raw-contigs.26465.369</t>
  </si>
  <si>
    <t>diginorm-assembly.6256.429</t>
  </si>
  <si>
    <t>raw-contigs.13056.477</t>
  </si>
  <si>
    <t>diginorm-assembly.27375.477</t>
  </si>
  <si>
    <t>raw-contigs.13677.444</t>
  </si>
  <si>
    <t>diginorm-assembly.15371.444</t>
  </si>
  <si>
    <t>raw-contigs.3714.334</t>
  </si>
  <si>
    <t>diginorm-assembly.6771.334</t>
  </si>
  <si>
    <t>raw-contigs.10821.483</t>
  </si>
  <si>
    <t>diginorm-assembly.26953.483</t>
  </si>
  <si>
    <t>raw-contigs.23962.486</t>
  </si>
  <si>
    <t>raw-contigs.27101.1457</t>
  </si>
  <si>
    <t>diginorm-assembly.2374.2148</t>
  </si>
  <si>
    <t>raw-contigs.14024.753</t>
  </si>
  <si>
    <t>raw-contigs.8489.776</t>
  </si>
  <si>
    <t>diginorm-assembly.8732.776</t>
  </si>
  <si>
    <t>raw-contigs.23797.990</t>
  </si>
  <si>
    <t>raw-contigs.17637.337</t>
  </si>
  <si>
    <t>raw-contigs.9224.344</t>
  </si>
  <si>
    <t>diginorm-assembly.9612.344</t>
  </si>
  <si>
    <t>raw-contigs.28744.10540</t>
  </si>
  <si>
    <t>diginorm-assembly.4235.8581</t>
  </si>
  <si>
    <t>raw-contigs.26910.457</t>
  </si>
  <si>
    <t>diginorm-assembly.15034.420</t>
  </si>
  <si>
    <t>raw-contigs.18348.372</t>
  </si>
  <si>
    <t>diginorm-assembly.22935.372</t>
  </si>
  <si>
    <t>raw-contigs.523.5140</t>
  </si>
  <si>
    <t>diginorm-assembly.785.5139</t>
  </si>
  <si>
    <t>raw-contigs.1695.641</t>
  </si>
  <si>
    <t>diginorm-assembly.28177.620</t>
  </si>
  <si>
    <t>raw-contigs.27773.308</t>
  </si>
  <si>
    <t>raw-contigs.2908.343</t>
  </si>
  <si>
    <t>diginorm-assembly.29398.340</t>
  </si>
  <si>
    <t>raw-contigs.22718.1179</t>
  </si>
  <si>
    <t>raw-contigs.24183.370</t>
  </si>
  <si>
    <t>diginorm-assembly.11174.370</t>
  </si>
  <si>
    <t>raw-contigs.1923.3176</t>
  </si>
  <si>
    <t>raw-contigs.3383.365</t>
  </si>
  <si>
    <t>diginorm-assembly.25172.373</t>
  </si>
  <si>
    <t>raw-contigs.20805.362</t>
  </si>
  <si>
    <t>diginorm-assembly.27008.350</t>
  </si>
  <si>
    <t>raw-contigs.20149.751</t>
  </si>
  <si>
    <t>diginorm-assembly.8635.751</t>
  </si>
  <si>
    <t>raw-contigs.21004.464</t>
  </si>
  <si>
    <t>raw-contigs.21263.437</t>
  </si>
  <si>
    <t>diginorm-assembly.1644.410</t>
  </si>
  <si>
    <t>raw-contigs.5629.369</t>
  </si>
  <si>
    <t>raw-contigs.3741.485</t>
  </si>
  <si>
    <t>diginorm-assembly.8717.465</t>
  </si>
  <si>
    <t>raw-contigs.4100.2288</t>
  </si>
  <si>
    <t>diginorm-assembly.4099.2330</t>
  </si>
  <si>
    <t>raw-contigs.3071.1497</t>
  </si>
  <si>
    <t>diginorm-assembly.23367.1180</t>
  </si>
  <si>
    <t>raw-contigs.17259.476</t>
  </si>
  <si>
    <t>diginorm-assembly.20905.486</t>
  </si>
  <si>
    <t>raw-contigs.6067.813</t>
  </si>
  <si>
    <t>diginorm-assembly.30046.518</t>
  </si>
  <si>
    <t>raw-contigs.18909.333</t>
  </si>
  <si>
    <t>diginorm-assembly.24115.333</t>
  </si>
  <si>
    <t>raw-contigs.3300.535</t>
  </si>
  <si>
    <t>raw-contigs.22212.624</t>
  </si>
  <si>
    <t>diginorm-assembly.19014.624</t>
  </si>
  <si>
    <t>raw-contigs.24541.896</t>
  </si>
  <si>
    <t>raw-contigs.22960.393</t>
  </si>
  <si>
    <t>raw-contigs.3809.421</t>
  </si>
  <si>
    <t>diginorm-assembly.9359.421</t>
  </si>
  <si>
    <t>raw-contigs.16289.500</t>
  </si>
  <si>
    <t>diginorm-assembly.19339.500</t>
  </si>
  <si>
    <t>raw-contigs.28687.426</t>
  </si>
  <si>
    <t>raw-contigs.16254.537</t>
  </si>
  <si>
    <t>diginorm-assembly.3100.537</t>
  </si>
  <si>
    <t>raw-contigs.19094.371</t>
  </si>
  <si>
    <t>diginorm-assembly.24528.371</t>
  </si>
  <si>
    <t>raw-contigs.25250.468</t>
  </si>
  <si>
    <t>raw-contigs.20486.875</t>
  </si>
  <si>
    <t>raw-contigs.17371.433</t>
  </si>
  <si>
    <t>diginorm-assembly.21108.433</t>
  </si>
  <si>
    <t>raw-contigs.24248.448</t>
  </si>
  <si>
    <t>raw-contigs.9953.385</t>
  </si>
  <si>
    <t>diginorm-assembly.10491.385</t>
  </si>
  <si>
    <t>raw-contigs.24098.849</t>
  </si>
  <si>
    <t>diginorm-assembly.10391.967</t>
  </si>
  <si>
    <t>raw-contigs.22306.334</t>
  </si>
  <si>
    <t>diginorm-assembly.2235.455</t>
  </si>
  <si>
    <t>raw-contigs.11253.2316</t>
  </si>
  <si>
    <t>diginorm-assembly.1794.2316</t>
  </si>
  <si>
    <t>raw-contigs.4617.411</t>
  </si>
  <si>
    <t>raw-contigs.9526.555</t>
  </si>
  <si>
    <t>diginorm-assembly.9979.555</t>
  </si>
  <si>
    <t>raw-contigs.16609.558</t>
  </si>
  <si>
    <t>diginorm-assembly.19840.558</t>
  </si>
  <si>
    <t>raw-contigs.23526.5103</t>
  </si>
  <si>
    <t>raw-contigs.2990.1253</t>
  </si>
  <si>
    <t>raw-contigs.25963.466</t>
  </si>
  <si>
    <t>diginorm-assembly.24344.466</t>
  </si>
  <si>
    <t>raw-contigs.24497.914</t>
  </si>
  <si>
    <t>diginorm-assembly.13753.892</t>
  </si>
  <si>
    <t>raw-contigs.8972.524</t>
  </si>
  <si>
    <t>diginorm-assembly.26561.524</t>
  </si>
  <si>
    <t>raw-contigs.23843.465</t>
  </si>
  <si>
    <t>diginorm-assembly.8511.465</t>
  </si>
  <si>
    <t>raw-contigs.18432.415</t>
  </si>
  <si>
    <t>diginorm-assembly.23112.415</t>
  </si>
  <si>
    <t>raw-contigs.20356.894</t>
  </si>
  <si>
    <t>diginorm-assembly.9626.921</t>
  </si>
  <si>
    <t>raw-contigs.18827.1217</t>
  </si>
  <si>
    <t>diginorm-assembly.23932.1217</t>
  </si>
  <si>
    <t>raw-contigs.27778.301</t>
  </si>
  <si>
    <t>raw-contigs.6549.321</t>
  </si>
  <si>
    <t>diginorm-assembly.6539.321</t>
  </si>
  <si>
    <t>raw-contigs.15195.634</t>
  </si>
  <si>
    <t>diginorm-assembly.10675.634</t>
  </si>
  <si>
    <t>raw-contigs.8404.427</t>
  </si>
  <si>
    <t>diginorm-assembly.8624.427</t>
  </si>
  <si>
    <t>raw-contigs.8197.919</t>
  </si>
  <si>
    <t>diginorm-assembly.8405.919</t>
  </si>
  <si>
    <t>raw-contigs.4772.15999</t>
  </si>
  <si>
    <t>diginorm-assembly.1565.15993</t>
  </si>
  <si>
    <t>raw-contigs.27455.681</t>
  </si>
  <si>
    <t>raw-contigs.10615.532</t>
  </si>
  <si>
    <t>diginorm-assembly.8709.532</t>
  </si>
  <si>
    <t>raw-contigs.9307.714</t>
  </si>
  <si>
    <t>diginorm-assembly.9715.714</t>
  </si>
  <si>
    <t>raw-contigs.8186.890</t>
  </si>
  <si>
    <t>diginorm-assembly.8380.890</t>
  </si>
  <si>
    <t>raw-contigs.23446.328</t>
  </si>
  <si>
    <t>raw-contigs.24433.532</t>
  </si>
  <si>
    <t>diginorm-assembly.23240.521</t>
  </si>
  <si>
    <t>raw-contigs.3610.1884</t>
  </si>
  <si>
    <t>diginorm-assembly.5718.1021</t>
  </si>
  <si>
    <t>raw-contigs.18006.363</t>
  </si>
  <si>
    <t>diginorm-assembly.22292.363</t>
  </si>
  <si>
    <t>raw-contigs.28629.305</t>
  </si>
  <si>
    <t>raw-contigs.20915.1104</t>
  </si>
  <si>
    <t>diginorm-assembly.27088.1104</t>
  </si>
  <si>
    <t>raw-contigs.1033.4776</t>
  </si>
  <si>
    <t>diginorm-assembly.932.2643</t>
  </si>
  <si>
    <t>raw-contigs.23864.403</t>
  </si>
  <si>
    <t>diginorm-assembly.4603.415</t>
  </si>
  <si>
    <t>raw-contigs.11491.870</t>
  </si>
  <si>
    <t>diginorm-assembly.27092.870</t>
  </si>
  <si>
    <t>raw-contigs.17286.1287</t>
  </si>
  <si>
    <t>raw-contigs.10183.1063</t>
  </si>
  <si>
    <t>diginorm-assembly.8452.1063</t>
  </si>
  <si>
    <t>raw-contigs.12959.350</t>
  </si>
  <si>
    <t>diginorm-assembly.14354.350</t>
  </si>
  <si>
    <t>raw-contigs.4140.4905</t>
  </si>
  <si>
    <t>diginorm-assembly.29041.3140</t>
  </si>
  <si>
    <t>raw-contigs.2197.6377</t>
  </si>
  <si>
    <t>diginorm-assembly.23073.6377</t>
  </si>
  <si>
    <t>raw-contigs.15232.641</t>
  </si>
  <si>
    <t>diginorm-assembly.24927.641</t>
  </si>
  <si>
    <t>raw-contigs.15383.561</t>
  </si>
  <si>
    <t>diginorm-assembly.17944.561</t>
  </si>
  <si>
    <t>raw-contigs.5707.5018</t>
  </si>
  <si>
    <t>diginorm-assembly.117.3027</t>
  </si>
  <si>
    <t>raw-contigs.8969.879</t>
  </si>
  <si>
    <t>diginorm-assembly.9327.879</t>
  </si>
  <si>
    <t>raw-contigs.12281.1101</t>
  </si>
  <si>
    <t>diginorm-assembly.27350.888</t>
  </si>
  <si>
    <t>raw-contigs.1779.602</t>
  </si>
  <si>
    <t>diginorm-assembly.13671.584</t>
  </si>
  <si>
    <t>raw-contigs.24522.876</t>
  </si>
  <si>
    <t>diginorm-assembly.14893.876</t>
  </si>
  <si>
    <t>raw-contigs.8437.405</t>
  </si>
  <si>
    <t>diginorm-assembly.8669.405</t>
  </si>
  <si>
    <t>raw-contigs.10428.928</t>
  </si>
  <si>
    <t>raw-contigs.6787.824</t>
  </si>
  <si>
    <t>diginorm-assembly.6808.889</t>
  </si>
  <si>
    <t>raw-contigs.11049.753</t>
  </si>
  <si>
    <t>diginorm-assembly.11861.753</t>
  </si>
  <si>
    <t>raw-contigs.13969.312</t>
  </si>
  <si>
    <t>raw-contigs.23191.353</t>
  </si>
  <si>
    <t>raw-contigs.19647.822</t>
  </si>
  <si>
    <t>diginorm-assembly.25783.794</t>
  </si>
  <si>
    <t>raw-contigs.17846.731</t>
  </si>
  <si>
    <t>diginorm-assembly.21999.712</t>
  </si>
  <si>
    <t>raw-contigs.16680.316</t>
  </si>
  <si>
    <t>diginorm-assembly.19948.316</t>
  </si>
  <si>
    <t>raw-contigs.15212.366</t>
  </si>
  <si>
    <t>diginorm-assembly.17692.366</t>
  </si>
  <si>
    <t>raw-contigs.6724.1602</t>
  </si>
  <si>
    <t>raw-contigs.24424.850</t>
  </si>
  <si>
    <t>raw-contigs.16115.704</t>
  </si>
  <si>
    <t>diginorm-assembly.19071.704</t>
  </si>
  <si>
    <t>raw-contigs.26942.313</t>
  </si>
  <si>
    <t>raw-contigs.20413.381</t>
  </si>
  <si>
    <t>diginorm-assembly.11837.381</t>
  </si>
  <si>
    <t>raw-contigs.25425.386</t>
  </si>
  <si>
    <t>diginorm-assembly.19711.791</t>
  </si>
  <si>
    <t>raw-contigs.18273.592</t>
  </si>
  <si>
    <t>diginorm-assembly.22789.592</t>
  </si>
  <si>
    <t>raw-contigs.4196.927</t>
  </si>
  <si>
    <t>diginorm-assembly.11408.1174</t>
  </si>
  <si>
    <t>raw-contigs.13862.587</t>
  </si>
  <si>
    <t>diginorm-assembly.15665.587</t>
  </si>
  <si>
    <t>raw-contigs.17965.397</t>
  </si>
  <si>
    <t>diginorm-assembly.22205.397</t>
  </si>
  <si>
    <t>raw-contigs.19977.588</t>
  </si>
  <si>
    <t>raw-contigs.23895.615</t>
  </si>
  <si>
    <t>diginorm-assembly.26461.623</t>
  </si>
  <si>
    <t>raw-contigs.24443.845</t>
  </si>
  <si>
    <t>diginorm-assembly.13191.816</t>
  </si>
  <si>
    <t>raw-contigs.13170.339</t>
  </si>
  <si>
    <t>diginorm-assembly.14679.339</t>
  </si>
  <si>
    <t>raw-contigs.8992.703</t>
  </si>
  <si>
    <t>diginorm-assembly.9361.703</t>
  </si>
  <si>
    <t>raw-contigs.21280.760</t>
  </si>
  <si>
    <t>diginorm-assembly.14166.760</t>
  </si>
  <si>
    <t>raw-contigs.19012.512</t>
  </si>
  <si>
    <t>diginorm-assembly.11802.611</t>
  </si>
  <si>
    <t>raw-contigs.6471.2864</t>
  </si>
  <si>
    <t>diginorm-assembly.25781.2864</t>
  </si>
  <si>
    <t>raw-contigs.9860.998</t>
  </si>
  <si>
    <t>diginorm-assembly.10383.998</t>
  </si>
  <si>
    <t>raw-contigs.19548.327</t>
  </si>
  <si>
    <t>diginorm-assembly.25591.327</t>
  </si>
  <si>
    <t>raw-contigs.11810.629</t>
  </si>
  <si>
    <t>diginorm-assembly.1953.629</t>
  </si>
  <si>
    <t>raw-contigs.19846.388</t>
  </si>
  <si>
    <t>diginorm-assembly.7311.388</t>
  </si>
  <si>
    <t>raw-contigs.731.1079</t>
  </si>
  <si>
    <t>diginorm-assembly.5304.1079</t>
  </si>
  <si>
    <t>raw-contigs.8143.676</t>
  </si>
  <si>
    <t>diginorm-assembly.8326.676</t>
  </si>
  <si>
    <t>raw-contigs.22378.783</t>
  </si>
  <si>
    <t>raw-contigs.26692.1311</t>
  </si>
  <si>
    <t>raw-contigs.20056.333</t>
  </si>
  <si>
    <t>diginorm-assembly.8226.423</t>
  </si>
  <si>
    <t>raw-contigs.18082.442</t>
  </si>
  <si>
    <t>diginorm-assembly.22449.442</t>
  </si>
  <si>
    <t>raw-contigs.1579.1044</t>
  </si>
  <si>
    <t>diginorm-assembly.1842.1044</t>
  </si>
  <si>
    <t>raw-contigs.28042.353</t>
  </si>
  <si>
    <t>raw-contigs.19876.575</t>
  </si>
  <si>
    <t>raw-contigs.24999.475</t>
  </si>
  <si>
    <t>raw-contigs.8488.724</t>
  </si>
  <si>
    <t>diginorm-assembly.8730.724</t>
  </si>
  <si>
    <t>raw-contigs.26940.406</t>
  </si>
  <si>
    <t>raw-contigs.13281.539</t>
  </si>
  <si>
    <t>diginorm-assembly.14812.539</t>
  </si>
  <si>
    <t>raw-contigs.22428.818</t>
  </si>
  <si>
    <t>raw-contigs.7900.629</t>
  </si>
  <si>
    <t>diginorm-assembly.22542.629</t>
  </si>
  <si>
    <t>raw-contigs.18901.396</t>
  </si>
  <si>
    <t>diginorm-assembly.28538.396</t>
  </si>
  <si>
    <t>raw-contigs.27059.2184</t>
  </si>
  <si>
    <t>raw-contigs.28695.325</t>
  </si>
  <si>
    <t>diginorm-assembly.5933.402</t>
  </si>
  <si>
    <t>raw-contigs.7920.1156</t>
  </si>
  <si>
    <t>raw-contigs.6809.1185</t>
  </si>
  <si>
    <t>diginorm-assembly.4405.1173</t>
  </si>
  <si>
    <t>raw-contigs.14999.322</t>
  </si>
  <si>
    <t>diginorm-assembly.17365.322</t>
  </si>
  <si>
    <t>raw-contigs.13904.415</t>
  </si>
  <si>
    <t>diginorm-assembly.15729.415</t>
  </si>
  <si>
    <t>raw-contigs.11247.376</t>
  </si>
  <si>
    <t>diginorm-assembly.12110.376</t>
  </si>
  <si>
    <t>raw-contigs.28569.752</t>
  </si>
  <si>
    <t>raw-contigs.12040.518</t>
  </si>
  <si>
    <t>diginorm-assembly.13116.518</t>
  </si>
  <si>
    <t>raw-contigs.8965.469</t>
  </si>
  <si>
    <t>diginorm-assembly.9320.469</t>
  </si>
  <si>
    <t>raw-contigs.10199.1096</t>
  </si>
  <si>
    <t>diginorm-assembly.10813.1096</t>
  </si>
  <si>
    <t>raw-contigs.9810.324</t>
  </si>
  <si>
    <t>diginorm-assembly.10324.324</t>
  </si>
  <si>
    <t>raw-contigs.11367.1612</t>
  </si>
  <si>
    <t>diginorm-assembly.12263.1612</t>
  </si>
  <si>
    <t>raw-contigs.9895.1215</t>
  </si>
  <si>
    <t>diginorm-assembly.10419.1011</t>
  </si>
  <si>
    <t>raw-contigs.18834.338</t>
  </si>
  <si>
    <t>raw-contigs.1157.1008</t>
  </si>
  <si>
    <t>diginorm-assembly.1298.1008</t>
  </si>
  <si>
    <t>raw-contigs.8388.865</t>
  </si>
  <si>
    <t>diginorm-assembly.915.865</t>
  </si>
  <si>
    <t>raw-contigs.6721.430</t>
  </si>
  <si>
    <t>diginorm-assembly.6729.430</t>
  </si>
  <si>
    <t>raw-contigs.27509.344</t>
  </si>
  <si>
    <t>raw-contigs.23335.355</t>
  </si>
  <si>
    <t>diginorm-assembly.24884.319</t>
  </si>
  <si>
    <t>raw-contigs.10814.565</t>
  </si>
  <si>
    <t>diginorm-assembly.11555.322</t>
  </si>
  <si>
    <t>raw-contigs.11649.424</t>
  </si>
  <si>
    <t>diginorm-assembly.12613.424</t>
  </si>
  <si>
    <t>raw-contigs.21915.338</t>
  </si>
  <si>
    <t>diginorm-assembly.22326.338</t>
  </si>
  <si>
    <t>raw-contigs.9908.430</t>
  </si>
  <si>
    <t>diginorm-assembly.10435.430</t>
  </si>
  <si>
    <t>raw-contigs.13084.399</t>
  </si>
  <si>
    <t>diginorm-assembly.14535.399</t>
  </si>
  <si>
    <t>raw-contigs.26730.324</t>
  </si>
  <si>
    <t>raw-contigs.19749.1817</t>
  </si>
  <si>
    <t>diginorm-assembly.25944.1817</t>
  </si>
  <si>
    <t>raw-contigs.185.1151</t>
  </si>
  <si>
    <t>diginorm-assembly.198.1130</t>
  </si>
  <si>
    <t>raw-contigs.3261.1278</t>
  </si>
  <si>
    <t>raw-contigs.8402.800</t>
  </si>
  <si>
    <t>diginorm-assembly.8622.800</t>
  </si>
  <si>
    <t>raw-contigs.8751.3272</t>
  </si>
  <si>
    <t>diginorm-assembly.26957.3272</t>
  </si>
  <si>
    <t>raw-contigs.28488.996</t>
  </si>
  <si>
    <t>raw-contigs.13029.1357</t>
  </si>
  <si>
    <t>diginorm-assembly.27185.1357</t>
  </si>
  <si>
    <t>raw-contigs.7711.435</t>
  </si>
  <si>
    <t>diginorm-assembly.7810.435</t>
  </si>
  <si>
    <t>raw-contigs.20541.811</t>
  </si>
  <si>
    <t>raw-contigs.8538.641</t>
  </si>
  <si>
    <t>diginorm-assembly.8783.641</t>
  </si>
  <si>
    <t>raw-contigs.1945.378</t>
  </si>
  <si>
    <t>diginorm-assembly.14833.378</t>
  </si>
  <si>
    <t>raw-contigs.19731.1381</t>
  </si>
  <si>
    <t>raw-contigs.480.1711</t>
  </si>
  <si>
    <t>diginorm-assembly.2179.1752</t>
  </si>
  <si>
    <t>raw-contigs.26602.623</t>
  </si>
  <si>
    <t>raw-contigs.25624.749</t>
  </si>
  <si>
    <t>raw-contigs.7103.419</t>
  </si>
  <si>
    <t>diginorm-assembly.28851.419</t>
  </si>
  <si>
    <t>raw-contigs.24464.348</t>
  </si>
  <si>
    <t>raw-contigs.19620.431</t>
  </si>
  <si>
    <t>diginorm-assembly.6355.477</t>
  </si>
  <si>
    <t>raw-contigs.340.603</t>
  </si>
  <si>
    <t>diginorm-assembly.361.603</t>
  </si>
  <si>
    <t>raw-contigs.7807.566</t>
  </si>
  <si>
    <t>diginorm-assembly.26216.562</t>
  </si>
  <si>
    <t>raw-contigs.11349.337</t>
  </si>
  <si>
    <t>diginorm-assembly.12239.337</t>
  </si>
  <si>
    <t>raw-contigs.6378.1371</t>
  </si>
  <si>
    <t>diginorm-assembly.6352.1203</t>
  </si>
  <si>
    <t>raw-contigs.13110.467</t>
  </si>
  <si>
    <t>diginorm-assembly.14591.467</t>
  </si>
  <si>
    <t>raw-contigs.19736.454</t>
  </si>
  <si>
    <t>raw-contigs.23639.618</t>
  </si>
  <si>
    <t>diginorm-assembly.6975.659</t>
  </si>
  <si>
    <t>raw-contigs.28839.578</t>
  </si>
  <si>
    <t>raw-contigs.870.1019</t>
  </si>
  <si>
    <t>diginorm-assembly.946.545</t>
  </si>
  <si>
    <t>raw-contigs.10677.1220</t>
  </si>
  <si>
    <t>diginorm-assembly.11383.1220</t>
  </si>
  <si>
    <t>raw-contigs.28433.332</t>
  </si>
  <si>
    <t>raw-contigs.17335.417</t>
  </si>
  <si>
    <t>diginorm-assembly.21032.417</t>
  </si>
  <si>
    <t>raw-contigs.13264.422</t>
  </si>
  <si>
    <t>diginorm-assembly.27439.422</t>
  </si>
  <si>
    <t>raw-contigs.24472.305</t>
  </si>
  <si>
    <t>diginorm-assembly.13450.305</t>
  </si>
  <si>
    <t>raw-contigs.21681.323</t>
  </si>
  <si>
    <t>diginorm-assembly.16126.323</t>
  </si>
  <si>
    <t>raw-contigs.3692.314</t>
  </si>
  <si>
    <t>diginorm-assembly.8189.349</t>
  </si>
  <si>
    <t>raw-contigs.6971.609</t>
  </si>
  <si>
    <t>diginorm-assembly.22417.609</t>
  </si>
  <si>
    <t>raw-contigs.13947.897</t>
  </si>
  <si>
    <t>diginorm-assembly.15795.897</t>
  </si>
  <si>
    <t>raw-contigs.22836.577</t>
  </si>
  <si>
    <t>raw-contigs.28264.335</t>
  </si>
  <si>
    <t>raw-contigs.19124.381</t>
  </si>
  <si>
    <t>diginorm-assembly.24577.381</t>
  </si>
  <si>
    <t>raw-contigs.28916.612</t>
  </si>
  <si>
    <t>diginorm-assembly.29951.544</t>
  </si>
  <si>
    <t>raw-contigs.7989.379</t>
  </si>
  <si>
    <t>diginorm-assembly.8154.379</t>
  </si>
  <si>
    <t>raw-contigs.18185.408</t>
  </si>
  <si>
    <t>diginorm-assembly.22613.408</t>
  </si>
  <si>
    <t>raw-contigs.11038.674</t>
  </si>
  <si>
    <t>diginorm-assembly.11847.674</t>
  </si>
  <si>
    <t>raw-contigs.22271.462</t>
  </si>
  <si>
    <t>diginorm-assembly.27994.462</t>
  </si>
  <si>
    <t>raw-contigs.7560.473</t>
  </si>
  <si>
    <t>diginorm-assembly.7656.473</t>
  </si>
  <si>
    <t>raw-contigs.16832.443</t>
  </si>
  <si>
    <t>diginorm-assembly.20183.443</t>
  </si>
  <si>
    <t>raw-contigs.22251.860</t>
  </si>
  <si>
    <t>raw-contigs.16227.339</t>
  </si>
  <si>
    <t>diginorm-assembly.19251.371</t>
  </si>
  <si>
    <t>raw-contigs.20842.577</t>
  </si>
  <si>
    <t>diginorm-assembly.12142.681</t>
  </si>
  <si>
    <t>raw-contigs.16195.540</t>
  </si>
  <si>
    <t>diginorm-assembly.10022.961</t>
  </si>
  <si>
    <t>raw-contigs.7416.823</t>
  </si>
  <si>
    <t>diginorm-assembly.26109.823</t>
  </si>
  <si>
    <t>raw-contigs.26643.671</t>
  </si>
  <si>
    <t>diginorm-assembly.29599.506</t>
  </si>
  <si>
    <t>raw-contigs.22231.394</t>
  </si>
  <si>
    <t>diginorm-assembly.19141.366</t>
  </si>
  <si>
    <t>raw-contigs.10518.484</t>
  </si>
  <si>
    <t>diginorm-assembly.1577.484</t>
  </si>
  <si>
    <t>raw-contigs.21707.341</t>
  </si>
  <si>
    <t>raw-contigs.19585.1266</t>
  </si>
  <si>
    <t>diginorm-assembly.6212.762</t>
  </si>
  <si>
    <t>raw-contigs.17466.453</t>
  </si>
  <si>
    <t>diginorm-assembly.21294.453</t>
  </si>
  <si>
    <t>raw-contigs.20028.3390</t>
  </si>
  <si>
    <t>raw-contigs.3391.448</t>
  </si>
  <si>
    <t>diginorm-assembly.25258.438</t>
  </si>
  <si>
    <t>raw-contigs.11198.851</t>
  </si>
  <si>
    <t>diginorm-assembly.1778.851</t>
  </si>
  <si>
    <t>raw-contigs.836.2906</t>
  </si>
  <si>
    <t>diginorm-assembly.4590.2906</t>
  </si>
  <si>
    <t>raw-contigs.26764.2173</t>
  </si>
  <si>
    <t>raw-contigs.6880.998</t>
  </si>
  <si>
    <t>diginorm-assembly.6917.998</t>
  </si>
  <si>
    <t>raw-contigs.621.1551</t>
  </si>
  <si>
    <t>raw-contigs.25647.1004</t>
  </si>
  <si>
    <t>diginorm-assembly.22784.1004</t>
  </si>
  <si>
    <t>raw-contigs.27151.856</t>
  </si>
  <si>
    <t>raw-contigs.21448.823</t>
  </si>
  <si>
    <t>diginorm-assembly.17632.798</t>
  </si>
  <si>
    <t>raw-contigs.19312.447</t>
  </si>
  <si>
    <t>raw-contigs.1505.703</t>
  </si>
  <si>
    <t>diginorm-assembly.11892.686</t>
  </si>
  <si>
    <t>raw-contigs.22027.340</t>
  </si>
  <si>
    <t>diginorm-assembly.18076.340</t>
  </si>
  <si>
    <t>raw-contigs.20191.326</t>
  </si>
  <si>
    <t>diginorm-assembly.26446.326</t>
  </si>
  <si>
    <t>raw-contigs.8576.1464</t>
  </si>
  <si>
    <t>diginorm-assembly.8828.1464</t>
  </si>
  <si>
    <t>raw-contigs.2493.339</t>
  </si>
  <si>
    <t>diginorm-assembly.3025.312</t>
  </si>
  <si>
    <t>raw-contigs.28051.558</t>
  </si>
  <si>
    <t>diginorm-assembly.29770.558</t>
  </si>
  <si>
    <t>raw-contigs.19278.503</t>
  </si>
  <si>
    <t>diginorm-assembly.28650.503</t>
  </si>
  <si>
    <t>raw-contigs.3019.611</t>
  </si>
  <si>
    <t>raw-contigs.24273.446</t>
  </si>
  <si>
    <t>raw-contigs.3105.657</t>
  </si>
  <si>
    <t>diginorm-assembly.23626.657</t>
  </si>
  <si>
    <t>raw-contigs.20328.580</t>
  </si>
  <si>
    <t>diginorm-assembly.26590.580</t>
  </si>
  <si>
    <t>raw-contigs.19130.379</t>
  </si>
  <si>
    <t>diginorm-assembly.24589.374</t>
  </si>
  <si>
    <t>raw-contigs.26275.810</t>
  </si>
  <si>
    <t>raw-contigs.26025.357</t>
  </si>
  <si>
    <t>raw-contigs.20539.585</t>
  </si>
  <si>
    <t>diginorm-assembly.24514.585</t>
  </si>
  <si>
    <t>raw-contigs.17768.306</t>
  </si>
  <si>
    <t>diginorm-assembly.21850.306</t>
  </si>
  <si>
    <t>raw-contigs.11082.481</t>
  </si>
  <si>
    <t>diginorm-assembly.11914.481</t>
  </si>
  <si>
    <t>raw-contigs.10063.1294</t>
  </si>
  <si>
    <t>diginorm-assembly.15455.850</t>
  </si>
  <si>
    <t>raw-contigs.27946.488</t>
  </si>
  <si>
    <t>raw-contigs.8764.1215</t>
  </si>
  <si>
    <t>diginorm-assembly.26504.1215</t>
  </si>
  <si>
    <t>raw-contigs.1531.493</t>
  </si>
  <si>
    <t>diginorm-assembly.12071.726</t>
  </si>
  <si>
    <t>raw-contigs.11820.470</t>
  </si>
  <si>
    <t>diginorm-assembly.12837.470</t>
  </si>
  <si>
    <t>raw-contigs.20175.1165</t>
  </si>
  <si>
    <t>diginorm-assembly.15559.1165</t>
  </si>
  <si>
    <t>raw-contigs.5818.1921</t>
  </si>
  <si>
    <t>diginorm-assembly.5235.1905</t>
  </si>
  <si>
    <t>raw-contigs.19605.352</t>
  </si>
  <si>
    <t>diginorm-assembly.6284.352</t>
  </si>
  <si>
    <t>raw-contigs.17592.451</t>
  </si>
  <si>
    <t>diginorm-assembly.28255.451</t>
  </si>
  <si>
    <t>raw-contigs.13597.397</t>
  </si>
  <si>
    <t>raw-contigs.13494.767</t>
  </si>
  <si>
    <t>diginorm-assembly.2401.767</t>
  </si>
  <si>
    <t>raw-contigs.27732.304</t>
  </si>
  <si>
    <t>raw-contigs.11542.328</t>
  </si>
  <si>
    <t>diginorm-assembly.12474.328</t>
  </si>
  <si>
    <t>raw-contigs.28038.576</t>
  </si>
  <si>
    <t>raw-contigs.25282.402</t>
  </si>
  <si>
    <t>diginorm-assembly.19882.402</t>
  </si>
  <si>
    <t>raw-contigs.23098.392</t>
  </si>
  <si>
    <t>diginorm-assembly.23683.392</t>
  </si>
  <si>
    <t>raw-contigs.13652.331</t>
  </si>
  <si>
    <t>diginorm-assembly.15337.331</t>
  </si>
  <si>
    <t>raw-contigs.1982.1127</t>
  </si>
  <si>
    <t>diginorm-assembly.15035.1073</t>
  </si>
  <si>
    <t>raw-contigs.21642.363</t>
  </si>
  <si>
    <t>diginorm-assembly.7191.612</t>
  </si>
  <si>
    <t>raw-contigs.21991.339</t>
  </si>
  <si>
    <t>diginorm-assembly.27837.339</t>
  </si>
  <si>
    <t>raw-contigs.8836.1566</t>
  </si>
  <si>
    <t>raw-contigs.25691.421</t>
  </si>
  <si>
    <t>raw-contigs.8627.424</t>
  </si>
  <si>
    <t>diginorm-assembly.8901.424</t>
  </si>
  <si>
    <t>raw-contigs.28957.368</t>
  </si>
  <si>
    <t>raw-contigs.21058.529</t>
  </si>
  <si>
    <t>diginorm-assembly.13142.1016</t>
  </si>
  <si>
    <t>raw-contigs.16881.316</t>
  </si>
  <si>
    <t>diginorm-assembly.28116.316</t>
  </si>
  <si>
    <t>raw-contigs.18696.327</t>
  </si>
  <si>
    <t>diginorm-assembly.23661.327</t>
  </si>
  <si>
    <t>raw-contigs.12565.1225</t>
  </si>
  <si>
    <t>diginorm-assembly.4848.1225</t>
  </si>
  <si>
    <t>raw-contigs.26548.595</t>
  </si>
  <si>
    <t>raw-contigs.21325.406</t>
  </si>
  <si>
    <t>raw-contigs.269.976</t>
  </si>
  <si>
    <t>diginorm-assembly.29924.516</t>
  </si>
  <si>
    <t>raw-contigs.26665.2154</t>
  </si>
  <si>
    <t>raw-contigs.18413.543</t>
  </si>
  <si>
    <t>raw-contigs.21014.655</t>
  </si>
  <si>
    <t>diginorm-assembly.29124.452</t>
  </si>
  <si>
    <t>raw-contigs.10794.381</t>
  </si>
  <si>
    <t>diginorm-assembly.11534.381</t>
  </si>
  <si>
    <t>raw-contigs.24627.734</t>
  </si>
  <si>
    <t>raw-contigs.16072.400</t>
  </si>
  <si>
    <t>diginorm-assembly.20635.372</t>
  </si>
  <si>
    <t>raw-contigs.4721.2291</t>
  </si>
  <si>
    <t>diginorm-assembly.5221.2235</t>
  </si>
  <si>
    <t>raw-contigs.25894.496</t>
  </si>
  <si>
    <t>diginorm-assembly.28524.496</t>
  </si>
  <si>
    <t>raw-contigs.2574.1114</t>
  </si>
  <si>
    <t>raw-contigs.26552.4293</t>
  </si>
  <si>
    <t>raw-contigs.27088.461</t>
  </si>
  <si>
    <t>raw-contigs.28449.371</t>
  </si>
  <si>
    <t>diginorm-assembly.29461.371</t>
  </si>
  <si>
    <t>raw-contigs.15855.399</t>
  </si>
  <si>
    <t>diginorm-assembly.18651.399</t>
  </si>
  <si>
    <t>raw-contigs.275.910</t>
  </si>
  <si>
    <t>diginorm-assembly.6695.1001</t>
  </si>
  <si>
    <t>raw-contigs.241.12253</t>
  </si>
  <si>
    <t>raw-contigs.14319.478</t>
  </si>
  <si>
    <t>diginorm-assembly.16338.478</t>
  </si>
  <si>
    <t>raw-contigs.27887.664</t>
  </si>
  <si>
    <t>diginorm-assembly.29869.405</t>
  </si>
  <si>
    <t>raw-contigs.3664.423</t>
  </si>
  <si>
    <t>diginorm-assembly.26208.423</t>
  </si>
  <si>
    <t>raw-contigs.10912.764</t>
  </si>
  <si>
    <t>diginorm-assembly.11677.787</t>
  </si>
  <si>
    <t>raw-contigs.24127.1128</t>
  </si>
  <si>
    <t>diginorm-assembly.10694.1128</t>
  </si>
  <si>
    <t>raw-contigs.656.9100</t>
  </si>
  <si>
    <t>diginorm-assembly.4568.4829</t>
  </si>
  <si>
    <t>raw-contigs.21130.941</t>
  </si>
  <si>
    <t>diginorm-assembly.13505.941</t>
  </si>
  <si>
    <t>raw-contigs.22576.619</t>
  </si>
  <si>
    <t>raw-contigs.21638.388</t>
  </si>
  <si>
    <t>raw-contigs.26515.3847</t>
  </si>
  <si>
    <t>raw-contigs.15209.352</t>
  </si>
  <si>
    <t>diginorm-assembly.17680.352</t>
  </si>
  <si>
    <t>raw-contigs.14849.485</t>
  </si>
  <si>
    <t>diginorm-assembly.17135.485</t>
  </si>
  <si>
    <t>raw-contigs.12966.805</t>
  </si>
  <si>
    <t>diginorm-assembly.14369.805</t>
  </si>
  <si>
    <t>raw-contigs.647.2536</t>
  </si>
  <si>
    <t>diginorm-assembly.688.2483</t>
  </si>
  <si>
    <t>raw-contigs.17893.422</t>
  </si>
  <si>
    <t>diginorm-assembly.22086.422</t>
  </si>
  <si>
    <t>raw-contigs.22035.571</t>
  </si>
  <si>
    <t>diginorm-assembly.27855.571</t>
  </si>
  <si>
    <t>raw-contigs.27475.334</t>
  </si>
  <si>
    <t>raw-contigs.17104.536</t>
  </si>
  <si>
    <t>diginorm-assembly.20652.536</t>
  </si>
  <si>
    <t>raw-contigs.21405.770</t>
  </si>
  <si>
    <t>raw-contigs.19211.436</t>
  </si>
  <si>
    <t>diginorm-assembly.24772.436</t>
  </si>
  <si>
    <t>raw-contigs.18241.332</t>
  </si>
  <si>
    <t>diginorm-assembly.19130.425</t>
  </si>
  <si>
    <t>raw-contigs.22410.1631</t>
  </si>
  <si>
    <t>raw-contigs.5069.625</t>
  </si>
  <si>
    <t>diginorm-assembly.2989.2150</t>
  </si>
  <si>
    <t>raw-contigs.11362.344</t>
  </si>
  <si>
    <t>raw-contigs.26589.422</t>
  </si>
  <si>
    <t>raw-contigs.20067.603</t>
  </si>
  <si>
    <t>diginorm-assembly.26301.603</t>
  </si>
  <si>
    <t>raw-contigs.19393.409</t>
  </si>
  <si>
    <t>diginorm-assembly.25228.452</t>
  </si>
  <si>
    <t>raw-contigs.21489.1121</t>
  </si>
  <si>
    <t>diginorm-assembly.15117.1121</t>
  </si>
  <si>
    <t>raw-contigs.2637.506</t>
  </si>
  <si>
    <t>diginorm-assembly.5023.517</t>
  </si>
  <si>
    <t>raw-contigs.21000.878</t>
  </si>
  <si>
    <t>diginorm-assembly.12852.878</t>
  </si>
  <si>
    <t>raw-contigs.26475.353</t>
  </si>
  <si>
    <t>raw-contigs.21094.813</t>
  </si>
  <si>
    <t>raw-contigs.18357.573</t>
  </si>
  <si>
    <t>diginorm-assembly.24295.573</t>
  </si>
  <si>
    <t>raw-contigs.3011.743</t>
  </si>
  <si>
    <t>diginorm-assembly.22909.711</t>
  </si>
  <si>
    <t>raw-contigs.25724.652</t>
  </si>
  <si>
    <t>raw-contigs.21165.320</t>
  </si>
  <si>
    <t>raw-contigs.17326.321</t>
  </si>
  <si>
    <t>diginorm-assembly.21018.321</t>
  </si>
  <si>
    <t>raw-contigs.11833.529</t>
  </si>
  <si>
    <t>diginorm-assembly.27158.529</t>
  </si>
  <si>
    <t>raw-contigs.24531.383</t>
  </si>
  <si>
    <t>raw-contigs.29053.386</t>
  </si>
  <si>
    <t>diginorm-assembly.3587.637</t>
  </si>
  <si>
    <t>raw-contigs.24174.428</t>
  </si>
  <si>
    <t>diginorm-assembly.11129.457</t>
  </si>
  <si>
    <t>raw-contigs.1786.2001</t>
  </si>
  <si>
    <t>raw-contigs.5013.427</t>
  </si>
  <si>
    <t>diginorm-assembly.16058.404</t>
  </si>
  <si>
    <t>raw-contigs.25106.475</t>
  </si>
  <si>
    <t>raw-contigs.1229.592</t>
  </si>
  <si>
    <t>diginorm-assembly.10445.581</t>
  </si>
  <si>
    <t>raw-contigs.7713.843</t>
  </si>
  <si>
    <t>diginorm-assembly.7812.490</t>
  </si>
  <si>
    <t>raw-contigs.26981.516</t>
  </si>
  <si>
    <t>raw-contigs.3526.4942</t>
  </si>
  <si>
    <t>diginorm-assembly.25819.4952</t>
  </si>
  <si>
    <t>raw-contigs.28052.324</t>
  </si>
  <si>
    <t>diginorm-assembly.12958.324</t>
  </si>
  <si>
    <t>raw-contigs.5202.538</t>
  </si>
  <si>
    <t>diginorm-assembly.5524.498</t>
  </si>
  <si>
    <t>raw-contigs.15785.497</t>
  </si>
  <si>
    <t>diginorm-assembly.18550.428</t>
  </si>
  <si>
    <t>raw-contigs.3296.948</t>
  </si>
  <si>
    <t>raw-contigs.18028.332</t>
  </si>
  <si>
    <t>diginorm-assembly.22335.365</t>
  </si>
  <si>
    <t>raw-contigs.25675.616</t>
  </si>
  <si>
    <t>diginorm-assembly.24623.664</t>
  </si>
  <si>
    <t>raw-contigs.15939.450</t>
  </si>
  <si>
    <t>raw-contigs.6073.5295</t>
  </si>
  <si>
    <t>diginorm-assembly.5679.4477</t>
  </si>
  <si>
    <t>raw-contigs.26494.724</t>
  </si>
  <si>
    <t>raw-contigs.2094.986</t>
  </si>
  <si>
    <t>diginorm-assembly.3360.986</t>
  </si>
  <si>
    <t>raw-contigs.2265.407</t>
  </si>
  <si>
    <t>diginorm-assembly.2728.407</t>
  </si>
  <si>
    <t>raw-contigs.4198.1172</t>
  </si>
  <si>
    <t>diginorm-assembly.5455.1156</t>
  </si>
  <si>
    <t>raw-contigs.557.686</t>
  </si>
  <si>
    <t>raw-contigs.20406.354</t>
  </si>
  <si>
    <t>raw-contigs.28936.1149</t>
  </si>
  <si>
    <t>raw-contigs.18475.829</t>
  </si>
  <si>
    <t>diginorm-assembly.7642.829</t>
  </si>
  <si>
    <t>raw-contigs.15918.1137</t>
  </si>
  <si>
    <t>diginorm-assembly.18749.1137</t>
  </si>
  <si>
    <t>raw-contigs.28431.431</t>
  </si>
  <si>
    <t>diginorm-assembly.29442.432</t>
  </si>
  <si>
    <t>raw-contigs.24391.840</t>
  </si>
  <si>
    <t>diginorm-assembly.14734.1101</t>
  </si>
  <si>
    <t>raw-contigs.26216.347</t>
  </si>
  <si>
    <t>diginorm-assembly.6131.347</t>
  </si>
  <si>
    <t>raw-contigs.19119.883</t>
  </si>
  <si>
    <t>diginorm-assembly.28599.838</t>
  </si>
  <si>
    <t>raw-contigs.21060.476</t>
  </si>
  <si>
    <t>diginorm-assembly.27211.476</t>
  </si>
  <si>
    <t>raw-contigs.18487.566</t>
  </si>
  <si>
    <t>raw-contigs.8072.1255</t>
  </si>
  <si>
    <t>diginorm-assembly.8250.1255</t>
  </si>
  <si>
    <t>raw-contigs.17032.435</t>
  </si>
  <si>
    <t>diginorm-assembly.20538.435</t>
  </si>
  <si>
    <t>raw-contigs.17806.380</t>
  </si>
  <si>
    <t>diginorm-assembly.21928.405</t>
  </si>
  <si>
    <t>raw-contigs.13222.328</t>
  </si>
  <si>
    <t>diginorm-assembly.2318.548</t>
  </si>
  <si>
    <t>raw-contigs.24525.1044</t>
  </si>
  <si>
    <t>diginorm-assembly.14019.1044</t>
  </si>
  <si>
    <t>raw-contigs.20861.328</t>
  </si>
  <si>
    <t>diginorm-assembly.1810.328</t>
  </si>
  <si>
    <t>raw-contigs.27437.887</t>
  </si>
  <si>
    <t>raw-contigs.27526.358</t>
  </si>
  <si>
    <t>diginorm-assembly.22951.358</t>
  </si>
  <si>
    <t>raw-contigs.17780.660</t>
  </si>
  <si>
    <t>diginorm-assembly.7307.660</t>
  </si>
  <si>
    <t>raw-contigs.6867.1525</t>
  </si>
  <si>
    <t>raw-contigs.18096.424</t>
  </si>
  <si>
    <t>diginorm-assembly.22466.424</t>
  </si>
  <si>
    <t>raw-contigs.15031.598</t>
  </si>
  <si>
    <t>diginorm-assembly.17403.598</t>
  </si>
  <si>
    <t>raw-contigs.23662.435</t>
  </si>
  <si>
    <t>raw-contigs.27020.570</t>
  </si>
  <si>
    <t>raw-contigs.7378.1176</t>
  </si>
  <si>
    <t>diginorm-assembly.7430.1299</t>
  </si>
  <si>
    <t>raw-contigs.21413.734</t>
  </si>
  <si>
    <t>diginorm-assembly.2323.1278</t>
  </si>
  <si>
    <t>raw-contigs.23626.584</t>
  </si>
  <si>
    <t>diginorm-assembly.29165.342</t>
  </si>
  <si>
    <t>raw-contigs.4956.368</t>
  </si>
  <si>
    <t>diginorm-assembly.5425.368</t>
  </si>
  <si>
    <t>raw-contigs.9515.494</t>
  </si>
  <si>
    <t>diginorm-assembly.9969.494</t>
  </si>
  <si>
    <t>raw-contigs.8926.525</t>
  </si>
  <si>
    <t>diginorm-assembly.9269.525</t>
  </si>
  <si>
    <t>raw-contigs.20677.399</t>
  </si>
  <si>
    <t>raw-contigs.3815.1168</t>
  </si>
  <si>
    <t>diginorm-assembly.9449.1168</t>
  </si>
  <si>
    <t>raw-contigs.14190.427</t>
  </si>
  <si>
    <t>diginorm-assembly.16159.427</t>
  </si>
  <si>
    <t>raw-contigs.22071.698</t>
  </si>
  <si>
    <t>diginorm-assembly.18294.698</t>
  </si>
  <si>
    <t>raw-contigs.6268.506</t>
  </si>
  <si>
    <t>diginorm-assembly.6255.506</t>
  </si>
  <si>
    <t>raw-contigs.23377.534</t>
  </si>
  <si>
    <t>raw-contigs.4355.605</t>
  </si>
  <si>
    <t>diginorm-assembly.19033.603</t>
  </si>
  <si>
    <t>raw-contigs.10211.1452</t>
  </si>
  <si>
    <t>diginorm-assembly.12196.1452</t>
  </si>
  <si>
    <t>raw-contigs.9095.1196</t>
  </si>
  <si>
    <t>diginorm-assembly.9478.1182</t>
  </si>
  <si>
    <t>raw-contigs.25909.521</t>
  </si>
  <si>
    <t>raw-contigs.21440.419</t>
  </si>
  <si>
    <t>diginorm-assembly.14889.462</t>
  </si>
  <si>
    <t>raw-contigs.25457.380</t>
  </si>
  <si>
    <t>raw-contigs.22287.1066</t>
  </si>
  <si>
    <t>diginorm-assembly.5008.945</t>
  </si>
  <si>
    <t>raw-contigs.11159.376</t>
  </si>
  <si>
    <t>raw-contigs.14795.454</t>
  </si>
  <si>
    <t>diginorm-assembly.17052.430</t>
  </si>
  <si>
    <t>raw-contigs.20917.388</t>
  </si>
  <si>
    <t>diginorm-assembly.12418.388</t>
  </si>
  <si>
    <t>raw-contigs.14034.318</t>
  </si>
  <si>
    <t>diginorm-assembly.15933.318</t>
  </si>
  <si>
    <t>raw-contigs.16228.497</t>
  </si>
  <si>
    <t>raw-contigs.72.7146</t>
  </si>
  <si>
    <t>raw-contigs.24941.315</t>
  </si>
  <si>
    <t>diginorm-assembly.17242.315</t>
  </si>
  <si>
    <t>raw-contigs.16008.390</t>
  </si>
  <si>
    <t>diginorm-assembly.18876.390</t>
  </si>
  <si>
    <t>raw-contigs.4756.664</t>
  </si>
  <si>
    <t>diginorm-assembly.4352.8235</t>
  </si>
  <si>
    <t>raw-contigs.17506.1139</t>
  </si>
  <si>
    <t>raw-contigs.15141.607</t>
  </si>
  <si>
    <t>diginorm-assembly.17581.607</t>
  </si>
  <si>
    <t>raw-contigs.18716.301</t>
  </si>
  <si>
    <t>diginorm-assembly.23700.301</t>
  </si>
  <si>
    <t>raw-contigs.6846.1177</t>
  </si>
  <si>
    <t>diginorm-assembly.6879.1177</t>
  </si>
  <si>
    <t>raw-contigs.643.12821</t>
  </si>
  <si>
    <t>diginorm-assembly.2555.12822</t>
  </si>
  <si>
    <t>raw-contigs.27052.406</t>
  </si>
  <si>
    <t>raw-contigs.28126.484</t>
  </si>
  <si>
    <t>diginorm-assembly.15222.484</t>
  </si>
  <si>
    <t>raw-contigs.23370.716</t>
  </si>
  <si>
    <t>diginorm-assembly.25021.716</t>
  </si>
  <si>
    <t>raw-contigs.18613.428</t>
  </si>
  <si>
    <t>diginorm-assembly.23475.428</t>
  </si>
  <si>
    <t>raw-contigs.5695.42638</t>
  </si>
  <si>
    <t>diginorm-assembly.3614.18782</t>
  </si>
  <si>
    <t>raw-contigs.10328.1297</t>
  </si>
  <si>
    <t>diginorm-assembly.26863.1257</t>
  </si>
  <si>
    <t>raw-contigs.12946.380</t>
  </si>
  <si>
    <t>diginorm-assembly.14337.390</t>
  </si>
  <si>
    <t>raw-contigs.6718.337</t>
  </si>
  <si>
    <t>diginorm-assembly.6725.337</t>
  </si>
  <si>
    <t>raw-contigs.26971.653</t>
  </si>
  <si>
    <t>raw-contigs.26095.536</t>
  </si>
  <si>
    <t>diginorm-assembly.29422.562</t>
  </si>
  <si>
    <t>raw-contigs.11443.532</t>
  </si>
  <si>
    <t>diginorm-assembly.12365.532</t>
  </si>
  <si>
    <t>raw-contigs.24509.544</t>
  </si>
  <si>
    <t>diginorm-assembly.18666.544</t>
  </si>
  <si>
    <t>raw-contigs.20195.329</t>
  </si>
  <si>
    <t>diginorm-assembly.8831.348</t>
  </si>
  <si>
    <t>raw-contigs.22974.479</t>
  </si>
  <si>
    <t>raw-contigs.26365.1445</t>
  </si>
  <si>
    <t>diginorm-assembly.26172.1445</t>
  </si>
  <si>
    <t>raw-contigs.12404.453</t>
  </si>
  <si>
    <t>diginorm-assembly.13574.453</t>
  </si>
  <si>
    <t>raw-contigs.22524.548</t>
  </si>
  <si>
    <t>raw-contigs.5891.358</t>
  </si>
  <si>
    <t>raw-contigs.19625.477</t>
  </si>
  <si>
    <t>diginorm-assembly.6373.500</t>
  </si>
  <si>
    <t>raw-contigs.10501.789</t>
  </si>
  <si>
    <t>diginorm-assembly.11155.789</t>
  </si>
  <si>
    <t>raw-contigs.28336.387</t>
  </si>
  <si>
    <t>raw-contigs.18615.818</t>
  </si>
  <si>
    <t>diginorm-assembly.4193.796</t>
  </si>
  <si>
    <t>raw-contigs.13203.354</t>
  </si>
  <si>
    <t>diginorm-assembly.14717.354</t>
  </si>
  <si>
    <t>raw-contigs.21538.2628</t>
  </si>
  <si>
    <t>raw-contigs.5582.2209</t>
  </si>
  <si>
    <t>diginorm-assembly.5386.2197</t>
  </si>
  <si>
    <t>raw-contigs.11556.302</t>
  </si>
  <si>
    <t>diginorm-assembly.12495.302</t>
  </si>
  <si>
    <t>raw-contigs.3992.6174</t>
  </si>
  <si>
    <t>diginorm-assembly.4776.5975</t>
  </si>
  <si>
    <t>raw-contigs.11180.555</t>
  </si>
  <si>
    <t>raw-contigs.2575.676</t>
  </si>
  <si>
    <t>raw-contigs.22798.1236</t>
  </si>
  <si>
    <t>diginorm-assembly.22218.1233</t>
  </si>
  <si>
    <t>raw-contigs.6381.456</t>
  </si>
  <si>
    <t>diginorm-assembly.6356.456</t>
  </si>
  <si>
    <t>raw-contigs.24437.598</t>
  </si>
  <si>
    <t>raw-contigs.12721.1167</t>
  </si>
  <si>
    <t>diginorm-assembly.27322.1167</t>
  </si>
  <si>
    <t>raw-contigs.3125.532</t>
  </si>
  <si>
    <t>diginorm-assembly.2905.739</t>
  </si>
  <si>
    <t>raw-contigs.19315.438</t>
  </si>
  <si>
    <t>diginorm-assembly.25033.438</t>
  </si>
  <si>
    <t>raw-contigs.17487.658</t>
  </si>
  <si>
    <t>raw-contigs.25620.486</t>
  </si>
  <si>
    <t>diginorm-assembly.22347.486</t>
  </si>
  <si>
    <t>raw-contigs.9082.487</t>
  </si>
  <si>
    <t>raw-contigs.15275.437</t>
  </si>
  <si>
    <t>diginorm-assembly.17773.480</t>
  </si>
  <si>
    <t>raw-contigs.8171.1848</t>
  </si>
  <si>
    <t>diginorm-assembly.8364.1848</t>
  </si>
  <si>
    <t>raw-contigs.11533.482</t>
  </si>
  <si>
    <t>raw-contigs.16852.540</t>
  </si>
  <si>
    <t>diginorm-assembly.20222.540</t>
  </si>
  <si>
    <t>raw-contigs.24936.349</t>
  </si>
  <si>
    <t>diginorm-assembly.4947.1408</t>
  </si>
  <si>
    <t>raw-contigs.28989.1387</t>
  </si>
  <si>
    <t>diginorm-assembly.19291.1245</t>
  </si>
  <si>
    <t>raw-contigs.14554.730</t>
  </si>
  <si>
    <t>diginorm-assembly.27688.730</t>
  </si>
  <si>
    <t>raw-contigs.11782.674</t>
  </si>
  <si>
    <t>diginorm-assembly.12795.682</t>
  </si>
  <si>
    <t>raw-contigs.6995.1566</t>
  </si>
  <si>
    <t>diginorm-assembly.429.1566</t>
  </si>
  <si>
    <t>raw-contigs.11055.368</t>
  </si>
  <si>
    <t>diginorm-assembly.11868.368</t>
  </si>
  <si>
    <t>raw-contigs.12008.323</t>
  </si>
  <si>
    <t>diginorm-assembly.13069.323</t>
  </si>
  <si>
    <t>raw-contigs.9137.856</t>
  </si>
  <si>
    <t>diginorm-assembly.26605.856</t>
  </si>
  <si>
    <t>raw-contigs.8044.397</t>
  </si>
  <si>
    <t>diginorm-assembly.8206.397</t>
  </si>
  <si>
    <t>raw-contigs.20467.336</t>
  </si>
  <si>
    <t>raw-contigs.4944.1294</t>
  </si>
  <si>
    <t>diginorm-assembly.5421.1294</t>
  </si>
  <si>
    <t>raw-contigs.9544.511</t>
  </si>
  <si>
    <t>diginorm-assembly.10001.511</t>
  </si>
  <si>
    <t>raw-contigs.16649.356</t>
  </si>
  <si>
    <t>diginorm-assembly.19894.356</t>
  </si>
  <si>
    <t>raw-contigs.26499.1070</t>
  </si>
  <si>
    <t>raw-contigs.2695.1464</t>
  </si>
  <si>
    <t>diginorm-assembly.20350.1508</t>
  </si>
  <si>
    <t>raw-contigs.754.882</t>
  </si>
  <si>
    <t>diginorm-assembly.8237.882</t>
  </si>
  <si>
    <t>raw-contigs.3079.1024</t>
  </si>
  <si>
    <t>diginorm-assembly.23450.1024</t>
  </si>
  <si>
    <t>raw-contigs.811.2971</t>
  </si>
  <si>
    <t>raw-contigs.11379.387</t>
  </si>
  <si>
    <t>diginorm-assembly.12277.387</t>
  </si>
  <si>
    <t>raw-contigs.14125.393</t>
  </si>
  <si>
    <t>diginorm-assembly.16062.393</t>
  </si>
  <si>
    <t>raw-contigs.13713.347</t>
  </si>
  <si>
    <t>diginorm-assembly.15421.347</t>
  </si>
  <si>
    <t>raw-contigs.3313.657</t>
  </si>
  <si>
    <t>diginorm-assembly.5137.657</t>
  </si>
  <si>
    <t>raw-contigs.24120.597</t>
  </si>
  <si>
    <t>diginorm-assembly.10594.597</t>
  </si>
  <si>
    <t>raw-contigs.23768.808</t>
  </si>
  <si>
    <t>raw-contigs.6382.5105</t>
  </si>
  <si>
    <t>diginorm-assembly.285.5105</t>
  </si>
  <si>
    <t>raw-contigs.27348.488</t>
  </si>
  <si>
    <t>raw-contigs.11395.376</t>
  </si>
  <si>
    <t>raw-contigs.22528.334</t>
  </si>
  <si>
    <t>diginorm-assembly.20781.334</t>
  </si>
  <si>
    <t>raw-contigs.14948.310</t>
  </si>
  <si>
    <t>diginorm-assembly.17285.310</t>
  </si>
  <si>
    <t>raw-contigs.28602.31540</t>
  </si>
  <si>
    <t>diginorm-assembly.5335.9579</t>
  </si>
  <si>
    <t>raw-contigs.6563.9605</t>
  </si>
  <si>
    <t>diginorm-assembly.25791.9605</t>
  </si>
  <si>
    <t>raw-contigs.24494.540</t>
  </si>
  <si>
    <t>raw-contigs.15267.593</t>
  </si>
  <si>
    <t>diginorm-assembly.17763.593</t>
  </si>
  <si>
    <t>raw-contigs.5089.1002</t>
  </si>
  <si>
    <t>diginorm-assembly.5474.1002</t>
  </si>
  <si>
    <t>raw-contigs.17148.717</t>
  </si>
  <si>
    <t>diginorm-assembly.20736.717</t>
  </si>
  <si>
    <t>raw-contigs.2530.1136</t>
  </si>
  <si>
    <t>diginorm-assembly.22379.668</t>
  </si>
  <si>
    <t>raw-contigs.2113.2523</t>
  </si>
  <si>
    <t>diginorm-assembly.3932.1461</t>
  </si>
  <si>
    <t>raw-contigs.2621.1923</t>
  </si>
  <si>
    <t>diginorm-assembly.3181.1904</t>
  </si>
  <si>
    <t>raw-contigs.11192.687</t>
  </si>
  <si>
    <t>diginorm-assembly.19044.687</t>
  </si>
  <si>
    <t>raw-contigs.17540.326</t>
  </si>
  <si>
    <t>diginorm-assembly.21433.320</t>
  </si>
  <si>
    <t>raw-contigs.1451.1278</t>
  </si>
  <si>
    <t>raw-contigs.17309.376</t>
  </si>
  <si>
    <t>diginorm-assembly.20986.376</t>
  </si>
  <si>
    <t>raw-contigs.26629.457</t>
  </si>
  <si>
    <t>raw-contigs.26205.307</t>
  </si>
  <si>
    <t>raw-contigs.10129.561</t>
  </si>
  <si>
    <t>diginorm-assembly.1466.728</t>
  </si>
  <si>
    <t>raw-contigs.28932.1228</t>
  </si>
  <si>
    <t>raw-contigs.25737.450</t>
  </si>
  <si>
    <t>diginorm-assembly.28413.490</t>
  </si>
  <si>
    <t>raw-contigs.9164.444</t>
  </si>
  <si>
    <t>raw-contigs.16235.438</t>
  </si>
  <si>
    <t>diginorm-assembly.19261.423</t>
  </si>
  <si>
    <t>raw-contigs.19326.737</t>
  </si>
  <si>
    <t>diginorm-assembly.25056.737</t>
  </si>
  <si>
    <t>raw-contigs.9599.321</t>
  </si>
  <si>
    <t>diginorm-assembly.10048.321</t>
  </si>
  <si>
    <t>raw-contigs.16591.421</t>
  </si>
  <si>
    <t>diginorm-assembly.19808.408</t>
  </si>
  <si>
    <t>raw-contigs.7277.1342</t>
  </si>
  <si>
    <t>diginorm-assembly.25690.1342</t>
  </si>
  <si>
    <t>raw-contigs.24084.2211</t>
  </si>
  <si>
    <t>diginorm-assembly.29035.2211</t>
  </si>
  <si>
    <t>raw-contigs.21323.1089</t>
  </si>
  <si>
    <t>raw-contigs.14455.306</t>
  </si>
  <si>
    <t>diginorm-assembly.27670.306</t>
  </si>
  <si>
    <t>raw-contigs.6235.810</t>
  </si>
  <si>
    <t>raw-contigs.27410.1256</t>
  </si>
  <si>
    <t>raw-contigs.7775.576</t>
  </si>
  <si>
    <t>raw-contigs.21235.928</t>
  </si>
  <si>
    <t>diginorm-assembly.13995.1161</t>
  </si>
  <si>
    <t>raw-contigs.9800.1526</t>
  </si>
  <si>
    <t>diginorm-assembly.3826.784</t>
  </si>
  <si>
    <t>raw-contigs.21968.847</t>
  </si>
  <si>
    <t>diginorm-assembly.17744.847</t>
  </si>
  <si>
    <t>raw-contigs.3624.1649</t>
  </si>
  <si>
    <t>diginorm-assembly.26063.1663</t>
  </si>
  <si>
    <t>raw-contigs.27146.729</t>
  </si>
  <si>
    <t>raw-contigs.23954.1958</t>
  </si>
  <si>
    <t>raw-contigs.6387.319</t>
  </si>
  <si>
    <t>diginorm-assembly.6367.319</t>
  </si>
  <si>
    <t>raw-contigs.1257.5919</t>
  </si>
  <si>
    <t>diginorm-assembly.2464.4933</t>
  </si>
  <si>
    <t>raw-contigs.28388.437</t>
  </si>
  <si>
    <t>raw-contigs.7025.999</t>
  </si>
  <si>
    <t>raw-contigs.23186.362</t>
  </si>
  <si>
    <t>diginorm-assembly.24196.346</t>
  </si>
  <si>
    <t>raw-contigs.21045.541</t>
  </si>
  <si>
    <t>diginorm-assembly.13087.533</t>
  </si>
  <si>
    <t>raw-contigs.1696.977</t>
  </si>
  <si>
    <t>diginorm-assembly.13039.708</t>
  </si>
  <si>
    <t>raw-contigs.1233.3228</t>
  </si>
  <si>
    <t>diginorm-assembly.2824.3174</t>
  </si>
  <si>
    <t>raw-contigs.26085.358</t>
  </si>
  <si>
    <t>raw-contigs.24020.406</t>
  </si>
  <si>
    <t>diginorm-assembly.9800.484</t>
  </si>
  <si>
    <t>raw-contigs.11425.635</t>
  </si>
  <si>
    <t>diginorm-assembly.12344.635</t>
  </si>
  <si>
    <t>raw-contigs.7401.509</t>
  </si>
  <si>
    <t>diginorm-assembly.7470.509</t>
  </si>
  <si>
    <t>raw-contigs.5436.1104</t>
  </si>
  <si>
    <t>raw-contigs.17976.366</t>
  </si>
  <si>
    <t>diginorm-assembly.22230.366</t>
  </si>
  <si>
    <t>raw-contigs.24180.519</t>
  </si>
  <si>
    <t>raw-contigs.17845.332</t>
  </si>
  <si>
    <t>diginorm-assembly.21998.332</t>
  </si>
  <si>
    <t>raw-contigs.1747.1597</t>
  </si>
  <si>
    <t>diginorm-assembly.2094.1569</t>
  </si>
  <si>
    <t>raw-contigs.13881.456</t>
  </si>
  <si>
    <t>diginorm-assembly.15697.456</t>
  </si>
  <si>
    <t>raw-contigs.7430.1636</t>
  </si>
  <si>
    <t>diginorm-assembly.7499.1636</t>
  </si>
  <si>
    <t>raw-contigs.26126.386</t>
  </si>
  <si>
    <t>diginorm-assembly.25187.386</t>
  </si>
  <si>
    <t>raw-contigs.24742.467</t>
  </si>
  <si>
    <t>diginorm-assembly.15791.467</t>
  </si>
  <si>
    <t>raw-contigs.12713.475</t>
  </si>
  <si>
    <t>diginorm-assembly.18061.475</t>
  </si>
  <si>
    <t>raw-contigs.3037.968</t>
  </si>
  <si>
    <t>raw-contigs.5957.1419</t>
  </si>
  <si>
    <t>diginorm-assembly.28764.1172</t>
  </si>
  <si>
    <t>raw-contigs.16686.537</t>
  </si>
  <si>
    <t>diginorm-assembly.19961.537</t>
  </si>
  <si>
    <t>raw-contigs.26464.588</t>
  </si>
  <si>
    <t>raw-contigs.19161.555</t>
  </si>
  <si>
    <t>diginorm-assembly.24670.456</t>
  </si>
  <si>
    <t>raw-contigs.27661.475</t>
  </si>
  <si>
    <t>raw-contigs.28153.328</t>
  </si>
  <si>
    <t>raw-contigs.26920.419</t>
  </si>
  <si>
    <t>raw-contigs.26677.438</t>
  </si>
  <si>
    <t>diginorm-assembly.11883.450</t>
  </si>
  <si>
    <t>raw-contigs.7650.1196</t>
  </si>
  <si>
    <t>raw-contigs.23166.356</t>
  </si>
  <si>
    <t>raw-contigs.8692.1085</t>
  </si>
  <si>
    <t>diginorm-assembly.8984.1069</t>
  </si>
  <si>
    <t>raw-contigs.7983.623</t>
  </si>
  <si>
    <t>diginorm-assembly.8147.416</t>
  </si>
  <si>
    <t>raw-contigs.15327.389</t>
  </si>
  <si>
    <t>diginorm-assembly.17865.389</t>
  </si>
  <si>
    <t>raw-contigs.12845.460</t>
  </si>
  <si>
    <t>diginorm-assembly.14202.460</t>
  </si>
  <si>
    <t>raw-contigs.25765.305</t>
  </si>
  <si>
    <t>diginorm-assembly.29389.410</t>
  </si>
  <si>
    <t>raw-contigs.26148.343</t>
  </si>
  <si>
    <t>raw-contigs.13543.400</t>
  </si>
  <si>
    <t>diginorm-assembly.15198.391</t>
  </si>
  <si>
    <t>raw-contigs.15132.366</t>
  </si>
  <si>
    <t>diginorm-assembly.17571.366</t>
  </si>
  <si>
    <t>raw-contigs.3276.344</t>
  </si>
  <si>
    <t>diginorm-assembly.29679.332</t>
  </si>
  <si>
    <t>raw-contigs.6819.822</t>
  </si>
  <si>
    <t>diginorm-assembly.6846.822</t>
  </si>
  <si>
    <t>raw-contigs.24442.548</t>
  </si>
  <si>
    <t>diginorm-assembly.29136.548</t>
  </si>
  <si>
    <t>raw-contigs.14391.308</t>
  </si>
  <si>
    <t>diginorm-assembly.16458.308</t>
  </si>
  <si>
    <t>raw-contigs.22861.442</t>
  </si>
  <si>
    <t>raw-contigs.9924.899</t>
  </si>
  <si>
    <t>raw-contigs.27468.701</t>
  </si>
  <si>
    <t>diginorm-assembly.22256.701</t>
  </si>
  <si>
    <t>raw-contigs.13727.305</t>
  </si>
  <si>
    <t>diginorm-assembly.15438.305</t>
  </si>
  <si>
    <t>raw-contigs.26160.307</t>
  </si>
  <si>
    <t>diginorm-assembly.28697.307</t>
  </si>
  <si>
    <t>raw-contigs.14584.322</t>
  </si>
  <si>
    <t>diginorm-assembly.16731.322</t>
  </si>
  <si>
    <t>raw-contigs.24371.702</t>
  </si>
  <si>
    <t>diginorm-assembly.12700.702</t>
  </si>
  <si>
    <t>raw-contigs.21699.528</t>
  </si>
  <si>
    <t>raw-contigs.10932.363</t>
  </si>
  <si>
    <t>raw-contigs.26536.328</t>
  </si>
  <si>
    <t>raw-contigs.14383.697</t>
  </si>
  <si>
    <t>raw-contigs.17888.988</t>
  </si>
  <si>
    <t>diginorm-assembly.28311.988</t>
  </si>
  <si>
    <t>raw-contigs.6326.339</t>
  </si>
  <si>
    <t>diginorm-assembly.6303.339</t>
  </si>
  <si>
    <t>raw-contigs.8071.416</t>
  </si>
  <si>
    <t>diginorm-assembly.8249.416</t>
  </si>
  <si>
    <t>raw-contigs.17492.532</t>
  </si>
  <si>
    <t>diginorm-assembly.21350.532</t>
  </si>
  <si>
    <t>raw-contigs.22573.713</t>
  </si>
  <si>
    <t>diginorm-assembly.28202.685</t>
  </si>
  <si>
    <t>raw-contigs.14516.597</t>
  </si>
  <si>
    <t>diginorm-assembly.16631.597</t>
  </si>
  <si>
    <t>raw-contigs.16754.458</t>
  </si>
  <si>
    <t>diginorm-assembly.23468.342</t>
  </si>
  <si>
    <t>raw-contigs.26878.899</t>
  </si>
  <si>
    <t>diginorm-assembly.14618.899</t>
  </si>
  <si>
    <t>raw-contigs.12178.578</t>
  </si>
  <si>
    <t>diginorm-assembly.13262.578</t>
  </si>
  <si>
    <t>raw-contigs.12318.498</t>
  </si>
  <si>
    <t>diginorm-assembly.5090.497</t>
  </si>
  <si>
    <t>raw-contigs.14534.442</t>
  </si>
  <si>
    <t>diginorm-assembly.16663.442</t>
  </si>
  <si>
    <t>raw-contigs.8202.1121</t>
  </si>
  <si>
    <t>diginorm-assembly.8393.1121</t>
  </si>
  <si>
    <t>raw-contigs.11859.560</t>
  </si>
  <si>
    <t>diginorm-assembly.12884.560</t>
  </si>
  <si>
    <t>raw-contigs.2048.491</t>
  </si>
  <si>
    <t>diginorm-assembly.15462.491</t>
  </si>
  <si>
    <t>raw-contigs.20487.333</t>
  </si>
  <si>
    <t>raw-contigs.25756.434</t>
  </si>
  <si>
    <t>raw-contigs.9804.993</t>
  </si>
  <si>
    <t>diginorm-assembly.1283.960</t>
  </si>
  <si>
    <t>raw-contigs.133.793</t>
  </si>
  <si>
    <t>diginorm-assembly.6331.791</t>
  </si>
  <si>
    <t>raw-contigs.1920.338</t>
  </si>
  <si>
    <t>diginorm-assembly.2307.337</t>
  </si>
  <si>
    <t>raw-contigs.19698.346</t>
  </si>
  <si>
    <t>raw-contigs.19536.374</t>
  </si>
  <si>
    <t>diginorm-assembly.28731.374</t>
  </si>
  <si>
    <t>raw-contigs.9905.421</t>
  </si>
  <si>
    <t>diginorm-assembly.10432.421</t>
  </si>
  <si>
    <t>raw-contigs.21768.559</t>
  </si>
  <si>
    <t>diginorm-assembly.16514.559</t>
  </si>
  <si>
    <t>raw-contigs.24407.867</t>
  </si>
  <si>
    <t>raw-contigs.20057.1795</t>
  </si>
  <si>
    <t>diginorm-assembly.26290.1795</t>
  </si>
  <si>
    <t>raw-contigs.25063.383</t>
  </si>
  <si>
    <t>raw-contigs.15684.1017</t>
  </si>
  <si>
    <t>diginorm-assembly.18390.1017</t>
  </si>
  <si>
    <t>raw-contigs.4561.742</t>
  </si>
  <si>
    <t>raw-contigs.18312.351</t>
  </si>
  <si>
    <t>diginorm-assembly.22866.351</t>
  </si>
  <si>
    <t>raw-contigs.15160.742</t>
  </si>
  <si>
    <t>diginorm-assembly.17612.742</t>
  </si>
  <si>
    <t>raw-contigs.5476.528</t>
  </si>
  <si>
    <t>diginorm-assembly.3115.498</t>
  </si>
  <si>
    <t>raw-contigs.22631.362</t>
  </si>
  <si>
    <t>diginorm-assembly.21395.376</t>
  </si>
  <si>
    <t>raw-contigs.10547.803</t>
  </si>
  <si>
    <t>diginorm-assembly.11216.803</t>
  </si>
  <si>
    <t>raw-contigs.27987.701</t>
  </si>
  <si>
    <t>raw-contigs.383.4425</t>
  </si>
  <si>
    <t>raw-contigs.25134.639</t>
  </si>
  <si>
    <t>diginorm-assembly.5475.642</t>
  </si>
  <si>
    <t>raw-contigs.21407.1424</t>
  </si>
  <si>
    <t>diginorm-assembly.14978.1403</t>
  </si>
  <si>
    <t>raw-contigs.23040.930</t>
  </si>
  <si>
    <t>diginorm-assembly.28455.930</t>
  </si>
  <si>
    <t>raw-contigs.27698.352</t>
  </si>
  <si>
    <t>raw-contigs.7774.327</t>
  </si>
  <si>
    <t>diginorm-assembly.7896.327</t>
  </si>
  <si>
    <t>raw-contigs.14609.419</t>
  </si>
  <si>
    <t>raw-contigs.10375.394</t>
  </si>
  <si>
    <t>diginorm-assembly.11007.394</t>
  </si>
  <si>
    <t>raw-contigs.22591.834</t>
  </si>
  <si>
    <t>diginorm-assembly.29350.808</t>
  </si>
  <si>
    <t>raw-contigs.18469.332</t>
  </si>
  <si>
    <t>raw-contigs.26501.1022</t>
  </si>
  <si>
    <t>raw-contigs.21675.464</t>
  </si>
  <si>
    <t>raw-contigs.27119.692</t>
  </si>
  <si>
    <t>raw-contigs.15428.833</t>
  </si>
  <si>
    <t>diginorm-assembly.18196.833</t>
  </si>
  <si>
    <t>raw-contigs.1907.560</t>
  </si>
  <si>
    <t>diginorm-assembly.14561.560</t>
  </si>
  <si>
    <t>raw-contigs.5252.519</t>
  </si>
  <si>
    <t>diginorm-assembly.25465.531</t>
  </si>
  <si>
    <t>raw-contigs.11508.667</t>
  </si>
  <si>
    <t>diginorm-assembly.12434.667</t>
  </si>
  <si>
    <t>raw-contigs.21560.684</t>
  </si>
  <si>
    <t>raw-contigs.26386.557</t>
  </si>
  <si>
    <t>raw-contigs.18102.425</t>
  </si>
  <si>
    <t>diginorm-assembly.22475.425</t>
  </si>
  <si>
    <t>raw-contigs.8411.412</t>
  </si>
  <si>
    <t>diginorm-assembly.8634.412</t>
  </si>
  <si>
    <t>raw-contigs.28198.469</t>
  </si>
  <si>
    <t>raw-contigs.20242.923</t>
  </si>
  <si>
    <t>raw-contigs.19295.434</t>
  </si>
  <si>
    <t>diginorm-assembly.24975.434</t>
  </si>
  <si>
    <t>raw-contigs.4583.469</t>
  </si>
  <si>
    <t>raw-contigs.6990.921</t>
  </si>
  <si>
    <t>diginorm-assembly.7038.868</t>
  </si>
  <si>
    <t>raw-contigs.26850.370</t>
  </si>
  <si>
    <t>raw-contigs.13113.602</t>
  </si>
  <si>
    <t>diginorm-assembly.14595.602</t>
  </si>
  <si>
    <t>raw-contigs.16727.334</t>
  </si>
  <si>
    <t>diginorm-assembly.20028.334</t>
  </si>
  <si>
    <t>raw-contigs.29013.479</t>
  </si>
  <si>
    <t>diginorm-assembly.1959.21068</t>
  </si>
  <si>
    <t>raw-contigs.10890.347</t>
  </si>
  <si>
    <t>diginorm-assembly.11652.347</t>
  </si>
  <si>
    <t>raw-contigs.13296.1230</t>
  </si>
  <si>
    <t>diginorm-assembly.14844.1264</t>
  </si>
  <si>
    <t>raw-contigs.16321.375</t>
  </si>
  <si>
    <t>diginorm-assembly.19386.448</t>
  </si>
  <si>
    <t>raw-contigs.13729.2068</t>
  </si>
  <si>
    <t>diginorm-assembly.15449.2068</t>
  </si>
  <si>
    <t>raw-contigs.24029.735</t>
  </si>
  <si>
    <t>diginorm-assembly.9887.767</t>
  </si>
  <si>
    <t>raw-contigs.27047.603</t>
  </si>
  <si>
    <t>raw-contigs.3336.893</t>
  </si>
  <si>
    <t>diginorm-assembly.4220.928</t>
  </si>
  <si>
    <t>raw-contigs.6455.487</t>
  </si>
  <si>
    <t>diginorm-assembly.6436.487</t>
  </si>
  <si>
    <t>raw-contigs.746.2340</t>
  </si>
  <si>
    <t>raw-contigs.25476.555</t>
  </si>
  <si>
    <t>raw-contigs.9861.375</t>
  </si>
  <si>
    <t>diginorm-assembly.10384.375</t>
  </si>
  <si>
    <t>raw-contigs.24395.457</t>
  </si>
  <si>
    <t>raw-contigs.20956.406</t>
  </si>
  <si>
    <t>raw-contigs.13744.850</t>
  </si>
  <si>
    <t>diginorm-assembly.27509.841</t>
  </si>
  <si>
    <t>raw-contigs.22498.346</t>
  </si>
  <si>
    <t>diginorm-assembly.20595.346</t>
  </si>
  <si>
    <t>raw-contigs.10493.353</t>
  </si>
  <si>
    <t>diginorm-assembly.11143.353</t>
  </si>
  <si>
    <t>raw-contigs.19108.639</t>
  </si>
  <si>
    <t>diginorm-assembly.28596.641</t>
  </si>
  <si>
    <t>raw-contigs.2200.417</t>
  </si>
  <si>
    <t>diginorm-assembly.16541.370</t>
  </si>
  <si>
    <t>raw-contigs.24168.714</t>
  </si>
  <si>
    <t>raw-contigs.23448.413</t>
  </si>
  <si>
    <t>raw-contigs.27502.369</t>
  </si>
  <si>
    <t>raw-contigs.26290.458</t>
  </si>
  <si>
    <t>diginorm-assembly.29503.459</t>
  </si>
  <si>
    <t>raw-contigs.23858.872</t>
  </si>
  <si>
    <t>raw-contigs.16739.837</t>
  </si>
  <si>
    <t>diginorm-assembly.20048.837</t>
  </si>
  <si>
    <t>raw-contigs.7562.725</t>
  </si>
  <si>
    <t>diginorm-assembly.7657.725</t>
  </si>
  <si>
    <t>raw-contigs.12630.334</t>
  </si>
  <si>
    <t>raw-contigs.25804.333</t>
  </si>
  <si>
    <t>raw-contigs.5769.744</t>
  </si>
  <si>
    <t>raw-contigs.19105.349</t>
  </si>
  <si>
    <t>diginorm-assembly.22893.348</t>
  </si>
  <si>
    <t>raw-contigs.21190.610</t>
  </si>
  <si>
    <t>diginorm-assembly.13784.642</t>
  </si>
  <si>
    <t>raw-contigs.14094.1288</t>
  </si>
  <si>
    <t>diginorm-assembly.16423.1288</t>
  </si>
  <si>
    <t>raw-contigs.26106.301</t>
  </si>
  <si>
    <t>diginorm-assembly.25094.301</t>
  </si>
  <si>
    <t>raw-contigs.21139.574</t>
  </si>
  <si>
    <t>diginorm-assembly.27270.574</t>
  </si>
  <si>
    <t>raw-contigs.7877.441</t>
  </si>
  <si>
    <t>diginorm-assembly.8014.441</t>
  </si>
  <si>
    <t>raw-contigs.686.1512</t>
  </si>
  <si>
    <t>diginorm-assembly.4545.1512</t>
  </si>
  <si>
    <t>raw-contigs.5400.762</t>
  </si>
  <si>
    <t>diginorm-assembly.5709.717</t>
  </si>
  <si>
    <t>raw-contigs.4310.311</t>
  </si>
  <si>
    <t>diginorm-assembly.4977.335</t>
  </si>
  <si>
    <t>raw-contigs.23684.422</t>
  </si>
  <si>
    <t>raw-contigs.20410.629</t>
  </si>
  <si>
    <t>diginorm-assembly.9891.636</t>
  </si>
  <si>
    <t>raw-contigs.27912.620</t>
  </si>
  <si>
    <t>raw-contigs.26199.311</t>
  </si>
  <si>
    <t>diginorm-assembly.28728.311</t>
  </si>
  <si>
    <t>raw-contigs.28240.382</t>
  </si>
  <si>
    <t>raw-contigs.24323.404</t>
  </si>
  <si>
    <t>raw-contigs.25009.405</t>
  </si>
  <si>
    <t>diginorm-assembly.17751.405</t>
  </si>
  <si>
    <t>raw-contigs.1203.1058</t>
  </si>
  <si>
    <t>diginorm-assembly.1358.1058</t>
  </si>
  <si>
    <t>raw-contigs.10014.623</t>
  </si>
  <si>
    <t>diginorm-assembly.10565.623</t>
  </si>
  <si>
    <t>raw-contigs.25540.1149</t>
  </si>
  <si>
    <t>raw-contigs.4533.497</t>
  </si>
  <si>
    <t>diginorm-assembly.23410.562</t>
  </si>
  <si>
    <t>raw-contigs.26083.788</t>
  </si>
  <si>
    <t>diginorm-assembly.24983.788</t>
  </si>
  <si>
    <t>raw-contigs.8598.400</t>
  </si>
  <si>
    <t>diginorm-assembly.8854.400</t>
  </si>
  <si>
    <t>raw-contigs.638.1089</t>
  </si>
  <si>
    <t>diginorm-assembly.7721.838</t>
  </si>
  <si>
    <t>raw-contigs.13235.364</t>
  </si>
  <si>
    <t>diginorm-assembly.14762.364</t>
  </si>
  <si>
    <t>raw-contigs.762.9172</t>
  </si>
  <si>
    <t>raw-contigs.21203.453</t>
  </si>
  <si>
    <t>raw-contigs.14853.322</t>
  </si>
  <si>
    <t>diginorm-assembly.27969.322</t>
  </si>
  <si>
    <t>raw-contigs.16774.512</t>
  </si>
  <si>
    <t>diginorm-assembly.20094.512</t>
  </si>
  <si>
    <t>raw-contigs.4288.388</t>
  </si>
  <si>
    <t>diginorm-assembly.19056.373</t>
  </si>
  <si>
    <t>raw-contigs.765.397</t>
  </si>
  <si>
    <t>diginorm-assembly.8279.397</t>
  </si>
  <si>
    <t>raw-contigs.10793.1030</t>
  </si>
  <si>
    <t>raw-contigs.23484.479</t>
  </si>
  <si>
    <t>raw-contigs.4114.1124</t>
  </si>
  <si>
    <t>raw-contigs.6234.1438</t>
  </si>
  <si>
    <t>diginorm-assembly.6225.1438</t>
  </si>
  <si>
    <t>raw-contigs.19250.335</t>
  </si>
  <si>
    <t>diginorm-assembly.24866.335</t>
  </si>
  <si>
    <t>raw-contigs.5622.1072</t>
  </si>
  <si>
    <t>raw-contigs.15133.771</t>
  </si>
  <si>
    <t>diginorm-assembly.17572.771</t>
  </si>
  <si>
    <t>raw-contigs.700.849</t>
  </si>
  <si>
    <t>diginorm-assembly.19185.586</t>
  </si>
  <si>
    <t>raw-contigs.25830.402</t>
  </si>
  <si>
    <t>raw-contigs.11380.372</t>
  </si>
  <si>
    <t>diginorm-assembly.12279.372</t>
  </si>
  <si>
    <t>raw-contigs.21814.528</t>
  </si>
  <si>
    <t>raw-contigs.27292.316</t>
  </si>
  <si>
    <t>diginorm-assembly.20101.316</t>
  </si>
  <si>
    <t>raw-contigs.16833.313</t>
  </si>
  <si>
    <t>diginorm-assembly.20185.306</t>
  </si>
  <si>
    <t>raw-contigs.23088.338</t>
  </si>
  <si>
    <t>raw-contigs.10344.739</t>
  </si>
  <si>
    <t>diginorm-assembly.10964.739</t>
  </si>
  <si>
    <t>raw-contigs.9764.985</t>
  </si>
  <si>
    <t>diginorm-assembly.26739.985</t>
  </si>
  <si>
    <t>raw-contigs.16912.777</t>
  </si>
  <si>
    <t>raw-contigs.27610.333</t>
  </si>
  <si>
    <t>raw-contigs.21048.503</t>
  </si>
  <si>
    <t>diginorm-assembly.13093.501</t>
  </si>
  <si>
    <t>raw-contigs.20688.586</t>
  </si>
  <si>
    <t>raw-contigs.1030.1639</t>
  </si>
  <si>
    <t>raw-contigs.17882.494</t>
  </si>
  <si>
    <t>diginorm-assembly.22068.528</t>
  </si>
  <si>
    <t>raw-contigs.10999.351</t>
  </si>
  <si>
    <t>diginorm-assembly.11787.351</t>
  </si>
  <si>
    <t>raw-contigs.13265.1114</t>
  </si>
  <si>
    <t>diginorm-assembly.14796.1114</t>
  </si>
  <si>
    <t>raw-contigs.9425.1058</t>
  </si>
  <si>
    <t>raw-contigs.4469.301</t>
  </si>
  <si>
    <t>raw-contigs.4996.797</t>
  </si>
  <si>
    <t>raw-contigs.12935.322</t>
  </si>
  <si>
    <t>diginorm-assembly.14324.322</t>
  </si>
  <si>
    <t>raw-contigs.17605.1991</t>
  </si>
  <si>
    <t>raw-contigs.23413.401</t>
  </si>
  <si>
    <t>raw-contigs.28219.420</t>
  </si>
  <si>
    <t>diginorm-assembly.18754.422</t>
  </si>
  <si>
    <t>raw-contigs.6486.2905</t>
  </si>
  <si>
    <t>diginorm-assembly.775.2905</t>
  </si>
  <si>
    <t>raw-contigs.19037.408</t>
  </si>
  <si>
    <t>diginorm-assembly.24413.408</t>
  </si>
  <si>
    <t>raw-contigs.19854.906</t>
  </si>
  <si>
    <t>diginorm-assembly.7376.973</t>
  </si>
  <si>
    <t>raw-contigs.13937.316</t>
  </si>
  <si>
    <t>diginorm-assembly.15784.316</t>
  </si>
  <si>
    <t>raw-contigs.27894.656</t>
  </si>
  <si>
    <t>diginorm-assembly.29708.425</t>
  </si>
  <si>
    <t>raw-contigs.18520.552</t>
  </si>
  <si>
    <t>diginorm-assembly.3770.552</t>
  </si>
  <si>
    <t>raw-contigs.24600.564</t>
  </si>
  <si>
    <t>diginorm-assembly.14849.564</t>
  </si>
  <si>
    <t>raw-contigs.13579.769</t>
  </si>
  <si>
    <t>diginorm-assembly.27489.769</t>
  </si>
  <si>
    <t>raw-contigs.16917.1463</t>
  </si>
  <si>
    <t>raw-contigs.27652.433</t>
  </si>
  <si>
    <t>raw-contigs.10979.3988</t>
  </si>
  <si>
    <t>diginorm-assembly.3517.4018</t>
  </si>
  <si>
    <t>raw-contigs.5063.1221</t>
  </si>
  <si>
    <t>raw-contigs.2111.472</t>
  </si>
  <si>
    <t>diginorm-assembly.19306.497</t>
  </si>
  <si>
    <t>raw-contigs.28081.596</t>
  </si>
  <si>
    <t>diginorm-assembly.4681.4460</t>
  </si>
  <si>
    <t>raw-contigs.24733.691</t>
  </si>
  <si>
    <t>raw-contigs.24717.383</t>
  </si>
  <si>
    <t>raw-contigs.21581.474</t>
  </si>
  <si>
    <t>diginorm-assembly.16444.478</t>
  </si>
  <si>
    <t>raw-contigs.24547.996</t>
  </si>
  <si>
    <t>raw-contigs.11434.390</t>
  </si>
  <si>
    <t>diginorm-assembly.12353.390</t>
  </si>
  <si>
    <t>raw-contigs.10570.325</t>
  </si>
  <si>
    <t>diginorm-assembly.11248.325</t>
  </si>
  <si>
    <t>raw-contigs.9726.1618</t>
  </si>
  <si>
    <t>diginorm-assembly.10228.1618</t>
  </si>
  <si>
    <t>raw-contigs.23655.556</t>
  </si>
  <si>
    <t>diginorm-assembly.7061.686</t>
  </si>
  <si>
    <t>raw-contigs.22159.569</t>
  </si>
  <si>
    <t>diginorm-assembly.18669.569</t>
  </si>
  <si>
    <t>raw-contigs.11166.633</t>
  </si>
  <si>
    <t>diginorm-assembly.12024.633</t>
  </si>
  <si>
    <t>raw-contigs.7881.1231</t>
  </si>
  <si>
    <t>raw-contigs.18150.919</t>
  </si>
  <si>
    <t>raw-contigs.25548.873</t>
  </si>
  <si>
    <t>diginorm-assembly.21763.874</t>
  </si>
  <si>
    <t>raw-contigs.8274.918</t>
  </si>
  <si>
    <t>diginorm-assembly.8482.918</t>
  </si>
  <si>
    <t>raw-contigs.13341.683</t>
  </si>
  <si>
    <t>diginorm-assembly.14916.683</t>
  </si>
  <si>
    <t>raw-contigs.24076.689</t>
  </si>
  <si>
    <t>diginorm-assembly.10258.689</t>
  </si>
  <si>
    <t>raw-contigs.16800.422</t>
  </si>
  <si>
    <t>diginorm-assembly.20137.422</t>
  </si>
  <si>
    <t>raw-contigs.3562.761</t>
  </si>
  <si>
    <t>diginorm-assembly.4407.761</t>
  </si>
  <si>
    <t>raw-contigs.172.2094</t>
  </si>
  <si>
    <t>diginorm-assembly.12761.2094</t>
  </si>
  <si>
    <t>raw-contigs.21802.320</t>
  </si>
  <si>
    <t>diginorm-assembly.16689.373</t>
  </si>
  <si>
    <t>raw-contigs.17102.310</t>
  </si>
  <si>
    <t>diginorm-assembly.20645.310</t>
  </si>
  <si>
    <t>raw-contigs.4622.657</t>
  </si>
  <si>
    <t>raw-contigs.3131.492</t>
  </si>
  <si>
    <t>diginorm-assembly.23767.524</t>
  </si>
  <si>
    <t>raw-contigs.7283.381</t>
  </si>
  <si>
    <t>diginorm-assembly.7339.381</t>
  </si>
  <si>
    <t>raw-contigs.15346.455</t>
  </si>
  <si>
    <t>raw-contigs.19747.1484</t>
  </si>
  <si>
    <t>raw-contigs.9604.685</t>
  </si>
  <si>
    <t>diginorm-assembly.3258.685</t>
  </si>
  <si>
    <t>raw-contigs.27831.338</t>
  </si>
  <si>
    <t>raw-contigs.15094.350</t>
  </si>
  <si>
    <t>diginorm-assembly.17508.350</t>
  </si>
  <si>
    <t>raw-contigs.2492.2203</t>
  </si>
  <si>
    <t>diginorm-assembly.1858.2203</t>
  </si>
  <si>
    <t>raw-contigs.19359.344</t>
  </si>
  <si>
    <t>diginorm-assembly.25122.344</t>
  </si>
  <si>
    <t>raw-contigs.14788.676</t>
  </si>
  <si>
    <t>raw-contigs.23575.520</t>
  </si>
  <si>
    <t>raw-contigs.21315.1062</t>
  </si>
  <si>
    <t>raw-contigs.23821.741</t>
  </si>
  <si>
    <t>raw-contigs.21388.539</t>
  </si>
  <si>
    <t>raw-contigs.23939.2779</t>
  </si>
  <si>
    <t>diginorm-assembly.26533.2779</t>
  </si>
  <si>
    <t>raw-contigs.8127.899</t>
  </si>
  <si>
    <t>diginorm-assembly.8311.899</t>
  </si>
  <si>
    <t>raw-contigs.4881.485</t>
  </si>
  <si>
    <t>raw-contigs.18316.415</t>
  </si>
  <si>
    <t>diginorm-assembly.25582.415</t>
  </si>
  <si>
    <t>raw-contigs.26102.367</t>
  </si>
  <si>
    <t>diginorm-assembly.25061.385</t>
  </si>
  <si>
    <t>raw-contigs.14140.1264</t>
  </si>
  <si>
    <t>diginorm-assembly.16079.1264</t>
  </si>
  <si>
    <t>raw-contigs.27707.387</t>
  </si>
  <si>
    <t>raw-contigs.8589.657</t>
  </si>
  <si>
    <t>diginorm-assembly.8839.657</t>
  </si>
  <si>
    <t>raw-contigs.5544.9094</t>
  </si>
  <si>
    <t>diginorm-assembly.5611.3518</t>
  </si>
  <si>
    <t>raw-contigs.25870.386</t>
  </si>
  <si>
    <t>diginorm-assembly.16648.763</t>
  </si>
  <si>
    <t>raw-contigs.17336.488</t>
  </si>
  <si>
    <t>diginorm-assembly.21034.488</t>
  </si>
  <si>
    <t>raw-contigs.15070.552</t>
  </si>
  <si>
    <t>diginorm-assembly.17472.552</t>
  </si>
  <si>
    <t>raw-contigs.21403.875</t>
  </si>
  <si>
    <t>diginorm-assembly.2314.877</t>
  </si>
  <si>
    <t>raw-contigs.25043.590</t>
  </si>
  <si>
    <t>raw-contigs.11276.495</t>
  </si>
  <si>
    <t>diginorm-assembly.12163.495</t>
  </si>
  <si>
    <t>raw-contigs.16422.538</t>
  </si>
  <si>
    <t>diginorm-assembly.7272.538</t>
  </si>
  <si>
    <t>raw-contigs.16812.440</t>
  </si>
  <si>
    <t>diginorm-assembly.20145.440</t>
  </si>
  <si>
    <t>raw-contigs.26747.981</t>
  </si>
  <si>
    <t>diginorm-assembly.26343.2185</t>
  </si>
  <si>
    <t>raw-contigs.2466.644</t>
  </si>
  <si>
    <t>diginorm-assembly.18629.323</t>
  </si>
  <si>
    <t>raw-contigs.11633.340</t>
  </si>
  <si>
    <t>diginorm-assembly.27127.340</t>
  </si>
  <si>
    <t>raw-contigs.6423.3200</t>
  </si>
  <si>
    <t>raw-contigs.27553.322</t>
  </si>
  <si>
    <t>diginorm-assembly.23328.302</t>
  </si>
  <si>
    <t>raw-contigs.688.2506</t>
  </si>
  <si>
    <t>diginorm-assembly.4546.2504</t>
  </si>
  <si>
    <t>raw-contigs.13682.545</t>
  </si>
  <si>
    <t>diginorm-assembly.29204.555</t>
  </si>
  <si>
    <t>raw-contigs.19791.3123</t>
  </si>
  <si>
    <t>diginorm-assembly.26006.3123</t>
  </si>
  <si>
    <t>raw-contigs.6605.4164</t>
  </si>
  <si>
    <t>raw-contigs.17108.330</t>
  </si>
  <si>
    <t>diginorm-assembly.20665.417</t>
  </si>
  <si>
    <t>raw-contigs.24400.4447</t>
  </si>
  <si>
    <t>diginorm-assembly.27168.4417</t>
  </si>
  <si>
    <t>raw-contigs.24819.428</t>
  </si>
  <si>
    <t>raw-contigs.23474.419</t>
  </si>
  <si>
    <t>diginorm-assembly.28725.402</t>
  </si>
  <si>
    <t>raw-contigs.17571.503</t>
  </si>
  <si>
    <t>diginorm-assembly.21478.503</t>
  </si>
  <si>
    <t>raw-contigs.20382.446</t>
  </si>
  <si>
    <t>diginorm-assembly.9728.501</t>
  </si>
  <si>
    <t>raw-contigs.9023.2068</t>
  </si>
  <si>
    <t>raw-contigs.4716.7359</t>
  </si>
  <si>
    <t>diginorm-assembly.4852.3253</t>
  </si>
  <si>
    <t>raw-contigs.14227.731</t>
  </si>
  <si>
    <t>diginorm-assembly.2590.698</t>
  </si>
  <si>
    <t>raw-contigs.5755.301</t>
  </si>
  <si>
    <t>diginorm-assembly.5985.301</t>
  </si>
  <si>
    <t>raw-contigs.14868.701</t>
  </si>
  <si>
    <t>diginorm-assembly.27033.701</t>
  </si>
  <si>
    <t>raw-contigs.20045.550</t>
  </si>
  <si>
    <t>diginorm-assembly.8195.550</t>
  </si>
  <si>
    <t>raw-contigs.15486.361</t>
  </si>
  <si>
    <t>diginorm-assembly.18082.400</t>
  </si>
  <si>
    <t>raw-contigs.26995.538</t>
  </si>
  <si>
    <t>diginorm-assembly.27602.668</t>
  </si>
  <si>
    <t>raw-contigs.14778.452</t>
  </si>
  <si>
    <t>diginorm-assembly.17029.452</t>
  </si>
  <si>
    <t>raw-contigs.421.20224</t>
  </si>
  <si>
    <t>diginorm-assembly.4450.6380</t>
  </si>
  <si>
    <t>raw-contigs.2956.663</t>
  </si>
  <si>
    <t>diginorm-assembly.3639.655</t>
  </si>
  <si>
    <t>raw-contigs.28423.391</t>
  </si>
  <si>
    <t>diginorm-assembly.28637.371</t>
  </si>
  <si>
    <t>raw-contigs.12271.489</t>
  </si>
  <si>
    <t>diginorm-assembly.13386.489</t>
  </si>
  <si>
    <t>raw-contigs.7113.647</t>
  </si>
  <si>
    <t>diginorm-assembly.7151.647</t>
  </si>
  <si>
    <t>raw-contigs.28396.339</t>
  </si>
  <si>
    <t>diginorm-assembly.23715.604</t>
  </si>
  <si>
    <t>raw-contigs.9289.493</t>
  </si>
  <si>
    <t>raw-contigs.11019.387</t>
  </si>
  <si>
    <t>diginorm-assembly.11824.387</t>
  </si>
  <si>
    <t>raw-contigs.23061.330</t>
  </si>
  <si>
    <t>diginorm-assembly.23512.330</t>
  </si>
  <si>
    <t>raw-contigs.25957.364</t>
  </si>
  <si>
    <t>raw-contigs.26744.562</t>
  </si>
  <si>
    <t>diginorm-assembly.29572.562</t>
  </si>
  <si>
    <t>raw-contigs.1527.1960</t>
  </si>
  <si>
    <t>diginorm-assembly.19724.1979</t>
  </si>
  <si>
    <t>raw-contigs.8720.349</t>
  </si>
  <si>
    <t>diginorm-assembly.9011.349</t>
  </si>
  <si>
    <t>raw-contigs.869.2204</t>
  </si>
  <si>
    <t>raw-contigs.3332.639</t>
  </si>
  <si>
    <t>diginorm-assembly.4088.633</t>
  </si>
  <si>
    <t>raw-contigs.26950.1913</t>
  </si>
  <si>
    <t>raw-contigs.4497.873</t>
  </si>
  <si>
    <t>diginorm-assembly.5087.873</t>
  </si>
  <si>
    <t>raw-contigs.11312.419</t>
  </si>
  <si>
    <t>diginorm-assembly.12190.419</t>
  </si>
  <si>
    <t>raw-contigs.1046.4348</t>
  </si>
  <si>
    <t>raw-contigs.14748.875</t>
  </si>
  <si>
    <t>diginorm-assembly.16984.875</t>
  </si>
  <si>
    <t>raw-contigs.16299.568</t>
  </si>
  <si>
    <t>diginorm-assembly.19354.568</t>
  </si>
  <si>
    <t>raw-contigs.23640.601</t>
  </si>
  <si>
    <t>raw-contigs.8565.335</t>
  </si>
  <si>
    <t>diginorm-assembly.8814.335</t>
  </si>
  <si>
    <t>raw-contigs.4535.389</t>
  </si>
  <si>
    <t>diginorm-assembly.23432.389</t>
  </si>
  <si>
    <t>raw-contigs.21868.366</t>
  </si>
  <si>
    <t>raw-contigs.12616.397</t>
  </si>
  <si>
    <t>diginorm-assembly.13864.397</t>
  </si>
  <si>
    <t>raw-contigs.25897.482</t>
  </si>
  <si>
    <t>raw-contigs.586.353</t>
  </si>
  <si>
    <t>diginorm-assembly.26139.351</t>
  </si>
  <si>
    <t>raw-contigs.5308.8391</t>
  </si>
  <si>
    <t>diginorm-assembly.5258.5854</t>
  </si>
  <si>
    <t>raw-contigs.27486.648</t>
  </si>
  <si>
    <t>diginorm-assembly.29372.617</t>
  </si>
  <si>
    <t>raw-contigs.25627.400</t>
  </si>
  <si>
    <t>raw-contigs.24467.640</t>
  </si>
  <si>
    <t>raw-contigs.28933.628</t>
  </si>
  <si>
    <t>diginorm-assembly.28947.2076</t>
  </si>
  <si>
    <t>raw-contigs.7081.569</t>
  </si>
  <si>
    <t>diginorm-assembly.7125.569</t>
  </si>
  <si>
    <t>raw-contigs.8799.4226</t>
  </si>
  <si>
    <t>diginorm-assembly.28887.4226</t>
  </si>
  <si>
    <t>raw-contigs.16074.1322</t>
  </si>
  <si>
    <t>diginorm-assembly.22150.1322</t>
  </si>
  <si>
    <t>raw-contigs.15743.768</t>
  </si>
  <si>
    <t>diginorm-assembly.18480.768</t>
  </si>
  <si>
    <t>raw-contigs.23680.560</t>
  </si>
  <si>
    <t>diginorm-assembly.7218.409</t>
  </si>
  <si>
    <t>raw-contigs.25824.579</t>
  </si>
  <si>
    <t>diginorm-assembly.29400.579</t>
  </si>
  <si>
    <t>raw-contigs.17963.1516</t>
  </si>
  <si>
    <t>diginorm-assembly.3616.1516</t>
  </si>
  <si>
    <t>raw-contigs.13040.1143</t>
  </si>
  <si>
    <t>diginorm-assembly.26982.1143</t>
  </si>
  <si>
    <t>raw-contigs.11541.586</t>
  </si>
  <si>
    <t>diginorm-assembly.12473.586</t>
  </si>
  <si>
    <t>raw-contigs.25156.2734</t>
  </si>
  <si>
    <t>diginorm-assembly.27954.2734</t>
  </si>
  <si>
    <t>raw-contigs.24933.429</t>
  </si>
  <si>
    <t>raw-contigs.9250.323</t>
  </si>
  <si>
    <t>diginorm-assembly.9649.323</t>
  </si>
  <si>
    <t>raw-contigs.1314.1106</t>
  </si>
  <si>
    <t>diginorm-assembly.1487.1106</t>
  </si>
  <si>
    <t>raw-contigs.5733.435</t>
  </si>
  <si>
    <t>raw-contigs.25472.433</t>
  </si>
  <si>
    <t>diginorm-assembly.21214.433</t>
  </si>
  <si>
    <t>raw-contigs.12060.1138</t>
  </si>
  <si>
    <t>diginorm-assembly.2025.1138</t>
  </si>
  <si>
    <t>raw-contigs.2182.598</t>
  </si>
  <si>
    <t>diginorm-assembly.1971.761</t>
  </si>
  <si>
    <t>raw-contigs.18366.350</t>
  </si>
  <si>
    <t>diginorm-assembly.22971.350</t>
  </si>
  <si>
    <t>raw-contigs.17023.1931</t>
  </si>
  <si>
    <t>diginorm-assembly.1951.1931</t>
  </si>
  <si>
    <t>raw-contigs.1239.572</t>
  </si>
  <si>
    <t>diginorm-assembly.1407.572</t>
  </si>
  <si>
    <t>raw-contigs.6346.612</t>
  </si>
  <si>
    <t>diginorm-assembly.25720.612</t>
  </si>
  <si>
    <t>raw-contigs.9756.758</t>
  </si>
  <si>
    <t>diginorm-assembly.1357.758</t>
  </si>
  <si>
    <t>raw-contigs.7999.698</t>
  </si>
  <si>
    <t>raw-contigs.17974.351</t>
  </si>
  <si>
    <t>diginorm-assembly.22229.351</t>
  </si>
  <si>
    <t>raw-contigs.24267.926</t>
  </si>
  <si>
    <t>raw-contigs.17687.548</t>
  </si>
  <si>
    <t>diginorm-assembly.21694.548</t>
  </si>
  <si>
    <t>raw-contigs.11275.574</t>
  </si>
  <si>
    <t>diginorm-assembly.12132.574</t>
  </si>
  <si>
    <t>raw-contigs.2263.742</t>
  </si>
  <si>
    <t>diginorm-assembly.2723.859</t>
  </si>
  <si>
    <t>raw-contigs.13359.773</t>
  </si>
  <si>
    <t>diginorm-assembly.14935.773</t>
  </si>
  <si>
    <t>raw-contigs.5558.5238</t>
  </si>
  <si>
    <t>diginorm-assembly.4233.3122</t>
  </si>
  <si>
    <t>raw-contigs.25614.471</t>
  </si>
  <si>
    <t>raw-contigs.26109.457</t>
  </si>
  <si>
    <t>raw-contigs.5763.319</t>
  </si>
  <si>
    <t>raw-contigs.13603.421</t>
  </si>
  <si>
    <t>diginorm-assembly.15274.421</t>
  </si>
  <si>
    <t>raw-contigs.3604.606</t>
  </si>
  <si>
    <t>diginorm-assembly.16556.328</t>
  </si>
  <si>
    <t>raw-contigs.15446.350</t>
  </si>
  <si>
    <t>diginorm-assembly.18027.350</t>
  </si>
  <si>
    <t>raw-contigs.1363.1879</t>
  </si>
  <si>
    <t>raw-contigs.23222.378</t>
  </si>
  <si>
    <t>raw-contigs.9759.680</t>
  </si>
  <si>
    <t>diginorm-assembly.10271.680</t>
  </si>
  <si>
    <t>raw-contigs.3925.546</t>
  </si>
  <si>
    <t>diginorm-assembly.4728.546</t>
  </si>
  <si>
    <t>raw-contigs.6865.337</t>
  </si>
  <si>
    <t>diginorm-assembly.6905.337</t>
  </si>
  <si>
    <t>raw-contigs.13207.511</t>
  </si>
  <si>
    <t>diginorm-assembly.14721.511</t>
  </si>
  <si>
    <t>raw-contigs.13647.348</t>
  </si>
  <si>
    <t>diginorm-assembly.15330.348</t>
  </si>
  <si>
    <t>raw-contigs.26280.3761</t>
  </si>
  <si>
    <t>raw-contigs.3543.985</t>
  </si>
  <si>
    <t>diginorm-assembly.25870.965</t>
  </si>
  <si>
    <t>raw-contigs.16831.301</t>
  </si>
  <si>
    <t>diginorm-assembly.20182.301</t>
  </si>
  <si>
    <t>raw-contigs.6701.302</t>
  </si>
  <si>
    <t>diginorm-assembly.6707.302</t>
  </si>
  <si>
    <t>raw-contigs.25936.1312</t>
  </si>
  <si>
    <t>diginorm-assembly.25350.1312</t>
  </si>
  <si>
    <t>raw-contigs.28774.319</t>
  </si>
  <si>
    <t>raw-contigs.16298.373</t>
  </si>
  <si>
    <t>diginorm-assembly.19351.373</t>
  </si>
  <si>
    <t>raw-contigs.12380.315</t>
  </si>
  <si>
    <t>diginorm-assembly.13542.580</t>
  </si>
  <si>
    <t>raw-contigs.28762.5297</t>
  </si>
  <si>
    <t>diginorm-assembly.26648.5186</t>
  </si>
  <si>
    <t>raw-contigs.20322.471</t>
  </si>
  <si>
    <t>raw-contigs.11115.448</t>
  </si>
  <si>
    <t>diginorm-assembly.11952.448</t>
  </si>
  <si>
    <t>raw-contigs.12729.452</t>
  </si>
  <si>
    <t>diginorm-assembly.27323.452</t>
  </si>
  <si>
    <t>raw-contigs.19834.824</t>
  </si>
  <si>
    <t>diginorm-assembly.7256.824</t>
  </si>
  <si>
    <t>raw-contigs.18643.1036</t>
  </si>
  <si>
    <t>diginorm-assembly.23733.1036</t>
  </si>
  <si>
    <t>raw-contigs.24827.608</t>
  </si>
  <si>
    <t>raw-contigs.567.907</t>
  </si>
  <si>
    <t>diginorm-assembly.7502.907</t>
  </si>
  <si>
    <t>raw-contigs.25017.630</t>
  </si>
  <si>
    <t>raw-contigs.12785.1155</t>
  </si>
  <si>
    <t>raw-contigs.18653.307</t>
  </si>
  <si>
    <t>diginorm-assembly.23557.307</t>
  </si>
  <si>
    <t>raw-contigs.1893.1111</t>
  </si>
  <si>
    <t>diginorm-assembly.7092.1111</t>
  </si>
  <si>
    <t>raw-contigs.20251.381</t>
  </si>
  <si>
    <t>diginorm-assembly.9113.654</t>
  </si>
  <si>
    <t>raw-contigs.23198.674</t>
  </si>
  <si>
    <t>diginorm-assembly.28554.674</t>
  </si>
  <si>
    <t>raw-contigs.11145.685</t>
  </si>
  <si>
    <t>diginorm-assembly.27010.685</t>
  </si>
  <si>
    <t>raw-contigs.19872.329</t>
  </si>
  <si>
    <t>raw-contigs.8949.662</t>
  </si>
  <si>
    <t>diginorm-assembly.24702.662</t>
  </si>
  <si>
    <t>raw-contigs.22281.407</t>
  </si>
  <si>
    <t>diginorm-assembly.19373.407</t>
  </si>
  <si>
    <t>raw-contigs.28907.1713</t>
  </si>
  <si>
    <t>diginorm-assembly.5366.12432</t>
  </si>
  <si>
    <t>raw-contigs.25484.330</t>
  </si>
  <si>
    <t>diginorm-assembly.21362.330</t>
  </si>
  <si>
    <t>raw-contigs.24670.389</t>
  </si>
  <si>
    <t>diginorm-assembly.15332.389</t>
  </si>
  <si>
    <t>raw-contigs.26505.1447</t>
  </si>
  <si>
    <t>raw-contigs.4431.452</t>
  </si>
  <si>
    <t>diginorm-assembly.20806.410</t>
  </si>
  <si>
    <t>raw-contigs.9118.625</t>
  </si>
  <si>
    <t>diginorm-assembly.9500.625</t>
  </si>
  <si>
    <t>raw-contigs.26235.683</t>
  </si>
  <si>
    <t>raw-contigs.7935.1465</t>
  </si>
  <si>
    <t>diginorm-assembly.16695.1465</t>
  </si>
  <si>
    <t>raw-contigs.5854.6526</t>
  </si>
  <si>
    <t>diginorm-assembly.4413.3318</t>
  </si>
  <si>
    <t>raw-contigs.10232.319</t>
  </si>
  <si>
    <t>diginorm-assembly.10846.319</t>
  </si>
  <si>
    <t>raw-contigs.24182.892</t>
  </si>
  <si>
    <t>raw-contigs.680.1787</t>
  </si>
  <si>
    <t>raw-contigs.12229.329</t>
  </si>
  <si>
    <t>diginorm-assembly.13349.329</t>
  </si>
  <si>
    <t>raw-contigs.95.9739</t>
  </si>
  <si>
    <t>raw-contigs.14278.470</t>
  </si>
  <si>
    <t>diginorm-assembly.16282.463</t>
  </si>
  <si>
    <t>raw-contigs.1098.7368</t>
  </si>
  <si>
    <t>raw-contigs.13735.3471</t>
  </si>
  <si>
    <t>diginorm-assembly.3633.3471</t>
  </si>
  <si>
    <t>raw-contigs.12748.1710</t>
  </si>
  <si>
    <t>diginorm-assembly.23466.1163</t>
  </si>
  <si>
    <t>raw-contigs.22748.489</t>
  </si>
  <si>
    <t>raw-contigs.3523.10185</t>
  </si>
  <si>
    <t>raw-contigs.11973.776</t>
  </si>
  <si>
    <t>diginorm-assembly.13025.776</t>
  </si>
  <si>
    <t>raw-contigs.22728.1098</t>
  </si>
  <si>
    <t>raw-contigs.25363.1017</t>
  </si>
  <si>
    <t>raw-contigs.21002.630</t>
  </si>
  <si>
    <t>diginorm-assembly.27161.615</t>
  </si>
  <si>
    <t>raw-contigs.16930.439</t>
  </si>
  <si>
    <t>raw-contigs.2093.2918</t>
  </si>
  <si>
    <t>diginorm-assembly.15760.1343</t>
  </si>
  <si>
    <t>raw-contigs.26526.483</t>
  </si>
  <si>
    <t>raw-contigs.1678.593</t>
  </si>
  <si>
    <t>diginorm-assembly.27176.573</t>
  </si>
  <si>
    <t>raw-contigs.8190.1708</t>
  </si>
  <si>
    <t>diginorm-assembly.8387.1708</t>
  </si>
  <si>
    <t>raw-contigs.4172.4029</t>
  </si>
  <si>
    <t>diginorm-assembly.5261.3481</t>
  </si>
  <si>
    <t>raw-contigs.28599.630</t>
  </si>
  <si>
    <t>diginorm-assembly.29932.568</t>
  </si>
  <si>
    <t>raw-contigs.12853.389</t>
  </si>
  <si>
    <t>diginorm-assembly.14211.389</t>
  </si>
  <si>
    <t>raw-contigs.13825.348</t>
  </si>
  <si>
    <t>diginorm-assembly.15604.321</t>
  </si>
  <si>
    <t>raw-contigs.17507.332</t>
  </si>
  <si>
    <t>diginorm-assembly.21376.332</t>
  </si>
  <si>
    <t>raw-contigs.27944.385</t>
  </si>
  <si>
    <t>diginorm-assembly.29983.385</t>
  </si>
  <si>
    <t>raw-contigs.28252.927</t>
  </si>
  <si>
    <t>diginorm-assembly.5020.922</t>
  </si>
  <si>
    <t>raw-contigs.21146.354</t>
  </si>
  <si>
    <t>diginorm-assembly.27274.354</t>
  </si>
  <si>
    <t>raw-contigs.3046.412</t>
  </si>
  <si>
    <t>diginorm-assembly.23127.412</t>
  </si>
  <si>
    <t>raw-contigs.28112.347</t>
  </si>
  <si>
    <t>diginorm-assembly.29138.544</t>
  </si>
  <si>
    <t>raw-contigs.6196.557</t>
  </si>
  <si>
    <t>diginorm-assembly.6203.557</t>
  </si>
  <si>
    <t>raw-contigs.10173.472</t>
  </si>
  <si>
    <t>diginorm-assembly.10780.472</t>
  </si>
  <si>
    <t>raw-contigs.8999.331</t>
  </si>
  <si>
    <t>diginorm-assembly.9372.331</t>
  </si>
  <si>
    <t>raw-contigs.8286.625</t>
  </si>
  <si>
    <t>diginorm-assembly.8503.625</t>
  </si>
  <si>
    <t>raw-contigs.24728.491</t>
  </si>
  <si>
    <t>raw-contigs.2027.5294</t>
  </si>
  <si>
    <t>diginorm-assembly.3894.3684</t>
  </si>
  <si>
    <t>raw-contigs.26015.541</t>
  </si>
  <si>
    <t>diginorm-assembly.25482.541</t>
  </si>
  <si>
    <t>raw-contigs.14087.877</t>
  </si>
  <si>
    <t>diginorm-assembly.16009.877</t>
  </si>
  <si>
    <t>raw-contigs.7048.892</t>
  </si>
  <si>
    <t>diginorm-assembly.7095.724</t>
  </si>
  <si>
    <t>raw-contigs.14499.826</t>
  </si>
  <si>
    <t>diginorm-assembly.10351.938</t>
  </si>
  <si>
    <t>raw-contigs.6708.354</t>
  </si>
  <si>
    <t>diginorm-assembly.25528.376</t>
  </si>
  <si>
    <t>raw-contigs.28552.328</t>
  </si>
  <si>
    <t>raw-contigs.582.437</t>
  </si>
  <si>
    <t>diginorm-assembly.7569.437</t>
  </si>
  <si>
    <t>raw-contigs.11817.1671</t>
  </si>
  <si>
    <t>diginorm-assembly.1956.1669</t>
  </si>
  <si>
    <t>raw-contigs.3679.1309</t>
  </si>
  <si>
    <t>diginorm-assembly.6005.669</t>
  </si>
  <si>
    <t>raw-contigs.3021.2129</t>
  </si>
  <si>
    <t>diginorm-assembly.3715.1166</t>
  </si>
  <si>
    <t>raw-contigs.8106.596</t>
  </si>
  <si>
    <t>diginorm-assembly.26305.596</t>
  </si>
  <si>
    <t>raw-contigs.15412.534</t>
  </si>
  <si>
    <t>diginorm-assembly.17981.534</t>
  </si>
  <si>
    <t>raw-contigs.5364.489</t>
  </si>
  <si>
    <t>raw-contigs.22096.696</t>
  </si>
  <si>
    <t>diginorm-assembly.18396.711</t>
  </si>
  <si>
    <t>raw-contigs.28361.1213</t>
  </si>
  <si>
    <t>raw-contigs.7570.319</t>
  </si>
  <si>
    <t>diginorm-assembly.7668.319</t>
  </si>
  <si>
    <t>raw-contigs.186.1354</t>
  </si>
  <si>
    <t>diginorm-assembly.6452.1354</t>
  </si>
  <si>
    <t>raw-contigs.9046.383</t>
  </si>
  <si>
    <t>diginorm-assembly.26577.383</t>
  </si>
  <si>
    <t>raw-contigs.17991.348</t>
  </si>
  <si>
    <t>diginorm-assembly.22264.348</t>
  </si>
  <si>
    <t>raw-contigs.21755.621</t>
  </si>
  <si>
    <t>diginorm-assembly.16493.625</t>
  </si>
  <si>
    <t>raw-contigs.8192.389</t>
  </si>
  <si>
    <t>diginorm-assembly.8389.389</t>
  </si>
  <si>
    <t>raw-contigs.13246.369</t>
  </si>
  <si>
    <t>diginorm-assembly.14778.369</t>
  </si>
  <si>
    <t>raw-contigs.17633.931</t>
  </si>
  <si>
    <t>diginorm-assembly.21584.987</t>
  </si>
  <si>
    <t>raw-contigs.25853.1380</t>
  </si>
  <si>
    <t>raw-contigs.26664.425</t>
  </si>
  <si>
    <t>raw-contigs.27065.420</t>
  </si>
  <si>
    <t>raw-contigs.6928.784</t>
  </si>
  <si>
    <t>raw-contigs.15708.359</t>
  </si>
  <si>
    <t>diginorm-assembly.18423.359</t>
  </si>
  <si>
    <t>raw-contigs.10496.788</t>
  </si>
  <si>
    <t>diginorm-assembly.11147.788</t>
  </si>
  <si>
    <t>raw-contigs.8724.441</t>
  </si>
  <si>
    <t>diginorm-assembly.9016.441</t>
  </si>
  <si>
    <t>raw-contigs.9875.361</t>
  </si>
  <si>
    <t>diginorm-assembly.10404.430</t>
  </si>
  <si>
    <t>raw-contigs.3311.1525</t>
  </si>
  <si>
    <t>diginorm-assembly.4105.1546</t>
  </si>
  <si>
    <t>raw-contigs.28351.760</t>
  </si>
  <si>
    <t>raw-contigs.2948.809</t>
  </si>
  <si>
    <t>raw-contigs.10585.2985</t>
  </si>
  <si>
    <t>diginorm-assembly.1595.2867</t>
  </si>
  <si>
    <t>raw-contigs.26914.358</t>
  </si>
  <si>
    <t>raw-contigs.17020.626</t>
  </si>
  <si>
    <t>diginorm-assembly.20512.626</t>
  </si>
  <si>
    <t>raw-contigs.16168.452</t>
  </si>
  <si>
    <t>diginorm-assembly.27966.452</t>
  </si>
  <si>
    <t>raw-contigs.10233.1010</t>
  </si>
  <si>
    <t>diginorm-assembly.10848.1010</t>
  </si>
  <si>
    <t>raw-contigs.12587.536</t>
  </si>
  <si>
    <t>diginorm-assembly.13825.536</t>
  </si>
  <si>
    <t>raw-contigs.13604.329</t>
  </si>
  <si>
    <t>diginorm-assembly.15278.329</t>
  </si>
  <si>
    <t>raw-contigs.12762.879</t>
  </si>
  <si>
    <t>diginorm-assembly.14063.879</t>
  </si>
  <si>
    <t>raw-contigs.17910.796</t>
  </si>
  <si>
    <t>diginorm-assembly.26842.796</t>
  </si>
  <si>
    <t>raw-contigs.27897.1679</t>
  </si>
  <si>
    <t>raw-contigs.24564.538</t>
  </si>
  <si>
    <t>diginorm-assembly.29656.543</t>
  </si>
  <si>
    <t>raw-contigs.7862.441</t>
  </si>
  <si>
    <t>diginorm-assembly.7995.470</t>
  </si>
  <si>
    <t>raw-contigs.8498.386</t>
  </si>
  <si>
    <t>diginorm-assembly.8740.386</t>
  </si>
  <si>
    <t>raw-contigs.15430.449</t>
  </si>
  <si>
    <t>raw-contigs.27490.451</t>
  </si>
  <si>
    <t>raw-contigs.20305.2669</t>
  </si>
  <si>
    <t>diginorm-assembly.4652.2707</t>
  </si>
  <si>
    <t>raw-contigs.16706.305</t>
  </si>
  <si>
    <t>diginorm-assembly.19996.305</t>
  </si>
  <si>
    <t>raw-contigs.3537.6414</t>
  </si>
  <si>
    <t>diginorm-assembly.4380.6416</t>
  </si>
  <si>
    <t>raw-contigs.10963.454</t>
  </si>
  <si>
    <t>diginorm-assembly.1717.332</t>
  </si>
  <si>
    <t>raw-contigs.16420.350</t>
  </si>
  <si>
    <t>diginorm-assembly.19550.350</t>
  </si>
  <si>
    <t>raw-contigs.17909.646</t>
  </si>
  <si>
    <t>diginorm-assembly.22119.646</t>
  </si>
  <si>
    <t>raw-contigs.21051.332</t>
  </si>
  <si>
    <t>diginorm-assembly.13096.593</t>
  </si>
  <si>
    <t>raw-contigs.18231.351</t>
  </si>
  <si>
    <t>raw-contigs.15251.553</t>
  </si>
  <si>
    <t>diginorm-assembly.17740.553</t>
  </si>
  <si>
    <t>raw-contigs.25243.1139</t>
  </si>
  <si>
    <t>raw-contigs.5181.907</t>
  </si>
  <si>
    <t>diginorm-assembly.25553.878</t>
  </si>
  <si>
    <t>raw-contigs.2419.499</t>
  </si>
  <si>
    <t>raw-contigs.4699.2940</t>
  </si>
  <si>
    <t>diginorm-assembly.22659.2915</t>
  </si>
  <si>
    <t>raw-contigs.19621.1332</t>
  </si>
  <si>
    <t>raw-contigs.13820.627</t>
  </si>
  <si>
    <t>diginorm-assembly.15599.627</t>
  </si>
  <si>
    <t>raw-contigs.26228.510</t>
  </si>
  <si>
    <t>diginorm-assembly.29477.510</t>
  </si>
  <si>
    <t>raw-contigs.20366.448</t>
  </si>
  <si>
    <t>raw-contigs.11144.330</t>
  </si>
  <si>
    <t>raw-contigs.24274.2890</t>
  </si>
  <si>
    <t>diginorm-assembly.27007.2861</t>
  </si>
  <si>
    <t>raw-contigs.17208.344</t>
  </si>
  <si>
    <t>diginorm-assembly.20837.344</t>
  </si>
  <si>
    <t>raw-contigs.15200.336</t>
  </si>
  <si>
    <t>raw-contigs.3630.454</t>
  </si>
  <si>
    <t>diginorm-assembly.7419.454</t>
  </si>
  <si>
    <t>raw-contigs.27069.487</t>
  </si>
  <si>
    <t>raw-contigs.18777.373</t>
  </si>
  <si>
    <t>diginorm-assembly.19947.373</t>
  </si>
  <si>
    <t>raw-contigs.17110.429</t>
  </si>
  <si>
    <t>diginorm-assembly.20667.373</t>
  </si>
  <si>
    <t>raw-contigs.1829.797</t>
  </si>
  <si>
    <t>raw-contigs.12272.380</t>
  </si>
  <si>
    <t>diginorm-assembly.13387.380</t>
  </si>
  <si>
    <t>raw-contigs.11044.634</t>
  </si>
  <si>
    <t>diginorm-assembly.11853.634</t>
  </si>
  <si>
    <t>raw-contigs.20572.775</t>
  </si>
  <si>
    <t>raw-contigs.24073.1727</t>
  </si>
  <si>
    <t>diginorm-assembly.26738.1727</t>
  </si>
  <si>
    <t>raw-contigs.25266.501</t>
  </si>
  <si>
    <t>diginorm-assembly.19742.501</t>
  </si>
  <si>
    <t>raw-contigs.22653.319</t>
  </si>
  <si>
    <t>diginorm-assembly.21455.319</t>
  </si>
  <si>
    <t>raw-contigs.7520.4527</t>
  </si>
  <si>
    <t>diginorm-assembly.1907.4527</t>
  </si>
  <si>
    <t>raw-contigs.19917.558</t>
  </si>
  <si>
    <t>raw-contigs.17097.696</t>
  </si>
  <si>
    <t>diginorm-assembly.20637.696</t>
  </si>
  <si>
    <t>raw-contigs.15730.501</t>
  </si>
  <si>
    <t>diginorm-assembly.18462.501</t>
  </si>
  <si>
    <t>raw-contigs.10507.780</t>
  </si>
  <si>
    <t>diginorm-assembly.11161.780</t>
  </si>
  <si>
    <t>raw-contigs.5760.492</t>
  </si>
  <si>
    <t>raw-contigs.25533.415</t>
  </si>
  <si>
    <t>raw-contigs.22023.343</t>
  </si>
  <si>
    <t>raw-contigs.415.479</t>
  </si>
  <si>
    <t>diginorm-assembly.7074.435</t>
  </si>
  <si>
    <t>raw-contigs.429.7867</t>
  </si>
  <si>
    <t>diginorm-assembly.464.5380</t>
  </si>
  <si>
    <t>raw-contigs.28046.1288</t>
  </si>
  <si>
    <t>raw-contigs.15829.417</t>
  </si>
  <si>
    <t>diginorm-assembly.18613.417</t>
  </si>
  <si>
    <t>raw-contigs.17823.452</t>
  </si>
  <si>
    <t>diginorm-assembly.21955.452</t>
  </si>
  <si>
    <t>raw-contigs.7058.406</t>
  </si>
  <si>
    <t>diginorm-assembly.7106.406</t>
  </si>
  <si>
    <t>raw-contigs.5887.1054</t>
  </si>
  <si>
    <t>diginorm-assembly.29674.303</t>
  </si>
  <si>
    <t>raw-contigs.9239.443</t>
  </si>
  <si>
    <t>diginorm-assembly.9635.443</t>
  </si>
  <si>
    <t>raw-contigs.8455.899</t>
  </si>
  <si>
    <t>diginorm-assembly.8688.886</t>
  </si>
  <si>
    <t>raw-contigs.14635.499</t>
  </si>
  <si>
    <t>diginorm-assembly.16804.499</t>
  </si>
  <si>
    <t>raw-contigs.9200.637</t>
  </si>
  <si>
    <t>diginorm-assembly.9590.637</t>
  </si>
  <si>
    <t>raw-contigs.15726.2849</t>
  </si>
  <si>
    <t>raw-contigs.17632.475</t>
  </si>
  <si>
    <t>diginorm-assembly.21583.484</t>
  </si>
  <si>
    <t>raw-contigs.20323.401</t>
  </si>
  <si>
    <t>raw-contigs.13816.802</t>
  </si>
  <si>
    <t>diginorm-assembly.6409.1068</t>
  </si>
  <si>
    <t>raw-contigs.24948.688</t>
  </si>
  <si>
    <t>diginorm-assembly.29258.688</t>
  </si>
  <si>
    <t>raw-contigs.19176.325</t>
  </si>
  <si>
    <t>diginorm-assembly.29228.325</t>
  </si>
  <si>
    <t>raw-contigs.20287.557</t>
  </si>
  <si>
    <t>diginorm-assembly.1098.771</t>
  </si>
  <si>
    <t>raw-contigs.1759.1316</t>
  </si>
  <si>
    <t>diginorm-assembly.21330.1114</t>
  </si>
  <si>
    <t>raw-contigs.10425.3182</t>
  </si>
  <si>
    <t>raw-contigs.21397.864</t>
  </si>
  <si>
    <t>diginorm-assembly.14698.929</t>
  </si>
  <si>
    <t>raw-contigs.6999.387</t>
  </si>
  <si>
    <t>diginorm-assembly.7047.387</t>
  </si>
  <si>
    <t>raw-contigs.13944.533</t>
  </si>
  <si>
    <t>diginorm-assembly.15780.570</t>
  </si>
  <si>
    <t>raw-contigs.20760.425</t>
  </si>
  <si>
    <t>diginorm-assembly.11703.463</t>
  </si>
  <si>
    <t>raw-contigs.11607.316</t>
  </si>
  <si>
    <t>raw-contigs.24191.378</t>
  </si>
  <si>
    <t>raw-contigs.15582.319</t>
  </si>
  <si>
    <t>diginorm-assembly.18218.319</t>
  </si>
  <si>
    <t>raw-contigs.21891.413</t>
  </si>
  <si>
    <t>raw-contigs.22128.971</t>
  </si>
  <si>
    <t>raw-contigs.23083.551</t>
  </si>
  <si>
    <t>diginorm-assembly.28480.569</t>
  </si>
  <si>
    <t>raw-contigs.3155.478</t>
  </si>
  <si>
    <t>diginorm-assembly.5112.480</t>
  </si>
  <si>
    <t>raw-contigs.25162.694</t>
  </si>
  <si>
    <t>raw-contigs.7833.741</t>
  </si>
  <si>
    <t>diginorm-assembly.7963.812</t>
  </si>
  <si>
    <t>raw-contigs.25475.552</t>
  </si>
  <si>
    <t>diginorm-assembly.21261.552</t>
  </si>
  <si>
    <t>raw-contigs.24811.397</t>
  </si>
  <si>
    <t>raw-contigs.9955.558</t>
  </si>
  <si>
    <t>diginorm-assembly.10492.558</t>
  </si>
  <si>
    <t>raw-contigs.20513.416</t>
  </si>
  <si>
    <t>diginorm-assembly.10388.416</t>
  </si>
  <si>
    <t>raw-contigs.19153.608</t>
  </si>
  <si>
    <t>diginorm-assembly.24643.608</t>
  </si>
  <si>
    <t>raw-contigs.10032.539</t>
  </si>
  <si>
    <t>diginorm-assembly.9819.515</t>
  </si>
  <si>
    <t>raw-contigs.23044.606</t>
  </si>
  <si>
    <t>diginorm-assembly.9475.1243</t>
  </si>
  <si>
    <t>raw-contigs.14634.318</t>
  </si>
  <si>
    <t>diginorm-assembly.16803.318</t>
  </si>
  <si>
    <t>raw-contigs.17941.741</t>
  </si>
  <si>
    <t>diginorm-assembly.26989.741</t>
  </si>
  <si>
    <t>raw-contigs.21566.831</t>
  </si>
  <si>
    <t>raw-contigs.15771.389</t>
  </si>
  <si>
    <t>diginorm-assembly.15943.375</t>
  </si>
  <si>
    <t>raw-contigs.18610.493</t>
  </si>
  <si>
    <t>raw-contigs.15968.586</t>
  </si>
  <si>
    <t>diginorm-assembly.18829.586</t>
  </si>
  <si>
    <t>raw-contigs.23450.344</t>
  </si>
  <si>
    <t>diginorm-assembly.28709.344</t>
  </si>
  <si>
    <t>raw-contigs.27136.319</t>
  </si>
  <si>
    <t>diginorm-assembly.17889.319</t>
  </si>
  <si>
    <t>raw-contigs.13568.319</t>
  </si>
  <si>
    <t>diginorm-assembly.15236.319</t>
  </si>
  <si>
    <t>raw-contigs.9395.1413</t>
  </si>
  <si>
    <t>diginorm-assembly.9824.1413</t>
  </si>
  <si>
    <t>raw-contigs.18966.353</t>
  </si>
  <si>
    <t>diginorm-assembly.24257.353</t>
  </si>
  <si>
    <t>raw-contigs.21834.565</t>
  </si>
  <si>
    <t>raw-contigs.15285.527</t>
  </si>
  <si>
    <t>diginorm-assembly.19829.550</t>
  </si>
  <si>
    <t>raw-contigs.11128.1366</t>
  </si>
  <si>
    <t>diginorm-assembly.27006.1366</t>
  </si>
  <si>
    <t>raw-contigs.26909.395</t>
  </si>
  <si>
    <t>raw-contigs.23278.752</t>
  </si>
  <si>
    <t>diginorm-assembly.4134.814</t>
  </si>
  <si>
    <t>raw-contigs.7102.957</t>
  </si>
  <si>
    <t>diginorm-assembly.7134.957</t>
  </si>
  <si>
    <t>raw-contigs.3901.533</t>
  </si>
  <si>
    <t>diginorm-assembly.4717.533</t>
  </si>
  <si>
    <t>raw-contigs.28129.479</t>
  </si>
  <si>
    <t>raw-contigs.28120.584</t>
  </si>
  <si>
    <t>raw-contigs.11448.602</t>
  </si>
  <si>
    <t>diginorm-assembly.15968.323</t>
  </si>
  <si>
    <t>raw-contigs.28645.449</t>
  </si>
  <si>
    <t>diginorm-assembly.29972.449</t>
  </si>
  <si>
    <t>raw-contigs.25977.410</t>
  </si>
  <si>
    <t>raw-contigs.28921.2775</t>
  </si>
  <si>
    <t>diginorm-assembly.29771.1301</t>
  </si>
  <si>
    <t>raw-contigs.27542.595</t>
  </si>
  <si>
    <t>raw-contigs.19087.589</t>
  </si>
  <si>
    <t>diginorm-assembly.24498.561</t>
  </si>
  <si>
    <t>raw-contigs.2168.1079</t>
  </si>
  <si>
    <t>raw-contigs.27081.852</t>
  </si>
  <si>
    <t>raw-contigs.22988.366</t>
  </si>
  <si>
    <t>raw-contigs.18303.682</t>
  </si>
  <si>
    <t>diginorm-assembly.22848.682</t>
  </si>
  <si>
    <t>raw-contigs.9160.622</t>
  </si>
  <si>
    <t>diginorm-assembly.9526.611</t>
  </si>
  <si>
    <t>raw-contigs.24141.346</t>
  </si>
  <si>
    <t>raw-contigs.14249.791</t>
  </si>
  <si>
    <t>diginorm-assembly.16236.791</t>
  </si>
  <si>
    <t>raw-contigs.15414.445</t>
  </si>
  <si>
    <t>diginorm-assembly.14104.454</t>
  </si>
  <si>
    <t>raw-contigs.21174.1702</t>
  </si>
  <si>
    <t>diginorm-assembly.4846.1708</t>
  </si>
  <si>
    <t>raw-contigs.6284.3804</t>
  </si>
  <si>
    <t>raw-contigs.27949.1108</t>
  </si>
  <si>
    <t>raw-contigs.25567.708</t>
  </si>
  <si>
    <t>raw-contigs.24888.423</t>
  </si>
  <si>
    <t>raw-contigs.5535.21162</t>
  </si>
  <si>
    <t>diginorm-assembly.5158.7148</t>
  </si>
  <si>
    <t>raw-contigs.12100.857</t>
  </si>
  <si>
    <t>diginorm-assembly.13169.857</t>
  </si>
  <si>
    <t>raw-contigs.3294.1752</t>
  </si>
  <si>
    <t>raw-contigs.5908.486</t>
  </si>
  <si>
    <t>diginorm-assembly.30034.353</t>
  </si>
  <si>
    <t>raw-contigs.1375.569</t>
  </si>
  <si>
    <t>diginorm-assembly.1590.568</t>
  </si>
  <si>
    <t>raw-contigs.24006.316</t>
  </si>
  <si>
    <t>raw-contigs.4240.471</t>
  </si>
  <si>
    <t>diginorm-assembly.16899.441</t>
  </si>
  <si>
    <t>raw-contigs.11792.332</t>
  </si>
  <si>
    <t>diginorm-assembly.12819.332</t>
  </si>
  <si>
    <t>raw-contigs.20821.620</t>
  </si>
  <si>
    <t>diginorm-assembly.16742.497</t>
  </si>
  <si>
    <t>raw-contigs.14111.614</t>
  </si>
  <si>
    <t>diginorm-assembly.22862.592</t>
  </si>
  <si>
    <t>raw-contigs.5835.464</t>
  </si>
  <si>
    <t>raw-contigs.4183.371</t>
  </si>
  <si>
    <t>diginorm-assembly.15767.371</t>
  </si>
  <si>
    <t>raw-contigs.13253.597</t>
  </si>
  <si>
    <t>diginorm-assembly.21741.597</t>
  </si>
  <si>
    <t>raw-contigs.12226.401</t>
  </si>
  <si>
    <t>diginorm-assembly.13327.401</t>
  </si>
  <si>
    <t>raw-contigs.2741.1293</t>
  </si>
  <si>
    <t>diginorm-assembly.3327.1392</t>
  </si>
  <si>
    <t>raw-contigs.3996.364</t>
  </si>
  <si>
    <t>diginorm-assembly.25578.312</t>
  </si>
  <si>
    <t>raw-contigs.20613.856</t>
  </si>
  <si>
    <t>diginorm-assembly.4726.864</t>
  </si>
  <si>
    <t>raw-contigs.5280.28781</t>
  </si>
  <si>
    <t>diginorm-assembly.43.10806</t>
  </si>
  <si>
    <t>raw-contigs.28681.11129</t>
  </si>
  <si>
    <t>diginorm-assembly.240.7515</t>
  </si>
  <si>
    <t>raw-contigs.4364.1750</t>
  </si>
  <si>
    <t>diginorm-assembly.19230.1076</t>
  </si>
  <si>
    <t>raw-contigs.4369.716</t>
  </si>
  <si>
    <t>raw-contigs.1045.568</t>
  </si>
  <si>
    <t>diginorm-assembly.9520.568</t>
  </si>
  <si>
    <t>raw-contigs.25496.322</t>
  </si>
  <si>
    <t>raw-contigs.3695.2065</t>
  </si>
  <si>
    <t>diginorm-assembly.1239.2041</t>
  </si>
  <si>
    <t>raw-contigs.20395.317</t>
  </si>
  <si>
    <t>diginorm-assembly.9810.317</t>
  </si>
  <si>
    <t>raw-contigs.4980.700</t>
  </si>
  <si>
    <t>diginorm-assembly.2350.700</t>
  </si>
  <si>
    <t>raw-contigs.24593.820</t>
  </si>
  <si>
    <t>raw-contigs.23311.356</t>
  </si>
  <si>
    <t>raw-contigs.12711.330</t>
  </si>
  <si>
    <t>diginorm-assembly.13999.330</t>
  </si>
  <si>
    <t>raw-contigs.19748.647</t>
  </si>
  <si>
    <t>diginorm-assembly.6976.647</t>
  </si>
  <si>
    <t>raw-contigs.25661.433</t>
  </si>
  <si>
    <t>diginorm-assembly.22599.433</t>
  </si>
  <si>
    <t>raw-contigs.16302.547</t>
  </si>
  <si>
    <t>diginorm-assembly.23546.349</t>
  </si>
  <si>
    <t>raw-contigs.26993.741</t>
  </si>
  <si>
    <t>raw-contigs.21698.924</t>
  </si>
  <si>
    <t>raw-contigs.6869.2968</t>
  </si>
  <si>
    <t>raw-contigs.1886.1427</t>
  </si>
  <si>
    <t>raw-contigs.21281.326</t>
  </si>
  <si>
    <t>diginorm-assembly.14168.326</t>
  </si>
  <si>
    <t>raw-contigs.1770.381</t>
  </si>
  <si>
    <t>diginorm-assembly.2118.381</t>
  </si>
  <si>
    <t>raw-contigs.4425.691</t>
  </si>
  <si>
    <t>diginorm-assembly.20679.691</t>
  </si>
  <si>
    <t>raw-contigs.13398.868</t>
  </si>
  <si>
    <t>raw-contigs.9673.709</t>
  </si>
  <si>
    <t>diginorm-assembly.10155.709</t>
  </si>
  <si>
    <t>raw-contigs.28422.324</t>
  </si>
  <si>
    <t>raw-contigs.5768.101027</t>
  </si>
  <si>
    <t>diginorm-assembly.569.23422</t>
  </si>
  <si>
    <t>raw-contigs.17377.760</t>
  </si>
  <si>
    <t>diginorm-assembly.21122.760</t>
  </si>
  <si>
    <t>raw-contigs.23117.370</t>
  </si>
  <si>
    <t>diginorm-assembly.23801.370</t>
  </si>
  <si>
    <t>raw-contigs.14302.3382</t>
  </si>
  <si>
    <t>raw-contigs.10217.860</t>
  </si>
  <si>
    <t>diginorm-assembly.26836.864</t>
  </si>
  <si>
    <t>raw-contigs.2172.575</t>
  </si>
  <si>
    <t>diginorm-assembly.16270.610</t>
  </si>
  <si>
    <t>raw-contigs.22758.487</t>
  </si>
  <si>
    <t>raw-contigs.28164.304</t>
  </si>
  <si>
    <t>diginorm-assembly.16906.304</t>
  </si>
  <si>
    <t>raw-contigs.328.7508</t>
  </si>
  <si>
    <t>diginorm-assembly.807.7508</t>
  </si>
  <si>
    <t>raw-contigs.6626.936</t>
  </si>
  <si>
    <t>diginorm-assembly.6626.936</t>
  </si>
  <si>
    <t>raw-contigs.9123.382</t>
  </si>
  <si>
    <t>diginorm-assembly.9505.382</t>
  </si>
  <si>
    <t>raw-contigs.18853.351</t>
  </si>
  <si>
    <t>diginorm-assembly.23991.351</t>
  </si>
  <si>
    <t>raw-contigs.18673.421</t>
  </si>
  <si>
    <t>diginorm-assembly.23597.420</t>
  </si>
  <si>
    <t>raw-contigs.11987.309</t>
  </si>
  <si>
    <t>diginorm-assembly.13049.307</t>
  </si>
  <si>
    <t>raw-contigs.2118.508</t>
  </si>
  <si>
    <t>diginorm-assembly.27767.558</t>
  </si>
  <si>
    <t>raw-contigs.12022.784</t>
  </si>
  <si>
    <t>diginorm-assembly.13081.784</t>
  </si>
  <si>
    <t>raw-contigs.9873.616</t>
  </si>
  <si>
    <t>diginorm-assembly.10399.616</t>
  </si>
  <si>
    <t>raw-contigs.8247.594</t>
  </si>
  <si>
    <t>raw-contigs.10323.487</t>
  </si>
  <si>
    <t>diginorm-assembly.10933.487</t>
  </si>
  <si>
    <t>raw-contigs.7752.466</t>
  </si>
  <si>
    <t>diginorm-assembly.7863.457</t>
  </si>
  <si>
    <t>raw-contigs.17368.498</t>
  </si>
  <si>
    <t>diginorm-assembly.17749.498</t>
  </si>
  <si>
    <t>raw-contigs.5842.54009</t>
  </si>
  <si>
    <t>diginorm-assembly.5299.7702</t>
  </si>
  <si>
    <t>raw-contigs.2840.891</t>
  </si>
  <si>
    <t>diginorm-assembly.3477.971</t>
  </si>
  <si>
    <t>raw-contigs.24357.412</t>
  </si>
  <si>
    <t>raw-contigs.1637.320</t>
  </si>
  <si>
    <t>raw-contigs.8611.999</t>
  </si>
  <si>
    <t>diginorm-assembly.26456.999</t>
  </si>
  <si>
    <t>raw-contigs.8944.765</t>
  </si>
  <si>
    <t>raw-contigs.4851.438</t>
  </si>
  <si>
    <t>diginorm-assembly.9901.481</t>
  </si>
  <si>
    <t>raw-contigs.24144.330</t>
  </si>
  <si>
    <t>raw-contigs.15830.454</t>
  </si>
  <si>
    <t>diginorm-assembly.18614.454</t>
  </si>
  <si>
    <t>raw-contigs.28317.604</t>
  </si>
  <si>
    <t>diginorm-assembly.22090.641</t>
  </si>
  <si>
    <t>raw-contigs.20730.834</t>
  </si>
  <si>
    <t>diginorm-assembly.26947.834</t>
  </si>
  <si>
    <t>raw-contigs.22045.309</t>
  </si>
  <si>
    <t>diginorm-assembly.18184.328</t>
  </si>
  <si>
    <t>raw-contigs.1687.1064</t>
  </si>
  <si>
    <t>diginorm-assembly.2407.1047</t>
  </si>
  <si>
    <t>raw-contigs.15854.729</t>
  </si>
  <si>
    <t>diginorm-assembly.19830.1110</t>
  </si>
  <si>
    <t>raw-contigs.1071.356</t>
  </si>
  <si>
    <t>diginorm-assembly.1193.356</t>
  </si>
  <si>
    <t>raw-contigs.25234.366</t>
  </si>
  <si>
    <t>diginorm-assembly.28019.426</t>
  </si>
  <si>
    <t>raw-contigs.2610.1102</t>
  </si>
  <si>
    <t>diginorm-assembly.3161.1146</t>
  </si>
  <si>
    <t>raw-contigs.10055.1207</t>
  </si>
  <si>
    <t>diginorm-assembly.10624.1207</t>
  </si>
  <si>
    <t>raw-contigs.23986.717</t>
  </si>
  <si>
    <t>raw-contigs.18214.349</t>
  </si>
  <si>
    <t>diginorm-assembly.22667.349</t>
  </si>
  <si>
    <t>raw-contigs.9963.356</t>
  </si>
  <si>
    <t>diginorm-assembly.10502.356</t>
  </si>
  <si>
    <t>raw-contigs.7776.1283</t>
  </si>
  <si>
    <t>diginorm-assembly.26209.1264</t>
  </si>
  <si>
    <t>raw-contigs.17323.369</t>
  </si>
  <si>
    <t>raw-contigs.6823.317</t>
  </si>
  <si>
    <t>diginorm-assembly.6849.317</t>
  </si>
  <si>
    <t>raw-contigs.853.1305</t>
  </si>
  <si>
    <t>diginorm-assembly.918.1446</t>
  </si>
  <si>
    <t>raw-contigs.13745.328</t>
  </si>
  <si>
    <t>diginorm-assembly.15472.308</t>
  </si>
  <si>
    <t>raw-contigs.16746.516</t>
  </si>
  <si>
    <t>diginorm-assembly.14445.707</t>
  </si>
  <si>
    <t>raw-contigs.14288.341</t>
  </si>
  <si>
    <t>diginorm-assembly.16293.354</t>
  </si>
  <si>
    <t>raw-contigs.25919.382</t>
  </si>
  <si>
    <t>raw-contigs.17408.1087</t>
  </si>
  <si>
    <t>raw-contigs.24052.886</t>
  </si>
  <si>
    <t>raw-contigs.4457.390</t>
  </si>
  <si>
    <t>diginorm-assembly.21558.380</t>
  </si>
  <si>
    <t>raw-contigs.16435.528</t>
  </si>
  <si>
    <t>diginorm-assembly.19572.626</t>
  </si>
  <si>
    <t>raw-contigs.20596.449</t>
  </si>
  <si>
    <t>diginorm-assembly.18385.449</t>
  </si>
  <si>
    <t>raw-contigs.6861.1000</t>
  </si>
  <si>
    <t>diginorm-assembly.6898.1000</t>
  </si>
  <si>
    <t>raw-contigs.2980.687</t>
  </si>
  <si>
    <t>raw-contigs.24795.391</t>
  </si>
  <si>
    <t>raw-contigs.14619.357</t>
  </si>
  <si>
    <t>diginorm-assembly.16786.357</t>
  </si>
  <si>
    <t>raw-contigs.156.549</t>
  </si>
  <si>
    <t>diginorm-assembly.6392.549</t>
  </si>
  <si>
    <t>raw-contigs.19879.463</t>
  </si>
  <si>
    <t>diginorm-assembly.26096.463</t>
  </si>
  <si>
    <t>raw-contigs.23966.1290</t>
  </si>
  <si>
    <t>raw-contigs.13326.560</t>
  </si>
  <si>
    <t>diginorm-assembly.14888.560</t>
  </si>
  <si>
    <t>raw-contigs.26801.310</t>
  </si>
  <si>
    <t>raw-contigs.12440.725</t>
  </si>
  <si>
    <t>diginorm-assembly.13627.725</t>
  </si>
  <si>
    <t>raw-contigs.4036.1682</t>
  </si>
  <si>
    <t>diginorm-assembly.12933.1713</t>
  </si>
  <si>
    <t>raw-contigs.10923.4195</t>
  </si>
  <si>
    <t>raw-contigs.5916.953</t>
  </si>
  <si>
    <t>diginorm-assembly.5898.470</t>
  </si>
  <si>
    <t>raw-contigs.12743.436</t>
  </si>
  <si>
    <t>raw-contigs.27620.615</t>
  </si>
  <si>
    <t>diginorm-assembly.2588.782</t>
  </si>
  <si>
    <t>raw-contigs.17731.365</t>
  </si>
  <si>
    <t>diginorm-assembly.21762.365</t>
  </si>
  <si>
    <t>raw-contigs.10726.685</t>
  </si>
  <si>
    <t>diginorm-assembly.11445.685</t>
  </si>
  <si>
    <t>raw-contigs.21434.361</t>
  </si>
  <si>
    <t>diginorm-assembly.14858.334</t>
  </si>
  <si>
    <t>raw-contigs.13504.356</t>
  </si>
  <si>
    <t>diginorm-assembly.15134.356</t>
  </si>
  <si>
    <t>raw-contigs.10389.962</t>
  </si>
  <si>
    <t>diginorm-assembly.11020.962</t>
  </si>
  <si>
    <t>raw-contigs.26317.1074</t>
  </si>
  <si>
    <t>raw-contigs.21711.393</t>
  </si>
  <si>
    <t>diginorm-assembly.16249.393</t>
  </si>
  <si>
    <t>raw-contigs.2307.2667</t>
  </si>
  <si>
    <t>diginorm-assembly.25832.919</t>
  </si>
  <si>
    <t>raw-contigs.6436.683</t>
  </si>
  <si>
    <t>diginorm-assembly.6418.683</t>
  </si>
  <si>
    <t>raw-contigs.12950.474</t>
  </si>
  <si>
    <t>diginorm-assembly.14341.474</t>
  </si>
  <si>
    <t>raw-contigs.2831.1006</t>
  </si>
  <si>
    <t>diginorm-assembly.11768.1006</t>
  </si>
  <si>
    <t>raw-contigs.24757.530</t>
  </si>
  <si>
    <t>raw-contigs.7972.316</t>
  </si>
  <si>
    <t>diginorm-assembly.8137.313</t>
  </si>
  <si>
    <t>raw-contigs.11650.419</t>
  </si>
  <si>
    <t>diginorm-assembly.12614.419</t>
  </si>
  <si>
    <t>raw-contigs.14553.476</t>
  </si>
  <si>
    <t>diginorm-assembly.16686.476</t>
  </si>
  <si>
    <t>raw-contigs.28464.446</t>
  </si>
  <si>
    <t>raw-contigs.6598.1041</t>
  </si>
  <si>
    <t>diginorm-assembly.6596.1041</t>
  </si>
  <si>
    <t>raw-contigs.10910.463</t>
  </si>
  <si>
    <t>raw-contigs.24716.307</t>
  </si>
  <si>
    <t>raw-contigs.24291.720</t>
  </si>
  <si>
    <t>raw-contigs.20905.332</t>
  </si>
  <si>
    <t>raw-contigs.9829.1442</t>
  </si>
  <si>
    <t>diginorm-assembly.10349.1289</t>
  </si>
  <si>
    <t>raw-contigs.27727.594</t>
  </si>
  <si>
    <t>raw-contigs.16515.387</t>
  </si>
  <si>
    <t>diginorm-assembly.19692.387</t>
  </si>
  <si>
    <t>raw-contigs.21574.1055</t>
  </si>
  <si>
    <t>raw-contigs.4262.482</t>
  </si>
  <si>
    <t>raw-contigs.17712.506</t>
  </si>
  <si>
    <t>diginorm-assembly.21729.478</t>
  </si>
  <si>
    <t>raw-contigs.19712.639</t>
  </si>
  <si>
    <t>raw-contigs.21921.366</t>
  </si>
  <si>
    <t>raw-contigs.28306.655</t>
  </si>
  <si>
    <t>raw-contigs.9064.382</t>
  </si>
  <si>
    <t>diginorm-assembly.9435.382</t>
  </si>
  <si>
    <t>raw-contigs.17470.507</t>
  </si>
  <si>
    <t>diginorm-assembly.21307.507</t>
  </si>
  <si>
    <t>raw-contigs.28517.422</t>
  </si>
  <si>
    <t>diginorm-assembly.29894.422</t>
  </si>
  <si>
    <t>raw-contigs.28095.591</t>
  </si>
  <si>
    <t>raw-contigs.28505.305</t>
  </si>
  <si>
    <t>diginorm-assembly.29884.305</t>
  </si>
  <si>
    <t>raw-contigs.14772.394</t>
  </si>
  <si>
    <t>raw-contigs.21207.548</t>
  </si>
  <si>
    <t>raw-contigs.21779.415</t>
  </si>
  <si>
    <t>raw-contigs.29030.1155</t>
  </si>
  <si>
    <t>diginorm-assembly.30071.638</t>
  </si>
  <si>
    <t>raw-contigs.27095.345</t>
  </si>
  <si>
    <t>raw-contigs.27424.1016</t>
  </si>
  <si>
    <t>raw-contigs.5117.388</t>
  </si>
  <si>
    <t>diginorm-assembly.20104.388</t>
  </si>
  <si>
    <t>raw-contigs.739.2013</t>
  </si>
  <si>
    <t>diginorm-assembly.4558.2013</t>
  </si>
  <si>
    <t>raw-contigs.230.2542</t>
  </si>
  <si>
    <t>raw-contigs.1059.2110</t>
  </si>
  <si>
    <t>diginorm-assembly.3664.2108</t>
  </si>
  <si>
    <t>raw-contigs.16052.319</t>
  </si>
  <si>
    <t>diginorm-assembly.18957.319</t>
  </si>
  <si>
    <t>raw-contigs.25130.373</t>
  </si>
  <si>
    <t>diginorm-assembly.18826.373</t>
  </si>
  <si>
    <t>raw-contigs.20170.735</t>
  </si>
  <si>
    <t>diginorm-assembly.8742.735</t>
  </si>
  <si>
    <t>raw-contigs.7856.409</t>
  </si>
  <si>
    <t>diginorm-assembly.7989.409</t>
  </si>
  <si>
    <t>raw-contigs.27903.1109</t>
  </si>
  <si>
    <t>diginorm-assembly.5818.977</t>
  </si>
  <si>
    <t>raw-contigs.26117.394</t>
  </si>
  <si>
    <t>diginorm-assembly.24392.394</t>
  </si>
  <si>
    <t>raw-contigs.22051.919</t>
  </si>
  <si>
    <t>diginorm-assembly.27863.919</t>
  </si>
  <si>
    <t>raw-contigs.25762.1241</t>
  </si>
  <si>
    <t>raw-contigs.20841.397</t>
  </si>
  <si>
    <t>diginorm-assembly.27034.397</t>
  </si>
  <si>
    <t>raw-contigs.24466.563</t>
  </si>
  <si>
    <t>diginorm-assembly.13418.563</t>
  </si>
  <si>
    <t>raw-contigs.23848.397</t>
  </si>
  <si>
    <t>raw-contigs.17204.364</t>
  </si>
  <si>
    <t>diginorm-assembly.20831.364</t>
  </si>
  <si>
    <t>raw-contigs.21749.432</t>
  </si>
  <si>
    <t>raw-contigs.14358.585</t>
  </si>
  <si>
    <t>diginorm-assembly.16399.585</t>
  </si>
  <si>
    <t>raw-contigs.27908.312</t>
  </si>
  <si>
    <t>diginorm-assembly.7530.317</t>
  </si>
  <si>
    <t>raw-contigs.694.3599</t>
  </si>
  <si>
    <t>raw-contigs.23301.475</t>
  </si>
  <si>
    <t>diginorm-assembly.24705.495</t>
  </si>
  <si>
    <t>raw-contigs.20369.961</t>
  </si>
  <si>
    <t>raw-contigs.20695.563</t>
  </si>
  <si>
    <t>diginorm-assembly.11307.563</t>
  </si>
  <si>
    <t>raw-contigs.18368.607</t>
  </si>
  <si>
    <t>diginorm-assembly.28297.607</t>
  </si>
  <si>
    <t>raw-contigs.15450.562</t>
  </si>
  <si>
    <t>diginorm-assembly.18031.562</t>
  </si>
  <si>
    <t>raw-contigs.18951.1587</t>
  </si>
  <si>
    <t>diginorm-assembly.28342.956</t>
  </si>
  <si>
    <t>raw-contigs.25925.422</t>
  </si>
  <si>
    <t>diginorm-assembly.24113.453</t>
  </si>
  <si>
    <t>raw-contigs.25984.625</t>
  </si>
  <si>
    <t>diginorm-assembly.24432.654</t>
  </si>
  <si>
    <t>raw-contigs.20013.1122</t>
  </si>
  <si>
    <t>raw-contigs.9286.976</t>
  </si>
  <si>
    <t>diginorm-assembly.9687.976</t>
  </si>
  <si>
    <t>raw-contigs.2973.423</t>
  </si>
  <si>
    <t>diginorm-assembly.22644.476</t>
  </si>
  <si>
    <t>raw-contigs.19348.431</t>
  </si>
  <si>
    <t>diginorm-assembly.20965.431</t>
  </si>
  <si>
    <t>raw-contigs.23028.475</t>
  </si>
  <si>
    <t>diginorm-assembly.24215.487</t>
  </si>
  <si>
    <t>raw-contigs.1797.526</t>
  </si>
  <si>
    <t>diginorm-assembly.25554.506</t>
  </si>
  <si>
    <t>raw-contigs.13339.325</t>
  </si>
  <si>
    <t>diginorm-assembly.14909.325</t>
  </si>
  <si>
    <t>raw-contigs.15631.675</t>
  </si>
  <si>
    <t>raw-contigs.17162.603</t>
  </si>
  <si>
    <t>raw-contigs.4880.408</t>
  </si>
  <si>
    <t>diginorm-assembly.29057.408</t>
  </si>
  <si>
    <t>raw-contigs.14728.435</t>
  </si>
  <si>
    <t>diginorm-assembly.16961.435</t>
  </si>
  <si>
    <t>raw-contigs.3999.636</t>
  </si>
  <si>
    <t>raw-contigs.9538.856</t>
  </si>
  <si>
    <t>diginorm-assembly.9996.856</t>
  </si>
  <si>
    <t>raw-contigs.3190.307</t>
  </si>
  <si>
    <t>diginorm-assembly.24140.323</t>
  </si>
  <si>
    <t>raw-contigs.6561.1026</t>
  </si>
  <si>
    <t>diginorm-assembly.6555.1026</t>
  </si>
  <si>
    <t>raw-contigs.25749.441</t>
  </si>
  <si>
    <t>raw-contigs.26639.565</t>
  </si>
  <si>
    <t>diginorm-assembly.30011.480</t>
  </si>
  <si>
    <t>raw-contigs.22999.310</t>
  </si>
  <si>
    <t>diginorm-assembly.23247.310</t>
  </si>
  <si>
    <t>raw-contigs.24338.767</t>
  </si>
  <si>
    <t>diginorm-assembly.1874.767</t>
  </si>
  <si>
    <t>raw-contigs.15300.463</t>
  </si>
  <si>
    <t>raw-contigs.9122.1202</t>
  </si>
  <si>
    <t>diginorm-assembly.26600.1195</t>
  </si>
  <si>
    <t>raw-contigs.21682.421</t>
  </si>
  <si>
    <t>raw-contigs.17628.925</t>
  </si>
  <si>
    <t>raw-contigs.10222.5534</t>
  </si>
  <si>
    <t>diginorm-assembly.1753.5482</t>
  </si>
  <si>
    <t>raw-contigs.22883.454</t>
  </si>
  <si>
    <t>diginorm-assembly.22716.454</t>
  </si>
  <si>
    <t>raw-contigs.6225.616</t>
  </si>
  <si>
    <t>diginorm-assembly.23194.616</t>
  </si>
  <si>
    <t>raw-contigs.16658.335</t>
  </si>
  <si>
    <t>raw-contigs.27616.621</t>
  </si>
  <si>
    <t>raw-contigs.6169.2444</t>
  </si>
  <si>
    <t>diginorm-assembly.6162.2444</t>
  </si>
  <si>
    <t>raw-contigs.7990.359</t>
  </si>
  <si>
    <t>diginorm-assembly.8155.359</t>
  </si>
  <si>
    <t>raw-contigs.28875.557</t>
  </si>
  <si>
    <t>raw-contigs.10441.693</t>
  </si>
  <si>
    <t>diginorm-assembly.11076.693</t>
  </si>
  <si>
    <t>raw-contigs.7693.897</t>
  </si>
  <si>
    <t>diginorm-assembly.11191.893</t>
  </si>
  <si>
    <t>raw-contigs.13364.334</t>
  </si>
  <si>
    <t>diginorm-assembly.14941.334</t>
  </si>
  <si>
    <t>raw-contigs.9579.521</t>
  </si>
  <si>
    <t>diginorm-assembly.10032.521</t>
  </si>
  <si>
    <t>raw-contigs.27082.727</t>
  </si>
  <si>
    <t>diginorm-assembly.17198.727</t>
  </si>
  <si>
    <t>raw-contigs.25735.441</t>
  </si>
  <si>
    <t>raw-contigs.11172.319</t>
  </si>
  <si>
    <t>diginorm-assembly.12027.319</t>
  </si>
  <si>
    <t>raw-contigs.11043.920</t>
  </si>
  <si>
    <t>diginorm-assembly.11852.674</t>
  </si>
  <si>
    <t>raw-contigs.9086.305</t>
  </si>
  <si>
    <t>diginorm-assembly.9462.305</t>
  </si>
  <si>
    <t>raw-contigs.26671.762</t>
  </si>
  <si>
    <t>raw-contigs.2830.594</t>
  </si>
  <si>
    <t>diginorm-assembly.8044.845</t>
  </si>
  <si>
    <t>raw-contigs.17700.377</t>
  </si>
  <si>
    <t>diginorm-assembly.21712.377</t>
  </si>
  <si>
    <t>raw-contigs.10564.1328</t>
  </si>
  <si>
    <t>diginorm-assembly.2669.1328</t>
  </si>
  <si>
    <t>raw-contigs.8138.2161</t>
  </si>
  <si>
    <t>diginorm-assembly.3679.2167</t>
  </si>
  <si>
    <t>raw-contigs.17672.315</t>
  </si>
  <si>
    <t>diginorm-assembly.21665.554</t>
  </si>
  <si>
    <t>raw-contigs.3982.4493</t>
  </si>
  <si>
    <t>diginorm-assembly.27012.4493</t>
  </si>
  <si>
    <t>raw-contigs.27742.987</t>
  </si>
  <si>
    <t>raw-contigs.3209.672</t>
  </si>
  <si>
    <t>diginorm-assembly.24252.654</t>
  </si>
  <si>
    <t>raw-contigs.19516.435</t>
  </si>
  <si>
    <t>diginorm-assembly.25491.491</t>
  </si>
  <si>
    <t>raw-contigs.9988.1466</t>
  </si>
  <si>
    <t>diginorm-assembly.10537.1466</t>
  </si>
  <si>
    <t>raw-contigs.3271.444</t>
  </si>
  <si>
    <t>diginorm-assembly.4097.496</t>
  </si>
  <si>
    <t>raw-contigs.23798.4993</t>
  </si>
  <si>
    <t>raw-contigs.17959.1461</t>
  </si>
  <si>
    <t>diginorm-assembly.22197.1570</t>
  </si>
  <si>
    <t>raw-contigs.21314.494</t>
  </si>
  <si>
    <t>raw-contigs.21835.517</t>
  </si>
  <si>
    <t>diginorm-assembly.18664.517</t>
  </si>
  <si>
    <t>raw-contigs.26018.500</t>
  </si>
  <si>
    <t>diginorm-assembly.24661.500</t>
  </si>
  <si>
    <t>raw-contigs.21843.414</t>
  </si>
  <si>
    <t>raw-contigs.555.745</t>
  </si>
  <si>
    <t>diginorm-assembly.610.745</t>
  </si>
  <si>
    <t>raw-contigs.7181.902</t>
  </si>
  <si>
    <t>diginorm-assembly.7215.902</t>
  </si>
  <si>
    <t>raw-contigs.26577.419</t>
  </si>
  <si>
    <t>raw-contigs.19777.3302</t>
  </si>
  <si>
    <t>diginorm-assembly.442.3307</t>
  </si>
  <si>
    <t>raw-contigs.25636.1121</t>
  </si>
  <si>
    <t>diginorm-assembly.24175.939</t>
  </si>
  <si>
    <t>raw-contigs.23109.403</t>
  </si>
  <si>
    <t>raw-contigs.1509.382</t>
  </si>
  <si>
    <t>diginorm-assembly.11909.382</t>
  </si>
  <si>
    <t>raw-contigs.26582.306</t>
  </si>
  <si>
    <t>raw-contigs.11754.820</t>
  </si>
  <si>
    <t>diginorm-assembly.12743.820</t>
  </si>
  <si>
    <t>raw-contigs.2687.3483</t>
  </si>
  <si>
    <t>diginorm-assembly.3411.3456</t>
  </si>
  <si>
    <t>raw-contigs.10482.1371</t>
  </si>
  <si>
    <t>diginorm-assembly.6384.1143</t>
  </si>
  <si>
    <t>raw-contigs.19835.330</t>
  </si>
  <si>
    <t>diginorm-assembly.7259.627</t>
  </si>
  <si>
    <t>raw-contigs.26737.418</t>
  </si>
  <si>
    <t>diginorm-assembly.12748.399</t>
  </si>
  <si>
    <t>raw-contigs.25525.550</t>
  </si>
  <si>
    <t>diginorm-assembly.21642.660</t>
  </si>
  <si>
    <t>raw-contigs.24252.309</t>
  </si>
  <si>
    <t>diginorm-assembly.11790.390</t>
  </si>
  <si>
    <t>raw-contigs.22261.388</t>
  </si>
  <si>
    <t>raw-contigs.3991.860</t>
  </si>
  <si>
    <t>diginorm-assembly.27036.860</t>
  </si>
  <si>
    <t>raw-contigs.12160.457</t>
  </si>
  <si>
    <t>diginorm-assembly.13245.457</t>
  </si>
  <si>
    <t>raw-contigs.25108.933</t>
  </si>
  <si>
    <t>raw-contigs.18706.460</t>
  </si>
  <si>
    <t>diginorm-assembly.23680.460</t>
  </si>
  <si>
    <t>raw-contigs.26836.441</t>
  </si>
  <si>
    <t>raw-contigs.8605.525</t>
  </si>
  <si>
    <t>diginorm-assembly.8862.525</t>
  </si>
  <si>
    <t>raw-contigs.12772.458</t>
  </si>
  <si>
    <t>diginorm-assembly.14084.458</t>
  </si>
  <si>
    <t>raw-contigs.15360.623</t>
  </si>
  <si>
    <t>diginorm-assembly.2754.657</t>
  </si>
  <si>
    <t>raw-contigs.9146.4609</t>
  </si>
  <si>
    <t>diginorm-assembly.1339.3347</t>
  </si>
  <si>
    <t>raw-contigs.23227.342</t>
  </si>
  <si>
    <t>diginorm-assembly.24425.342</t>
  </si>
  <si>
    <t>raw-contigs.777.1696</t>
  </si>
  <si>
    <t>raw-contigs.10062.426</t>
  </si>
  <si>
    <t>diginorm-assembly.29044.437</t>
  </si>
  <si>
    <t>raw-contigs.18760.325</t>
  </si>
  <si>
    <t>diginorm-assembly.23802.325</t>
  </si>
  <si>
    <t>raw-contigs.29000.763</t>
  </si>
  <si>
    <t>diginorm-assembly.29249.303</t>
  </si>
  <si>
    <t>raw-contigs.23356.328</t>
  </si>
  <si>
    <t>raw-contigs.25159.609</t>
  </si>
  <si>
    <t>diginorm-assembly.25532.609</t>
  </si>
  <si>
    <t>raw-contigs.16009.830</t>
  </si>
  <si>
    <t>raw-contigs.21709.448</t>
  </si>
  <si>
    <t>raw-contigs.13960.521</t>
  </si>
  <si>
    <t>diginorm-assembly.15816.521</t>
  </si>
  <si>
    <t>raw-contigs.22815.480</t>
  </si>
  <si>
    <t>raw-contigs.15467.307</t>
  </si>
  <si>
    <t>raw-contigs.25430.425</t>
  </si>
  <si>
    <t>raw-contigs.20176.931</t>
  </si>
  <si>
    <t>raw-contigs.10239.1070</t>
  </si>
  <si>
    <t>diginorm-assembly.10853.1070</t>
  </si>
  <si>
    <t>raw-contigs.57.413</t>
  </si>
  <si>
    <t>diginorm-assembly.6155.413</t>
  </si>
  <si>
    <t>raw-contigs.20530.635</t>
  </si>
  <si>
    <t>diginorm-assembly.10464.605</t>
  </si>
  <si>
    <t>raw-contigs.22938.327</t>
  </si>
  <si>
    <t>raw-contigs.5082.1116</t>
  </si>
  <si>
    <t>raw-contigs.8222.4432</t>
  </si>
  <si>
    <t>diginorm-assembly.11384.4432</t>
  </si>
  <si>
    <t>raw-contigs.7445.359</t>
  </si>
  <si>
    <t>diginorm-assembly.26118.446</t>
  </si>
  <si>
    <t>raw-contigs.24263.348</t>
  </si>
  <si>
    <t>raw-contigs.26982.631</t>
  </si>
  <si>
    <t>raw-contigs.6899.517</t>
  </si>
  <si>
    <t>diginorm-assembly.6937.517</t>
  </si>
  <si>
    <t>raw-contigs.13699.327</t>
  </si>
  <si>
    <t>diginorm-assembly.5439.396</t>
  </si>
  <si>
    <t>raw-contigs.27111.370</t>
  </si>
  <si>
    <t>diginorm-assembly.17512.370</t>
  </si>
  <si>
    <t>raw-contigs.23071.328</t>
  </si>
  <si>
    <t>raw-contigs.9187.1275</t>
  </si>
  <si>
    <t>diginorm-assembly.1177.1275</t>
  </si>
  <si>
    <t>raw-contigs.27491.462</t>
  </si>
  <si>
    <t>diginorm-assembly.22481.462</t>
  </si>
  <si>
    <t>raw-contigs.27811.472</t>
  </si>
  <si>
    <t>diginorm-assembly.29635.523</t>
  </si>
  <si>
    <t>raw-contigs.13146.324</t>
  </si>
  <si>
    <t>diginorm-assembly.14651.405</t>
  </si>
  <si>
    <t>raw-contigs.17533.363</t>
  </si>
  <si>
    <t>diginorm-assembly.21422.363</t>
  </si>
  <si>
    <t>raw-contigs.27492.493</t>
  </si>
  <si>
    <t>diginorm-assembly.28353.493</t>
  </si>
  <si>
    <t>raw-contigs.21873.338</t>
  </si>
  <si>
    <t>diginorm-assembly.17111.338</t>
  </si>
  <si>
    <t>raw-contigs.18242.405</t>
  </si>
  <si>
    <t>diginorm-assembly.22717.405</t>
  </si>
  <si>
    <t>raw-contigs.17112.454</t>
  </si>
  <si>
    <t>diginorm-assembly.20671.454</t>
  </si>
  <si>
    <t>raw-contigs.5444.730</t>
  </si>
  <si>
    <t>raw-contigs.26652.471</t>
  </si>
  <si>
    <t>diginorm-assembly.11531.471</t>
  </si>
  <si>
    <t>raw-contigs.5447.598</t>
  </si>
  <si>
    <t>diginorm-assembly.27608.581</t>
  </si>
  <si>
    <t>raw-contigs.21104.836</t>
  </si>
  <si>
    <t>raw-contigs.17415.469</t>
  </si>
  <si>
    <t>diginorm-assembly.21194.469</t>
  </si>
  <si>
    <t>raw-contigs.25574.644</t>
  </si>
  <si>
    <t>diginorm-assembly.22009.644</t>
  </si>
  <si>
    <t>raw-contigs.6218.384</t>
  </si>
  <si>
    <t>diginorm-assembly.6209.384</t>
  </si>
  <si>
    <t>raw-contigs.28442.355</t>
  </si>
  <si>
    <t>diginorm-assembly.29835.332</t>
  </si>
  <si>
    <t>raw-contigs.10847.334</t>
  </si>
  <si>
    <t>diginorm-assembly.11598.334</t>
  </si>
  <si>
    <t>raw-contigs.2618.3677</t>
  </si>
  <si>
    <t>raw-contigs.20080.377</t>
  </si>
  <si>
    <t>diginorm-assembly.8303.377</t>
  </si>
  <si>
    <t>raw-contigs.26528.1802</t>
  </si>
  <si>
    <t>raw-contigs.24181.302</t>
  </si>
  <si>
    <t>diginorm-assembly.11173.302</t>
  </si>
  <si>
    <t>raw-contigs.1417.476</t>
  </si>
  <si>
    <t>diginorm-assembly.1645.476</t>
  </si>
  <si>
    <t>raw-contigs.7345.653</t>
  </si>
  <si>
    <t>raw-contigs.387.8296</t>
  </si>
  <si>
    <t>raw-contigs.18424.472</t>
  </si>
  <si>
    <t>diginorm-assembly.29386.431</t>
  </si>
  <si>
    <t>raw-contigs.26372.1119</t>
  </si>
  <si>
    <t>diginorm-assembly.26192.1066</t>
  </si>
  <si>
    <t>raw-contigs.24746.359</t>
  </si>
  <si>
    <t>diginorm-assembly.27562.314</t>
  </si>
  <si>
    <t>raw-contigs.20479.631</t>
  </si>
  <si>
    <t>diginorm-assembly.8830.731</t>
  </si>
  <si>
    <t>raw-contigs.28463.712</t>
  </si>
  <si>
    <t>raw-contigs.12023.1053</t>
  </si>
  <si>
    <t>diginorm-assembly.13082.1053</t>
  </si>
  <si>
    <t>raw-contigs.10231.770</t>
  </si>
  <si>
    <t>diginorm-assembly.26840.770</t>
  </si>
  <si>
    <t>raw-contigs.8691.389</t>
  </si>
  <si>
    <t>diginorm-assembly.15100.391</t>
  </si>
  <si>
    <t>raw-contigs.11218.307</t>
  </si>
  <si>
    <t>diginorm-assembly.12076.307</t>
  </si>
  <si>
    <t>raw-contigs.2588.578</t>
  </si>
  <si>
    <t>raw-contigs.4335.843</t>
  </si>
  <si>
    <t>raw-contigs.9037.1075</t>
  </si>
  <si>
    <t>diginorm-assembly.1138.1075</t>
  </si>
  <si>
    <t>raw-contigs.28749.19688</t>
  </si>
  <si>
    <t>diginorm-assembly.1410.15833</t>
  </si>
  <si>
    <t>raw-contigs.24130.2143</t>
  </si>
  <si>
    <t>diginorm-assembly.26821.2143</t>
  </si>
  <si>
    <t>raw-contigs.684.1972</t>
  </si>
  <si>
    <t>diginorm-assembly.7914.1244</t>
  </si>
  <si>
    <t>raw-contigs.8786.617</t>
  </si>
  <si>
    <t>diginorm-assembly.9091.617</t>
  </si>
  <si>
    <t>raw-contigs.8780.1293</t>
  </si>
  <si>
    <t>diginorm-assembly.26512.1293</t>
  </si>
  <si>
    <t>raw-contigs.2635.315</t>
  </si>
  <si>
    <t>diginorm-assembly.19898.318</t>
  </si>
  <si>
    <t>raw-contigs.5347.926</t>
  </si>
  <si>
    <t>diginorm-assembly.26585.849</t>
  </si>
  <si>
    <t>raw-contigs.15352.959</t>
  </si>
  <si>
    <t>raw-contigs.24632.328</t>
  </si>
  <si>
    <t>diginorm-assembly.15009.328</t>
  </si>
  <si>
    <t>raw-contigs.1245.12560</t>
  </si>
  <si>
    <t>raw-contigs.4108.709</t>
  </si>
  <si>
    <t>diginorm-assembly.2268.709</t>
  </si>
  <si>
    <t>raw-contigs.29045.827</t>
  </si>
  <si>
    <t>diginorm-assembly.23446.374</t>
  </si>
  <si>
    <t>raw-contigs.6504.877</t>
  </si>
  <si>
    <t>raw-contigs.3260.329</t>
  </si>
  <si>
    <t>diginorm-assembly.24578.324</t>
  </si>
  <si>
    <t>raw-contigs.13871.442</t>
  </si>
  <si>
    <t>diginorm-assembly.15679.442</t>
  </si>
  <si>
    <t>raw-contigs.3517.650</t>
  </si>
  <si>
    <t>diginorm-assembly.6517.713</t>
  </si>
  <si>
    <t>raw-contigs.4148.634</t>
  </si>
  <si>
    <t>diginorm-assembly.4890.606</t>
  </si>
  <si>
    <t>raw-contigs.15674.1903</t>
  </si>
  <si>
    <t>diginorm-assembly.20327.1903</t>
  </si>
  <si>
    <t>raw-contigs.25613.511</t>
  </si>
  <si>
    <t>diginorm-assembly.22283.511</t>
  </si>
  <si>
    <t>raw-contigs.6200.623</t>
  </si>
  <si>
    <t>diginorm-assembly.6207.623</t>
  </si>
  <si>
    <t>raw-contigs.19042.523</t>
  </si>
  <si>
    <t>diginorm-assembly.24417.523</t>
  </si>
  <si>
    <t>raw-contigs.1135.1490</t>
  </si>
  <si>
    <t>diginorm-assembly.1263.1490</t>
  </si>
  <si>
    <t>raw-contigs.25345.357</t>
  </si>
  <si>
    <t>diginorm-assembly.1159.561</t>
  </si>
  <si>
    <t>raw-contigs.22699.410</t>
  </si>
  <si>
    <t>raw-contigs.6289.988</t>
  </si>
  <si>
    <t>diginorm-assembly.29842.976</t>
  </si>
  <si>
    <t>raw-contigs.5804.3776</t>
  </si>
  <si>
    <t>diginorm-assembly.26026.3681</t>
  </si>
  <si>
    <t>raw-contigs.9969.586</t>
  </si>
  <si>
    <t>diginorm-assembly.10511.586</t>
  </si>
  <si>
    <t>raw-contigs.15438.365</t>
  </si>
  <si>
    <t>diginorm-assembly.18012.471</t>
  </si>
  <si>
    <t>raw-contigs.6411.995</t>
  </si>
  <si>
    <t>diginorm-assembly.25753.995</t>
  </si>
  <si>
    <t>raw-contigs.24539.784</t>
  </si>
  <si>
    <t>raw-contigs.6616.981</t>
  </si>
  <si>
    <t>diginorm-assembly.6615.611</t>
  </si>
  <si>
    <t>raw-contigs.12868.713</t>
  </si>
  <si>
    <t>diginorm-assembly.14233.713</t>
  </si>
  <si>
    <t>raw-contigs.23583.521</t>
  </si>
  <si>
    <t>diginorm-assembly.6630.521</t>
  </si>
  <si>
    <t>raw-contigs.5752.727</t>
  </si>
  <si>
    <t>raw-contigs.26615.1165</t>
  </si>
  <si>
    <t>raw-contigs.4962.782</t>
  </si>
  <si>
    <t>diginorm-assembly.27343.774</t>
  </si>
  <si>
    <t>raw-contigs.8120.813</t>
  </si>
  <si>
    <t>diginorm-assembly.8304.813</t>
  </si>
  <si>
    <t>raw-contigs.19069.416</t>
  </si>
  <si>
    <t>diginorm-assembly.24463.429</t>
  </si>
  <si>
    <t>raw-contigs.24054.344</t>
  </si>
  <si>
    <t>diginorm-assembly.18765.300</t>
  </si>
  <si>
    <t>raw-contigs.19975.508</t>
  </si>
  <si>
    <t>raw-contigs.26405.452</t>
  </si>
  <si>
    <t>raw-contigs.7580.1914</t>
  </si>
  <si>
    <t>diginorm-assembly.661.1914</t>
  </si>
  <si>
    <t>raw-contigs.2494.502</t>
  </si>
  <si>
    <t>diginorm-assembly.3026.502</t>
  </si>
  <si>
    <t>raw-contigs.28236.564</t>
  </si>
  <si>
    <t>raw-contigs.8002.744</t>
  </si>
  <si>
    <t>diginorm-assembly.7818.732</t>
  </si>
  <si>
    <t>raw-contigs.10378.780</t>
  </si>
  <si>
    <t>diginorm-assembly.11009.780</t>
  </si>
  <si>
    <t>raw-contigs.15417.570</t>
  </si>
  <si>
    <t>diginorm-assembly.17986.536</t>
  </si>
  <si>
    <t>raw-contigs.19077.308</t>
  </si>
  <si>
    <t>diginorm-assembly.24472.308</t>
  </si>
  <si>
    <t>raw-contigs.12998.358</t>
  </si>
  <si>
    <t>diginorm-assembly.14423.358</t>
  </si>
  <si>
    <t>raw-contigs.20365.455</t>
  </si>
  <si>
    <t>raw-contigs.25481.613</t>
  </si>
  <si>
    <t>diginorm-assembly.21332.390</t>
  </si>
  <si>
    <t>raw-contigs.22530.313</t>
  </si>
  <si>
    <t>diginorm-assembly.17547.341</t>
  </si>
  <si>
    <t>raw-contigs.26420.660</t>
  </si>
  <si>
    <t>raw-contigs.12936.325</t>
  </si>
  <si>
    <t>diginorm-assembly.8497.325</t>
  </si>
  <si>
    <t>raw-contigs.1953.592</t>
  </si>
  <si>
    <t>diginorm-assembly.14881.609</t>
  </si>
  <si>
    <t>raw-contigs.26753.1365</t>
  </si>
  <si>
    <t>diginorm-assembly.4811.1371</t>
  </si>
  <si>
    <t>raw-contigs.32.4821</t>
  </si>
  <si>
    <t>diginorm-assembly.24.2541</t>
  </si>
  <si>
    <t>raw-contigs.24221.808</t>
  </si>
  <si>
    <t>raw-contigs.26696.327</t>
  </si>
  <si>
    <t>raw-contigs.17907.628</t>
  </si>
  <si>
    <t>diginorm-assembly.22113.570</t>
  </si>
  <si>
    <t>raw-contigs.7588.365</t>
  </si>
  <si>
    <t>diginorm-assembly.7681.365</t>
  </si>
  <si>
    <t>raw-contigs.6625.804</t>
  </si>
  <si>
    <t>diginorm-assembly.6625.804</t>
  </si>
  <si>
    <t>raw-contigs.3451.16383</t>
  </si>
  <si>
    <t>diginorm-assembly.29482.4333</t>
  </si>
  <si>
    <t>raw-contigs.12066.3024</t>
  </si>
  <si>
    <t>diginorm-assembly.27208.3003</t>
  </si>
  <si>
    <t>raw-contigs.12283.1234</t>
  </si>
  <si>
    <t>diginorm-assembly.21222.765</t>
  </si>
  <si>
    <t>raw-contigs.11999.697</t>
  </si>
  <si>
    <t>diginorm-assembly.13057.680</t>
  </si>
  <si>
    <t>raw-contigs.16867.868</t>
  </si>
  <si>
    <t>diginorm-assembly.28113.548</t>
  </si>
  <si>
    <t>raw-contigs.12572.465</t>
  </si>
  <si>
    <t>diginorm-assembly.13813.465</t>
  </si>
  <si>
    <t>raw-contigs.8210.2185</t>
  </si>
  <si>
    <t>raw-contigs.17918.366</t>
  </si>
  <si>
    <t>diginorm-assembly.22132.366</t>
  </si>
  <si>
    <t>raw-contigs.8570.729</t>
  </si>
  <si>
    <t>diginorm-assembly.8818.782</t>
  </si>
  <si>
    <t>raw-contigs.5110.468</t>
  </si>
  <si>
    <t>diginorm-assembly.5487.468</t>
  </si>
  <si>
    <t>raw-contigs.27428.431</t>
  </si>
  <si>
    <t>raw-contigs.21283.802</t>
  </si>
  <si>
    <t>raw-contigs.1824.908</t>
  </si>
  <si>
    <t>diginorm-assembly.4319.908</t>
  </si>
  <si>
    <t>raw-contigs.26328.658</t>
  </si>
  <si>
    <t>raw-contigs.8782.370</t>
  </si>
  <si>
    <t>diginorm-assembly.9084.370</t>
  </si>
  <si>
    <t>raw-contigs.8079.4179</t>
  </si>
  <si>
    <t>diginorm-assembly.26010.4179</t>
  </si>
  <si>
    <t>raw-contigs.27196.510</t>
  </si>
  <si>
    <t>raw-contigs.190.2278</t>
  </si>
  <si>
    <t>diginorm-assembly.1988.2166</t>
  </si>
  <si>
    <t>raw-contigs.19392.309</t>
  </si>
  <si>
    <t>diginorm-assembly.25227.309</t>
  </si>
  <si>
    <t>raw-contigs.16395.982</t>
  </si>
  <si>
    <t>diginorm-assembly.19496.803</t>
  </si>
  <si>
    <t>raw-contigs.14226.1194</t>
  </si>
  <si>
    <t>diginorm-assembly.2889.1195</t>
  </si>
  <si>
    <t>raw-contigs.26545.1895</t>
  </si>
  <si>
    <t>diginorm-assembly.5850.684</t>
  </si>
  <si>
    <t>raw-contigs.8650.327</t>
  </si>
  <si>
    <t>diginorm-assembly.8938.327</t>
  </si>
  <si>
    <t>raw-contigs.19366.309</t>
  </si>
  <si>
    <t>raw-contigs.28366.646</t>
  </si>
  <si>
    <t>raw-contigs.28685.1012</t>
  </si>
  <si>
    <t>raw-contigs.5651.965</t>
  </si>
  <si>
    <t>raw-contigs.6821.367</t>
  </si>
  <si>
    <t>diginorm-assembly.6848.367</t>
  </si>
  <si>
    <t>raw-contigs.11060.553</t>
  </si>
  <si>
    <t>diginorm-assembly.11876.553</t>
  </si>
  <si>
    <t>raw-contigs.21271.480</t>
  </si>
  <si>
    <t>raw-contigs.9419.972</t>
  </si>
  <si>
    <t>diginorm-assembly.9848.972</t>
  </si>
  <si>
    <t>raw-contigs.16053.384</t>
  </si>
  <si>
    <t>diginorm-assembly.18959.354</t>
  </si>
  <si>
    <t>raw-contigs.24592.1395</t>
  </si>
  <si>
    <t>raw-contigs.16086.405</t>
  </si>
  <si>
    <t>raw-contigs.225.8195</t>
  </si>
  <si>
    <t>diginorm-assembly.576.8195</t>
  </si>
  <si>
    <t>raw-contigs.28882.606</t>
  </si>
  <si>
    <t>diginorm-assembly.29910.496</t>
  </si>
  <si>
    <t>raw-contigs.9564.581</t>
  </si>
  <si>
    <t>diginorm-assembly.1310.1004</t>
  </si>
  <si>
    <t>raw-contigs.10694.357</t>
  </si>
  <si>
    <t>diginorm-assembly.11404.357</t>
  </si>
  <si>
    <t>raw-contigs.17174.374</t>
  </si>
  <si>
    <t>diginorm-assembly.20786.374</t>
  </si>
  <si>
    <t>raw-contigs.1308.406</t>
  </si>
  <si>
    <t>diginorm-assembly.10773.390</t>
  </si>
  <si>
    <t>raw-contigs.6145.4348</t>
  </si>
  <si>
    <t>diginorm-assembly.25620.2304</t>
  </si>
  <si>
    <t>raw-contigs.610.12897</t>
  </si>
  <si>
    <t>diginorm-assembly.26285.3792</t>
  </si>
  <si>
    <t>raw-contigs.25110.352</t>
  </si>
  <si>
    <t>diginorm-assembly.18671.444</t>
  </si>
  <si>
    <t>raw-contigs.9762.461</t>
  </si>
  <si>
    <t>diginorm-assembly.10276.461</t>
  </si>
  <si>
    <t>raw-contigs.15278.1660</t>
  </si>
  <si>
    <t>raw-contigs.11710.417</t>
  </si>
  <si>
    <t>diginorm-assembly.12689.417</t>
  </si>
  <si>
    <t>raw-contigs.15961.421</t>
  </si>
  <si>
    <t>diginorm-assembly.24242.421</t>
  </si>
  <si>
    <t>raw-contigs.1333.955</t>
  </si>
  <si>
    <t>raw-contigs.22408.550</t>
  </si>
  <si>
    <t>diginorm-assembly.20068.564</t>
  </si>
  <si>
    <t>raw-contigs.28011.2466</t>
  </si>
  <si>
    <t>raw-contigs.17024.442</t>
  </si>
  <si>
    <t>diginorm-assembly.20514.442</t>
  </si>
  <si>
    <t>raw-contigs.8450.758</t>
  </si>
  <si>
    <t>raw-contigs.27366.702</t>
  </si>
  <si>
    <t>raw-contigs.15608.313</t>
  </si>
  <si>
    <t>diginorm-assembly.8358.1044</t>
  </si>
  <si>
    <t>raw-contigs.2715.3448</t>
  </si>
  <si>
    <t>raw-contigs.13236.1278</t>
  </si>
  <si>
    <t>raw-contigs.28324.314</t>
  </si>
  <si>
    <t>diginorm-assembly.22281.314</t>
  </si>
  <si>
    <t>raw-contigs.10472.310</t>
  </si>
  <si>
    <t>diginorm-assembly.11120.310</t>
  </si>
  <si>
    <t>raw-contigs.18036.919</t>
  </si>
  <si>
    <t>raw-contigs.3647.5409</t>
  </si>
  <si>
    <t>raw-contigs.20348.328</t>
  </si>
  <si>
    <t>diginorm-assembly.21082.341</t>
  </si>
  <si>
    <t>raw-contigs.6958.685</t>
  </si>
  <si>
    <t>diginorm-assembly.414.655</t>
  </si>
  <si>
    <t>raw-contigs.15805.596</t>
  </si>
  <si>
    <t>diginorm-assembly.14450.643</t>
  </si>
  <si>
    <t>raw-contigs.19285.453</t>
  </si>
  <si>
    <t>diginorm-assembly.24953.453</t>
  </si>
  <si>
    <t>raw-contigs.6749.429</t>
  </si>
  <si>
    <t>diginorm-assembly.6764.429</t>
  </si>
  <si>
    <t>raw-contigs.7787.1100</t>
  </si>
  <si>
    <t>diginorm-assembly.7909.1100</t>
  </si>
  <si>
    <t>raw-contigs.16678.385</t>
  </si>
  <si>
    <t>diginorm-assembly.19944.385</t>
  </si>
  <si>
    <t>raw-contigs.11638.1061</t>
  </si>
  <si>
    <t>diginorm-assembly.12602.1061</t>
  </si>
  <si>
    <t>raw-contigs.26719.638</t>
  </si>
  <si>
    <t>diginorm-assembly.5708.619</t>
  </si>
  <si>
    <t>raw-contigs.19896.304</t>
  </si>
  <si>
    <t>diginorm-assembly.26129.304</t>
  </si>
  <si>
    <t>raw-contigs.15303.302</t>
  </si>
  <si>
    <t>diginorm-assembly.17825.302</t>
  </si>
  <si>
    <t>raw-contigs.12239.840</t>
  </si>
  <si>
    <t>diginorm-assembly.13343.840</t>
  </si>
  <si>
    <t>raw-contigs.20434.318</t>
  </si>
  <si>
    <t>diginorm-assembly.9980.408</t>
  </si>
  <si>
    <t>raw-contigs.4422.1237</t>
  </si>
  <si>
    <t>raw-contigs.5613.709</t>
  </si>
  <si>
    <t>raw-contigs.28427.388</t>
  </si>
  <si>
    <t>raw-contigs.27221.608</t>
  </si>
  <si>
    <t>raw-contigs.19025.326</t>
  </si>
  <si>
    <t>diginorm-assembly.24393.326</t>
  </si>
  <si>
    <t>raw-contigs.1544.7767</t>
  </si>
  <si>
    <t>raw-contigs.21253.956</t>
  </si>
  <si>
    <t>raw-contigs.24946.1138</t>
  </si>
  <si>
    <t>raw-contigs.343.1356</t>
  </si>
  <si>
    <t>raw-contigs.18506.579</t>
  </si>
  <si>
    <t>diginorm-assembly.25555.579</t>
  </si>
  <si>
    <t>raw-contigs.20462.670</t>
  </si>
  <si>
    <t>raw-contigs.20201.805</t>
  </si>
  <si>
    <t>diginorm-assembly.26457.805</t>
  </si>
  <si>
    <t>raw-contigs.23598.383</t>
  </si>
  <si>
    <t>diginorm-assembly.5927.440</t>
  </si>
  <si>
    <t>raw-contigs.7134.706</t>
  </si>
  <si>
    <t>diginorm-assembly.26019.706</t>
  </si>
  <si>
    <t>raw-contigs.488.1066</t>
  </si>
  <si>
    <t>diginorm-assembly.7274.1066</t>
  </si>
  <si>
    <t>raw-contigs.19270.390</t>
  </si>
  <si>
    <t>diginorm-assembly.25145.431</t>
  </si>
  <si>
    <t>raw-contigs.12038.1433</t>
  </si>
  <si>
    <t>raw-contigs.17293.302</t>
  </si>
  <si>
    <t>diginorm-assembly.20963.302</t>
  </si>
  <si>
    <t>raw-contigs.2078.527</t>
  </si>
  <si>
    <t>diginorm-assembly.15676.485</t>
  </si>
  <si>
    <t>raw-contigs.2271.755</t>
  </si>
  <si>
    <t>diginorm-assembly.2735.726</t>
  </si>
  <si>
    <t>raw-contigs.11330.2348</t>
  </si>
  <si>
    <t>diginorm-assembly.502.2348</t>
  </si>
  <si>
    <t>raw-contigs.19413.393</t>
  </si>
  <si>
    <t>diginorm-assembly.25269.393</t>
  </si>
  <si>
    <t>raw-contigs.18059.407</t>
  </si>
  <si>
    <t>raw-contigs.14587.1795</t>
  </si>
  <si>
    <t>raw-contigs.27794.345</t>
  </si>
  <si>
    <t>diginorm-assembly.4079.493</t>
  </si>
  <si>
    <t>raw-contigs.26543.325</t>
  </si>
  <si>
    <t>raw-contigs.20739.1399</t>
  </si>
  <si>
    <t>raw-contigs.24628.357</t>
  </si>
  <si>
    <t>raw-contigs.13233.541</t>
  </si>
  <si>
    <t>diginorm-assembly.27429.541</t>
  </si>
  <si>
    <t>raw-contigs.18295.469</t>
  </si>
  <si>
    <t>diginorm-assembly.22827.469</t>
  </si>
  <si>
    <t>raw-contigs.3771.1489</t>
  </si>
  <si>
    <t>raw-contigs.16184.384</t>
  </si>
  <si>
    <t>diginorm-assembly.19178.384</t>
  </si>
  <si>
    <t>raw-contigs.21335.526</t>
  </si>
  <si>
    <t>raw-contigs.24471.427</t>
  </si>
  <si>
    <t>diginorm-assembly.13460.449</t>
  </si>
  <si>
    <t>raw-contigs.26666.623</t>
  </si>
  <si>
    <t>raw-contigs.20924.438</t>
  </si>
  <si>
    <t>diginorm-assembly.12461.406</t>
  </si>
  <si>
    <t>raw-contigs.21360.560</t>
  </si>
  <si>
    <t>diginorm-assembly.14565.560</t>
  </si>
  <si>
    <t>raw-contigs.14628.451</t>
  </si>
  <si>
    <t>diginorm-assembly.16799.451</t>
  </si>
  <si>
    <t>raw-contigs.7785.843</t>
  </si>
  <si>
    <t>diginorm-assembly.7906.843</t>
  </si>
  <si>
    <t>raw-contigs.12127.1021</t>
  </si>
  <si>
    <t>diginorm-assembly.13198.1021</t>
  </si>
  <si>
    <t>raw-contigs.411.883</t>
  </si>
  <si>
    <t>diginorm-assembly.435.883</t>
  </si>
  <si>
    <t>raw-contigs.24810.378</t>
  </si>
  <si>
    <t>raw-contigs.25535.942</t>
  </si>
  <si>
    <t>diginorm-assembly.5063.965</t>
  </si>
  <si>
    <t>raw-contigs.10556.1116</t>
  </si>
  <si>
    <t>diginorm-assembly.26900.1116</t>
  </si>
  <si>
    <t>raw-contigs.17906.1415</t>
  </si>
  <si>
    <t>diginorm-assembly.22112.1415</t>
  </si>
  <si>
    <t>raw-contigs.13999.318</t>
  </si>
  <si>
    <t>diginorm-assembly.15876.375</t>
  </si>
  <si>
    <t>raw-contigs.24931.1245</t>
  </si>
  <si>
    <t>diginorm-assembly.27754.1245</t>
  </si>
  <si>
    <t>raw-contigs.26276.396</t>
  </si>
  <si>
    <t>raw-contigs.8519.631</t>
  </si>
  <si>
    <t>diginorm-assembly.8765.683</t>
  </si>
  <si>
    <t>raw-contigs.7742.574</t>
  </si>
  <si>
    <t>diginorm-assembly.7848.574</t>
  </si>
  <si>
    <t>raw-contigs.12036.516</t>
  </si>
  <si>
    <t>diginorm-assembly.13092.516</t>
  </si>
  <si>
    <t>raw-contigs.28743.320</t>
  </si>
  <si>
    <t>raw-contigs.14647.1122</t>
  </si>
  <si>
    <t>diginorm-assembly.29235.1122</t>
  </si>
  <si>
    <t>raw-contigs.3799.1964</t>
  </si>
  <si>
    <t>raw-contigs.27979.629</t>
  </si>
  <si>
    <t>diginorm-assembly.29752.629</t>
  </si>
  <si>
    <t>raw-contigs.19276.345</t>
  </si>
  <si>
    <t>raw-contigs.23390.467</t>
  </si>
  <si>
    <t>raw-contigs.27884.1159</t>
  </si>
  <si>
    <t>raw-contigs.27416.596</t>
  </si>
  <si>
    <t>diginorm-assembly.20325.733</t>
  </si>
  <si>
    <t>raw-contigs.17016.507</t>
  </si>
  <si>
    <t>diginorm-assembly.20503.507</t>
  </si>
  <si>
    <t>raw-contigs.18051.348</t>
  </si>
  <si>
    <t>diginorm-assembly.22387.348</t>
  </si>
  <si>
    <t>raw-contigs.2764.500</t>
  </si>
  <si>
    <t>diginorm-assembly.20891.485</t>
  </si>
  <si>
    <t>raw-contigs.19881.2337</t>
  </si>
  <si>
    <t>raw-contigs.18104.389</t>
  </si>
  <si>
    <t>diginorm-assembly.22482.374</t>
  </si>
  <si>
    <t>raw-contigs.24461.373</t>
  </si>
  <si>
    <t>diginorm-assembly.13393.373</t>
  </si>
  <si>
    <t>raw-contigs.12607.475</t>
  </si>
  <si>
    <t>diginorm-assembly.13853.475</t>
  </si>
  <si>
    <t>raw-contigs.23999.325</t>
  </si>
  <si>
    <t>raw-contigs.27980.759</t>
  </si>
  <si>
    <t>raw-contigs.13995.698</t>
  </si>
  <si>
    <t>raw-contigs.19344.586</t>
  </si>
  <si>
    <t>diginorm-assembly.25096.502</t>
  </si>
  <si>
    <t>raw-contigs.10790.306</t>
  </si>
  <si>
    <t>diginorm-assembly.11513.366</t>
  </si>
  <si>
    <t>raw-contigs.11917.377</t>
  </si>
  <si>
    <t>diginorm-assembly.12954.377</t>
  </si>
  <si>
    <t>raw-contigs.5566.1457</t>
  </si>
  <si>
    <t>diginorm-assembly.1631.1412</t>
  </si>
  <si>
    <t>raw-contigs.10887.436</t>
  </si>
  <si>
    <t>diginorm-assembly.20923.337</t>
  </si>
  <si>
    <t>raw-contigs.1298.1466</t>
  </si>
  <si>
    <t>diginorm-assembly.1470.1466</t>
  </si>
  <si>
    <t>raw-contigs.13972.388</t>
  </si>
  <si>
    <t>diginorm-assembly.2526.388</t>
  </si>
  <si>
    <t>raw-contigs.19455.353</t>
  </si>
  <si>
    <t>diginorm-assembly.21096.353</t>
  </si>
  <si>
    <t>raw-contigs.5606.15882</t>
  </si>
  <si>
    <t>diginorm-assembly.4666.9780</t>
  </si>
  <si>
    <t>raw-contigs.3567.5400</t>
  </si>
  <si>
    <t>diginorm-assembly.25910.2552</t>
  </si>
  <si>
    <t>raw-contigs.28768.522</t>
  </si>
  <si>
    <t>raw-contigs.25180.568</t>
  </si>
  <si>
    <t>diginorm-assembly.29311.568</t>
  </si>
  <si>
    <t>raw-contigs.3700.4923</t>
  </si>
  <si>
    <t>raw-contigs.11678.1384</t>
  </si>
  <si>
    <t>raw-contigs.21378.426</t>
  </si>
  <si>
    <t>diginorm-assembly.14638.468</t>
  </si>
  <si>
    <t>raw-contigs.22721.553</t>
  </si>
  <si>
    <t>diginorm-assembly.24058.553</t>
  </si>
  <si>
    <t>raw-contigs.4636.759</t>
  </si>
  <si>
    <t>diginorm-assembly.28700.736</t>
  </si>
  <si>
    <t>raw-contigs.8533.1265</t>
  </si>
  <si>
    <t>raw-contigs.8892.507</t>
  </si>
  <si>
    <t>diginorm-assembly.17515.507</t>
  </si>
  <si>
    <t>raw-contigs.25549.601</t>
  </si>
  <si>
    <t>raw-contigs.10815.474</t>
  </si>
  <si>
    <t>diginorm-assembly.17411.474</t>
  </si>
  <si>
    <t>raw-contigs.19557.891</t>
  </si>
  <si>
    <t>raw-contigs.25628.385</t>
  </si>
  <si>
    <t>diginorm-assembly.22386.385</t>
  </si>
  <si>
    <t>raw-contigs.712.766</t>
  </si>
  <si>
    <t>diginorm-assembly.26245.738</t>
  </si>
  <si>
    <t>raw-contigs.28808.14718</t>
  </si>
  <si>
    <t>diginorm-assembly.5287.6586</t>
  </si>
  <si>
    <t>raw-contigs.23651.4146</t>
  </si>
  <si>
    <t>diginorm-assembly.28843.4146</t>
  </si>
  <si>
    <t>raw-contigs.2230.2575</t>
  </si>
  <si>
    <t>diginorm-assembly.2687.2575</t>
  </si>
  <si>
    <t>raw-contigs.2998.538</t>
  </si>
  <si>
    <t>diginorm-assembly.28688.511</t>
  </si>
  <si>
    <t>raw-contigs.11954.828</t>
  </si>
  <si>
    <t>diginorm-assembly.3399.806</t>
  </si>
  <si>
    <t>raw-contigs.14500.1020</t>
  </si>
  <si>
    <t>diginorm-assembly.2616.1020</t>
  </si>
  <si>
    <t>raw-contigs.25441.327</t>
  </si>
  <si>
    <t>raw-contigs.8027.346</t>
  </si>
  <si>
    <t>diginorm-assembly.8191.346</t>
  </si>
  <si>
    <t>raw-contigs.28472.1005</t>
  </si>
  <si>
    <t>raw-contigs.26814.1145</t>
  </si>
  <si>
    <t>diginorm-assembly.27283.1141</t>
  </si>
  <si>
    <t>raw-contigs.6277.8947</t>
  </si>
  <si>
    <t>diginorm-assembly.1302.8947</t>
  </si>
  <si>
    <t>raw-contigs.18302.779</t>
  </si>
  <si>
    <t>raw-contigs.1930.686</t>
  </si>
  <si>
    <t>diginorm-assembly.27424.667</t>
  </si>
  <si>
    <t>raw-contigs.16885.427</t>
  </si>
  <si>
    <t>diginorm-assembly.20277.428</t>
  </si>
  <si>
    <t>raw-contigs.1496.4738</t>
  </si>
  <si>
    <t>diginorm-assembly.1297.4698</t>
  </si>
  <si>
    <t>raw-contigs.26137.360</t>
  </si>
  <si>
    <t>diginorm-assembly.28686.360</t>
  </si>
  <si>
    <t>raw-contigs.11386.349</t>
  </si>
  <si>
    <t>diginorm-assembly.12284.327</t>
  </si>
  <si>
    <t>raw-contigs.12353.348</t>
  </si>
  <si>
    <t>diginorm-assembly.13502.348</t>
  </si>
  <si>
    <t>raw-contigs.14450.458</t>
  </si>
  <si>
    <t>diginorm-assembly.16557.458</t>
  </si>
  <si>
    <t>raw-contigs.21457.522</t>
  </si>
  <si>
    <t>diginorm-assembly.27463.522</t>
  </si>
  <si>
    <t>raw-contigs.8117.494</t>
  </si>
  <si>
    <t>diginorm-assembly.8301.494</t>
  </si>
  <si>
    <t>raw-contigs.3853.1606</t>
  </si>
  <si>
    <t>diginorm-assembly.4687.1601</t>
  </si>
  <si>
    <t>raw-contigs.3460.49143</t>
  </si>
  <si>
    <t>diginorm-assembly.4053.41311</t>
  </si>
  <si>
    <t>raw-contigs.11628.411</t>
  </si>
  <si>
    <t>diginorm-assembly.12587.411</t>
  </si>
  <si>
    <t>raw-contigs.7763.443</t>
  </si>
  <si>
    <t>diginorm-assembly.7878.443</t>
  </si>
  <si>
    <t>raw-contigs.8041.330</t>
  </si>
  <si>
    <t>diginorm-assembly.8202.330</t>
  </si>
  <si>
    <t>raw-contigs.19466.403</t>
  </si>
  <si>
    <t>raw-contigs.13789.705</t>
  </si>
  <si>
    <t>diginorm-assembly.15553.705</t>
  </si>
  <si>
    <t>raw-contigs.24621.1855</t>
  </si>
  <si>
    <t>diginorm-assembly.14949.1905</t>
  </si>
  <si>
    <t>raw-contigs.18042.388</t>
  </si>
  <si>
    <t>diginorm-assembly.22363.324</t>
  </si>
  <si>
    <t>raw-contigs.5783.51904</t>
  </si>
  <si>
    <t>diginorm-assembly.5279.9796</t>
  </si>
  <si>
    <t>raw-contigs.11877.732</t>
  </si>
  <si>
    <t>diginorm-assembly.12913.732</t>
  </si>
  <si>
    <t>raw-contigs.20963.522</t>
  </si>
  <si>
    <t>raw-contigs.13918.508</t>
  </si>
  <si>
    <t>diginorm-assembly.18114.321</t>
  </si>
  <si>
    <t>raw-contigs.11993.473</t>
  </si>
  <si>
    <t>diginorm-assembly.13042.473</t>
  </si>
  <si>
    <t>raw-contigs.28116.333</t>
  </si>
  <si>
    <t>raw-contigs.8727.894</t>
  </si>
  <si>
    <t>diginorm-assembly.26486.894</t>
  </si>
  <si>
    <t>raw-contigs.7458.2425</t>
  </si>
  <si>
    <t>diginorm-assembly.620.2400</t>
  </si>
  <si>
    <t>raw-contigs.1498.3629</t>
  </si>
  <si>
    <t>diginorm-assembly.28966.2854</t>
  </si>
  <si>
    <t>raw-contigs.14202.942</t>
  </si>
  <si>
    <t>diginorm-assembly.2586.942</t>
  </si>
  <si>
    <t>raw-contigs.634.1153</t>
  </si>
  <si>
    <t>diginorm-assembly.7712.892</t>
  </si>
  <si>
    <t>raw-contigs.14852.689</t>
  </si>
  <si>
    <t>diginorm-assembly.27749.657</t>
  </si>
  <si>
    <t>raw-contigs.17306.371</t>
  </si>
  <si>
    <t>diginorm-assembly.20983.508</t>
  </si>
  <si>
    <t>raw-contigs.24465.347</t>
  </si>
  <si>
    <t>raw-contigs.23593.551</t>
  </si>
  <si>
    <t>diginorm-assembly.6686.551</t>
  </si>
  <si>
    <t>raw-contigs.9062.613</t>
  </si>
  <si>
    <t>diginorm-assembly.9433.613</t>
  </si>
  <si>
    <t>raw-contigs.1750.326</t>
  </si>
  <si>
    <t>diginorm-assembly.25032.304</t>
  </si>
  <si>
    <t>raw-contigs.21337.301</t>
  </si>
  <si>
    <t>diginorm-assembly.14481.301</t>
  </si>
  <si>
    <t>raw-contigs.27495.375</t>
  </si>
  <si>
    <t>raw-contigs.23226.372</t>
  </si>
  <si>
    <t>diginorm-assembly.20490.354</t>
  </si>
  <si>
    <t>raw-contigs.6601.905</t>
  </si>
  <si>
    <t>diginorm-assembly.6598.920</t>
  </si>
  <si>
    <t>raw-contigs.1924.1237</t>
  </si>
  <si>
    <t>diginorm-assembly.1037.1237</t>
  </si>
  <si>
    <t>raw-contigs.24678.322</t>
  </si>
  <si>
    <t>raw-contigs.11926.365</t>
  </si>
  <si>
    <t>diginorm-assembly.12967.365</t>
  </si>
  <si>
    <t>raw-contigs.4710.2404</t>
  </si>
  <si>
    <t>diginorm-assembly.7382.2276</t>
  </si>
  <si>
    <t>raw-contigs.23379.340</t>
  </si>
  <si>
    <t>raw-contigs.2514.1280</t>
  </si>
  <si>
    <t>diginorm-assembly.22462.1326</t>
  </si>
  <si>
    <t>raw-contigs.15458.816</t>
  </si>
  <si>
    <t>diginorm-assembly.18043.794</t>
  </si>
  <si>
    <t>raw-contigs.4404.484</t>
  </si>
  <si>
    <t>raw-contigs.2191.1163</t>
  </si>
  <si>
    <t>diginorm-assembly.2631.1174</t>
  </si>
  <si>
    <t>raw-contigs.9041.304</t>
  </si>
  <si>
    <t>diginorm-assembly.26574.304</t>
  </si>
  <si>
    <t>raw-contigs.27854.341</t>
  </si>
  <si>
    <t>diginorm-assembly.27669.472</t>
  </si>
  <si>
    <t>raw-contigs.23252.357</t>
  </si>
  <si>
    <t>raw-contigs.10655.1210</t>
  </si>
  <si>
    <t>diginorm-assembly.11359.1196</t>
  </si>
  <si>
    <t>raw-contigs.19970.1383</t>
  </si>
  <si>
    <t>diginorm-assembly.4534.1389</t>
  </si>
  <si>
    <t>raw-contigs.7494.653</t>
  </si>
  <si>
    <t>diginorm-assembly.7570.653</t>
  </si>
  <si>
    <t>raw-contigs.12556.593</t>
  </si>
  <si>
    <t>diginorm-assembly.27302.593</t>
  </si>
  <si>
    <t>raw-contigs.21301.460</t>
  </si>
  <si>
    <t>diginorm-assembly.27353.460</t>
  </si>
  <si>
    <t>raw-contigs.18981.473</t>
  </si>
  <si>
    <t>diginorm-assembly.28457.468</t>
  </si>
  <si>
    <t>raw-contigs.25014.359</t>
  </si>
  <si>
    <t>raw-contigs.14115.345</t>
  </si>
  <si>
    <t>diginorm-assembly.16044.310</t>
  </si>
  <si>
    <t>raw-contigs.27665.479</t>
  </si>
  <si>
    <t>raw-contigs.13869.340</t>
  </si>
  <si>
    <t>diginorm-assembly.15677.311</t>
  </si>
  <si>
    <t>raw-contigs.19599.312</t>
  </si>
  <si>
    <t>diginorm-assembly.6259.312</t>
  </si>
  <si>
    <t>raw-contigs.28656.789</t>
  </si>
  <si>
    <t>raw-contigs.10308.897</t>
  </si>
  <si>
    <t>diginorm-assembly.26855.897</t>
  </si>
  <si>
    <t>raw-contigs.17692.817</t>
  </si>
  <si>
    <t>raw-contigs.7169.1860</t>
  </si>
  <si>
    <t>diginorm-assembly.15503.1860</t>
  </si>
  <si>
    <t>raw-contigs.4579.580</t>
  </si>
  <si>
    <t>diginorm-assembly.5529.551</t>
  </si>
  <si>
    <t>raw-contigs.1643.637</t>
  </si>
  <si>
    <t>diginorm-assembly.1933.637</t>
  </si>
  <si>
    <t>raw-contigs.22215.770</t>
  </si>
  <si>
    <t>diginorm-assembly.19028.770</t>
  </si>
  <si>
    <t>raw-contigs.6969.631</t>
  </si>
  <si>
    <t>diginorm-assembly.7019.631</t>
  </si>
  <si>
    <t>raw-contigs.2773.797</t>
  </si>
  <si>
    <t>diginorm-assembly.20969.823</t>
  </si>
  <si>
    <t>raw-contigs.6331.1469</t>
  </si>
  <si>
    <t>diginorm-assembly.6308.1469</t>
  </si>
  <si>
    <t>raw-contigs.3254.511</t>
  </si>
  <si>
    <t>diginorm-assembly.3938.612</t>
  </si>
  <si>
    <t>raw-contigs.20111.310</t>
  </si>
  <si>
    <t>diginorm-assembly.26355.310</t>
  </si>
  <si>
    <t>raw-contigs.4900.349</t>
  </si>
  <si>
    <t>diginorm-assembly.11776.325</t>
  </si>
  <si>
    <t>raw-contigs.15479.388</t>
  </si>
  <si>
    <t>diginorm-assembly.27852.388</t>
  </si>
  <si>
    <t>raw-contigs.25074.2401</t>
  </si>
  <si>
    <t>diginorm-assembly.18372.2401</t>
  </si>
  <si>
    <t>raw-contigs.18840.303</t>
  </si>
  <si>
    <t>diginorm-assembly.23966.303</t>
  </si>
  <si>
    <t>raw-contigs.23795.1034</t>
  </si>
  <si>
    <t>raw-contigs.18665.428</t>
  </si>
  <si>
    <t>diginorm-assembly.9945.428</t>
  </si>
  <si>
    <t>raw-contigs.24758.680</t>
  </si>
  <si>
    <t>diginorm-assembly.15911.680</t>
  </si>
  <si>
    <t>raw-contigs.2806.705</t>
  </si>
  <si>
    <t>diginorm-assembly.21231.914</t>
  </si>
  <si>
    <t>raw-contigs.13492.921</t>
  </si>
  <si>
    <t>raw-contigs.9548.338</t>
  </si>
  <si>
    <t>diginorm-assembly.10005.338</t>
  </si>
  <si>
    <t>raw-contigs.20702.742</t>
  </si>
  <si>
    <t>diginorm-assembly.11312.742</t>
  </si>
  <si>
    <t>raw-contigs.7894.701</t>
  </si>
  <si>
    <t>diginorm-assembly.8047.701</t>
  </si>
  <si>
    <t>raw-contigs.23767.687</t>
  </si>
  <si>
    <t>raw-contigs.21031.1595</t>
  </si>
  <si>
    <t>diginorm-assembly.27190.1188</t>
  </si>
  <si>
    <t>raw-contigs.25137.463</t>
  </si>
  <si>
    <t>diginorm-assembly.18894.463</t>
  </si>
  <si>
    <t>raw-contigs.23982.387</t>
  </si>
  <si>
    <t>diginorm-assembly.9562.387</t>
  </si>
  <si>
    <t>raw-contigs.3141.502</t>
  </si>
  <si>
    <t>diginorm-assembly.3881.502</t>
  </si>
  <si>
    <t>raw-contigs.3896.894</t>
  </si>
  <si>
    <t>raw-contigs.9565.755</t>
  </si>
  <si>
    <t>diginorm-assembly.10023.755</t>
  </si>
  <si>
    <t>raw-contigs.25057.522</t>
  </si>
  <si>
    <t>raw-contigs.8150.799</t>
  </si>
  <si>
    <t>diginorm-assembly.26321.799</t>
  </si>
  <si>
    <t>raw-contigs.23592.1824</t>
  </si>
  <si>
    <t>raw-contigs.2649.819</t>
  </si>
  <si>
    <t>diginorm-assembly.3225.819</t>
  </si>
  <si>
    <t>raw-contigs.15054.857</t>
  </si>
  <si>
    <t>diginorm-assembly.17443.857</t>
  </si>
  <si>
    <t>raw-contigs.2733.569</t>
  </si>
  <si>
    <t>diginorm-assembly.3322.569</t>
  </si>
  <si>
    <t>raw-contigs.792.9282</t>
  </si>
  <si>
    <t>raw-contigs.8241.1335</t>
  </si>
  <si>
    <t>diginorm-assembly.8431.1335</t>
  </si>
  <si>
    <t>raw-contigs.26008.514</t>
  </si>
  <si>
    <t>raw-contigs.19490.437</t>
  </si>
  <si>
    <t>diginorm-assembly.25424.437</t>
  </si>
  <si>
    <t>raw-contigs.23508.1760</t>
  </si>
  <si>
    <t>diginorm-assembly.25643.1760</t>
  </si>
  <si>
    <t>raw-contigs.12948.893</t>
  </si>
  <si>
    <t>diginorm-assembly.14339.893</t>
  </si>
  <si>
    <t>raw-contigs.18992.306</t>
  </si>
  <si>
    <t>diginorm-assembly.24319.306</t>
  </si>
  <si>
    <t>raw-contigs.2938.1111</t>
  </si>
  <si>
    <t>diginorm-assembly.3609.988</t>
  </si>
  <si>
    <t>raw-contigs.11724.771</t>
  </si>
  <si>
    <t>diginorm-assembly.12708.771</t>
  </si>
  <si>
    <t>raw-contigs.14797.450</t>
  </si>
  <si>
    <t>diginorm-assembly.17054.450</t>
  </si>
  <si>
    <t>raw-contigs.3945.2648</t>
  </si>
  <si>
    <t>diginorm-assembly.4745.2210</t>
  </si>
  <si>
    <t>raw-contigs.22623.570</t>
  </si>
  <si>
    <t>diginorm-assembly.28230.570</t>
  </si>
  <si>
    <t>raw-contigs.10955.1152</t>
  </si>
  <si>
    <t>diginorm-assembly.11733.1152</t>
  </si>
  <si>
    <t>raw-contigs.22959.449</t>
  </si>
  <si>
    <t>diginorm-assembly.28421.413</t>
  </si>
  <si>
    <t>raw-contigs.4408.742</t>
  </si>
  <si>
    <t>diginorm-assembly.28115.798</t>
  </si>
  <si>
    <t>raw-contigs.10974.392</t>
  </si>
  <si>
    <t>diginorm-assembly.11758.392</t>
  </si>
  <si>
    <t>raw-contigs.28077.929</t>
  </si>
  <si>
    <t>raw-contigs.4893.4874</t>
  </si>
  <si>
    <t>diginorm-assembly.2788.2853</t>
  </si>
  <si>
    <t>raw-contigs.22209.492</t>
  </si>
  <si>
    <t>diginorm-assembly.24513.563</t>
  </si>
  <si>
    <t>raw-contigs.17435.301</t>
  </si>
  <si>
    <t>raw-contigs.22343.368</t>
  </si>
  <si>
    <t>raw-contigs.22637.430</t>
  </si>
  <si>
    <t>diginorm-assembly.21406.518</t>
  </si>
  <si>
    <t>raw-contigs.17138.496</t>
  </si>
  <si>
    <t>diginorm-assembly.20718.498</t>
  </si>
  <si>
    <t>raw-contigs.26020.385</t>
  </si>
  <si>
    <t>diginorm-assembly.2270.562</t>
  </si>
  <si>
    <t>raw-contigs.4914.1029</t>
  </si>
  <si>
    <t>raw-contigs.3413.1570</t>
  </si>
  <si>
    <t>diginorm-assembly.4189.1543</t>
  </si>
  <si>
    <t>raw-contigs.20542.2586</t>
  </si>
  <si>
    <t>diginorm-assembly.10507.1905</t>
  </si>
  <si>
    <t>raw-contigs.11978.457</t>
  </si>
  <si>
    <t>diginorm-assembly.13028.457</t>
  </si>
  <si>
    <t>raw-contigs.6788.4752</t>
  </si>
  <si>
    <t>raw-contigs.13358.901</t>
  </si>
  <si>
    <t>diginorm-assembly.19939.901</t>
  </si>
  <si>
    <t>raw-contigs.26869.530</t>
  </si>
  <si>
    <t>raw-contigs.19693.1442</t>
  </si>
  <si>
    <t>diginorm-assembly.10438.1407</t>
  </si>
  <si>
    <t>raw-contigs.10151.993</t>
  </si>
  <si>
    <t>diginorm-assembly.10754.1011</t>
  </si>
  <si>
    <t>raw-contigs.1240.1361</t>
  </si>
  <si>
    <t>diginorm-assembly.11296.1361</t>
  </si>
  <si>
    <t>raw-contigs.17878.375</t>
  </si>
  <si>
    <t>diginorm-assembly.22062.375</t>
  </si>
  <si>
    <t>raw-contigs.6391.374</t>
  </si>
  <si>
    <t>diginorm-assembly.6371.374</t>
  </si>
  <si>
    <t>raw-contigs.9934.3218</t>
  </si>
  <si>
    <t>diginorm-assembly.4102.3218</t>
  </si>
  <si>
    <t>raw-contigs.3831.588</t>
  </si>
  <si>
    <t>diginorm-assembly.1205.588</t>
  </si>
  <si>
    <t>raw-contigs.19631.1139</t>
  </si>
  <si>
    <t>diginorm-assembly.6416.1139</t>
  </si>
  <si>
    <t>raw-contigs.4968.495</t>
  </si>
  <si>
    <t>diginorm-assembly.14406.495</t>
  </si>
  <si>
    <t>raw-contigs.2322.629</t>
  </si>
  <si>
    <t>diginorm-assembly.2798.591</t>
  </si>
  <si>
    <t>raw-contigs.24642.931</t>
  </si>
  <si>
    <t>diginorm-assembly.15104.916</t>
  </si>
  <si>
    <t>raw-contigs.14860.307</t>
  </si>
  <si>
    <t>diginorm-assembly.17150.307</t>
  </si>
  <si>
    <t>raw-contigs.25709.1243</t>
  </si>
  <si>
    <t>raw-contigs.20059.1301</t>
  </si>
  <si>
    <t>diginorm-assembly.8246.1303</t>
  </si>
  <si>
    <t>raw-contigs.20747.836</t>
  </si>
  <si>
    <t>diginorm-assembly.11608.971</t>
  </si>
  <si>
    <t>raw-contigs.5183.713</t>
  </si>
  <si>
    <t>diginorm-assembly.28364.688</t>
  </si>
  <si>
    <t>raw-contigs.7478.858</t>
  </si>
  <si>
    <t>diginorm-assembly.27857.858</t>
  </si>
  <si>
    <t>raw-contigs.11941.609</t>
  </si>
  <si>
    <t>diginorm-assembly.12983.609</t>
  </si>
  <si>
    <t>raw-contigs.10124.347</t>
  </si>
  <si>
    <t>diginorm-assembly.10712.347</t>
  </si>
  <si>
    <t>raw-contigs.8628.597</t>
  </si>
  <si>
    <t>diginorm-assembly.8902.597</t>
  </si>
  <si>
    <t>raw-contigs.28519.983</t>
  </si>
  <si>
    <t>raw-contigs.21364.664</t>
  </si>
  <si>
    <t>diginorm-assembly.14581.664</t>
  </si>
  <si>
    <t>raw-contigs.23070.302</t>
  </si>
  <si>
    <t>diginorm-assembly.28475.302</t>
  </si>
  <si>
    <t>raw-contigs.10850.358</t>
  </si>
  <si>
    <t>diginorm-assembly.11603.358</t>
  </si>
  <si>
    <t>raw-contigs.17439.354</t>
  </si>
  <si>
    <t>diginorm-assembly.21243.354</t>
  </si>
  <si>
    <t>raw-contigs.976.798</t>
  </si>
  <si>
    <t>diginorm-assembly.25579.449</t>
  </si>
  <si>
    <t>raw-contigs.20422.386</t>
  </si>
  <si>
    <t>diginorm-assembly.23574.703</t>
  </si>
  <si>
    <t>raw-contigs.21266.312</t>
  </si>
  <si>
    <t>diginorm-assembly.14090.312</t>
  </si>
  <si>
    <t>raw-contigs.9477.1474</t>
  </si>
  <si>
    <t>diginorm-assembly.9920.1474</t>
  </si>
  <si>
    <t>raw-contigs.24907.1063</t>
  </si>
  <si>
    <t>raw-contigs.18532.584</t>
  </si>
  <si>
    <t>diginorm-assembly.15649.584</t>
  </si>
  <si>
    <t>raw-contigs.54.5218</t>
  </si>
  <si>
    <t>diginorm-assembly.1678.5218</t>
  </si>
  <si>
    <t>raw-contigs.10634.2473</t>
  </si>
  <si>
    <t>raw-contigs.11141.518</t>
  </si>
  <si>
    <t>diginorm-assembly.11993.518</t>
  </si>
  <si>
    <t>raw-contigs.15463.495</t>
  </si>
  <si>
    <t>diginorm-assembly.18050.495</t>
  </si>
  <si>
    <t>raw-contigs.10614.365</t>
  </si>
  <si>
    <t>diginorm-assembly.11301.365</t>
  </si>
  <si>
    <t>raw-contigs.12252.352</t>
  </si>
  <si>
    <t>diginorm-assembly.13354.352</t>
  </si>
  <si>
    <t>raw-contigs.4794.3194</t>
  </si>
  <si>
    <t>raw-contigs.20489.706</t>
  </si>
  <si>
    <t>diginorm-assembly.26741.706</t>
  </si>
  <si>
    <t>raw-contigs.4106.2279</t>
  </si>
  <si>
    <t>raw-contigs.4653.19072</t>
  </si>
  <si>
    <t>diginorm-assembly.4383.5132</t>
  </si>
  <si>
    <t>raw-contigs.6868.429</t>
  </si>
  <si>
    <t>diginorm-assembly.6907.429</t>
  </si>
  <si>
    <t>raw-contigs.27586.350</t>
  </si>
  <si>
    <t>diginorm-assembly.20513.405</t>
  </si>
  <si>
    <t>raw-contigs.21564.607</t>
  </si>
  <si>
    <t>diginorm-assembly.27528.607</t>
  </si>
  <si>
    <t>raw-contigs.23443.549</t>
  </si>
  <si>
    <t>raw-contigs.20691.425</t>
  </si>
  <si>
    <t>raw-contigs.9921.1190</t>
  </si>
  <si>
    <t>diginorm-assembly.10451.1190</t>
  </si>
  <si>
    <t>raw-contigs.20612.350</t>
  </si>
  <si>
    <t>raw-contigs.25051.433</t>
  </si>
  <si>
    <t>diginorm-assembly.12166.543</t>
  </si>
  <si>
    <t>raw-contigs.1275.9957</t>
  </si>
  <si>
    <t>raw-contigs.27411.816</t>
  </si>
  <si>
    <t>raw-contigs.24909.462</t>
  </si>
  <si>
    <t>raw-contigs.24253.384</t>
  </si>
  <si>
    <t>raw-contigs.4476.795</t>
  </si>
  <si>
    <t>diginorm-assembly.5072.789</t>
  </si>
  <si>
    <t>raw-contigs.25461.561</t>
  </si>
  <si>
    <t>diginorm-assembly.21159.587</t>
  </si>
  <si>
    <t>raw-contigs.18336.865</t>
  </si>
  <si>
    <t>raw-contigs.19422.963</t>
  </si>
  <si>
    <t>diginorm-assembly.5139.963</t>
  </si>
  <si>
    <t>raw-contigs.11305.312</t>
  </si>
  <si>
    <t>diginorm-assembly.12181.312</t>
  </si>
  <si>
    <t>raw-contigs.23015.1064</t>
  </si>
  <si>
    <t>raw-contigs.25839.603</t>
  </si>
  <si>
    <t>raw-contigs.15197.431</t>
  </si>
  <si>
    <t>diginorm-assembly.17658.431</t>
  </si>
  <si>
    <t>raw-contigs.21148.538</t>
  </si>
  <si>
    <t>diginorm-assembly.24597.515</t>
  </si>
  <si>
    <t>raw-contigs.3735.2601</t>
  </si>
  <si>
    <t>diginorm-assembly.4601.2591</t>
  </si>
  <si>
    <t>raw-contigs.12306.371</t>
  </si>
  <si>
    <t>diginorm-assembly.13428.371</t>
  </si>
  <si>
    <t>raw-contigs.916.477</t>
  </si>
  <si>
    <t>diginorm-assembly.8992.504</t>
  </si>
  <si>
    <t>raw-contigs.15576.560</t>
  </si>
  <si>
    <t>diginorm-assembly.18206.560</t>
  </si>
  <si>
    <t>raw-contigs.12333.689</t>
  </si>
  <si>
    <t>diginorm-assembly.13475.689</t>
  </si>
  <si>
    <t>raw-contigs.21156.511</t>
  </si>
  <si>
    <t>diginorm-assembly.13625.511</t>
  </si>
  <si>
    <t>raw-contigs.11681.311</t>
  </si>
  <si>
    <t>diginorm-assembly.12664.311</t>
  </si>
  <si>
    <t>raw-contigs.16104.318</t>
  </si>
  <si>
    <t>diginorm-assembly.19055.318</t>
  </si>
  <si>
    <t>raw-contigs.3129.407</t>
  </si>
  <si>
    <t>raw-contigs.26704.551</t>
  </si>
  <si>
    <t>raw-contigs.25710.598</t>
  </si>
  <si>
    <t>raw-contigs.200.4595</t>
  </si>
  <si>
    <t>raw-contigs.22232.528</t>
  </si>
  <si>
    <t>diginorm-assembly.19142.653</t>
  </si>
  <si>
    <t>raw-contigs.3939.1097</t>
  </si>
  <si>
    <t>diginorm-assembly.293.1030</t>
  </si>
  <si>
    <t>raw-contigs.11071.478</t>
  </si>
  <si>
    <t>diginorm-assembly.11890.478</t>
  </si>
  <si>
    <t>raw-contigs.4470.507</t>
  </si>
  <si>
    <t>diginorm-assembly.21993.507</t>
  </si>
  <si>
    <t>raw-contigs.21737.504</t>
  </si>
  <si>
    <t>raw-contigs.2834.499</t>
  </si>
  <si>
    <t>diginorm-assembly.21430.499</t>
  </si>
  <si>
    <t>raw-contigs.15148.683</t>
  </si>
  <si>
    <t>diginorm-assembly.17588.683</t>
  </si>
  <si>
    <t>raw-contigs.27614.481</t>
  </si>
  <si>
    <t>raw-contigs.7731.686</t>
  </si>
  <si>
    <t>diginorm-assembly.7831.686</t>
  </si>
  <si>
    <t>raw-contigs.10097.575</t>
  </si>
  <si>
    <t>diginorm-assembly.26816.575</t>
  </si>
  <si>
    <t>raw-contigs.19341.376</t>
  </si>
  <si>
    <t>diginorm-assembly.8194.376</t>
  </si>
  <si>
    <t>raw-contigs.474.4643</t>
  </si>
  <si>
    <t>raw-contigs.7042.1518</t>
  </si>
  <si>
    <t>diginorm-assembly.25990.1518</t>
  </si>
  <si>
    <t>raw-contigs.20219.329</t>
  </si>
  <si>
    <t>raw-contigs.21521.378</t>
  </si>
  <si>
    <t>diginorm-assembly.2431.352</t>
  </si>
  <si>
    <t>raw-contigs.19243.619</t>
  </si>
  <si>
    <t>diginorm-assembly.24835.619</t>
  </si>
  <si>
    <t>raw-contigs.24871.574</t>
  </si>
  <si>
    <t>raw-contigs.18813.360</t>
  </si>
  <si>
    <t>diginorm-assembly.23900.360</t>
  </si>
  <si>
    <t>raw-contigs.17136.403</t>
  </si>
  <si>
    <t>diginorm-assembly.28166.403</t>
  </si>
  <si>
    <t>raw-contigs.5846.5082</t>
  </si>
  <si>
    <t>diginorm-assembly.28850.3634</t>
  </si>
  <si>
    <t>raw-contigs.17246.504</t>
  </si>
  <si>
    <t>diginorm-assembly.1800.504</t>
  </si>
  <si>
    <t>raw-contigs.24571.783</t>
  </si>
  <si>
    <t>raw-contigs.20160.311</t>
  </si>
  <si>
    <t>diginorm-assembly.8684.311</t>
  </si>
  <si>
    <t>raw-contigs.21724.328</t>
  </si>
  <si>
    <t>raw-contigs.6444.1143</t>
  </si>
  <si>
    <t>diginorm-assembly.6426.1143</t>
  </si>
  <si>
    <t>raw-contigs.25703.705</t>
  </si>
  <si>
    <t>diginorm-assembly.28395.581</t>
  </si>
  <si>
    <t>raw-contigs.7564.509</t>
  </si>
  <si>
    <t>diginorm-assembly.7659.509</t>
  </si>
  <si>
    <t>raw-contigs.16029.961</t>
  </si>
  <si>
    <t>diginorm-assembly.18922.961</t>
  </si>
  <si>
    <t>raw-contigs.16740.606</t>
  </si>
  <si>
    <t>raw-contigs.3058.333</t>
  </si>
  <si>
    <t>diginorm-assembly.25309.312</t>
  </si>
  <si>
    <t>raw-contigs.9325.1951</t>
  </si>
  <si>
    <t>diginorm-assembly.3429.1951</t>
  </si>
  <si>
    <t>raw-contigs.25356.331</t>
  </si>
  <si>
    <t>raw-contigs.6583.820</t>
  </si>
  <si>
    <t>diginorm-assembly.28804.835</t>
  </si>
  <si>
    <t>raw-contigs.21029.1097</t>
  </si>
  <si>
    <t>diginorm-assembly.13019.1097</t>
  </si>
  <si>
    <t>raw-contigs.21181.348</t>
  </si>
  <si>
    <t>diginorm-assembly.27295.348</t>
  </si>
  <si>
    <t>raw-contigs.28259.733</t>
  </si>
  <si>
    <t>raw-contigs.2951.574</t>
  </si>
  <si>
    <t>diginorm-assembly.7423.574</t>
  </si>
  <si>
    <t>raw-contigs.6983.320</t>
  </si>
  <si>
    <t>diginorm-assembly.7031.320</t>
  </si>
  <si>
    <t>raw-contigs.23110.740</t>
  </si>
  <si>
    <t>diginorm-assembly.23735.740</t>
  </si>
  <si>
    <t>raw-contigs.15501.390</t>
  </si>
  <si>
    <t>diginorm-assembly.18100.390</t>
  </si>
  <si>
    <t>raw-contigs.19989.2476</t>
  </si>
  <si>
    <t>raw-contigs.2841.1693</t>
  </si>
  <si>
    <t>diginorm-assembly.3481.1780</t>
  </si>
  <si>
    <t>raw-contigs.23332.377</t>
  </si>
  <si>
    <t>diginorm-assembly.24861.377</t>
  </si>
  <si>
    <t>raw-contigs.13545.4982</t>
  </si>
  <si>
    <t>raw-contigs.11114.481</t>
  </si>
  <si>
    <t>diginorm-assembly.11951.481</t>
  </si>
  <si>
    <t>raw-contigs.14970.370</t>
  </si>
  <si>
    <t>diginorm-assembly.17320.370</t>
  </si>
  <si>
    <t>raw-contigs.9675.440</t>
  </si>
  <si>
    <t>diginorm-assembly.10157.438</t>
  </si>
  <si>
    <t>raw-contigs.16845.1824</t>
  </si>
  <si>
    <t>raw-contigs.9901.604</t>
  </si>
  <si>
    <t>diginorm-assembly.10428.629</t>
  </si>
  <si>
    <t>raw-contigs.16897.428</t>
  </si>
  <si>
    <t>diginorm-assembly.20302.428</t>
  </si>
  <si>
    <t>raw-contigs.26047.579</t>
  </si>
  <si>
    <t>diginorm-assembly.24955.605</t>
  </si>
  <si>
    <t>raw-contigs.10016.795</t>
  </si>
  <si>
    <t>diginorm-assembly.2354.763</t>
  </si>
  <si>
    <t>raw-contigs.9054.464</t>
  </si>
  <si>
    <t>diginorm-assembly.9424.464</t>
  </si>
  <si>
    <t>raw-contigs.26900.374</t>
  </si>
  <si>
    <t>raw-contigs.7266.920</t>
  </si>
  <si>
    <t>diginorm-assembly.7326.920</t>
  </si>
  <si>
    <t>raw-contigs.14842.511</t>
  </si>
  <si>
    <t>diginorm-assembly.17120.511</t>
  </si>
  <si>
    <t>raw-contigs.15585.490</t>
  </si>
  <si>
    <t>diginorm-assembly.18221.490</t>
  </si>
  <si>
    <t>raw-contigs.14642.476</t>
  </si>
  <si>
    <t>diginorm-assembly.16820.476</t>
  </si>
  <si>
    <t>raw-contigs.2278.399</t>
  </si>
  <si>
    <t>diginorm-assembly.17158.437</t>
  </si>
  <si>
    <t>raw-contigs.26706.521</t>
  </si>
  <si>
    <t>raw-contigs.12618.523</t>
  </si>
  <si>
    <t>diginorm-assembly.13866.524</t>
  </si>
  <si>
    <t>raw-contigs.773.2003</t>
  </si>
  <si>
    <t>raw-contigs.22187.303</t>
  </si>
  <si>
    <t>raw-contigs.26613.328</t>
  </si>
  <si>
    <t>diginorm-assembly.10822.408</t>
  </si>
  <si>
    <t>raw-contigs.14477.615</t>
  </si>
  <si>
    <t>diginorm-assembly.27675.615</t>
  </si>
  <si>
    <t>raw-contigs.19111.337</t>
  </si>
  <si>
    <t>diginorm-assembly.24562.337</t>
  </si>
  <si>
    <t>raw-contigs.10991.611</t>
  </si>
  <si>
    <t>diginorm-assembly.11784.611</t>
  </si>
  <si>
    <t>raw-contigs.19156.477</t>
  </si>
  <si>
    <t>diginorm-assembly.13736.477</t>
  </si>
  <si>
    <t>raw-contigs.16078.450</t>
  </si>
  <si>
    <t>diginorm-assembly.27953.450</t>
  </si>
  <si>
    <t>raw-contigs.9022.757</t>
  </si>
  <si>
    <t>diginorm-assembly.9395.757</t>
  </si>
  <si>
    <t>raw-contigs.14943.530</t>
  </si>
  <si>
    <t>diginorm-assembly.13446.530</t>
  </si>
  <si>
    <t>raw-contigs.20712.513</t>
  </si>
  <si>
    <t>diginorm-assembly.11395.513</t>
  </si>
  <si>
    <t>raw-contigs.2999.400</t>
  </si>
  <si>
    <t>diginorm-assembly.5729.375</t>
  </si>
  <si>
    <t>raw-contigs.10.9645</t>
  </si>
  <si>
    <t>raw-contigs.19773.610</t>
  </si>
  <si>
    <t>diginorm-assembly.7055.610</t>
  </si>
  <si>
    <t>raw-contigs.9618.1776</t>
  </si>
  <si>
    <t>diginorm-assembly.16654.1776</t>
  </si>
  <si>
    <t>raw-contigs.20391.371</t>
  </si>
  <si>
    <t>raw-contigs.22210.566</t>
  </si>
  <si>
    <t>diginorm-assembly.19008.566</t>
  </si>
  <si>
    <t>raw-contigs.10897.398</t>
  </si>
  <si>
    <t>diginorm-assembly.26963.394</t>
  </si>
  <si>
    <t>raw-contigs.18720.453</t>
  </si>
  <si>
    <t>diginorm-assembly.24359.470</t>
  </si>
  <si>
    <t>raw-contigs.26217.814</t>
  </si>
  <si>
    <t>diginorm-assembly.25622.814</t>
  </si>
  <si>
    <t>raw-contigs.19714.2874</t>
  </si>
  <si>
    <t>diginorm-assembly.28824.2820</t>
  </si>
  <si>
    <t>raw-contigs.19220.414</t>
  </si>
  <si>
    <t>raw-contigs.10387.1318</t>
  </si>
  <si>
    <t>diginorm-assembly.1541.1318</t>
  </si>
  <si>
    <t>raw-contigs.18023.492</t>
  </si>
  <si>
    <t>diginorm-assembly.22320.497</t>
  </si>
  <si>
    <t>raw-contigs.5928.34848</t>
  </si>
  <si>
    <t>diginorm-assembly.5195.30378</t>
  </si>
  <si>
    <t>raw-contigs.6139.480</t>
  </si>
  <si>
    <t>diginorm-assembly.6125.480</t>
  </si>
  <si>
    <t>raw-contigs.14299.307</t>
  </si>
  <si>
    <t>diginorm-assembly.16307.307</t>
  </si>
  <si>
    <t>raw-contigs.28479.345</t>
  </si>
  <si>
    <t>diginorm-assembly.8480.345</t>
  </si>
  <si>
    <t>raw-contigs.11800.426</t>
  </si>
  <si>
    <t>diginorm-assembly.12812.426</t>
  </si>
  <si>
    <t>raw-contigs.21546.477</t>
  </si>
  <si>
    <t>diginorm-assembly.15474.477</t>
  </si>
  <si>
    <t>raw-contigs.14701.695</t>
  </si>
  <si>
    <t>diginorm-assembly.16925.702</t>
  </si>
  <si>
    <t>raw-contigs.5727.2448</t>
  </si>
  <si>
    <t>diginorm-assembly.2843.2212</t>
  </si>
  <si>
    <t>raw-contigs.15377.829</t>
  </si>
  <si>
    <t>diginorm-assembly.17334.481</t>
  </si>
  <si>
    <t>raw-contigs.24436.466</t>
  </si>
  <si>
    <t>diginorm-assembly.13176.466</t>
  </si>
  <si>
    <t>raw-contigs.13279.315</t>
  </si>
  <si>
    <t>diginorm-assembly.14832.331</t>
  </si>
  <si>
    <t>raw-contigs.26318.309</t>
  </si>
  <si>
    <t>raw-contigs.9668.486</t>
  </si>
  <si>
    <t>diginorm-assembly.10150.468</t>
  </si>
  <si>
    <t>raw-contigs.24835.430</t>
  </si>
  <si>
    <t>raw-contigs.11439.433</t>
  </si>
  <si>
    <t>diginorm-assembly.12359.433</t>
  </si>
  <si>
    <t>raw-contigs.24815.386</t>
  </si>
  <si>
    <t>diginorm-assembly.16296.386</t>
  </si>
  <si>
    <t>raw-contigs.3406.1101</t>
  </si>
  <si>
    <t>diginorm-assembly.4192.750</t>
  </si>
  <si>
    <t>raw-contigs.20604.687</t>
  </si>
  <si>
    <t>diginorm-assembly.10791.687</t>
  </si>
  <si>
    <t>raw-contigs.17056.595</t>
  </si>
  <si>
    <t>diginorm-assembly.20570.595</t>
  </si>
  <si>
    <t>raw-contigs.3453.3591</t>
  </si>
  <si>
    <t>raw-contigs.1571.1308</t>
  </si>
  <si>
    <t>diginorm-assembly.1831.1308</t>
  </si>
  <si>
    <t>raw-contigs.13858.964</t>
  </si>
  <si>
    <t>diginorm-assembly.15661.964</t>
  </si>
  <si>
    <t>raw-contigs.2543.1257</t>
  </si>
  <si>
    <t>diginorm-assembly.7877.1063</t>
  </si>
  <si>
    <t>raw-contigs.6274.358</t>
  </si>
  <si>
    <t>diginorm-assembly.90.373</t>
  </si>
  <si>
    <t>raw-contigs.15917.366</t>
  </si>
  <si>
    <t>diginorm-assembly.29306.379</t>
  </si>
  <si>
    <t>raw-contigs.7121.1049</t>
  </si>
  <si>
    <t>diginorm-assembly.17966.527</t>
  </si>
  <si>
    <t>raw-contigs.2261.1322</t>
  </si>
  <si>
    <t>diginorm-assembly.17034.1340</t>
  </si>
  <si>
    <t>raw-contigs.28338.362</t>
  </si>
  <si>
    <t>raw-contigs.24474.898</t>
  </si>
  <si>
    <t>diginorm-assembly.5714.898</t>
  </si>
  <si>
    <t>raw-contigs.4322.1604</t>
  </si>
  <si>
    <t>raw-contigs.244.9415</t>
  </si>
  <si>
    <t>raw-contigs.25418.415</t>
  </si>
  <si>
    <t>diginorm-assembly.9645.372</t>
  </si>
  <si>
    <t>raw-contigs.11590.745</t>
  </si>
  <si>
    <t>diginorm-assembly.12545.745</t>
  </si>
  <si>
    <t>raw-contigs.24441.446</t>
  </si>
  <si>
    <t>diginorm-assembly.13189.503</t>
  </si>
  <si>
    <t>raw-contigs.7179.562</t>
  </si>
  <si>
    <t>diginorm-assembly.7214.562</t>
  </si>
  <si>
    <t>raw-contigs.12922.329</t>
  </si>
  <si>
    <t>diginorm-assembly.14310.499</t>
  </si>
  <si>
    <t>raw-contigs.5971.2817</t>
  </si>
  <si>
    <t>diginorm-assembly.4741.2709</t>
  </si>
  <si>
    <t>raw-contigs.15401.840</t>
  </si>
  <si>
    <t>diginorm-assembly.17968.840</t>
  </si>
  <si>
    <t>raw-contigs.7129.602</t>
  </si>
  <si>
    <t>diginorm-assembly.7166.602</t>
  </si>
  <si>
    <t>raw-contigs.19755.1482</t>
  </si>
  <si>
    <t>raw-contigs.22590.633</t>
  </si>
  <si>
    <t>raw-contigs.14631.306</t>
  </si>
  <si>
    <t>diginorm-assembly.16802.437</t>
  </si>
  <si>
    <t>raw-contigs.25459.435</t>
  </si>
  <si>
    <t>raw-contigs.22582.416</t>
  </si>
  <si>
    <t>raw-contigs.9361.527</t>
  </si>
  <si>
    <t>diginorm-assembly.27644.444</t>
  </si>
  <si>
    <t>raw-contigs.4208.619</t>
  </si>
  <si>
    <t>raw-contigs.27220.845</t>
  </si>
  <si>
    <t>raw-contigs.23254.433</t>
  </si>
  <si>
    <t>diginorm-assembly.28595.433</t>
  </si>
  <si>
    <t>raw-contigs.24765.434</t>
  </si>
  <si>
    <t>raw-contigs.16320.409</t>
  </si>
  <si>
    <t>diginorm-assembly.19381.409</t>
  </si>
  <si>
    <t>raw-contigs.19322.315</t>
  </si>
  <si>
    <t>diginorm-assembly.25044.315</t>
  </si>
  <si>
    <t>raw-contigs.6849.3362</t>
  </si>
  <si>
    <t>diginorm-assembly.25911.3362</t>
  </si>
  <si>
    <t>raw-contigs.19772.1133</t>
  </si>
  <si>
    <t>diginorm-assembly.21945.1202</t>
  </si>
  <si>
    <t>raw-contigs.19932.356</t>
  </si>
  <si>
    <t>diginorm-assembly.29444.322</t>
  </si>
  <si>
    <t>raw-contigs.28958.377</t>
  </si>
  <si>
    <t>raw-contigs.14508.761</t>
  </si>
  <si>
    <t>diginorm-assembly.16621.761</t>
  </si>
  <si>
    <t>raw-contigs.19267.381</t>
  </si>
  <si>
    <t>diginorm-assembly.24801.412</t>
  </si>
  <si>
    <t>raw-contigs.6129.2193</t>
  </si>
  <si>
    <t>diginorm-assembly.25613.2193</t>
  </si>
  <si>
    <t>raw-contigs.3547.571</t>
  </si>
  <si>
    <t>diginorm-assembly.6739.568</t>
  </si>
  <si>
    <t>raw-contigs.28284.337</t>
  </si>
  <si>
    <t>diginorm-assembly.20950.337</t>
  </si>
  <si>
    <t>raw-contigs.10309.1009</t>
  </si>
  <si>
    <t>diginorm-assembly.10922.1023</t>
  </si>
  <si>
    <t>raw-contigs.8161.673</t>
  </si>
  <si>
    <t>raw-contigs.25537.319</t>
  </si>
  <si>
    <t>diginorm-assembly.29360.319</t>
  </si>
  <si>
    <t>raw-contigs.26107.346</t>
  </si>
  <si>
    <t>raw-contigs.9092.415</t>
  </si>
  <si>
    <t>raw-contigs.16518.709</t>
  </si>
  <si>
    <t>diginorm-assembly.3157.709</t>
  </si>
  <si>
    <t>raw-contigs.3555.1435</t>
  </si>
  <si>
    <t>diginorm-assembly.6788.1449</t>
  </si>
  <si>
    <t>raw-contigs.28613.417</t>
  </si>
  <si>
    <t>diginorm-assembly.29942.417</t>
  </si>
  <si>
    <t>raw-contigs.12162.718</t>
  </si>
  <si>
    <t>diginorm-assembly.13249.706</t>
  </si>
  <si>
    <t>raw-contigs.15980.458</t>
  </si>
  <si>
    <t>diginorm-assembly.18845.458</t>
  </si>
  <si>
    <t>raw-contigs.10526.853</t>
  </si>
  <si>
    <t>diginorm-assembly.11180.853</t>
  </si>
  <si>
    <t>raw-contigs.26307.708</t>
  </si>
  <si>
    <t>diginorm-assembly.474.2386</t>
  </si>
  <si>
    <t>raw-contigs.27710.436</t>
  </si>
  <si>
    <t>raw-contigs.28598.1680</t>
  </si>
  <si>
    <t>raw-contigs.14977.382</t>
  </si>
  <si>
    <t>diginorm-assembly.17325.382</t>
  </si>
  <si>
    <t>raw-contigs.13432.311</t>
  </si>
  <si>
    <t>diginorm-assembly.15042.311</t>
  </si>
  <si>
    <t>raw-contigs.18126.452</t>
  </si>
  <si>
    <t>raw-contigs.20951.482</t>
  </si>
  <si>
    <t>raw-contigs.28788.2530</t>
  </si>
  <si>
    <t>raw-contigs.9641.2823</t>
  </si>
  <si>
    <t>raw-contigs.23337.403</t>
  </si>
  <si>
    <t>diginorm-assembly.25008.377</t>
  </si>
  <si>
    <t>raw-contigs.13538.818</t>
  </si>
  <si>
    <t>diginorm-assembly.15184.818</t>
  </si>
  <si>
    <t>raw-contigs.10011.346</t>
  </si>
  <si>
    <t>diginorm-assembly.10560.346</t>
  </si>
  <si>
    <t>raw-contigs.1974.1726</t>
  </si>
  <si>
    <t>diginorm-assembly.2371.1880</t>
  </si>
  <si>
    <t>raw-contigs.22423.949</t>
  </si>
  <si>
    <t>diginorm-assembly.28103.924</t>
  </si>
  <si>
    <t>raw-contigs.13997.867</t>
  </si>
  <si>
    <t>raw-contigs.11537.2157</t>
  </si>
  <si>
    <t>raw-contigs.14989.404</t>
  </si>
  <si>
    <t>diginorm-assembly.20647.404</t>
  </si>
  <si>
    <t>raw-contigs.9316.439</t>
  </si>
  <si>
    <t>diginorm-assembly.9724.439</t>
  </si>
  <si>
    <t>raw-contigs.14438.478</t>
  </si>
  <si>
    <t>diginorm-assembly.16532.497</t>
  </si>
  <si>
    <t>raw-contigs.1901.1192</t>
  </si>
  <si>
    <t>diginorm-assembly.2279.1189</t>
  </si>
  <si>
    <t>raw-contigs.3303.318</t>
  </si>
  <si>
    <t>raw-contigs.25189.715</t>
  </si>
  <si>
    <t>diginorm-assembly.19216.756</t>
  </si>
  <si>
    <t>raw-contigs.1369.849</t>
  </si>
  <si>
    <t>diginorm-assembly.11194.849</t>
  </si>
  <si>
    <t>raw-contigs.2101.7595</t>
  </si>
  <si>
    <t>raw-contigs.21895.356</t>
  </si>
  <si>
    <t>raw-contigs.7803.996</t>
  </si>
  <si>
    <t>diginorm-assembly.7926.996</t>
  </si>
  <si>
    <t>raw-contigs.13290.481</t>
  </si>
  <si>
    <t>diginorm-assembly.14835.481</t>
  </si>
  <si>
    <t>raw-contigs.23325.346</t>
  </si>
  <si>
    <t>raw-contigs.16529.380</t>
  </si>
  <si>
    <t>diginorm-assembly.19712.380</t>
  </si>
  <si>
    <t>raw-contigs.6956.660</t>
  </si>
  <si>
    <t>diginorm-assembly.7009.660</t>
  </si>
  <si>
    <t>raw-contigs.8301.878</t>
  </si>
  <si>
    <t>diginorm-assembly.26375.878</t>
  </si>
  <si>
    <t>raw-contigs.10925.316</t>
  </si>
  <si>
    <t>raw-contigs.19935.947</t>
  </si>
  <si>
    <t>raw-contigs.18458.320</t>
  </si>
  <si>
    <t>raw-contigs.1542.318</t>
  </si>
  <si>
    <t>diginorm-assembly.1802.475</t>
  </si>
  <si>
    <t>raw-contigs.2311.473</t>
  </si>
  <si>
    <t>diginorm-assembly.14564.581</t>
  </si>
  <si>
    <t>raw-contigs.23383.475</t>
  </si>
  <si>
    <t>diginorm-assembly.25404.475</t>
  </si>
  <si>
    <t>raw-contigs.21859.739</t>
  </si>
  <si>
    <t>raw-contigs.22461.632</t>
  </si>
  <si>
    <t>diginorm-assembly.20390.674</t>
  </si>
  <si>
    <t>raw-contigs.17077.1140</t>
  </si>
  <si>
    <t>raw-contigs.22934.364</t>
  </si>
  <si>
    <t>diginorm-assembly.28409.364</t>
  </si>
  <si>
    <t>raw-contigs.27992.901</t>
  </si>
  <si>
    <t>raw-contigs.11727.409</t>
  </si>
  <si>
    <t>diginorm-assembly.12712.409</t>
  </si>
  <si>
    <t>raw-contigs.3623.1864</t>
  </si>
  <si>
    <t>raw-contigs.24991.307</t>
  </si>
  <si>
    <t>raw-contigs.26438.688</t>
  </si>
  <si>
    <t>diginorm-assembly.26389.688</t>
  </si>
  <si>
    <t>raw-contigs.4621.2410</t>
  </si>
  <si>
    <t>diginorm-assembly.3682.2365</t>
  </si>
  <si>
    <t>raw-contigs.10937.444</t>
  </si>
  <si>
    <t>diginorm-assembly.11708.444</t>
  </si>
  <si>
    <t>raw-contigs.26781.807</t>
  </si>
  <si>
    <t>diginorm-assembly.2048.1486</t>
  </si>
  <si>
    <t>raw-contigs.28614.1330</t>
  </si>
  <si>
    <t>raw-contigs.25572.423</t>
  </si>
  <si>
    <t>diginorm-assembly.21988.431</t>
  </si>
  <si>
    <t>raw-contigs.9495.799</t>
  </si>
  <si>
    <t>diginorm-assembly.9946.524</t>
  </si>
  <si>
    <t>raw-contigs.9214.773</t>
  </si>
  <si>
    <t>raw-contigs.22523.380</t>
  </si>
  <si>
    <t>diginorm-assembly.21215.380</t>
  </si>
  <si>
    <t>raw-contigs.6497.9732</t>
  </si>
  <si>
    <t>diginorm-assembly.1434.7124</t>
  </si>
  <si>
    <t>raw-contigs.971.983</t>
  </si>
  <si>
    <t>diginorm-assembly.1076.983</t>
  </si>
  <si>
    <t>raw-contigs.23043.327</t>
  </si>
  <si>
    <t>raw-contigs.15043.437</t>
  </si>
  <si>
    <t>diginorm-assembly.16821.437</t>
  </si>
  <si>
    <t>raw-contigs.6547.395</t>
  </si>
  <si>
    <t>diginorm-assembly.6538.395</t>
  </si>
  <si>
    <t>raw-contigs.3877.4169</t>
  </si>
  <si>
    <t>raw-contigs.13489.398</t>
  </si>
  <si>
    <t>diginorm-assembly.25128.381</t>
  </si>
  <si>
    <t>raw-contigs.11947.412</t>
  </si>
  <si>
    <t>diginorm-assembly.12990.412</t>
  </si>
  <si>
    <t>raw-contigs.1600.600</t>
  </si>
  <si>
    <t>diginorm-assembly.1875.600</t>
  </si>
  <si>
    <t>raw-contigs.9193.1981</t>
  </si>
  <si>
    <t>diginorm-assembly.26614.1545</t>
  </si>
  <si>
    <t>raw-contigs.24518.540</t>
  </si>
  <si>
    <t>diginorm-assembly.13955.540</t>
  </si>
  <si>
    <t>raw-contigs.1021.481</t>
  </si>
  <si>
    <t>diginorm-assembly.9392.520</t>
  </si>
  <si>
    <t>raw-contigs.2385.1516</t>
  </si>
  <si>
    <t>raw-contigs.1806.795</t>
  </si>
  <si>
    <t>raw-contigs.25306.462</t>
  </si>
  <si>
    <t>raw-contigs.17186.309</t>
  </si>
  <si>
    <t>diginorm-assembly.20804.309</t>
  </si>
  <si>
    <t>raw-contigs.925.2060</t>
  </si>
  <si>
    <t>diginorm-assembly.2047.1699</t>
  </si>
  <si>
    <t>raw-contigs.19127.435</t>
  </si>
  <si>
    <t>diginorm-assembly.1552.435</t>
  </si>
  <si>
    <t>raw-contigs.16035.394</t>
  </si>
  <si>
    <t>diginorm-assembly.18933.394</t>
  </si>
  <si>
    <t>raw-contigs.3611.1449</t>
  </si>
  <si>
    <t>diginorm-assembly.26024.1428</t>
  </si>
  <si>
    <t>raw-contigs.9306.704</t>
  </si>
  <si>
    <t>diginorm-assembly.9713.789</t>
  </si>
  <si>
    <t>raw-contigs.24213.451</t>
  </si>
  <si>
    <t>diginorm-assembly.25283.307</t>
  </si>
  <si>
    <t>raw-contigs.21155.740</t>
  </si>
  <si>
    <t>raw-contigs.7536.338</t>
  </si>
  <si>
    <t>diginorm-assembly.7632.341</t>
  </si>
  <si>
    <t>raw-contigs.19985.2416</t>
  </si>
  <si>
    <t>diginorm-assembly.25957.2385</t>
  </si>
  <si>
    <t>raw-contigs.9068.374</t>
  </si>
  <si>
    <t>diginorm-assembly.9439.374</t>
  </si>
  <si>
    <t>raw-contigs.23869.759</t>
  </si>
  <si>
    <t>diginorm-assembly.28955.759</t>
  </si>
  <si>
    <t>raw-contigs.18135.1901</t>
  </si>
  <si>
    <t>diginorm-assembly.3798.1901</t>
  </si>
  <si>
    <t>raw-contigs.4418.404</t>
  </si>
  <si>
    <t>diginorm-assembly.20601.404</t>
  </si>
  <si>
    <t>raw-contigs.19192.974</t>
  </si>
  <si>
    <t>diginorm-assembly.3617.974</t>
  </si>
  <si>
    <t>raw-contigs.23362.306</t>
  </si>
  <si>
    <t>raw-contigs.1466.940</t>
  </si>
  <si>
    <t>diginorm-assembly.16066.940</t>
  </si>
  <si>
    <t>raw-contigs.9853.497</t>
  </si>
  <si>
    <t>diginorm-assembly.10371.497</t>
  </si>
  <si>
    <t>raw-contigs.1996.1295</t>
  </si>
  <si>
    <t>diginorm-assembly.21619.1297</t>
  </si>
  <si>
    <t>raw-contigs.1010.4067</t>
  </si>
  <si>
    <t>raw-contigs.2614.3547</t>
  </si>
  <si>
    <t>diginorm-assembly.3169.3261</t>
  </si>
  <si>
    <t>raw-contigs.5829.470</t>
  </si>
  <si>
    <t>raw-contigs.9946.630</t>
  </si>
  <si>
    <t>diginorm-assembly.26788.630</t>
  </si>
  <si>
    <t>raw-contigs.26211.909</t>
  </si>
  <si>
    <t>raw-contigs.29004.1544</t>
  </si>
  <si>
    <t>diginorm-assembly.29863.651</t>
  </si>
  <si>
    <t>raw-contigs.2987.664</t>
  </si>
  <si>
    <t>diginorm-assembly.22731.664</t>
  </si>
  <si>
    <t>raw-contigs.8923.665</t>
  </si>
  <si>
    <t>raw-contigs.21788.340</t>
  </si>
  <si>
    <t>raw-contigs.15921.439</t>
  </si>
  <si>
    <t>diginorm-assembly.18753.439</t>
  </si>
  <si>
    <t>raw-contigs.6195.490</t>
  </si>
  <si>
    <t>diginorm-assembly.6202.487</t>
  </si>
  <si>
    <t>raw-contigs.8734.1477</t>
  </si>
  <si>
    <t>diginorm-assembly.9026.1477</t>
  </si>
  <si>
    <t>raw-contigs.25276.550</t>
  </si>
  <si>
    <t>raw-contigs.18711.331</t>
  </si>
  <si>
    <t>diginorm-assembly.28490.331</t>
  </si>
  <si>
    <t>raw-contigs.26839.771</t>
  </si>
  <si>
    <t>raw-contigs.16960.495</t>
  </si>
  <si>
    <t>diginorm-assembly.20401.588</t>
  </si>
  <si>
    <t>raw-contigs.7717.542</t>
  </si>
  <si>
    <t>diginorm-assembly.7815.542</t>
  </si>
  <si>
    <t>raw-contigs.11599.749</t>
  </si>
  <si>
    <t>diginorm-assembly.12550.749</t>
  </si>
  <si>
    <t>raw-contigs.15541.806</t>
  </si>
  <si>
    <t>diginorm-assembly.18155.806</t>
  </si>
  <si>
    <t>raw-contigs.22510.711</t>
  </si>
  <si>
    <t>diginorm-assembly.23221.725</t>
  </si>
  <si>
    <t>raw-contigs.27287.812</t>
  </si>
  <si>
    <t>diginorm-assembly.29330.812</t>
  </si>
  <si>
    <t>raw-contigs.6829.1367</t>
  </si>
  <si>
    <t>diginorm-assembly.6861.1367</t>
  </si>
  <si>
    <t>raw-contigs.17051.317</t>
  </si>
  <si>
    <t>diginorm-assembly.20562.317</t>
  </si>
  <si>
    <t>raw-contigs.28793.10471</t>
  </si>
  <si>
    <t>diginorm-assembly.5033.4856</t>
  </si>
  <si>
    <t>raw-contigs.8483.1109</t>
  </si>
  <si>
    <t>diginorm-assembly.4604.818</t>
  </si>
  <si>
    <t>raw-contigs.28163.303</t>
  </si>
  <si>
    <t>diginorm-assembly.16894.303</t>
  </si>
  <si>
    <t>raw-contigs.18445.436</t>
  </si>
  <si>
    <t>raw-contigs.28787.351</t>
  </si>
  <si>
    <t>diginorm-assembly.899.8088</t>
  </si>
  <si>
    <t>raw-contigs.2838.536</t>
  </si>
  <si>
    <t>diginorm-assembly.3988.536</t>
  </si>
  <si>
    <t>raw-contigs.23573.2238</t>
  </si>
  <si>
    <t>raw-contigs.25908.376</t>
  </si>
  <si>
    <t>raw-contigs.27961.873</t>
  </si>
  <si>
    <t>raw-contigs.2394.651</t>
  </si>
  <si>
    <t>diginorm-assembly.17679.672</t>
  </si>
  <si>
    <t>raw-contigs.8379.321</t>
  </si>
  <si>
    <t>diginorm-assembly.8590.321</t>
  </si>
  <si>
    <t>raw-contigs.28421.529</t>
  </si>
  <si>
    <t>raw-contigs.7364.679</t>
  </si>
  <si>
    <t>diginorm-assembly.7426.679</t>
  </si>
  <si>
    <t>raw-contigs.3952.2832</t>
  </si>
  <si>
    <t>diginorm-assembly.1378.2841</t>
  </si>
  <si>
    <t>raw-contigs.8317.4940</t>
  </si>
  <si>
    <t>diginorm-assembly.893.2771</t>
  </si>
  <si>
    <t>raw-contigs.23290.499</t>
  </si>
  <si>
    <t>diginorm-assembly.28617.499</t>
  </si>
  <si>
    <t>raw-contigs.24787.1025</t>
  </si>
  <si>
    <t>raw-contigs.23569.489</t>
  </si>
  <si>
    <t>diginorm-assembly.6528.462</t>
  </si>
  <si>
    <t>raw-contigs.11984.357</t>
  </si>
  <si>
    <t>diginorm-assembly.13034.357</t>
  </si>
  <si>
    <t>raw-contigs.2549.1699</t>
  </si>
  <si>
    <t>diginorm-assembly.3087.1699</t>
  </si>
  <si>
    <t>raw-contigs.12949.453</t>
  </si>
  <si>
    <t>diginorm-assembly.29159.818</t>
  </si>
  <si>
    <t>raw-contigs.26208.400</t>
  </si>
  <si>
    <t>diginorm-assembly.349.6200</t>
  </si>
  <si>
    <t>raw-contigs.27182.303</t>
  </si>
  <si>
    <t>diginorm-assembly.18567.303</t>
  </si>
  <si>
    <t>raw-contigs.7465.783</t>
  </si>
  <si>
    <t>diginorm-assembly.7536.783</t>
  </si>
  <si>
    <t>raw-contigs.18017.358</t>
  </si>
  <si>
    <t>diginorm-assembly.22310.358</t>
  </si>
  <si>
    <t>raw-contigs.24272.348</t>
  </si>
  <si>
    <t>diginorm-assembly.1757.610</t>
  </si>
  <si>
    <t>raw-contigs.28203.356</t>
  </si>
  <si>
    <t>diginorm-assembly.29801.356</t>
  </si>
  <si>
    <t>raw-contigs.14590.716</t>
  </si>
  <si>
    <t>diginorm-assembly.23321.378</t>
  </si>
  <si>
    <t>raw-contigs.1774.1190</t>
  </si>
  <si>
    <t>diginorm-assembly.27276.1155</t>
  </si>
  <si>
    <t>raw-contigs.25382.381</t>
  </si>
  <si>
    <t>diginorm-assembly.20619.342</t>
  </si>
  <si>
    <t>raw-contigs.16935.510</t>
  </si>
  <si>
    <t>diginorm-assembly.20365.510</t>
  </si>
  <si>
    <t>raw-contigs.6429.500</t>
  </si>
  <si>
    <t>diginorm-assembly.6411.500</t>
  </si>
  <si>
    <t>raw-contigs.15292.497</t>
  </si>
  <si>
    <t>diginorm-assembly.17801.479</t>
  </si>
  <si>
    <t>raw-contigs.26031.444</t>
  </si>
  <si>
    <t>raw-contigs.20349.1344</t>
  </si>
  <si>
    <t>diginorm-assembly.9589.1344</t>
  </si>
  <si>
    <t>raw-contigs.1868.365</t>
  </si>
  <si>
    <t>raw-contigs.21866.362</t>
  </si>
  <si>
    <t>diginorm-assembly.17084.362</t>
  </si>
  <si>
    <t>raw-contigs.11009.1166</t>
  </si>
  <si>
    <t>diginorm-assembly.1731.1166</t>
  </si>
  <si>
    <t>raw-contigs.4817.21135</t>
  </si>
  <si>
    <t>diginorm-assembly.4615.15458</t>
  </si>
  <si>
    <t>raw-contigs.21867.647</t>
  </si>
  <si>
    <t>raw-contigs.6246.928</t>
  </si>
  <si>
    <t>diginorm-assembly.6235.928</t>
  </si>
  <si>
    <t>raw-contigs.28308.1297</t>
  </si>
  <si>
    <t>raw-contigs.1706.809</t>
  </si>
  <si>
    <t>diginorm-assembly.13110.860</t>
  </si>
  <si>
    <t>raw-contigs.28877.325</t>
  </si>
  <si>
    <t>raw-contigs.3816.619</t>
  </si>
  <si>
    <t>raw-contigs.6664.604</t>
  </si>
  <si>
    <t>diginorm-assembly.6663.604</t>
  </si>
  <si>
    <t>raw-contigs.19864.573</t>
  </si>
  <si>
    <t>diginorm-assembly.18942.573</t>
  </si>
  <si>
    <t>raw-contigs.970.6896</t>
  </si>
  <si>
    <t>diginorm-assembly.2549.5620</t>
  </si>
  <si>
    <t>raw-contigs.9294.4277</t>
  </si>
  <si>
    <t>diginorm-assembly.9701.4277</t>
  </si>
  <si>
    <t>raw-contigs.10953.1120</t>
  </si>
  <si>
    <t>diginorm-assembly.11732.1120</t>
  </si>
  <si>
    <t>raw-contigs.20916.2181</t>
  </si>
  <si>
    <t>raw-contigs.27109.672</t>
  </si>
  <si>
    <t>raw-contigs.14810.378</t>
  </si>
  <si>
    <t>diginorm-assembly.2729.339</t>
  </si>
  <si>
    <t>raw-contigs.3672.717</t>
  </si>
  <si>
    <t>diginorm-assembly.7976.612</t>
  </si>
  <si>
    <t>raw-contigs.2205.1430</t>
  </si>
  <si>
    <t>diginorm-assembly.2831.1430</t>
  </si>
  <si>
    <t>raw-contigs.23018.628</t>
  </si>
  <si>
    <t>diginorm-assembly.23320.628</t>
  </si>
  <si>
    <t>raw-contigs.24249.1060</t>
  </si>
  <si>
    <t>raw-contigs.19582.913</t>
  </si>
  <si>
    <t>diginorm-assembly.25652.913</t>
  </si>
  <si>
    <t>raw-contigs.7697.333</t>
  </si>
  <si>
    <t>diginorm-assembly.7794.333</t>
  </si>
  <si>
    <t>raw-contigs.14268.566</t>
  </si>
  <si>
    <t>diginorm-assembly.16269.566</t>
  </si>
  <si>
    <t>raw-contigs.23672.530</t>
  </si>
  <si>
    <t>raw-contigs.10304.462</t>
  </si>
  <si>
    <t>raw-contigs.297.2085</t>
  </si>
  <si>
    <t>diginorm-assembly.4626.1116</t>
  </si>
  <si>
    <t>raw-contigs.23936.675</t>
  </si>
  <si>
    <t>diginorm-assembly.9212.675</t>
  </si>
  <si>
    <t>raw-contigs.22367.2093</t>
  </si>
  <si>
    <t>diginorm-assembly.22314.2093</t>
  </si>
  <si>
    <t>raw-contigs.22941.861</t>
  </si>
  <si>
    <t>raw-contigs.26127.455</t>
  </si>
  <si>
    <t>diginorm-assembly.25189.455</t>
  </si>
  <si>
    <t>raw-contigs.8189.1205</t>
  </si>
  <si>
    <t>diginorm-assembly.8384.977</t>
  </si>
  <si>
    <t>raw-contigs.20532.988</t>
  </si>
  <si>
    <t>diginorm-assembly.20312.976</t>
  </si>
  <si>
    <t>raw-contigs.19290.373</t>
  </si>
  <si>
    <t>diginorm-assembly.24961.373</t>
  </si>
  <si>
    <t>raw-contigs.12311.356</t>
  </si>
  <si>
    <t>diginorm-assembly.13433.356</t>
  </si>
  <si>
    <t>raw-contigs.21312.645</t>
  </si>
  <si>
    <t>raw-contigs.17218.315</t>
  </si>
  <si>
    <t>diginorm-assembly.20849.315</t>
  </si>
  <si>
    <t>raw-contigs.2557.607</t>
  </si>
  <si>
    <t>diginorm-assembly.19267.574</t>
  </si>
  <si>
    <t>raw-contigs.11340.772</t>
  </si>
  <si>
    <t>diginorm-assembly.12225.772</t>
  </si>
  <si>
    <t>raw-contigs.19196.377</t>
  </si>
  <si>
    <t>diginorm-assembly.24744.377</t>
  </si>
  <si>
    <t>raw-contigs.28765.779</t>
  </si>
  <si>
    <t>raw-contigs.16998.410</t>
  </si>
  <si>
    <t>diginorm-assembly.20477.410</t>
  </si>
  <si>
    <t>raw-contigs.3489.16800</t>
  </si>
  <si>
    <t>diginorm-assembly.381.16774</t>
  </si>
  <si>
    <t>raw-contigs.26511.426</t>
  </si>
  <si>
    <t>diginorm-assembly.9398.426</t>
  </si>
  <si>
    <t>raw-contigs.23127.421</t>
  </si>
  <si>
    <t>raw-contigs.21757.1234</t>
  </si>
  <si>
    <t>raw-contigs.3469.5967</t>
  </si>
  <si>
    <t>diginorm-assembly.1947.5967</t>
  </si>
  <si>
    <t>raw-contigs.26493.405</t>
  </si>
  <si>
    <t>raw-contigs.22013.552</t>
  </si>
  <si>
    <t>diginorm-assembly.20805.552</t>
  </si>
  <si>
    <t>raw-contigs.10349.963</t>
  </si>
  <si>
    <t>diginorm-assembly.10970.963</t>
  </si>
  <si>
    <t>raw-contigs.3122.489</t>
  </si>
  <si>
    <t>raw-contigs.25265.660</t>
  </si>
  <si>
    <t>diginorm-assembly.19739.652</t>
  </si>
  <si>
    <t>raw-contigs.23807.526</t>
  </si>
  <si>
    <t>diginorm-assembly.28930.526</t>
  </si>
  <si>
    <t>raw-contigs.21396.326</t>
  </si>
  <si>
    <t>raw-contigs.5870.49753</t>
  </si>
  <si>
    <t>diginorm-assembly.5565.38937</t>
  </si>
  <si>
    <t>raw-contigs.24932.391</t>
  </si>
  <si>
    <t>diginorm-assembly.17209.449</t>
  </si>
  <si>
    <t>raw-contigs.7315.737</t>
  </si>
  <si>
    <t>diginorm-assembly.7363.707</t>
  </si>
  <si>
    <t>raw-contigs.22500.370</t>
  </si>
  <si>
    <t>diginorm-assembly.28158.370</t>
  </si>
  <si>
    <t>raw-contigs.16193.597</t>
  </si>
  <si>
    <t>diginorm-assembly.19197.597</t>
  </si>
  <si>
    <t>raw-contigs.2700.1214</t>
  </si>
  <si>
    <t>diginorm-assembly.3281.1019</t>
  </si>
  <si>
    <t>raw-contigs.23988.507</t>
  </si>
  <si>
    <t>diginorm-assembly.9609.507</t>
  </si>
  <si>
    <t>raw-contigs.20538.514</t>
  </si>
  <si>
    <t>diginorm-assembly.10480.514</t>
  </si>
  <si>
    <t>raw-contigs.6301.2944</t>
  </si>
  <si>
    <t>diginorm-assembly.25703.2944</t>
  </si>
  <si>
    <t>raw-contigs.4176.315</t>
  </si>
  <si>
    <t>diginorm-assembly.13708.442</t>
  </si>
  <si>
    <t>raw-contigs.11211.350</t>
  </si>
  <si>
    <t>diginorm-assembly.12068.350</t>
  </si>
  <si>
    <t>raw-contigs.18030.741</t>
  </si>
  <si>
    <t>diginorm-assembly.22342.741</t>
  </si>
  <si>
    <t>raw-contigs.3643.7627</t>
  </si>
  <si>
    <t>diginorm-assembly.1792.3608</t>
  </si>
  <si>
    <t>raw-contigs.23540.672</t>
  </si>
  <si>
    <t>diginorm-assembly.6115.1016</t>
  </si>
  <si>
    <t>raw-contigs.23331.662</t>
  </si>
  <si>
    <t>raw-contigs.16392.1021</t>
  </si>
  <si>
    <t>diginorm-assembly.19494.1021</t>
  </si>
  <si>
    <t>raw-contigs.3723.476</t>
  </si>
  <si>
    <t>diginorm-assembly.8550.459</t>
  </si>
  <si>
    <t>raw-contigs.26572.565</t>
  </si>
  <si>
    <t>raw-contigs.9606.342</t>
  </si>
  <si>
    <t>diginorm-assembly.10062.342</t>
  </si>
  <si>
    <t>raw-contigs.16273.416</t>
  </si>
  <si>
    <t>diginorm-assembly.19320.416</t>
  </si>
  <si>
    <t>raw-contigs.11966.774</t>
  </si>
  <si>
    <t>diginorm-assembly.18213.664</t>
  </si>
  <si>
    <t>raw-contigs.10311.647</t>
  </si>
  <si>
    <t>diginorm-assembly.26856.647</t>
  </si>
  <si>
    <t>raw-contigs.24638.1558</t>
  </si>
  <si>
    <t>raw-contigs.14641.321</t>
  </si>
  <si>
    <t>diginorm-assembly.16818.321</t>
  </si>
  <si>
    <t>raw-contigs.10307.1684</t>
  </si>
  <si>
    <t>diginorm-assembly.16054.1684</t>
  </si>
  <si>
    <t>raw-contigs.9448.895</t>
  </si>
  <si>
    <t>diginorm-assembly.9886.895</t>
  </si>
  <si>
    <t>raw-contigs.17706.963</t>
  </si>
  <si>
    <t>diginorm-assembly.21720.941</t>
  </si>
  <si>
    <t>raw-contigs.18114.332</t>
  </si>
  <si>
    <t>diginorm-assembly.22507.385</t>
  </si>
  <si>
    <t>raw-contigs.24320.446</t>
  </si>
  <si>
    <t>raw-contigs.12628.566</t>
  </si>
  <si>
    <t>diginorm-assembly.13871.566</t>
  </si>
  <si>
    <t>raw-contigs.26774.771</t>
  </si>
  <si>
    <t>raw-contigs.9291.651</t>
  </si>
  <si>
    <t>diginorm-assembly.9697.651</t>
  </si>
  <si>
    <t>raw-contigs.20014.809</t>
  </si>
  <si>
    <t>raw-contigs.29062.370</t>
  </si>
  <si>
    <t>raw-contigs.28903.347</t>
  </si>
  <si>
    <t>raw-contigs.27405.501</t>
  </si>
  <si>
    <t>raw-contigs.2368.510</t>
  </si>
  <si>
    <t>diginorm-assembly.4967.504</t>
  </si>
  <si>
    <t>raw-contigs.5146.494</t>
  </si>
  <si>
    <t>raw-contigs.23876.1185</t>
  </si>
  <si>
    <t>raw-contigs.19778.1297</t>
  </si>
  <si>
    <t>raw-contigs.16553.362</t>
  </si>
  <si>
    <t>diginorm-assembly.19741.362</t>
  </si>
  <si>
    <t>raw-contigs.19251.399</t>
  </si>
  <si>
    <t>diginorm-assembly.2495.399</t>
  </si>
  <si>
    <t>raw-contigs.21629.511</t>
  </si>
  <si>
    <t>diginorm-assembly.15937.484</t>
  </si>
  <si>
    <t>raw-contigs.14540.1441</t>
  </si>
  <si>
    <t>diginorm-assembly.27686.1441</t>
  </si>
  <si>
    <t>raw-contigs.10204.669</t>
  </si>
  <si>
    <t>diginorm-assembly.10818.578</t>
  </si>
  <si>
    <t>raw-contigs.19897.796</t>
  </si>
  <si>
    <t>diginorm-assembly.26130.796</t>
  </si>
  <si>
    <t>raw-contigs.6324.816</t>
  </si>
  <si>
    <t>diginorm-assembly.6299.816</t>
  </si>
  <si>
    <t>raw-contigs.24704.375</t>
  </si>
  <si>
    <t>diginorm-assembly.15115.352</t>
  </si>
  <si>
    <t>raw-contigs.10867.489</t>
  </si>
  <si>
    <t>diginorm-assembly.11628.489</t>
  </si>
  <si>
    <t>raw-contigs.7405.306</t>
  </si>
  <si>
    <t>diginorm-assembly.7474.340</t>
  </si>
  <si>
    <t>raw-contigs.23275.768</t>
  </si>
  <si>
    <t>diginorm-assembly.4018.853</t>
  </si>
  <si>
    <t>raw-contigs.4233.660</t>
  </si>
  <si>
    <t>diginorm-assembly.2692.660</t>
  </si>
  <si>
    <t>raw-contigs.18587.384</t>
  </si>
  <si>
    <t>diginorm-assembly.25543.419</t>
  </si>
  <si>
    <t>raw-contigs.3168.361</t>
  </si>
  <si>
    <t>diginorm-assembly.23465.349</t>
  </si>
  <si>
    <t>raw-contigs.3874.511</t>
  </si>
  <si>
    <t>diginorm-assembly.4698.511</t>
  </si>
  <si>
    <t>raw-contigs.23103.719</t>
  </si>
  <si>
    <t>raw-contigs.26777.380</t>
  </si>
  <si>
    <t>raw-contigs.24719.664</t>
  </si>
  <si>
    <t>raw-contigs.22155.496</t>
  </si>
  <si>
    <t>raw-contigs.547.855</t>
  </si>
  <si>
    <t>diginorm-assembly.602.855</t>
  </si>
  <si>
    <t>raw-contigs.17838.534</t>
  </si>
  <si>
    <t>diginorm-assembly.21987.534</t>
  </si>
  <si>
    <t>raw-contigs.5995.35647</t>
  </si>
  <si>
    <t>diginorm-assembly.5209.18862</t>
  </si>
  <si>
    <t>raw-contigs.18763.558</t>
  </si>
  <si>
    <t>diginorm-assembly.23805.558</t>
  </si>
  <si>
    <t>raw-contigs.26065.513</t>
  </si>
  <si>
    <t>raw-contigs.8906.308</t>
  </si>
  <si>
    <t>diginorm-assembly.9245.308</t>
  </si>
  <si>
    <t>raw-contigs.24240.394</t>
  </si>
  <si>
    <t>diginorm-assembly.29075.394</t>
  </si>
  <si>
    <t>raw-contigs.22224.486</t>
  </si>
  <si>
    <t>diginorm-assembly.23794.529</t>
  </si>
  <si>
    <t>raw-contigs.14991.344</t>
  </si>
  <si>
    <t>diginorm-assembly.17352.344</t>
  </si>
  <si>
    <t>raw-contigs.18929.818</t>
  </si>
  <si>
    <t>diginorm-assembly.27221.818</t>
  </si>
  <si>
    <t>raw-contigs.21047.374</t>
  </si>
  <si>
    <t>diginorm-assembly.29577.411</t>
  </si>
  <si>
    <t>raw-contigs.10583.334</t>
  </si>
  <si>
    <t>diginorm-assembly.11252.426</t>
  </si>
  <si>
    <t>raw-contigs.4528.729</t>
  </si>
  <si>
    <t>diginorm-assembly.23327.731</t>
  </si>
  <si>
    <t>raw-contigs.15082.964</t>
  </si>
  <si>
    <t>diginorm-assembly.27790.964</t>
  </si>
  <si>
    <t>raw-contigs.16374.474</t>
  </si>
  <si>
    <t>diginorm-assembly.27695.474</t>
  </si>
  <si>
    <t>raw-contigs.7741.1720</t>
  </si>
  <si>
    <t>diginorm-assembly.7847.918</t>
  </si>
  <si>
    <t>raw-contigs.1909.557</t>
  </si>
  <si>
    <t>diginorm-assembly.14754.526</t>
  </si>
  <si>
    <t>raw-contigs.23601.380</t>
  </si>
  <si>
    <t>raw-contigs.25313.563</t>
  </si>
  <si>
    <t>diginorm-assembly.20146.563</t>
  </si>
  <si>
    <t>raw-contigs.18912.414</t>
  </si>
  <si>
    <t>diginorm-assembly.20289.414</t>
  </si>
  <si>
    <t>raw-contigs.19613.2241</t>
  </si>
  <si>
    <t>diginorm-assembly.5570.2210</t>
  </si>
  <si>
    <t>raw-contigs.2187.1977</t>
  </si>
  <si>
    <t>raw-contigs.19132.488</t>
  </si>
  <si>
    <t>diginorm-assembly.24593.488</t>
  </si>
  <si>
    <t>raw-contigs.5019.776</t>
  </si>
  <si>
    <t>diginorm-assembly.2257.457</t>
  </si>
  <si>
    <t>raw-contigs.14366.1541</t>
  </si>
  <si>
    <t>raw-contigs.9745.438</t>
  </si>
  <si>
    <t>diginorm-assembly.10255.438</t>
  </si>
  <si>
    <t>raw-contigs.23475.348</t>
  </si>
  <si>
    <t>raw-contigs.9972.928</t>
  </si>
  <si>
    <t>diginorm-assembly.10515.928</t>
  </si>
  <si>
    <t>raw-contigs.9910.1028</t>
  </si>
  <si>
    <t>diginorm-assembly.26773.1028</t>
  </si>
  <si>
    <t>raw-contigs.3827.1557</t>
  </si>
  <si>
    <t>raw-contigs.8237.434</t>
  </si>
  <si>
    <t>diginorm-assembly.8426.434</t>
  </si>
  <si>
    <t>raw-contigs.11879.489</t>
  </si>
  <si>
    <t>diginorm-assembly.12914.489</t>
  </si>
  <si>
    <t>raw-contigs.10946.429</t>
  </si>
  <si>
    <t>diginorm-assembly.11720.429</t>
  </si>
  <si>
    <t>raw-contigs.22742.1642</t>
  </si>
  <si>
    <t>diginorm-assembly.23776.1081</t>
  </si>
  <si>
    <t>raw-contigs.11785.315</t>
  </si>
  <si>
    <t>diginorm-assembly.12801.315</t>
  </si>
  <si>
    <t>raw-contigs.15443.4275</t>
  </si>
  <si>
    <t>raw-contigs.21988.503</t>
  </si>
  <si>
    <t>diginorm-assembly.27835.503</t>
  </si>
  <si>
    <t>raw-contigs.19814.1164</t>
  </si>
  <si>
    <t>raw-contigs.15548.614</t>
  </si>
  <si>
    <t>diginorm-assembly.18170.614</t>
  </si>
  <si>
    <t>raw-contigs.20903.427</t>
  </si>
  <si>
    <t>diginorm-assembly.27076.427</t>
  </si>
  <si>
    <t>raw-contigs.17031.332</t>
  </si>
  <si>
    <t>diginorm-assembly.20535.332</t>
  </si>
  <si>
    <t>raw-contigs.28729.336</t>
  </si>
  <si>
    <t>raw-contigs.23599.913</t>
  </si>
  <si>
    <t>diginorm-assembly.28818.913</t>
  </si>
  <si>
    <t>raw-contigs.23913.586</t>
  </si>
  <si>
    <t>raw-contigs.7437.442</t>
  </si>
  <si>
    <t>diginorm-assembly.19244.442</t>
  </si>
  <si>
    <t>raw-contigs.25190.516</t>
  </si>
  <si>
    <t>raw-contigs.16954.326</t>
  </si>
  <si>
    <t>diginorm-assembly.20396.326</t>
  </si>
  <si>
    <t>raw-contigs.17231.1623</t>
  </si>
  <si>
    <t>diginorm-assembly.27937.1623</t>
  </si>
  <si>
    <t>raw-contigs.4373.507</t>
  </si>
  <si>
    <t>diginorm-assembly.21514.512</t>
  </si>
  <si>
    <t>raw-contigs.15557.397</t>
  </si>
  <si>
    <t>diginorm-assembly.18180.397</t>
  </si>
  <si>
    <t>raw-contigs.18602.766</t>
  </si>
  <si>
    <t>diginorm-assembly.23455.759</t>
  </si>
  <si>
    <t>raw-contigs.26154.409</t>
  </si>
  <si>
    <t>diginorm-assembly.25292.409</t>
  </si>
  <si>
    <t>raw-contigs.14973.920</t>
  </si>
  <si>
    <t>raw-contigs.6612.2667</t>
  </si>
  <si>
    <t>diginorm-assembly.4364.2679</t>
  </si>
  <si>
    <t>raw-contigs.22097.677</t>
  </si>
  <si>
    <t>raw-contigs.24694.1356</t>
  </si>
  <si>
    <t>raw-contigs.17238.381</t>
  </si>
  <si>
    <t>diginorm-assembly.28186.381</t>
  </si>
  <si>
    <t>raw-contigs.20929.389</t>
  </si>
  <si>
    <t>raw-contigs.26097.380</t>
  </si>
  <si>
    <t>raw-contigs.6151.402</t>
  </si>
  <si>
    <t>diginorm-assembly.6141.402</t>
  </si>
  <si>
    <t>raw-contigs.22664.364</t>
  </si>
  <si>
    <t>diginorm-assembly.21530.328</t>
  </si>
  <si>
    <t>raw-contigs.10964.523</t>
  </si>
  <si>
    <t>diginorm-assembly.11746.523</t>
  </si>
  <si>
    <t>raw-contigs.22713.336</t>
  </si>
  <si>
    <t>diginorm-assembly.28286.336</t>
  </si>
  <si>
    <t>raw-contigs.1402.1046</t>
  </si>
  <si>
    <t>raw-contigs.27972.989</t>
  </si>
  <si>
    <t>raw-contigs.11555.482</t>
  </si>
  <si>
    <t>diginorm-assembly.12494.482</t>
  </si>
  <si>
    <t>raw-contigs.14550.344</t>
  </si>
  <si>
    <t>diginorm-assembly.16681.344</t>
  </si>
  <si>
    <t>raw-contigs.13740.851</t>
  </si>
  <si>
    <t>diginorm-assembly.15463.851</t>
  </si>
  <si>
    <t>raw-contigs.24095.342</t>
  </si>
  <si>
    <t>raw-contigs.1725.522</t>
  </si>
  <si>
    <t>diginorm-assembly.2053.522</t>
  </si>
  <si>
    <t>raw-contigs.119.100122</t>
  </si>
  <si>
    <t>raw-contigs.26034.601</t>
  </si>
  <si>
    <t>diginorm-assembly.24734.601</t>
  </si>
  <si>
    <t>raw-contigs.8680.840</t>
  </si>
  <si>
    <t>diginorm-assembly.8961.840</t>
  </si>
  <si>
    <t>raw-contigs.212.909</t>
  </si>
  <si>
    <t>diginorm-assembly.6516.909</t>
  </si>
  <si>
    <t>raw-contigs.13401.545</t>
  </si>
  <si>
    <t>raw-contigs.24138.624</t>
  </si>
  <si>
    <t>diginorm-assembly.1493.624</t>
  </si>
  <si>
    <t>raw-contigs.10816.441</t>
  </si>
  <si>
    <t>diginorm-assembly.26952.441</t>
  </si>
  <si>
    <t>raw-contigs.15847.386</t>
  </si>
  <si>
    <t>diginorm-assembly.18636.386</t>
  </si>
  <si>
    <t>raw-contigs.23703.1073</t>
  </si>
  <si>
    <t>raw-contigs.4022.871</t>
  </si>
  <si>
    <t>raw-contigs.13111.386</t>
  </si>
  <si>
    <t>diginorm-assembly.14593.512</t>
  </si>
  <si>
    <t>raw-contigs.22956.1498</t>
  </si>
  <si>
    <t>raw-contigs.11932.585</t>
  </si>
  <si>
    <t>diginorm-assembly.12975.574</t>
  </si>
  <si>
    <t>raw-contigs.21486.391</t>
  </si>
  <si>
    <t>raw-contigs.26929.425</t>
  </si>
  <si>
    <t>raw-contigs.5088.1972</t>
  </si>
  <si>
    <t>diginorm-assembly.18871.1971</t>
  </si>
  <si>
    <t>raw-contigs.13849.756</t>
  </si>
  <si>
    <t>raw-contigs.9111.533</t>
  </si>
  <si>
    <t>raw-contigs.2909.1336</t>
  </si>
  <si>
    <t>diginorm-assembly.22003.1413</t>
  </si>
  <si>
    <t>raw-contigs.22180.476</t>
  </si>
  <si>
    <t>raw-contigs.9649.891</t>
  </si>
  <si>
    <t>diginorm-assembly.10123.538</t>
  </si>
  <si>
    <t>raw-contigs.9007.662</t>
  </si>
  <si>
    <t>raw-contigs.24158.1271</t>
  </si>
  <si>
    <t>raw-contigs.13463.526</t>
  </si>
  <si>
    <t>diginorm-assembly.15075.513</t>
  </si>
  <si>
    <t>raw-contigs.1635.1101</t>
  </si>
  <si>
    <t>diginorm-assembly.12723.742</t>
  </si>
  <si>
    <t>raw-contigs.5706.1867</t>
  </si>
  <si>
    <t>raw-contigs.2329.4011</t>
  </si>
  <si>
    <t>diginorm-assembly.3294.4011</t>
  </si>
  <si>
    <t>raw-contigs.7689.684</t>
  </si>
  <si>
    <t>diginorm-assembly.7787.684</t>
  </si>
  <si>
    <t>raw-contigs.15187.303</t>
  </si>
  <si>
    <t>diginorm-assembly.17651.363</t>
  </si>
  <si>
    <t>raw-contigs.27443.986</t>
  </si>
  <si>
    <t>raw-contigs.14887.578</t>
  </si>
  <si>
    <t>diginorm-assembly.17190.578</t>
  </si>
  <si>
    <t>raw-contigs.9878.356</t>
  </si>
  <si>
    <t>raw-contigs.17209.343</t>
  </si>
  <si>
    <t>diginorm-assembly.20839.343</t>
  </si>
  <si>
    <t>raw-contigs.21219.568</t>
  </si>
  <si>
    <t>raw-contigs.24017.414</t>
  </si>
  <si>
    <t>diginorm-assembly.9788.461</t>
  </si>
  <si>
    <t>raw-contigs.20292.572</t>
  </si>
  <si>
    <t>raw-contigs.27204.1222</t>
  </si>
  <si>
    <t>raw-contigs.6000.4564</t>
  </si>
  <si>
    <t>diginorm-assembly.5799.4545</t>
  </si>
  <si>
    <t>raw-contigs.20134.336</t>
  </si>
  <si>
    <t>raw-contigs.25289.437</t>
  </si>
  <si>
    <t>raw-contigs.3808.2993</t>
  </si>
  <si>
    <t>diginorm-assembly.26556.2409</t>
  </si>
  <si>
    <t>raw-contigs.1131.4723</t>
  </si>
  <si>
    <t>diginorm-assembly.1935.4757</t>
  </si>
  <si>
    <t>raw-contigs.24845.1130</t>
  </si>
  <si>
    <t>diginorm-assembly.27662.1079</t>
  </si>
  <si>
    <t>raw-contigs.24822.411</t>
  </si>
  <si>
    <t>raw-contigs.22443.571</t>
  </si>
  <si>
    <t>raw-contigs.418.2105</t>
  </si>
  <si>
    <t>raw-contigs.9190.676</t>
  </si>
  <si>
    <t>diginorm-assembly.9578.658</t>
  </si>
  <si>
    <t>raw-contigs.20506.582</t>
  </si>
  <si>
    <t>diginorm-assembly.21452.582</t>
  </si>
  <si>
    <t>raw-contigs.20085.497</t>
  </si>
  <si>
    <t>diginorm-assembly.834.674</t>
  </si>
  <si>
    <t>raw-contigs.467.2015</t>
  </si>
  <si>
    <t>diginorm-assembly.1795.1517</t>
  </si>
  <si>
    <t>raw-contigs.595.8773</t>
  </si>
  <si>
    <t>raw-contigs.2219.2246</t>
  </si>
  <si>
    <t>diginorm-assembly.2479.2246</t>
  </si>
  <si>
    <t>raw-contigs.28255.447</t>
  </si>
  <si>
    <t>raw-contigs.5780.5191</t>
  </si>
  <si>
    <t>raw-contigs.24124.437</t>
  </si>
  <si>
    <t>raw-contigs.23543.527</t>
  </si>
  <si>
    <t>diginorm-assembly.28774.527</t>
  </si>
  <si>
    <t>raw-contigs.5307.5202</t>
  </si>
  <si>
    <t>raw-contigs.27696.552</t>
  </si>
  <si>
    <t>diginorm-assembly.28571.723</t>
  </si>
  <si>
    <t>raw-contigs.5984.1002</t>
  </si>
  <si>
    <t>diginorm-assembly.29987.624</t>
  </si>
  <si>
    <t>raw-contigs.27584.335</t>
  </si>
  <si>
    <t>diginorm-assembly.23994.350</t>
  </si>
  <si>
    <t>raw-contigs.6371.827</t>
  </si>
  <si>
    <t>diginorm-assembly.6347.827</t>
  </si>
  <si>
    <t>raw-contigs.25261.717</t>
  </si>
  <si>
    <t>raw-contigs.15010.1650</t>
  </si>
  <si>
    <t>diginorm-assembly.26119.1650</t>
  </si>
  <si>
    <t>raw-contigs.23585.3499</t>
  </si>
  <si>
    <t>diginorm-assembly.25842.3499</t>
  </si>
  <si>
    <t>raw-contigs.25662.341</t>
  </si>
  <si>
    <t>raw-contigs.3960.1425</t>
  </si>
  <si>
    <t>raw-contigs.1304.379</t>
  </si>
  <si>
    <t>diginorm-assembly.10756.379</t>
  </si>
  <si>
    <t>raw-contigs.10170.361</t>
  </si>
  <si>
    <t>diginorm-assembly.10777.361</t>
  </si>
  <si>
    <t>raw-contigs.23132.314</t>
  </si>
  <si>
    <t>diginorm-assembly.28512.1163</t>
  </si>
  <si>
    <t>raw-contigs.27279.313</t>
  </si>
  <si>
    <t>diginorm-assembly.19972.1038</t>
  </si>
  <si>
    <t>raw-contigs.29025.483</t>
  </si>
  <si>
    <t>diginorm-assembly.30010.410</t>
  </si>
  <si>
    <t>raw-contigs.3094.392</t>
  </si>
  <si>
    <t>diginorm-assembly.23542.377</t>
  </si>
  <si>
    <t>raw-contigs.25104.365</t>
  </si>
  <si>
    <t>diginorm-assembly.2982.481</t>
  </si>
  <si>
    <t>raw-contigs.21431.463</t>
  </si>
  <si>
    <t>diginorm-assembly.14846.511</t>
  </si>
  <si>
    <t>raw-contigs.21649.689</t>
  </si>
  <si>
    <t>raw-contigs.24222.588</t>
  </si>
  <si>
    <t>raw-contigs.20427.592</t>
  </si>
  <si>
    <t>diginorm-assembly.9951.484</t>
  </si>
  <si>
    <t>raw-contigs.20198.360</t>
  </si>
  <si>
    <t>diginorm-assembly.26454.360</t>
  </si>
  <si>
    <t>raw-contigs.24418.834</t>
  </si>
  <si>
    <t>diginorm-assembly.13055.1049</t>
  </si>
  <si>
    <t>raw-contigs.26092.308</t>
  </si>
  <si>
    <t>raw-contigs.26423.317</t>
  </si>
  <si>
    <t>diginorm-assembly.29534.317</t>
  </si>
  <si>
    <t>raw-contigs.837.4837</t>
  </si>
  <si>
    <t>diginorm-assembly.6094.4490</t>
  </si>
  <si>
    <t>raw-contigs.13829.971</t>
  </si>
  <si>
    <t>diginorm-assembly.15611.971</t>
  </si>
  <si>
    <t>raw-contigs.18225.530</t>
  </si>
  <si>
    <t>diginorm-assembly.22693.530</t>
  </si>
  <si>
    <t>raw-contigs.17133.706</t>
  </si>
  <si>
    <t>raw-contigs.28896.464</t>
  </si>
  <si>
    <t>diginorm-assembly.554.3198</t>
  </si>
  <si>
    <t>raw-contigs.654.1438</t>
  </si>
  <si>
    <t>diginorm-assembly.696.1409</t>
  </si>
  <si>
    <t>raw-contigs.22489.388</t>
  </si>
  <si>
    <t>diginorm-assembly.20540.430</t>
  </si>
  <si>
    <t>raw-contigs.6691.1127</t>
  </si>
  <si>
    <t>raw-contigs.1303.1539</t>
  </si>
  <si>
    <t>diginorm-assembly.1477.1505</t>
  </si>
  <si>
    <t>raw-contigs.20335.504</t>
  </si>
  <si>
    <t>raw-contigs.15532.548</t>
  </si>
  <si>
    <t>diginorm-assembly.3802.540</t>
  </si>
  <si>
    <t>raw-contigs.15478.345</t>
  </si>
  <si>
    <t>diginorm-assembly.18068.345</t>
  </si>
  <si>
    <t>raw-contigs.6137.3987</t>
  </si>
  <si>
    <t>diginorm-assembly.25616.3987</t>
  </si>
  <si>
    <t>raw-contigs.14971.316</t>
  </si>
  <si>
    <t>diginorm-assembly.17321.314</t>
  </si>
  <si>
    <t>raw-contigs.23145.378</t>
  </si>
  <si>
    <t>raw-contigs.10171.725</t>
  </si>
  <si>
    <t>diginorm-assembly.22175.725</t>
  </si>
  <si>
    <t>raw-contigs.12373.626</t>
  </si>
  <si>
    <t>diginorm-assembly.13529.626</t>
  </si>
  <si>
    <t>raw-contigs.18950.484</t>
  </si>
  <si>
    <t>diginorm-assembly.24224.484</t>
  </si>
  <si>
    <t>raw-contigs.10616.689</t>
  </si>
  <si>
    <t>diginorm-assembly.11304.689</t>
  </si>
  <si>
    <t>raw-contigs.2985.1304</t>
  </si>
  <si>
    <t>diginorm-assembly.3759.1403</t>
  </si>
  <si>
    <t>raw-contigs.27471.670</t>
  </si>
  <si>
    <t>diginorm-assembly.29368.688</t>
  </si>
  <si>
    <t>raw-contigs.18546.756</t>
  </si>
  <si>
    <t>diginorm-assembly.23339.754</t>
  </si>
  <si>
    <t>raw-contigs.234.1272</t>
  </si>
  <si>
    <t>diginorm-assembly.247.1273</t>
  </si>
  <si>
    <t>raw-contigs.12690.515</t>
  </si>
  <si>
    <t>diginorm-assembly.13965.515</t>
  </si>
  <si>
    <t>raw-contigs.16691.1038</t>
  </si>
  <si>
    <t>raw-contigs.4692.1927</t>
  </si>
  <si>
    <t>diginorm-assembly.4273.1927</t>
  </si>
  <si>
    <t>raw-contigs.27460.980</t>
  </si>
  <si>
    <t>raw-contigs.17197.518</t>
  </si>
  <si>
    <t>diginorm-assembly.20822.518</t>
  </si>
  <si>
    <t>raw-contigs.25990.550</t>
  </si>
  <si>
    <t>raw-contigs.11507.1045</t>
  </si>
  <si>
    <t>diginorm-assembly.18564.1045</t>
  </si>
  <si>
    <t>raw-contigs.26829.322</t>
  </si>
  <si>
    <t>raw-contigs.12705.582</t>
  </si>
  <si>
    <t>diginorm-assembly.13993.582</t>
  </si>
  <si>
    <t>raw-contigs.6107.578</t>
  </si>
  <si>
    <t>diginorm-assembly.19257.578</t>
  </si>
  <si>
    <t>raw-contigs.1921.1180</t>
  </si>
  <si>
    <t>diginorm-assembly.2308.1180</t>
  </si>
  <si>
    <t>raw-contigs.26834.326</t>
  </si>
  <si>
    <t>raw-contigs.14134.988</t>
  </si>
  <si>
    <t>diginorm-assembly.2569.916</t>
  </si>
  <si>
    <t>raw-contigs.20899.689</t>
  </si>
  <si>
    <t>raw-contigs.11949.808</t>
  </si>
  <si>
    <t>diginorm-assembly.12993.808</t>
  </si>
  <si>
    <t>raw-contigs.15080.366</t>
  </si>
  <si>
    <t>diginorm-assembly.17486.366</t>
  </si>
  <si>
    <t>raw-contigs.23341.313</t>
  </si>
  <si>
    <t>raw-contigs.14098.376</t>
  </si>
  <si>
    <t>diginorm-assembly.16027.376</t>
  </si>
  <si>
    <t>raw-contigs.24608.358</t>
  </si>
  <si>
    <t>diginorm-assembly.14880.329</t>
  </si>
  <si>
    <t>raw-contigs.18466.1162</t>
  </si>
  <si>
    <t>raw-contigs.18343.398</t>
  </si>
  <si>
    <t>diginorm-assembly.22916.398</t>
  </si>
  <si>
    <t>raw-contigs.21438.475</t>
  </si>
  <si>
    <t>diginorm-assembly.15556.475</t>
  </si>
  <si>
    <t>raw-contigs.18465.331</t>
  </si>
  <si>
    <t>raw-contigs.22277.493</t>
  </si>
  <si>
    <t>raw-contigs.12161.624</t>
  </si>
  <si>
    <t>diginorm-assembly.13246.624</t>
  </si>
  <si>
    <t>raw-contigs.1568.4807</t>
  </si>
  <si>
    <t>diginorm-assembly.2237.3404</t>
  </si>
  <si>
    <t>raw-contigs.15697.386</t>
  </si>
  <si>
    <t>diginorm-assembly.18412.389</t>
  </si>
  <si>
    <t>raw-contigs.25330.1409</t>
  </si>
  <si>
    <t>raw-contigs.14112.345</t>
  </si>
  <si>
    <t>diginorm-assembly.16041.345</t>
  </si>
  <si>
    <t>raw-contigs.689.1144</t>
  </si>
  <si>
    <t>diginorm-assembly.2266.1144</t>
  </si>
  <si>
    <t>raw-contigs.18871.536</t>
  </si>
  <si>
    <t>raw-contigs.5811.1793</t>
  </si>
  <si>
    <t>diginorm-assembly.29883.601</t>
  </si>
  <si>
    <t>raw-contigs.25221.732</t>
  </si>
  <si>
    <t>raw-contigs.25803.692</t>
  </si>
  <si>
    <t>raw-contigs.4727.18682</t>
  </si>
  <si>
    <t>diginorm-assembly.739.18680</t>
  </si>
  <si>
    <t>raw-contigs.2435.1121</t>
  </si>
  <si>
    <t>diginorm-assembly.12319.1099</t>
  </si>
  <si>
    <t>raw-contigs.214.2078</t>
  </si>
  <si>
    <t>diginorm-assembly.25801.2065</t>
  </si>
  <si>
    <t>raw-contigs.9535.438</t>
  </si>
  <si>
    <t>diginorm-assembly.9992.438</t>
  </si>
  <si>
    <t>raw-contigs.25334.593</t>
  </si>
  <si>
    <t>diginorm-assembly.25090.628</t>
  </si>
  <si>
    <t>raw-contigs.1670.1764</t>
  </si>
  <si>
    <t>raw-contigs.24013.1792</t>
  </si>
  <si>
    <t>raw-contigs.7910.532</t>
  </si>
  <si>
    <t>diginorm-assembly.8073.532</t>
  </si>
  <si>
    <t>raw-contigs.16705.882</t>
  </si>
  <si>
    <t>diginorm-assembly.19995.882</t>
  </si>
  <si>
    <t>raw-contigs.20055.1267</t>
  </si>
  <si>
    <t>diginorm-assembly.8222.1267</t>
  </si>
  <si>
    <t>raw-contigs.1104.1438</t>
  </si>
  <si>
    <t>diginorm-assembly.1225.1438</t>
  </si>
  <si>
    <t>raw-contigs.14963.583</t>
  </si>
  <si>
    <t>diginorm-assembly.17306.576</t>
  </si>
  <si>
    <t>raw-contigs.6911.558</t>
  </si>
  <si>
    <t>diginorm-assembly.6949.558</t>
  </si>
  <si>
    <t>raw-contigs.22233.1115</t>
  </si>
  <si>
    <t>diginorm-assembly.27967.1115</t>
  </si>
  <si>
    <t>raw-contigs.7946.315</t>
  </si>
  <si>
    <t>diginorm-assembly.8106.315</t>
  </si>
  <si>
    <t>raw-contigs.21924.344</t>
  </si>
  <si>
    <t>diginorm-assembly.17492.516</t>
  </si>
  <si>
    <t>raw-contigs.26178.335</t>
  </si>
  <si>
    <t>raw-contigs.25044.301</t>
  </si>
  <si>
    <t>raw-contigs.20524.701</t>
  </si>
  <si>
    <t>raw-contigs.17826.342</t>
  </si>
  <si>
    <t>diginorm-assembly.21959.342</t>
  </si>
  <si>
    <t>raw-contigs.19998.411</t>
  </si>
  <si>
    <t>diginorm-assembly.20373.411</t>
  </si>
  <si>
    <t>raw-contigs.28886.7825</t>
  </si>
  <si>
    <t>raw-contigs.19367.556</t>
  </si>
  <si>
    <t>diginorm-assembly.28152.556</t>
  </si>
  <si>
    <t>raw-contigs.24849.385</t>
  </si>
  <si>
    <t>raw-contigs.19469.415</t>
  </si>
  <si>
    <t>diginorm-assembly.25373.415</t>
  </si>
  <si>
    <t>raw-contigs.18830.378</t>
  </si>
  <si>
    <t>diginorm-assembly.23936.378</t>
  </si>
  <si>
    <t>raw-contigs.21720.489</t>
  </si>
  <si>
    <t>raw-contigs.11182.802</t>
  </si>
  <si>
    <t>diginorm-assembly.12037.802</t>
  </si>
  <si>
    <t>raw-contigs.16002.384</t>
  </si>
  <si>
    <t>diginorm-assembly.18874.384</t>
  </si>
  <si>
    <t>raw-contigs.21097.400</t>
  </si>
  <si>
    <t>raw-contigs.10353.424</t>
  </si>
  <si>
    <t>diginorm-assembly.10977.424</t>
  </si>
  <si>
    <t>raw-contigs.15682.481</t>
  </si>
  <si>
    <t>diginorm-assembly.18389.481</t>
  </si>
  <si>
    <t>raw-contigs.4190.654</t>
  </si>
  <si>
    <t>diginorm-assembly.27567.702</t>
  </si>
  <si>
    <t>raw-contigs.8294.658</t>
  </si>
  <si>
    <t>diginorm-assembly.12373.658</t>
  </si>
  <si>
    <t>raw-contigs.17354.363</t>
  </si>
  <si>
    <t>diginorm-assembly.21067.363</t>
  </si>
  <si>
    <t>raw-contigs.24216.1374</t>
  </si>
  <si>
    <t>diginorm-assembly.2087.1495</t>
  </si>
  <si>
    <t>raw-contigs.2560.707</t>
  </si>
  <si>
    <t>diginorm-assembly.19297.707</t>
  </si>
  <si>
    <t>raw-contigs.24818.446</t>
  </si>
  <si>
    <t>raw-contigs.2440.872</t>
  </si>
  <si>
    <t>diginorm-assembly.25219.894</t>
  </si>
  <si>
    <t>raw-contigs.11259.786</t>
  </si>
  <si>
    <t>diginorm-assembly.4775.786</t>
  </si>
  <si>
    <t>raw-contigs.16526.1211</t>
  </si>
  <si>
    <t>diginorm-assembly.19707.1076</t>
  </si>
  <si>
    <t>raw-contigs.13925.1243</t>
  </si>
  <si>
    <t>raw-contigs.22073.723</t>
  </si>
  <si>
    <t>raw-contigs.14085.308</t>
  </si>
  <si>
    <t>diginorm-assembly.16007.308</t>
  </si>
  <si>
    <t>raw-contigs.23233.353</t>
  </si>
  <si>
    <t>raw-contigs.7227.726</t>
  </si>
  <si>
    <t>diginorm-assembly.7277.726</t>
  </si>
  <si>
    <t>raw-contigs.27700.651</t>
  </si>
  <si>
    <t>raw-contigs.5725.1082</t>
  </si>
  <si>
    <t>raw-contigs.28562.1190</t>
  </si>
  <si>
    <t>raw-contigs.4872.314</t>
  </si>
  <si>
    <t>diginorm-assembly.10728.364</t>
  </si>
  <si>
    <t>raw-contigs.2028.997</t>
  </si>
  <si>
    <t>diginorm-assembly.2441.782</t>
  </si>
  <si>
    <t>raw-contigs.9539.665</t>
  </si>
  <si>
    <t>diginorm-assembly.29021.665</t>
  </si>
  <si>
    <t>raw-contigs.25598.683</t>
  </si>
  <si>
    <t>raw-contigs.5643.555</t>
  </si>
  <si>
    <t>diginorm-assembly.5896.657</t>
  </si>
  <si>
    <t>raw-contigs.18807.689</t>
  </si>
  <si>
    <t>diginorm-assembly.28513.689</t>
  </si>
  <si>
    <t>raw-contigs.20765.707</t>
  </si>
  <si>
    <t>diginorm-assembly.17104.762</t>
  </si>
  <si>
    <t>raw-contigs.5291.4450</t>
  </si>
  <si>
    <t>diginorm-assembly.1774.4219</t>
  </si>
  <si>
    <t>raw-contigs.28411.481</t>
  </si>
  <si>
    <t>raw-contigs.12794.388</t>
  </si>
  <si>
    <t>diginorm-assembly.14120.388</t>
  </si>
  <si>
    <t>raw-contigs.15409.324</t>
  </si>
  <si>
    <t>diginorm-assembly.17977.324</t>
  </si>
  <si>
    <t>raw-contigs.25088.311</t>
  </si>
  <si>
    <t>diginorm-assembly.18476.311</t>
  </si>
  <si>
    <t>raw-contigs.26058.477</t>
  </si>
  <si>
    <t>raw-contigs.27623.494</t>
  </si>
  <si>
    <t>diginorm-assembly.29412.509</t>
  </si>
  <si>
    <t>raw-contigs.28544.466</t>
  </si>
  <si>
    <t>raw-contigs.3428.500</t>
  </si>
  <si>
    <t>diginorm-assembly.28723.500</t>
  </si>
  <si>
    <t>raw-contigs.16795.379</t>
  </si>
  <si>
    <t>diginorm-assembly.27984.437</t>
  </si>
  <si>
    <t>raw-contigs.6374.1383</t>
  </si>
  <si>
    <t>diginorm-assembly.144.1399</t>
  </si>
  <si>
    <t>raw-contigs.15136.486</t>
  </si>
  <si>
    <t>diginorm-assembly.17575.486</t>
  </si>
  <si>
    <t>raw-contigs.23979.329</t>
  </si>
  <si>
    <t>raw-contigs.2615.436</t>
  </si>
  <si>
    <t>diginorm-assembly.2806.703</t>
  </si>
  <si>
    <t>raw-contigs.90.7554</t>
  </si>
  <si>
    <t>raw-contigs.12981.349</t>
  </si>
  <si>
    <t>diginorm-assembly.14389.349</t>
  </si>
  <si>
    <t>raw-contigs.9353.366</t>
  </si>
  <si>
    <t>diginorm-assembly.9768.366</t>
  </si>
  <si>
    <t>raw-contigs.15289.720</t>
  </si>
  <si>
    <t>raw-contigs.5422.413</t>
  </si>
  <si>
    <t>diginorm-assembly.5719.413</t>
  </si>
  <si>
    <t>raw-contigs.23289.357</t>
  </si>
  <si>
    <t>diginorm-assembly.29285.357</t>
  </si>
  <si>
    <t>raw-contigs.21356.906</t>
  </si>
  <si>
    <t>raw-contigs.11876.380</t>
  </si>
  <si>
    <t>diginorm-assembly.12910.380</t>
  </si>
  <si>
    <t>raw-contigs.781.1163</t>
  </si>
  <si>
    <t>diginorm-assembly.827.1163</t>
  </si>
  <si>
    <t>raw-contigs.24935.325</t>
  </si>
  <si>
    <t>raw-contigs.6836.569</t>
  </si>
  <si>
    <t>diginorm-assembly.25903.569</t>
  </si>
  <si>
    <t>raw-contigs.1199.6174</t>
  </si>
  <si>
    <t>raw-contigs.27910.326</t>
  </si>
  <si>
    <t>raw-contigs.24503.479</t>
  </si>
  <si>
    <t>diginorm-assembly.2160.431</t>
  </si>
  <si>
    <t>raw-contigs.17471.349</t>
  </si>
  <si>
    <t>diginorm-assembly.21308.349</t>
  </si>
  <si>
    <t>raw-contigs.11937.545</t>
  </si>
  <si>
    <t>diginorm-assembly.12980.545</t>
  </si>
  <si>
    <t>raw-contigs.24265.379</t>
  </si>
  <si>
    <t>diginorm-assembly.11908.1603</t>
  </si>
  <si>
    <t>raw-contigs.9091.372</t>
  </si>
  <si>
    <t>diginorm-assembly.9473.372</t>
  </si>
  <si>
    <t>raw-contigs.13331.315</t>
  </si>
  <si>
    <t>diginorm-assembly.14900.315</t>
  </si>
  <si>
    <t>raw-contigs.27235.303</t>
  </si>
  <si>
    <t>diginorm-assembly.19363.303</t>
  </si>
  <si>
    <t>raw-contigs.2284.771</t>
  </si>
  <si>
    <t>diginorm-assembly.17256.771</t>
  </si>
  <si>
    <t>raw-contigs.11794.1144</t>
  </si>
  <si>
    <t>diginorm-assembly.12821.1144</t>
  </si>
  <si>
    <t>raw-contigs.11641.479</t>
  </si>
  <si>
    <t>diginorm-assembly.27130.479</t>
  </si>
  <si>
    <t>raw-contigs.28617.435</t>
  </si>
  <si>
    <t>diginorm-assembly.29947.435</t>
  </si>
  <si>
    <t>raw-contigs.24649.574</t>
  </si>
  <si>
    <t>raw-contigs.14279.328</t>
  </si>
  <si>
    <t>diginorm-assembly.16284.328</t>
  </si>
  <si>
    <t>raw-contigs.7623.323</t>
  </si>
  <si>
    <t>diginorm-assembly.7715.323</t>
  </si>
  <si>
    <t>raw-contigs.24735.550</t>
  </si>
  <si>
    <t>diginorm-assembly.15739.682</t>
  </si>
  <si>
    <t>raw-contigs.2377.804</t>
  </si>
  <si>
    <t>diginorm-assembly.17908.804</t>
  </si>
  <si>
    <t>raw-contigs.22442.705</t>
  </si>
  <si>
    <t>raw-contigs.6264.1139</t>
  </si>
  <si>
    <t>diginorm-assembly.6251.1139</t>
  </si>
  <si>
    <t>raw-contigs.26244.1030</t>
  </si>
  <si>
    <t>raw-contigs.16139.362</t>
  </si>
  <si>
    <t>diginorm-assembly.19109.362</t>
  </si>
  <si>
    <t>raw-contigs.18750.328</t>
  </si>
  <si>
    <t>diginorm-assembly.23781.328</t>
  </si>
  <si>
    <t>raw-contigs.16677.578</t>
  </si>
  <si>
    <t>diginorm-assembly.19942.578</t>
  </si>
  <si>
    <t>raw-contigs.27714.323</t>
  </si>
  <si>
    <t>raw-contigs.3263.881</t>
  </si>
  <si>
    <t>diginorm-assembly.4021.881</t>
  </si>
  <si>
    <t>raw-contigs.12447.1874</t>
  </si>
  <si>
    <t>diginorm-assembly.2480.1874</t>
  </si>
  <si>
    <t>raw-contigs.26453.637</t>
  </si>
  <si>
    <t>raw-contigs.12420.603</t>
  </si>
  <si>
    <t>raw-contigs.3053.561</t>
  </si>
  <si>
    <t>raw-contigs.14706.812</t>
  </si>
  <si>
    <t>raw-contigs.21050.1187</t>
  </si>
  <si>
    <t>diginorm-assembly.22033.1187</t>
  </si>
  <si>
    <t>raw-contigs.97.6506</t>
  </si>
  <si>
    <t>diginorm-assembly.1508.6474</t>
  </si>
  <si>
    <t>raw-contigs.23984.2244</t>
  </si>
  <si>
    <t>diginorm-assembly.28994.2244</t>
  </si>
  <si>
    <t>raw-contigs.23011.663</t>
  </si>
  <si>
    <t>raw-contigs.14564.326</t>
  </si>
  <si>
    <t>diginorm-assembly.16700.326</t>
  </si>
  <si>
    <t>raw-contigs.6074.4562</t>
  </si>
  <si>
    <t>diginorm-assembly.26857.2544</t>
  </si>
  <si>
    <t>raw-contigs.6723.429</t>
  </si>
  <si>
    <t>diginorm-assembly.6733.429</t>
  </si>
  <si>
    <t>raw-contigs.25501.327</t>
  </si>
  <si>
    <t>diginorm-assembly.3478.388</t>
  </si>
  <si>
    <t>raw-contigs.12559.648</t>
  </si>
  <si>
    <t>diginorm-assembly.13796.797</t>
  </si>
  <si>
    <t>raw-contigs.5559.3486</t>
  </si>
  <si>
    <t>diginorm-assembly.1837.3486</t>
  </si>
  <si>
    <t>raw-contigs.21645.409</t>
  </si>
  <si>
    <t>diginorm-assembly.15993.409</t>
  </si>
  <si>
    <t>raw-contigs.25429.491</t>
  </si>
  <si>
    <t>raw-contigs.476.6439</t>
  </si>
  <si>
    <t>raw-contigs.25485.388</t>
  </si>
  <si>
    <t>raw-contigs.10532.492</t>
  </si>
  <si>
    <t>diginorm-assembly.26896.492</t>
  </si>
  <si>
    <t>raw-contigs.21614.839</t>
  </si>
  <si>
    <t>raw-contigs.25999.371</t>
  </si>
  <si>
    <t>diginorm-assembly.24519.371</t>
  </si>
  <si>
    <t>raw-contigs.16293.336</t>
  </si>
  <si>
    <t>diginorm-assembly.19343.336</t>
  </si>
  <si>
    <t>raw-contigs.1936.546</t>
  </si>
  <si>
    <t>diginorm-assembly.14761.533</t>
  </si>
  <si>
    <t>raw-contigs.28425.418</t>
  </si>
  <si>
    <t>raw-contigs.18380.446</t>
  </si>
  <si>
    <t>diginorm-assembly.22997.446</t>
  </si>
  <si>
    <t>raw-contigs.20877.1052</t>
  </si>
  <si>
    <t>raw-contigs.19141.616</t>
  </si>
  <si>
    <t>diginorm-assembly.24616.613</t>
  </si>
  <si>
    <t>raw-contigs.8476.1164</t>
  </si>
  <si>
    <t>diginorm-assembly.19330.1164</t>
  </si>
  <si>
    <t>raw-contigs.6213.2011</t>
  </si>
  <si>
    <t>diginorm-assembly.4247.2013</t>
  </si>
  <si>
    <t>raw-contigs.23550.857</t>
  </si>
  <si>
    <t>diginorm-assembly.6375.857</t>
  </si>
  <si>
    <t>raw-contigs.14603.448</t>
  </si>
  <si>
    <t>diginorm-assembly.16766.448</t>
  </si>
  <si>
    <t>raw-contigs.7340.4069</t>
  </si>
  <si>
    <t>diginorm-assembly.28872.4058</t>
  </si>
  <si>
    <t>raw-contigs.3835.803</t>
  </si>
  <si>
    <t>diginorm-assembly.9726.803</t>
  </si>
  <si>
    <t>raw-contigs.15384.388</t>
  </si>
  <si>
    <t>diginorm-assembly.27843.388</t>
  </si>
  <si>
    <t>raw-contigs.27738.363</t>
  </si>
  <si>
    <t>diginorm-assembly.24668.423</t>
  </si>
  <si>
    <t>raw-contigs.6545.427</t>
  </si>
  <si>
    <t>diginorm-assembly.6535.427</t>
  </si>
  <si>
    <t>raw-contigs.28147.1180</t>
  </si>
  <si>
    <t>raw-contigs.7529.346</t>
  </si>
  <si>
    <t>diginorm-assembly.7622.346</t>
  </si>
  <si>
    <t>raw-contigs.16064.847</t>
  </si>
  <si>
    <t>diginorm-assembly.27951.847</t>
  </si>
  <si>
    <t>raw-contigs.17528.681</t>
  </si>
  <si>
    <t>diginorm-assembly.3460.738</t>
  </si>
  <si>
    <t>raw-contigs.14099.391</t>
  </si>
  <si>
    <t>diginorm-assembly.16029.391</t>
  </si>
  <si>
    <t>raw-contigs.26179.490</t>
  </si>
  <si>
    <t>diginorm-assembly.25398.490</t>
  </si>
  <si>
    <t>raw-contigs.10054.2792</t>
  </si>
  <si>
    <t>diginorm-assembly.26805.2808</t>
  </si>
  <si>
    <t>raw-contigs.2622.430</t>
  </si>
  <si>
    <t>diginorm-assembly.3184.430</t>
  </si>
  <si>
    <t>raw-contigs.14758.305</t>
  </si>
  <si>
    <t>diginorm-assembly.17000.305</t>
  </si>
  <si>
    <t>raw-contigs.2913.1227</t>
  </si>
  <si>
    <t>diginorm-assembly.14344.1214</t>
  </si>
  <si>
    <t>raw-contigs.21664.1266</t>
  </si>
  <si>
    <t>raw-contigs.27033.593</t>
  </si>
  <si>
    <t>raw-contigs.17969.399</t>
  </si>
  <si>
    <t>diginorm-assembly.22966.422</t>
  </si>
  <si>
    <t>raw-contigs.24396.955</t>
  </si>
  <si>
    <t>diginorm-assembly.29123.955</t>
  </si>
  <si>
    <t>raw-contigs.15336.792</t>
  </si>
  <si>
    <t>diginorm-assembly.17875.792</t>
  </si>
  <si>
    <t>raw-contigs.1689.1391</t>
  </si>
  <si>
    <t>diginorm-assembly.1996.1495</t>
  </si>
  <si>
    <t>raw-contigs.12531.411</t>
  </si>
  <si>
    <t>diginorm-assembly.13747.411</t>
  </si>
  <si>
    <t>raw-contigs.14296.355</t>
  </si>
  <si>
    <t>diginorm-assembly.16306.355</t>
  </si>
  <si>
    <t>raw-contigs.18433.520</t>
  </si>
  <si>
    <t>diginorm-assembly.23114.520</t>
  </si>
  <si>
    <t>raw-contigs.22677.379</t>
  </si>
  <si>
    <t>raw-contigs.16012.316</t>
  </si>
  <si>
    <t>raw-contigs.25378.581</t>
  </si>
  <si>
    <t>diginorm-assembly.29343.427</t>
  </si>
  <si>
    <t>raw-contigs.6473.600</t>
  </si>
  <si>
    <t>raw-contigs.11778.410</t>
  </si>
  <si>
    <t>diginorm-assembly.12788.410</t>
  </si>
  <si>
    <t>raw-contigs.9211.1050</t>
  </si>
  <si>
    <t>diginorm-assembly.9600.1050</t>
  </si>
  <si>
    <t>raw-contigs.13875.328</t>
  </si>
  <si>
    <t>diginorm-assembly.15686.328</t>
  </si>
  <si>
    <t>raw-contigs.26903.567</t>
  </si>
  <si>
    <t>raw-contigs.4988.1315</t>
  </si>
  <si>
    <t>diginorm-assembly.29192.1068</t>
  </si>
  <si>
    <t>raw-contigs.184.822</t>
  </si>
  <si>
    <t>diginorm-assembly.197.1035</t>
  </si>
  <si>
    <t>raw-contigs.7679.308</t>
  </si>
  <si>
    <t>diginorm-assembly.7778.308</t>
  </si>
  <si>
    <t>raw-contigs.3002.831</t>
  </si>
  <si>
    <t>diginorm-assembly.3942.865</t>
  </si>
  <si>
    <t>raw-contigs.16389.552</t>
  </si>
  <si>
    <t>diginorm-assembly.19486.511</t>
  </si>
  <si>
    <t>raw-contigs.24585.792</t>
  </si>
  <si>
    <t>diginorm-assembly.27408.864</t>
  </si>
  <si>
    <t>raw-contigs.7434.1627</t>
  </si>
  <si>
    <t>diginorm-assembly.7938.1627</t>
  </si>
  <si>
    <t>raw-contigs.3654.1377</t>
  </si>
  <si>
    <t>raw-contigs.28278.303</t>
  </si>
  <si>
    <t>diginorm-assembly.20897.353</t>
  </si>
  <si>
    <t>raw-contigs.15945.891</t>
  </si>
  <si>
    <t>raw-contigs.13991.1168</t>
  </si>
  <si>
    <t>diginorm-assembly.15865.1179</t>
  </si>
  <si>
    <t>raw-contigs.5581.6688</t>
  </si>
  <si>
    <t>diginorm-assembly.3537.6699</t>
  </si>
  <si>
    <t>raw-contigs.20368.656</t>
  </si>
  <si>
    <t>diginorm-assembly.9669.656</t>
  </si>
  <si>
    <t>raw-contigs.5104.548</t>
  </si>
  <si>
    <t>diginorm-assembly.5481.548</t>
  </si>
  <si>
    <t>raw-contigs.20945.598</t>
  </si>
  <si>
    <t>raw-contigs.4552.473</t>
  </si>
  <si>
    <t>diginorm-assembly.28508.451</t>
  </si>
  <si>
    <t>raw-contigs.19446.451</t>
  </si>
  <si>
    <t>raw-contigs.10563.536</t>
  </si>
  <si>
    <t>diginorm-assembly.11238.536</t>
  </si>
  <si>
    <t>raw-contigs.2362.1078</t>
  </si>
  <si>
    <t>diginorm-assembly.16097.1058</t>
  </si>
  <si>
    <t>raw-contigs.3607.30783</t>
  </si>
  <si>
    <t>diginorm-assembly.4575.19129</t>
  </si>
  <si>
    <t>raw-contigs.23503.3653</t>
  </si>
  <si>
    <t>diginorm-assembly.25625.3692</t>
  </si>
  <si>
    <t>raw-contigs.1145.1210</t>
  </si>
  <si>
    <t>diginorm-assembly.20581.1245</t>
  </si>
  <si>
    <t>raw-contigs.22989.565</t>
  </si>
  <si>
    <t>raw-contigs.11297.1838</t>
  </si>
  <si>
    <t>diginorm-assembly.26703.1838</t>
  </si>
  <si>
    <t>raw-contigs.27265.375</t>
  </si>
  <si>
    <t>raw-contigs.19952.324</t>
  </si>
  <si>
    <t>diginorm-assembly.7748.334</t>
  </si>
  <si>
    <t>raw-contigs.247.966</t>
  </si>
  <si>
    <t>diginorm-assembly.6606.1018</t>
  </si>
  <si>
    <t>raw-contigs.22406.666</t>
  </si>
  <si>
    <t>diginorm-assembly.28091.666</t>
  </si>
  <si>
    <t>raw-contigs.917.529</t>
  </si>
  <si>
    <t>diginorm-assembly.8993.504</t>
  </si>
  <si>
    <t>raw-contigs.27409.550</t>
  </si>
  <si>
    <t>raw-contigs.6997.431</t>
  </si>
  <si>
    <t>diginorm-assembly.25971.431</t>
  </si>
  <si>
    <t>raw-contigs.13964.309</t>
  </si>
  <si>
    <t>diginorm-assembly.15829.309</t>
  </si>
  <si>
    <t>raw-contigs.26569.592</t>
  </si>
  <si>
    <t>diginorm-assembly.10078.592</t>
  </si>
  <si>
    <t>raw-contigs.5283.10112</t>
  </si>
  <si>
    <t>diginorm-assembly.402.7836</t>
  </si>
  <si>
    <t>raw-contigs.16155.517</t>
  </si>
  <si>
    <t>diginorm-assembly.22812.517</t>
  </si>
  <si>
    <t>raw-contigs.24131.918</t>
  </si>
  <si>
    <t>raw-contigs.5230.350</t>
  </si>
  <si>
    <t>raw-contigs.994.8138</t>
  </si>
  <si>
    <t>diginorm-assembly.1104.6023</t>
  </si>
  <si>
    <t>raw-contigs.7745.318</t>
  </si>
  <si>
    <t>diginorm-assembly.7854.318</t>
  </si>
  <si>
    <t>raw-contigs.24159.401</t>
  </si>
  <si>
    <t>raw-contigs.23146.374</t>
  </si>
  <si>
    <t>raw-contigs.23410.307</t>
  </si>
  <si>
    <t>diginorm-assembly.25195.307</t>
  </si>
  <si>
    <t>raw-contigs.19576.1438</t>
  </si>
  <si>
    <t>diginorm-assembly.25658.1438</t>
  </si>
  <si>
    <t>raw-contigs.19429.502</t>
  </si>
  <si>
    <t>diginorm-assembly.26037.502</t>
  </si>
  <si>
    <t>raw-contigs.14332.360</t>
  </si>
  <si>
    <t>diginorm-assembly.27650.360</t>
  </si>
  <si>
    <t>raw-contigs.10799.531</t>
  </si>
  <si>
    <t>diginorm-assembly.11542.531</t>
  </si>
  <si>
    <t>raw-contigs.27597.699</t>
  </si>
  <si>
    <t>raw-contigs.19443.417</t>
  </si>
  <si>
    <t>diginorm-assembly.25323.417</t>
  </si>
  <si>
    <t>raw-contigs.1536.744</t>
  </si>
  <si>
    <t>diginorm-assembly.12118.744</t>
  </si>
  <si>
    <t>raw-contigs.19908.491</t>
  </si>
  <si>
    <t>diginorm-assembly.7560.461</t>
  </si>
  <si>
    <t>raw-contigs.12055.523</t>
  </si>
  <si>
    <t>diginorm-assembly.13107.510</t>
  </si>
  <si>
    <t>raw-contigs.15587.653</t>
  </si>
  <si>
    <t>diginorm-assembly.18225.653</t>
  </si>
  <si>
    <t>raw-contigs.205.20245</t>
  </si>
  <si>
    <t>diginorm-assembly.216.11073</t>
  </si>
  <si>
    <t>raw-contigs.2629.757</t>
  </si>
  <si>
    <t>diginorm-assembly.3199.745</t>
  </si>
  <si>
    <t>raw-contigs.10178.868</t>
  </si>
  <si>
    <t>raw-contigs.11334.343</t>
  </si>
  <si>
    <t>diginorm-assembly.12219.343</t>
  </si>
  <si>
    <t>raw-contigs.14146.369</t>
  </si>
  <si>
    <t>diginorm-assembly.16088.369</t>
  </si>
  <si>
    <t>raw-contigs.6251.1702</t>
  </si>
  <si>
    <t>raw-contigs.23561.1690</t>
  </si>
  <si>
    <t>raw-contigs.27948.424</t>
  </si>
  <si>
    <t>diginorm-assembly.8779.424</t>
  </si>
  <si>
    <t>raw-contigs.14938.1282</t>
  </si>
  <si>
    <t>diginorm-assembly.22275.1265</t>
  </si>
  <si>
    <t>raw-contigs.9194.456</t>
  </si>
  <si>
    <t>diginorm-assembly.9582.456</t>
  </si>
  <si>
    <t>raw-contigs.21937.1079</t>
  </si>
  <si>
    <t>raw-contigs.15596.381</t>
  </si>
  <si>
    <t>diginorm-assembly.25403.368</t>
  </si>
  <si>
    <t>raw-contigs.18054.384</t>
  </si>
  <si>
    <t>diginorm-assembly.22390.384</t>
  </si>
  <si>
    <t>raw-contigs.14659.317</t>
  </si>
  <si>
    <t>diginorm-assembly.16851.317</t>
  </si>
  <si>
    <t>raw-contigs.23260.354</t>
  </si>
  <si>
    <t>diginorm-assembly.24553.327</t>
  </si>
  <si>
    <t>raw-contigs.24042.612</t>
  </si>
  <si>
    <t>raw-contigs.1508.1564</t>
  </si>
  <si>
    <t>raw-contigs.14.9397</t>
  </si>
  <si>
    <t>raw-contigs.16827.428</t>
  </si>
  <si>
    <t>diginorm-assembly.20175.428</t>
  </si>
  <si>
    <t>raw-contigs.4908.1225</t>
  </si>
  <si>
    <t>diginorm-assembly.5393.785</t>
  </si>
  <si>
    <t>raw-contigs.26908.892</t>
  </si>
  <si>
    <t>diginorm-assembly.15000.892</t>
  </si>
  <si>
    <t>raw-contigs.9968.1133</t>
  </si>
  <si>
    <t>diginorm-assembly.10510.1133</t>
  </si>
  <si>
    <t>raw-contigs.16823.438</t>
  </si>
  <si>
    <t>diginorm-assembly.11958.794</t>
  </si>
  <si>
    <t>raw-contigs.8935.529</t>
  </si>
  <si>
    <t>diginorm-assembly.9278.529</t>
  </si>
  <si>
    <t>raw-contigs.26575.1032</t>
  </si>
  <si>
    <t>raw-contigs.18874.304</t>
  </si>
  <si>
    <t>diginorm-assembly.24038.405</t>
  </si>
  <si>
    <t>raw-contigs.15719.337</t>
  </si>
  <si>
    <t>diginorm-assembly.18440.443</t>
  </si>
  <si>
    <t>raw-contigs.27647.339</t>
  </si>
  <si>
    <t>raw-contigs.27359.316</t>
  </si>
  <si>
    <t>raw-contigs.17524.441</t>
  </si>
  <si>
    <t>diginorm-assembly.21403.441</t>
  </si>
  <si>
    <t>raw-contigs.2894.1567</t>
  </si>
  <si>
    <t>diginorm-assembly.28290.1548</t>
  </si>
  <si>
    <t>raw-contigs.17101.415</t>
  </si>
  <si>
    <t>diginorm-assembly.20644.415</t>
  </si>
  <si>
    <t>raw-contigs.5388.4487</t>
  </si>
  <si>
    <t>diginorm-assembly.1974.4475</t>
  </si>
  <si>
    <t>raw-contigs.24679.576</t>
  </si>
  <si>
    <t>raw-contigs.2983.1077</t>
  </si>
  <si>
    <t>raw-contigs.19544.438</t>
  </si>
  <si>
    <t>diginorm-assembly.25570.438</t>
  </si>
  <si>
    <t>raw-contigs.1792.3191</t>
  </si>
  <si>
    <t>diginorm-assembly.13746.1852</t>
  </si>
  <si>
    <t>raw-contigs.5702.146795</t>
  </si>
  <si>
    <t>diginorm-assembly.5296.28749</t>
  </si>
  <si>
    <t>raw-contigs.1154.5797</t>
  </si>
  <si>
    <t>raw-contigs.24302.1103</t>
  </si>
  <si>
    <t>diginorm-assembly.28399.1128</t>
  </si>
  <si>
    <t>raw-contigs.14980.794</t>
  </si>
  <si>
    <t>diginorm-assembly.21196.794</t>
  </si>
  <si>
    <t>raw-contigs.25219.525</t>
  </si>
  <si>
    <t>raw-contigs.15511.541</t>
  </si>
  <si>
    <t>diginorm-assembly.29280.540</t>
  </si>
  <si>
    <t>raw-contigs.6229.1103</t>
  </si>
  <si>
    <t>diginorm-assembly.6220.678</t>
  </si>
  <si>
    <t>raw-contigs.12597.441</t>
  </si>
  <si>
    <t>diginorm-assembly.13841.441</t>
  </si>
  <si>
    <t>raw-contigs.12193.393</t>
  </si>
  <si>
    <t>diginorm-assembly.13279.393</t>
  </si>
  <si>
    <t>raw-contigs.13865.426</t>
  </si>
  <si>
    <t>diginorm-assembly.15668.426</t>
  </si>
  <si>
    <t>raw-contigs.16324.644</t>
  </si>
  <si>
    <t>diginorm-assembly.19389.644</t>
  </si>
  <si>
    <t>raw-contigs.23855.322</t>
  </si>
  <si>
    <t>raw-contigs.18778.369</t>
  </si>
  <si>
    <t>diginorm-assembly.23833.369</t>
  </si>
  <si>
    <t>raw-contigs.3953.671</t>
  </si>
  <si>
    <t>diginorm-assembly.11533.671</t>
  </si>
  <si>
    <t>raw-contigs.12967.302</t>
  </si>
  <si>
    <t>diginorm-assembly.14371.302</t>
  </si>
  <si>
    <t>raw-contigs.15271.322</t>
  </si>
  <si>
    <t>diginorm-assembly.17768.322</t>
  </si>
  <si>
    <t>raw-contigs.13478.699</t>
  </si>
  <si>
    <t>diginorm-assembly.15112.699</t>
  </si>
  <si>
    <t>raw-contigs.16978.522</t>
  </si>
  <si>
    <t>diginorm-assembly.20427.522</t>
  </si>
  <si>
    <t>raw-contigs.10753.446</t>
  </si>
  <si>
    <t>diginorm-assembly.26942.446</t>
  </si>
  <si>
    <t>raw-contigs.2453.1188</t>
  </si>
  <si>
    <t>diginorm-assembly.18543.1361</t>
  </si>
  <si>
    <t>raw-contigs.25241.320</t>
  </si>
  <si>
    <t>raw-contigs.23904.592</t>
  </si>
  <si>
    <t>diginorm-assembly.8958.603</t>
  </si>
  <si>
    <t>raw-contigs.28205.868</t>
  </si>
  <si>
    <t>raw-contigs.19860.1072</t>
  </si>
  <si>
    <t>diginorm-assembly.4485.1095</t>
  </si>
  <si>
    <t>raw-contigs.15086.936</t>
  </si>
  <si>
    <t>diginorm-assembly.27791.932</t>
  </si>
  <si>
    <t>raw-contigs.20300.436</t>
  </si>
  <si>
    <t>diginorm-assembly.26560.436</t>
  </si>
  <si>
    <t>raw-contigs.1340.489</t>
  </si>
  <si>
    <t>diginorm-assembly.10985.450</t>
  </si>
  <si>
    <t>raw-contigs.27562.513</t>
  </si>
  <si>
    <t>raw-contigs.8036.446</t>
  </si>
  <si>
    <t>raw-contigs.23020.348</t>
  </si>
  <si>
    <t>diginorm-assembly.23335.392</t>
  </si>
  <si>
    <t>raw-contigs.17040.378</t>
  </si>
  <si>
    <t>diginorm-assembly.20547.378</t>
  </si>
  <si>
    <t>raw-contigs.3393.3704</t>
  </si>
  <si>
    <t>diginorm-assembly.3892.3733</t>
  </si>
  <si>
    <t>raw-contigs.2501.613</t>
  </si>
  <si>
    <t>raw-contigs.29063.319</t>
  </si>
  <si>
    <t>raw-contigs.17644.441</t>
  </si>
  <si>
    <t>diginorm-assembly.21616.441</t>
  </si>
  <si>
    <t>raw-contigs.18208.572</t>
  </si>
  <si>
    <t>diginorm-assembly.25380.572</t>
  </si>
  <si>
    <t>raw-contigs.28641.937</t>
  </si>
  <si>
    <t>diginorm-assembly.29651.599</t>
  </si>
  <si>
    <t>raw-contigs.5303.7536</t>
  </si>
  <si>
    <t>diginorm-assembly.25936.2766</t>
  </si>
  <si>
    <t>raw-contigs.8861.586</t>
  </si>
  <si>
    <t>diginorm-assembly.9189.586</t>
  </si>
  <si>
    <t>raw-contigs.17553.334</t>
  </si>
  <si>
    <t>diginorm-assembly.21458.334</t>
  </si>
  <si>
    <t>raw-contigs.14639.530</t>
  </si>
  <si>
    <t>diginorm-assembly.16816.530</t>
  </si>
  <si>
    <t>raw-contigs.25333.389</t>
  </si>
  <si>
    <t>diginorm-assembly.20251.389</t>
  </si>
  <si>
    <t>raw-contigs.27353.376</t>
  </si>
  <si>
    <t>diginorm-assembly.20893.500</t>
  </si>
  <si>
    <t>raw-contigs.25024.911</t>
  </si>
  <si>
    <t>raw-contigs.27770.381</t>
  </si>
  <si>
    <t>raw-contigs.4538.1440</t>
  </si>
  <si>
    <t>raw-contigs.1632.1342</t>
  </si>
  <si>
    <t>diginorm-assembly.7933.1342</t>
  </si>
  <si>
    <t>raw-contigs.26258.426</t>
  </si>
  <si>
    <t>diginorm-assembly.25818.405</t>
  </si>
  <si>
    <t>raw-contigs.18201.442</t>
  </si>
  <si>
    <t>diginorm-assembly.22642.442</t>
  </si>
  <si>
    <t>raw-contigs.3572.4073</t>
  </si>
  <si>
    <t>raw-contigs.28261.679</t>
  </si>
  <si>
    <t>diginorm-assembly.4579.12870</t>
  </si>
  <si>
    <t>raw-contigs.16657.584</t>
  </si>
  <si>
    <t>raw-contigs.12635.356</t>
  </si>
  <si>
    <t>diginorm-assembly.13885.356</t>
  </si>
  <si>
    <t>raw-contigs.28785.310</t>
  </si>
  <si>
    <t>diginorm-assembly.5916.306</t>
  </si>
  <si>
    <t>raw-contigs.1699.377</t>
  </si>
  <si>
    <t>diginorm-assembly.13060.377</t>
  </si>
  <si>
    <t>raw-contigs.25254.1138</t>
  </si>
  <si>
    <t>diginorm-assembly.29322.1138</t>
  </si>
  <si>
    <t>raw-contigs.2640.539</t>
  </si>
  <si>
    <t>diginorm-assembly.3215.527</t>
  </si>
  <si>
    <t>raw-contigs.19092.335</t>
  </si>
  <si>
    <t>diginorm-assembly.24516.335</t>
  </si>
  <si>
    <t>raw-contigs.5488.495</t>
  </si>
  <si>
    <t>raw-contigs.15879.1058</t>
  </si>
  <si>
    <t>diginorm-assembly.3217.1027</t>
  </si>
  <si>
    <t>raw-contigs.10783.660</t>
  </si>
  <si>
    <t>diginorm-assembly.11527.660</t>
  </si>
  <si>
    <t>raw-contigs.26899.636</t>
  </si>
  <si>
    <t>raw-contigs.14398.663</t>
  </si>
  <si>
    <t>diginorm-assembly.20192.359</t>
  </si>
  <si>
    <t>raw-contigs.5039.1178</t>
  </si>
  <si>
    <t>diginorm-assembly.5459.1076</t>
  </si>
  <si>
    <t>raw-contigs.7631.764</t>
  </si>
  <si>
    <t>diginorm-assembly.26167.677</t>
  </si>
  <si>
    <t>raw-contigs.13808.439</t>
  </si>
  <si>
    <t>diginorm-assembly.15575.439</t>
  </si>
  <si>
    <t>raw-contigs.8566.1116</t>
  </si>
  <si>
    <t>raw-contigs.6840.730</t>
  </si>
  <si>
    <t>diginorm-assembly.6874.730</t>
  </si>
  <si>
    <t>raw-contigs.21787.778</t>
  </si>
  <si>
    <t>diginorm-assembly.27678.768</t>
  </si>
  <si>
    <t>raw-contigs.13548.366</t>
  </si>
  <si>
    <t>raw-contigs.7311.5899</t>
  </si>
  <si>
    <t>raw-contigs.24119.528</t>
  </si>
  <si>
    <t>diginorm-assembly.10591.528</t>
  </si>
  <si>
    <t>raw-contigs.28732.573</t>
  </si>
  <si>
    <t>raw-contigs.17080.321</t>
  </si>
  <si>
    <t>diginorm-assembly.3316.677</t>
  </si>
  <si>
    <t>raw-contigs.15499.534</t>
  </si>
  <si>
    <t>diginorm-assembly.18098.534</t>
  </si>
  <si>
    <t>raw-contigs.18233.469</t>
  </si>
  <si>
    <t>diginorm-assembly.22700.469</t>
  </si>
  <si>
    <t>raw-contigs.23928.397</t>
  </si>
  <si>
    <t>raw-contigs.82.5098</t>
  </si>
  <si>
    <t>diginorm-assembly.136.5098</t>
  </si>
  <si>
    <t>raw-contigs.25169.369</t>
  </si>
  <si>
    <t>diginorm-assembly.19140.399</t>
  </si>
  <si>
    <t>raw-contigs.10692.915</t>
  </si>
  <si>
    <t>diginorm-assembly.1625.915</t>
  </si>
  <si>
    <t>raw-contigs.1049.767</t>
  </si>
  <si>
    <t>diginorm-assembly.9542.925</t>
  </si>
  <si>
    <t>raw-contigs.23442.982</t>
  </si>
  <si>
    <t>diginorm-assembly.28702.982</t>
  </si>
  <si>
    <t>raw-contigs.16969.311</t>
  </si>
  <si>
    <t>diginorm-assembly.20414.311</t>
  </si>
  <si>
    <t>raw-contigs.4522.355</t>
  </si>
  <si>
    <t>diginorm-assembly.23161.383</t>
  </si>
  <si>
    <t>raw-contigs.23828.446</t>
  </si>
  <si>
    <t>raw-contigs.21096.1183</t>
  </si>
  <si>
    <t>raw-contigs.4857.553</t>
  </si>
  <si>
    <t>diginorm-assembly.10122.553</t>
  </si>
  <si>
    <t>raw-contigs.6606.2227</t>
  </si>
  <si>
    <t>diginorm-assembly.25826.2227</t>
  </si>
  <si>
    <t>raw-contigs.22790.400</t>
  </si>
  <si>
    <t>diginorm-assembly.24708.574</t>
  </si>
  <si>
    <t>raw-contigs.6023.869</t>
  </si>
  <si>
    <t>diginorm-assembly.29530.382</t>
  </si>
  <si>
    <t>raw-contigs.27677.422</t>
  </si>
  <si>
    <t>raw-contigs.22612.551</t>
  </si>
  <si>
    <t>diginorm-assembly.21279.551</t>
  </si>
  <si>
    <t>raw-contigs.16567.481</t>
  </si>
  <si>
    <t>diginorm-assembly.19770.481</t>
  </si>
  <si>
    <t>raw-contigs.2317.881</t>
  </si>
  <si>
    <t>raw-contigs.69.5273</t>
  </si>
  <si>
    <t>raw-contigs.1393.455</t>
  </si>
  <si>
    <t>diginorm-assembly.11357.455</t>
  </si>
  <si>
    <t>raw-contigs.7367.3625</t>
  </si>
  <si>
    <t>raw-contigs.3564.9581</t>
  </si>
  <si>
    <t>raw-contigs.4451.350</t>
  </si>
  <si>
    <t>diginorm-assembly.3450.350</t>
  </si>
  <si>
    <t>raw-contigs.13407.606</t>
  </si>
  <si>
    <t>diginorm-assembly.15006.606</t>
  </si>
  <si>
    <t>raw-contigs.7585.9525</t>
  </si>
  <si>
    <t>raw-contigs.3464.2809</t>
  </si>
  <si>
    <t>diginorm-assembly.4266.1690</t>
  </si>
  <si>
    <t>raw-contigs.3255.506</t>
  </si>
  <si>
    <t>diginorm-assembly.3997.506</t>
  </si>
  <si>
    <t>raw-contigs.315.3153</t>
  </si>
  <si>
    <t>diginorm-assembly.336.3153</t>
  </si>
  <si>
    <t>raw-contigs.3998.2477</t>
  </si>
  <si>
    <t>diginorm-assembly.4784.2477</t>
  </si>
  <si>
    <t>raw-contigs.21444.476</t>
  </si>
  <si>
    <t>diginorm-assembly.4881.476</t>
  </si>
  <si>
    <t>raw-contigs.26912.813</t>
  </si>
  <si>
    <t>raw-contigs.20342.1332</t>
  </si>
  <si>
    <t>raw-contigs.25508.322</t>
  </si>
  <si>
    <t>raw-contigs.19268.362</t>
  </si>
  <si>
    <t>diginorm-assembly.24910.370</t>
  </si>
  <si>
    <t>raw-contigs.16913.1769</t>
  </si>
  <si>
    <t>raw-contigs.11873.923</t>
  </si>
  <si>
    <t>diginorm-assembly.12906.923</t>
  </si>
  <si>
    <t>raw-contigs.3742.4070</t>
  </si>
  <si>
    <t>raw-contigs.9104.605</t>
  </si>
  <si>
    <t>diginorm-assembly.9489.605</t>
  </si>
  <si>
    <t>raw-contigs.25738.317</t>
  </si>
  <si>
    <t>raw-contigs.15420.531</t>
  </si>
  <si>
    <t>diginorm-assembly.17993.531</t>
  </si>
  <si>
    <t>raw-contigs.17021.1139</t>
  </si>
  <si>
    <t>diginorm-assembly.20518.1139</t>
  </si>
  <si>
    <t>raw-contigs.9948.352</t>
  </si>
  <si>
    <t>diginorm-assembly.10482.352</t>
  </si>
  <si>
    <t>raw-contigs.13310.579</t>
  </si>
  <si>
    <t>diginorm-assembly.14864.579</t>
  </si>
  <si>
    <t>raw-contigs.23590.1719</t>
  </si>
  <si>
    <t>diginorm-assembly.6662.1702</t>
  </si>
  <si>
    <t>raw-contigs.10593.637</t>
  </si>
  <si>
    <t>diginorm-assembly.11272.637</t>
  </si>
  <si>
    <t>raw-contigs.28416.435</t>
  </si>
  <si>
    <t>raw-contigs.4264.973</t>
  </si>
  <si>
    <t>diginorm-assembly.4951.951</t>
  </si>
  <si>
    <t>raw-contigs.21882.557</t>
  </si>
  <si>
    <t>diginorm-assembly.4946.613</t>
  </si>
  <si>
    <t>raw-contigs.19291.301</t>
  </si>
  <si>
    <t>diginorm-assembly.24117.301</t>
  </si>
  <si>
    <t>raw-contigs.11500.479</t>
  </si>
  <si>
    <t>diginorm-assembly.12428.479</t>
  </si>
  <si>
    <t>raw-contigs.15909.641</t>
  </si>
  <si>
    <t>diginorm-assembly.18737.641</t>
  </si>
  <si>
    <t>raw-contigs.18108.479</t>
  </si>
  <si>
    <t>diginorm-assembly.22488.479</t>
  </si>
  <si>
    <t>raw-contigs.13956.723</t>
  </si>
  <si>
    <t>raw-contigs.7211.1573</t>
  </si>
  <si>
    <t>diginorm-assembly.26054.1573</t>
  </si>
  <si>
    <t>raw-contigs.25431.722</t>
  </si>
  <si>
    <t>raw-contigs.15747.529</t>
  </si>
  <si>
    <t>diginorm-assembly.25341.529</t>
  </si>
  <si>
    <t>raw-contigs.4627.520</t>
  </si>
  <si>
    <t>raw-contigs.8474.466</t>
  </si>
  <si>
    <t>diginorm-assembly.8715.466</t>
  </si>
  <si>
    <t>raw-contigs.1801.899</t>
  </si>
  <si>
    <t>diginorm-assembly.13808.898</t>
  </si>
  <si>
    <t>raw-contigs.18757.820</t>
  </si>
  <si>
    <t>diginorm-assembly.23791.820</t>
  </si>
  <si>
    <t>raw-contigs.8686.316</t>
  </si>
  <si>
    <t>diginorm-assembly.8977.316</t>
  </si>
  <si>
    <t>raw-contigs.26763.499</t>
  </si>
  <si>
    <t>raw-contigs.27212.311</t>
  </si>
  <si>
    <t>raw-contigs.22810.1111</t>
  </si>
  <si>
    <t>raw-contigs.13323.829</t>
  </si>
  <si>
    <t>diginorm-assembly.14884.829</t>
  </si>
  <si>
    <t>raw-contigs.1428.442</t>
  </si>
  <si>
    <t>diginorm-assembly.3400.448</t>
  </si>
  <si>
    <t>raw-contigs.27148.311</t>
  </si>
  <si>
    <t>raw-contigs.3829.312</t>
  </si>
  <si>
    <t>diginorm-assembly.9647.354</t>
  </si>
  <si>
    <t>raw-contigs.6636.1035</t>
  </si>
  <si>
    <t>diginorm-assembly.6633.1035</t>
  </si>
  <si>
    <t>raw-contigs.19428.444</t>
  </si>
  <si>
    <t>diginorm-assembly.4158.444</t>
  </si>
  <si>
    <t>raw-contigs.11456.819</t>
  </si>
  <si>
    <t>diginorm-assembly.12378.819</t>
  </si>
  <si>
    <t>raw-contigs.23204.367</t>
  </si>
  <si>
    <t>raw-contigs.18632.327</t>
  </si>
  <si>
    <t>diginorm-assembly.23507.327</t>
  </si>
  <si>
    <t>raw-contigs.9527.427</t>
  </si>
  <si>
    <t>diginorm-assembly.9981.427</t>
  </si>
  <si>
    <t>raw-contigs.16939.355</t>
  </si>
  <si>
    <t>diginorm-assembly.20367.355</t>
  </si>
  <si>
    <t>raw-contigs.1324.2221</t>
  </si>
  <si>
    <t>diginorm-assembly.1507.2221</t>
  </si>
  <si>
    <t>raw-contigs.7552.552</t>
  </si>
  <si>
    <t>raw-contigs.2415.319</t>
  </si>
  <si>
    <t>raw-contigs.19551.583</t>
  </si>
  <si>
    <t>diginorm-assembly.25604.583</t>
  </si>
  <si>
    <t>raw-contigs.5191.847</t>
  </si>
  <si>
    <t>raw-contigs.14143.521</t>
  </si>
  <si>
    <t>diginorm-assembly.16083.521</t>
  </si>
  <si>
    <t>raw-contigs.26841.841</t>
  </si>
  <si>
    <t>raw-contigs.24803.1138</t>
  </si>
  <si>
    <t>diginorm-assembly.4921.1143</t>
  </si>
  <si>
    <t>raw-contigs.20140.2338</t>
  </si>
  <si>
    <t>diginorm-assembly.26394.2316</t>
  </si>
  <si>
    <t>raw-contigs.16329.456</t>
  </si>
  <si>
    <t>diginorm-assembly.29318.456</t>
  </si>
  <si>
    <t>raw-contigs.19765.5365</t>
  </si>
  <si>
    <t>raw-contigs.9700.895</t>
  </si>
  <si>
    <t>diginorm-assembly.10188.895</t>
  </si>
  <si>
    <t>raw-contigs.26496.362</t>
  </si>
  <si>
    <t>raw-contigs.22297.563</t>
  </si>
  <si>
    <t>raw-contigs.18122.303</t>
  </si>
  <si>
    <t>diginorm-assembly.22520.347</t>
  </si>
  <si>
    <t>raw-contigs.11480.1590</t>
  </si>
  <si>
    <t>diginorm-assembly.12407.1590</t>
  </si>
  <si>
    <t>raw-contigs.1773.1190</t>
  </si>
  <si>
    <t>raw-contigs.1617.1220</t>
  </si>
  <si>
    <t>diginorm-assembly.1901.1201</t>
  </si>
  <si>
    <t>raw-contigs.23473.304</t>
  </si>
  <si>
    <t>raw-contigs.3795.452</t>
  </si>
  <si>
    <t>diginorm-assembly.9202.438</t>
  </si>
  <si>
    <t>raw-contigs.4601.957</t>
  </si>
  <si>
    <t>raw-contigs.6012.2270</t>
  </si>
  <si>
    <t>diginorm-assembly.28548.1643</t>
  </si>
  <si>
    <t>raw-contigs.4999.470</t>
  </si>
  <si>
    <t>diginorm-assembly.2459.470</t>
  </si>
  <si>
    <t>raw-contigs.25742.412</t>
  </si>
  <si>
    <t>diginorm-assembly.23067.393</t>
  </si>
  <si>
    <t>raw-contigs.10370.479</t>
  </si>
  <si>
    <t>diginorm-assembly.10999.479</t>
  </si>
  <si>
    <t>raw-contigs.15744.370</t>
  </si>
  <si>
    <t>diginorm-assembly.18482.370</t>
  </si>
  <si>
    <t>raw-contigs.4841.641</t>
  </si>
  <si>
    <t>raw-contigs.15549.439</t>
  </si>
  <si>
    <t>raw-contigs.16331.322</t>
  </si>
  <si>
    <t>diginorm-assembly.19393.322</t>
  </si>
  <si>
    <t>raw-contigs.9666.331</t>
  </si>
  <si>
    <t>raw-contigs.2706.344</t>
  </si>
  <si>
    <t>diginorm-assembly.20431.312</t>
  </si>
  <si>
    <t>raw-contigs.16451.700</t>
  </si>
  <si>
    <t>raw-contigs.6256.394</t>
  </si>
  <si>
    <t>diginorm-assembly.6241.394</t>
  </si>
  <si>
    <t>raw-contigs.14883.416</t>
  </si>
  <si>
    <t>diginorm-assembly.17183.416</t>
  </si>
  <si>
    <t>raw-contigs.10700.417</t>
  </si>
  <si>
    <t>diginorm-assembly.11411.417</t>
  </si>
  <si>
    <t>raw-contigs.20608.305</t>
  </si>
  <si>
    <t>diginorm-assembly.10815.312</t>
  </si>
  <si>
    <t>raw-contigs.18516.481</t>
  </si>
  <si>
    <t>diginorm-assembly.23271.481</t>
  </si>
  <si>
    <t>raw-contigs.6902.2788</t>
  </si>
  <si>
    <t>raw-contigs.18799.319</t>
  </si>
  <si>
    <t>diginorm-assembly.23877.319</t>
  </si>
  <si>
    <t>raw-contigs.4324.805</t>
  </si>
  <si>
    <t>diginorm-assembly.18497.787</t>
  </si>
  <si>
    <t>raw-contigs.22672.786</t>
  </si>
  <si>
    <t>diginorm-assembly.28263.786</t>
  </si>
  <si>
    <t>raw-contigs.8456.585</t>
  </si>
  <si>
    <t>diginorm-assembly.8689.585</t>
  </si>
  <si>
    <t>raw-contigs.852.3385</t>
  </si>
  <si>
    <t>diginorm-assembly.4596.3359</t>
  </si>
  <si>
    <t>raw-contigs.16752.427</t>
  </si>
  <si>
    <t>diginorm-assembly.28092.427</t>
  </si>
  <si>
    <t>raw-contigs.1828.3366</t>
  </si>
  <si>
    <t>raw-contigs.1724.542</t>
  </si>
  <si>
    <t>diginorm-assembly.1585.559</t>
  </si>
  <si>
    <t>raw-contigs.22260.326</t>
  </si>
  <si>
    <t>diginorm-assembly.19273.326</t>
  </si>
  <si>
    <t>raw-contigs.8136.5013</t>
  </si>
  <si>
    <t>diginorm-assembly.26317.5013</t>
  </si>
  <si>
    <t>raw-contigs.27139.632</t>
  </si>
  <si>
    <t>raw-contigs.23439.372</t>
  </si>
  <si>
    <t>raw-contigs.5994.1427</t>
  </si>
  <si>
    <t>diginorm-assembly.28783.1314</t>
  </si>
  <si>
    <t>raw-contigs.23359.749</t>
  </si>
  <si>
    <t>raw-contigs.15235.1146</t>
  </si>
  <si>
    <t>diginorm-assembly.17712.1112</t>
  </si>
  <si>
    <t>raw-contigs.8831.354</t>
  </si>
  <si>
    <t>diginorm-assembly.9129.354</t>
  </si>
  <si>
    <t>raw-contigs.6717.500</t>
  </si>
  <si>
    <t>diginorm-assembly.6724.500</t>
  </si>
  <si>
    <t>raw-contigs.8490.413</t>
  </si>
  <si>
    <t>raw-contigs.19026.638</t>
  </si>
  <si>
    <t>diginorm-assembly.24394.638</t>
  </si>
  <si>
    <t>raw-contigs.10126.666</t>
  </si>
  <si>
    <t>diginorm-assembly.10714.666</t>
  </si>
  <si>
    <t>raw-contigs.14382.414</t>
  </si>
  <si>
    <t>diginorm-assembly.16432.414</t>
  </si>
  <si>
    <t>raw-contigs.22870.723</t>
  </si>
  <si>
    <t>raw-contigs.17897.534</t>
  </si>
  <si>
    <t>diginorm-assembly.22098.534</t>
  </si>
  <si>
    <t>raw-contigs.3891.1452</t>
  </si>
  <si>
    <t>diginorm-assembly.1408.1511</t>
  </si>
  <si>
    <t>raw-contigs.25336.602</t>
  </si>
  <si>
    <t>raw-contigs.13403.308</t>
  </si>
  <si>
    <t>diginorm-assembly.15002.308</t>
  </si>
  <si>
    <t>raw-contigs.22357.377</t>
  </si>
  <si>
    <t>diginorm-assembly.19818.576</t>
  </si>
  <si>
    <t>raw-contigs.24869.388</t>
  </si>
  <si>
    <t>diginorm-assembly.16694.388</t>
  </si>
  <si>
    <t>raw-contigs.22710.376</t>
  </si>
  <si>
    <t>diginorm-assembly.29989.319</t>
  </si>
  <si>
    <t>raw-contigs.25883.1163</t>
  </si>
  <si>
    <t>raw-contigs.2718.314</t>
  </si>
  <si>
    <t>diginorm-assembly.20516.314</t>
  </si>
  <si>
    <t>raw-contigs.17300.337</t>
  </si>
  <si>
    <t>diginorm-assembly.20974.337</t>
  </si>
  <si>
    <t>raw-contigs.20970.682</t>
  </si>
  <si>
    <t>raw-contigs.10264.834</t>
  </si>
  <si>
    <t>diginorm-assembly.10881.834</t>
  </si>
  <si>
    <t>raw-contigs.15807.894</t>
  </si>
  <si>
    <t>raw-contigs.24382.639</t>
  </si>
  <si>
    <t>raw-contigs.6330.1029</t>
  </si>
  <si>
    <t>diginorm-assembly.4304.1029</t>
  </si>
  <si>
    <t>raw-contigs.21558.481</t>
  </si>
  <si>
    <t>diginorm-assembly.15520.481</t>
  </si>
  <si>
    <t>raw-contigs.8620.608</t>
  </si>
  <si>
    <t>raw-contigs.28630.318</t>
  </si>
  <si>
    <t>diginorm-assembly.30059.325</t>
  </si>
  <si>
    <t>raw-contigs.8444.364</t>
  </si>
  <si>
    <t>diginorm-assembly.8676.364</t>
  </si>
  <si>
    <t>raw-contigs.1819.1177</t>
  </si>
  <si>
    <t>diginorm-assembly.2185.678</t>
  </si>
  <si>
    <t>raw-contigs.8878.683</t>
  </si>
  <si>
    <t>diginorm-assembly.9210.683</t>
  </si>
  <si>
    <t>raw-contigs.10933.473</t>
  </si>
  <si>
    <t>diginorm-assembly.11704.473</t>
  </si>
  <si>
    <t>raw-contigs.26669.1203</t>
  </si>
  <si>
    <t>raw-contigs.4589.371</t>
  </si>
  <si>
    <t>diginorm-assembly.24490.341</t>
  </si>
  <si>
    <t>raw-contigs.585.2109</t>
  </si>
  <si>
    <t>diginorm-assembly.7583.2109</t>
  </si>
  <si>
    <t>raw-contigs.4034.4105</t>
  </si>
  <si>
    <t>diginorm-assembly.29646.2688</t>
  </si>
  <si>
    <t>raw-contigs.25207.437</t>
  </si>
  <si>
    <t>diginorm-assembly.29642.447</t>
  </si>
  <si>
    <t>raw-contigs.16598.484</t>
  </si>
  <si>
    <t>diginorm-assembly.19823.484</t>
  </si>
  <si>
    <t>raw-contigs.1800.881</t>
  </si>
  <si>
    <t>diginorm-assembly.2162.796</t>
  </si>
  <si>
    <t>raw-contigs.26112.420</t>
  </si>
  <si>
    <t>raw-contigs.3027.403</t>
  </si>
  <si>
    <t>diginorm-assembly.25082.374</t>
  </si>
  <si>
    <t>raw-contigs.13741.319</t>
  </si>
  <si>
    <t>diginorm-assembly.15464.319</t>
  </si>
  <si>
    <t>raw-contigs.16517.350</t>
  </si>
  <si>
    <t>diginorm-assembly.19694.350</t>
  </si>
  <si>
    <t>raw-contigs.6683.1233</t>
  </si>
  <si>
    <t>diginorm-assembly.6673.1233</t>
  </si>
  <si>
    <t>raw-contigs.10357.756</t>
  </si>
  <si>
    <t>diginorm-assembly.14623.756</t>
  </si>
  <si>
    <t>raw-contigs.20220.1487</t>
  </si>
  <si>
    <t>raw-contigs.9837.1822</t>
  </si>
  <si>
    <t>diginorm-assembly.10356.1821</t>
  </si>
  <si>
    <t>raw-contigs.19947.343</t>
  </si>
  <si>
    <t>diginorm-assembly.7720.487</t>
  </si>
  <si>
    <t>raw-contigs.8047.1967</t>
  </si>
  <si>
    <t>diginorm-assembly.8208.1965</t>
  </si>
  <si>
    <t>raw-contigs.12296.306</t>
  </si>
  <si>
    <t>diginorm-assembly.13413.306</t>
  </si>
  <si>
    <t>raw-contigs.1151.5117</t>
  </si>
  <si>
    <t>diginorm-assembly.1169.5101</t>
  </si>
  <si>
    <t>raw-contigs.6656.377</t>
  </si>
  <si>
    <t>diginorm-assembly.6650.377</t>
  </si>
  <si>
    <t>raw-contigs.13961.709</t>
  </si>
  <si>
    <t>diginorm-assembly.15818.709</t>
  </si>
  <si>
    <t>raw-contigs.192.5268</t>
  </si>
  <si>
    <t>diginorm-assembly.205.5128</t>
  </si>
  <si>
    <t>raw-contigs.1565.2441</t>
  </si>
  <si>
    <t>raw-contigs.9206.488</t>
  </si>
  <si>
    <t>diginorm-assembly.9596.667</t>
  </si>
  <si>
    <t>raw-contigs.27441.831</t>
  </si>
  <si>
    <t>diginorm-assembly.23938.802</t>
  </si>
  <si>
    <t>raw-contigs.7591.588</t>
  </si>
  <si>
    <t>diginorm-assembly.7682.588</t>
  </si>
  <si>
    <t>raw-contigs.23319.412</t>
  </si>
  <si>
    <t>raw-contigs.19534.308</t>
  </si>
  <si>
    <t>diginorm-assembly.25531.308</t>
  </si>
  <si>
    <t>raw-contigs.25493.322</t>
  </si>
  <si>
    <t>diginorm-assembly.29357.322</t>
  </si>
  <si>
    <t>raw-contigs.1817.1704</t>
  </si>
  <si>
    <t>raw-contigs.7250.1431</t>
  </si>
  <si>
    <t>diginorm-assembly.7313.1431</t>
  </si>
  <si>
    <t>raw-contigs.25397.463</t>
  </si>
  <si>
    <t>raw-contigs.9975.379</t>
  </si>
  <si>
    <t>diginorm-assembly.10518.379</t>
  </si>
  <si>
    <t>raw-contigs.650.1550</t>
  </si>
  <si>
    <t>diginorm-assembly.690.1603</t>
  </si>
  <si>
    <t>raw-contigs.4826.641</t>
  </si>
  <si>
    <t>diginorm-assembly.26510.641</t>
  </si>
  <si>
    <t>raw-contigs.9596.405</t>
  </si>
  <si>
    <t>diginorm-assembly.10075.405</t>
  </si>
  <si>
    <t>raw-contigs.24953.557</t>
  </si>
  <si>
    <t>raw-contigs.13574.405</t>
  </si>
  <si>
    <t>diginorm-assembly.15230.405</t>
  </si>
  <si>
    <t>raw-contigs.7067.722</t>
  </si>
  <si>
    <t>diginorm-assembly.7114.722</t>
  </si>
  <si>
    <t>raw-contigs.12835.339</t>
  </si>
  <si>
    <t>diginorm-assembly.14183.339</t>
  </si>
  <si>
    <t>raw-contigs.12638.367</t>
  </si>
  <si>
    <t>diginorm-assembly.13889.367</t>
  </si>
  <si>
    <t>raw-contigs.11452.408</t>
  </si>
  <si>
    <t>diginorm-assembly.12372.408</t>
  </si>
  <si>
    <t>raw-contigs.11464.390</t>
  </si>
  <si>
    <t>diginorm-assembly.27084.390</t>
  </si>
  <si>
    <t>raw-contigs.15823.720</t>
  </si>
  <si>
    <t>diginorm-assembly.3509.588</t>
  </si>
  <si>
    <t>raw-contigs.11109.1249</t>
  </si>
  <si>
    <t>diginorm-assembly.26844.1249</t>
  </si>
  <si>
    <t>raw-contigs.19076.381</t>
  </si>
  <si>
    <t>diginorm-assembly.20668.894</t>
  </si>
  <si>
    <t>raw-contigs.7892.1019</t>
  </si>
  <si>
    <t>diginorm-assembly.8045.1019</t>
  </si>
  <si>
    <t>raw-contigs.23916.360</t>
  </si>
  <si>
    <t>diginorm-assembly.9049.370</t>
  </si>
  <si>
    <t>raw-contigs.10678.510</t>
  </si>
  <si>
    <t>diginorm-assembly.11386.510</t>
  </si>
  <si>
    <t>raw-contigs.21228.627</t>
  </si>
  <si>
    <t>diginorm-assembly.13971.635</t>
  </si>
  <si>
    <t>raw-contigs.9098.861</t>
  </si>
  <si>
    <t>diginorm-assembly.9482.861</t>
  </si>
  <si>
    <t>raw-contigs.15653.624</t>
  </si>
  <si>
    <t>diginorm-assembly.18332.624</t>
  </si>
  <si>
    <t>raw-contigs.4129.1108</t>
  </si>
  <si>
    <t>diginorm-assembly.14834.1111</t>
  </si>
  <si>
    <t>raw-contigs.20320.566</t>
  </si>
  <si>
    <t>diginorm-assembly.9410.566</t>
  </si>
  <si>
    <t>raw-contigs.24393.639</t>
  </si>
  <si>
    <t>raw-contigs.13945.902</t>
  </si>
  <si>
    <t>diginorm-assembly.17387.593</t>
  </si>
  <si>
    <t>raw-contigs.10651.487</t>
  </si>
  <si>
    <t>raw-contigs.13379.508</t>
  </si>
  <si>
    <t>diginorm-assembly.14958.508</t>
  </si>
  <si>
    <t>raw-contigs.23417.406</t>
  </si>
  <si>
    <t>diginorm-assembly.25218.411</t>
  </si>
  <si>
    <t>raw-contigs.25409.438</t>
  </si>
  <si>
    <t>diginorm-assembly.3353.510</t>
  </si>
  <si>
    <t>raw-contigs.15206.479</t>
  </si>
  <si>
    <t>diginorm-assembly.17675.477</t>
  </si>
  <si>
    <t>raw-contigs.20769.432</t>
  </si>
  <si>
    <t>raw-contigs.22074.736</t>
  </si>
  <si>
    <t>raw-contigs.10089.806</t>
  </si>
  <si>
    <t>diginorm-assembly.1457.806</t>
  </si>
  <si>
    <t>raw-contigs.28555.423</t>
  </si>
  <si>
    <t>raw-contigs.28439.702</t>
  </si>
  <si>
    <t>raw-contigs.2593.4135</t>
  </si>
  <si>
    <t>diginorm-assembly.5078.1605</t>
  </si>
  <si>
    <t>raw-contigs.15002.407</t>
  </si>
  <si>
    <t>diginorm-assembly.17368.407</t>
  </si>
  <si>
    <t>raw-contigs.7786.434</t>
  </si>
  <si>
    <t>diginorm-assembly.7907.434</t>
  </si>
  <si>
    <t>raw-contigs.17542.315</t>
  </si>
  <si>
    <t>diginorm-assembly.2149.476</t>
  </si>
  <si>
    <t>raw-contigs.4737.574</t>
  </si>
  <si>
    <t>raw-contigs.17064.302</t>
  </si>
  <si>
    <t>diginorm-assembly.20586.302</t>
  </si>
  <si>
    <t>raw-contigs.6085.1109</t>
  </si>
  <si>
    <t>diginorm-assembly.26695.311</t>
  </si>
  <si>
    <t>raw-contigs.16033.501</t>
  </si>
  <si>
    <t>diginorm-assembly.18929.501</t>
  </si>
  <si>
    <t>raw-contigs.13411.442</t>
  </si>
  <si>
    <t>diginorm-assembly.15014.442</t>
  </si>
  <si>
    <t>raw-contigs.9258.6953</t>
  </si>
  <si>
    <t>raw-contigs.27386.609</t>
  </si>
  <si>
    <t>raw-contigs.1236.1888</t>
  </si>
  <si>
    <t>raw-contigs.15477.595</t>
  </si>
  <si>
    <t>diginorm-assembly.18067.595</t>
  </si>
  <si>
    <t>raw-contigs.8827.784</t>
  </si>
  <si>
    <t>diginorm-assembly.9125.429</t>
  </si>
  <si>
    <t>raw-contigs.28213.317</t>
  </si>
  <si>
    <t>raw-contigs.23468.315</t>
  </si>
  <si>
    <t>diginorm-assembly.28722.336</t>
  </si>
  <si>
    <t>raw-contigs.5156.1165</t>
  </si>
  <si>
    <t>diginorm-assembly.21537.1130</t>
  </si>
  <si>
    <t>raw-contigs.16679.510</t>
  </si>
  <si>
    <t>diginorm-assembly.19946.510</t>
  </si>
  <si>
    <t>raw-contigs.26375.521</t>
  </si>
  <si>
    <t>diginorm-assembly.7852.521</t>
  </si>
  <si>
    <t>raw-contigs.897.1979</t>
  </si>
  <si>
    <t>diginorm-assembly.26463.1979</t>
  </si>
  <si>
    <t>raw-contigs.10471.1528</t>
  </si>
  <si>
    <t>diginorm-assembly.11118.1528</t>
  </si>
  <si>
    <t>raw-contigs.25193.351</t>
  </si>
  <si>
    <t>raw-contigs.11716.660</t>
  </si>
  <si>
    <t>diginorm-assembly.27141.660</t>
  </si>
  <si>
    <t>raw-contigs.14794.614</t>
  </si>
  <si>
    <t>diginorm-assembly.23881.614</t>
  </si>
  <si>
    <t>raw-contigs.22986.418</t>
  </si>
  <si>
    <t>diginorm-assembly.24757.448</t>
  </si>
  <si>
    <t>raw-contigs.17312.360</t>
  </si>
  <si>
    <t>diginorm-assembly.20991.360</t>
  </si>
  <si>
    <t>raw-contigs.5789.8076</t>
  </si>
  <si>
    <t>diginorm-assembly.4387.6039</t>
  </si>
  <si>
    <t>raw-contigs.3995.4303</t>
  </si>
  <si>
    <t>diginorm-assembly.2888.2833</t>
  </si>
  <si>
    <t>raw-contigs.9811.467</t>
  </si>
  <si>
    <t>diginorm-assembly.10325.467</t>
  </si>
  <si>
    <t>raw-contigs.3911.544</t>
  </si>
  <si>
    <t>diginorm-assembly.10767.544</t>
  </si>
  <si>
    <t>raw-contigs.1938.1073</t>
  </si>
  <si>
    <t>raw-contigs.11278.543</t>
  </si>
  <si>
    <t>raw-contigs.22252.445</t>
  </si>
  <si>
    <t>diginorm-assembly.19237.719</t>
  </si>
  <si>
    <t>raw-contigs.8356.336</t>
  </si>
  <si>
    <t>diginorm-assembly.9988.333</t>
  </si>
  <si>
    <t>raw-contigs.10782.428</t>
  </si>
  <si>
    <t>diginorm-assembly.11526.428</t>
  </si>
  <si>
    <t>raw-contigs.16843.361</t>
  </si>
  <si>
    <t>diginorm-assembly.20209.361</t>
  </si>
  <si>
    <t>raw-contigs.14580.826</t>
  </si>
  <si>
    <t>raw-contigs.8594.998</t>
  </si>
  <si>
    <t>diginorm-assembly.8851.998</t>
  </si>
  <si>
    <t>raw-contigs.13046.603</t>
  </si>
  <si>
    <t>diginorm-assembly.26835.603</t>
  </si>
  <si>
    <t>raw-contigs.21604.339</t>
  </si>
  <si>
    <t>diginorm-assembly.27559.339</t>
  </si>
  <si>
    <t>raw-contigs.18814.720</t>
  </si>
  <si>
    <t>diginorm-assembly.23908.720</t>
  </si>
  <si>
    <t>raw-contigs.2158.784</t>
  </si>
  <si>
    <t>raw-contigs.4168.1139</t>
  </si>
  <si>
    <t>diginorm-assembly.27524.1142</t>
  </si>
  <si>
    <t>raw-contigs.2169.2310</t>
  </si>
  <si>
    <t>diginorm-assembly.2598.2310</t>
  </si>
  <si>
    <t>raw-contigs.3852.475</t>
  </si>
  <si>
    <t>diginorm-assembly.9974.475</t>
  </si>
  <si>
    <t>raw-contigs.7450.474</t>
  </si>
  <si>
    <t>diginorm-assembly.7548.474</t>
  </si>
  <si>
    <t>raw-contigs.21706.584</t>
  </si>
  <si>
    <t>diginorm-assembly.16234.584</t>
  </si>
  <si>
    <t>raw-contigs.16177.331</t>
  </si>
  <si>
    <t>diginorm-assembly.24524.331</t>
  </si>
  <si>
    <t>raw-contigs.25951.509</t>
  </si>
  <si>
    <t>raw-contigs.18708.789</t>
  </si>
  <si>
    <t>diginorm-assembly.3854.764</t>
  </si>
  <si>
    <t>raw-contigs.460.1008</t>
  </si>
  <si>
    <t>diginorm-assembly.1521.1083</t>
  </si>
  <si>
    <t>raw-contigs.26637.360</t>
  </si>
  <si>
    <t>raw-contigs.14932.797</t>
  </si>
  <si>
    <t>diginorm-assembly.17269.797</t>
  </si>
  <si>
    <t>raw-contigs.25240.679</t>
  </si>
  <si>
    <t>raw-contigs.23025.432</t>
  </si>
  <si>
    <t>diginorm-assembly.23355.432</t>
  </si>
  <si>
    <t>raw-contigs.6446.1232</t>
  </si>
  <si>
    <t>diginorm-assembly.6427.1232</t>
  </si>
  <si>
    <t>raw-contigs.2923.502</t>
  </si>
  <si>
    <t>diginorm-assembly.22117.502</t>
  </si>
  <si>
    <t>raw-contigs.13578.305</t>
  </si>
  <si>
    <t>diginorm-assembly.15241.377</t>
  </si>
  <si>
    <t>raw-contigs.10470.1397</t>
  </si>
  <si>
    <t>diginorm-assembly.25967.1376</t>
  </si>
  <si>
    <t>raw-contigs.12508.544</t>
  </si>
  <si>
    <t>raw-contigs.5656.674</t>
  </si>
  <si>
    <t>diginorm-assembly.29407.483</t>
  </si>
  <si>
    <t>raw-contigs.20708.866</t>
  </si>
  <si>
    <t>diginorm-assembly.11381.866</t>
  </si>
  <si>
    <t>raw-contigs.23948.1282</t>
  </si>
  <si>
    <t>diginorm-assembly.26702.794</t>
  </si>
  <si>
    <t>raw-contigs.29029.698</t>
  </si>
  <si>
    <t>diginorm-assembly.6020.565</t>
  </si>
  <si>
    <t>raw-contigs.10027.344</t>
  </si>
  <si>
    <t>diginorm-assembly.10585.344</t>
  </si>
  <si>
    <t>raw-contigs.15162.557</t>
  </si>
  <si>
    <t>diginorm-assembly.17610.557</t>
  </si>
  <si>
    <t>raw-contigs.24201.370</t>
  </si>
  <si>
    <t>diginorm-assembly.11338.355</t>
  </si>
  <si>
    <t>raw-contigs.7020.310</t>
  </si>
  <si>
    <t>diginorm-assembly.7062.310</t>
  </si>
  <si>
    <t>raw-contigs.3306.425</t>
  </si>
  <si>
    <t>diginorm-assembly.4065.491</t>
  </si>
  <si>
    <t>raw-contigs.8924.1090</t>
  </si>
  <si>
    <t>diginorm-assembly.9266.1088</t>
  </si>
  <si>
    <t>raw-contigs.20893.324</t>
  </si>
  <si>
    <t>raw-contigs.5242.340</t>
  </si>
  <si>
    <t>diginorm-assembly.25018.320</t>
  </si>
  <si>
    <t>raw-contigs.21589.746</t>
  </si>
  <si>
    <t>diginorm-assembly.27543.746</t>
  </si>
  <si>
    <t>raw-contigs.20558.529</t>
  </si>
  <si>
    <t>raw-contigs.18488.628</t>
  </si>
  <si>
    <t>diginorm-assembly.28266.628</t>
  </si>
  <si>
    <t>raw-contigs.982.1835</t>
  </si>
  <si>
    <t>raw-contigs.21632.318</t>
  </si>
  <si>
    <t>raw-contigs.5443.644</t>
  </si>
  <si>
    <t>diginorm-assembly.28443.601</t>
  </si>
  <si>
    <t>raw-contigs.24372.620</t>
  </si>
  <si>
    <t>diginorm-assembly.29116.620</t>
  </si>
  <si>
    <t>raw-contigs.23470.359</t>
  </si>
  <si>
    <t>diginorm-assembly.25451.346</t>
  </si>
  <si>
    <t>raw-contigs.22856.466</t>
  </si>
  <si>
    <t>raw-contigs.2611.1274</t>
  </si>
  <si>
    <t>diginorm-assembly.28053.792</t>
  </si>
  <si>
    <t>raw-contigs.7534.669</t>
  </si>
  <si>
    <t>diginorm-assembly.7630.669</t>
  </si>
  <si>
    <t>raw-contigs.3107.760</t>
  </si>
  <si>
    <t>diginorm-assembly.23627.792</t>
  </si>
  <si>
    <t>raw-contigs.7632.1499</t>
  </si>
  <si>
    <t>diginorm-assembly.26168.1499</t>
  </si>
  <si>
    <t>raw-contigs.9153.303</t>
  </si>
  <si>
    <t>diginorm-assembly.9550.303</t>
  </si>
  <si>
    <t>raw-contigs.15100.2746</t>
  </si>
  <si>
    <t>diginorm-assembly.17514.2908</t>
  </si>
  <si>
    <t>raw-contigs.24105.370</t>
  </si>
  <si>
    <t>diginorm-assembly.10458.370</t>
  </si>
  <si>
    <t>raw-contigs.526.2106</t>
  </si>
  <si>
    <t>raw-contigs.26188.304</t>
  </si>
  <si>
    <t>diginorm-assembly.5536.305</t>
  </si>
  <si>
    <t>raw-contigs.18376.1274</t>
  </si>
  <si>
    <t>raw-contigs.16501.428</t>
  </si>
  <si>
    <t>diginorm-assembly.19674.428</t>
  </si>
  <si>
    <t>raw-contigs.24388.534</t>
  </si>
  <si>
    <t>raw-contigs.28122.1242</t>
  </si>
  <si>
    <t>diginorm-assembly.29779.1242</t>
  </si>
  <si>
    <t>raw-contigs.6716.5975</t>
  </si>
  <si>
    <t>diginorm-assembly.1091.5975</t>
  </si>
  <si>
    <t>raw-contigs.14342.401</t>
  </si>
  <si>
    <t>diginorm-assembly.16369.401</t>
  </si>
  <si>
    <t>raw-contigs.13933.713</t>
  </si>
  <si>
    <t>diginorm-assembly.15773.713</t>
  </si>
  <si>
    <t>raw-contigs.25862.1125</t>
  </si>
  <si>
    <t>raw-contigs.7836.1261</t>
  </si>
  <si>
    <t>raw-contigs.12082.489</t>
  </si>
  <si>
    <t>diginorm-assembly.13151.489</t>
  </si>
  <si>
    <t>raw-contigs.7781.1432</t>
  </si>
  <si>
    <t>diginorm-assembly.7900.1432</t>
  </si>
  <si>
    <t>raw-contigs.5680.45841</t>
  </si>
  <si>
    <t>diginorm-assembly.2944.45465</t>
  </si>
  <si>
    <t>raw-contigs.14156.612</t>
  </si>
  <si>
    <t>diginorm-assembly.18858.587</t>
  </si>
  <si>
    <t>raw-contigs.21095.609</t>
  </si>
  <si>
    <t>raw-contigs.24022.797</t>
  </si>
  <si>
    <t>diginorm-assembly.9807.839</t>
  </si>
  <si>
    <t>raw-contigs.22616.372</t>
  </si>
  <si>
    <t>diginorm-assembly.25537.372</t>
  </si>
  <si>
    <t>raw-contigs.19140.352</t>
  </si>
  <si>
    <t>diginorm-assembly.28282.352</t>
  </si>
  <si>
    <t>raw-contigs.1042.1106</t>
  </si>
  <si>
    <t>diginorm-assembly.9501.1106</t>
  </si>
  <si>
    <t>raw-contigs.27602.302</t>
  </si>
  <si>
    <t>raw-contigs.11185.480</t>
  </si>
  <si>
    <t>diginorm-assembly.12040.480</t>
  </si>
  <si>
    <t>raw-contigs.5293.1730</t>
  </si>
  <si>
    <t>raw-contigs.23483.341</t>
  </si>
  <si>
    <t>diginorm-assembly.22574.376</t>
  </si>
  <si>
    <t>raw-contigs.20109.915</t>
  </si>
  <si>
    <t>raw-contigs.9965.1058</t>
  </si>
  <si>
    <t>diginorm-assembly.4707.1060</t>
  </si>
  <si>
    <t>raw-contigs.15202.956</t>
  </si>
  <si>
    <t>diginorm-assembly.1826.929</t>
  </si>
  <si>
    <t>raw-contigs.6119.6532</t>
  </si>
  <si>
    <t>diginorm-assembly.9.6532</t>
  </si>
  <si>
    <t>raw-contigs.15796.1111</t>
  </si>
  <si>
    <t>diginorm-assembly.2972.1088</t>
  </si>
  <si>
    <t>raw-contigs.18263.1078</t>
  </si>
  <si>
    <t>raw-contigs.3152.607</t>
  </si>
  <si>
    <t>diginorm-assembly.3893.607</t>
  </si>
  <si>
    <t>raw-contigs.15826.385</t>
  </si>
  <si>
    <t>diginorm-assembly.18610.385</t>
  </si>
  <si>
    <t>raw-contigs.877.1340</t>
  </si>
  <si>
    <t>raw-contigs.17472.306</t>
  </si>
  <si>
    <t>diginorm-assembly.21313.306</t>
  </si>
  <si>
    <t>raw-contigs.23051.355</t>
  </si>
  <si>
    <t>raw-contigs.4256.1872</t>
  </si>
  <si>
    <t>diginorm-assembly.27756.1883</t>
  </si>
  <si>
    <t>raw-contigs.509.4255</t>
  </si>
  <si>
    <t>diginorm-assembly.25932.4262</t>
  </si>
  <si>
    <t>raw-contigs.20603.557</t>
  </si>
  <si>
    <t>raw-contigs.15320.465</t>
  </si>
  <si>
    <t>raw-contigs.27571.2143</t>
  </si>
  <si>
    <t>raw-contigs.20957.572</t>
  </si>
  <si>
    <t>raw-contigs.9732.974</t>
  </si>
  <si>
    <t>diginorm-assembly.26735.974</t>
  </si>
  <si>
    <t>raw-contigs.2782.1834</t>
  </si>
  <si>
    <t>diginorm-assembly.21027.1834</t>
  </si>
  <si>
    <t>raw-contigs.3380.704</t>
  </si>
  <si>
    <t>raw-contigs.23491.8668</t>
  </si>
  <si>
    <t>raw-contigs.20188.346</t>
  </si>
  <si>
    <t>diginorm-assembly.8810.346</t>
  </si>
  <si>
    <t>raw-contigs.27312.580</t>
  </si>
  <si>
    <t>raw-contigs.21206.642</t>
  </si>
  <si>
    <t>raw-contigs.12010.358</t>
  </si>
  <si>
    <t>diginorm-assembly.13072.358</t>
  </si>
  <si>
    <t>raw-contigs.27964.1108</t>
  </si>
  <si>
    <t>raw-contigs.27129.658</t>
  </si>
  <si>
    <t>raw-contigs.28909.1597</t>
  </si>
  <si>
    <t>raw-contigs.11618.492</t>
  </si>
  <si>
    <t>diginorm-assembly.12571.488</t>
  </si>
  <si>
    <t>raw-contigs.10788.456</t>
  </si>
  <si>
    <t>diginorm-assembly.1656.458</t>
  </si>
  <si>
    <t>raw-contigs.2725.1658</t>
  </si>
  <si>
    <t>raw-contigs.25907.711</t>
  </si>
  <si>
    <t>diginorm-assembly.24025.797</t>
  </si>
  <si>
    <t>raw-contigs.28799.7896</t>
  </si>
  <si>
    <t>diginorm-assembly.5243.7115</t>
  </si>
  <si>
    <t>raw-contigs.10155.441</t>
  </si>
  <si>
    <t>diginorm-assembly.10759.441</t>
  </si>
  <si>
    <t>raw-contigs.1913.973</t>
  </si>
  <si>
    <t>diginorm-assembly.14607.1114</t>
  </si>
  <si>
    <t>raw-contigs.27247.315</t>
  </si>
  <si>
    <t>diginorm-assembly.19492.315</t>
  </si>
  <si>
    <t>raw-contigs.10436.941</t>
  </si>
  <si>
    <t>raw-contigs.15618.329</t>
  </si>
  <si>
    <t>raw-contigs.2171.2226</t>
  </si>
  <si>
    <t>raw-contigs.3581.7086</t>
  </si>
  <si>
    <t>diginorm-assembly.2878.4636</t>
  </si>
  <si>
    <t>raw-contigs.918.840</t>
  </si>
  <si>
    <t>diginorm-assembly.8995.840</t>
  </si>
  <si>
    <t>raw-contigs.26233.1625</t>
  </si>
  <si>
    <t>diginorm-assembly.531.6862</t>
  </si>
  <si>
    <t>raw-contigs.2612.655</t>
  </si>
  <si>
    <t>diginorm-assembly.3166.655</t>
  </si>
  <si>
    <t>raw-contigs.22509.510</t>
  </si>
  <si>
    <t>raw-contigs.23401.366</t>
  </si>
  <si>
    <t>raw-contigs.15821.1894</t>
  </si>
  <si>
    <t>raw-contigs.26246.344</t>
  </si>
  <si>
    <t>diginorm-assembly.6444.344</t>
  </si>
  <si>
    <t>raw-contigs.3132.2544</t>
  </si>
  <si>
    <t>raw-contigs.14620.354</t>
  </si>
  <si>
    <t>diginorm-assembly.16787.377</t>
  </si>
  <si>
    <t>raw-contigs.15138.994</t>
  </si>
  <si>
    <t>raw-contigs.22532.1131</t>
  </si>
  <si>
    <t>raw-contigs.21637.1056</t>
  </si>
  <si>
    <t>raw-contigs.22151.304</t>
  </si>
  <si>
    <t>diginorm-assembly.25207.327</t>
  </si>
  <si>
    <t>raw-contigs.28405.347</t>
  </si>
  <si>
    <t>raw-contigs.14618.1062</t>
  </si>
  <si>
    <t>raw-contigs.25200.772</t>
  </si>
  <si>
    <t>raw-contigs.2306.602</t>
  </si>
  <si>
    <t>diginorm-assembly.17377.477</t>
  </si>
  <si>
    <t>raw-contigs.21571.602</t>
  </si>
  <si>
    <t>diginorm-assembly.15635.538</t>
  </si>
  <si>
    <t>raw-contigs.3198.991</t>
  </si>
  <si>
    <t>diginorm-assembly.3492.991</t>
  </si>
  <si>
    <t>raw-contigs.7234.1804</t>
  </si>
  <si>
    <t>diginorm-assembly.7283.1489</t>
  </si>
  <si>
    <t>raw-contigs.22368.459</t>
  </si>
  <si>
    <t>diginorm-assembly.28065.459</t>
  </si>
  <si>
    <t>raw-contigs.22514.546</t>
  </si>
  <si>
    <t>raw-contigs.21916.338</t>
  </si>
  <si>
    <t>diginorm-assembly.19891.494</t>
  </si>
  <si>
    <t>raw-contigs.17276.2369</t>
  </si>
  <si>
    <t>diginorm-assembly.28197.2369</t>
  </si>
  <si>
    <t>raw-contigs.28625.391</t>
  </si>
  <si>
    <t>raw-contigs.635.2636</t>
  </si>
  <si>
    <t>raw-contigs.22479.476</t>
  </si>
  <si>
    <t>diginorm-assembly.20472.476</t>
  </si>
  <si>
    <t>raw-contigs.5264.13666</t>
  </si>
  <si>
    <t>diginorm-assembly.4244.13566</t>
  </si>
  <si>
    <t>raw-contigs.20352.560</t>
  </si>
  <si>
    <t>diginorm-assembly.26619.560</t>
  </si>
  <si>
    <t>raw-contigs.14235.1225</t>
  </si>
  <si>
    <t>diginorm-assembly.16216.1258</t>
  </si>
  <si>
    <t>raw-contigs.9496.909</t>
  </si>
  <si>
    <t>diginorm-assembly.1285.909</t>
  </si>
  <si>
    <t>raw-contigs.9455.3196</t>
  </si>
  <si>
    <t>diginorm-assembly.4679.3198</t>
  </si>
  <si>
    <t>raw-contigs.11400.342</t>
  </si>
  <si>
    <t>diginorm-assembly.12305.342</t>
  </si>
  <si>
    <t>raw-contigs.3205.475</t>
  </si>
  <si>
    <t>diginorm-assembly.24219.727</t>
  </si>
  <si>
    <t>raw-contigs.17913.372</t>
  </si>
  <si>
    <t>diginorm-assembly.22128.372</t>
  </si>
  <si>
    <t>raw-contigs.8586.867</t>
  </si>
  <si>
    <t>diginorm-assembly.8836.867</t>
  </si>
  <si>
    <t>raw-contigs.13303.451</t>
  </si>
  <si>
    <t>diginorm-assembly.14855.451</t>
  </si>
  <si>
    <t>raw-contigs.11046.848</t>
  </si>
  <si>
    <t>diginorm-assembly.15111.848</t>
  </si>
  <si>
    <t>raw-contigs.27651.398</t>
  </si>
  <si>
    <t>raw-contigs.22602.438</t>
  </si>
  <si>
    <t>diginorm-assembly.21182.435</t>
  </si>
  <si>
    <t>raw-contigs.4837.753</t>
  </si>
  <si>
    <t>raw-contigs.10042.768</t>
  </si>
  <si>
    <t>diginorm-assembly.10609.768</t>
  </si>
  <si>
    <t>raw-contigs.14707.1309</t>
  </si>
  <si>
    <t>diginorm-assembly.16937.1282</t>
  </si>
  <si>
    <t>raw-contigs.2628.478</t>
  </si>
  <si>
    <t>diginorm-assembly.19852.467</t>
  </si>
  <si>
    <t>raw-contigs.19209.438</t>
  </si>
  <si>
    <t>diginorm-assembly.29338.438</t>
  </si>
  <si>
    <t>raw-contigs.18808.1581</t>
  </si>
  <si>
    <t>raw-contigs.4294.346</t>
  </si>
  <si>
    <t>diginorm-assembly.2902.346</t>
  </si>
  <si>
    <t>raw-contigs.1114.545</t>
  </si>
  <si>
    <t>diginorm-assembly.1243.531</t>
  </si>
  <si>
    <t>raw-contigs.12108.358</t>
  </si>
  <si>
    <t>diginorm-assembly.13178.358</t>
  </si>
  <si>
    <t>raw-contigs.8362.1514</t>
  </si>
  <si>
    <t>diginorm-assembly.26386.1514</t>
  </si>
  <si>
    <t>raw-contigs.7274.563</t>
  </si>
  <si>
    <t>diginorm-assembly.7332.563</t>
  </si>
  <si>
    <t>raw-contigs.11355.560</t>
  </si>
  <si>
    <t>diginorm-assembly.14434.560</t>
  </si>
  <si>
    <t>raw-contigs.21743.428</t>
  </si>
  <si>
    <t>diginorm-assembly.16392.428</t>
  </si>
  <si>
    <t>raw-contigs.7851.527</t>
  </si>
  <si>
    <t>diginorm-assembly.28431.527</t>
  </si>
  <si>
    <t>raw-contigs.4467.1079</t>
  </si>
  <si>
    <t>diginorm-assembly.21878.1114</t>
  </si>
  <si>
    <t>raw-contigs.10433.573</t>
  </si>
  <si>
    <t>raw-contigs.1746.619</t>
  </si>
  <si>
    <t>diginorm-assembly.2093.621</t>
  </si>
  <si>
    <t>raw-contigs.25646.351</t>
  </si>
  <si>
    <t>raw-contigs.7112.327</t>
  </si>
  <si>
    <t>diginorm-assembly.7150.327</t>
  </si>
  <si>
    <t>raw-contigs.24151.327</t>
  </si>
  <si>
    <t>diginorm-assembly.10916.327</t>
  </si>
  <si>
    <t>raw-contigs.16683.468</t>
  </si>
  <si>
    <t>diginorm-assembly.19952.468</t>
  </si>
  <si>
    <t>raw-contigs.7925.662</t>
  </si>
  <si>
    <t>diginorm-assembly.28921.662</t>
  </si>
  <si>
    <t>raw-contigs.16882.410</t>
  </si>
  <si>
    <t>diginorm-assembly.28117.409</t>
  </si>
  <si>
    <t>raw-contigs.21054.654</t>
  </si>
  <si>
    <t>diginorm-assembly.13120.629</t>
  </si>
  <si>
    <t>raw-contigs.7555.1270</t>
  </si>
  <si>
    <t>diginorm-assembly.7643.1089</t>
  </si>
  <si>
    <t>raw-contigs.4462.1255</t>
  </si>
  <si>
    <t>raw-contigs.11201.987</t>
  </si>
  <si>
    <t>diginorm-assembly.27022.987</t>
  </si>
  <si>
    <t>raw-contigs.8230.1799</t>
  </si>
  <si>
    <t>diginorm-assembly.8449.1799</t>
  </si>
  <si>
    <t>raw-contigs.5158.343</t>
  </si>
  <si>
    <t>diginorm-assembly.21650.316</t>
  </si>
  <si>
    <t>raw-contigs.20338.343</t>
  </si>
  <si>
    <t>diginorm-assembly.9498.410</t>
  </si>
  <si>
    <t>raw-contigs.18251.358</t>
  </si>
  <si>
    <t>diginorm-assembly.22742.358</t>
  </si>
  <si>
    <t>raw-contigs.19545.303</t>
  </si>
  <si>
    <t>raw-contigs.26873.407</t>
  </si>
  <si>
    <t>diginorm-assembly.29593.407</t>
  </si>
  <si>
    <t>raw-contigs.266.11118</t>
  </si>
  <si>
    <t>raw-contigs.27945.1147</t>
  </si>
  <si>
    <t>raw-contigs.23524.705</t>
  </si>
  <si>
    <t>diginorm-assembly.6267.705</t>
  </si>
  <si>
    <t>raw-contigs.11679.645</t>
  </si>
  <si>
    <t>diginorm-assembly.12662.645</t>
  </si>
  <si>
    <t>raw-contigs.28486.353</t>
  </si>
  <si>
    <t>diginorm-assembly.29871.353</t>
  </si>
  <si>
    <t>raw-contigs.23725.1093</t>
  </si>
  <si>
    <t>diginorm-assembly.7635.1093</t>
  </si>
  <si>
    <t>raw-contigs.8082.1557</t>
  </si>
  <si>
    <t>diginorm-assembly.26298.1137</t>
  </si>
  <si>
    <t>raw-contigs.12744.944</t>
  </si>
  <si>
    <t>diginorm-assembly.2194.944</t>
  </si>
  <si>
    <t>raw-contigs.8054.394</t>
  </si>
  <si>
    <t>diginorm-assembly.8232.394</t>
  </si>
  <si>
    <t>raw-contigs.28059.2024</t>
  </si>
  <si>
    <t>diginorm-assembly.4910.1316</t>
  </si>
  <si>
    <t>raw-contigs.7948.560</t>
  </si>
  <si>
    <t>diginorm-assembly.8107.542</t>
  </si>
  <si>
    <t>raw-contigs.27532.421</t>
  </si>
  <si>
    <t>raw-contigs.10835.687</t>
  </si>
  <si>
    <t>diginorm-assembly.11579.687</t>
  </si>
  <si>
    <t>raw-contigs.23255.311</t>
  </si>
  <si>
    <t>raw-contigs.12816.386</t>
  </si>
  <si>
    <t>diginorm-assembly.14148.386</t>
  </si>
  <si>
    <t>raw-contigs.14736.676</t>
  </si>
  <si>
    <t>diginorm-assembly.16969.676</t>
  </si>
  <si>
    <t>raw-contigs.22290.377</t>
  </si>
  <si>
    <t>diginorm-assembly.28009.377</t>
  </si>
  <si>
    <t>raw-contigs.8543.336</t>
  </si>
  <si>
    <t>raw-contigs.13161.379</t>
  </si>
  <si>
    <t>diginorm-assembly.14667.379</t>
  </si>
  <si>
    <t>raw-contigs.2963.669</t>
  </si>
  <si>
    <t>diginorm-assembly.22530.703</t>
  </si>
  <si>
    <t>raw-contigs.25471.560</t>
  </si>
  <si>
    <t>diginorm-assembly.21204.673</t>
  </si>
  <si>
    <t>raw-contigs.8761.908</t>
  </si>
  <si>
    <t>raw-contigs.23740.388</t>
  </si>
  <si>
    <t>diginorm-assembly.6537.360</t>
  </si>
  <si>
    <t>raw-contigs.26943.578</t>
  </si>
  <si>
    <t>raw-contigs.21543.587</t>
  </si>
  <si>
    <t>raw-contigs.13607.1233</t>
  </si>
  <si>
    <t>diginorm-assembly.6134.1233</t>
  </si>
  <si>
    <t>raw-contigs.14757.326</t>
  </si>
  <si>
    <t>diginorm-assembly.16999.326</t>
  </si>
  <si>
    <t>raw-contigs.17436.338</t>
  </si>
  <si>
    <t>diginorm-assembly.21232.338</t>
  </si>
  <si>
    <t>raw-contigs.17081.657</t>
  </si>
  <si>
    <t>diginorm-assembly.20612.657</t>
  </si>
  <si>
    <t>raw-contigs.26009.714</t>
  </si>
  <si>
    <t>raw-contigs.6451.603</t>
  </si>
  <si>
    <t>diginorm-assembly.6434.603</t>
  </si>
  <si>
    <t>raw-contigs.11503.1063</t>
  </si>
  <si>
    <t>diginorm-assembly.12430.1063</t>
  </si>
  <si>
    <t>raw-contigs.24971.463</t>
  </si>
  <si>
    <t>raw-contigs.12895.523</t>
  </si>
  <si>
    <t>diginorm-assembly.14275.523</t>
  </si>
  <si>
    <t>raw-contigs.25309.1188</t>
  </si>
  <si>
    <t>raw-contigs.354.7582</t>
  </si>
  <si>
    <t>raw-contigs.625.762</t>
  </si>
  <si>
    <t>diginorm-assembly.7692.762</t>
  </si>
  <si>
    <t>raw-contigs.52.9982</t>
  </si>
  <si>
    <t>diginorm-assembly.46.9980</t>
  </si>
  <si>
    <t>raw-contigs.28166.726</t>
  </si>
  <si>
    <t>raw-contigs.17509.788</t>
  </si>
  <si>
    <t>diginorm-assembly.28236.674</t>
  </si>
  <si>
    <t>raw-contigs.24106.2221</t>
  </si>
  <si>
    <t>raw-contigs.4902.566</t>
  </si>
  <si>
    <t>raw-contigs.27316.386</t>
  </si>
  <si>
    <t>raw-contigs.18923.330</t>
  </si>
  <si>
    <t>diginorm-assembly.24168.330</t>
  </si>
  <si>
    <t>raw-contigs.23646.347</t>
  </si>
  <si>
    <t>diginorm-assembly.7003.350</t>
  </si>
  <si>
    <t>raw-contigs.23387.469</t>
  </si>
  <si>
    <t>raw-contigs.16057.322</t>
  </si>
  <si>
    <t>diginorm-assembly.18974.322</t>
  </si>
  <si>
    <t>raw-contigs.10617.678</t>
  </si>
  <si>
    <t>diginorm-assembly.11305.678</t>
  </si>
  <si>
    <t>raw-contigs.7280.1087</t>
  </si>
  <si>
    <t>raw-contigs.24521.467</t>
  </si>
  <si>
    <t>diginorm-assembly.29157.467</t>
  </si>
  <si>
    <t>raw-contigs.14874.692</t>
  </si>
  <si>
    <t>diginorm-assembly.17170.692</t>
  </si>
  <si>
    <t>raw-contigs.25368.405</t>
  </si>
  <si>
    <t>diginorm-assembly.20550.405</t>
  </si>
  <si>
    <t>raw-contigs.8654.1590</t>
  </si>
  <si>
    <t>diginorm-assembly.8943.1590</t>
  </si>
  <si>
    <t>raw-contigs.7840.2050</t>
  </si>
  <si>
    <t>raw-contigs.18026.371</t>
  </si>
  <si>
    <t>diginorm-assembly.22332.371</t>
  </si>
  <si>
    <t>raw-contigs.17182.384</t>
  </si>
  <si>
    <t>diginorm-assembly.20796.384</t>
  </si>
  <si>
    <t>raw-contigs.7308.836</t>
  </si>
  <si>
    <t>diginorm-assembly.573.836</t>
  </si>
  <si>
    <t>raw-contigs.12677.747</t>
  </si>
  <si>
    <t>diginorm-assembly.13948.747</t>
  </si>
  <si>
    <t>raw-contigs.23892.522</t>
  </si>
  <si>
    <t>diginorm-assembly.8875.522</t>
  </si>
  <si>
    <t>raw-contigs.6376.1018</t>
  </si>
  <si>
    <t>diginorm-assembly.25734.1018</t>
  </si>
  <si>
    <t>raw-contigs.967.2116</t>
  </si>
  <si>
    <t>raw-contigs.26006.417</t>
  </si>
  <si>
    <t>diginorm-assembly.29434.417</t>
  </si>
  <si>
    <t>raw-contigs.5900.437</t>
  </si>
  <si>
    <t>diginorm-assembly.1119.690</t>
  </si>
  <si>
    <t>raw-contigs.6426.810</t>
  </si>
  <si>
    <t>diginorm-assembly.6405.810</t>
  </si>
  <si>
    <t>raw-contigs.9966.943</t>
  </si>
  <si>
    <t>diginorm-assembly.10506.943</t>
  </si>
  <si>
    <t>raw-contigs.23112.326</t>
  </si>
  <si>
    <t>raw-contigs.23544.1397</t>
  </si>
  <si>
    <t>raw-contigs.15203.743</t>
  </si>
  <si>
    <t>diginorm-assembly.17674.751</t>
  </si>
  <si>
    <t>raw-contigs.13340.1184</t>
  </si>
  <si>
    <t>diginorm-assembly.2893.1184</t>
  </si>
  <si>
    <t>raw-contigs.15683.828</t>
  </si>
  <si>
    <t>diginorm-assembly.6374.828</t>
  </si>
  <si>
    <t>raw-contigs.23787.709</t>
  </si>
  <si>
    <t>diginorm-assembly.28922.705</t>
  </si>
  <si>
    <t>raw-contigs.271.5533</t>
  </si>
  <si>
    <t>diginorm-assembly.25853.1792</t>
  </si>
  <si>
    <t>raw-contigs.1976.4116</t>
  </si>
  <si>
    <t>diginorm-assembly.5435.4143</t>
  </si>
  <si>
    <t>raw-contigs.28310.760</t>
  </si>
  <si>
    <t>diginorm-assembly.25568.402</t>
  </si>
  <si>
    <t>raw-contigs.24420.918</t>
  </si>
  <si>
    <t>raw-contigs.13208.541</t>
  </si>
  <si>
    <t>diginorm-assembly.14735.541</t>
  </si>
  <si>
    <t>raw-contigs.11567.346</t>
  </si>
  <si>
    <t>diginorm-assembly.12516.346</t>
  </si>
  <si>
    <t>raw-contigs.9848.954</t>
  </si>
  <si>
    <t>diginorm-assembly.10368.954</t>
  </si>
  <si>
    <t>raw-contigs.12062.342</t>
  </si>
  <si>
    <t>raw-contigs.9311.977</t>
  </si>
  <si>
    <t>diginorm-assembly.9719.1093</t>
  </si>
  <si>
    <t>raw-contigs.28610.3763</t>
  </si>
  <si>
    <t>raw-contigs.11763.490</t>
  </si>
  <si>
    <t>diginorm-assembly.3513.490</t>
  </si>
  <si>
    <t>raw-contigs.20291.498</t>
  </si>
  <si>
    <t>diginorm-assembly.9312.482</t>
  </si>
  <si>
    <t>raw-contigs.23100.513</t>
  </si>
  <si>
    <t>diginorm-assembly.4090.513</t>
  </si>
  <si>
    <t>raw-contigs.2381.397</t>
  </si>
  <si>
    <t>diginorm-assembly.17935.396</t>
  </si>
  <si>
    <t>raw-contigs.24859.644</t>
  </si>
  <si>
    <t>raw-contigs.4416.1910</t>
  </si>
  <si>
    <t>raw-contigs.357.2184</t>
  </si>
  <si>
    <t>raw-contigs.27613.417</t>
  </si>
  <si>
    <t>raw-contigs.2072.950</t>
  </si>
  <si>
    <t>diginorm-assembly.23785.937</t>
  </si>
  <si>
    <t>raw-contigs.23649.2378</t>
  </si>
  <si>
    <t>raw-contigs.27559.468</t>
  </si>
  <si>
    <t>raw-contigs.3850.5553</t>
  </si>
  <si>
    <t>raw-contigs.10902.1467</t>
  </si>
  <si>
    <t>diginorm-assembly.11664.1467</t>
  </si>
  <si>
    <t>raw-contigs.10812.357</t>
  </si>
  <si>
    <t>diginorm-assembly.11553.357</t>
  </si>
  <si>
    <t>raw-contigs.18325.1481</t>
  </si>
  <si>
    <t>raw-contigs.9884.308</t>
  </si>
  <si>
    <t>diginorm-assembly.10411.308</t>
  </si>
  <si>
    <t>raw-contigs.5666.1158</t>
  </si>
  <si>
    <t>raw-contigs.26598.3756</t>
  </si>
  <si>
    <t>raw-contigs.312.3529</t>
  </si>
  <si>
    <t>raw-contigs.28761.2769</t>
  </si>
  <si>
    <t>diginorm-assembly.5844.2490</t>
  </si>
  <si>
    <t>raw-contigs.6182.2045</t>
  </si>
  <si>
    <t>raw-contigs.26308.4698</t>
  </si>
  <si>
    <t>diginorm-assembly.26014.4711</t>
  </si>
  <si>
    <t>raw-contigs.21347.672</t>
  </si>
  <si>
    <t>raw-contigs.8917.926</t>
  </si>
  <si>
    <t>diginorm-assembly.26544.926</t>
  </si>
  <si>
    <t>raw-contigs.13043.342</t>
  </si>
  <si>
    <t>diginorm-assembly.14476.342</t>
  </si>
  <si>
    <t>raw-contigs.6722.532</t>
  </si>
  <si>
    <t>diginorm-assembly.6731.532</t>
  </si>
  <si>
    <t>raw-contigs.18144.317</t>
  </si>
  <si>
    <t>diginorm-assembly.22554.317</t>
  </si>
  <si>
    <t>raw-contigs.12749.313</t>
  </si>
  <si>
    <t>diginorm-assembly.14047.354</t>
  </si>
  <si>
    <t>raw-contigs.9320.331</t>
  </si>
  <si>
    <t>diginorm-assembly.9735.331</t>
  </si>
  <si>
    <t>raw-contigs.17724.331</t>
  </si>
  <si>
    <t>diginorm-assembly.21748.331</t>
  </si>
  <si>
    <t>raw-contigs.8260.455</t>
  </si>
  <si>
    <t>diginorm-assembly.8460.455</t>
  </si>
  <si>
    <t>raw-contigs.2347.1538</t>
  </si>
  <si>
    <t>diginorm-assembly.5380.1234</t>
  </si>
  <si>
    <t>raw-contigs.12429.529</t>
  </si>
  <si>
    <t>diginorm-assembly.13608.529</t>
  </si>
  <si>
    <t>raw-contigs.2966.2165</t>
  </si>
  <si>
    <t>raw-contigs.23528.1945</t>
  </si>
  <si>
    <t>diginorm-assembly.7535.1945</t>
  </si>
  <si>
    <t>raw-contigs.6409.2133</t>
  </si>
  <si>
    <t>diginorm-assembly.7314.2133</t>
  </si>
  <si>
    <t>raw-contigs.7828.373</t>
  </si>
  <si>
    <t>diginorm-assembly.7955.373</t>
  </si>
  <si>
    <t>raw-contigs.4272.452</t>
  </si>
  <si>
    <t>diginorm-assembly.17501.500</t>
  </si>
  <si>
    <t>raw-contigs.25155.3017</t>
  </si>
  <si>
    <t>raw-contigs.21517.519</t>
  </si>
  <si>
    <t>raw-contigs.28853.2527</t>
  </si>
  <si>
    <t>diginorm-assembly.5372.2504</t>
  </si>
  <si>
    <t>raw-contigs.5514.337</t>
  </si>
  <si>
    <t>diginorm-assembly.21574.344</t>
  </si>
  <si>
    <t>raw-contigs.25717.581</t>
  </si>
  <si>
    <t>raw-contigs.1537.1090</t>
  </si>
  <si>
    <t>diginorm-assembly.12147.759</t>
  </si>
  <si>
    <t>raw-contigs.23130.387</t>
  </si>
  <si>
    <t>diginorm-assembly.23865.379</t>
  </si>
  <si>
    <t>raw-contigs.14175.938</t>
  </si>
  <si>
    <t>diginorm-assembly.9240.938</t>
  </si>
  <si>
    <t>raw-contigs.20280.479</t>
  </si>
  <si>
    <t>raw-contigs.23664.534</t>
  </si>
  <si>
    <t>diginorm-assembly.7103.534</t>
  </si>
  <si>
    <t>raw-contigs.6270.1157</t>
  </si>
  <si>
    <t>diginorm-assembly.6258.1157</t>
  </si>
  <si>
    <t>raw-contigs.9394.477</t>
  </si>
  <si>
    <t>diginorm-assembly.9823.477</t>
  </si>
  <si>
    <t>raw-contigs.23870.745</t>
  </si>
  <si>
    <t>raw-contigs.23246.581</t>
  </si>
  <si>
    <t>raw-contigs.4544.647</t>
  </si>
  <si>
    <t>raw-contigs.12700.859</t>
  </si>
  <si>
    <t>raw-contigs.28272.853</t>
  </si>
  <si>
    <t>raw-contigs.13147.808</t>
  </si>
  <si>
    <t>diginorm-assembly.14652.808</t>
  </si>
  <si>
    <t>raw-contigs.7978.333</t>
  </si>
  <si>
    <t>diginorm-assembly.8142.333</t>
  </si>
  <si>
    <t>raw-contigs.19170.398</t>
  </si>
  <si>
    <t>diginorm-assembly.12348.385</t>
  </si>
  <si>
    <t>raw-contigs.10000.645</t>
  </si>
  <si>
    <t>raw-contigs.102.6039</t>
  </si>
  <si>
    <t>diginorm-assembly.25688.2949</t>
  </si>
  <si>
    <t>raw-contigs.11427.357</t>
  </si>
  <si>
    <t>diginorm-assembly.12345.357</t>
  </si>
  <si>
    <t>raw-contigs.15023.747</t>
  </si>
  <si>
    <t>diginorm-assembly.7860.728</t>
  </si>
  <si>
    <t>raw-contigs.26452.456</t>
  </si>
  <si>
    <t>raw-contigs.3273.402</t>
  </si>
  <si>
    <t>diginorm-assembly.18373.392</t>
  </si>
  <si>
    <t>raw-contigs.20550.357</t>
  </si>
  <si>
    <t>raw-contigs.8004.432</t>
  </si>
  <si>
    <t>diginorm-assembly.24635.432</t>
  </si>
  <si>
    <t>raw-contigs.23399.453</t>
  </si>
  <si>
    <t>raw-contigs.19164.412</t>
  </si>
  <si>
    <t>diginorm-assembly.24675.404</t>
  </si>
  <si>
    <t>raw-contigs.22893.353</t>
  </si>
  <si>
    <t>raw-contigs.26067.381</t>
  </si>
  <si>
    <t>diginorm-assembly.24925.355</t>
  </si>
  <si>
    <t>raw-contigs.21772.780</t>
  </si>
  <si>
    <t>raw-contigs.16646.494</t>
  </si>
  <si>
    <t>raw-contigs.26531.1097</t>
  </si>
  <si>
    <t>raw-contigs.9444.518</t>
  </si>
  <si>
    <t>diginorm-assembly.9877.518</t>
  </si>
  <si>
    <t>raw-contigs.13368.1145</t>
  </si>
  <si>
    <t>diginorm-assembly.8459.1145</t>
  </si>
  <si>
    <t>raw-contigs.17770.355</t>
  </si>
  <si>
    <t>diginorm-assembly.21855.355</t>
  </si>
  <si>
    <t>raw-contigs.20855.748</t>
  </si>
  <si>
    <t>raw-contigs.7722.1001</t>
  </si>
  <si>
    <t>diginorm-assembly.7820.1001</t>
  </si>
  <si>
    <t>raw-contigs.23854.313</t>
  </si>
  <si>
    <t>diginorm-assembly.8600.317</t>
  </si>
  <si>
    <t>raw-contigs.1844.504</t>
  </si>
  <si>
    <t>diginorm-assembly.14162.495</t>
  </si>
  <si>
    <t>raw-contigs.18662.937</t>
  </si>
  <si>
    <t>diginorm-assembly.23567.937</t>
  </si>
  <si>
    <t>raw-contigs.7487.1505</t>
  </si>
  <si>
    <t>diginorm-assembly.619.1507</t>
  </si>
  <si>
    <t>raw-contigs.26858.524</t>
  </si>
  <si>
    <t>diginorm-assembly.29592.519</t>
  </si>
  <si>
    <t>raw-contigs.2917.782</t>
  </si>
  <si>
    <t>diginorm-assembly.28308.781</t>
  </si>
  <si>
    <t>raw-contigs.12289.429</t>
  </si>
  <si>
    <t>diginorm-assembly.27245.422</t>
  </si>
  <si>
    <t>raw-contigs.355.1263</t>
  </si>
  <si>
    <t>diginorm-assembly.14567.1269</t>
  </si>
  <si>
    <t>raw-contigs.5008.496</t>
  </si>
  <si>
    <t>diginorm-assembly.27547.500</t>
  </si>
  <si>
    <t>raw-contigs.15795.613</t>
  </si>
  <si>
    <t>diginorm-assembly.18557.613</t>
  </si>
  <si>
    <t>raw-contigs.7313.655</t>
  </si>
  <si>
    <t>diginorm-assembly.7360.655</t>
  </si>
  <si>
    <t>raw-contigs.28378.508</t>
  </si>
  <si>
    <t>raw-contigs.14633.359</t>
  </si>
  <si>
    <t>diginorm-assembly.16809.359</t>
  </si>
  <si>
    <t>raw-contigs.27940.300</t>
  </si>
  <si>
    <t>diginorm-assembly.8493.300</t>
  </si>
  <si>
    <t>raw-contigs.12324.346</t>
  </si>
  <si>
    <t>diginorm-assembly.13455.346</t>
  </si>
  <si>
    <t>raw-contigs.25952.606</t>
  </si>
  <si>
    <t>raw-contigs.1061.830</t>
  </si>
  <si>
    <t>diginorm-assembly.9607.938</t>
  </si>
  <si>
    <t>raw-contigs.24104.437</t>
  </si>
  <si>
    <t>diginorm-assembly.10437.535</t>
  </si>
  <si>
    <t>raw-contigs.27051.918</t>
  </si>
  <si>
    <t>raw-contigs.25893.394</t>
  </si>
  <si>
    <t>diginorm-assembly.23955.421</t>
  </si>
  <si>
    <t>raw-contigs.6755.437</t>
  </si>
  <si>
    <t>diginorm-assembly.6769.437</t>
  </si>
  <si>
    <t>raw-contigs.19157.360</t>
  </si>
  <si>
    <t>diginorm-assembly.24652.360</t>
  </si>
  <si>
    <t>raw-contigs.8704.316</t>
  </si>
  <si>
    <t>diginorm-assembly.24641.316</t>
  </si>
  <si>
    <t>raw-contigs.470.2704</t>
  </si>
  <si>
    <t>diginorm-assembly.926.2704</t>
  </si>
  <si>
    <t>raw-contigs.13097.470</t>
  </si>
  <si>
    <t>raw-contigs.13754.829</t>
  </si>
  <si>
    <t>diginorm-assembly.15487.829</t>
  </si>
  <si>
    <t>raw-contigs.27813.833</t>
  </si>
  <si>
    <t>diginorm-assembly.29452.833</t>
  </si>
  <si>
    <t>raw-contigs.11565.823</t>
  </si>
  <si>
    <t>diginorm-assembly.12505.1027</t>
  </si>
  <si>
    <t>raw-contigs.2004.1676</t>
  </si>
  <si>
    <t>raw-contigs.5801.17138</t>
  </si>
  <si>
    <t>diginorm-assembly.5288.6924</t>
  </si>
  <si>
    <t>raw-contigs.22774.454</t>
  </si>
  <si>
    <t>diginorm-assembly.22125.496</t>
  </si>
  <si>
    <t>raw-contigs.13953.495</t>
  </si>
  <si>
    <t>diginorm-assembly.15809.495</t>
  </si>
  <si>
    <t>raw-contigs.23710.3033</t>
  </si>
  <si>
    <t>diginorm-assembly.26120.3033</t>
  </si>
  <si>
    <t>raw-contigs.6476.755</t>
  </si>
  <si>
    <t>diginorm-assembly.6457.755</t>
  </si>
  <si>
    <t>raw-contigs.10355.731</t>
  </si>
  <si>
    <t>diginorm-assembly.10979.698</t>
  </si>
  <si>
    <t>raw-contigs.27775.388</t>
  </si>
  <si>
    <t>raw-contigs.23657.1793</t>
  </si>
  <si>
    <t>raw-contigs.9600.968</t>
  </si>
  <si>
    <t>diginorm-assembly.10051.968</t>
  </si>
  <si>
    <t>raw-contigs.5746.637</t>
  </si>
  <si>
    <t>raw-contigs.18314.336</t>
  </si>
  <si>
    <t>diginorm-assembly.22871.315</t>
  </si>
  <si>
    <t>raw-contigs.21995.1382</t>
  </si>
  <si>
    <t>raw-contigs.14847.511</t>
  </si>
  <si>
    <t>diginorm-assembly.17131.511</t>
  </si>
  <si>
    <t>raw-contigs.6728.663</t>
  </si>
  <si>
    <t>diginorm-assembly.6738.663</t>
  </si>
  <si>
    <t>raw-contigs.14560.500</t>
  </si>
  <si>
    <t>diginorm-assembly.16696.500</t>
  </si>
  <si>
    <t>raw-contigs.21679.755</t>
  </si>
  <si>
    <t>diginorm-assembly.16110.734</t>
  </si>
  <si>
    <t>raw-contigs.28447.301</t>
  </si>
  <si>
    <t>diginorm-assembly.24086.310</t>
  </si>
  <si>
    <t>raw-contigs.1680.1001</t>
  </si>
  <si>
    <t>diginorm-assembly.12971.875</t>
  </si>
  <si>
    <t>raw-contigs.15782.361</t>
  </si>
  <si>
    <t>diginorm-assembly.18546.361</t>
  </si>
  <si>
    <t>raw-contigs.7879.362</t>
  </si>
  <si>
    <t>diginorm-assembly.8015.362</t>
  </si>
  <si>
    <t>raw-contigs.7264.616</t>
  </si>
  <si>
    <t>raw-contigs.9144.1395</t>
  </si>
  <si>
    <t>raw-contigs.17772.436</t>
  </si>
  <si>
    <t>diginorm-assembly.21864.436</t>
  </si>
  <si>
    <t>raw-contigs.10034.613</t>
  </si>
  <si>
    <t>diginorm-assembly.3417.437</t>
  </si>
  <si>
    <t>raw-contigs.28266.2473</t>
  </si>
  <si>
    <t>raw-contigs.28102.1243</t>
  </si>
  <si>
    <t>raw-contigs.21419.304</t>
  </si>
  <si>
    <t>diginorm-assembly.27437.304</t>
  </si>
  <si>
    <t>raw-contigs.21268.1504</t>
  </si>
  <si>
    <t>diginorm-assembly.27333.1504</t>
  </si>
  <si>
    <t>raw-contigs.19294.356</t>
  </si>
  <si>
    <t>diginorm-assembly.28657.419</t>
  </si>
  <si>
    <t>raw-contigs.14667.315</t>
  </si>
  <si>
    <t>diginorm-assembly.16867.315</t>
  </si>
  <si>
    <t>raw-contigs.11890.631</t>
  </si>
  <si>
    <t>diginorm-assembly.12926.631</t>
  </si>
  <si>
    <t>raw-contigs.24825.318</t>
  </si>
  <si>
    <t>diginorm-assembly.16376.520</t>
  </si>
  <si>
    <t>raw-contigs.784.803</t>
  </si>
  <si>
    <t>diginorm-assembly.8337.894</t>
  </si>
  <si>
    <t>raw-contigs.27924.2736</t>
  </si>
  <si>
    <t>diginorm-assembly.730.2741</t>
  </si>
  <si>
    <t>raw-contigs.14593.1129</t>
  </si>
  <si>
    <t>diginorm-assembly.16748.1129</t>
  </si>
  <si>
    <t>raw-contigs.13404.655</t>
  </si>
  <si>
    <t>diginorm-assembly.2554.655</t>
  </si>
  <si>
    <t>raw-contigs.6835.8893</t>
  </si>
  <si>
    <t>raw-contigs.18371.333</t>
  </si>
  <si>
    <t>diginorm-assembly.22978.333</t>
  </si>
  <si>
    <t>raw-contigs.19716.577</t>
  </si>
  <si>
    <t>raw-contigs.8418.752</t>
  </si>
  <si>
    <t>diginorm-assembly.8645.752</t>
  </si>
  <si>
    <t>raw-contigs.18854.334</t>
  </si>
  <si>
    <t>diginorm-assembly.23992.334</t>
  </si>
  <si>
    <t>raw-contigs.21942.336</t>
  </si>
  <si>
    <t>raw-contigs.7501.1044</t>
  </si>
  <si>
    <t>diginorm-assembly.7577.1044</t>
  </si>
  <si>
    <t>raw-contigs.8439.629</t>
  </si>
  <si>
    <t>raw-contigs.25164.780</t>
  </si>
  <si>
    <t>raw-contigs.17303.336</t>
  </si>
  <si>
    <t>diginorm-assembly.20980.336</t>
  </si>
  <si>
    <t>raw-contigs.17599.365</t>
  </si>
  <si>
    <t>diginorm-assembly.21521.365</t>
  </si>
  <si>
    <t>raw-contigs.26741.329</t>
  </si>
  <si>
    <t>diginorm-assembly.29571.329</t>
  </si>
  <si>
    <t>raw-contigs.734.2230</t>
  </si>
  <si>
    <t>diginorm-assembly.8144.2230</t>
  </si>
  <si>
    <t>raw-contigs.19800.534</t>
  </si>
  <si>
    <t>diginorm-assembly.7135.580</t>
  </si>
  <si>
    <t>raw-contigs.6974.516</t>
  </si>
  <si>
    <t>raw-contigs.16071.550</t>
  </si>
  <si>
    <t>diginorm-assembly.18995.577</t>
  </si>
  <si>
    <t>raw-contigs.13739.1227</t>
  </si>
  <si>
    <t>diginorm-assembly.2460.1227</t>
  </si>
  <si>
    <t>raw-contigs.2863.1427</t>
  </si>
  <si>
    <t>raw-contigs.19129.404</t>
  </si>
  <si>
    <t>diginorm-assembly.24588.404</t>
  </si>
  <si>
    <t>raw-contigs.5569.390</t>
  </si>
  <si>
    <t>diginorm-assembly.28257.347</t>
  </si>
  <si>
    <t>raw-contigs.14746.998</t>
  </si>
  <si>
    <t>diginorm-assembly.21235.998</t>
  </si>
  <si>
    <t>raw-contigs.15521.1970</t>
  </si>
  <si>
    <t>diginorm-assembly.25808.1970</t>
  </si>
  <si>
    <t>raw-contigs.11750.644</t>
  </si>
  <si>
    <t>diginorm-assembly.12737.644</t>
  </si>
  <si>
    <t>raw-contigs.15404.380</t>
  </si>
  <si>
    <t>diginorm-assembly.17971.380</t>
  </si>
  <si>
    <t>raw-contigs.5383.458</t>
  </si>
  <si>
    <t>diginorm-assembly.11672.487</t>
  </si>
  <si>
    <t>raw-contigs.4458.477</t>
  </si>
  <si>
    <t>diginorm-assembly.21561.477</t>
  </si>
  <si>
    <t>raw-contigs.5886.547</t>
  </si>
  <si>
    <t>diginorm-assembly.976.12446</t>
  </si>
  <si>
    <t>raw-contigs.9017.506</t>
  </si>
  <si>
    <t>diginorm-assembly.9388.506</t>
  </si>
  <si>
    <t>raw-contigs.15053.475</t>
  </si>
  <si>
    <t>diginorm-assembly.27784.451</t>
  </si>
  <si>
    <t>raw-contigs.11133.601</t>
  </si>
  <si>
    <t>diginorm-assembly.11979.601</t>
  </si>
  <si>
    <t>raw-contigs.6332.826</t>
  </si>
  <si>
    <t>diginorm-assembly.9252.551</t>
  </si>
  <si>
    <t>raw-contigs.28330.529</t>
  </si>
  <si>
    <t>diginorm-assembly.29828.529</t>
  </si>
  <si>
    <t>raw-contigs.1447.1736</t>
  </si>
  <si>
    <t>diginorm-assembly.11601.1306</t>
  </si>
  <si>
    <t>raw-contigs.8591.759</t>
  </si>
  <si>
    <t>diginorm-assembly.987.702</t>
  </si>
  <si>
    <t>raw-contigs.8410.3804</t>
  </si>
  <si>
    <t>diginorm-assembly.1280.3804</t>
  </si>
  <si>
    <t>raw-contigs.1390.881</t>
  </si>
  <si>
    <t>diginorm-assembly.1612.1064</t>
  </si>
  <si>
    <t>raw-contigs.26046.404</t>
  </si>
  <si>
    <t>raw-contigs.2132.575</t>
  </si>
  <si>
    <t>raw-contigs.21881.546</t>
  </si>
  <si>
    <t>diginorm-assembly.29254.548</t>
  </si>
  <si>
    <t>raw-contigs.23381.305</t>
  </si>
  <si>
    <t>diginorm-assembly.25070.305</t>
  </si>
  <si>
    <t>raw-contigs.3114.1515</t>
  </si>
  <si>
    <t>raw-contigs.3372.757</t>
  </si>
  <si>
    <t>diginorm-assembly.22221.537</t>
  </si>
  <si>
    <t>raw-contigs.7481.2842</t>
  </si>
  <si>
    <t>diginorm-assembly.437.2842</t>
  </si>
  <si>
    <t>raw-contigs.159.1350</t>
  </si>
  <si>
    <t>diginorm-assembly.164.1350</t>
  </si>
  <si>
    <t>raw-contigs.19962.640</t>
  </si>
  <si>
    <t>raw-contigs.24055.962</t>
  </si>
  <si>
    <t>diginorm-assembly.29027.962</t>
  </si>
  <si>
    <t>raw-contigs.602.1095</t>
  </si>
  <si>
    <t>diginorm-assembly.649.1095</t>
  </si>
  <si>
    <t>raw-contigs.29027.610</t>
  </si>
  <si>
    <t>raw-contigs.1512.1091</t>
  </si>
  <si>
    <t>diginorm-assembly.24995.547</t>
  </si>
  <si>
    <t>raw-contigs.18353.310</t>
  </si>
  <si>
    <t>diginorm-assembly.20533.467</t>
  </si>
  <si>
    <t>raw-contigs.11748.395</t>
  </si>
  <si>
    <t>diginorm-assembly.12735.395</t>
  </si>
  <si>
    <t>raw-contigs.8771.1676</t>
  </si>
  <si>
    <t>diginorm-assembly.26507.1676</t>
  </si>
  <si>
    <t>raw-contigs.17902.359</t>
  </si>
  <si>
    <t>diginorm-assembly.22105.359</t>
  </si>
  <si>
    <t>raw-contigs.28582.325</t>
  </si>
  <si>
    <t>raw-contigs.28345.304</t>
  </si>
  <si>
    <t>diginorm-assembly.22998.304</t>
  </si>
  <si>
    <t>raw-contigs.23105.324</t>
  </si>
  <si>
    <t>diginorm-assembly.28492.324</t>
  </si>
  <si>
    <t>raw-contigs.28171.1116</t>
  </si>
  <si>
    <t>raw-contigs.16094.503</t>
  </si>
  <si>
    <t>diginorm-assembly.19034.464</t>
  </si>
  <si>
    <t>raw-contigs.24169.424</t>
  </si>
  <si>
    <t>diginorm-assembly.26878.356</t>
  </si>
  <si>
    <t>raw-contigs.3882.611</t>
  </si>
  <si>
    <t>diginorm-assembly.26759.532</t>
  </si>
  <si>
    <t>raw-contigs.23555.1026</t>
  </si>
  <si>
    <t>raw-contigs.12606.334</t>
  </si>
  <si>
    <t>diginorm-assembly.13852.334</t>
  </si>
  <si>
    <t>raw-contigs.4184.2926</t>
  </si>
  <si>
    <t>raw-contigs.16021.366</t>
  </si>
  <si>
    <t>diginorm-assembly.18909.366</t>
  </si>
  <si>
    <t>raw-contigs.22042.858</t>
  </si>
  <si>
    <t>raw-contigs.8185.437</t>
  </si>
  <si>
    <t>diginorm-assembly.8379.437</t>
  </si>
  <si>
    <t>raw-contigs.79.5397</t>
  </si>
  <si>
    <t>raw-contigs.4174.343</t>
  </si>
  <si>
    <t>raw-contigs.26634.391</t>
  </si>
  <si>
    <t>raw-contigs.2420.819</t>
  </si>
  <si>
    <t>diginorm-assembly.2938.819</t>
  </si>
  <si>
    <t>raw-contigs.6217.2228</t>
  </si>
  <si>
    <t>diginorm-assembly.29320.2228</t>
  </si>
  <si>
    <t>raw-contigs.12502.316</t>
  </si>
  <si>
    <t>diginorm-assembly.13711.316</t>
  </si>
  <si>
    <t>raw-contigs.24545.382</t>
  </si>
  <si>
    <t>diginorm-assembly.20587.363</t>
  </si>
  <si>
    <t>raw-contigs.7712.529</t>
  </si>
  <si>
    <t>diginorm-assembly.7811.324</t>
  </si>
  <si>
    <t>raw-contigs.11909.323</t>
  </si>
  <si>
    <t>diginorm-assembly.12944.323</t>
  </si>
  <si>
    <t>raw-contigs.25966.349</t>
  </si>
  <si>
    <t>diginorm-assembly.24355.303</t>
  </si>
  <si>
    <t>raw-contigs.21865.360</t>
  </si>
  <si>
    <t>diginorm-assembly.16793.389</t>
  </si>
  <si>
    <t>raw-contigs.13297.789</t>
  </si>
  <si>
    <t>diginorm-assembly.14845.789</t>
  </si>
  <si>
    <t>raw-contigs.4859.442</t>
  </si>
  <si>
    <t>diginorm-assembly.26725.412</t>
  </si>
  <si>
    <t>raw-contigs.28576.450</t>
  </si>
  <si>
    <t>raw-contigs.26019.365</t>
  </si>
  <si>
    <t>raw-contigs.27259.387</t>
  </si>
  <si>
    <t>raw-contigs.28451.1671</t>
  </si>
  <si>
    <t>raw-contigs.22424.578</t>
  </si>
  <si>
    <t>diginorm-assembly.20169.578</t>
  </si>
  <si>
    <t>raw-contigs.28370.381</t>
  </si>
  <si>
    <t>raw-contigs.1186.2087</t>
  </si>
  <si>
    <t>diginorm-assembly.26723.2063</t>
  </si>
  <si>
    <t>raw-contigs.4824.421</t>
  </si>
  <si>
    <t>raw-contigs.16887.760</t>
  </si>
  <si>
    <t>raw-contigs.1477.1039</t>
  </si>
  <si>
    <t>diginorm-assembly.11745.1141</t>
  </si>
  <si>
    <t>raw-contigs.20674.389</t>
  </si>
  <si>
    <t>diginorm-assembly.11186.574</t>
  </si>
  <si>
    <t>raw-contigs.13129.362</t>
  </si>
  <si>
    <t>diginorm-assembly.14622.344</t>
  </si>
  <si>
    <t>raw-contigs.18115.351</t>
  </si>
  <si>
    <t>diginorm-assembly.27132.351</t>
  </si>
  <si>
    <t>raw-contigs.11685.378</t>
  </si>
  <si>
    <t>diginorm-assembly.12668.378</t>
  </si>
  <si>
    <t>raw-contigs.1529.930</t>
  </si>
  <si>
    <t>diginorm-assembly.473.930</t>
  </si>
  <si>
    <t>raw-contigs.6181.7643</t>
  </si>
  <si>
    <t>diginorm-assembly.425.7643</t>
  </si>
  <si>
    <t>raw-contigs.12072.354</t>
  </si>
  <si>
    <t>diginorm-assembly.13133.354</t>
  </si>
  <si>
    <t>raw-contigs.7039.599</t>
  </si>
  <si>
    <t>diginorm-assembly.7085.599</t>
  </si>
  <si>
    <t>raw-contigs.14655.327</t>
  </si>
  <si>
    <t>diginorm-assembly.16845.304</t>
  </si>
  <si>
    <t>raw-contigs.5688.7233</t>
  </si>
  <si>
    <t>diginorm-assembly.5560.4840</t>
  </si>
  <si>
    <t>raw-contigs.2869.673</t>
  </si>
  <si>
    <t>diginorm-assembly.21697.543</t>
  </si>
  <si>
    <t>raw-contigs.28575.309</t>
  </si>
  <si>
    <t>diginorm-assembly.29921.309</t>
  </si>
  <si>
    <t>raw-contigs.23134.383</t>
  </si>
  <si>
    <t>raw-contigs.300.8789</t>
  </si>
  <si>
    <t>raw-contigs.10594.733</t>
  </si>
  <si>
    <t>raw-contigs.4955.409</t>
  </si>
  <si>
    <t>raw-contigs.24848.312</t>
  </si>
  <si>
    <t>diginorm-assembly.16502.312</t>
  </si>
  <si>
    <t>raw-contigs.14747.442</t>
  </si>
  <si>
    <t>diginorm-assembly.16982.442</t>
  </si>
  <si>
    <t>raw-contigs.27933.650</t>
  </si>
  <si>
    <t>diginorm-assembly.8351.650</t>
  </si>
  <si>
    <t>raw-contigs.11066.474</t>
  </si>
  <si>
    <t>diginorm-assembly.11884.523</t>
  </si>
  <si>
    <t>raw-contigs.24624.320</t>
  </si>
  <si>
    <t>raw-contigs.20602.411</t>
  </si>
  <si>
    <t>raw-contigs.27510.453</t>
  </si>
  <si>
    <t>diginorm-assembly.21751.453</t>
  </si>
  <si>
    <t>raw-contigs.15859.316</t>
  </si>
  <si>
    <t>diginorm-assembly.18656.316</t>
  </si>
  <si>
    <t>raw-contigs.12776.805</t>
  </si>
  <si>
    <t>diginorm-assembly.14089.805</t>
  </si>
  <si>
    <t>raw-contigs.11237.743</t>
  </si>
  <si>
    <t>diginorm-assembly.1614.743</t>
  </si>
  <si>
    <t>raw-contigs.22107.870</t>
  </si>
  <si>
    <t>raw-contigs.21452.747</t>
  </si>
  <si>
    <t>raw-contigs.28257.367</t>
  </si>
  <si>
    <t>raw-contigs.23119.584</t>
  </si>
  <si>
    <t>diginorm-assembly.23818.584</t>
  </si>
  <si>
    <t>raw-contigs.21588.1301</t>
  </si>
  <si>
    <t>diginorm-assembly.27542.1301</t>
  </si>
  <si>
    <t>raw-contigs.12839.555</t>
  </si>
  <si>
    <t>raw-contigs.14851.360</t>
  </si>
  <si>
    <t>diginorm-assembly.17134.360</t>
  </si>
  <si>
    <t>raw-contigs.18478.459</t>
  </si>
  <si>
    <t>diginorm-assembly.23188.459</t>
  </si>
  <si>
    <t>raw-contigs.14409.549</t>
  </si>
  <si>
    <t>diginorm-assembly.16489.549</t>
  </si>
  <si>
    <t>raw-contigs.17372.342</t>
  </si>
  <si>
    <t>diginorm-assembly.21115.342</t>
  </si>
  <si>
    <t>raw-contigs.12614.322</t>
  </si>
  <si>
    <t>diginorm-assembly.13861.322</t>
  </si>
  <si>
    <t>raw-contigs.1084.733</t>
  </si>
  <si>
    <t>diginorm-assembly.9463.720</t>
  </si>
  <si>
    <t>raw-contigs.3500.7161</t>
  </si>
  <si>
    <t>diginorm-assembly.4553.3798</t>
  </si>
  <si>
    <t>raw-contigs.14216.370</t>
  </si>
  <si>
    <t>diginorm-assembly.16193.370</t>
  </si>
  <si>
    <t>raw-contigs.3442.4267</t>
  </si>
  <si>
    <t>diginorm-assembly.265.4181</t>
  </si>
  <si>
    <t>raw-contigs.22963.347</t>
  </si>
  <si>
    <t>diginorm-assembly.23051.347</t>
  </si>
  <si>
    <t>raw-contigs.12633.526</t>
  </si>
  <si>
    <t>diginorm-assembly.27310.526</t>
  </si>
  <si>
    <t>raw-contigs.15419.431</t>
  </si>
  <si>
    <t>raw-contigs.11238.570</t>
  </si>
  <si>
    <t>diginorm-assembly.12104.570</t>
  </si>
  <si>
    <t>raw-contigs.17030.335</t>
  </si>
  <si>
    <t>diginorm-assembly.20534.335</t>
  </si>
  <si>
    <t>raw-contigs.24444.513</t>
  </si>
  <si>
    <t>raw-contigs.8902.727</t>
  </si>
  <si>
    <t>diginorm-assembly.9242.796</t>
  </si>
  <si>
    <t>raw-contigs.13791.325</t>
  </si>
  <si>
    <t>raw-contigs.27188.945</t>
  </si>
  <si>
    <t>raw-contigs.23506.2510</t>
  </si>
  <si>
    <t>raw-contigs.28254.437</t>
  </si>
  <si>
    <t>diginorm-assembly.20029.629</t>
  </si>
  <si>
    <t>raw-contigs.793.801</t>
  </si>
  <si>
    <t>diginorm-assembly.841.808</t>
  </si>
  <si>
    <t>raw-contigs.14876.676</t>
  </si>
  <si>
    <t>diginorm-assembly.17172.652</t>
  </si>
  <si>
    <t>raw-contigs.20786.491</t>
  </si>
  <si>
    <t>diginorm-assembly.26996.491</t>
  </si>
  <si>
    <t>raw-contigs.28846.8814</t>
  </si>
  <si>
    <t>diginorm-assembly.5920.8732</t>
  </si>
  <si>
    <t>raw-contigs.22549.735</t>
  </si>
  <si>
    <t>diginorm-assembly.20877.735</t>
  </si>
  <si>
    <t>raw-contigs.28359.455</t>
  </si>
  <si>
    <t>raw-contigs.7549.2779</t>
  </si>
  <si>
    <t>diginorm-assembly.26147.2779</t>
  </si>
  <si>
    <t>raw-contigs.25563.677</t>
  </si>
  <si>
    <t>diginorm-assembly.28293.677</t>
  </si>
  <si>
    <t>raw-contigs.20928.672</t>
  </si>
  <si>
    <t>diginorm-assembly.27103.672</t>
  </si>
  <si>
    <t>raw-contigs.2771.366</t>
  </si>
  <si>
    <t>diginorm-assembly.20930.354</t>
  </si>
  <si>
    <t>raw-contigs.13623.391</t>
  </si>
  <si>
    <t>diginorm-assembly.15304.391</t>
  </si>
  <si>
    <t>raw-contigs.28901.1264</t>
  </si>
  <si>
    <t>raw-contigs.24072.1046</t>
  </si>
  <si>
    <t>raw-contigs.3589.912</t>
  </si>
  <si>
    <t>diginorm-assembly.25975.912</t>
  </si>
  <si>
    <t>raw-contigs.14248.510</t>
  </si>
  <si>
    <t>diginorm-assembly.16233.510</t>
  </si>
  <si>
    <t>raw-contigs.3089.810</t>
  </si>
  <si>
    <t>diginorm-assembly.23527.810</t>
  </si>
  <si>
    <t>raw-contigs.23665.385</t>
  </si>
  <si>
    <t>diginorm-assembly.7122.352</t>
  </si>
  <si>
    <t>raw-contigs.1401.729</t>
  </si>
  <si>
    <t>diginorm-assembly.5991.307</t>
  </si>
  <si>
    <t>raw-contigs.21792.579</t>
  </si>
  <si>
    <t>diginorm-assembly.29233.579</t>
  </si>
  <si>
    <t>raw-contigs.1455.1481</t>
  </si>
  <si>
    <t>diginorm-assembly.26964.804</t>
  </si>
  <si>
    <t>raw-contigs.8525.708</t>
  </si>
  <si>
    <t>diginorm-assembly.8774.708</t>
  </si>
  <si>
    <t>raw-contigs.15947.506</t>
  </si>
  <si>
    <t>diginorm-assembly.18800.506</t>
  </si>
  <si>
    <t>raw-contigs.25196.305</t>
  </si>
  <si>
    <t>raw-contigs.14171.466</t>
  </si>
  <si>
    <t>diginorm-assembly.16123.466</t>
  </si>
  <si>
    <t>raw-contigs.13465.730</t>
  </si>
  <si>
    <t>diginorm-assembly.15095.730</t>
  </si>
  <si>
    <t>raw-contigs.16364.338</t>
  </si>
  <si>
    <t>diginorm-assembly.19450.398</t>
  </si>
  <si>
    <t>raw-contigs.25915.454</t>
  </si>
  <si>
    <t>diginorm-assembly.29419.454</t>
  </si>
  <si>
    <t>raw-contigs.22906.717</t>
  </si>
  <si>
    <t>diginorm-assembly.20821.717</t>
  </si>
  <si>
    <t>raw-contigs.26846.728</t>
  </si>
  <si>
    <t>raw-contigs.25141.899</t>
  </si>
  <si>
    <t>raw-contigs.21023.987</t>
  </si>
  <si>
    <t>raw-contigs.7355.474</t>
  </si>
  <si>
    <t>diginorm-assembly.7413.474</t>
  </si>
  <si>
    <t>raw-contigs.24502.642</t>
  </si>
  <si>
    <t>raw-contigs.4901.996</t>
  </si>
  <si>
    <t>diginorm-assembly.11777.996</t>
  </si>
  <si>
    <t>raw-contigs.6049.3401</t>
  </si>
  <si>
    <t>raw-contigs.21216.346</t>
  </si>
  <si>
    <t>diginorm-assembly.27314.346</t>
  </si>
  <si>
    <t>raw-contigs.28606.702</t>
  </si>
  <si>
    <t>diginorm-assembly.29934.702</t>
  </si>
  <si>
    <t>raw-contigs.1739.635</t>
  </si>
  <si>
    <t>raw-contigs.12355.439</t>
  </si>
  <si>
    <t>diginorm-assembly.13506.439</t>
  </si>
  <si>
    <t>raw-contigs.13934.309</t>
  </si>
  <si>
    <t>diginorm-assembly.15774.396</t>
  </si>
  <si>
    <t>raw-contigs.1450.2202</t>
  </si>
  <si>
    <t>diginorm-assembly.11613.2202</t>
  </si>
  <si>
    <t>raw-contigs.28022.381</t>
  </si>
  <si>
    <t>diginorm-assembly.29765.381</t>
  </si>
  <si>
    <t>raw-contigs.25198.813</t>
  </si>
  <si>
    <t>diginorm-assembly.29315.813</t>
  </si>
  <si>
    <t>raw-contigs.12504.549</t>
  </si>
  <si>
    <t>diginorm-assembly.13714.549</t>
  </si>
  <si>
    <t>raw-contigs.27871.1884</t>
  </si>
  <si>
    <t>raw-contigs.11346.490</t>
  </si>
  <si>
    <t>diginorm-assembly.12235.490</t>
  </si>
  <si>
    <t>raw-contigs.28590.7719</t>
  </si>
  <si>
    <t>diginorm-assembly.5641.6538</t>
  </si>
  <si>
    <t>raw-contigs.26406.1362</t>
  </si>
  <si>
    <t>raw-contigs.28032.406</t>
  </si>
  <si>
    <t>diginorm-assembly.12329.406</t>
  </si>
  <si>
    <t>raw-contigs.15845.618</t>
  </si>
  <si>
    <t>diginorm-assembly.18634.618</t>
  </si>
  <si>
    <t>raw-contigs.1252.3390</t>
  </si>
  <si>
    <t>raw-contigs.11919.441</t>
  </si>
  <si>
    <t>diginorm-assembly.5413.453</t>
  </si>
  <si>
    <t>raw-contigs.2010.1033</t>
  </si>
  <si>
    <t>diginorm-assembly.2416.1033</t>
  </si>
  <si>
    <t>raw-contigs.7429.811</t>
  </si>
  <si>
    <t>diginorm-assembly.7498.811</t>
  </si>
  <si>
    <t>raw-contigs.14254.432</t>
  </si>
  <si>
    <t>diginorm-assembly.16242.432</t>
  </si>
  <si>
    <t>raw-contigs.22947.732</t>
  </si>
  <si>
    <t>raw-contigs.7509.745</t>
  </si>
  <si>
    <t>raw-contigs.483.10673</t>
  </si>
  <si>
    <t>diginorm-assembly.2493.7801</t>
  </si>
  <si>
    <t>raw-contigs.24238.311</t>
  </si>
  <si>
    <t>diginorm-assembly.11669.311</t>
  </si>
  <si>
    <t>raw-contigs.17835.942</t>
  </si>
  <si>
    <t>raw-contigs.13731.409</t>
  </si>
  <si>
    <t>diginorm-assembly.27507.409</t>
  </si>
  <si>
    <t>raw-contigs.9159.321</t>
  </si>
  <si>
    <t>raw-contigs.176.4996</t>
  </si>
  <si>
    <t>diginorm-assembly.135.4996</t>
  </si>
  <si>
    <t>raw-contigs.12927.316</t>
  </si>
  <si>
    <t>diginorm-assembly.14316.316</t>
  </si>
  <si>
    <t>raw-contigs.11585.1212</t>
  </si>
  <si>
    <t>diginorm-assembly.26790.1212</t>
  </si>
  <si>
    <t>raw-contigs.28571.409</t>
  </si>
  <si>
    <t>raw-contigs.24331.615</t>
  </si>
  <si>
    <t>raw-contigs.14386.341</t>
  </si>
  <si>
    <t>diginorm-assembly.16440.341</t>
  </si>
  <si>
    <t>raw-contigs.20656.1150</t>
  </si>
  <si>
    <t>diginorm-assembly.1555.872</t>
  </si>
  <si>
    <t>raw-contigs.2019.1130</t>
  </si>
  <si>
    <t>diginorm-assembly.2605.1012</t>
  </si>
  <si>
    <t>raw-contigs.22478.872</t>
  </si>
  <si>
    <t>diginorm-assembly.28142.528</t>
  </si>
  <si>
    <t>raw-contigs.1931.1122</t>
  </si>
  <si>
    <t>raw-contigs.26546.736</t>
  </si>
  <si>
    <t>raw-contigs.3731.2505</t>
  </si>
  <si>
    <t>raw-contigs.7184.583</t>
  </si>
  <si>
    <t>diginorm-assembly.7219.563</t>
  </si>
  <si>
    <t>raw-contigs.20203.483</t>
  </si>
  <si>
    <t>raw-contigs.3354.763</t>
  </si>
  <si>
    <t>raw-contigs.2376.5022</t>
  </si>
  <si>
    <t>raw-contigs.15990.668</t>
  </si>
  <si>
    <t>diginorm-assembly.27647.682</t>
  </si>
  <si>
    <t>raw-contigs.6143.656</t>
  </si>
  <si>
    <t>diginorm-assembly.6130.656</t>
  </si>
  <si>
    <t>raw-contigs.24178.375</t>
  </si>
  <si>
    <t>diginorm-assembly.11150.550</t>
  </si>
  <si>
    <t>raw-contigs.17624.371</t>
  </si>
  <si>
    <t>diginorm-assembly.21565.371</t>
  </si>
  <si>
    <t>raw-contigs.4386.791</t>
  </si>
  <si>
    <t>raw-contigs.22825.366</t>
  </si>
  <si>
    <t>diginorm-assembly.22400.320</t>
  </si>
  <si>
    <t>raw-contigs.19706.1071</t>
  </si>
  <si>
    <t>diginorm-assembly.6791.1071</t>
  </si>
  <si>
    <t>raw-contigs.27262.707</t>
  </si>
  <si>
    <t>raw-contigs.10834.659</t>
  </si>
  <si>
    <t>diginorm-assembly.11576.659</t>
  </si>
  <si>
    <t>raw-contigs.12377.413</t>
  </si>
  <si>
    <t>diginorm-assembly.13535.396</t>
  </si>
  <si>
    <t>raw-contigs.26549.848</t>
  </si>
  <si>
    <t>raw-contigs.3407.371</t>
  </si>
  <si>
    <t>diginorm-assembly.4137.371</t>
  </si>
  <si>
    <t>raw-contigs.23620.1509</t>
  </si>
  <si>
    <t>raw-contigs.229.2541</t>
  </si>
  <si>
    <t>raw-contigs.22135.542</t>
  </si>
  <si>
    <t>raw-contigs.12417.518</t>
  </si>
  <si>
    <t>diginorm-assembly.13590.518</t>
  </si>
  <si>
    <t>raw-contigs.18109.407</t>
  </si>
  <si>
    <t>diginorm-assembly.22492.407</t>
  </si>
  <si>
    <t>raw-contigs.25232.314</t>
  </si>
  <si>
    <t>diginorm-assembly.19499.393</t>
  </si>
  <si>
    <t>raw-contigs.12217.513</t>
  </si>
  <si>
    <t>diginorm-assembly.13311.513</t>
  </si>
  <si>
    <t>raw-contigs.19614.545</t>
  </si>
  <si>
    <t>raw-contigs.16651.379</t>
  </si>
  <si>
    <t>diginorm-assembly.19904.379</t>
  </si>
  <si>
    <t>raw-contigs.4702.24119</t>
  </si>
  <si>
    <t>raw-contigs.15614.406</t>
  </si>
  <si>
    <t>diginorm-assembly.18266.406</t>
  </si>
  <si>
    <t>raw-contigs.25287.304</t>
  </si>
  <si>
    <t>raw-contigs.19093.1115</t>
  </si>
  <si>
    <t>diginorm-assembly.28589.1115</t>
  </si>
  <si>
    <t>raw-contigs.22466.466</t>
  </si>
  <si>
    <t>diginorm-assembly.28135.466</t>
  </si>
  <si>
    <t>raw-contigs.1677.859</t>
  </si>
  <si>
    <t>diginorm-assembly.1987.859</t>
  </si>
  <si>
    <t>raw-contigs.21647.639</t>
  </si>
  <si>
    <t>raw-contigs.18640.328</t>
  </si>
  <si>
    <t>diginorm-assembly.28469.328</t>
  </si>
  <si>
    <t>raw-contigs.26044.354</t>
  </si>
  <si>
    <t>diginorm-assembly.29445.354</t>
  </si>
  <si>
    <t>raw-contigs.7335.823</t>
  </si>
  <si>
    <t>diginorm-assembly.7394.816</t>
  </si>
  <si>
    <t>raw-contigs.2067.5049</t>
  </si>
  <si>
    <t>diginorm-assembly.2300.5047</t>
  </si>
  <si>
    <t>raw-contigs.28119.330</t>
  </si>
  <si>
    <t>raw-contigs.3304.391</t>
  </si>
  <si>
    <t>diginorm-assembly.24793.373</t>
  </si>
  <si>
    <t>raw-contigs.16460.357</t>
  </si>
  <si>
    <t>diginorm-assembly.19610.357</t>
  </si>
  <si>
    <t>raw-contigs.8371.373</t>
  </si>
  <si>
    <t>diginorm-assembly.8583.373</t>
  </si>
  <si>
    <t>raw-contigs.11684.1485</t>
  </si>
  <si>
    <t>raw-contigs.24780.884</t>
  </si>
  <si>
    <t>raw-contigs.7253.617</t>
  </si>
  <si>
    <t>diginorm-assembly.550.617</t>
  </si>
  <si>
    <t>raw-contigs.13634.422</t>
  </si>
  <si>
    <t>diginorm-assembly.15317.422</t>
  </si>
  <si>
    <t>raw-contigs.6096.618</t>
  </si>
  <si>
    <t>diginorm-assembly.5863.441</t>
  </si>
  <si>
    <t>raw-contigs.17937.433</t>
  </si>
  <si>
    <t>diginorm-assembly.22166.433</t>
  </si>
  <si>
    <t>raw-contigs.9021.1160</t>
  </si>
  <si>
    <t>diginorm-assembly.14171.1160</t>
  </si>
  <si>
    <t>raw-contigs.13099.594</t>
  </si>
  <si>
    <t>diginorm-assembly.14569.594</t>
  </si>
  <si>
    <t>raw-contigs.22265.474</t>
  </si>
  <si>
    <t>diginorm-assembly.27989.474</t>
  </si>
  <si>
    <t>raw-contigs.24655.382</t>
  </si>
  <si>
    <t>diginorm-assembly.15229.382</t>
  </si>
  <si>
    <t>raw-contigs.2353.742</t>
  </si>
  <si>
    <t>diginorm-assembly.17780.742</t>
  </si>
  <si>
    <t>raw-contigs.6520.2457</t>
  </si>
  <si>
    <t>raw-contigs.15685.490</t>
  </si>
  <si>
    <t>diginorm-assembly.18392.489</t>
  </si>
  <si>
    <t>raw-contigs.6334.806</t>
  </si>
  <si>
    <t>raw-contigs.18011.328</t>
  </si>
  <si>
    <t>diginorm-assembly.22302.328</t>
  </si>
  <si>
    <t>raw-contigs.26026.336</t>
  </si>
  <si>
    <t>diginorm-assembly.29440.336</t>
  </si>
  <si>
    <t>raw-contigs.3441.5223</t>
  </si>
  <si>
    <t>raw-contigs.21525.1124</t>
  </si>
  <si>
    <t>raw-contigs.16402.540</t>
  </si>
  <si>
    <t>diginorm-assembly.19512.540</t>
  </si>
  <si>
    <t>raw-contigs.22012.996</t>
  </si>
  <si>
    <t>raw-contigs.630.719</t>
  </si>
  <si>
    <t>diginorm-assembly.7705.709</t>
  </si>
  <si>
    <t>raw-contigs.390.938</t>
  </si>
  <si>
    <t>diginorm-assembly.6988.924</t>
  </si>
  <si>
    <t>raw-contigs.27191.330</t>
  </si>
  <si>
    <t>raw-contigs.5014.805</t>
  </si>
  <si>
    <t>raw-contigs.8990.1113</t>
  </si>
  <si>
    <t>diginorm-assembly.2079.1113</t>
  </si>
  <si>
    <t>raw-contigs.27659.320</t>
  </si>
  <si>
    <t>raw-contigs.11746.934</t>
  </si>
  <si>
    <t>diginorm-assembly.13978.934</t>
  </si>
  <si>
    <t>raw-contigs.21930.560</t>
  </si>
  <si>
    <t>diginorm-assembly.3572.831</t>
  </si>
  <si>
    <t>raw-contigs.4632.527</t>
  </si>
  <si>
    <t>raw-contigs.1830.3768</t>
  </si>
  <si>
    <t>raw-contigs.20227.673</t>
  </si>
  <si>
    <t>diginorm-assembly.9010.689</t>
  </si>
  <si>
    <t>raw-contigs.21736.682</t>
  </si>
  <si>
    <t>raw-contigs.11357.521</t>
  </si>
  <si>
    <t>diginorm-assembly.12249.521</t>
  </si>
  <si>
    <t>raw-contigs.24289.334</t>
  </si>
  <si>
    <t>diginorm-assembly.12085.374</t>
  </si>
  <si>
    <t>raw-contigs.1946.779</t>
  </si>
  <si>
    <t>raw-contigs.9692.477</t>
  </si>
  <si>
    <t>diginorm-assembly.10181.477</t>
  </si>
  <si>
    <t>raw-contigs.23809.898</t>
  </si>
  <si>
    <t>diginorm-assembly.26299.898</t>
  </si>
  <si>
    <t>raw-contigs.5955.14644</t>
  </si>
  <si>
    <t>diginorm-assembly.26522.4775</t>
  </si>
  <si>
    <t>raw-contigs.22411.399</t>
  </si>
  <si>
    <t>diginorm-assembly.20089.401</t>
  </si>
  <si>
    <t>raw-contigs.18390.304</t>
  </si>
  <si>
    <t>diginorm-assembly.23015.304</t>
  </si>
  <si>
    <t>raw-contigs.27939.1159</t>
  </si>
  <si>
    <t>diginorm-assembly.878.2574</t>
  </si>
  <si>
    <t>raw-contigs.15135.791</t>
  </si>
  <si>
    <t>diginorm-assembly.17574.791</t>
  </si>
  <si>
    <t>raw-contigs.3704.733</t>
  </si>
  <si>
    <t>diginorm-assembly.8313.733</t>
  </si>
  <si>
    <t>raw-contigs.17251.529</t>
  </si>
  <si>
    <t>diginorm-assembly.13146.529</t>
  </si>
  <si>
    <t>raw-contigs.5286.1285</t>
  </si>
  <si>
    <t>diginorm-assembly.2656.1285</t>
  </si>
  <si>
    <t>raw-contigs.12102.422</t>
  </si>
  <si>
    <t>diginorm-assembly.21898.394</t>
  </si>
  <si>
    <t>raw-contigs.17539.309</t>
  </si>
  <si>
    <t>diginorm-assembly.21431.309</t>
  </si>
  <si>
    <t>raw-contigs.8910.877</t>
  </si>
  <si>
    <t>raw-contigs.11550.1092</t>
  </si>
  <si>
    <t>diginorm-assembly.12487.1092</t>
  </si>
  <si>
    <t>raw-contigs.25945.393</t>
  </si>
  <si>
    <t>raw-contigs.20900.530</t>
  </si>
  <si>
    <t>diginorm-assembly.12324.527</t>
  </si>
  <si>
    <t>raw-contigs.13434.514</t>
  </si>
  <si>
    <t>diginorm-assembly.15045.514</t>
  </si>
  <si>
    <t>raw-contigs.12461.697</t>
  </si>
  <si>
    <t>diginorm-assembly.13657.697</t>
  </si>
  <si>
    <t>raw-contigs.27736.424</t>
  </si>
  <si>
    <t>raw-contigs.13916.495</t>
  </si>
  <si>
    <t>diginorm-assembly.15745.495</t>
  </si>
  <si>
    <t>raw-contigs.22131.603</t>
  </si>
  <si>
    <t>diginorm-assembly.27903.559</t>
  </si>
  <si>
    <t>raw-contigs.12202.477</t>
  </si>
  <si>
    <t>diginorm-assembly.13292.477</t>
  </si>
  <si>
    <t>raw-contigs.28721.356</t>
  </si>
  <si>
    <t>diginorm-assembly.5973.389</t>
  </si>
  <si>
    <t>raw-contigs.10265.1210</t>
  </si>
  <si>
    <t>diginorm-assembly.1505.1210</t>
  </si>
  <si>
    <t>raw-contigs.9979.344</t>
  </si>
  <si>
    <t>raw-contigs.25687.499</t>
  </si>
  <si>
    <t>raw-contigs.16597.588</t>
  </si>
  <si>
    <t>diginorm-assembly.28058.588</t>
  </si>
  <si>
    <t>raw-contigs.9385.2337</t>
  </si>
  <si>
    <t>diginorm-assembly.2293.2337</t>
  </si>
  <si>
    <t>raw-contigs.25905.901</t>
  </si>
  <si>
    <t>raw-contigs.27282.355</t>
  </si>
  <si>
    <t>raw-contigs.19050.404</t>
  </si>
  <si>
    <t>diginorm-assembly.3866.871</t>
  </si>
  <si>
    <t>raw-contigs.24772.1125</t>
  </si>
  <si>
    <t>raw-contigs.23038.375</t>
  </si>
  <si>
    <t>diginorm-assembly.23406.375</t>
  </si>
  <si>
    <t>raw-contigs.26980.1060</t>
  </si>
  <si>
    <t>raw-contigs.13512.503</t>
  </si>
  <si>
    <t>diginorm-assembly.15147.503</t>
  </si>
  <si>
    <t>raw-contigs.20138.508</t>
  </si>
  <si>
    <t>diginorm-assembly.8572.564</t>
  </si>
  <si>
    <t>raw-contigs.24708.1011</t>
  </si>
  <si>
    <t>raw-contigs.10020.1350</t>
  </si>
  <si>
    <t>diginorm-assembly.10579.1350</t>
  </si>
  <si>
    <t>raw-contigs.17951.351</t>
  </si>
  <si>
    <t>diginorm-assembly.29367.354</t>
  </si>
  <si>
    <t>raw-contigs.10521.678</t>
  </si>
  <si>
    <t>diginorm-assembly.11176.678</t>
  </si>
  <si>
    <t>raw-contigs.3238.480</t>
  </si>
  <si>
    <t>diginorm-assembly.3978.458</t>
  </si>
  <si>
    <t>raw-contigs.19098.502</t>
  </si>
  <si>
    <t>diginorm-assembly.13872.502</t>
  </si>
  <si>
    <t>raw-contigs.5750.496</t>
  </si>
  <si>
    <t>raw-contigs.16710.3186</t>
  </si>
  <si>
    <t>raw-contigs.25028.382</t>
  </si>
  <si>
    <t>diginorm-assembly.17923.382</t>
  </si>
  <si>
    <t>raw-contigs.17505.722</t>
  </si>
  <si>
    <t>raw-contigs.11307.1189</t>
  </si>
  <si>
    <t>diginorm-assembly.12184.1189</t>
  </si>
  <si>
    <t>raw-contigs.17152.379</t>
  </si>
  <si>
    <t>diginorm-assembly.20749.379</t>
  </si>
  <si>
    <t>raw-contigs.25242.439</t>
  </si>
  <si>
    <t>raw-contigs.25182.361</t>
  </si>
  <si>
    <t>raw-contigs.19425.310</t>
  </si>
  <si>
    <t>raw-contigs.25372.1106</t>
  </si>
  <si>
    <t>raw-contigs.1398.1353</t>
  </si>
  <si>
    <t>diginorm-assembly.11369.631</t>
  </si>
  <si>
    <t>raw-contigs.1629.2846</t>
  </si>
  <si>
    <t>diginorm-assembly.1912.3024</t>
  </si>
  <si>
    <t>raw-contigs.13645.444</t>
  </si>
  <si>
    <t>diginorm-assembly.15328.444</t>
  </si>
  <si>
    <t>raw-contigs.23267.430</t>
  </si>
  <si>
    <t>raw-contigs.9217.800</t>
  </si>
  <si>
    <t>diginorm-assembly.1190.800</t>
  </si>
  <si>
    <t>raw-contigs.16202.427</t>
  </si>
  <si>
    <t>diginorm-assembly.19207.427</t>
  </si>
  <si>
    <t>raw-contigs.5057.815</t>
  </si>
  <si>
    <t>diginorm-assembly.28144.742</t>
  </si>
  <si>
    <t>raw-contigs.12222.389</t>
  </si>
  <si>
    <t>raw-contigs.1857.572</t>
  </si>
  <si>
    <t>diginorm-assembly.14232.572</t>
  </si>
  <si>
    <t>raw-contigs.10686.315</t>
  </si>
  <si>
    <t>diginorm-assembly.11392.315</t>
  </si>
  <si>
    <t>raw-contigs.2916.1595</t>
  </si>
  <si>
    <t>diginorm-assembly.24300.1598</t>
  </si>
  <si>
    <t>raw-contigs.12251.806</t>
  </si>
  <si>
    <t>diginorm-assembly.13353.806</t>
  </si>
  <si>
    <t>raw-contigs.5482.393</t>
  </si>
  <si>
    <t>raw-contigs.21506.1011</t>
  </si>
  <si>
    <t>diginorm-assembly.4894.1017</t>
  </si>
  <si>
    <t>raw-contigs.27658.446</t>
  </si>
  <si>
    <t>raw-contigs.27099.360</t>
  </si>
  <si>
    <t>raw-contigs.27000.2106</t>
  </si>
  <si>
    <t>diginorm-assembly.5769.2106</t>
  </si>
  <si>
    <t>raw-contigs.13572.448</t>
  </si>
  <si>
    <t>diginorm-assembly.15238.448</t>
  </si>
  <si>
    <t>raw-contigs.13070.691</t>
  </si>
  <si>
    <t>diginorm-assembly.14514.691</t>
  </si>
  <si>
    <t>raw-contigs.21331.304</t>
  </si>
  <si>
    <t>diginorm-assembly.14465.311</t>
  </si>
  <si>
    <t>raw-contigs.6008.3464</t>
  </si>
  <si>
    <t>diginorm-assembly.29714.3270</t>
  </si>
  <si>
    <t>raw-contigs.24934.367</t>
  </si>
  <si>
    <t>diginorm-assembly.17221.367</t>
  </si>
  <si>
    <t>raw-contigs.8262.830</t>
  </si>
  <si>
    <t>diginorm-assembly.8465.830</t>
  </si>
  <si>
    <t>raw-contigs.17851.544</t>
  </si>
  <si>
    <t>diginorm-assembly.22006.544</t>
  </si>
  <si>
    <t>raw-contigs.19465.400</t>
  </si>
  <si>
    <t>diginorm-assembly.25363.400</t>
  </si>
  <si>
    <t>raw-contigs.14251.393</t>
  </si>
  <si>
    <t>diginorm-assembly.16239.393</t>
  </si>
  <si>
    <t>raw-contigs.1760.2817</t>
  </si>
  <si>
    <t>raw-contigs.6948.1236</t>
  </si>
  <si>
    <t>diginorm-assembly.6996.1236</t>
  </si>
  <si>
    <t>raw-contigs.11826.613</t>
  </si>
  <si>
    <t>raw-contigs.11432.696</t>
  </si>
  <si>
    <t>diginorm-assembly.12350.696</t>
  </si>
  <si>
    <t>raw-contigs.28739.315</t>
  </si>
  <si>
    <t>raw-contigs.13472.356</t>
  </si>
  <si>
    <t>diginorm-assembly.15102.356</t>
  </si>
  <si>
    <t>raw-contigs.9203.462</t>
  </si>
  <si>
    <t>raw-contigs.978.1508</t>
  </si>
  <si>
    <t>diginorm-assembly.1086.1493</t>
  </si>
  <si>
    <t>raw-contigs.27002.320</t>
  </si>
  <si>
    <t>raw-contigs.4725.2875</t>
  </si>
  <si>
    <t>diginorm-assembly.6568.2871</t>
  </si>
  <si>
    <t>raw-contigs.20181.1295</t>
  </si>
  <si>
    <t>diginorm-assembly.26432.922</t>
  </si>
  <si>
    <t>raw-contigs.1662.1681</t>
  </si>
  <si>
    <t>diginorm-assembly.2100.1686</t>
  </si>
  <si>
    <t>raw-contigs.8807.1320</t>
  </si>
  <si>
    <t>diginorm-assembly.1046.1320</t>
  </si>
  <si>
    <t>raw-contigs.26907.439</t>
  </si>
  <si>
    <t>raw-contigs.25683.319</t>
  </si>
  <si>
    <t>diginorm-assembly.29379.319</t>
  </si>
  <si>
    <t>raw-contigs.19701.457</t>
  </si>
  <si>
    <t>raw-contigs.12649.775</t>
  </si>
  <si>
    <t>raw-contigs.16974.692</t>
  </si>
  <si>
    <t>diginorm-assembly.20422.692</t>
  </si>
  <si>
    <t>raw-contigs.8685.1743</t>
  </si>
  <si>
    <t>diginorm-assembly.28968.1549</t>
  </si>
  <si>
    <t>raw-contigs.7398.452</t>
  </si>
  <si>
    <t>diginorm-assembly.7461.452</t>
  </si>
  <si>
    <t>raw-contigs.17581.339</t>
  </si>
  <si>
    <t>diginorm-assembly.21492.334</t>
  </si>
  <si>
    <t>raw-contigs.4463.474</t>
  </si>
  <si>
    <t>diginorm-assembly.21781.650</t>
  </si>
  <si>
    <t>raw-contigs.16015.527</t>
  </si>
  <si>
    <t>diginorm-assembly.18898.527</t>
  </si>
  <si>
    <t>raw-contigs.11121.314</t>
  </si>
  <si>
    <t>diginorm-assembly.11962.314</t>
  </si>
  <si>
    <t>raw-contigs.9981.1092</t>
  </si>
  <si>
    <t>diginorm-assembly.10527.1092</t>
  </si>
  <si>
    <t>raw-contigs.11488.410</t>
  </si>
  <si>
    <t>diginorm-assembly.12416.410</t>
  </si>
  <si>
    <t>raw-contigs.25583.750</t>
  </si>
  <si>
    <t>raw-contigs.2642.2033</t>
  </si>
  <si>
    <t>raw-contigs.23607.696</t>
  </si>
  <si>
    <t>diginorm-assembly.25884.1056</t>
  </si>
  <si>
    <t>raw-contigs.4206.3204</t>
  </si>
  <si>
    <t>raw-contigs.10608.438</t>
  </si>
  <si>
    <t>diginorm-assembly.11285.438</t>
  </si>
  <si>
    <t>raw-contigs.26508.1488</t>
  </si>
  <si>
    <t>raw-contigs.20225.1134</t>
  </si>
  <si>
    <t>diginorm-assembly.26482.1134</t>
  </si>
  <si>
    <t>raw-contigs.2569.497</t>
  </si>
  <si>
    <t>diginorm-assembly.25180.497</t>
  </si>
  <si>
    <t>raw-contigs.19946.422</t>
  </si>
  <si>
    <t>raw-contigs.18224.329</t>
  </si>
  <si>
    <t>diginorm-assembly.22692.329</t>
  </si>
  <si>
    <t>raw-contigs.11175.549</t>
  </si>
  <si>
    <t>diginorm-assembly.27017.549</t>
  </si>
  <si>
    <t>raw-contigs.7218.685</t>
  </si>
  <si>
    <t>diginorm-assembly.7262.685</t>
  </si>
  <si>
    <t>raw-contigs.4285.610</t>
  </si>
  <si>
    <t>diginorm-assembly.2869.698</t>
  </si>
  <si>
    <t>raw-contigs.4089.304</t>
  </si>
  <si>
    <t>diginorm-assembly.4851.310</t>
  </si>
  <si>
    <t>raw-contigs.12221.541</t>
  </si>
  <si>
    <t>diginorm-assembly.13322.541</t>
  </si>
  <si>
    <t>raw-contigs.10795.635</t>
  </si>
  <si>
    <t>diginorm-assembly.11536.635</t>
  </si>
  <si>
    <t>raw-contigs.17832.366</t>
  </si>
  <si>
    <t>diginorm-assembly.21973.366</t>
  </si>
  <si>
    <t>raw-contigs.19733.1497</t>
  </si>
  <si>
    <t>diginorm-assembly.25924.1497</t>
  </si>
  <si>
    <t>raw-contigs.13186.347</t>
  </si>
  <si>
    <t>diginorm-assembly.14694.347</t>
  </si>
  <si>
    <t>raw-contigs.7535.1779</t>
  </si>
  <si>
    <t>diginorm-assembly.2946.1779</t>
  </si>
  <si>
    <t>raw-contigs.2422.951</t>
  </si>
  <si>
    <t>diginorm-assembly.3486.889</t>
  </si>
  <si>
    <t>raw-contigs.28143.788</t>
  </si>
  <si>
    <t>raw-contigs.24777.591</t>
  </si>
  <si>
    <t>diginorm-assembly.16037.591</t>
  </si>
  <si>
    <t>raw-contigs.21596.1090</t>
  </si>
  <si>
    <t>raw-contigs.14506.301</t>
  </si>
  <si>
    <t>diginorm-assembly.16617.311</t>
  </si>
  <si>
    <t>raw-contigs.22862.624</t>
  </si>
  <si>
    <t>raw-contigs.28277.413</t>
  </si>
  <si>
    <t>raw-contigs.22493.874</t>
  </si>
  <si>
    <t>diginorm-assembly.28153.923</t>
  </si>
  <si>
    <t>raw-contigs.25882.614</t>
  </si>
  <si>
    <t>raw-contigs.18581.512</t>
  </si>
  <si>
    <t>raw-contigs.14984.508</t>
  </si>
  <si>
    <t>diginorm-assembly.17342.508</t>
  </si>
  <si>
    <t>raw-contigs.27213.1138</t>
  </si>
  <si>
    <t>raw-contigs.8178.599</t>
  </si>
  <si>
    <t>diginorm-assembly.8370.457</t>
  </si>
  <si>
    <t>raw-contigs.17229.344</t>
  </si>
  <si>
    <t>diginorm-assembly.29370.344</t>
  </si>
  <si>
    <t>raw-contigs.15171.305</t>
  </si>
  <si>
    <t>diginorm-assembly.17621.305</t>
  </si>
  <si>
    <t>raw-contigs.25215.1492</t>
  </si>
  <si>
    <t>raw-contigs.22990.581</t>
  </si>
  <si>
    <t>raw-contigs.22092.598</t>
  </si>
  <si>
    <t>raw-contigs.19616.488</t>
  </si>
  <si>
    <t>diginorm-assembly.25725.488</t>
  </si>
  <si>
    <t>raw-contigs.14153.386</t>
  </si>
  <si>
    <t>raw-contigs.949.5657</t>
  </si>
  <si>
    <t>raw-contigs.9686.444</t>
  </si>
  <si>
    <t>diginorm-assembly.10170.465</t>
  </si>
  <si>
    <t>raw-contigs.20447.314</t>
  </si>
  <si>
    <t>diginorm-assembly.26705.364</t>
  </si>
  <si>
    <t>raw-contigs.22537.1023</t>
  </si>
  <si>
    <t>diginorm-assembly.29673.738</t>
  </si>
  <si>
    <t>raw-contigs.17087.433</t>
  </si>
  <si>
    <t>diginorm-assembly.20621.433</t>
  </si>
  <si>
    <t>raw-contigs.26053.391</t>
  </si>
  <si>
    <t>raw-contigs.10254.360</t>
  </si>
  <si>
    <t>diginorm-assembly.29052.360</t>
  </si>
  <si>
    <t>raw-contigs.17804.454</t>
  </si>
  <si>
    <t>diginorm-assembly.21926.454</t>
  </si>
  <si>
    <t>raw-contigs.12467.332</t>
  </si>
  <si>
    <t>diginorm-assembly.13663.332</t>
  </si>
  <si>
    <t>raw-contigs.25222.817</t>
  </si>
  <si>
    <t>raw-contigs.10527.1575</t>
  </si>
  <si>
    <t>diginorm-assembly.11181.1575</t>
  </si>
  <si>
    <t>raw-contigs.11181.581</t>
  </si>
  <si>
    <t>raw-contigs.10994.544</t>
  </si>
  <si>
    <t>diginorm-assembly.11774.544</t>
  </si>
  <si>
    <t>raw-contigs.15167.631</t>
  </si>
  <si>
    <t>diginorm-assembly.26421.631</t>
  </si>
  <si>
    <t>raw-contigs.23542.725</t>
  </si>
  <si>
    <t>raw-contigs.716.772</t>
  </si>
  <si>
    <t>diginorm-assembly.8071.772</t>
  </si>
  <si>
    <t>raw-contigs.28453.2104</t>
  </si>
  <si>
    <t>raw-contigs.5335.2409</t>
  </si>
  <si>
    <t>diginorm-assembly.3298.1442</t>
  </si>
  <si>
    <t>raw-contigs.22994.575</t>
  </si>
  <si>
    <t>raw-contigs.16294.490</t>
  </si>
  <si>
    <t>diginorm-assembly.19344.490</t>
  </si>
  <si>
    <t>raw-contigs.20491.371</t>
  </si>
  <si>
    <t>diginorm-assembly.10291.604</t>
  </si>
  <si>
    <t>raw-contigs.13158.488</t>
  </si>
  <si>
    <t>diginorm-assembly.14663.488</t>
  </si>
  <si>
    <t>raw-contigs.6194.1035</t>
  </si>
  <si>
    <t>diginorm-assembly.6200.1035</t>
  </si>
  <si>
    <t>raw-contigs.22913.319</t>
  </si>
  <si>
    <t>diginorm-assembly.22861.319</t>
  </si>
  <si>
    <t>raw-contigs.24241.524</t>
  </si>
  <si>
    <t>diginorm-assembly.11686.368</t>
  </si>
  <si>
    <t>raw-contigs.11992.601</t>
  </si>
  <si>
    <t>diginorm-assembly.13041.601</t>
  </si>
  <si>
    <t>raw-contigs.1781.808</t>
  </si>
  <si>
    <t>diginorm-assembly.5423.626</t>
  </si>
  <si>
    <t>raw-contigs.12968.367</t>
  </si>
  <si>
    <t>diginorm-assembly.14365.367</t>
  </si>
  <si>
    <t>raw-contigs.9216.922</t>
  </si>
  <si>
    <t>diginorm-assembly.9608.922</t>
  </si>
  <si>
    <t>raw-contigs.17156.356</t>
  </si>
  <si>
    <t>diginorm-assembly.20754.356</t>
  </si>
  <si>
    <t>raw-contigs.11024.452</t>
  </si>
  <si>
    <t>diginorm-assembly.11830.452</t>
  </si>
  <si>
    <t>raw-contigs.2496.824</t>
  </si>
  <si>
    <t>diginorm-assembly.18866.816</t>
  </si>
  <si>
    <t>raw-contigs.23347.407</t>
  </si>
  <si>
    <t>diginorm-assembly.24939.408</t>
  </si>
  <si>
    <t>raw-contigs.25073.547</t>
  </si>
  <si>
    <t>diginorm-assembly.27878.547</t>
  </si>
  <si>
    <t>raw-contigs.17111.497</t>
  </si>
  <si>
    <t>raw-contigs.1077.1452</t>
  </si>
  <si>
    <t>diginorm-assembly.9643.1427</t>
  </si>
  <si>
    <t>raw-contigs.13783.791</t>
  </si>
  <si>
    <t>diginorm-assembly.27091.791</t>
  </si>
  <si>
    <t>raw-contigs.1832.1261</t>
  </si>
  <si>
    <t>raw-contigs.49.7028</t>
  </si>
  <si>
    <t>raw-contigs.13163.355</t>
  </si>
  <si>
    <t>diginorm-assembly.14670.355</t>
  </si>
  <si>
    <t>raw-contigs.11705.1428</t>
  </si>
  <si>
    <t>diginorm-assembly.27140.1428</t>
  </si>
  <si>
    <t>raw-contigs.27862.451</t>
  </si>
  <si>
    <t>raw-contigs.5839.404</t>
  </si>
  <si>
    <t>diginorm-assembly.22897.312</t>
  </si>
  <si>
    <t>raw-contigs.21841.509</t>
  </si>
  <si>
    <t>diginorm-assembly.16956.509</t>
  </si>
  <si>
    <t>raw-contigs.21559.433</t>
  </si>
  <si>
    <t>diginorm-assembly.15543.428</t>
  </si>
  <si>
    <t>raw-contigs.968.15750</t>
  </si>
  <si>
    <t>raw-contigs.2827.855</t>
  </si>
  <si>
    <t>raw-contigs.1040.3223</t>
  </si>
  <si>
    <t>raw-contigs.25448.332</t>
  </si>
  <si>
    <t>diginorm-assembly.28214.332</t>
  </si>
  <si>
    <t>raw-contigs.24761.464</t>
  </si>
  <si>
    <t>raw-contigs.13305.743</t>
  </si>
  <si>
    <t>diginorm-assembly.27682.743</t>
  </si>
  <si>
    <t>raw-contigs.5292.15885</t>
  </si>
  <si>
    <t>diginorm-assembly.5634.15881</t>
  </si>
  <si>
    <t>raw-contigs.8087.307</t>
  </si>
  <si>
    <t>diginorm-assembly.8267.307</t>
  </si>
  <si>
    <t>raw-contigs.13351.783</t>
  </si>
  <si>
    <t>diginorm-assembly.3855.680</t>
  </si>
  <si>
    <t>raw-contigs.9443.372</t>
  </si>
  <si>
    <t>diginorm-assembly.9876.372</t>
  </si>
  <si>
    <t>raw-contigs.18864.328</t>
  </si>
  <si>
    <t>diginorm-assembly.11712.328</t>
  </si>
  <si>
    <t>raw-contigs.5193.378</t>
  </si>
  <si>
    <t>diginorm-assembly.4172.377</t>
  </si>
  <si>
    <t>raw-contigs.28504.467</t>
  </si>
  <si>
    <t>raw-contigs.26883.673</t>
  </si>
  <si>
    <t>raw-contigs.24560.622</t>
  </si>
  <si>
    <t>raw-contigs.20027.566</t>
  </si>
  <si>
    <t>raw-contigs.7792.372</t>
  </si>
  <si>
    <t>diginorm-assembly.7915.372</t>
  </si>
  <si>
    <t>raw-contigs.25987.396</t>
  </si>
  <si>
    <t>diginorm-assembly.24450.396</t>
  </si>
  <si>
    <t>raw-contigs.27402.317</t>
  </si>
  <si>
    <t>raw-contigs.11891.2826</t>
  </si>
  <si>
    <t>diginorm-assembly.25794.2826</t>
  </si>
  <si>
    <t>raw-contigs.5414.810</t>
  </si>
  <si>
    <t>diginorm-assembly.5713.1120</t>
  </si>
  <si>
    <t>raw-contigs.10520.604</t>
  </si>
  <si>
    <t>diginorm-assembly.11175.604</t>
  </si>
  <si>
    <t>raw-contigs.18417.425</t>
  </si>
  <si>
    <t>diginorm-assembly.23084.425</t>
  </si>
  <si>
    <t>raw-contigs.17620.823</t>
  </si>
  <si>
    <t>diginorm-assembly.28261.823</t>
  </si>
  <si>
    <t>raw-contigs.25747.368</t>
  </si>
  <si>
    <t>diginorm-assembly.25492.332</t>
  </si>
  <si>
    <t>raw-contigs.21959.388</t>
  </si>
  <si>
    <t>raw-contigs.6827.478</t>
  </si>
  <si>
    <t>diginorm-assembly.6856.394</t>
  </si>
  <si>
    <t>raw-contigs.22850.444</t>
  </si>
  <si>
    <t>diginorm-assembly.22523.391</t>
  </si>
  <si>
    <t>raw-contigs.7300.341</t>
  </si>
  <si>
    <t>diginorm-assembly.7356.341</t>
  </si>
  <si>
    <t>raw-contigs.7598.777</t>
  </si>
  <si>
    <t>diginorm-assembly.26156.714</t>
  </si>
  <si>
    <t>raw-contigs.21346.574</t>
  </si>
  <si>
    <t>raw-contigs.26145.626</t>
  </si>
  <si>
    <t>diginorm-assembly.25247.605</t>
  </si>
  <si>
    <t>raw-contigs.21738.456</t>
  </si>
  <si>
    <t>raw-contigs.274.2310</t>
  </si>
  <si>
    <t>diginorm-assembly.8991.2138</t>
  </si>
  <si>
    <t>raw-contigs.20012.570</t>
  </si>
  <si>
    <t>raw-contigs.26721.349</t>
  </si>
  <si>
    <t>diginorm-assembly.11331.461</t>
  </si>
  <si>
    <t>raw-contigs.16784.418</t>
  </si>
  <si>
    <t>diginorm-assembly.20107.389</t>
  </si>
  <si>
    <t>raw-contigs.4916.3032</t>
  </si>
  <si>
    <t>raw-contigs.9354.1925</t>
  </si>
  <si>
    <t>diginorm-assembly.1231.1342</t>
  </si>
  <si>
    <t>raw-contigs.19306.543</t>
  </si>
  <si>
    <t>diginorm-assembly.23817.543</t>
  </si>
  <si>
    <t>raw-contigs.4033.682</t>
  </si>
  <si>
    <t>diginorm-assembly.12916.648</t>
  </si>
  <si>
    <t>raw-contigs.19987.717</t>
  </si>
  <si>
    <t>diginorm-assembly.24606.1006</t>
  </si>
  <si>
    <t>raw-contigs.1769.826</t>
  </si>
  <si>
    <t>diginorm-assembly.13575.826</t>
  </si>
  <si>
    <t>raw-contigs.8401.300</t>
  </si>
  <si>
    <t>diginorm-assembly.920.308</t>
  </si>
  <si>
    <t>raw-contigs.25023.742</t>
  </si>
  <si>
    <t>raw-contigs.18624.505</t>
  </si>
  <si>
    <t>diginorm-assembly.23490.505</t>
  </si>
  <si>
    <t>raw-contigs.28795.15142</t>
  </si>
  <si>
    <t>diginorm-assembly.4443.13353</t>
  </si>
  <si>
    <t>raw-contigs.11764.336</t>
  </si>
  <si>
    <t>diginorm-assembly.12764.336</t>
  </si>
  <si>
    <t>raw-contigs.14723.500</t>
  </si>
  <si>
    <t>raw-contigs.15468.817</t>
  </si>
  <si>
    <t>diginorm-assembly.26922.817</t>
  </si>
  <si>
    <t>raw-contigs.11883.696</t>
  </si>
  <si>
    <t>diginorm-assembly.12918.696</t>
  </si>
  <si>
    <t>raw-contigs.12881.807</t>
  </si>
  <si>
    <t>diginorm-assembly.14253.807</t>
  </si>
  <si>
    <t>raw-contigs.6693.489</t>
  </si>
  <si>
    <t>diginorm-assembly.6698.489</t>
  </si>
  <si>
    <t>raw-contigs.24873.305</t>
  </si>
  <si>
    <t>diginorm-assembly.16730.306</t>
  </si>
  <si>
    <t>raw-contigs.27457.358</t>
  </si>
  <si>
    <t>raw-contigs.12813.404</t>
  </si>
  <si>
    <t>diginorm-assembly.14145.402</t>
  </si>
  <si>
    <t>raw-contigs.10410.445</t>
  </si>
  <si>
    <t>diginorm-assembly.11042.445</t>
  </si>
  <si>
    <t>raw-contigs.26866.300</t>
  </si>
  <si>
    <t>raw-contigs.15959.885</t>
  </si>
  <si>
    <t>diginorm-assembly.4098.885</t>
  </si>
  <si>
    <t>raw-contigs.4167.1081</t>
  </si>
  <si>
    <t>diginorm-assembly.15544.1061</t>
  </si>
  <si>
    <t>raw-contigs.8268.695</t>
  </si>
  <si>
    <t>diginorm-assembly.8473.695</t>
  </si>
  <si>
    <t>raw-contigs.22119.301</t>
  </si>
  <si>
    <t>diginorm-assembly.18469.301</t>
  </si>
  <si>
    <t>raw-contigs.16604.376</t>
  </si>
  <si>
    <t>diginorm-assembly.24816.447</t>
  </si>
  <si>
    <t>raw-contigs.26483.933</t>
  </si>
  <si>
    <t>raw-contigs.21443.773</t>
  </si>
  <si>
    <t>raw-contigs.5545.4369</t>
  </si>
  <si>
    <t>diginorm-assembly.5782.4253</t>
  </si>
  <si>
    <t>raw-contigs.12983.369</t>
  </si>
  <si>
    <t>diginorm-assembly.14391.369</t>
  </si>
  <si>
    <t>raw-contigs.16191.310</t>
  </si>
  <si>
    <t>diginorm-assembly.19189.310</t>
  </si>
  <si>
    <t>raw-contigs.6172.858</t>
  </si>
  <si>
    <t>diginorm-assembly.6165.858</t>
  </si>
  <si>
    <t>raw-contigs.13094.1013</t>
  </si>
  <si>
    <t>diginorm-assembly.14559.1013</t>
  </si>
  <si>
    <t>raw-contigs.22022.388</t>
  </si>
  <si>
    <t>diginorm-assembly.25596.388</t>
  </si>
  <si>
    <t>raw-contigs.13309.624</t>
  </si>
  <si>
    <t>diginorm-assembly.2343.624</t>
  </si>
  <si>
    <t>raw-contigs.28596.895</t>
  </si>
  <si>
    <t>raw-contigs.16136.312</t>
  </si>
  <si>
    <t>diginorm-assembly.19106.312</t>
  </si>
  <si>
    <t>raw-contigs.22562.474</t>
  </si>
  <si>
    <t>diginorm-assembly.20929.457</t>
  </si>
  <si>
    <t>raw-contigs.28734.512</t>
  </si>
  <si>
    <t>raw-contigs.24220.978</t>
  </si>
  <si>
    <t>raw-contigs.21727.442</t>
  </si>
  <si>
    <t>raw-contigs.9635.963</t>
  </si>
  <si>
    <t>diginorm-assembly.10102.963</t>
  </si>
  <si>
    <t>raw-contigs.21179.317</t>
  </si>
  <si>
    <t>diginorm-assembly.24594.317</t>
  </si>
  <si>
    <t>raw-contigs.27340.1678</t>
  </si>
  <si>
    <t>raw-contigs.9802.688</t>
  </si>
  <si>
    <t>diginorm-assembly.10314.688</t>
  </si>
  <si>
    <t>raw-contigs.20723.322</t>
  </si>
  <si>
    <t>raw-contigs.4848.1449</t>
  </si>
  <si>
    <t>diginorm-assembly.9795.1488</t>
  </si>
  <si>
    <t>raw-contigs.24186.475</t>
  </si>
  <si>
    <t>diginorm-assembly.11202.475</t>
  </si>
  <si>
    <t>raw-contigs.18833.313</t>
  </si>
  <si>
    <t>diginorm-assembly.23945.356</t>
  </si>
  <si>
    <t>raw-contigs.22624.450</t>
  </si>
  <si>
    <t>diginorm-assembly.25039.467</t>
  </si>
  <si>
    <t>raw-contigs.22433.463</t>
  </si>
  <si>
    <t>raw-contigs.20474.590</t>
  </si>
  <si>
    <t>diginorm-assembly.10203.590</t>
  </si>
  <si>
    <t>raw-contigs.14672.897</t>
  </si>
  <si>
    <t>diginorm-assembly.16876.897</t>
  </si>
  <si>
    <t>raw-contigs.13357.634</t>
  </si>
  <si>
    <t>diginorm-assembly.14934.634</t>
  </si>
  <si>
    <t>raw-contigs.3278.1121</t>
  </si>
  <si>
    <t>diginorm-assembly.24683.1121</t>
  </si>
  <si>
    <t>raw-contigs.13199.384</t>
  </si>
  <si>
    <t>diginorm-assembly.14713.384</t>
  </si>
  <si>
    <t>raw-contigs.8449.1114</t>
  </si>
  <si>
    <t>raw-contigs.24398.343</t>
  </si>
  <si>
    <t>raw-contigs.15982.410</t>
  </si>
  <si>
    <t>diginorm-assembly.18847.410</t>
  </si>
  <si>
    <t>raw-contigs.20.26887</t>
  </si>
  <si>
    <t>diginorm-assembly.5544.10453</t>
  </si>
  <si>
    <t>raw-contigs.23317.489</t>
  </si>
  <si>
    <t>raw-contigs.4135.776</t>
  </si>
  <si>
    <t>diginorm-assembly.27452.776</t>
  </si>
  <si>
    <t>raw-contigs.1859.353</t>
  </si>
  <si>
    <t>diginorm-assembly.14256.325</t>
  </si>
  <si>
    <t>raw-contigs.12061.423</t>
  </si>
  <si>
    <t>diginorm-assembly.25097.396</t>
  </si>
  <si>
    <t>raw-contigs.3644.704</t>
  </si>
  <si>
    <t>raw-contigs.27072.360</t>
  </si>
  <si>
    <t>diginorm-assembly.29629.360</t>
  </si>
  <si>
    <t>raw-contigs.13930.395</t>
  </si>
  <si>
    <t>diginorm-assembly.15770.395</t>
  </si>
  <si>
    <t>raw-contigs.17762.369</t>
  </si>
  <si>
    <t>diginorm-assembly.21830.369</t>
  </si>
  <si>
    <t>raw-contigs.1671.4986</t>
  </si>
  <si>
    <t>raw-contigs.28105.520</t>
  </si>
  <si>
    <t>raw-contigs.12822.555</t>
  </si>
  <si>
    <t>diginorm-assembly.14156.555</t>
  </si>
  <si>
    <t>raw-contigs.4128.1066</t>
  </si>
  <si>
    <t>diginorm-assembly.4879.1089</t>
  </si>
  <si>
    <t>raw-contigs.27655.527</t>
  </si>
  <si>
    <t>diginorm-assembly.24126.576</t>
  </si>
  <si>
    <t>raw-contigs.1015.4837</t>
  </si>
  <si>
    <t>raw-contigs.21786.376</t>
  </si>
  <si>
    <t>diginorm-assembly.24779.376</t>
  </si>
  <si>
    <t>raw-contigs.4331.305</t>
  </si>
  <si>
    <t>diginorm-assembly.18603.305</t>
  </si>
  <si>
    <t>raw-contigs.9115.1513</t>
  </si>
  <si>
    <t>diginorm-assembly.1957.1535</t>
  </si>
  <si>
    <t>raw-contigs.12626.420</t>
  </si>
  <si>
    <t>diginorm-assembly.13868.425</t>
  </si>
  <si>
    <t>raw-contigs.21537.554</t>
  </si>
  <si>
    <t>diginorm-assembly.15429.465</t>
  </si>
  <si>
    <t>raw-contigs.23689.1519</t>
  </si>
  <si>
    <t>diginorm-assembly.1821.1670</t>
  </si>
  <si>
    <t>raw-contigs.27524.368</t>
  </si>
  <si>
    <t>raw-contigs.28611.897</t>
  </si>
  <si>
    <t>raw-contigs.23977.439</t>
  </si>
  <si>
    <t>diginorm-assembly.28991.439</t>
  </si>
  <si>
    <t>raw-contigs.28185.1537</t>
  </si>
  <si>
    <t>raw-contigs.15666.791</t>
  </si>
  <si>
    <t>diginorm-assembly.18351.791</t>
  </si>
  <si>
    <t>raw-contigs.16647.316</t>
  </si>
  <si>
    <t>diginorm-assembly.19892.316</t>
  </si>
  <si>
    <t>raw-contigs.25682.489</t>
  </si>
  <si>
    <t>diginorm-assembly.28387.489</t>
  </si>
  <si>
    <t>raw-contigs.24317.1270</t>
  </si>
  <si>
    <t>raw-contigs.7222.645</t>
  </si>
  <si>
    <t>diginorm-assembly.18789.645</t>
  </si>
  <si>
    <t>raw-contigs.26698.636</t>
  </si>
  <si>
    <t>raw-contigs.5028.953</t>
  </si>
  <si>
    <t>diginorm-assembly.29231.749</t>
  </si>
  <si>
    <t>raw-contigs.28348.429</t>
  </si>
  <si>
    <t>raw-contigs.2464.468</t>
  </si>
  <si>
    <t>raw-contigs.22570.479</t>
  </si>
  <si>
    <t>diginorm-assembly.20945.626</t>
  </si>
  <si>
    <t>raw-contigs.27407.403</t>
  </si>
  <si>
    <t>raw-contigs.15263.321</t>
  </si>
  <si>
    <t>diginorm-assembly.17761.321</t>
  </si>
  <si>
    <t>raw-contigs.25304.464</t>
  </si>
  <si>
    <t>diginorm-assembly.20042.464</t>
  </si>
  <si>
    <t>raw-contigs.27504.974</t>
  </si>
  <si>
    <t>raw-contigs.2264.301</t>
  </si>
  <si>
    <t>raw-contigs.22620.331</t>
  </si>
  <si>
    <t>diginorm-assembly.29355.333</t>
  </si>
  <si>
    <t>raw-contigs.14572.516</t>
  </si>
  <si>
    <t>diginorm-assembly.16711.516</t>
  </si>
  <si>
    <t>raw-contigs.5630.799</t>
  </si>
  <si>
    <t>raw-contigs.27199.800</t>
  </si>
  <si>
    <t>raw-contigs.7708.1960</t>
  </si>
  <si>
    <t>raw-contigs.25407.1164</t>
  </si>
  <si>
    <t>raw-contigs.17717.3634</t>
  </si>
  <si>
    <t>diginorm-assembly.3520.3687</t>
  </si>
  <si>
    <t>raw-contigs.15594.536</t>
  </si>
  <si>
    <t>diginorm-assembly.18240.536</t>
  </si>
  <si>
    <t>raw-contigs.9571.555</t>
  </si>
  <si>
    <t>diginorm-assembly.10056.555</t>
  </si>
  <si>
    <t>raw-contigs.10669.382</t>
  </si>
  <si>
    <t>raw-contigs.28118.457</t>
  </si>
  <si>
    <t>raw-contigs.25039.811</t>
  </si>
  <si>
    <t>raw-contigs.26542.950</t>
  </si>
  <si>
    <t>raw-contigs.6720.574</t>
  </si>
  <si>
    <t>diginorm-assembly.6728.574</t>
  </si>
  <si>
    <t>raw-contigs.10343.936</t>
  </si>
  <si>
    <t>diginorm-assembly.26866.821</t>
  </si>
  <si>
    <t>raw-contigs.23343.507</t>
  </si>
  <si>
    <t>raw-contigs.5428.650</t>
  </si>
  <si>
    <t>diginorm-assembly.4868.652</t>
  </si>
  <si>
    <t>raw-contigs.8382.440</t>
  </si>
  <si>
    <t>diginorm-assembly.8594.420</t>
  </si>
  <si>
    <t>raw-contigs.2121.3145</t>
  </si>
  <si>
    <t>raw-contigs.8719.394</t>
  </si>
  <si>
    <t>diginorm-assembly.9009.394</t>
  </si>
  <si>
    <t>raw-contigs.5087.714</t>
  </si>
  <si>
    <t>raw-contigs.19838.753</t>
  </si>
  <si>
    <t>raw-contigs.21893.383</t>
  </si>
  <si>
    <t>diginorm-assembly.21969.383</t>
  </si>
  <si>
    <t>raw-contigs.4275.356</t>
  </si>
  <si>
    <t>diginorm-assembly.4955.356</t>
  </si>
  <si>
    <t>raw-contigs.24754.594</t>
  </si>
  <si>
    <t>raw-contigs.24814.428</t>
  </si>
  <si>
    <t>raw-contigs.15955.581</t>
  </si>
  <si>
    <t>diginorm-assembly.18806.581</t>
  </si>
  <si>
    <t>raw-contigs.26262.624</t>
  </si>
  <si>
    <t>raw-contigs.2421.1079</t>
  </si>
  <si>
    <t>diginorm-assembly.2939.703</t>
  </si>
  <si>
    <t>raw-contigs.6792.424</t>
  </si>
  <si>
    <t>diginorm-assembly.6816.424</t>
  </si>
  <si>
    <t>raw-contigs.7330.2356</t>
  </si>
  <si>
    <t>diginorm-assembly.26726.1396</t>
  </si>
  <si>
    <t>raw-contigs.1605.509</t>
  </si>
  <si>
    <t>diginorm-assembly.1880.509</t>
  </si>
  <si>
    <t>raw-contigs.12254.417</t>
  </si>
  <si>
    <t>diginorm-assembly.13355.417</t>
  </si>
  <si>
    <t>raw-contigs.12220.527</t>
  </si>
  <si>
    <t>diginorm-assembly.13320.527</t>
  </si>
  <si>
    <t>raw-contigs.12037.465</t>
  </si>
  <si>
    <t>raw-contigs.19689.694</t>
  </si>
  <si>
    <t>diginorm-assembly.25866.675</t>
  </si>
  <si>
    <t>raw-contigs.23604.2018</t>
  </si>
  <si>
    <t>diginorm-assembly.8563.2057</t>
  </si>
  <si>
    <t>raw-contigs.12889.333</t>
  </si>
  <si>
    <t>diginorm-assembly.14266.333</t>
  </si>
  <si>
    <t>raw-contigs.28522.314</t>
  </si>
  <si>
    <t>diginorm-assembly.29898.314</t>
  </si>
  <si>
    <t>raw-contigs.26477.320</t>
  </si>
  <si>
    <t>diginorm-assembly.7746.372</t>
  </si>
  <si>
    <t>raw-contigs.20624.1914</t>
  </si>
  <si>
    <t>diginorm-assembly.26858.1713</t>
  </si>
  <si>
    <t>raw-contigs.27576.378</t>
  </si>
  <si>
    <t>raw-contigs.20306.1201</t>
  </si>
  <si>
    <t>diginorm-assembly.10925.1009</t>
  </si>
  <si>
    <t>raw-contigs.25816.359</t>
  </si>
  <si>
    <t>raw-contigs.3137.527</t>
  </si>
  <si>
    <t>diginorm-assembly.3875.574</t>
  </si>
  <si>
    <t>raw-contigs.10114.691</t>
  </si>
  <si>
    <t>diginorm-assembly.10701.669</t>
  </si>
  <si>
    <t>raw-contigs.10658.618</t>
  </si>
  <si>
    <t>diginorm-assembly.1618.646</t>
  </si>
  <si>
    <t>raw-contigs.24508.374</t>
  </si>
  <si>
    <t>diginorm-assembly.13876.408</t>
  </si>
  <si>
    <t>raw-contigs.12725.491</t>
  </si>
  <si>
    <t>diginorm-assembly.14021.491</t>
  </si>
  <si>
    <t>raw-contigs.25128.690</t>
  </si>
  <si>
    <t>raw-contigs.12233.707</t>
  </si>
  <si>
    <t>diginorm-assembly.13335.707</t>
  </si>
  <si>
    <t>raw-contigs.6445.1202</t>
  </si>
  <si>
    <t>diginorm-assembly.4059.1202</t>
  </si>
  <si>
    <t>raw-contigs.8952.1160</t>
  </si>
  <si>
    <t>diginorm-assembly.1106.1151</t>
  </si>
  <si>
    <t>raw-contigs.22876.376</t>
  </si>
  <si>
    <t>raw-contigs.8430.2400</t>
  </si>
  <si>
    <t>diginorm-assembly.26099.2400</t>
  </si>
  <si>
    <t>raw-contigs.15752.1554</t>
  </si>
  <si>
    <t>raw-contigs.6866.610</t>
  </si>
  <si>
    <t>diginorm-assembly.6906.603</t>
  </si>
  <si>
    <t>raw-contigs.23302.722</t>
  </si>
  <si>
    <t>raw-contigs.19247.967</t>
  </si>
  <si>
    <t>diginorm-assembly.28671.518</t>
  </si>
  <si>
    <t>raw-contigs.20564.1614</t>
  </si>
  <si>
    <t>diginorm-assembly.10620.1593</t>
  </si>
  <si>
    <t>raw-contigs.3212.792</t>
  </si>
  <si>
    <t>diginorm-assembly.3953.809</t>
  </si>
  <si>
    <t>raw-contigs.9016.398</t>
  </si>
  <si>
    <t>diginorm-assembly.9387.398</t>
  </si>
  <si>
    <t>raw-contigs.26887.1575</t>
  </si>
  <si>
    <t>raw-contigs.2624.994</t>
  </si>
  <si>
    <t>diginorm-assembly.16281.967</t>
  </si>
  <si>
    <t>raw-contigs.23943.351</t>
  </si>
  <si>
    <t>raw-contigs.5047.1209</t>
  </si>
  <si>
    <t>raw-contigs.7268.367</t>
  </si>
  <si>
    <t>diginorm-assembly.7329.367</t>
  </si>
  <si>
    <t>raw-contigs.24305.755</t>
  </si>
  <si>
    <t>diginorm-assembly.29087.755</t>
  </si>
  <si>
    <t>raw-contigs.27593.390</t>
  </si>
  <si>
    <t>raw-contigs.4864.5047</t>
  </si>
  <si>
    <t>diginorm-assembly.1553.3840</t>
  </si>
  <si>
    <t>raw-contigs.2102.1736</t>
  </si>
  <si>
    <t>diginorm-assembly.4715.1732</t>
  </si>
  <si>
    <t>raw-contigs.7015.1665</t>
  </si>
  <si>
    <t>diginorm-assembly.7059.1665</t>
  </si>
  <si>
    <t>raw-contigs.1043.545</t>
  </si>
  <si>
    <t>diginorm-assembly.9513.549</t>
  </si>
  <si>
    <t>raw-contigs.26316.455</t>
  </si>
  <si>
    <t>raw-contigs.26638.1572</t>
  </si>
  <si>
    <t>diginorm-assembly.29062.1572</t>
  </si>
  <si>
    <t>raw-contigs.11767.383</t>
  </si>
  <si>
    <t>raw-contigs.15780.308</t>
  </si>
  <si>
    <t>diginorm-assembly.18544.308</t>
  </si>
  <si>
    <t>raw-contigs.25118.463</t>
  </si>
  <si>
    <t>diginorm-assembly.18717.473</t>
  </si>
  <si>
    <t>raw-contigs.3172.1219</t>
  </si>
  <si>
    <t>diginorm-assembly.3974.1219</t>
  </si>
  <si>
    <t>raw-contigs.26292.2604</t>
  </si>
  <si>
    <t>raw-contigs.23207.804</t>
  </si>
  <si>
    <t>raw-contigs.28667.365</t>
  </si>
  <si>
    <t>diginorm-assembly.21076.310</t>
  </si>
  <si>
    <t>raw-contigs.10365.478</t>
  </si>
  <si>
    <t>diginorm-assembly.10994.478</t>
  </si>
  <si>
    <t>raw-contigs.8385.1166</t>
  </si>
  <si>
    <t>diginorm-assembly.8602.1166</t>
  </si>
  <si>
    <t>raw-contigs.10951.368</t>
  </si>
  <si>
    <t>diginorm-assembly.11728.368</t>
  </si>
  <si>
    <t>raw-contigs.10316.1162</t>
  </si>
  <si>
    <t>diginorm-assembly.1517.1162</t>
  </si>
  <si>
    <t>raw-contigs.24681.1153</t>
  </si>
  <si>
    <t>raw-contigs.2627.1198</t>
  </si>
  <si>
    <t>diginorm-assembly.3191.1199</t>
  </si>
  <si>
    <t>raw-contigs.28600.1179</t>
  </si>
  <si>
    <t>diginorm-assembly.6001.1739</t>
  </si>
  <si>
    <t>raw-contigs.24057.684</t>
  </si>
  <si>
    <t>raw-contigs.24802.406</t>
  </si>
  <si>
    <t>diginorm-assembly.29223.406</t>
  </si>
  <si>
    <t>raw-contigs.6992.2354</t>
  </si>
  <si>
    <t>diginorm-assembly.25970.2354</t>
  </si>
  <si>
    <t>raw-contigs.12829.553</t>
  </si>
  <si>
    <t>diginorm-assembly.27339.553</t>
  </si>
  <si>
    <t>raw-contigs.22564.408</t>
  </si>
  <si>
    <t>diginorm-assembly.13438.429</t>
  </si>
  <si>
    <t>raw-contigs.25721.454</t>
  </si>
  <si>
    <t>diginorm-assembly.22945.447</t>
  </si>
  <si>
    <t>raw-contigs.10751.348</t>
  </si>
  <si>
    <t>diginorm-assembly.11468.348</t>
  </si>
  <si>
    <t>raw-contigs.7789.494</t>
  </si>
  <si>
    <t>diginorm-assembly.7911.568</t>
  </si>
  <si>
    <t>raw-contigs.3077.983</t>
  </si>
  <si>
    <t>diginorm-assembly.23393.994</t>
  </si>
  <si>
    <t>raw-contigs.14074.726</t>
  </si>
  <si>
    <t>diginorm-assembly.2550.726</t>
  </si>
  <si>
    <t>raw-contigs.16572.427</t>
  </si>
  <si>
    <t>diginorm-assembly.5018.386</t>
  </si>
  <si>
    <t>raw-contigs.5375.970</t>
  </si>
  <si>
    <t>raw-contigs.3536.4376</t>
  </si>
  <si>
    <t>diginorm-assembly.4378.4328</t>
  </si>
  <si>
    <t>raw-contigs.25943.386</t>
  </si>
  <si>
    <t>raw-contigs.19038.543</t>
  </si>
  <si>
    <t>diginorm-assembly.24414.543</t>
  </si>
  <si>
    <t>raw-contigs.1270.352</t>
  </si>
  <si>
    <t>diginorm-assembly.1444.352</t>
  </si>
  <si>
    <t>raw-contigs.14804.922</t>
  </si>
  <si>
    <t>raw-contigs.26972.344</t>
  </si>
  <si>
    <t>raw-contigs.12801.644</t>
  </si>
  <si>
    <t>diginorm-assembly.14128.644</t>
  </si>
  <si>
    <t>raw-contigs.540.641</t>
  </si>
  <si>
    <t>diginorm-assembly.4490.372</t>
  </si>
  <si>
    <t>raw-contigs.4313.1017</t>
  </si>
  <si>
    <t>diginorm-assembly.27873.1017</t>
  </si>
  <si>
    <t>raw-contigs.18057.667</t>
  </si>
  <si>
    <t>diginorm-assembly.22397.667</t>
  </si>
  <si>
    <t>raw-contigs.9201.411</t>
  </si>
  <si>
    <t>diginorm-assembly.9591.411</t>
  </si>
  <si>
    <t>raw-contigs.18248.451</t>
  </si>
  <si>
    <t>diginorm-assembly.22737.451</t>
  </si>
  <si>
    <t>raw-contigs.27846.472</t>
  </si>
  <si>
    <t>diginorm-assembly.25472.448</t>
  </si>
  <si>
    <t>raw-contigs.16933.448</t>
  </si>
  <si>
    <t>diginorm-assembly.20360.448</t>
  </si>
  <si>
    <t>raw-contigs.15843.315</t>
  </si>
  <si>
    <t>diginorm-assembly.18632.315</t>
  </si>
  <si>
    <t>raw-contigs.8995.686</t>
  </si>
  <si>
    <t>diginorm-assembly.9366.686</t>
  </si>
  <si>
    <t>raw-contigs.24756.787</t>
  </si>
  <si>
    <t>diginorm-assembly.2536.1052</t>
  </si>
  <si>
    <t>raw-contigs.26497.701</t>
  </si>
  <si>
    <t>diginorm-assembly.14972.701</t>
  </si>
  <si>
    <t>raw-contigs.23067.531</t>
  </si>
  <si>
    <t>diginorm-assembly.28471.611</t>
  </si>
  <si>
    <t>raw-contigs.206.955</t>
  </si>
  <si>
    <t>raw-contigs.2988.422</t>
  </si>
  <si>
    <t>raw-contigs.28612.457</t>
  </si>
  <si>
    <t>raw-contigs.5218.1189</t>
  </si>
  <si>
    <t>diginorm-assembly.24036.320</t>
  </si>
  <si>
    <t>raw-contigs.22853.600</t>
  </si>
  <si>
    <t>diginorm-assembly.22541.579</t>
  </si>
  <si>
    <t>raw-contigs.11927.730</t>
  </si>
  <si>
    <t>diginorm-assembly.12969.730</t>
  </si>
  <si>
    <t>raw-contigs.6474.1860</t>
  </si>
  <si>
    <t>raw-contigs.15773.720</t>
  </si>
  <si>
    <t>diginorm-assembly.3955.720</t>
  </si>
  <si>
    <t>raw-contigs.7482.568</t>
  </si>
  <si>
    <t>diginorm-assembly.7524.568</t>
  </si>
  <si>
    <t>raw-contigs.4778.6519</t>
  </si>
  <si>
    <t>diginorm-assembly.4543.6519</t>
  </si>
  <si>
    <t>raw-contigs.27643.711</t>
  </si>
  <si>
    <t>raw-contigs.1816.2538</t>
  </si>
  <si>
    <t>diginorm-assembly.2183.2538</t>
  </si>
  <si>
    <t>raw-contigs.13527.516</t>
  </si>
  <si>
    <t>diginorm-assembly.15169.516</t>
  </si>
  <si>
    <t>raw-contigs.6890.987</t>
  </si>
  <si>
    <t>diginorm-assembly.6927.987</t>
  </si>
  <si>
    <t>raw-contigs.21003.322</t>
  </si>
  <si>
    <t>raw-contigs.28516.1903</t>
  </si>
  <si>
    <t>raw-contigs.27223.1024</t>
  </si>
  <si>
    <t>raw-contigs.6294.330</t>
  </si>
  <si>
    <t>diginorm-assembly.25699.330</t>
  </si>
  <si>
    <t>raw-contigs.11363.322</t>
  </si>
  <si>
    <t>diginorm-assembly.12257.322</t>
  </si>
  <si>
    <t>raw-contigs.27918.763</t>
  </si>
  <si>
    <t>raw-contigs.2699.559</t>
  </si>
  <si>
    <t>diginorm-assembly.2165.579</t>
  </si>
  <si>
    <t>raw-contigs.18658.402</t>
  </si>
  <si>
    <t>diginorm-assembly.23562.402</t>
  </si>
  <si>
    <t>raw-contigs.26871.317</t>
  </si>
  <si>
    <t>diginorm-assembly.14494.317</t>
  </si>
  <si>
    <t>raw-contigs.12151.430</t>
  </si>
  <si>
    <t>diginorm-assembly.13224.430</t>
  </si>
  <si>
    <t>raw-contigs.6056.348</t>
  </si>
  <si>
    <t>diginorm-assembly.26621.2436</t>
  </si>
  <si>
    <t>raw-contigs.25972.314</t>
  </si>
  <si>
    <t>diginorm-assembly.25556.314</t>
  </si>
  <si>
    <t>raw-contigs.14008.409</t>
  </si>
  <si>
    <t>raw-contigs.16323.481</t>
  </si>
  <si>
    <t>raw-contigs.9032.1168</t>
  </si>
  <si>
    <t>diginorm-assembly.9406.1168</t>
  </si>
  <si>
    <t>raw-contigs.16417.347</t>
  </si>
  <si>
    <t>diginorm-assembly.19543.347</t>
  </si>
  <si>
    <t>raw-contigs.879.506</t>
  </si>
  <si>
    <t>diginorm-assembly.8768.482</t>
  </si>
  <si>
    <t>raw-contigs.16617.495</t>
  </si>
  <si>
    <t>diginorm-assembly.3196.507</t>
  </si>
  <si>
    <t>raw-contigs.18817.542</t>
  </si>
  <si>
    <t>raw-contigs.1260.1232</t>
  </si>
  <si>
    <t>diginorm-assembly.10571.1327</t>
  </si>
  <si>
    <t>raw-contigs.25589.308</t>
  </si>
  <si>
    <t>diginorm-assembly.28318.308</t>
  </si>
  <si>
    <t>raw-contigs.693.1021</t>
  </si>
  <si>
    <t>diginorm-assembly.7965.1020</t>
  </si>
  <si>
    <t>raw-contigs.10070.678</t>
  </si>
  <si>
    <t>diginorm-assembly.1449.678</t>
  </si>
  <si>
    <t>raw-contigs.12873.985</t>
  </si>
  <si>
    <t>raw-contigs.21973.314</t>
  </si>
  <si>
    <t>diginorm-assembly.17781.368</t>
  </si>
  <si>
    <t>raw-contigs.25791.377</t>
  </si>
  <si>
    <t>raw-contigs.6134.524</t>
  </si>
  <si>
    <t>diginorm-assembly.6118.524</t>
  </si>
  <si>
    <t>raw-contigs.25665.393</t>
  </si>
  <si>
    <t>raw-contigs.2269.1157</t>
  </si>
  <si>
    <t>diginorm-assembly.5695.983</t>
  </si>
  <si>
    <t>raw-contigs.20042.1514</t>
  </si>
  <si>
    <t>raw-contigs.9080.653</t>
  </si>
  <si>
    <t>diginorm-assembly.9453.653</t>
  </si>
  <si>
    <t>raw-contigs.28550.673</t>
  </si>
  <si>
    <t>raw-contigs.58.11587</t>
  </si>
  <si>
    <t>diginorm-assembly.4365.9528</t>
  </si>
  <si>
    <t>raw-contigs.24198.310</t>
  </si>
  <si>
    <t>raw-contigs.3736.2468</t>
  </si>
  <si>
    <t>diginorm-assembly.297.2904</t>
  </si>
  <si>
    <t>raw-contigs.13685.678</t>
  </si>
  <si>
    <t>diginorm-assembly.15387.653</t>
  </si>
  <si>
    <t>raw-contigs.25538.327</t>
  </si>
  <si>
    <t>raw-contigs.15966.332</t>
  </si>
  <si>
    <t>diginorm-assembly.18822.332</t>
  </si>
  <si>
    <t>raw-contigs.23316.392</t>
  </si>
  <si>
    <t>raw-contigs.7334.312</t>
  </si>
  <si>
    <t>diginorm-assembly.579.324</t>
  </si>
  <si>
    <t>raw-contigs.14208.325</t>
  </si>
  <si>
    <t>diginorm-assembly.16181.325</t>
  </si>
  <si>
    <t>raw-contigs.6252.4458</t>
  </si>
  <si>
    <t>raw-contigs.7190.1969</t>
  </si>
  <si>
    <t>diginorm-assembly.6095.1969</t>
  </si>
  <si>
    <t>raw-contigs.23537.1182</t>
  </si>
  <si>
    <t>raw-contigs.23749.477</t>
  </si>
  <si>
    <t>diginorm-assembly.7808.477</t>
  </si>
  <si>
    <t>raw-contigs.4348.549</t>
  </si>
  <si>
    <t>diginorm-assembly.18931.582</t>
  </si>
  <si>
    <t>raw-contigs.15041.573</t>
  </si>
  <si>
    <t>raw-contigs.10635.1275</t>
  </si>
  <si>
    <t>diginorm-assembly.28744.1275</t>
  </si>
  <si>
    <t>raw-contigs.4934.411</t>
  </si>
  <si>
    <t>diginorm-assembly.5414.413</t>
  </si>
  <si>
    <t>raw-contigs.5229.418</t>
  </si>
  <si>
    <t>diginorm-assembly.28590.391</t>
  </si>
  <si>
    <t>raw-contigs.8214.313</t>
  </si>
  <si>
    <t>diginorm-assembly.8414.313</t>
  </si>
  <si>
    <t>raw-contigs.14606.406</t>
  </si>
  <si>
    <t>raw-contigs.14032.364</t>
  </si>
  <si>
    <t>diginorm-assembly.15929.364</t>
  </si>
  <si>
    <t>raw-contigs.17046.389</t>
  </si>
  <si>
    <t>diginorm-assembly.20557.389</t>
  </si>
  <si>
    <t>raw-contigs.9376.1163</t>
  </si>
  <si>
    <t>diginorm-assembly.9796.1163</t>
  </si>
  <si>
    <t>raw-contigs.2692.2052</t>
  </si>
  <si>
    <t>raw-contigs.755.558</t>
  </si>
  <si>
    <t>diginorm-assembly.24742.550</t>
  </si>
  <si>
    <t>raw-contigs.7546.421</t>
  </si>
  <si>
    <t>diginorm-assembly.7617.421</t>
  </si>
  <si>
    <t>raw-contigs.22768.408</t>
  </si>
  <si>
    <t>raw-contigs.28113.583</t>
  </si>
  <si>
    <t>diginorm-assembly.29176.477</t>
  </si>
  <si>
    <t>raw-contigs.20311.416</t>
  </si>
  <si>
    <t>diginorm-assembly.9380.416</t>
  </si>
  <si>
    <t>raw-contigs.15610.2969</t>
  </si>
  <si>
    <t>diginorm-assembly.29634.2969</t>
  </si>
  <si>
    <t>raw-contigs.23849.835</t>
  </si>
  <si>
    <t>diginorm-assembly.24275.400</t>
  </si>
  <si>
    <t>raw-contigs.16146.405</t>
  </si>
  <si>
    <t>diginorm-assembly.19123.405</t>
  </si>
  <si>
    <t>raw-contigs.23021.545</t>
  </si>
  <si>
    <t>diginorm-assembly.5100.548</t>
  </si>
  <si>
    <t>raw-contigs.27225.1612</t>
  </si>
  <si>
    <t>diginorm-assembly.27971.1640</t>
  </si>
  <si>
    <t>raw-contigs.5952.9466</t>
  </si>
  <si>
    <t>diginorm-assembly.5358.6897</t>
  </si>
  <si>
    <t>raw-contigs.7764.896</t>
  </si>
  <si>
    <t>diginorm-assembly.7879.896</t>
  </si>
  <si>
    <t>raw-contigs.1460.951</t>
  </si>
  <si>
    <t>diginorm-assembly.1698.871</t>
  </si>
  <si>
    <t>raw-contigs.8043.556</t>
  </si>
  <si>
    <t>diginorm-assembly.8203.556</t>
  </si>
  <si>
    <t>raw-contigs.759.562</t>
  </si>
  <si>
    <t>diginorm-assembly.8251.485</t>
  </si>
  <si>
    <t>raw-contigs.15943.521</t>
  </si>
  <si>
    <t>diginorm-assembly.18786.521</t>
  </si>
  <si>
    <t>raw-contigs.15592.348</t>
  </si>
  <si>
    <t>diginorm-assembly.18238.348</t>
  </si>
  <si>
    <t>raw-contigs.25120.510</t>
  </si>
  <si>
    <t>raw-contigs.24984.356</t>
  </si>
  <si>
    <t>raw-contigs.18612.308</t>
  </si>
  <si>
    <t>diginorm-assembly.23474.308</t>
  </si>
  <si>
    <t>raw-contigs.22611.349</t>
  </si>
  <si>
    <t>diginorm-assembly.21269.349</t>
  </si>
  <si>
    <t>raw-contigs.10240.1183</t>
  </si>
  <si>
    <t>diginorm-assembly.1502.1183</t>
  </si>
  <si>
    <t>raw-contigs.17726.490</t>
  </si>
  <si>
    <t>diginorm-assembly.21853.452</t>
  </si>
  <si>
    <t>diginorm-assembly.25313.362</t>
  </si>
  <si>
    <t>raw-contigs.12708.1089</t>
  </si>
  <si>
    <t>diginorm-assembly.13996.1089</t>
  </si>
  <si>
    <t>raw-contigs.14452.623</t>
  </si>
  <si>
    <t>diginorm-assembly.16562.622</t>
  </si>
  <si>
    <t>raw-contigs.11271.597</t>
  </si>
  <si>
    <t>diginorm-assembly.12135.597</t>
  </si>
  <si>
    <t>raw-contigs.24069.673</t>
  </si>
  <si>
    <t>diginorm-assembly.29031.673</t>
  </si>
  <si>
    <t>raw-contigs.11295.385</t>
  </si>
  <si>
    <t>diginorm-assembly.12171.385</t>
  </si>
  <si>
    <t>raw-contigs.2335.813</t>
  </si>
  <si>
    <t>diginorm-assembly.14527.813</t>
  </si>
  <si>
    <t>raw-contigs.28547.828</t>
  </si>
  <si>
    <t>raw-contigs.22334.478</t>
  </si>
  <si>
    <t>diginorm-assembly.15107.536</t>
  </si>
  <si>
    <t>raw-contigs.26807.345</t>
  </si>
  <si>
    <t>raw-contigs.19163.344</t>
  </si>
  <si>
    <t>diginorm-assembly.24673.344</t>
  </si>
  <si>
    <t>raw-contigs.25217.678</t>
  </si>
  <si>
    <t>diginorm-assembly.19385.659</t>
  </si>
  <si>
    <t>raw-contigs.25026.420</t>
  </si>
  <si>
    <t>raw-contigs.14908.516</t>
  </si>
  <si>
    <t>diginorm-assembly.17228.516</t>
  </si>
  <si>
    <t>raw-contigs.9390.420</t>
  </si>
  <si>
    <t>diginorm-assembly.9817.420</t>
  </si>
  <si>
    <t>raw-contigs.16274.532</t>
  </si>
  <si>
    <t>diginorm-assembly.19321.532</t>
  </si>
  <si>
    <t>raw-contigs.14300.414</t>
  </si>
  <si>
    <t>diginorm-assembly.16308.414</t>
  </si>
  <si>
    <t>raw-contigs.5097.1749</t>
  </si>
  <si>
    <t>raw-contigs.18821.313</t>
  </si>
  <si>
    <t>diginorm-assembly.28489.313</t>
  </si>
  <si>
    <t>raw-contigs.22453.319</t>
  </si>
  <si>
    <t>diginorm-assembly.20347.319</t>
  </si>
  <si>
    <t>raw-contigs.8501.569</t>
  </si>
  <si>
    <t>raw-contigs.14238.430</t>
  </si>
  <si>
    <t>diginorm-assembly.16221.430</t>
  </si>
  <si>
    <t>raw-contigs.10094.853</t>
  </si>
  <si>
    <t>diginorm-assembly.10676.849</t>
  </si>
  <si>
    <t>raw-contigs.4351.468</t>
  </si>
  <si>
    <t>diginorm-assembly.18961.468</t>
  </si>
  <si>
    <t>raw-contigs.7160.537</t>
  </si>
  <si>
    <t>diginorm-assembly.507.537</t>
  </si>
  <si>
    <t>raw-contigs.27454.608</t>
  </si>
  <si>
    <t>raw-contigs.15451.659</t>
  </si>
  <si>
    <t>diginorm-assembly.4991.659</t>
  </si>
  <si>
    <t>raw-contigs.23228.467</t>
  </si>
  <si>
    <t>diginorm-assembly.28574.507</t>
  </si>
  <si>
    <t>raw-contigs.6052.5692</t>
  </si>
  <si>
    <t>diginorm-assembly.29560.4709</t>
  </si>
  <si>
    <t>raw-contigs.12068.741</t>
  </si>
  <si>
    <t>diginorm-assembly.23918.741</t>
  </si>
  <si>
    <t>raw-contigs.18975.332</t>
  </si>
  <si>
    <t>diginorm-assembly.27881.332</t>
  </si>
  <si>
    <t>raw-contigs.27105.324</t>
  </si>
  <si>
    <t>raw-contigs.1214.3461</t>
  </si>
  <si>
    <t>diginorm-assembly.3943.3461</t>
  </si>
  <si>
    <t>raw-contigs.22891.472</t>
  </si>
  <si>
    <t>raw-contigs.4483.1386</t>
  </si>
  <si>
    <t>diginorm-assembly.3783.1367</t>
  </si>
  <si>
    <t>raw-contigs.18869.305</t>
  </si>
  <si>
    <t>diginorm-assembly.24029.305</t>
  </si>
  <si>
    <t>raw-contigs.23114.1176</t>
  </si>
  <si>
    <t>diginorm-assembly.24730.1176</t>
  </si>
  <si>
    <t>raw-contigs.19633.1654</t>
  </si>
  <si>
    <t>diginorm-assembly.25767.1654</t>
  </si>
  <si>
    <t>raw-contigs.20254.519</t>
  </si>
  <si>
    <t>diginorm-assembly.8498.444</t>
  </si>
  <si>
    <t>raw-contigs.25807.801</t>
  </si>
  <si>
    <t>diginorm-assembly.27070.512</t>
  </si>
  <si>
    <t>diginorm-assembly.12938.599</t>
  </si>
  <si>
    <t>raw-contigs.599.427</t>
  </si>
  <si>
    <t>diginorm-assembly.7623.427</t>
  </si>
  <si>
    <t>diginorm-assembly.19099.406</t>
  </si>
  <si>
    <t>diginorm-assembly.17324.323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</si>
</sst>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%"/>
    <numFmt numFmtId="165" formatCode="0.0"/>
    <numFmt numFmtId="166" formatCode="\ \(0%\)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222222"/>
      <name val="Verdana"/>
      <family val="2"/>
    </font>
    <font>
      <sz val="13"/>
      <color rgb="FF222222"/>
      <name val="Verdana"/>
      <family val="2"/>
    </font>
    <font>
      <sz val="8"/>
      <name val="Calibri"/>
      <family val="2"/>
      <scheme val="minor"/>
    </font>
    <font>
      <sz val="13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7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4">
    <xf numFmtId="0" fontId="0" fillId="0" borderId="0" xfId="0"/>
    <xf numFmtId="0" fontId="5" fillId="0" borderId="0" xfId="0" applyFont="1"/>
    <xf numFmtId="0" fontId="0" fillId="0" borderId="0" xfId="0" applyFont="1"/>
    <xf numFmtId="0" fontId="0" fillId="0" borderId="0" xfId="0" applyAlignment="1">
      <alignment horizontal="center" vertical="center"/>
    </xf>
    <xf numFmtId="3" fontId="0" fillId="0" borderId="0" xfId="0" applyNumberFormat="1"/>
    <xf numFmtId="164" fontId="0" fillId="0" borderId="0" xfId="33" applyNumberFormat="1" applyFont="1"/>
    <xf numFmtId="10" fontId="0" fillId="0" borderId="0" xfId="33" applyNumberFormat="1" applyFont="1"/>
    <xf numFmtId="164" fontId="0" fillId="0" borderId="0" xfId="33" applyNumberFormat="1" applyFont="1" applyAlignment="1">
      <alignment horizontal="left" indent="1"/>
    </xf>
    <xf numFmtId="3" fontId="0" fillId="0" borderId="0" xfId="0" applyNumberFormat="1" applyFont="1"/>
    <xf numFmtId="0" fontId="3" fillId="0" borderId="0" xfId="106"/>
    <xf numFmtId="0" fontId="7" fillId="0" borderId="0" xfId="0" applyFont="1"/>
    <xf numFmtId="0" fontId="6" fillId="0" borderId="0" xfId="0" applyFont="1"/>
    <xf numFmtId="9" fontId="6" fillId="0" borderId="0" xfId="0" applyNumberFormat="1" applyFont="1"/>
    <xf numFmtId="10" fontId="0" fillId="0" borderId="0" xfId="0" applyNumberFormat="1"/>
    <xf numFmtId="21" fontId="0" fillId="0" borderId="0" xfId="0" applyNumberFormat="1"/>
    <xf numFmtId="1" fontId="0" fillId="0" borderId="0" xfId="33" applyNumberFormat="1" applyFont="1" applyAlignment="1">
      <alignment horizontal="left" indent="1"/>
    </xf>
    <xf numFmtId="1" fontId="0" fillId="0" borderId="0" xfId="0" applyNumberFormat="1"/>
    <xf numFmtId="165" fontId="0" fillId="0" borderId="0" xfId="33" applyNumberFormat="1" applyFont="1" applyAlignment="1">
      <alignment horizontal="left" indent="1"/>
    </xf>
    <xf numFmtId="49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 vertical="center"/>
    </xf>
    <xf numFmtId="9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Border="1"/>
    <xf numFmtId="0" fontId="0" fillId="0" borderId="1" xfId="0" applyBorder="1" applyAlignment="1">
      <alignment horizontal="left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0" fillId="0" borderId="0" xfId="151" applyNumberFormat="1" applyFont="1"/>
    <xf numFmtId="3" fontId="0" fillId="0" borderId="0" xfId="151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0" fontId="0" fillId="0" borderId="0" xfId="151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3" fontId="0" fillId="0" borderId="1" xfId="151" applyNumberFormat="1" applyFont="1" applyBorder="1"/>
    <xf numFmtId="0" fontId="9" fillId="0" borderId="0" xfId="0" applyFon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horizontal="center" vertical="center"/>
    </xf>
    <xf numFmtId="0" fontId="0" fillId="0" borderId="1" xfId="0" applyBorder="1" applyAlignment="1">
      <alignment vertical="center"/>
    </xf>
    <xf numFmtId="166" fontId="0" fillId="0" borderId="0" xfId="33" applyNumberFormat="1" applyFont="1" applyAlignment="1">
      <alignment horizontal="left"/>
    </xf>
    <xf numFmtId="9" fontId="0" fillId="0" borderId="0" xfId="33" applyFont="1" applyAlignment="1">
      <alignment horizontal="center" vertical="center"/>
    </xf>
    <xf numFmtId="9" fontId="0" fillId="0" borderId="0" xfId="33" applyFont="1" applyAlignment="1">
      <alignment horizontal="left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33" applyFont="1"/>
    <xf numFmtId="0" fontId="0" fillId="0" borderId="1" xfId="0" applyBorder="1" applyAlignment="1">
      <alignment horizontal="center" vertical="center" wrapText="1"/>
    </xf>
    <xf numFmtId="2" fontId="0" fillId="0" borderId="0" xfId="0" applyNumberFormat="1"/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279">
    <cellStyle name="Comma" xfId="151" builtinId="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/>
    <cellStyle name="Normal" xfId="0" builtinId="0"/>
    <cellStyle name="Percent" xfId="33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chartsheet" Target="chartsheets/sheet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theme" Target="theme/theme1.xml"/><Relationship Id="rId26" Type="http://schemas.openxmlformats.org/officeDocument/2006/relationships/connections" Target="connections.xml"/><Relationship Id="rId27" Type="http://schemas.openxmlformats.org/officeDocument/2006/relationships/styles" Target="styles.xml"/><Relationship Id="rId28" Type="http://schemas.openxmlformats.org/officeDocument/2006/relationships/sharedStrings" Target="sharedStrings.xml"/><Relationship Id="rId29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1"/>
          <c:order val="0"/>
          <c:cat>
            <c:strRef>
              <c:f>'Mock 3-Pass'!$G$3:$G$5</c:f>
              <c:strCache>
                <c:ptCount val="3"/>
                <c:pt idx="0">
                  <c:v>Reads from single genome </c:v>
                </c:pt>
                <c:pt idx="1">
                  <c:v>Reads from 2 - 9 genomes</c:v>
                </c:pt>
                <c:pt idx="2">
                  <c:v>Reads from 36 genomes</c:v>
                </c:pt>
              </c:strCache>
            </c:strRef>
          </c:cat>
          <c:val>
            <c:numRef>
              <c:f>'Mock 3-Pass'!$H$3:$H$5</c:f>
              <c:numCache>
                <c:formatCode>General</c:formatCode>
                <c:ptCount val="3"/>
                <c:pt idx="0">
                  <c:v>83459.0</c:v>
                </c:pt>
                <c:pt idx="1">
                  <c:v>932.0</c:v>
                </c:pt>
                <c:pt idx="2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cat>
            <c:numRef>
              <c:f>Sheet3!$A$4:$A$8</c:f>
              <c:numCache>
                <c:formatCode>General</c:formatCode>
                <c:ptCount val="5"/>
                <c:pt idx="0">
                  <c:v>25.0</c:v>
                </c:pt>
                <c:pt idx="1">
                  <c:v>30.0</c:v>
                </c:pt>
                <c:pt idx="2">
                  <c:v>40.0</c:v>
                </c:pt>
                <c:pt idx="3">
                  <c:v>50.0</c:v>
                </c:pt>
                <c:pt idx="4">
                  <c:v>75.0</c:v>
                </c:pt>
              </c:numCache>
            </c:numRef>
          </c:cat>
          <c:val>
            <c:numRef>
              <c:f>Sheet3!$B$4:$B$8</c:f>
              <c:numCache>
                <c:formatCode>General</c:formatCode>
                <c:ptCount val="5"/>
                <c:pt idx="0">
                  <c:v>3.9157768E7</c:v>
                </c:pt>
                <c:pt idx="1">
                  <c:v>4.6249324E7</c:v>
                </c:pt>
                <c:pt idx="2">
                  <c:v>6.0840644E7</c:v>
                </c:pt>
                <c:pt idx="3">
                  <c:v>8.1423628E7</c:v>
                </c:pt>
                <c:pt idx="4">
                  <c:v>1.0970818E8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5382072"/>
        <c:axId val="-2115379128"/>
      </c:lineChart>
      <c:catAx>
        <c:axId val="-2115382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5379128"/>
        <c:crosses val="autoZero"/>
        <c:auto val="1"/>
        <c:lblAlgn val="ctr"/>
        <c:lblOffset val="100"/>
        <c:noMultiLvlLbl val="0"/>
      </c:catAx>
      <c:valAx>
        <c:axId val="-2115379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5382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Sheet3!$A$4:$A$8</c:f>
              <c:numCache>
                <c:formatCode>General</c:formatCode>
                <c:ptCount val="5"/>
                <c:pt idx="0">
                  <c:v>25.0</c:v>
                </c:pt>
                <c:pt idx="1">
                  <c:v>30.0</c:v>
                </c:pt>
                <c:pt idx="2">
                  <c:v>40.0</c:v>
                </c:pt>
                <c:pt idx="3">
                  <c:v>50.0</c:v>
                </c:pt>
                <c:pt idx="4">
                  <c:v>75.0</c:v>
                </c:pt>
              </c:numCache>
            </c:numRef>
          </c:xVal>
          <c:yVal>
            <c:numRef>
              <c:f>Sheet3!$C$4:$C$8</c:f>
              <c:numCache>
                <c:formatCode>General</c:formatCode>
                <c:ptCount val="5"/>
                <c:pt idx="0">
                  <c:v>39.157768</c:v>
                </c:pt>
                <c:pt idx="1">
                  <c:v>46.249324</c:v>
                </c:pt>
                <c:pt idx="2">
                  <c:v>60.840644</c:v>
                </c:pt>
                <c:pt idx="3">
                  <c:v>81.423628</c:v>
                </c:pt>
                <c:pt idx="4">
                  <c:v>109.70818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034664"/>
        <c:axId val="-2119274856"/>
      </c:scatterChart>
      <c:valAx>
        <c:axId val="-2119034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Millions</a:t>
                </a:r>
                <a:r>
                  <a:rPr lang="en-US" baseline="0"/>
                  <a:t> of soil reads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19274856"/>
        <c:crosses val="autoZero"/>
        <c:crossBetween val="midCat"/>
      </c:valAx>
      <c:valAx>
        <c:axId val="-211927485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Memory</a:t>
                </a:r>
                <a:r>
                  <a:rPr lang="en-US" baseline="0"/>
                  <a:t>, GB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190346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'HMP diginorm hist'!$A$1:$A$51</c:f>
              <c:numCache>
                <c:formatCode>General</c:formatCode>
                <c:ptCount val="5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</c:numCache>
            </c:numRef>
          </c:xVal>
          <c:yVal>
            <c:numRef>
              <c:f>'HMP diginorm hist'!$B$1:$B$51</c:f>
              <c:numCache>
                <c:formatCode>General</c:formatCode>
                <c:ptCount val="51"/>
                <c:pt idx="0">
                  <c:v>0.0</c:v>
                </c:pt>
                <c:pt idx="1">
                  <c:v>9.6694502E7</c:v>
                </c:pt>
                <c:pt idx="2">
                  <c:v>1.0063008E7</c:v>
                </c:pt>
                <c:pt idx="3">
                  <c:v>6.276216E6</c:v>
                </c:pt>
                <c:pt idx="4">
                  <c:v>4.916398E6</c:v>
                </c:pt>
                <c:pt idx="5">
                  <c:v>4.084768E6</c:v>
                </c:pt>
                <c:pt idx="6">
                  <c:v>3.496202E6</c:v>
                </c:pt>
                <c:pt idx="7">
                  <c:v>3.058161E6</c:v>
                </c:pt>
                <c:pt idx="8">
                  <c:v>2.833205E6</c:v>
                </c:pt>
                <c:pt idx="9">
                  <c:v>3.11367E6</c:v>
                </c:pt>
                <c:pt idx="10">
                  <c:v>4.483341E6</c:v>
                </c:pt>
                <c:pt idx="11">
                  <c:v>4.514189E6</c:v>
                </c:pt>
                <c:pt idx="12">
                  <c:v>3.476938E6</c:v>
                </c:pt>
                <c:pt idx="13">
                  <c:v>2.196268E6</c:v>
                </c:pt>
                <c:pt idx="14">
                  <c:v>1.199102E6</c:v>
                </c:pt>
                <c:pt idx="15">
                  <c:v>591953.0</c:v>
                </c:pt>
                <c:pt idx="16">
                  <c:v>281162.0</c:v>
                </c:pt>
                <c:pt idx="17">
                  <c:v>137286.0</c:v>
                </c:pt>
                <c:pt idx="18">
                  <c:v>72884.0</c:v>
                </c:pt>
                <c:pt idx="19">
                  <c:v>43894.0</c:v>
                </c:pt>
                <c:pt idx="20">
                  <c:v>29819.0</c:v>
                </c:pt>
                <c:pt idx="21">
                  <c:v>22302.0</c:v>
                </c:pt>
                <c:pt idx="22">
                  <c:v>17704.0</c:v>
                </c:pt>
                <c:pt idx="23">
                  <c:v>13661.0</c:v>
                </c:pt>
                <c:pt idx="24">
                  <c:v>11001.0</c:v>
                </c:pt>
                <c:pt idx="25">
                  <c:v>8226.0</c:v>
                </c:pt>
                <c:pt idx="26">
                  <c:v>5841.0</c:v>
                </c:pt>
                <c:pt idx="27">
                  <c:v>4399.0</c:v>
                </c:pt>
                <c:pt idx="28">
                  <c:v>3211.0</c:v>
                </c:pt>
                <c:pt idx="29">
                  <c:v>2486.0</c:v>
                </c:pt>
                <c:pt idx="30">
                  <c:v>1883.0</c:v>
                </c:pt>
                <c:pt idx="31">
                  <c:v>1525.0</c:v>
                </c:pt>
                <c:pt idx="32">
                  <c:v>1305.0</c:v>
                </c:pt>
                <c:pt idx="33">
                  <c:v>983.0</c:v>
                </c:pt>
                <c:pt idx="34">
                  <c:v>825.0</c:v>
                </c:pt>
                <c:pt idx="35">
                  <c:v>707.0</c:v>
                </c:pt>
                <c:pt idx="36">
                  <c:v>537.0</c:v>
                </c:pt>
                <c:pt idx="37">
                  <c:v>416.0</c:v>
                </c:pt>
                <c:pt idx="38">
                  <c:v>333.0</c:v>
                </c:pt>
                <c:pt idx="39">
                  <c:v>221.0</c:v>
                </c:pt>
                <c:pt idx="40">
                  <c:v>135.0</c:v>
                </c:pt>
                <c:pt idx="41">
                  <c:v>89.0</c:v>
                </c:pt>
                <c:pt idx="42">
                  <c:v>47.0</c:v>
                </c:pt>
                <c:pt idx="43">
                  <c:v>20.0</c:v>
                </c:pt>
                <c:pt idx="44">
                  <c:v>16.0</c:v>
                </c:pt>
                <c:pt idx="45">
                  <c:v>1.0</c:v>
                </c:pt>
                <c:pt idx="46">
                  <c:v>3.0</c:v>
                </c:pt>
                <c:pt idx="47">
                  <c:v>1.0</c:v>
                </c:pt>
                <c:pt idx="48">
                  <c:v>3.0</c:v>
                </c:pt>
                <c:pt idx="49">
                  <c:v>2.0</c:v>
                </c:pt>
                <c:pt idx="50">
                  <c:v>3.0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8720328"/>
        <c:axId val="-2118234072"/>
      </c:scatterChart>
      <c:valAx>
        <c:axId val="-2118720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8234072"/>
        <c:crosses val="autoZero"/>
        <c:crossBetween val="midCat"/>
      </c:valAx>
      <c:valAx>
        <c:axId val="-21182340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87203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tx1"/>
            </a:solidFill>
          </c:spPr>
          <c:invertIfNegative val="0"/>
          <c:cat>
            <c:numRef>
              <c:f>Sheet4!$A$2:$A$7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Sheet4!$C$2:$C$7</c:f>
              <c:numCache>
                <c:formatCode>0%</c:formatCode>
                <c:ptCount val="6"/>
                <c:pt idx="0">
                  <c:v>0.317185697808535</c:v>
                </c:pt>
                <c:pt idx="1">
                  <c:v>0.176141044653155</c:v>
                </c:pt>
                <c:pt idx="2">
                  <c:v>0.111056187180755</c:v>
                </c:pt>
                <c:pt idx="3">
                  <c:v>0.0716757291151755</c:v>
                </c:pt>
                <c:pt idx="4">
                  <c:v>0.0776075135936728</c:v>
                </c:pt>
                <c:pt idx="5">
                  <c:v>0.246333827648707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-2118743544"/>
        <c:axId val="-2118236600"/>
      </c:barChart>
      <c:catAx>
        <c:axId val="-211874354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Number</a:t>
                </a:r>
                <a:r>
                  <a:rPr lang="en-US" sz="1600" baseline="0"/>
                  <a:t> of Associated Genomes </a:t>
                </a:r>
                <a:endParaRPr lang="en-U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2118236600"/>
        <c:crosses val="autoZero"/>
        <c:auto val="1"/>
        <c:lblAlgn val="ctr"/>
        <c:lblOffset val="100"/>
        <c:noMultiLvlLbl val="0"/>
      </c:catAx>
      <c:valAx>
        <c:axId val="-2118236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Fraction of All Contigs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2118743544"/>
        <c:crosses val="autoZero"/>
        <c:crossBetween val="between"/>
      </c:valAx>
    </c:plotArea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8" workbookViewId="0" zoomToFit="1"/>
  </sheetViews>
  <pageMargins left="0.75" right="0.75" top="1" bottom="1" header="0.5" footer="0.5"/>
  <pageSetup orientation="landscape" horizontalDpi="4294967292" verticalDpi="429496729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800100</xdr:colOff>
      <xdr:row>10</xdr:row>
      <xdr:rowOff>171450</xdr:rowOff>
    </xdr:from>
    <xdr:to>
      <xdr:col>8</xdr:col>
      <xdr:colOff>215900</xdr:colOff>
      <xdr:row>25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10</xdr:row>
      <xdr:rowOff>171450</xdr:rowOff>
    </xdr:from>
    <xdr:to>
      <xdr:col>12</xdr:col>
      <xdr:colOff>6350</xdr:colOff>
      <xdr:row>25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463550</xdr:colOff>
      <xdr:row>16</xdr:row>
      <xdr:rowOff>19050</xdr:rowOff>
    </xdr:from>
    <xdr:to>
      <xdr:col>6</xdr:col>
      <xdr:colOff>82550</xdr:colOff>
      <xdr:row>30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184150</xdr:colOff>
      <xdr:row>0</xdr:row>
      <xdr:rowOff>101600</xdr:rowOff>
    </xdr:from>
    <xdr:to>
      <xdr:col>9</xdr:col>
      <xdr:colOff>628650</xdr:colOff>
      <xdr:row>14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67119" cy="582262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pass1.report" connectionId="12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ass2.report" connectionId="1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ounts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ounts_1" connectionId="2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bootstrap" connectionId="1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overage-groups_1" connectionId="7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overage-groups" connectionId="8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variation-data" connectionId="16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pid-data_1" connectionId="15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overage-count" connectionId="4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mock.all.genome.fa.renamed.in.diginorm-assembly.fa.300.renamed.coverage" connectionId="10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overage-count2" connectionId="6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for-mike" connectionId="9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Relationship Id="rId2" Type="http://schemas.openxmlformats.org/officeDocument/2006/relationships/queryTable" Target="../queryTables/query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4" Type="http://schemas.openxmlformats.org/officeDocument/2006/relationships/queryTable" Target="../queryTables/queryTable11.xml"/><Relationship Id="rId1" Type="http://schemas.openxmlformats.org/officeDocument/2006/relationships/queryTable" Target="../queryTables/queryTable8.xml"/><Relationship Id="rId2" Type="http://schemas.openxmlformats.org/officeDocument/2006/relationships/queryTable" Target="../queryTables/query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1"/>
  <sheetViews>
    <sheetView workbookViewId="0">
      <selection activeCell="R31" sqref="A2:R31"/>
    </sheetView>
  </sheetViews>
  <sheetFormatPr baseColWidth="10" defaultRowHeight="15" x14ac:dyDescent="0"/>
  <cols>
    <col min="1" max="2" width="30.5" customWidth="1"/>
    <col min="3" max="3" width="11" bestFit="1" customWidth="1"/>
    <col min="4" max="4" width="11" customWidth="1"/>
    <col min="5" max="5" width="12.5" bestFit="1" customWidth="1"/>
    <col min="6" max="6" width="12.5" customWidth="1"/>
    <col min="7" max="7" width="11.83203125" bestFit="1" customWidth="1"/>
    <col min="8" max="10" width="11.83203125" customWidth="1"/>
    <col min="11" max="12" width="13.5" customWidth="1"/>
    <col min="13" max="15" width="18.33203125" customWidth="1"/>
    <col min="16" max="17" width="17.6640625" customWidth="1"/>
    <col min="22" max="24" width="11.83203125" bestFit="1" customWidth="1"/>
    <col min="25" max="25" width="11.83203125" customWidth="1"/>
    <col min="26" max="26" width="11.83203125" bestFit="1" customWidth="1"/>
  </cols>
  <sheetData>
    <row r="1" spans="1:27" s="22" customFormat="1" ht="30" customHeight="1">
      <c r="A1" s="49" t="s">
        <v>6767</v>
      </c>
      <c r="B1" s="49"/>
      <c r="C1" s="49" t="s">
        <v>6598</v>
      </c>
      <c r="D1" s="49"/>
      <c r="E1" s="49" t="s">
        <v>6761</v>
      </c>
      <c r="F1" s="49"/>
      <c r="G1" s="49" t="s">
        <v>6763</v>
      </c>
      <c r="H1" s="49"/>
      <c r="I1" s="49" t="s">
        <v>6762</v>
      </c>
      <c r="J1" s="49"/>
      <c r="K1" s="49" t="s">
        <v>6764</v>
      </c>
      <c r="L1" s="49"/>
      <c r="M1" s="49" t="s">
        <v>6773</v>
      </c>
      <c r="N1" s="49"/>
      <c r="O1" s="49"/>
      <c r="P1" s="49" t="s">
        <v>6774</v>
      </c>
      <c r="Q1" s="51"/>
    </row>
    <row r="2" spans="1:27">
      <c r="A2" t="s">
        <v>6777</v>
      </c>
      <c r="B2" s="44" t="s">
        <v>6776</v>
      </c>
      <c r="C2" s="41">
        <v>2412</v>
      </c>
      <c r="D2" s="44" t="s">
        <v>6776</v>
      </c>
      <c r="E2" s="41">
        <v>9</v>
      </c>
      <c r="F2" s="44" t="s">
        <v>6776</v>
      </c>
      <c r="G2" s="41">
        <v>4439</v>
      </c>
      <c r="H2" s="44" t="s">
        <v>6776</v>
      </c>
      <c r="I2" s="4">
        <v>4439</v>
      </c>
      <c r="J2" s="44" t="s">
        <v>6776</v>
      </c>
      <c r="K2" s="4">
        <v>1058</v>
      </c>
      <c r="L2" s="44" t="s">
        <v>6776</v>
      </c>
      <c r="M2" s="16">
        <v>97.341743636000004</v>
      </c>
      <c r="N2" s="44" t="s">
        <v>6807</v>
      </c>
      <c r="O2" s="44" t="s">
        <v>6776</v>
      </c>
      <c r="P2" s="16">
        <v>27.303446722199997</v>
      </c>
      <c r="Q2" s="16" t="s">
        <v>6807</v>
      </c>
      <c r="R2" t="s">
        <v>6775</v>
      </c>
      <c r="T2" s="44">
        <v>0.97341743636</v>
      </c>
      <c r="U2" s="44">
        <v>0.27303446722199998</v>
      </c>
      <c r="V2" s="50">
        <v>0.97341743636</v>
      </c>
      <c r="W2" s="50">
        <v>0.27303446722199998</v>
      </c>
      <c r="X2" s="16">
        <f>V2*100</f>
        <v>97.341743636000004</v>
      </c>
      <c r="Y2" s="16" t="s">
        <v>6807</v>
      </c>
      <c r="Z2" s="16">
        <f>W2*100</f>
        <v>27.303446722199997</v>
      </c>
      <c r="AA2" s="16" t="s">
        <v>6807</v>
      </c>
    </row>
    <row r="3" spans="1:27">
      <c r="A3" t="s">
        <v>6778</v>
      </c>
      <c r="B3" s="44" t="s">
        <v>6776</v>
      </c>
      <c r="C3" s="41">
        <v>549</v>
      </c>
      <c r="D3" s="44" t="s">
        <v>6776</v>
      </c>
      <c r="E3" s="41">
        <v>16</v>
      </c>
      <c r="F3" s="44" t="s">
        <v>6776</v>
      </c>
      <c r="G3" s="41">
        <v>4679</v>
      </c>
      <c r="H3" s="44" t="s">
        <v>6776</v>
      </c>
      <c r="I3" s="4">
        <v>4679</v>
      </c>
      <c r="J3" s="44" t="s">
        <v>6776</v>
      </c>
      <c r="K3" s="4">
        <v>4585</v>
      </c>
      <c r="L3" s="44" t="s">
        <v>6776</v>
      </c>
      <c r="M3" s="16">
        <v>92.754862149999994</v>
      </c>
      <c r="N3" s="44" t="s">
        <v>6807</v>
      </c>
      <c r="O3" s="44" t="s">
        <v>6776</v>
      </c>
      <c r="P3" s="16">
        <v>71.78884377</v>
      </c>
      <c r="Q3" s="16" t="s">
        <v>6807</v>
      </c>
      <c r="R3" t="s">
        <v>6775</v>
      </c>
      <c r="T3" s="44">
        <v>0.92754862149999995</v>
      </c>
      <c r="U3" s="44">
        <v>0.71788843769999999</v>
      </c>
      <c r="V3" s="50">
        <v>0.92754862149999995</v>
      </c>
      <c r="W3" s="50">
        <v>0.71788843769999999</v>
      </c>
      <c r="X3" s="16">
        <f t="shared" ref="X3:X31" si="0">V3*100</f>
        <v>92.754862149999994</v>
      </c>
      <c r="Y3" s="16" t="s">
        <v>6807</v>
      </c>
      <c r="Z3" s="16">
        <f t="shared" ref="Z3:Z31" si="1">W3*100</f>
        <v>71.78884377</v>
      </c>
      <c r="AA3" s="16" t="s">
        <v>6807</v>
      </c>
    </row>
    <row r="4" spans="1:27">
      <c r="A4" t="s">
        <v>6779</v>
      </c>
      <c r="B4" s="44" t="s">
        <v>6776</v>
      </c>
      <c r="C4" s="41">
        <v>533</v>
      </c>
      <c r="D4" s="44" t="s">
        <v>6776</v>
      </c>
      <c r="E4" s="41">
        <v>21</v>
      </c>
      <c r="F4" s="44" t="s">
        <v>6776</v>
      </c>
      <c r="G4" s="41">
        <v>6585</v>
      </c>
      <c r="H4" s="44" t="s">
        <v>6776</v>
      </c>
      <c r="I4" s="4">
        <v>6585</v>
      </c>
      <c r="J4" s="44" t="s">
        <v>6776</v>
      </c>
      <c r="K4" s="4">
        <v>6441</v>
      </c>
      <c r="L4" s="44" t="s">
        <v>6776</v>
      </c>
      <c r="M4" s="16">
        <v>92.422171602100008</v>
      </c>
      <c r="N4" s="44" t="s">
        <v>6807</v>
      </c>
      <c r="O4" s="44" t="s">
        <v>6776</v>
      </c>
      <c r="P4" s="16">
        <v>58.967350037999999</v>
      </c>
      <c r="Q4" s="16" t="s">
        <v>6807</v>
      </c>
      <c r="R4" t="s">
        <v>6775</v>
      </c>
      <c r="T4" s="44">
        <v>0.92422171602100001</v>
      </c>
      <c r="U4" s="44">
        <v>0.58967350037999999</v>
      </c>
      <c r="V4" s="50">
        <v>0.92422171602100001</v>
      </c>
      <c r="W4" s="50">
        <v>0.58967350037999999</v>
      </c>
      <c r="X4" s="16">
        <f t="shared" si="0"/>
        <v>92.422171602100008</v>
      </c>
      <c r="Y4" s="16" t="s">
        <v>6807</v>
      </c>
      <c r="Z4" s="16">
        <f t="shared" si="1"/>
        <v>58.967350037999999</v>
      </c>
      <c r="AA4" s="16" t="s">
        <v>6807</v>
      </c>
    </row>
    <row r="5" spans="1:27">
      <c r="A5" t="s">
        <v>6780</v>
      </c>
      <c r="B5" s="44" t="s">
        <v>6776</v>
      </c>
      <c r="C5" s="41">
        <v>253</v>
      </c>
      <c r="D5" s="44" t="s">
        <v>6776</v>
      </c>
      <c r="E5" s="41">
        <v>2</v>
      </c>
      <c r="F5" s="44" t="s">
        <v>6776</v>
      </c>
      <c r="G5" s="41">
        <v>8007</v>
      </c>
      <c r="H5" s="44" t="s">
        <v>6776</v>
      </c>
      <c r="I5" s="4">
        <v>8004</v>
      </c>
      <c r="J5" s="44" t="s">
        <v>6776</v>
      </c>
      <c r="K5" s="4">
        <v>7953</v>
      </c>
      <c r="L5" s="44" t="s">
        <v>6776</v>
      </c>
      <c r="M5" s="16">
        <v>99.987510927900004</v>
      </c>
      <c r="N5" s="44" t="s">
        <v>6807</v>
      </c>
      <c r="O5" s="44" t="s">
        <v>6776</v>
      </c>
      <c r="P5" s="16">
        <v>99.987510927900004</v>
      </c>
      <c r="Q5" s="16" t="s">
        <v>6807</v>
      </c>
      <c r="R5" t="s">
        <v>6775</v>
      </c>
      <c r="T5" s="44">
        <v>0.99987510927900003</v>
      </c>
      <c r="U5" s="44">
        <v>0.99987510927900003</v>
      </c>
      <c r="V5" s="50">
        <v>0.99987510927900003</v>
      </c>
      <c r="W5" s="50">
        <v>0.99987510927900003</v>
      </c>
      <c r="X5" s="16">
        <f t="shared" si="0"/>
        <v>99.987510927900004</v>
      </c>
      <c r="Y5" s="16" t="s">
        <v>6807</v>
      </c>
      <c r="Z5" s="16">
        <f t="shared" si="1"/>
        <v>99.987510927900004</v>
      </c>
      <c r="AA5" s="16" t="s">
        <v>6807</v>
      </c>
    </row>
    <row r="6" spans="1:27">
      <c r="A6" t="s">
        <v>6781</v>
      </c>
      <c r="B6" s="44" t="s">
        <v>6776</v>
      </c>
      <c r="C6" s="41">
        <v>112</v>
      </c>
      <c r="D6" s="44" t="s">
        <v>6776</v>
      </c>
      <c r="E6" s="41">
        <v>52</v>
      </c>
      <c r="F6" s="44" t="s">
        <v>6776</v>
      </c>
      <c r="G6" s="41">
        <v>24365</v>
      </c>
      <c r="H6" s="44" t="s">
        <v>6776</v>
      </c>
      <c r="I6" s="4">
        <v>24358</v>
      </c>
      <c r="J6" s="44" t="s">
        <v>6776</v>
      </c>
      <c r="K6" s="4">
        <v>24291</v>
      </c>
      <c r="L6" s="44" t="s">
        <v>6776</v>
      </c>
      <c r="M6" s="16">
        <v>95.875230863900001</v>
      </c>
      <c r="N6" s="44" t="s">
        <v>6807</v>
      </c>
      <c r="O6" s="44" t="s">
        <v>6776</v>
      </c>
      <c r="P6" s="16">
        <v>79.922019290000009</v>
      </c>
      <c r="Q6" s="16" t="s">
        <v>6807</v>
      </c>
      <c r="R6" t="s">
        <v>6775</v>
      </c>
      <c r="T6" s="44">
        <v>0.95875230863899996</v>
      </c>
      <c r="U6" s="44">
        <v>0.79922019290000001</v>
      </c>
      <c r="V6" s="50">
        <v>0.95875230863899996</v>
      </c>
      <c r="W6" s="50">
        <v>0.79922019290000001</v>
      </c>
      <c r="X6" s="16">
        <f t="shared" si="0"/>
        <v>95.875230863900001</v>
      </c>
      <c r="Y6" s="16" t="s">
        <v>6807</v>
      </c>
      <c r="Z6" s="16">
        <f t="shared" si="1"/>
        <v>79.922019290000009</v>
      </c>
      <c r="AA6" s="16" t="s">
        <v>6807</v>
      </c>
    </row>
    <row r="7" spans="1:27">
      <c r="A7" t="s">
        <v>6782</v>
      </c>
      <c r="B7" s="44" t="s">
        <v>6776</v>
      </c>
      <c r="C7" s="41">
        <v>85</v>
      </c>
      <c r="D7" s="44" t="s">
        <v>6776</v>
      </c>
      <c r="E7" s="41">
        <v>3</v>
      </c>
      <c r="F7" s="44" t="s">
        <v>6776</v>
      </c>
      <c r="G7" s="41">
        <v>11302</v>
      </c>
      <c r="H7" s="44" t="s">
        <v>6776</v>
      </c>
      <c r="I7" s="4">
        <v>11295</v>
      </c>
      <c r="J7" s="44" t="s">
        <v>6776</v>
      </c>
      <c r="K7" s="4">
        <v>11270</v>
      </c>
      <c r="L7" s="44" t="s">
        <v>6776</v>
      </c>
      <c r="M7" s="16">
        <v>96.425411431600011</v>
      </c>
      <c r="N7" s="44" t="s">
        <v>6807</v>
      </c>
      <c r="O7" s="44" t="s">
        <v>6776</v>
      </c>
      <c r="P7" s="16">
        <v>96.124579720400007</v>
      </c>
      <c r="Q7" s="16" t="s">
        <v>6807</v>
      </c>
      <c r="R7" t="s">
        <v>6775</v>
      </c>
      <c r="T7" s="44">
        <v>0.96425411431600005</v>
      </c>
      <c r="U7" s="44">
        <v>0.96124579720400005</v>
      </c>
      <c r="V7" s="50">
        <v>0.96425411431600005</v>
      </c>
      <c r="W7" s="50">
        <v>0.96124579720400005</v>
      </c>
      <c r="X7" s="16">
        <f t="shared" si="0"/>
        <v>96.425411431600011</v>
      </c>
      <c r="Y7" s="16" t="s">
        <v>6807</v>
      </c>
      <c r="Z7" s="16">
        <f t="shared" si="1"/>
        <v>96.124579720400007</v>
      </c>
      <c r="AA7" s="16" t="s">
        <v>6807</v>
      </c>
    </row>
    <row r="8" spans="1:27">
      <c r="A8" t="s">
        <v>6783</v>
      </c>
      <c r="B8" s="44" t="s">
        <v>6776</v>
      </c>
      <c r="C8" s="41">
        <v>74</v>
      </c>
      <c r="D8" s="44" t="s">
        <v>6776</v>
      </c>
      <c r="E8" s="41">
        <v>12</v>
      </c>
      <c r="F8" s="44" t="s">
        <v>6776</v>
      </c>
      <c r="G8" s="41">
        <v>17261</v>
      </c>
      <c r="H8" s="44" t="s">
        <v>6776</v>
      </c>
      <c r="I8" s="4">
        <v>17202</v>
      </c>
      <c r="J8" s="44" t="s">
        <v>6776</v>
      </c>
      <c r="K8" s="4">
        <v>17180</v>
      </c>
      <c r="L8" s="44" t="s">
        <v>6776</v>
      </c>
      <c r="M8" s="16">
        <v>95.614390823199997</v>
      </c>
      <c r="N8" s="44" t="s">
        <v>6807</v>
      </c>
      <c r="O8" s="44" t="s">
        <v>6776</v>
      </c>
      <c r="P8" s="16">
        <v>91.356236602700008</v>
      </c>
      <c r="Q8" s="16" t="s">
        <v>6807</v>
      </c>
      <c r="R8" t="s">
        <v>6775</v>
      </c>
      <c r="T8" s="44">
        <v>0.95614390823200002</v>
      </c>
      <c r="U8" s="44">
        <v>0.91356236602700003</v>
      </c>
      <c r="V8" s="50">
        <v>0.95614390823200002</v>
      </c>
      <c r="W8" s="50">
        <v>0.91356236602700003</v>
      </c>
      <c r="X8" s="16">
        <f t="shared" si="0"/>
        <v>95.614390823199997</v>
      </c>
      <c r="Y8" s="16" t="s">
        <v>6807</v>
      </c>
      <c r="Z8" s="16">
        <f t="shared" si="1"/>
        <v>91.356236602700008</v>
      </c>
      <c r="AA8" s="16" t="s">
        <v>6807</v>
      </c>
    </row>
    <row r="9" spans="1:27">
      <c r="A9" t="s">
        <v>6784</v>
      </c>
      <c r="B9" s="44" t="s">
        <v>6776</v>
      </c>
      <c r="C9" s="41">
        <v>71</v>
      </c>
      <c r="D9" s="44" t="s">
        <v>6776</v>
      </c>
      <c r="E9" s="41">
        <v>73</v>
      </c>
      <c r="F9" s="44" t="s">
        <v>6776</v>
      </c>
      <c r="G9" s="41">
        <v>177466</v>
      </c>
      <c r="H9" s="44" t="s">
        <v>6776</v>
      </c>
      <c r="I9" s="4">
        <v>177261</v>
      </c>
      <c r="J9" s="44" t="s">
        <v>6776</v>
      </c>
      <c r="K9" s="4">
        <v>174614</v>
      </c>
      <c r="L9" s="44" t="s">
        <v>6776</v>
      </c>
      <c r="M9" s="16">
        <v>99.139553491900003</v>
      </c>
      <c r="N9" s="44" t="s">
        <v>6807</v>
      </c>
      <c r="O9" s="44" t="s">
        <v>6776</v>
      </c>
      <c r="P9" s="16">
        <v>91.562327431699998</v>
      </c>
      <c r="Q9" s="16" t="s">
        <v>6807</v>
      </c>
      <c r="R9" t="s">
        <v>6775</v>
      </c>
      <c r="T9" s="44">
        <v>0.99139553491900001</v>
      </c>
      <c r="U9" s="44">
        <v>0.91562327431699997</v>
      </c>
      <c r="V9" s="50">
        <v>0.99139553491900001</v>
      </c>
      <c r="W9" s="50">
        <v>0.91562327431699997</v>
      </c>
      <c r="X9" s="16">
        <f t="shared" si="0"/>
        <v>99.139553491900003</v>
      </c>
      <c r="Y9" s="16" t="s">
        <v>6807</v>
      </c>
      <c r="Z9" s="16">
        <f t="shared" si="1"/>
        <v>91.562327431699998</v>
      </c>
      <c r="AA9" s="16" t="s">
        <v>6807</v>
      </c>
    </row>
    <row r="10" spans="1:27">
      <c r="A10" t="s">
        <v>6785</v>
      </c>
      <c r="B10" s="44" t="s">
        <v>6776</v>
      </c>
      <c r="C10" s="41">
        <v>52</v>
      </c>
      <c r="D10" s="44" t="s">
        <v>6776</v>
      </c>
      <c r="E10" s="41">
        <v>37</v>
      </c>
      <c r="F10" s="44" t="s">
        <v>6776</v>
      </c>
      <c r="G10" s="41">
        <v>45704</v>
      </c>
      <c r="H10" s="44" t="s">
        <v>6776</v>
      </c>
      <c r="I10" s="4">
        <v>44974</v>
      </c>
      <c r="J10" s="44" t="s">
        <v>6776</v>
      </c>
      <c r="K10" s="4">
        <v>43557</v>
      </c>
      <c r="L10" s="44" t="s">
        <v>6776</v>
      </c>
      <c r="M10" s="16">
        <v>99.669613163000008</v>
      </c>
      <c r="N10" s="44" t="s">
        <v>6807</v>
      </c>
      <c r="O10" s="44" t="s">
        <v>6776</v>
      </c>
      <c r="P10" s="16">
        <v>92.243567302599999</v>
      </c>
      <c r="Q10" s="16" t="s">
        <v>6807</v>
      </c>
      <c r="R10" t="s">
        <v>6775</v>
      </c>
      <c r="T10" s="44">
        <v>0.99669613163000004</v>
      </c>
      <c r="U10" s="44">
        <v>0.92243567302600005</v>
      </c>
      <c r="V10" s="50">
        <v>0.99669613163000004</v>
      </c>
      <c r="W10" s="50">
        <v>0.92243567302600005</v>
      </c>
      <c r="X10" s="16">
        <f t="shared" si="0"/>
        <v>99.669613163000008</v>
      </c>
      <c r="Y10" s="16" t="s">
        <v>6807</v>
      </c>
      <c r="Z10" s="16">
        <f t="shared" si="1"/>
        <v>92.243567302599999</v>
      </c>
      <c r="AA10" s="16" t="s">
        <v>6807</v>
      </c>
    </row>
    <row r="11" spans="1:27">
      <c r="A11" t="s">
        <v>6786</v>
      </c>
      <c r="B11" s="44" t="s">
        <v>6776</v>
      </c>
      <c r="C11" s="41">
        <v>48</v>
      </c>
      <c r="D11" s="44" t="s">
        <v>6776</v>
      </c>
      <c r="E11" s="41">
        <v>2</v>
      </c>
      <c r="F11" s="44" t="s">
        <v>6776</v>
      </c>
      <c r="G11" s="41">
        <v>13408</v>
      </c>
      <c r="H11" s="44" t="s">
        <v>6776</v>
      </c>
      <c r="I11" s="4">
        <v>13405</v>
      </c>
      <c r="J11" s="44" t="s">
        <v>6776</v>
      </c>
      <c r="K11" s="4">
        <v>13383</v>
      </c>
      <c r="L11" s="44" t="s">
        <v>6776</v>
      </c>
      <c r="M11" s="16">
        <v>98.993138424799994</v>
      </c>
      <c r="N11" s="44" t="s">
        <v>6807</v>
      </c>
      <c r="O11" s="44" t="s">
        <v>6776</v>
      </c>
      <c r="P11" s="16">
        <v>98.620226730300004</v>
      </c>
      <c r="Q11" s="16" t="s">
        <v>6807</v>
      </c>
      <c r="R11" t="s">
        <v>6775</v>
      </c>
      <c r="T11" s="44">
        <v>0.98993138424799998</v>
      </c>
      <c r="U11" s="44">
        <v>0.98620226730299998</v>
      </c>
      <c r="V11" s="50">
        <v>0.98993138424799998</v>
      </c>
      <c r="W11" s="50">
        <v>0.98620226730299998</v>
      </c>
      <c r="X11" s="16">
        <f t="shared" si="0"/>
        <v>98.993138424799994</v>
      </c>
      <c r="Y11" s="16" t="s">
        <v>6807</v>
      </c>
      <c r="Z11" s="16">
        <f t="shared" si="1"/>
        <v>98.620226730300004</v>
      </c>
      <c r="AA11" s="16" t="s">
        <v>6807</v>
      </c>
    </row>
    <row r="12" spans="1:27">
      <c r="A12" t="s">
        <v>6787</v>
      </c>
      <c r="B12" s="44" t="s">
        <v>6776</v>
      </c>
      <c r="C12" s="41">
        <v>40</v>
      </c>
      <c r="D12" s="44" t="s">
        <v>6776</v>
      </c>
      <c r="E12" s="41">
        <v>63</v>
      </c>
      <c r="F12" s="44" t="s">
        <v>6776</v>
      </c>
      <c r="G12" s="41">
        <v>412348</v>
      </c>
      <c r="H12" s="44" t="s">
        <v>6776</v>
      </c>
      <c r="I12" s="4">
        <v>410970</v>
      </c>
      <c r="J12" s="44" t="s">
        <v>6776</v>
      </c>
      <c r="K12" s="4">
        <v>403553</v>
      </c>
      <c r="L12" s="44" t="s">
        <v>6776</v>
      </c>
      <c r="M12" s="16">
        <v>99.0069067875</v>
      </c>
      <c r="N12" s="44" t="s">
        <v>6807</v>
      </c>
      <c r="O12" s="44" t="s">
        <v>6776</v>
      </c>
      <c r="P12" s="16">
        <v>98.439909978900005</v>
      </c>
      <c r="Q12" s="16" t="s">
        <v>6807</v>
      </c>
      <c r="R12" t="s">
        <v>6775</v>
      </c>
      <c r="T12" s="44">
        <v>0.99006906787500004</v>
      </c>
      <c r="U12" s="44">
        <v>0.98439909978899998</v>
      </c>
      <c r="V12" s="50">
        <v>0.99006906787500004</v>
      </c>
      <c r="W12" s="50">
        <v>0.98439909978899998</v>
      </c>
      <c r="X12" s="16">
        <f t="shared" si="0"/>
        <v>99.0069067875</v>
      </c>
      <c r="Y12" s="16" t="s">
        <v>6807</v>
      </c>
      <c r="Z12" s="16">
        <f t="shared" si="1"/>
        <v>98.439909978900005</v>
      </c>
      <c r="AA12" s="16" t="s">
        <v>6807</v>
      </c>
    </row>
    <row r="13" spans="1:27">
      <c r="A13" t="s">
        <v>6788</v>
      </c>
      <c r="B13" s="44" t="s">
        <v>6776</v>
      </c>
      <c r="C13" s="41">
        <v>32</v>
      </c>
      <c r="D13" s="44" t="s">
        <v>6776</v>
      </c>
      <c r="E13" s="41">
        <v>546</v>
      </c>
      <c r="F13" s="44" t="s">
        <v>6776</v>
      </c>
      <c r="G13" s="41">
        <v>2648638</v>
      </c>
      <c r="H13" s="44" t="s">
        <v>6776</v>
      </c>
      <c r="I13" s="4">
        <v>2634512</v>
      </c>
      <c r="J13" s="44" t="s">
        <v>6776</v>
      </c>
      <c r="K13" s="4">
        <v>2589566</v>
      </c>
      <c r="L13" s="44" t="s">
        <v>6776</v>
      </c>
      <c r="M13" s="16">
        <v>98.984534692899999</v>
      </c>
      <c r="N13" s="44" t="s">
        <v>6807</v>
      </c>
      <c r="O13" s="44" t="s">
        <v>6776</v>
      </c>
      <c r="P13" s="16">
        <v>97.693682564399992</v>
      </c>
      <c r="Q13" s="16" t="s">
        <v>6807</v>
      </c>
      <c r="R13" t="s">
        <v>6775</v>
      </c>
      <c r="T13" s="44">
        <v>0.98984534692899995</v>
      </c>
      <c r="U13" s="44">
        <v>0.97693682564399997</v>
      </c>
      <c r="V13" s="50">
        <v>0.98984534692899995</v>
      </c>
      <c r="W13" s="50">
        <v>0.97693682564399997</v>
      </c>
      <c r="X13" s="16">
        <f t="shared" si="0"/>
        <v>98.984534692899999</v>
      </c>
      <c r="Y13" s="16" t="s">
        <v>6807</v>
      </c>
      <c r="Z13" s="16">
        <f t="shared" si="1"/>
        <v>97.693682564399992</v>
      </c>
      <c r="AA13" s="16" t="s">
        <v>6807</v>
      </c>
    </row>
    <row r="14" spans="1:27">
      <c r="A14" t="s">
        <v>6789</v>
      </c>
      <c r="B14" s="44" t="s">
        <v>6776</v>
      </c>
      <c r="C14" s="41">
        <v>30</v>
      </c>
      <c r="D14" s="44" t="s">
        <v>6776</v>
      </c>
      <c r="E14" s="41">
        <v>476</v>
      </c>
      <c r="F14" s="44" t="s">
        <v>6776</v>
      </c>
      <c r="G14" s="41">
        <v>2499279</v>
      </c>
      <c r="H14" s="44" t="s">
        <v>6776</v>
      </c>
      <c r="I14" s="4">
        <v>2498081</v>
      </c>
      <c r="J14" s="44" t="s">
        <v>6776</v>
      </c>
      <c r="K14" s="4">
        <v>2492248</v>
      </c>
      <c r="L14" s="44" t="s">
        <v>6776</v>
      </c>
      <c r="M14" s="16">
        <v>98.250535454399994</v>
      </c>
      <c r="N14" s="44" t="s">
        <v>6807</v>
      </c>
      <c r="O14" s="44" t="s">
        <v>6776</v>
      </c>
      <c r="P14" s="16">
        <v>96.241035914799994</v>
      </c>
      <c r="Q14" s="16" t="s">
        <v>6807</v>
      </c>
      <c r="R14" t="s">
        <v>6775</v>
      </c>
      <c r="T14" s="44">
        <v>0.98250535454400001</v>
      </c>
      <c r="U14" s="44">
        <v>0.96241035914799999</v>
      </c>
      <c r="V14" s="50">
        <v>0.98250535454400001</v>
      </c>
      <c r="W14" s="50">
        <v>0.96241035914799999</v>
      </c>
      <c r="X14" s="16">
        <f t="shared" si="0"/>
        <v>98.250535454399994</v>
      </c>
      <c r="Y14" s="16" t="s">
        <v>6807</v>
      </c>
      <c r="Z14" s="16">
        <f t="shared" si="1"/>
        <v>96.241035914799994</v>
      </c>
      <c r="AA14" s="16" t="s">
        <v>6807</v>
      </c>
    </row>
    <row r="15" spans="1:27">
      <c r="A15" t="s">
        <v>6790</v>
      </c>
      <c r="B15" s="44" t="s">
        <v>6776</v>
      </c>
      <c r="C15" s="41">
        <v>29</v>
      </c>
      <c r="D15" s="44" t="s">
        <v>6776</v>
      </c>
      <c r="E15" s="41">
        <v>14</v>
      </c>
      <c r="F15" s="44" t="s">
        <v>6776</v>
      </c>
      <c r="G15" s="41">
        <v>37100</v>
      </c>
      <c r="H15" s="44" t="s">
        <v>6776</v>
      </c>
      <c r="I15" s="4">
        <v>36585</v>
      </c>
      <c r="J15" s="44" t="s">
        <v>6776</v>
      </c>
      <c r="K15" s="4">
        <v>33250</v>
      </c>
      <c r="L15" s="44" t="s">
        <v>6776</v>
      </c>
      <c r="M15" s="16">
        <v>99.436657681900002</v>
      </c>
      <c r="N15" s="44" t="s">
        <v>6807</v>
      </c>
      <c r="O15" s="44" t="s">
        <v>6776</v>
      </c>
      <c r="P15" s="16">
        <v>95.646900269500009</v>
      </c>
      <c r="Q15" s="16" t="s">
        <v>6807</v>
      </c>
      <c r="R15" t="s">
        <v>6775</v>
      </c>
      <c r="T15" s="44">
        <v>0.99436657681899998</v>
      </c>
      <c r="U15" s="44">
        <v>0.95646900269500001</v>
      </c>
      <c r="V15" s="50">
        <v>0.99436657681899998</v>
      </c>
      <c r="W15" s="50">
        <v>0.95646900269500001</v>
      </c>
      <c r="X15" s="16">
        <f t="shared" si="0"/>
        <v>99.436657681900002</v>
      </c>
      <c r="Y15" s="16" t="s">
        <v>6807</v>
      </c>
      <c r="Z15" s="16">
        <f t="shared" si="1"/>
        <v>95.646900269500009</v>
      </c>
      <c r="AA15" s="16" t="s">
        <v>6807</v>
      </c>
    </row>
    <row r="16" spans="1:27">
      <c r="A16" t="s">
        <v>6791</v>
      </c>
      <c r="B16" s="44" t="s">
        <v>6776</v>
      </c>
      <c r="C16" s="41">
        <v>29</v>
      </c>
      <c r="D16" s="44" t="s">
        <v>6776</v>
      </c>
      <c r="E16" s="41">
        <v>442</v>
      </c>
      <c r="F16" s="44" t="s">
        <v>6776</v>
      </c>
      <c r="G16" s="41">
        <v>2872915</v>
      </c>
      <c r="H16" s="44" t="s">
        <v>6776</v>
      </c>
      <c r="I16" s="4">
        <v>2298758</v>
      </c>
      <c r="J16" s="44" t="s">
        <v>6776</v>
      </c>
      <c r="K16" s="4">
        <v>2157196</v>
      </c>
      <c r="L16" s="44" t="s">
        <v>6776</v>
      </c>
      <c r="M16" s="16">
        <v>93.001776940799999</v>
      </c>
      <c r="N16" s="44" t="s">
        <v>6807</v>
      </c>
      <c r="O16" s="44" t="s">
        <v>6776</v>
      </c>
      <c r="P16" s="16">
        <v>91.372142928000002</v>
      </c>
      <c r="Q16" s="16" t="s">
        <v>6807</v>
      </c>
      <c r="R16" t="s">
        <v>6775</v>
      </c>
      <c r="T16" s="44">
        <v>0.93001776940799996</v>
      </c>
      <c r="U16" s="44">
        <v>0.91372142928</v>
      </c>
      <c r="V16" s="50">
        <v>0.93001776940799996</v>
      </c>
      <c r="W16" s="50">
        <v>0.91372142928</v>
      </c>
      <c r="X16" s="16">
        <f t="shared" si="0"/>
        <v>93.001776940799999</v>
      </c>
      <c r="Y16" s="16" t="s">
        <v>6807</v>
      </c>
      <c r="Z16" s="16">
        <f t="shared" si="1"/>
        <v>91.372142928000002</v>
      </c>
      <c r="AA16" s="16" t="s">
        <v>6807</v>
      </c>
    </row>
    <row r="17" spans="1:27">
      <c r="A17" t="s">
        <v>6792</v>
      </c>
      <c r="B17" s="44" t="s">
        <v>6776</v>
      </c>
      <c r="C17" s="41">
        <v>27</v>
      </c>
      <c r="D17" s="44" t="s">
        <v>6776</v>
      </c>
      <c r="E17" s="41">
        <v>27</v>
      </c>
      <c r="F17" s="44" t="s">
        <v>6776</v>
      </c>
      <c r="G17" s="41">
        <v>100828</v>
      </c>
      <c r="H17" s="44" t="s">
        <v>6776</v>
      </c>
      <c r="I17" s="4">
        <v>99385</v>
      </c>
      <c r="J17" s="44" t="s">
        <v>6776</v>
      </c>
      <c r="K17" s="4">
        <v>93550</v>
      </c>
      <c r="L17" s="44" t="s">
        <v>6776</v>
      </c>
      <c r="M17" s="16">
        <v>99.579481889999997</v>
      </c>
      <c r="N17" s="44" t="s">
        <v>6807</v>
      </c>
      <c r="O17" s="44" t="s">
        <v>6776</v>
      </c>
      <c r="P17" s="16">
        <v>96.143928273900002</v>
      </c>
      <c r="Q17" s="16" t="s">
        <v>6807</v>
      </c>
      <c r="R17" t="s">
        <v>6775</v>
      </c>
      <c r="T17" s="44">
        <v>0.99579481889999999</v>
      </c>
      <c r="U17" s="44">
        <v>0.96143928273900003</v>
      </c>
      <c r="V17" s="50">
        <v>0.99579481889999999</v>
      </c>
      <c r="W17" s="50">
        <v>0.96143928273900003</v>
      </c>
      <c r="X17" s="16">
        <f t="shared" si="0"/>
        <v>99.579481889999997</v>
      </c>
      <c r="Y17" s="16" t="s">
        <v>6807</v>
      </c>
      <c r="Z17" s="16">
        <f t="shared" si="1"/>
        <v>96.143928273900002</v>
      </c>
      <c r="AA17" s="16" t="s">
        <v>6807</v>
      </c>
    </row>
    <row r="18" spans="1:27">
      <c r="A18" t="s">
        <v>6793</v>
      </c>
      <c r="B18" s="44" t="s">
        <v>6776</v>
      </c>
      <c r="C18" s="41">
        <v>24</v>
      </c>
      <c r="D18" s="44" t="s">
        <v>6776</v>
      </c>
      <c r="E18" s="41">
        <v>92</v>
      </c>
      <c r="F18" s="44" t="s">
        <v>6776</v>
      </c>
      <c r="G18" s="41">
        <v>114045</v>
      </c>
      <c r="H18" s="44" t="s">
        <v>6776</v>
      </c>
      <c r="I18" s="4">
        <v>108526</v>
      </c>
      <c r="J18" s="44" t="s">
        <v>6776</v>
      </c>
      <c r="K18" s="4">
        <v>97860</v>
      </c>
      <c r="L18" s="44" t="s">
        <v>6776</v>
      </c>
      <c r="M18" s="16">
        <v>96.126090578300008</v>
      </c>
      <c r="N18" s="44" t="s">
        <v>6807</v>
      </c>
      <c r="O18" s="44" t="s">
        <v>6776</v>
      </c>
      <c r="P18" s="16">
        <v>92.310053049200008</v>
      </c>
      <c r="Q18" s="16" t="s">
        <v>6807</v>
      </c>
      <c r="R18" t="s">
        <v>6775</v>
      </c>
      <c r="T18" s="44">
        <v>0.96126090578300005</v>
      </c>
      <c r="U18" s="44">
        <v>0.92310053049200003</v>
      </c>
      <c r="V18" s="50">
        <v>0.96126090578300005</v>
      </c>
      <c r="W18" s="50">
        <v>0.92310053049200003</v>
      </c>
      <c r="X18" s="16">
        <f t="shared" si="0"/>
        <v>96.126090578300008</v>
      </c>
      <c r="Y18" s="16" t="s">
        <v>6807</v>
      </c>
      <c r="Z18" s="16">
        <f t="shared" si="1"/>
        <v>92.310053049200008</v>
      </c>
      <c r="AA18" s="16" t="s">
        <v>6807</v>
      </c>
    </row>
    <row r="19" spans="1:27">
      <c r="A19" t="s">
        <v>6794</v>
      </c>
      <c r="B19" s="44" t="s">
        <v>6776</v>
      </c>
      <c r="C19" s="41">
        <v>18</v>
      </c>
      <c r="D19" s="44" t="s">
        <v>6776</v>
      </c>
      <c r="E19" s="41">
        <v>12</v>
      </c>
      <c r="F19" s="44" t="s">
        <v>6776</v>
      </c>
      <c r="G19" s="41">
        <v>105284</v>
      </c>
      <c r="H19" s="44" t="s">
        <v>6776</v>
      </c>
      <c r="I19" s="4">
        <v>102212</v>
      </c>
      <c r="J19" s="44" t="s">
        <v>6776</v>
      </c>
      <c r="K19" s="4">
        <v>96169</v>
      </c>
      <c r="L19" s="44" t="s">
        <v>6776</v>
      </c>
      <c r="M19" s="16">
        <v>99.527943467200004</v>
      </c>
      <c r="N19" s="44" t="s">
        <v>6807</v>
      </c>
      <c r="O19" s="44" t="s">
        <v>6776</v>
      </c>
      <c r="P19" s="16">
        <v>98.682610843100008</v>
      </c>
      <c r="Q19" s="16" t="s">
        <v>6807</v>
      </c>
      <c r="R19" t="s">
        <v>6775</v>
      </c>
      <c r="T19" s="44">
        <v>0.99527943467199997</v>
      </c>
      <c r="U19" s="44">
        <v>0.98682610843100005</v>
      </c>
      <c r="V19" s="50">
        <v>0.99527943467199997</v>
      </c>
      <c r="W19" s="50">
        <v>0.98682610843100005</v>
      </c>
      <c r="X19" s="16">
        <f t="shared" si="0"/>
        <v>99.527943467200004</v>
      </c>
      <c r="Y19" s="16" t="s">
        <v>6807</v>
      </c>
      <c r="Z19" s="16">
        <f t="shared" si="1"/>
        <v>98.682610843100008</v>
      </c>
      <c r="AA19" s="16" t="s">
        <v>6807</v>
      </c>
    </row>
    <row r="20" spans="1:27">
      <c r="A20" t="s">
        <v>6795</v>
      </c>
      <c r="B20" s="44" t="s">
        <v>6776</v>
      </c>
      <c r="C20" s="41">
        <v>16</v>
      </c>
      <c r="D20" s="44" t="s">
        <v>6776</v>
      </c>
      <c r="E20" s="41">
        <v>131</v>
      </c>
      <c r="F20" s="44" t="s">
        <v>6776</v>
      </c>
      <c r="G20" s="41">
        <v>2030921</v>
      </c>
      <c r="H20" s="44" t="s">
        <v>6776</v>
      </c>
      <c r="I20" s="4">
        <v>2029376</v>
      </c>
      <c r="J20" s="44" t="s">
        <v>6776</v>
      </c>
      <c r="K20" s="4">
        <v>2025544</v>
      </c>
      <c r="L20" s="44" t="s">
        <v>6776</v>
      </c>
      <c r="M20" s="16">
        <v>99.005820512</v>
      </c>
      <c r="N20" s="44" t="s">
        <v>6807</v>
      </c>
      <c r="O20" s="44" t="s">
        <v>6776</v>
      </c>
      <c r="P20" s="16">
        <v>97.929116888300001</v>
      </c>
      <c r="Q20" s="16" t="s">
        <v>6807</v>
      </c>
      <c r="R20" t="s">
        <v>6775</v>
      </c>
      <c r="T20" s="44">
        <v>0.99005820511999998</v>
      </c>
      <c r="U20" s="44">
        <v>0.97929116888300005</v>
      </c>
      <c r="V20" s="50">
        <v>0.99005820511999998</v>
      </c>
      <c r="W20" s="50">
        <v>0.97929116888300005</v>
      </c>
      <c r="X20" s="16">
        <f t="shared" si="0"/>
        <v>99.005820512</v>
      </c>
      <c r="Y20" s="16" t="s">
        <v>6807</v>
      </c>
      <c r="Z20" s="16">
        <f t="shared" si="1"/>
        <v>97.929116888300001</v>
      </c>
      <c r="AA20" s="16" t="s">
        <v>6807</v>
      </c>
    </row>
    <row r="21" spans="1:27">
      <c r="A21" t="s">
        <v>6796</v>
      </c>
      <c r="B21" s="44" t="s">
        <v>6776</v>
      </c>
      <c r="C21" s="41">
        <v>13</v>
      </c>
      <c r="D21" s="44" t="s">
        <v>6776</v>
      </c>
      <c r="E21" s="41">
        <v>30</v>
      </c>
      <c r="F21" s="44" t="s">
        <v>6776</v>
      </c>
      <c r="G21" s="41">
        <v>114178</v>
      </c>
      <c r="H21" s="44" t="s">
        <v>6776</v>
      </c>
      <c r="I21" s="4">
        <v>103351</v>
      </c>
      <c r="J21" s="44" t="s">
        <v>6776</v>
      </c>
      <c r="K21" s="4">
        <v>93637</v>
      </c>
      <c r="L21" s="44" t="s">
        <v>6776</v>
      </c>
      <c r="M21" s="16">
        <v>97.286692707900002</v>
      </c>
      <c r="N21" s="44" t="s">
        <v>6807</v>
      </c>
      <c r="O21" s="44" t="s">
        <v>6776</v>
      </c>
      <c r="P21" s="16">
        <v>95.984340240699993</v>
      </c>
      <c r="Q21" s="16" t="s">
        <v>6807</v>
      </c>
      <c r="R21" t="s">
        <v>6775</v>
      </c>
      <c r="T21" s="44">
        <v>0.97286692707900002</v>
      </c>
      <c r="U21" s="44">
        <v>0.95984340240699995</v>
      </c>
      <c r="V21" s="50">
        <v>0.97286692707900002</v>
      </c>
      <c r="W21" s="50">
        <v>0.95984340240699995</v>
      </c>
      <c r="X21" s="16">
        <f t="shared" si="0"/>
        <v>97.286692707900002</v>
      </c>
      <c r="Y21" s="16" t="s">
        <v>6807</v>
      </c>
      <c r="Z21" s="16">
        <f t="shared" si="1"/>
        <v>95.984340240699993</v>
      </c>
      <c r="AA21" s="16" t="s">
        <v>6807</v>
      </c>
    </row>
    <row r="22" spans="1:27">
      <c r="A22" t="s">
        <v>6797</v>
      </c>
      <c r="B22" s="44" t="s">
        <v>6776</v>
      </c>
      <c r="C22" s="41">
        <v>13</v>
      </c>
      <c r="D22" s="44" t="s">
        <v>6776</v>
      </c>
      <c r="E22" s="41">
        <v>628</v>
      </c>
      <c r="F22" s="44" t="s">
        <v>6776</v>
      </c>
      <c r="G22" s="41">
        <v>3188609</v>
      </c>
      <c r="H22" s="44" t="s">
        <v>6776</v>
      </c>
      <c r="I22" s="4">
        <v>2919441</v>
      </c>
      <c r="J22" s="44" t="s">
        <v>6776</v>
      </c>
      <c r="K22" s="4">
        <v>2681855</v>
      </c>
      <c r="L22" s="44" t="s">
        <v>6776</v>
      </c>
      <c r="M22" s="16">
        <v>98.241208000100002</v>
      </c>
      <c r="N22" s="44" t="s">
        <v>6807</v>
      </c>
      <c r="O22" s="44" t="s">
        <v>6776</v>
      </c>
      <c r="P22" s="16">
        <v>97.518918123899994</v>
      </c>
      <c r="Q22" s="16" t="s">
        <v>6807</v>
      </c>
      <c r="R22" t="s">
        <v>6775</v>
      </c>
      <c r="T22" s="44">
        <v>0.982412080001</v>
      </c>
      <c r="U22" s="44">
        <v>0.975189181239</v>
      </c>
      <c r="V22" s="50">
        <v>0.982412080001</v>
      </c>
      <c r="W22" s="50">
        <v>0.975189181239</v>
      </c>
      <c r="X22" s="16">
        <f t="shared" si="0"/>
        <v>98.241208000100002</v>
      </c>
      <c r="Y22" s="16" t="s">
        <v>6807</v>
      </c>
      <c r="Z22" s="16">
        <f t="shared" si="1"/>
        <v>97.518918123899994</v>
      </c>
      <c r="AA22" s="16" t="s">
        <v>6807</v>
      </c>
    </row>
    <row r="23" spans="1:27">
      <c r="A23" t="s">
        <v>6798</v>
      </c>
      <c r="B23" s="44" t="s">
        <v>6776</v>
      </c>
      <c r="C23" s="41">
        <v>13</v>
      </c>
      <c r="D23" s="44" t="s">
        <v>6776</v>
      </c>
      <c r="E23" s="41">
        <v>262</v>
      </c>
      <c r="F23" s="44" t="s">
        <v>6776</v>
      </c>
      <c r="G23" s="41">
        <v>943016</v>
      </c>
      <c r="H23" s="44" t="s">
        <v>6776</v>
      </c>
      <c r="I23" s="4">
        <v>862781</v>
      </c>
      <c r="J23" s="44" t="s">
        <v>6776</v>
      </c>
      <c r="K23" s="4">
        <v>788626</v>
      </c>
      <c r="L23" s="44" t="s">
        <v>6776</v>
      </c>
      <c r="M23" s="16">
        <v>98.585071727300004</v>
      </c>
      <c r="N23" s="44" t="s">
        <v>6807</v>
      </c>
      <c r="O23" s="44" t="s">
        <v>6776</v>
      </c>
      <c r="P23" s="16">
        <v>96.412362038400005</v>
      </c>
      <c r="Q23" s="16" t="s">
        <v>6807</v>
      </c>
      <c r="R23" t="s">
        <v>6775</v>
      </c>
      <c r="T23" s="44">
        <v>0.985850717273</v>
      </c>
      <c r="U23" s="44">
        <v>0.96412362038400001</v>
      </c>
      <c r="V23" s="50">
        <v>0.985850717273</v>
      </c>
      <c r="W23" s="50">
        <v>0.96412362038400001</v>
      </c>
      <c r="X23" s="16">
        <f t="shared" si="0"/>
        <v>98.585071727300004</v>
      </c>
      <c r="Y23" s="16" t="s">
        <v>6807</v>
      </c>
      <c r="Z23" s="16">
        <f t="shared" si="1"/>
        <v>96.412362038400005</v>
      </c>
      <c r="AA23" s="16" t="s">
        <v>6807</v>
      </c>
    </row>
    <row r="24" spans="1:27">
      <c r="A24" t="s">
        <v>6799</v>
      </c>
      <c r="B24" s="44" t="s">
        <v>6776</v>
      </c>
      <c r="C24" s="41">
        <v>11</v>
      </c>
      <c r="D24" s="44" t="s">
        <v>6776</v>
      </c>
      <c r="E24" s="41">
        <v>683</v>
      </c>
      <c r="F24" s="44" t="s">
        <v>6776</v>
      </c>
      <c r="G24" s="41">
        <v>3976747</v>
      </c>
      <c r="H24" s="44" t="s">
        <v>6776</v>
      </c>
      <c r="I24" s="4">
        <v>3939190</v>
      </c>
      <c r="J24" s="44" t="s">
        <v>6776</v>
      </c>
      <c r="K24" s="4">
        <v>3936208</v>
      </c>
      <c r="L24" s="44" t="s">
        <v>6776</v>
      </c>
      <c r="M24" s="16">
        <v>98.422303455600002</v>
      </c>
      <c r="N24" s="44" t="s">
        <v>6807</v>
      </c>
      <c r="O24" s="44" t="s">
        <v>6776</v>
      </c>
      <c r="P24" s="16">
        <v>97.963184482200006</v>
      </c>
      <c r="Q24" s="16" t="s">
        <v>6807</v>
      </c>
      <c r="R24" t="s">
        <v>6775</v>
      </c>
      <c r="T24" s="44">
        <v>0.98422303455600002</v>
      </c>
      <c r="U24" s="44">
        <v>0.97963184482200005</v>
      </c>
      <c r="V24" s="50">
        <v>0.98422303455600002</v>
      </c>
      <c r="W24" s="50">
        <v>0.97963184482200005</v>
      </c>
      <c r="X24" s="16">
        <f t="shared" si="0"/>
        <v>98.422303455600002</v>
      </c>
      <c r="Y24" s="16" t="s">
        <v>6807</v>
      </c>
      <c r="Z24" s="16">
        <f t="shared" si="1"/>
        <v>97.963184482200006</v>
      </c>
      <c r="AA24" s="16" t="s">
        <v>6807</v>
      </c>
    </row>
    <row r="25" spans="1:27">
      <c r="A25" t="s">
        <v>6800</v>
      </c>
      <c r="B25" s="44" t="s">
        <v>6776</v>
      </c>
      <c r="C25" s="41">
        <v>9</v>
      </c>
      <c r="D25" s="44" t="s">
        <v>6776</v>
      </c>
      <c r="E25" s="41">
        <v>552</v>
      </c>
      <c r="F25" s="44" t="s">
        <v>6776</v>
      </c>
      <c r="G25" s="41">
        <v>1853160</v>
      </c>
      <c r="H25" s="44" t="s">
        <v>6776</v>
      </c>
      <c r="I25" s="4">
        <v>1828231</v>
      </c>
      <c r="J25" s="44" t="s">
        <v>6776</v>
      </c>
      <c r="K25" s="4">
        <v>1826639</v>
      </c>
      <c r="L25" s="44" t="s">
        <v>6776</v>
      </c>
      <c r="M25" s="16">
        <v>93.695363595199993</v>
      </c>
      <c r="N25" s="44" t="s">
        <v>6807</v>
      </c>
      <c r="O25" s="44" t="s">
        <v>6776</v>
      </c>
      <c r="P25" s="16">
        <v>93.282231431699998</v>
      </c>
      <c r="Q25" s="16" t="s">
        <v>6807</v>
      </c>
      <c r="R25" t="s">
        <v>6775</v>
      </c>
      <c r="T25" s="44">
        <v>0.93695363595199999</v>
      </c>
      <c r="U25" s="44">
        <v>0.93282231431700002</v>
      </c>
      <c r="V25" s="50">
        <v>0.93695363595199999</v>
      </c>
      <c r="W25" s="50">
        <v>0.93282231431700002</v>
      </c>
      <c r="X25" s="16">
        <f t="shared" si="0"/>
        <v>93.695363595199993</v>
      </c>
      <c r="Y25" s="16" t="s">
        <v>6807</v>
      </c>
      <c r="Z25" s="16">
        <f t="shared" si="1"/>
        <v>93.282231431699998</v>
      </c>
      <c r="AA25" s="16" t="s">
        <v>6807</v>
      </c>
    </row>
    <row r="26" spans="1:27">
      <c r="A26" t="s">
        <v>6801</v>
      </c>
      <c r="B26" s="44" t="s">
        <v>6776</v>
      </c>
      <c r="C26" s="41">
        <v>7</v>
      </c>
      <c r="D26" s="44" t="s">
        <v>6776</v>
      </c>
      <c r="E26" s="41">
        <v>7751</v>
      </c>
      <c r="F26" s="44" t="s">
        <v>6776</v>
      </c>
      <c r="G26" s="41">
        <v>5163189</v>
      </c>
      <c r="H26" s="44" t="s">
        <v>6776</v>
      </c>
      <c r="I26" s="4">
        <v>4899622</v>
      </c>
      <c r="J26" s="44" t="s">
        <v>6776</v>
      </c>
      <c r="K26" s="4">
        <v>4896808</v>
      </c>
      <c r="L26" s="44" t="s">
        <v>6776</v>
      </c>
      <c r="M26" s="16">
        <v>80.698188658199996</v>
      </c>
      <c r="N26" s="44" t="s">
        <v>6807</v>
      </c>
      <c r="O26" s="44" t="s">
        <v>6776</v>
      </c>
      <c r="P26" s="16">
        <v>81.572260864400008</v>
      </c>
      <c r="Q26" s="16" t="s">
        <v>6807</v>
      </c>
      <c r="R26" t="s">
        <v>6775</v>
      </c>
      <c r="T26" s="44">
        <v>0.80698188658199999</v>
      </c>
      <c r="U26" s="44">
        <v>0.81572260864400004</v>
      </c>
      <c r="V26" s="50">
        <v>0.80698188658199999</v>
      </c>
      <c r="W26" s="50">
        <v>0.81572260864400004</v>
      </c>
      <c r="X26" s="16">
        <f t="shared" si="0"/>
        <v>80.698188658199996</v>
      </c>
      <c r="Y26" s="16" t="s">
        <v>6807</v>
      </c>
      <c r="Z26" s="16">
        <f t="shared" si="1"/>
        <v>81.572260864400008</v>
      </c>
      <c r="AA26" s="16" t="s">
        <v>6807</v>
      </c>
    </row>
    <row r="27" spans="1:27">
      <c r="A27" t="s">
        <v>6802</v>
      </c>
      <c r="B27" s="44" t="s">
        <v>6776</v>
      </c>
      <c r="C27" s="41">
        <v>6</v>
      </c>
      <c r="D27" s="44" t="s">
        <v>6776</v>
      </c>
      <c r="E27" s="41">
        <v>2888</v>
      </c>
      <c r="F27" s="44" t="s">
        <v>6776</v>
      </c>
      <c r="G27" s="41">
        <v>1667867</v>
      </c>
      <c r="H27" s="44" t="s">
        <v>6776</v>
      </c>
      <c r="I27" s="4">
        <v>1581502</v>
      </c>
      <c r="J27" s="44" t="s">
        <v>6776</v>
      </c>
      <c r="K27" s="4">
        <v>1581024</v>
      </c>
      <c r="L27" s="44" t="s">
        <v>6776</v>
      </c>
      <c r="M27" s="16">
        <v>84.088583790899989</v>
      </c>
      <c r="N27" s="44" t="s">
        <v>6807</v>
      </c>
      <c r="O27" s="44" t="s">
        <v>6776</v>
      </c>
      <c r="P27" s="16">
        <v>85.365397360800003</v>
      </c>
      <c r="Q27" s="16" t="s">
        <v>6807</v>
      </c>
      <c r="R27" t="s">
        <v>6775</v>
      </c>
      <c r="T27" s="44">
        <v>0.84088583790899996</v>
      </c>
      <c r="U27" s="44">
        <v>0.85365397360799999</v>
      </c>
      <c r="V27" s="50">
        <v>0.84088583790899996</v>
      </c>
      <c r="W27" s="50">
        <v>0.85365397360799999</v>
      </c>
      <c r="X27" s="16">
        <f t="shared" si="0"/>
        <v>84.088583790899989</v>
      </c>
      <c r="Y27" s="16" t="s">
        <v>6807</v>
      </c>
      <c r="Z27" s="16">
        <f t="shared" si="1"/>
        <v>85.365397360800003</v>
      </c>
      <c r="AA27" s="16" t="s">
        <v>6807</v>
      </c>
    </row>
    <row r="28" spans="1:27">
      <c r="A28" t="s">
        <v>6803</v>
      </c>
      <c r="B28" s="44" t="s">
        <v>6776</v>
      </c>
      <c r="C28" s="41">
        <v>6</v>
      </c>
      <c r="D28" s="44" t="s">
        <v>6776</v>
      </c>
      <c r="E28" s="41">
        <v>4123</v>
      </c>
      <c r="F28" s="44" t="s">
        <v>6776</v>
      </c>
      <c r="G28" s="41">
        <v>2160842</v>
      </c>
      <c r="H28" s="44" t="s">
        <v>6776</v>
      </c>
      <c r="I28" s="4">
        <v>2047832</v>
      </c>
      <c r="J28" s="44" t="s">
        <v>6776</v>
      </c>
      <c r="K28" s="4">
        <v>2037347</v>
      </c>
      <c r="L28" s="44" t="s">
        <v>6776</v>
      </c>
      <c r="M28" s="16">
        <v>75.687449898600008</v>
      </c>
      <c r="N28" s="44" t="s">
        <v>6807</v>
      </c>
      <c r="O28" s="44" t="s">
        <v>6776</v>
      </c>
      <c r="P28" s="16">
        <v>76.775426338000003</v>
      </c>
      <c r="Q28" s="16" t="s">
        <v>6807</v>
      </c>
      <c r="R28" t="s">
        <v>6775</v>
      </c>
      <c r="T28" s="44">
        <v>0.75687449898600001</v>
      </c>
      <c r="U28" s="44">
        <v>0.76775426337999997</v>
      </c>
      <c r="V28" s="50">
        <v>0.75687449898600001</v>
      </c>
      <c r="W28" s="50">
        <v>0.76775426337999997</v>
      </c>
      <c r="X28" s="16">
        <f t="shared" si="0"/>
        <v>75.687449898600008</v>
      </c>
      <c r="Y28" s="16" t="s">
        <v>6807</v>
      </c>
      <c r="Z28" s="16">
        <f t="shared" si="1"/>
        <v>76.775426338000003</v>
      </c>
      <c r="AA28" s="16" t="s">
        <v>6807</v>
      </c>
    </row>
    <row r="29" spans="1:27">
      <c r="A29" t="s">
        <v>6804</v>
      </c>
      <c r="B29" s="44" t="s">
        <v>6776</v>
      </c>
      <c r="C29" s="41">
        <v>6</v>
      </c>
      <c r="D29" s="44" t="s">
        <v>6776</v>
      </c>
      <c r="E29" s="41">
        <v>5913</v>
      </c>
      <c r="F29" s="44" t="s">
        <v>6776</v>
      </c>
      <c r="G29" s="41">
        <v>4639675</v>
      </c>
      <c r="H29" s="44" t="s">
        <v>6776</v>
      </c>
      <c r="I29" s="4">
        <v>4080605</v>
      </c>
      <c r="J29" s="44" t="s">
        <v>6776</v>
      </c>
      <c r="K29" s="4">
        <v>4074119</v>
      </c>
      <c r="L29" s="44" t="s">
        <v>6776</v>
      </c>
      <c r="M29" s="16">
        <v>77.555323341499999</v>
      </c>
      <c r="N29" s="44" t="s">
        <v>6807</v>
      </c>
      <c r="O29" s="44" t="s">
        <v>6776</v>
      </c>
      <c r="P29" s="16">
        <v>77.816980602900003</v>
      </c>
      <c r="Q29" s="16" t="s">
        <v>6807</v>
      </c>
      <c r="R29" t="s">
        <v>6775</v>
      </c>
      <c r="T29" s="44">
        <v>0.77555323341500004</v>
      </c>
      <c r="U29" s="44">
        <v>0.77816980602899999</v>
      </c>
      <c r="V29" s="50">
        <v>0.77555323341500004</v>
      </c>
      <c r="W29" s="50">
        <v>0.77816980602899999</v>
      </c>
      <c r="X29" s="16">
        <f t="shared" si="0"/>
        <v>77.555323341499999</v>
      </c>
      <c r="Y29" s="16" t="s">
        <v>6807</v>
      </c>
      <c r="Z29" s="16">
        <f t="shared" si="1"/>
        <v>77.816980602900003</v>
      </c>
      <c r="AA29" s="16" t="s">
        <v>6807</v>
      </c>
    </row>
    <row r="30" spans="1:27">
      <c r="A30" t="s">
        <v>6805</v>
      </c>
      <c r="B30" s="44" t="s">
        <v>6776</v>
      </c>
      <c r="C30" s="41">
        <v>6</v>
      </c>
      <c r="D30" s="44" t="s">
        <v>6776</v>
      </c>
      <c r="E30" s="41">
        <v>6459</v>
      </c>
      <c r="F30" s="44" t="s">
        <v>6776</v>
      </c>
      <c r="G30" s="41">
        <v>2560265</v>
      </c>
      <c r="H30" s="44" t="s">
        <v>6776</v>
      </c>
      <c r="I30" s="4">
        <v>2169547</v>
      </c>
      <c r="J30" s="44" t="s">
        <v>6776</v>
      </c>
      <c r="K30" s="4">
        <v>2169056</v>
      </c>
      <c r="L30" s="44" t="s">
        <v>6776</v>
      </c>
      <c r="M30" s="16">
        <v>58.481133788899996</v>
      </c>
      <c r="N30" s="44" t="s">
        <v>6807</v>
      </c>
      <c r="O30" s="44" t="s">
        <v>6776</v>
      </c>
      <c r="P30" s="16">
        <v>63.557248956699993</v>
      </c>
      <c r="Q30" s="16" t="s">
        <v>6807</v>
      </c>
      <c r="R30" t="s">
        <v>6775</v>
      </c>
      <c r="T30" s="44">
        <v>0.58481133788899997</v>
      </c>
      <c r="U30" s="44">
        <v>0.63557248956699997</v>
      </c>
      <c r="V30" s="50">
        <v>0.58481133788899997</v>
      </c>
      <c r="W30" s="50">
        <v>0.63557248956699997</v>
      </c>
      <c r="X30" s="16">
        <f t="shared" si="0"/>
        <v>58.481133788899996</v>
      </c>
      <c r="Y30" s="16" t="s">
        <v>6807</v>
      </c>
      <c r="Z30" s="16">
        <f t="shared" si="1"/>
        <v>63.557248956699993</v>
      </c>
      <c r="AA30" s="16" t="s">
        <v>6807</v>
      </c>
    </row>
    <row r="31" spans="1:27">
      <c r="A31" t="s">
        <v>6806</v>
      </c>
      <c r="B31" s="44" t="s">
        <v>6776</v>
      </c>
      <c r="C31" s="41">
        <v>4</v>
      </c>
      <c r="D31" s="44" t="s">
        <v>6776</v>
      </c>
      <c r="E31" s="41">
        <v>9269</v>
      </c>
      <c r="F31" s="44" t="s">
        <v>6776</v>
      </c>
      <c r="G31" s="41">
        <v>2272360</v>
      </c>
      <c r="H31" s="44" t="s">
        <v>6776</v>
      </c>
      <c r="I31" s="4">
        <v>1655023</v>
      </c>
      <c r="J31" s="44" t="s">
        <v>6776</v>
      </c>
      <c r="K31" s="4">
        <v>1626301</v>
      </c>
      <c r="L31" s="44" t="s">
        <v>6776</v>
      </c>
      <c r="M31" s="16">
        <v>28.011582671799999</v>
      </c>
      <c r="N31" s="44" t="s">
        <v>6807</v>
      </c>
      <c r="O31" s="44" t="s">
        <v>6776</v>
      </c>
      <c r="P31" s="16">
        <v>32.540926613700002</v>
      </c>
      <c r="Q31" s="16" t="s">
        <v>6807</v>
      </c>
      <c r="R31" t="s">
        <v>6775</v>
      </c>
      <c r="T31" s="44">
        <v>0.280115826718</v>
      </c>
      <c r="U31" s="44">
        <v>0.325409266137</v>
      </c>
      <c r="V31" s="50">
        <v>0.280115826718</v>
      </c>
      <c r="W31" s="50">
        <v>0.325409266137</v>
      </c>
      <c r="X31" s="16">
        <f t="shared" si="0"/>
        <v>28.011582671799999</v>
      </c>
      <c r="Y31" s="16" t="s">
        <v>6807</v>
      </c>
      <c r="Z31" s="16">
        <f t="shared" si="1"/>
        <v>32.540926613700002</v>
      </c>
      <c r="AA31" s="16" t="s">
        <v>6807</v>
      </c>
    </row>
  </sheetData>
  <pageMargins left="0.75" right="0.75" top="1" bottom="1" header="0.5" footer="0.5"/>
  <pageSetup scale="80" orientation="landscape" horizontalDpi="4294967292" verticalDpi="4294967292"/>
  <colBreaks count="1" manualBreakCount="1">
    <brk id="17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9"/>
  <sheetViews>
    <sheetView workbookViewId="0">
      <selection activeCell="A125" sqref="A125:XFD129"/>
    </sheetView>
  </sheetViews>
  <sheetFormatPr baseColWidth="10" defaultRowHeight="15" x14ac:dyDescent="0"/>
  <cols>
    <col min="1" max="1" width="27" bestFit="1" customWidth="1"/>
    <col min="2" max="2" width="26.33203125" bestFit="1" customWidth="1"/>
    <col min="3" max="3" width="26.33203125" customWidth="1"/>
    <col min="4" max="4" width="15.5" bestFit="1" customWidth="1"/>
    <col min="5" max="5" width="15.5" customWidth="1"/>
    <col min="6" max="6" width="15" bestFit="1" customWidth="1"/>
    <col min="9" max="9" width="20.1640625" customWidth="1"/>
  </cols>
  <sheetData>
    <row r="1" spans="1:13">
      <c r="A1" t="s">
        <v>0</v>
      </c>
      <c r="B1" t="s">
        <v>1</v>
      </c>
      <c r="C1" t="s">
        <v>6435</v>
      </c>
      <c r="D1" t="s">
        <v>6436</v>
      </c>
      <c r="G1" t="s">
        <v>0</v>
      </c>
      <c r="H1" t="s">
        <v>1</v>
      </c>
    </row>
    <row r="2" spans="1:13">
      <c r="A2">
        <v>0</v>
      </c>
      <c r="B2">
        <v>1426</v>
      </c>
      <c r="C2">
        <v>0</v>
      </c>
      <c r="D2">
        <v>19994</v>
      </c>
      <c r="E2">
        <f>B2/$B$13</f>
        <v>1.6616560628306416E-2</v>
      </c>
      <c r="G2" t="s">
        <v>14</v>
      </c>
      <c r="H2" t="s">
        <v>14</v>
      </c>
    </row>
    <row r="3" spans="1:13">
      <c r="A3">
        <v>1</v>
      </c>
      <c r="B3">
        <v>83459</v>
      </c>
      <c r="C3">
        <v>1690319</v>
      </c>
      <c r="D3">
        <v>1993370</v>
      </c>
      <c r="E3">
        <f t="shared" ref="E3:E12" si="0">B3/$B$13</f>
        <v>0.97251159430422518</v>
      </c>
      <c r="G3" t="s">
        <v>6545</v>
      </c>
      <c r="H3">
        <v>83459</v>
      </c>
      <c r="K3" t="s">
        <v>6335</v>
      </c>
      <c r="L3">
        <f xml:space="preserve"> 57979536/4</f>
        <v>14494884</v>
      </c>
    </row>
    <row r="4" spans="1:13">
      <c r="A4">
        <v>2</v>
      </c>
      <c r="B4">
        <v>723</v>
      </c>
      <c r="C4">
        <v>174019</v>
      </c>
      <c r="D4">
        <v>297793</v>
      </c>
      <c r="E4">
        <f t="shared" si="0"/>
        <v>8.4248059847584419E-3</v>
      </c>
      <c r="G4" s="18" t="s">
        <v>6543</v>
      </c>
      <c r="H4">
        <v>932</v>
      </c>
      <c r="I4" t="s">
        <v>14</v>
      </c>
      <c r="K4" t="s">
        <v>6336</v>
      </c>
      <c r="L4">
        <f>5523922+5942449</f>
        <v>11466371</v>
      </c>
      <c r="M4">
        <f>L4/L3</f>
        <v>0.79106331585682232</v>
      </c>
    </row>
    <row r="5" spans="1:13">
      <c r="A5">
        <v>3</v>
      </c>
      <c r="B5">
        <v>120</v>
      </c>
      <c r="C5">
        <v>66674</v>
      </c>
      <c r="D5">
        <v>107350</v>
      </c>
      <c r="E5">
        <f t="shared" si="0"/>
        <v>1.398308047262812E-3</v>
      </c>
      <c r="G5" t="s">
        <v>6544</v>
      </c>
      <c r="H5">
        <v>1</v>
      </c>
      <c r="K5" t="s">
        <v>6337</v>
      </c>
      <c r="L5">
        <f>5387169+5706255</f>
        <v>11093424</v>
      </c>
    </row>
    <row r="6" spans="1:13">
      <c r="A6">
        <v>4</v>
      </c>
      <c r="B6">
        <v>50</v>
      </c>
      <c r="C6">
        <v>30155</v>
      </c>
      <c r="D6">
        <v>62880</v>
      </c>
      <c r="E6">
        <f t="shared" si="0"/>
        <v>5.8262835302617163E-4</v>
      </c>
      <c r="K6" t="s">
        <v>6338</v>
      </c>
      <c r="L6">
        <f>3944694+4711841</f>
        <v>8656535</v>
      </c>
      <c r="M6">
        <f>L6/L3</f>
        <v>0.59721312705917484</v>
      </c>
    </row>
    <row r="7" spans="1:13">
      <c r="A7">
        <v>5</v>
      </c>
      <c r="B7">
        <v>17</v>
      </c>
      <c r="C7">
        <v>18464</v>
      </c>
      <c r="D7">
        <v>41250</v>
      </c>
      <c r="E7">
        <f t="shared" si="0"/>
        <v>1.9809364002889836E-4</v>
      </c>
      <c r="K7" t="s">
        <v>6339</v>
      </c>
      <c r="L7">
        <f>3880020+4680104</f>
        <v>8560124</v>
      </c>
    </row>
    <row r="8" spans="1:13">
      <c r="A8">
        <v>6</v>
      </c>
      <c r="B8">
        <v>9</v>
      </c>
      <c r="C8">
        <v>19871</v>
      </c>
      <c r="D8">
        <v>28213</v>
      </c>
      <c r="E8">
        <f t="shared" si="0"/>
        <v>1.048731035447109E-4</v>
      </c>
    </row>
    <row r="9" spans="1:13">
      <c r="A9">
        <v>7</v>
      </c>
      <c r="B9">
        <v>9</v>
      </c>
      <c r="C9">
        <v>11733</v>
      </c>
      <c r="D9">
        <v>14733</v>
      </c>
      <c r="E9">
        <f t="shared" si="0"/>
        <v>1.048731035447109E-4</v>
      </c>
    </row>
    <row r="10" spans="1:13">
      <c r="A10">
        <v>8</v>
      </c>
      <c r="B10">
        <v>2</v>
      </c>
      <c r="C10">
        <v>3090</v>
      </c>
      <c r="D10">
        <v>3778</v>
      </c>
      <c r="E10">
        <f t="shared" si="0"/>
        <v>2.3305134121046867E-5</v>
      </c>
    </row>
    <row r="11" spans="1:13">
      <c r="A11">
        <v>9</v>
      </c>
      <c r="B11">
        <v>2</v>
      </c>
      <c r="C11">
        <v>193</v>
      </c>
      <c r="D11">
        <v>273</v>
      </c>
      <c r="E11">
        <f t="shared" si="0"/>
        <v>2.3305134121046867E-5</v>
      </c>
    </row>
    <row r="12" spans="1:13">
      <c r="A12">
        <v>36</v>
      </c>
      <c r="B12">
        <v>1</v>
      </c>
      <c r="C12">
        <v>1122708</v>
      </c>
      <c r="D12">
        <v>2052342</v>
      </c>
      <c r="E12">
        <f t="shared" si="0"/>
        <v>1.1652567060523434E-5</v>
      </c>
    </row>
    <row r="13" spans="1:13">
      <c r="B13">
        <f>SUM(B2:B12)</f>
        <v>85818</v>
      </c>
      <c r="C13">
        <f>SUM(C3:C12)</f>
        <v>3137226</v>
      </c>
      <c r="D13">
        <f>SUM(D2:D12)</f>
        <v>4621976</v>
      </c>
    </row>
    <row r="14" spans="1:13">
      <c r="A14">
        <f>SUM(B4:B12)</f>
        <v>933</v>
      </c>
      <c r="C14">
        <f>SUM(C4:C12)</f>
        <v>1446907</v>
      </c>
    </row>
    <row r="15" spans="1:13">
      <c r="A15">
        <f>A14/B13</f>
        <v>1.0871845067468364E-2</v>
      </c>
      <c r="C15">
        <f>C14/C13</f>
        <v>0.46120585510894019</v>
      </c>
    </row>
    <row r="16" spans="1:13">
      <c r="H16" t="s">
        <v>5</v>
      </c>
      <c r="I16" t="s">
        <v>6</v>
      </c>
      <c r="J16" t="s">
        <v>7</v>
      </c>
      <c r="K16" t="s">
        <v>8</v>
      </c>
    </row>
    <row r="17" spans="1:11">
      <c r="H17">
        <v>30082</v>
      </c>
      <c r="I17">
        <v>35197810</v>
      </c>
      <c r="J17">
        <v>90497</v>
      </c>
      <c r="K17" t="s">
        <v>9</v>
      </c>
    </row>
    <row r="18" spans="1:11">
      <c r="H18">
        <v>29063</v>
      </c>
      <c r="I18">
        <v>37776354</v>
      </c>
      <c r="J18">
        <v>146795</v>
      </c>
      <c r="K18" t="s">
        <v>10</v>
      </c>
    </row>
    <row r="19" spans="1:11">
      <c r="A19" t="s">
        <v>14</v>
      </c>
    </row>
    <row r="20" spans="1:11">
      <c r="H20" t="s">
        <v>11</v>
      </c>
      <c r="I20" t="s">
        <v>6350</v>
      </c>
      <c r="J20" t="s">
        <v>12</v>
      </c>
    </row>
    <row r="21" spans="1:11">
      <c r="A21" t="s">
        <v>5</v>
      </c>
      <c r="B21" t="s">
        <v>6</v>
      </c>
      <c r="C21" t="s">
        <v>7</v>
      </c>
      <c r="D21" t="s">
        <v>8</v>
      </c>
      <c r="H21" t="s">
        <v>6351</v>
      </c>
      <c r="I21">
        <v>5517</v>
      </c>
      <c r="J21">
        <v>5551</v>
      </c>
      <c r="K21">
        <v>0.99387497748200004</v>
      </c>
    </row>
    <row r="22" spans="1:11">
      <c r="A22">
        <v>29295</v>
      </c>
      <c r="B22">
        <v>36820492</v>
      </c>
      <c r="C22">
        <v>58598</v>
      </c>
      <c r="D22" t="s">
        <v>6437</v>
      </c>
      <c r="H22" t="s">
        <v>6352</v>
      </c>
      <c r="I22">
        <v>441</v>
      </c>
      <c r="J22">
        <v>441</v>
      </c>
      <c r="K22">
        <v>1</v>
      </c>
    </row>
    <row r="23" spans="1:11">
      <c r="A23">
        <v>36689</v>
      </c>
      <c r="B23">
        <v>36568753</v>
      </c>
      <c r="C23">
        <v>32736</v>
      </c>
      <c r="D23" t="s">
        <v>6438</v>
      </c>
      <c r="H23" t="s">
        <v>6353</v>
      </c>
      <c r="I23">
        <v>308</v>
      </c>
      <c r="J23">
        <v>308</v>
      </c>
      <c r="K23">
        <v>1</v>
      </c>
    </row>
    <row r="24" spans="1:11">
      <c r="H24" t="s">
        <v>6354</v>
      </c>
      <c r="I24">
        <v>369</v>
      </c>
      <c r="J24">
        <v>369</v>
      </c>
      <c r="K24">
        <v>1</v>
      </c>
    </row>
    <row r="25" spans="1:11">
      <c r="H25" t="s">
        <v>6355</v>
      </c>
      <c r="I25">
        <v>411</v>
      </c>
      <c r="J25">
        <v>411</v>
      </c>
      <c r="K25">
        <v>1</v>
      </c>
    </row>
    <row r="26" spans="1:11">
      <c r="A26" t="s">
        <v>5</v>
      </c>
      <c r="B26" t="s">
        <v>6</v>
      </c>
      <c r="C26" t="s">
        <v>7</v>
      </c>
      <c r="D26" t="s">
        <v>8</v>
      </c>
      <c r="H26" t="s">
        <v>6356</v>
      </c>
      <c r="I26">
        <v>0</v>
      </c>
      <c r="J26">
        <v>342</v>
      </c>
      <c r="K26">
        <v>0</v>
      </c>
    </row>
    <row r="27" spans="1:11">
      <c r="A27">
        <v>27475</v>
      </c>
      <c r="B27">
        <v>35879867</v>
      </c>
      <c r="C27">
        <v>96041</v>
      </c>
      <c r="D27" t="s">
        <v>6439</v>
      </c>
      <c r="H27" t="s">
        <v>6357</v>
      </c>
      <c r="I27">
        <v>11180</v>
      </c>
      <c r="J27">
        <v>11335</v>
      </c>
      <c r="K27">
        <v>0.98632554036200004</v>
      </c>
    </row>
    <row r="28" spans="1:11">
      <c r="A28">
        <v>24300</v>
      </c>
      <c r="B28">
        <v>36470912</v>
      </c>
      <c r="C28">
        <v>86445</v>
      </c>
      <c r="D28" t="s">
        <v>6440</v>
      </c>
      <c r="H28" t="s">
        <v>6358</v>
      </c>
      <c r="I28">
        <v>428</v>
      </c>
      <c r="J28">
        <v>428</v>
      </c>
      <c r="K28">
        <v>1</v>
      </c>
    </row>
    <row r="29" spans="1:11">
      <c r="H29" t="s">
        <v>6359</v>
      </c>
      <c r="I29">
        <v>740</v>
      </c>
      <c r="J29">
        <v>784</v>
      </c>
      <c r="K29">
        <v>0.94387755102000004</v>
      </c>
    </row>
    <row r="30" spans="1:11">
      <c r="H30">
        <v>33034858</v>
      </c>
      <c r="I30">
        <v>35197810</v>
      </c>
      <c r="J30">
        <v>0.93854867674999998</v>
      </c>
    </row>
    <row r="33" spans="8:11">
      <c r="H33" t="s">
        <v>11</v>
      </c>
      <c r="I33" t="s">
        <v>6340</v>
      </c>
      <c r="J33" t="s">
        <v>12</v>
      </c>
    </row>
    <row r="34" spans="8:11">
      <c r="H34" t="s">
        <v>6341</v>
      </c>
      <c r="I34">
        <v>2186</v>
      </c>
      <c r="J34">
        <v>2334</v>
      </c>
      <c r="K34">
        <v>0.936589545844</v>
      </c>
    </row>
    <row r="35" spans="8:11">
      <c r="H35" t="s">
        <v>6342</v>
      </c>
      <c r="I35">
        <v>444</v>
      </c>
      <c r="J35">
        <v>444</v>
      </c>
      <c r="K35">
        <v>1</v>
      </c>
    </row>
    <row r="36" spans="8:11">
      <c r="H36" t="s">
        <v>6343</v>
      </c>
      <c r="I36">
        <v>362</v>
      </c>
      <c r="J36">
        <v>362</v>
      </c>
      <c r="K36">
        <v>1</v>
      </c>
    </row>
    <row r="37" spans="8:11">
      <c r="H37" t="s">
        <v>6344</v>
      </c>
      <c r="I37">
        <v>512</v>
      </c>
      <c r="J37">
        <v>512</v>
      </c>
      <c r="K37">
        <v>1</v>
      </c>
    </row>
    <row r="38" spans="8:11">
      <c r="H38" t="s">
        <v>6345</v>
      </c>
      <c r="I38">
        <v>599</v>
      </c>
      <c r="J38">
        <v>599</v>
      </c>
      <c r="K38">
        <v>1</v>
      </c>
    </row>
    <row r="39" spans="8:11">
      <c r="H39" t="s">
        <v>6346</v>
      </c>
      <c r="I39">
        <v>418</v>
      </c>
      <c r="J39">
        <v>418</v>
      </c>
      <c r="K39">
        <v>1</v>
      </c>
    </row>
    <row r="40" spans="8:11">
      <c r="H40" t="s">
        <v>6347</v>
      </c>
      <c r="I40">
        <v>406</v>
      </c>
      <c r="J40">
        <v>406</v>
      </c>
      <c r="K40">
        <v>1</v>
      </c>
    </row>
    <row r="41" spans="8:11">
      <c r="H41" t="s">
        <v>6348</v>
      </c>
      <c r="I41">
        <v>3855</v>
      </c>
      <c r="J41">
        <v>3904</v>
      </c>
      <c r="K41">
        <v>0.98744877049199997</v>
      </c>
    </row>
    <row r="42" spans="8:11">
      <c r="H42" t="s">
        <v>6349</v>
      </c>
      <c r="I42">
        <v>605</v>
      </c>
      <c r="J42">
        <v>605</v>
      </c>
      <c r="K42">
        <v>1</v>
      </c>
    </row>
    <row r="43" spans="8:11">
      <c r="H43">
        <v>36663692</v>
      </c>
      <c r="I43">
        <v>37776354</v>
      </c>
      <c r="J43">
        <v>0.97054607228599998</v>
      </c>
    </row>
    <row r="45" spans="8:11">
      <c r="H45" t="s">
        <v>11</v>
      </c>
      <c r="I45" t="s">
        <v>6360</v>
      </c>
      <c r="J45" t="s">
        <v>12</v>
      </c>
    </row>
    <row r="46" spans="8:11">
      <c r="H46" t="s">
        <v>26</v>
      </c>
      <c r="I46">
        <v>10898</v>
      </c>
      <c r="J46">
        <v>11302</v>
      </c>
      <c r="K46">
        <v>0.96425411431600005</v>
      </c>
    </row>
    <row r="47" spans="8:11">
      <c r="H47" t="s">
        <v>27</v>
      </c>
      <c r="I47">
        <v>4166600</v>
      </c>
      <c r="J47">
        <v>5163189</v>
      </c>
      <c r="K47">
        <v>0.80698188658199999</v>
      </c>
    </row>
    <row r="48" spans="8:11">
      <c r="H48" t="s">
        <v>28</v>
      </c>
      <c r="I48">
        <v>1675848</v>
      </c>
      <c r="J48">
        <v>2160842</v>
      </c>
      <c r="K48">
        <v>0.77555323341500004</v>
      </c>
    </row>
    <row r="49" spans="8:11">
      <c r="H49" t="s">
        <v>29</v>
      </c>
      <c r="I49">
        <v>1614</v>
      </c>
      <c r="J49">
        <v>2728</v>
      </c>
      <c r="K49">
        <v>0.59164222873899996</v>
      </c>
    </row>
    <row r="50" spans="8:11">
      <c r="H50" t="s">
        <v>30</v>
      </c>
      <c r="I50">
        <v>378879</v>
      </c>
      <c r="J50">
        <v>6000632</v>
      </c>
      <c r="K50">
        <v>6.3139849269199994E-2</v>
      </c>
    </row>
    <row r="51" spans="8:11">
      <c r="H51" t="s">
        <v>31</v>
      </c>
      <c r="I51">
        <v>109627</v>
      </c>
      <c r="J51">
        <v>114045</v>
      </c>
      <c r="K51">
        <v>0.96126090578300005</v>
      </c>
    </row>
    <row r="52" spans="8:11">
      <c r="H52" t="s">
        <v>32</v>
      </c>
      <c r="I52">
        <v>4321</v>
      </c>
      <c r="J52">
        <v>4439</v>
      </c>
      <c r="K52">
        <v>0.97341743636</v>
      </c>
    </row>
    <row r="53" spans="8:11">
      <c r="H53" t="s">
        <v>33</v>
      </c>
      <c r="I53">
        <v>713</v>
      </c>
      <c r="J53">
        <v>3125</v>
      </c>
      <c r="K53">
        <v>0.22816</v>
      </c>
    </row>
    <row r="54" spans="8:11">
      <c r="H54" t="s">
        <v>34</v>
      </c>
      <c r="I54">
        <v>929673</v>
      </c>
      <c r="J54">
        <v>943016</v>
      </c>
      <c r="K54">
        <v>0.985850717273</v>
      </c>
    </row>
    <row r="55" spans="8:11">
      <c r="H55">
        <v>35694625</v>
      </c>
      <c r="I55">
        <v>83859390</v>
      </c>
      <c r="J55">
        <v>0.42564851711899998</v>
      </c>
    </row>
    <row r="57" spans="8:11">
      <c r="H57" t="s">
        <v>11</v>
      </c>
      <c r="I57" t="s">
        <v>6361</v>
      </c>
      <c r="J57" t="s">
        <v>12</v>
      </c>
    </row>
    <row r="58" spans="8:11">
      <c r="H58" t="s">
        <v>26</v>
      </c>
      <c r="I58">
        <v>10864</v>
      </c>
      <c r="J58">
        <v>11302</v>
      </c>
      <c r="K58">
        <v>0.96124579720400005</v>
      </c>
    </row>
    <row r="59" spans="8:11">
      <c r="H59" t="s">
        <v>27</v>
      </c>
      <c r="I59">
        <v>4211730</v>
      </c>
      <c r="J59">
        <v>5163189</v>
      </c>
      <c r="K59">
        <v>0.81572260864400004</v>
      </c>
    </row>
    <row r="60" spans="8:11">
      <c r="H60" t="s">
        <v>28</v>
      </c>
      <c r="I60">
        <v>1681502</v>
      </c>
      <c r="J60">
        <v>2160842</v>
      </c>
      <c r="K60">
        <v>0.77816980602899999</v>
      </c>
    </row>
    <row r="61" spans="8:11">
      <c r="H61" t="s">
        <v>29</v>
      </c>
      <c r="I61">
        <v>1073</v>
      </c>
      <c r="J61">
        <v>2728</v>
      </c>
      <c r="K61">
        <v>0.39332844574800002</v>
      </c>
    </row>
    <row r="62" spans="8:11">
      <c r="H62" t="s">
        <v>30</v>
      </c>
      <c r="I62">
        <v>1030473</v>
      </c>
      <c r="J62">
        <v>6000632</v>
      </c>
      <c r="K62">
        <v>0.17172741137899999</v>
      </c>
    </row>
    <row r="63" spans="8:11">
      <c r="H63" t="s">
        <v>31</v>
      </c>
      <c r="I63">
        <v>105275</v>
      </c>
      <c r="J63">
        <v>114045</v>
      </c>
      <c r="K63">
        <v>0.92310053049200003</v>
      </c>
    </row>
    <row r="64" spans="8:11">
      <c r="H64" t="s">
        <v>32</v>
      </c>
      <c r="I64">
        <v>1212</v>
      </c>
      <c r="J64">
        <v>4439</v>
      </c>
      <c r="K64">
        <v>0.27303446722199998</v>
      </c>
    </row>
    <row r="65" spans="1:18">
      <c r="H65" t="s">
        <v>33</v>
      </c>
      <c r="I65">
        <v>623</v>
      </c>
      <c r="J65">
        <v>3125</v>
      </c>
      <c r="K65">
        <v>0.19936000000000001</v>
      </c>
    </row>
    <row r="66" spans="1:18">
      <c r="H66" t="s">
        <v>34</v>
      </c>
      <c r="I66">
        <v>909184</v>
      </c>
      <c r="J66">
        <v>943016</v>
      </c>
      <c r="K66">
        <v>0.96412362038400001</v>
      </c>
    </row>
    <row r="67" spans="1:18">
      <c r="H67">
        <v>36636825</v>
      </c>
      <c r="I67">
        <v>83859390</v>
      </c>
      <c r="J67">
        <v>0.436883991167</v>
      </c>
    </row>
    <row r="70" spans="1:18">
      <c r="B70" t="s">
        <v>6404</v>
      </c>
      <c r="C70" t="s">
        <v>6405</v>
      </c>
      <c r="D70" t="s">
        <v>6406</v>
      </c>
    </row>
    <row r="71" spans="1:18">
      <c r="A71" t="s">
        <v>6362</v>
      </c>
      <c r="B71">
        <v>2587552</v>
      </c>
      <c r="C71">
        <v>2621742</v>
      </c>
      <c r="D71">
        <f>C71-B71</f>
        <v>34190</v>
      </c>
    </row>
    <row r="72" spans="1:18">
      <c r="A72" t="s">
        <v>6363</v>
      </c>
      <c r="B72">
        <v>1728669</v>
      </c>
      <c r="C72">
        <v>1736325</v>
      </c>
      <c r="D72">
        <f t="shared" ref="D72:D121" si="1">C72-B72</f>
        <v>7656</v>
      </c>
    </row>
    <row r="73" spans="1:18">
      <c r="A73" t="s">
        <v>6364</v>
      </c>
      <c r="B73">
        <v>35485</v>
      </c>
      <c r="C73">
        <v>36891</v>
      </c>
      <c r="D73">
        <f t="shared" si="1"/>
        <v>1406</v>
      </c>
    </row>
    <row r="74" spans="1:18">
      <c r="A74" t="s">
        <v>6365</v>
      </c>
      <c r="B74">
        <v>49206</v>
      </c>
      <c r="C74">
        <v>68931</v>
      </c>
      <c r="D74">
        <f t="shared" si="1"/>
        <v>19725</v>
      </c>
      <c r="I74" t="s">
        <v>6407</v>
      </c>
      <c r="J74" t="s">
        <v>24</v>
      </c>
      <c r="K74" t="s">
        <v>6408</v>
      </c>
      <c r="L74" t="s">
        <v>6409</v>
      </c>
      <c r="M74" t="s">
        <v>6410</v>
      </c>
      <c r="N74" t="s">
        <v>6411</v>
      </c>
      <c r="O74" t="s">
        <v>6412</v>
      </c>
      <c r="P74" t="s">
        <v>6413</v>
      </c>
      <c r="Q74">
        <v>7301252</v>
      </c>
      <c r="R74" s="13">
        <v>-0.50370000000000004</v>
      </c>
    </row>
    <row r="75" spans="1:18">
      <c r="A75" t="s">
        <v>6366</v>
      </c>
      <c r="B75">
        <v>109593</v>
      </c>
      <c r="C75">
        <v>111080</v>
      </c>
      <c r="D75">
        <f t="shared" si="1"/>
        <v>1487</v>
      </c>
      <c r="I75" t="s">
        <v>6407</v>
      </c>
      <c r="J75" t="s">
        <v>24</v>
      </c>
      <c r="K75" t="s">
        <v>6414</v>
      </c>
      <c r="L75" t="s">
        <v>6415</v>
      </c>
      <c r="M75" t="s">
        <v>6416</v>
      </c>
      <c r="N75" t="s">
        <v>6417</v>
      </c>
      <c r="O75">
        <v>7193632</v>
      </c>
      <c r="P75" s="13">
        <v>-0.49630000000000002</v>
      </c>
    </row>
    <row r="76" spans="1:18">
      <c r="A76" t="s">
        <v>6367</v>
      </c>
      <c r="B76">
        <v>19473</v>
      </c>
      <c r="C76">
        <v>23360</v>
      </c>
      <c r="D76">
        <f t="shared" si="1"/>
        <v>3887</v>
      </c>
      <c r="I76" t="s">
        <v>6418</v>
      </c>
      <c r="J76">
        <v>7301252</v>
      </c>
      <c r="K76" t="s">
        <v>6419</v>
      </c>
      <c r="L76" t="s">
        <v>6416</v>
      </c>
      <c r="M76">
        <v>1</v>
      </c>
      <c r="N76" t="s">
        <v>6420</v>
      </c>
      <c r="O76" t="s">
        <v>6421</v>
      </c>
    </row>
    <row r="77" spans="1:18">
      <c r="A77" t="s">
        <v>6368</v>
      </c>
      <c r="B77">
        <v>1280512</v>
      </c>
      <c r="C77">
        <v>1262366</v>
      </c>
      <c r="D77">
        <f t="shared" si="1"/>
        <v>-18146</v>
      </c>
      <c r="I77" t="s">
        <v>6422</v>
      </c>
      <c r="J77" t="s">
        <v>6423</v>
      </c>
      <c r="K77" s="14">
        <v>1.3217592592592593E-2</v>
      </c>
    </row>
    <row r="78" spans="1:18">
      <c r="A78" t="s">
        <v>6369</v>
      </c>
      <c r="B78">
        <v>445709</v>
      </c>
      <c r="C78">
        <v>271669</v>
      </c>
      <c r="D78">
        <f t="shared" si="1"/>
        <v>-174040</v>
      </c>
      <c r="I78" t="s">
        <v>6424</v>
      </c>
      <c r="J78" t="s">
        <v>6425</v>
      </c>
      <c r="K78" s="14">
        <v>1.3229166666666667E-2</v>
      </c>
    </row>
    <row r="79" spans="1:18">
      <c r="A79" t="s">
        <v>6370</v>
      </c>
      <c r="B79">
        <v>42159</v>
      </c>
      <c r="C79">
        <v>45553</v>
      </c>
      <c r="D79">
        <f t="shared" si="1"/>
        <v>3394</v>
      </c>
      <c r="I79" t="s">
        <v>6422</v>
      </c>
      <c r="J79" t="s">
        <v>6426</v>
      </c>
      <c r="K79" t="s">
        <v>6427</v>
      </c>
      <c r="L79" t="s">
        <v>6428</v>
      </c>
      <c r="M79" s="14">
        <v>2.3148148148148147E-5</v>
      </c>
    </row>
    <row r="80" spans="1:18">
      <c r="A80" t="s">
        <v>6371</v>
      </c>
      <c r="B80">
        <v>1988863</v>
      </c>
      <c r="C80">
        <v>2010730</v>
      </c>
      <c r="D80">
        <f t="shared" si="1"/>
        <v>21867</v>
      </c>
      <c r="I80" t="s">
        <v>6422</v>
      </c>
      <c r="J80" t="s">
        <v>6426</v>
      </c>
      <c r="K80" t="s">
        <v>6429</v>
      </c>
      <c r="L80" t="s">
        <v>6428</v>
      </c>
      <c r="M80" s="14">
        <v>1.1574074074074073E-5</v>
      </c>
    </row>
    <row r="81" spans="1:18">
      <c r="A81" t="s">
        <v>6372</v>
      </c>
      <c r="B81">
        <v>3960677</v>
      </c>
      <c r="C81">
        <v>3901437</v>
      </c>
      <c r="D81">
        <f t="shared" si="1"/>
        <v>-59240</v>
      </c>
      <c r="I81" t="s">
        <v>6430</v>
      </c>
      <c r="J81" t="s">
        <v>6431</v>
      </c>
      <c r="K81" t="s">
        <v>6432</v>
      </c>
      <c r="L81" t="s">
        <v>6433</v>
      </c>
      <c r="M81" s="14">
        <v>1.3854166666666666E-2</v>
      </c>
    </row>
    <row r="82" spans="1:18">
      <c r="A82" t="s">
        <v>6373</v>
      </c>
      <c r="B82">
        <v>1035</v>
      </c>
      <c r="C82">
        <v>1158</v>
      </c>
      <c r="D82">
        <f t="shared" si="1"/>
        <v>123</v>
      </c>
      <c r="I82" t="s">
        <v>6407</v>
      </c>
      <c r="J82" t="s">
        <v>24</v>
      </c>
      <c r="K82" t="s">
        <v>6434</v>
      </c>
      <c r="L82">
        <v>14494884</v>
      </c>
    </row>
    <row r="83" spans="1:18">
      <c r="A83" t="s">
        <v>6374</v>
      </c>
      <c r="B83">
        <v>2625044</v>
      </c>
      <c r="C83">
        <v>2671862</v>
      </c>
      <c r="D83">
        <f t="shared" si="1"/>
        <v>46818</v>
      </c>
      <c r="I83" t="s">
        <v>6407</v>
      </c>
      <c r="J83" t="s">
        <v>24</v>
      </c>
      <c r="K83" t="s">
        <v>6408</v>
      </c>
      <c r="L83" t="s">
        <v>6409</v>
      </c>
      <c r="M83" t="s">
        <v>6410</v>
      </c>
      <c r="N83" t="s">
        <v>6411</v>
      </c>
      <c r="O83" t="s">
        <v>6412</v>
      </c>
      <c r="P83" t="s">
        <v>6413</v>
      </c>
      <c r="Q83">
        <v>8506901</v>
      </c>
      <c r="R83" s="13">
        <v>-0.58689999999999998</v>
      </c>
    </row>
    <row r="84" spans="1:18">
      <c r="A84" t="s">
        <v>6375</v>
      </c>
      <c r="B84">
        <v>151277</v>
      </c>
      <c r="C84">
        <v>184538</v>
      </c>
      <c r="D84">
        <f t="shared" si="1"/>
        <v>33261</v>
      </c>
      <c r="I84" t="s">
        <v>6407</v>
      </c>
      <c r="J84" t="s">
        <v>24</v>
      </c>
      <c r="K84" t="s">
        <v>6414</v>
      </c>
      <c r="L84" t="s">
        <v>6415</v>
      </c>
      <c r="M84" t="s">
        <v>6416</v>
      </c>
      <c r="N84" t="s">
        <v>6417</v>
      </c>
      <c r="O84">
        <v>5987983</v>
      </c>
      <c r="P84" s="13">
        <v>-0.41310000000000002</v>
      </c>
    </row>
    <row r="85" spans="1:18">
      <c r="A85" t="s">
        <v>6376</v>
      </c>
      <c r="B85">
        <v>492</v>
      </c>
      <c r="C85">
        <v>429</v>
      </c>
      <c r="D85">
        <f t="shared" si="1"/>
        <v>-63</v>
      </c>
      <c r="I85" t="s">
        <v>6418</v>
      </c>
      <c r="J85">
        <v>8506901</v>
      </c>
      <c r="K85" t="s">
        <v>6419</v>
      </c>
      <c r="L85" t="s">
        <v>6416</v>
      </c>
      <c r="M85">
        <v>1</v>
      </c>
      <c r="N85" t="s">
        <v>6420</v>
      </c>
      <c r="O85" t="s">
        <v>6421</v>
      </c>
    </row>
    <row r="86" spans="1:18">
      <c r="A86" t="s">
        <v>6377</v>
      </c>
      <c r="B86">
        <v>249619</v>
      </c>
      <c r="C86">
        <v>246232</v>
      </c>
      <c r="D86">
        <f t="shared" si="1"/>
        <v>-3387</v>
      </c>
      <c r="I86" t="s">
        <v>6422</v>
      </c>
      <c r="J86" t="s">
        <v>6423</v>
      </c>
      <c r="K86" s="14">
        <v>1.3888888888888888E-2</v>
      </c>
    </row>
    <row r="87" spans="1:18">
      <c r="A87" t="s">
        <v>6378</v>
      </c>
      <c r="B87">
        <v>234956</v>
      </c>
      <c r="C87">
        <v>135999</v>
      </c>
      <c r="D87">
        <f t="shared" si="1"/>
        <v>-98957</v>
      </c>
      <c r="I87" t="s">
        <v>6424</v>
      </c>
      <c r="J87" t="s">
        <v>6425</v>
      </c>
      <c r="K87" s="14">
        <v>1.3888888888888888E-2</v>
      </c>
    </row>
    <row r="88" spans="1:18">
      <c r="A88" t="s">
        <v>6379</v>
      </c>
      <c r="B88">
        <v>96940</v>
      </c>
      <c r="C88">
        <v>100404</v>
      </c>
      <c r="D88">
        <f t="shared" si="1"/>
        <v>3464</v>
      </c>
      <c r="I88" t="s">
        <v>6422</v>
      </c>
      <c r="J88" t="s">
        <v>6426</v>
      </c>
      <c r="K88" t="s">
        <v>6427</v>
      </c>
      <c r="L88" t="s">
        <v>6428</v>
      </c>
      <c r="M88" s="14">
        <v>3.4722222222222222E-5</v>
      </c>
    </row>
    <row r="89" spans="1:18">
      <c r="A89" t="s">
        <v>6380</v>
      </c>
      <c r="B89">
        <v>137457</v>
      </c>
      <c r="C89">
        <v>134564</v>
      </c>
      <c r="D89">
        <f t="shared" si="1"/>
        <v>-2893</v>
      </c>
      <c r="I89" t="s">
        <v>6422</v>
      </c>
      <c r="J89" t="s">
        <v>6426</v>
      </c>
      <c r="K89" t="s">
        <v>6429</v>
      </c>
      <c r="L89" t="s">
        <v>6428</v>
      </c>
      <c r="M89" s="14">
        <v>2.3148148148148147E-5</v>
      </c>
    </row>
    <row r="90" spans="1:18">
      <c r="A90" t="s">
        <v>6381</v>
      </c>
      <c r="B90">
        <v>3359</v>
      </c>
      <c r="C90">
        <v>4340</v>
      </c>
      <c r="D90">
        <f t="shared" si="1"/>
        <v>981</v>
      </c>
      <c r="I90" t="s">
        <v>6430</v>
      </c>
      <c r="J90" t="s">
        <v>6431</v>
      </c>
      <c r="K90" t="s">
        <v>6432</v>
      </c>
      <c r="L90" t="s">
        <v>6433</v>
      </c>
      <c r="M90" s="14">
        <v>1.5092592592592593E-2</v>
      </c>
    </row>
    <row r="91" spans="1:18">
      <c r="A91" t="s">
        <v>6382</v>
      </c>
      <c r="B91">
        <v>53</v>
      </c>
      <c r="C91">
        <v>54</v>
      </c>
      <c r="D91">
        <f t="shared" si="1"/>
        <v>1</v>
      </c>
      <c r="I91" t="s">
        <v>6407</v>
      </c>
      <c r="J91" t="s">
        <v>24</v>
      </c>
      <c r="K91" t="s">
        <v>6434</v>
      </c>
      <c r="L91">
        <v>14494884</v>
      </c>
    </row>
    <row r="92" spans="1:18">
      <c r="A92" t="s">
        <v>6383</v>
      </c>
      <c r="B92">
        <v>741</v>
      </c>
      <c r="C92">
        <v>730</v>
      </c>
      <c r="D92">
        <f t="shared" si="1"/>
        <v>-11</v>
      </c>
      <c r="I92" t="s">
        <v>6407</v>
      </c>
      <c r="J92" t="s">
        <v>24</v>
      </c>
      <c r="K92" t="s">
        <v>6408</v>
      </c>
      <c r="L92" t="s">
        <v>6409</v>
      </c>
      <c r="M92" t="s">
        <v>6410</v>
      </c>
      <c r="N92" t="s">
        <v>6411</v>
      </c>
      <c r="O92" t="s">
        <v>6412</v>
      </c>
      <c r="P92" t="s">
        <v>6413</v>
      </c>
      <c r="Q92">
        <v>7660748</v>
      </c>
      <c r="R92" s="13">
        <v>-0.52849999999999997</v>
      </c>
    </row>
    <row r="93" spans="1:18">
      <c r="A93" t="s">
        <v>6384</v>
      </c>
      <c r="B93">
        <v>392</v>
      </c>
      <c r="C93">
        <v>395</v>
      </c>
      <c r="D93">
        <f t="shared" si="1"/>
        <v>3</v>
      </c>
      <c r="I93" t="s">
        <v>6407</v>
      </c>
      <c r="J93" t="s">
        <v>24</v>
      </c>
      <c r="K93" t="s">
        <v>6414</v>
      </c>
      <c r="L93" t="s">
        <v>6415</v>
      </c>
      <c r="M93" t="s">
        <v>6416</v>
      </c>
      <c r="N93" t="s">
        <v>6417</v>
      </c>
      <c r="O93">
        <v>6834136</v>
      </c>
      <c r="P93" s="13">
        <v>-0.47149999999999997</v>
      </c>
    </row>
    <row r="94" spans="1:18">
      <c r="A94" t="s">
        <v>6385</v>
      </c>
      <c r="B94">
        <v>186</v>
      </c>
      <c r="C94">
        <v>186</v>
      </c>
      <c r="D94">
        <f t="shared" si="1"/>
        <v>0</v>
      </c>
      <c r="I94" t="s">
        <v>6418</v>
      </c>
      <c r="J94">
        <v>7660748</v>
      </c>
      <c r="K94" t="s">
        <v>6419</v>
      </c>
      <c r="L94" t="s">
        <v>6416</v>
      </c>
      <c r="M94">
        <v>1</v>
      </c>
      <c r="N94" t="s">
        <v>6420</v>
      </c>
      <c r="O94" t="s">
        <v>6421</v>
      </c>
    </row>
    <row r="95" spans="1:18">
      <c r="A95" t="s">
        <v>6386</v>
      </c>
      <c r="B95">
        <v>159</v>
      </c>
      <c r="C95">
        <v>115</v>
      </c>
      <c r="D95">
        <f t="shared" si="1"/>
        <v>-44</v>
      </c>
      <c r="I95" t="s">
        <v>6422</v>
      </c>
      <c r="J95" t="s">
        <v>6423</v>
      </c>
      <c r="K95" s="14">
        <v>1.5150462962962963E-2</v>
      </c>
    </row>
    <row r="96" spans="1:18">
      <c r="A96" t="s">
        <v>6387</v>
      </c>
      <c r="B96">
        <v>3883</v>
      </c>
      <c r="C96">
        <v>6086</v>
      </c>
      <c r="D96">
        <f t="shared" si="1"/>
        <v>2203</v>
      </c>
      <c r="I96" t="s">
        <v>6424</v>
      </c>
      <c r="J96" t="s">
        <v>6425</v>
      </c>
      <c r="K96" s="14">
        <v>1.5150462962962963E-2</v>
      </c>
    </row>
    <row r="97" spans="1:4">
      <c r="A97" t="s">
        <v>6388</v>
      </c>
      <c r="B97">
        <v>1129</v>
      </c>
      <c r="C97">
        <v>1150</v>
      </c>
      <c r="D97">
        <f t="shared" si="1"/>
        <v>21</v>
      </c>
    </row>
    <row r="98" spans="1:4">
      <c r="A98" t="s">
        <v>6389</v>
      </c>
      <c r="B98">
        <v>652</v>
      </c>
      <c r="C98">
        <v>532</v>
      </c>
      <c r="D98">
        <f t="shared" si="1"/>
        <v>-120</v>
      </c>
    </row>
    <row r="99" spans="1:4">
      <c r="A99" t="s">
        <v>6390</v>
      </c>
      <c r="B99">
        <v>358</v>
      </c>
      <c r="C99">
        <v>247</v>
      </c>
      <c r="D99">
        <f t="shared" si="1"/>
        <v>-111</v>
      </c>
    </row>
    <row r="100" spans="1:4">
      <c r="A100" t="s">
        <v>6391</v>
      </c>
      <c r="B100">
        <v>405915</v>
      </c>
      <c r="C100">
        <v>408253</v>
      </c>
      <c r="D100">
        <f t="shared" si="1"/>
        <v>2338</v>
      </c>
    </row>
    <row r="101" spans="1:4">
      <c r="A101" t="s">
        <v>6392</v>
      </c>
      <c r="B101">
        <v>435440</v>
      </c>
      <c r="C101">
        <v>463440</v>
      </c>
      <c r="D101">
        <f t="shared" si="1"/>
        <v>28000</v>
      </c>
    </row>
    <row r="102" spans="1:4">
      <c r="A102" t="s">
        <v>6393</v>
      </c>
      <c r="B102">
        <v>7259</v>
      </c>
      <c r="C102">
        <v>11260</v>
      </c>
      <c r="D102">
        <f t="shared" si="1"/>
        <v>4001</v>
      </c>
    </row>
    <row r="103" spans="1:4">
      <c r="A103" t="s">
        <v>6394</v>
      </c>
      <c r="B103">
        <v>162492</v>
      </c>
      <c r="C103">
        <v>175939</v>
      </c>
      <c r="D103">
        <f t="shared" si="1"/>
        <v>13447</v>
      </c>
    </row>
    <row r="104" spans="1:4">
      <c r="A104" t="s">
        <v>6395</v>
      </c>
      <c r="B104">
        <v>3109497</v>
      </c>
      <c r="C104">
        <v>3132528</v>
      </c>
      <c r="D104">
        <f t="shared" si="1"/>
        <v>23031</v>
      </c>
    </row>
    <row r="105" spans="1:4">
      <c r="A105" t="s">
        <v>6396</v>
      </c>
      <c r="B105">
        <v>2405332</v>
      </c>
      <c r="C105">
        <v>2455555</v>
      </c>
      <c r="D105">
        <f t="shared" si="1"/>
        <v>50223</v>
      </c>
    </row>
    <row r="106" spans="1:4">
      <c r="A106" t="s">
        <v>6397</v>
      </c>
      <c r="B106">
        <v>3895748</v>
      </c>
      <c r="C106">
        <v>3914006</v>
      </c>
      <c r="D106">
        <f t="shared" si="1"/>
        <v>18258</v>
      </c>
    </row>
    <row r="107" spans="1:4">
      <c r="A107" t="s">
        <v>6398</v>
      </c>
      <c r="B107">
        <v>8006</v>
      </c>
      <c r="C107">
        <v>8006</v>
      </c>
      <c r="D107">
        <f t="shared" si="1"/>
        <v>0</v>
      </c>
    </row>
    <row r="108" spans="1:4">
      <c r="A108" t="s">
        <v>6399</v>
      </c>
      <c r="B108">
        <v>103897</v>
      </c>
      <c r="C108">
        <v>104787</v>
      </c>
      <c r="D108">
        <f t="shared" si="1"/>
        <v>890</v>
      </c>
    </row>
    <row r="109" spans="1:4">
      <c r="A109" t="s">
        <v>6400</v>
      </c>
      <c r="B109">
        <v>1627234</v>
      </c>
      <c r="C109">
        <v>1497272</v>
      </c>
      <c r="D109">
        <f t="shared" si="1"/>
        <v>-129962</v>
      </c>
    </row>
    <row r="110" spans="1:4">
      <c r="A110" t="s">
        <v>6401</v>
      </c>
      <c r="B110">
        <v>13223</v>
      </c>
      <c r="C110">
        <v>13273</v>
      </c>
      <c r="D110">
        <f t="shared" si="1"/>
        <v>50</v>
      </c>
    </row>
    <row r="111" spans="1:4">
      <c r="A111" t="s">
        <v>6402</v>
      </c>
      <c r="B111">
        <v>739447</v>
      </c>
      <c r="C111">
        <v>636524</v>
      </c>
      <c r="D111">
        <f t="shared" si="1"/>
        <v>-102923</v>
      </c>
    </row>
    <row r="112" spans="1:4">
      <c r="A112" t="s">
        <v>6403</v>
      </c>
      <c r="B112">
        <v>15769</v>
      </c>
      <c r="C112">
        <v>16504</v>
      </c>
      <c r="D112">
        <f t="shared" si="1"/>
        <v>735</v>
      </c>
    </row>
    <row r="113" spans="1:13">
      <c r="A113" t="s">
        <v>26</v>
      </c>
      <c r="B113">
        <v>10864</v>
      </c>
      <c r="C113">
        <v>10898</v>
      </c>
      <c r="D113">
        <f t="shared" si="1"/>
        <v>34</v>
      </c>
    </row>
    <row r="114" spans="1:13">
      <c r="A114" t="s">
        <v>27</v>
      </c>
      <c r="B114">
        <v>4211730</v>
      </c>
      <c r="C114">
        <v>4166600</v>
      </c>
      <c r="D114">
        <f t="shared" si="1"/>
        <v>-45130</v>
      </c>
    </row>
    <row r="115" spans="1:13">
      <c r="A115" t="s">
        <v>28</v>
      </c>
      <c r="B115">
        <v>1681502</v>
      </c>
      <c r="C115">
        <v>1675848</v>
      </c>
      <c r="D115">
        <f t="shared" si="1"/>
        <v>-5654</v>
      </c>
    </row>
    <row r="116" spans="1:13">
      <c r="A116" t="s">
        <v>29</v>
      </c>
      <c r="B116">
        <v>1073</v>
      </c>
      <c r="C116">
        <v>1614</v>
      </c>
      <c r="D116">
        <f t="shared" si="1"/>
        <v>541</v>
      </c>
    </row>
    <row r="117" spans="1:13">
      <c r="A117" t="s">
        <v>30</v>
      </c>
      <c r="B117">
        <v>1030473</v>
      </c>
      <c r="C117">
        <v>378879</v>
      </c>
      <c r="D117">
        <f t="shared" si="1"/>
        <v>-651594</v>
      </c>
    </row>
    <row r="118" spans="1:13">
      <c r="A118" t="s">
        <v>31</v>
      </c>
      <c r="B118">
        <v>105275</v>
      </c>
      <c r="C118">
        <v>109627</v>
      </c>
      <c r="D118">
        <f t="shared" si="1"/>
        <v>4352</v>
      </c>
    </row>
    <row r="119" spans="1:13">
      <c r="A119" t="s">
        <v>32</v>
      </c>
      <c r="B119">
        <v>1212</v>
      </c>
      <c r="C119">
        <v>4321</v>
      </c>
      <c r="D119">
        <f t="shared" si="1"/>
        <v>3109</v>
      </c>
    </row>
    <row r="120" spans="1:13">
      <c r="A120" t="s">
        <v>33</v>
      </c>
      <c r="B120">
        <v>623</v>
      </c>
      <c r="C120">
        <v>713</v>
      </c>
      <c r="D120">
        <f t="shared" si="1"/>
        <v>90</v>
      </c>
    </row>
    <row r="121" spans="1:13">
      <c r="A121" t="s">
        <v>34</v>
      </c>
      <c r="B121">
        <v>909184</v>
      </c>
      <c r="C121">
        <v>929673</v>
      </c>
      <c r="D121">
        <f t="shared" si="1"/>
        <v>20489</v>
      </c>
    </row>
    <row r="125" spans="1:13">
      <c r="A125" t="s">
        <v>6707</v>
      </c>
      <c r="C125" t="s">
        <v>6705</v>
      </c>
      <c r="D125" t="s">
        <v>6706</v>
      </c>
      <c r="E125" t="s">
        <v>6701</v>
      </c>
    </row>
    <row r="126" spans="1:13">
      <c r="A126" t="s">
        <v>6708</v>
      </c>
      <c r="B126" t="s">
        <v>14</v>
      </c>
      <c r="C126" s="21">
        <v>0.93</v>
      </c>
      <c r="D126">
        <v>45.6</v>
      </c>
      <c r="E126">
        <v>44.6</v>
      </c>
      <c r="G126">
        <v>24300</v>
      </c>
      <c r="H126">
        <v>36470912</v>
      </c>
      <c r="I126">
        <v>86445</v>
      </c>
      <c r="K126">
        <v>27475</v>
      </c>
      <c r="L126">
        <v>35879867</v>
      </c>
      <c r="M126">
        <v>96041</v>
      </c>
    </row>
    <row r="127" spans="1:13">
      <c r="A127" t="s">
        <v>6702</v>
      </c>
      <c r="B127" t="s">
        <v>6703</v>
      </c>
      <c r="C127" s="21">
        <v>0.97</v>
      </c>
      <c r="D127">
        <v>45.4</v>
      </c>
      <c r="E127">
        <v>45.6</v>
      </c>
      <c r="G127">
        <v>36689</v>
      </c>
      <c r="H127">
        <v>36568753</v>
      </c>
      <c r="I127">
        <v>32736</v>
      </c>
      <c r="K127">
        <v>29295</v>
      </c>
      <c r="L127">
        <v>36820492</v>
      </c>
      <c r="M127">
        <v>58598</v>
      </c>
    </row>
    <row r="128" spans="1:13">
      <c r="A128" t="s">
        <v>6405</v>
      </c>
      <c r="B128" t="s">
        <v>6700</v>
      </c>
      <c r="C128" s="21">
        <v>0.94</v>
      </c>
      <c r="D128">
        <v>42.6</v>
      </c>
      <c r="E128">
        <v>43.7</v>
      </c>
      <c r="G128">
        <v>29063</v>
      </c>
      <c r="H128">
        <v>37776354</v>
      </c>
      <c r="I128">
        <v>146795</v>
      </c>
      <c r="K128">
        <v>30115</v>
      </c>
      <c r="L128">
        <v>35189649</v>
      </c>
      <c r="M128">
        <v>90497</v>
      </c>
    </row>
    <row r="129" spans="1:13">
      <c r="A129" t="s">
        <v>6405</v>
      </c>
      <c r="B129" t="s">
        <v>6404</v>
      </c>
      <c r="C129" s="21">
        <v>0.94</v>
      </c>
      <c r="D129">
        <v>42.6</v>
      </c>
      <c r="E129">
        <v>43.7</v>
      </c>
      <c r="G129" s="1">
        <v>29063</v>
      </c>
      <c r="H129">
        <v>37776354</v>
      </c>
      <c r="I129">
        <v>146795</v>
      </c>
      <c r="K129" s="2">
        <v>30082</v>
      </c>
      <c r="L129">
        <v>35197810</v>
      </c>
      <c r="M129">
        <v>90497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"/>
  <sheetViews>
    <sheetView workbookViewId="0">
      <selection activeCell="C32" sqref="C32"/>
    </sheetView>
  </sheetViews>
  <sheetFormatPr baseColWidth="10" defaultRowHeight="15" x14ac:dyDescent="0"/>
  <sheetData>
    <row r="1" spans="1:20">
      <c r="A1" t="s">
        <v>0</v>
      </c>
      <c r="B1" t="s">
        <v>1</v>
      </c>
      <c r="C1" t="s">
        <v>4</v>
      </c>
      <c r="D1" t="s">
        <v>2</v>
      </c>
      <c r="F1" t="s">
        <v>3</v>
      </c>
      <c r="K1" t="s">
        <v>13</v>
      </c>
      <c r="N1" t="s">
        <v>16</v>
      </c>
    </row>
    <row r="2" spans="1:20">
      <c r="A2">
        <v>0</v>
      </c>
      <c r="B2">
        <v>1591</v>
      </c>
      <c r="C2">
        <f>B2/$B$13</f>
        <v>1.9604702171180717E-2</v>
      </c>
      <c r="D2">
        <v>0</v>
      </c>
      <c r="E2">
        <f>F2/$G$13</f>
        <v>2.9848737032946568E-3</v>
      </c>
      <c r="F2">
        <v>20532</v>
      </c>
      <c r="G2">
        <f>F2/$G$13</f>
        <v>2.9848737032946568E-3</v>
      </c>
      <c r="K2" t="s">
        <v>15</v>
      </c>
    </row>
    <row r="3" spans="1:20">
      <c r="A3">
        <v>1</v>
      </c>
      <c r="B3">
        <v>78574</v>
      </c>
      <c r="C3">
        <f t="shared" ref="C3:C12" si="0">B3/$B$13</f>
        <v>0.968208591073761</v>
      </c>
      <c r="D3">
        <v>1471814</v>
      </c>
      <c r="E3">
        <f t="shared" ref="E3:E12" si="1">F3/$G$13</f>
        <v>0.25280464298180333</v>
      </c>
      <c r="F3">
        <v>1738963</v>
      </c>
      <c r="G3">
        <f t="shared" ref="G3:G12" si="2">F3/$G$13</f>
        <v>0.25280464298180333</v>
      </c>
      <c r="P3" t="s">
        <v>14</v>
      </c>
    </row>
    <row r="4" spans="1:20">
      <c r="A4">
        <v>2</v>
      </c>
      <c r="B4">
        <v>728</v>
      </c>
      <c r="C4">
        <f t="shared" si="0"/>
        <v>8.970599107868989E-3</v>
      </c>
      <c r="D4">
        <v>181186</v>
      </c>
      <c r="E4">
        <f t="shared" si="1"/>
        <v>5.1909936829477386E-2</v>
      </c>
      <c r="F4">
        <v>357072</v>
      </c>
      <c r="G4">
        <f t="shared" si="2"/>
        <v>5.1909936829477386E-2</v>
      </c>
      <c r="K4" t="s">
        <v>25</v>
      </c>
      <c r="L4">
        <v>4957067</v>
      </c>
      <c r="M4">
        <v>4979619</v>
      </c>
      <c r="N4">
        <v>0.99547113945900001</v>
      </c>
      <c r="O4" t="s">
        <v>14</v>
      </c>
      <c r="P4" t="s">
        <v>14</v>
      </c>
      <c r="Q4" t="s">
        <v>14</v>
      </c>
      <c r="R4" t="s">
        <v>14</v>
      </c>
      <c r="S4" t="s">
        <v>14</v>
      </c>
      <c r="T4" t="s">
        <v>14</v>
      </c>
    </row>
    <row r="5" spans="1:20">
      <c r="A5">
        <v>3</v>
      </c>
      <c r="B5">
        <v>144</v>
      </c>
      <c r="C5">
        <f t="shared" si="0"/>
        <v>1.774404219138921E-3</v>
      </c>
      <c r="D5">
        <v>94884</v>
      </c>
      <c r="E5">
        <f t="shared" si="1"/>
        <v>2.6901661262773702E-2</v>
      </c>
      <c r="F5">
        <v>185048</v>
      </c>
      <c r="G5">
        <f t="shared" si="2"/>
        <v>2.6901661262773702E-2</v>
      </c>
      <c r="K5">
        <v>4957067</v>
      </c>
      <c r="L5">
        <v>4979619</v>
      </c>
      <c r="M5">
        <v>0.99547113945900001</v>
      </c>
    </row>
    <row r="6" spans="1:20">
      <c r="A6">
        <v>36</v>
      </c>
      <c r="B6">
        <v>1</v>
      </c>
      <c r="C6">
        <f t="shared" si="0"/>
        <v>1.2322251521798062E-5</v>
      </c>
      <c r="D6">
        <v>802771</v>
      </c>
      <c r="E6">
        <f t="shared" si="1"/>
        <v>0.22706308751253693</v>
      </c>
      <c r="F6">
        <v>1561895</v>
      </c>
      <c r="G6">
        <f t="shared" si="2"/>
        <v>0.22706308751253693</v>
      </c>
    </row>
    <row r="7" spans="1:20">
      <c r="A7">
        <v>5</v>
      </c>
      <c r="B7">
        <v>24</v>
      </c>
      <c r="C7">
        <f t="shared" si="0"/>
        <v>2.957340365231535E-4</v>
      </c>
      <c r="D7">
        <v>28508</v>
      </c>
      <c r="E7">
        <f t="shared" si="1"/>
        <v>8.857800250425844E-3</v>
      </c>
      <c r="F7">
        <v>60930</v>
      </c>
      <c r="G7">
        <f t="shared" si="2"/>
        <v>8.857800250425844E-3</v>
      </c>
    </row>
    <row r="8" spans="1:20">
      <c r="A8">
        <v>6</v>
      </c>
      <c r="B8">
        <v>17</v>
      </c>
      <c r="C8">
        <f t="shared" si="0"/>
        <v>2.0947827587056706E-4</v>
      </c>
      <c r="D8">
        <v>32350</v>
      </c>
      <c r="E8">
        <f t="shared" si="1"/>
        <v>9.2072857551365565E-3</v>
      </c>
      <c r="F8">
        <v>63334</v>
      </c>
      <c r="G8">
        <f t="shared" si="2"/>
        <v>9.2072857551365565E-3</v>
      </c>
    </row>
    <row r="9" spans="1:20">
      <c r="A9">
        <v>7</v>
      </c>
      <c r="B9">
        <v>10</v>
      </c>
      <c r="C9">
        <f t="shared" si="0"/>
        <v>1.2322251521798062E-4</v>
      </c>
      <c r="D9">
        <v>22875</v>
      </c>
      <c r="E9">
        <f t="shared" si="1"/>
        <v>6.7706274587737217E-3</v>
      </c>
      <c r="F9">
        <v>46573</v>
      </c>
      <c r="G9">
        <f t="shared" si="2"/>
        <v>6.7706274587737217E-3</v>
      </c>
    </row>
    <row r="10" spans="1:20">
      <c r="A10">
        <v>8</v>
      </c>
      <c r="B10">
        <v>3</v>
      </c>
      <c r="C10">
        <f t="shared" si="0"/>
        <v>3.6966754565394188E-5</v>
      </c>
      <c r="D10">
        <v>6235</v>
      </c>
      <c r="E10">
        <f t="shared" si="1"/>
        <v>2.1178472681471147E-3</v>
      </c>
      <c r="F10">
        <v>14568</v>
      </c>
      <c r="G10">
        <f t="shared" si="2"/>
        <v>2.1178472681471147E-3</v>
      </c>
    </row>
    <row r="11" spans="1:20">
      <c r="A11">
        <v>9</v>
      </c>
      <c r="B11">
        <v>3</v>
      </c>
      <c r="C11">
        <f t="shared" si="0"/>
        <v>3.6966754565394188E-5</v>
      </c>
      <c r="D11">
        <v>9741</v>
      </c>
      <c r="E11">
        <f t="shared" si="1"/>
        <v>3.4066114109343316E-3</v>
      </c>
      <c r="F11">
        <v>23433</v>
      </c>
      <c r="G11">
        <f t="shared" si="2"/>
        <v>3.4066114109343316E-3</v>
      </c>
    </row>
    <row r="12" spans="1:20">
      <c r="A12">
        <v>4</v>
      </c>
      <c r="B12">
        <v>59</v>
      </c>
      <c r="C12">
        <f t="shared" si="0"/>
        <v>7.2701283978608569E-4</v>
      </c>
      <c r="D12">
        <v>50973</v>
      </c>
      <c r="E12">
        <f t="shared" si="1"/>
        <v>1.5264259161237696E-2</v>
      </c>
      <c r="F12">
        <v>104998</v>
      </c>
      <c r="G12">
        <f t="shared" si="2"/>
        <v>1.5264259161237696E-2</v>
      </c>
    </row>
    <row r="13" spans="1:20">
      <c r="B13">
        <f>SUM(B2:B12)</f>
        <v>81154</v>
      </c>
      <c r="D13">
        <f>SUM(D2:D12)</f>
        <v>2701337</v>
      </c>
      <c r="F13">
        <f>SUM(F2:F12)</f>
        <v>4177346</v>
      </c>
      <c r="G13">
        <f>D13+F13</f>
        <v>6878683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"/>
  <sheetViews>
    <sheetView workbookViewId="0">
      <selection activeCell="K3" sqref="K3"/>
    </sheetView>
  </sheetViews>
  <sheetFormatPr baseColWidth="10" defaultRowHeight="15" x14ac:dyDescent="0"/>
  <sheetData>
    <row r="1" spans="1:11">
      <c r="G1">
        <v>1077620</v>
      </c>
      <c r="H1" t="s">
        <v>20</v>
      </c>
    </row>
    <row r="2" spans="1:11">
      <c r="A2" t="s">
        <v>17</v>
      </c>
      <c r="B2">
        <v>2186</v>
      </c>
      <c r="C2">
        <f>B2/$B$5</f>
        <v>2.0285443848480911E-3</v>
      </c>
      <c r="G2">
        <v>2384</v>
      </c>
      <c r="H2" t="s">
        <v>21</v>
      </c>
      <c r="J2">
        <v>2374482</v>
      </c>
      <c r="K2" t="s">
        <v>24</v>
      </c>
    </row>
    <row r="3" spans="1:11">
      <c r="A3" t="s">
        <v>18</v>
      </c>
      <c r="B3">
        <f>G2-G3</f>
        <v>198</v>
      </c>
      <c r="C3">
        <f>B3/$B$5</f>
        <v>1.8373823796885729E-4</v>
      </c>
      <c r="G3">
        <v>2186</v>
      </c>
      <c r="H3" t="s">
        <v>22</v>
      </c>
    </row>
    <row r="4" spans="1:11">
      <c r="A4" t="s">
        <v>19</v>
      </c>
      <c r="B4">
        <f>G4</f>
        <v>1075236</v>
      </c>
      <c r="C4">
        <f>B4/$B$5</f>
        <v>0.99778771737718308</v>
      </c>
      <c r="G4">
        <f>G1-G2</f>
        <v>1075236</v>
      </c>
      <c r="H4" t="s">
        <v>23</v>
      </c>
    </row>
    <row r="5" spans="1:11">
      <c r="B5">
        <f>SUM(B2:B4)</f>
        <v>1077620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>
      <selection activeCell="D27" sqref="D27"/>
    </sheetView>
  </sheetViews>
  <sheetFormatPr baseColWidth="10" defaultRowHeight="15" x14ac:dyDescent="0"/>
  <cols>
    <col min="1" max="1" width="37.1640625" bestFit="1" customWidth="1"/>
    <col min="9" max="9" width="50.33203125" bestFit="1" customWidth="1"/>
  </cols>
  <sheetData>
    <row r="1" spans="1:6">
      <c r="A1">
        <v>0</v>
      </c>
      <c r="B1">
        <v>1366</v>
      </c>
      <c r="E1">
        <v>78905</v>
      </c>
      <c r="F1" t="s">
        <v>35</v>
      </c>
    </row>
    <row r="2" spans="1:6">
      <c r="A2">
        <v>1</v>
      </c>
      <c r="B2">
        <v>78905</v>
      </c>
      <c r="C2">
        <f>B2/E4</f>
        <v>0.96905127417869208</v>
      </c>
      <c r="E2">
        <v>1366</v>
      </c>
      <c r="F2" t="s">
        <v>36</v>
      </c>
    </row>
    <row r="3" spans="1:6">
      <c r="A3">
        <v>2</v>
      </c>
      <c r="B3">
        <v>786</v>
      </c>
      <c r="E3">
        <v>1154</v>
      </c>
      <c r="F3" t="s">
        <v>37</v>
      </c>
    </row>
    <row r="4" spans="1:6">
      <c r="A4">
        <v>3</v>
      </c>
      <c r="B4">
        <v>154</v>
      </c>
      <c r="E4">
        <v>81425</v>
      </c>
      <c r="F4" t="s">
        <v>38</v>
      </c>
    </row>
    <row r="5" spans="1:6">
      <c r="A5">
        <v>4</v>
      </c>
      <c r="B5">
        <v>69</v>
      </c>
    </row>
    <row r="6" spans="1:6">
      <c r="A6">
        <v>5</v>
      </c>
      <c r="B6">
        <v>41</v>
      </c>
    </row>
    <row r="7" spans="1:6">
      <c r="A7">
        <v>6</v>
      </c>
      <c r="B7">
        <v>62</v>
      </c>
      <c r="E7" t="s">
        <v>45</v>
      </c>
    </row>
    <row r="8" spans="1:6">
      <c r="A8">
        <v>7</v>
      </c>
      <c r="B8">
        <v>25</v>
      </c>
      <c r="E8" s="1" t="s">
        <v>46</v>
      </c>
    </row>
    <row r="9" spans="1:6">
      <c r="A9">
        <v>8</v>
      </c>
      <c r="B9">
        <v>9</v>
      </c>
    </row>
    <row r="10" spans="1:6">
      <c r="A10">
        <v>9</v>
      </c>
      <c r="B10">
        <v>3</v>
      </c>
      <c r="E10" t="s">
        <v>47</v>
      </c>
    </row>
    <row r="11" spans="1:6">
      <c r="A11">
        <v>11</v>
      </c>
      <c r="B11">
        <v>2</v>
      </c>
      <c r="E11" s="1" t="s">
        <v>48</v>
      </c>
    </row>
    <row r="12" spans="1:6">
      <c r="A12">
        <v>13</v>
      </c>
      <c r="B12">
        <v>1</v>
      </c>
    </row>
    <row r="13" spans="1:6">
      <c r="A13">
        <v>14</v>
      </c>
      <c r="B13">
        <v>1</v>
      </c>
    </row>
    <row r="14" spans="1:6">
      <c r="A14">
        <v>41</v>
      </c>
      <c r="B14">
        <v>1</v>
      </c>
    </row>
    <row r="16" spans="1:6">
      <c r="E16" t="s">
        <v>44</v>
      </c>
    </row>
    <row r="17" spans="5:14">
      <c r="E17" s="1" t="s">
        <v>43</v>
      </c>
    </row>
    <row r="18" spans="5:14">
      <c r="E18" s="1" t="s">
        <v>40</v>
      </c>
    </row>
    <row r="19" spans="5:14">
      <c r="E19" s="1" t="s">
        <v>41</v>
      </c>
    </row>
    <row r="20" spans="5:14">
      <c r="E20" t="s">
        <v>42</v>
      </c>
    </row>
    <row r="27" spans="5:14">
      <c r="L27" s="12"/>
      <c r="M27" s="11"/>
      <c r="N27" s="12"/>
    </row>
    <row r="28" spans="5:14">
      <c r="L28" s="12"/>
      <c r="M28" s="11"/>
      <c r="N28" s="1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"/>
  <sheetViews>
    <sheetView workbookViewId="0">
      <selection activeCell="M6" sqref="M6"/>
    </sheetView>
  </sheetViews>
  <sheetFormatPr baseColWidth="10" defaultRowHeight="15" x14ac:dyDescent="0"/>
  <cols>
    <col min="1" max="2" width="9.1640625" bestFit="1" customWidth="1"/>
    <col min="3" max="3" width="12.1640625" bestFit="1" customWidth="1"/>
    <col min="5" max="5" width="9.1640625" customWidth="1"/>
    <col min="6" max="6" width="8.1640625" customWidth="1"/>
    <col min="7" max="7" width="12.1640625" bestFit="1" customWidth="1"/>
    <col min="11" max="11" width="22" customWidth="1"/>
  </cols>
  <sheetData>
    <row r="1" spans="1:15">
      <c r="A1">
        <v>100000</v>
      </c>
      <c r="B1">
        <v>99884</v>
      </c>
      <c r="C1">
        <v>0.99883999999999995</v>
      </c>
      <c r="E1">
        <v>100000</v>
      </c>
      <c r="F1">
        <v>99995</v>
      </c>
      <c r="G1">
        <v>0.99995000000000001</v>
      </c>
      <c r="J1" t="s">
        <v>49</v>
      </c>
      <c r="L1">
        <v>5523922</v>
      </c>
      <c r="O1">
        <v>14494884</v>
      </c>
    </row>
    <row r="2" spans="1:15">
      <c r="A2">
        <v>200000</v>
      </c>
      <c r="B2">
        <v>199672</v>
      </c>
      <c r="C2">
        <v>0.99836000000000003</v>
      </c>
      <c r="E2">
        <v>200000</v>
      </c>
      <c r="F2">
        <v>199945</v>
      </c>
      <c r="G2">
        <v>0.99972499999999997</v>
      </c>
      <c r="J2" t="s">
        <v>52</v>
      </c>
      <c r="L2">
        <v>5942449</v>
      </c>
      <c r="M2">
        <f>L2+L1</f>
        <v>11466371</v>
      </c>
      <c r="N2">
        <f>M2-O1</f>
        <v>-3028513</v>
      </c>
      <c r="O2">
        <f>N2/O1</f>
        <v>-0.2089366841431777</v>
      </c>
    </row>
    <row r="3" spans="1:15">
      <c r="A3">
        <v>300000</v>
      </c>
      <c r="B3">
        <v>299058</v>
      </c>
      <c r="C3">
        <v>0.99685999999999997</v>
      </c>
      <c r="E3">
        <v>300000</v>
      </c>
      <c r="F3">
        <v>299756</v>
      </c>
      <c r="G3">
        <v>0.99918666666699996</v>
      </c>
      <c r="J3" t="s">
        <v>50</v>
      </c>
      <c r="L3">
        <v>5387169</v>
      </c>
    </row>
    <row r="4" spans="1:15">
      <c r="A4">
        <v>400000</v>
      </c>
      <c r="B4">
        <v>398045</v>
      </c>
      <c r="C4">
        <v>0.99511249999999996</v>
      </c>
      <c r="E4">
        <v>400000</v>
      </c>
      <c r="F4">
        <v>399418</v>
      </c>
      <c r="G4">
        <v>0.99854500000000002</v>
      </c>
      <c r="J4" t="s">
        <v>53</v>
      </c>
      <c r="L4">
        <v>5706255</v>
      </c>
      <c r="M4">
        <f>SUM(L3:L4)</f>
        <v>11093424</v>
      </c>
    </row>
    <row r="5" spans="1:15">
      <c r="A5">
        <v>500000</v>
      </c>
      <c r="B5">
        <v>496720</v>
      </c>
      <c r="C5">
        <v>0.99343999999999999</v>
      </c>
      <c r="E5">
        <v>500000</v>
      </c>
      <c r="F5">
        <v>498844</v>
      </c>
      <c r="G5">
        <v>0.99768800000000002</v>
      </c>
      <c r="J5" t="s">
        <v>51</v>
      </c>
      <c r="L5">
        <v>4711841</v>
      </c>
      <c r="M5" t="s">
        <v>14</v>
      </c>
    </row>
    <row r="6" spans="1:15">
      <c r="A6">
        <v>600000</v>
      </c>
      <c r="B6">
        <v>595257</v>
      </c>
      <c r="C6">
        <v>0.99209499999999995</v>
      </c>
      <c r="E6">
        <v>600000</v>
      </c>
      <c r="F6">
        <v>597873</v>
      </c>
      <c r="G6">
        <v>0.99645499999999998</v>
      </c>
      <c r="J6" t="s">
        <v>54</v>
      </c>
      <c r="L6">
        <v>3944695</v>
      </c>
      <c r="M6">
        <f>SUM(L5:L6)</f>
        <v>8656536</v>
      </c>
      <c r="N6">
        <f>O1-M6</f>
        <v>5838348</v>
      </c>
    </row>
    <row r="7" spans="1:15">
      <c r="A7">
        <v>700000</v>
      </c>
      <c r="B7">
        <v>693570</v>
      </c>
      <c r="C7">
        <v>0.99081428571399999</v>
      </c>
      <c r="E7">
        <v>700000</v>
      </c>
      <c r="F7">
        <v>696359</v>
      </c>
      <c r="G7">
        <v>0.99479857142899997</v>
      </c>
    </row>
    <row r="8" spans="1:15">
      <c r="A8">
        <v>800000</v>
      </c>
      <c r="B8">
        <v>791714</v>
      </c>
      <c r="C8">
        <v>0.98964249999999998</v>
      </c>
      <c r="E8">
        <v>800000</v>
      </c>
      <c r="F8">
        <v>794164</v>
      </c>
      <c r="G8">
        <v>0.99270499999999995</v>
      </c>
    </row>
    <row r="9" spans="1:15">
      <c r="A9">
        <v>900000</v>
      </c>
      <c r="B9">
        <v>889693</v>
      </c>
      <c r="C9">
        <v>0.98854777777799996</v>
      </c>
      <c r="E9">
        <v>900000</v>
      </c>
      <c r="F9">
        <v>891113</v>
      </c>
      <c r="G9">
        <v>0.99012555555600001</v>
      </c>
    </row>
    <row r="10" spans="1:15">
      <c r="A10">
        <v>1000000</v>
      </c>
      <c r="B10">
        <v>987550</v>
      </c>
      <c r="C10">
        <v>0.98755000000000004</v>
      </c>
      <c r="E10">
        <v>1000000</v>
      </c>
      <c r="F10">
        <v>987122</v>
      </c>
      <c r="G10">
        <v>0.98712200000000005</v>
      </c>
    </row>
    <row r="11" spans="1:15">
      <c r="A11">
        <v>1100000</v>
      </c>
      <c r="B11">
        <v>1085122</v>
      </c>
      <c r="C11">
        <v>0.98647454545500002</v>
      </c>
      <c r="E11">
        <v>1100000</v>
      </c>
      <c r="F11">
        <v>1082189</v>
      </c>
      <c r="G11">
        <v>0.983808181818</v>
      </c>
    </row>
    <row r="12" spans="1:15">
      <c r="A12">
        <v>1200000</v>
      </c>
      <c r="B12">
        <v>1182352</v>
      </c>
      <c r="C12">
        <v>0.98529333333299995</v>
      </c>
      <c r="E12">
        <v>1200000</v>
      </c>
      <c r="F12">
        <v>1176301</v>
      </c>
      <c r="G12">
        <v>0.980250833333</v>
      </c>
    </row>
    <row r="13" spans="1:15">
      <c r="A13">
        <v>1300000</v>
      </c>
      <c r="B13">
        <v>1279383</v>
      </c>
      <c r="C13">
        <v>0.98414076923100002</v>
      </c>
      <c r="E13">
        <v>1300000</v>
      </c>
      <c r="F13">
        <v>1269017</v>
      </c>
      <c r="G13">
        <v>0.97616692307700004</v>
      </c>
    </row>
    <row r="14" spans="1:15">
      <c r="A14">
        <v>1400000</v>
      </c>
      <c r="B14">
        <v>1376167</v>
      </c>
      <c r="C14">
        <v>0.98297642857099998</v>
      </c>
      <c r="E14">
        <v>1400000</v>
      </c>
      <c r="F14">
        <v>1360996</v>
      </c>
      <c r="G14">
        <v>0.97214</v>
      </c>
    </row>
    <row r="15" spans="1:15">
      <c r="A15">
        <v>1500000</v>
      </c>
      <c r="B15">
        <v>1472451</v>
      </c>
      <c r="C15">
        <v>0.98163400000000001</v>
      </c>
      <c r="E15">
        <v>1500000</v>
      </c>
      <c r="F15">
        <v>1451716</v>
      </c>
      <c r="G15">
        <v>0.967810666667</v>
      </c>
    </row>
    <row r="16" spans="1:15">
      <c r="A16">
        <v>1600000</v>
      </c>
      <c r="B16">
        <v>1568507</v>
      </c>
      <c r="C16">
        <v>0.98031687499999998</v>
      </c>
      <c r="E16">
        <v>1600000</v>
      </c>
      <c r="F16">
        <v>1540870</v>
      </c>
      <c r="G16">
        <v>0.96304374999999998</v>
      </c>
    </row>
    <row r="17" spans="1:7">
      <c r="A17">
        <v>1700000</v>
      </c>
      <c r="B17">
        <v>1663890</v>
      </c>
      <c r="C17">
        <v>0.97875882352900001</v>
      </c>
      <c r="E17">
        <v>1700000</v>
      </c>
      <c r="F17">
        <v>1628744</v>
      </c>
      <c r="G17">
        <v>0.95808470588200001</v>
      </c>
    </row>
    <row r="18" spans="1:7">
      <c r="A18">
        <v>1800000</v>
      </c>
      <c r="B18">
        <v>1758885</v>
      </c>
      <c r="C18">
        <v>0.97715833333299995</v>
      </c>
      <c r="E18">
        <v>1800000</v>
      </c>
      <c r="F18">
        <v>1716025</v>
      </c>
      <c r="G18">
        <v>0.95334722222199997</v>
      </c>
    </row>
    <row r="19" spans="1:7">
      <c r="A19">
        <v>1900000</v>
      </c>
      <c r="B19">
        <v>1853850</v>
      </c>
      <c r="C19">
        <v>0.97571052631599997</v>
      </c>
      <c r="E19">
        <v>1900000</v>
      </c>
      <c r="F19">
        <v>1802306</v>
      </c>
      <c r="G19">
        <v>0.94858210526300002</v>
      </c>
    </row>
    <row r="20" spans="1:7">
      <c r="A20">
        <v>2000000</v>
      </c>
      <c r="B20">
        <v>1948330</v>
      </c>
      <c r="C20">
        <v>0.97416499999999995</v>
      </c>
      <c r="E20">
        <v>2000000</v>
      </c>
      <c r="F20">
        <v>1887434</v>
      </c>
      <c r="G20">
        <v>0.94371700000000003</v>
      </c>
    </row>
    <row r="21" spans="1:7">
      <c r="A21">
        <v>2100000</v>
      </c>
      <c r="B21">
        <v>2042075</v>
      </c>
      <c r="C21">
        <v>0.972416666667</v>
      </c>
      <c r="E21">
        <v>2100000</v>
      </c>
      <c r="F21">
        <v>1971340</v>
      </c>
      <c r="G21">
        <v>0.93873333333300002</v>
      </c>
    </row>
    <row r="22" spans="1:7">
      <c r="A22">
        <v>2200000</v>
      </c>
      <c r="B22">
        <v>2135017</v>
      </c>
      <c r="C22">
        <v>0.97046227272700003</v>
      </c>
      <c r="E22">
        <v>2200000</v>
      </c>
      <c r="F22">
        <v>2054368</v>
      </c>
      <c r="G22">
        <v>0.93380363636399999</v>
      </c>
    </row>
    <row r="23" spans="1:7">
      <c r="A23">
        <v>2300000</v>
      </c>
      <c r="B23">
        <v>2227326</v>
      </c>
      <c r="C23">
        <v>0.96840260869600003</v>
      </c>
      <c r="E23">
        <v>2300000</v>
      </c>
      <c r="F23">
        <v>2136434</v>
      </c>
      <c r="G23">
        <v>0.92888434782600005</v>
      </c>
    </row>
    <row r="24" spans="1:7">
      <c r="A24">
        <v>2400000</v>
      </c>
      <c r="B24">
        <v>2319057</v>
      </c>
      <c r="C24">
        <v>0.96627375000000004</v>
      </c>
      <c r="E24">
        <v>2400000</v>
      </c>
      <c r="F24">
        <v>2217529</v>
      </c>
      <c r="G24">
        <v>0.92397041666699997</v>
      </c>
    </row>
    <row r="25" spans="1:7">
      <c r="A25">
        <v>2500000</v>
      </c>
      <c r="B25">
        <v>2409800</v>
      </c>
      <c r="C25">
        <v>0.96392</v>
      </c>
      <c r="E25">
        <v>2500000</v>
      </c>
      <c r="F25">
        <v>2300262</v>
      </c>
      <c r="G25">
        <v>0.92010479999999994</v>
      </c>
    </row>
    <row r="26" spans="1:7">
      <c r="A26">
        <v>2600000</v>
      </c>
      <c r="B26">
        <v>2500099</v>
      </c>
      <c r="C26">
        <v>0.96157653846199997</v>
      </c>
      <c r="E26">
        <v>2600000</v>
      </c>
      <c r="F26">
        <v>2383771</v>
      </c>
      <c r="G26">
        <v>0.91683499999999996</v>
      </c>
    </row>
    <row r="27" spans="1:7">
      <c r="A27">
        <v>2700000</v>
      </c>
      <c r="B27">
        <v>2592655</v>
      </c>
      <c r="C27">
        <v>0.96024259259300004</v>
      </c>
      <c r="E27">
        <v>2700000</v>
      </c>
      <c r="F27">
        <v>2464811</v>
      </c>
      <c r="G27">
        <v>0.91289296296300004</v>
      </c>
    </row>
    <row r="28" spans="1:7">
      <c r="A28">
        <v>2800000</v>
      </c>
      <c r="B28">
        <v>2682071</v>
      </c>
      <c r="C28">
        <v>0.95788249999999997</v>
      </c>
      <c r="E28">
        <v>2800000</v>
      </c>
      <c r="F28">
        <v>2544988</v>
      </c>
      <c r="G28">
        <v>0.90892428571399997</v>
      </c>
    </row>
    <row r="29" spans="1:7">
      <c r="A29">
        <v>2900000</v>
      </c>
      <c r="B29">
        <v>2771161</v>
      </c>
      <c r="C29">
        <v>0.955572758621</v>
      </c>
      <c r="E29">
        <v>2900000</v>
      </c>
      <c r="F29">
        <v>2626339</v>
      </c>
      <c r="G29">
        <v>0.90563413793100001</v>
      </c>
    </row>
    <row r="30" spans="1:7">
      <c r="A30">
        <v>3000000</v>
      </c>
      <c r="B30">
        <v>2857993</v>
      </c>
      <c r="C30">
        <v>0.95266433333300005</v>
      </c>
      <c r="E30">
        <v>3000000</v>
      </c>
      <c r="F30">
        <v>2707654</v>
      </c>
      <c r="G30">
        <v>0.90255133333299997</v>
      </c>
    </row>
    <row r="31" spans="1:7">
      <c r="A31">
        <v>3100000</v>
      </c>
      <c r="B31">
        <v>2944428</v>
      </c>
      <c r="C31">
        <v>0.94981548387100001</v>
      </c>
      <c r="E31">
        <v>3100000</v>
      </c>
      <c r="F31">
        <v>2788348</v>
      </c>
      <c r="G31">
        <v>0.89946709677400005</v>
      </c>
    </row>
    <row r="32" spans="1:7">
      <c r="A32">
        <v>3200000</v>
      </c>
      <c r="B32">
        <v>3030727</v>
      </c>
      <c r="C32">
        <v>0.94710218749999997</v>
      </c>
      <c r="E32">
        <v>3200000</v>
      </c>
      <c r="F32">
        <v>2868710</v>
      </c>
      <c r="G32">
        <v>0.89647187500000003</v>
      </c>
    </row>
    <row r="33" spans="1:7">
      <c r="A33">
        <v>3300000</v>
      </c>
      <c r="B33">
        <v>3116412</v>
      </c>
      <c r="C33">
        <v>0.94436727272700005</v>
      </c>
      <c r="E33">
        <v>3300000</v>
      </c>
      <c r="F33">
        <v>2949093</v>
      </c>
      <c r="G33">
        <v>0.89366454545499996</v>
      </c>
    </row>
    <row r="34" spans="1:7">
      <c r="A34">
        <v>3400000</v>
      </c>
      <c r="B34">
        <v>3200476</v>
      </c>
      <c r="C34">
        <v>0.94131647058800005</v>
      </c>
      <c r="E34">
        <v>3400000</v>
      </c>
      <c r="F34">
        <v>3029746</v>
      </c>
      <c r="G34">
        <v>0.891101764706</v>
      </c>
    </row>
    <row r="35" spans="1:7">
      <c r="A35">
        <v>3500000</v>
      </c>
      <c r="B35">
        <v>3283575</v>
      </c>
      <c r="C35">
        <v>0.93816428571400001</v>
      </c>
      <c r="E35">
        <v>3500000</v>
      </c>
      <c r="F35">
        <v>3111011</v>
      </c>
      <c r="G35">
        <v>0.888860285714</v>
      </c>
    </row>
    <row r="36" spans="1:7">
      <c r="A36">
        <v>3600000</v>
      </c>
      <c r="B36">
        <v>3365534</v>
      </c>
      <c r="C36">
        <v>0.93487055555599996</v>
      </c>
      <c r="E36">
        <v>3600000</v>
      </c>
      <c r="F36">
        <v>3192483</v>
      </c>
      <c r="G36">
        <v>0.88680083333299997</v>
      </c>
    </row>
    <row r="37" spans="1:7">
      <c r="A37">
        <v>3700000</v>
      </c>
      <c r="B37">
        <v>3446561</v>
      </c>
      <c r="C37">
        <v>0.931502972973</v>
      </c>
      <c r="E37">
        <v>3700000</v>
      </c>
      <c r="F37">
        <v>3274097</v>
      </c>
      <c r="G37">
        <v>0.88489108108100001</v>
      </c>
    </row>
    <row r="38" spans="1:7">
      <c r="A38">
        <v>3800000</v>
      </c>
      <c r="B38">
        <v>3526680</v>
      </c>
      <c r="C38">
        <v>0.92807368421100001</v>
      </c>
      <c r="E38">
        <v>3800000</v>
      </c>
      <c r="F38">
        <v>3356810</v>
      </c>
      <c r="G38">
        <v>0.883371052632</v>
      </c>
    </row>
    <row r="39" spans="1:7">
      <c r="A39">
        <v>3900000</v>
      </c>
      <c r="B39">
        <v>3607547</v>
      </c>
      <c r="C39">
        <v>0.92501205128200004</v>
      </c>
      <c r="E39">
        <v>3900000</v>
      </c>
      <c r="F39">
        <v>3440552</v>
      </c>
      <c r="G39">
        <v>0.88219282051299996</v>
      </c>
    </row>
    <row r="40" spans="1:7">
      <c r="A40">
        <v>4000000</v>
      </c>
      <c r="B40">
        <v>3686458</v>
      </c>
      <c r="C40">
        <v>0.9216145</v>
      </c>
      <c r="E40">
        <v>4000000</v>
      </c>
      <c r="F40">
        <v>3524920</v>
      </c>
      <c r="G40">
        <v>0.88122999999999996</v>
      </c>
    </row>
    <row r="41" spans="1:7">
      <c r="A41">
        <v>4100000</v>
      </c>
      <c r="B41">
        <v>3764094</v>
      </c>
      <c r="C41">
        <v>0.91807170731700005</v>
      </c>
      <c r="E41">
        <v>4100000</v>
      </c>
      <c r="F41">
        <v>3609357</v>
      </c>
      <c r="G41">
        <v>0.88033097560999996</v>
      </c>
    </row>
    <row r="42" spans="1:7">
      <c r="A42">
        <v>4200000</v>
      </c>
      <c r="B42">
        <v>3841343</v>
      </c>
      <c r="C42">
        <v>0.91460547618999999</v>
      </c>
      <c r="E42">
        <v>4200000</v>
      </c>
      <c r="F42">
        <v>3694060</v>
      </c>
      <c r="G42">
        <v>0.87953809523799997</v>
      </c>
    </row>
    <row r="43" spans="1:7">
      <c r="A43">
        <v>4300000</v>
      </c>
      <c r="B43">
        <v>3917990</v>
      </c>
      <c r="C43">
        <v>0.91116046511600002</v>
      </c>
      <c r="E43">
        <v>4300000</v>
      </c>
      <c r="F43">
        <v>3778474</v>
      </c>
      <c r="G43">
        <v>0.87871488372100004</v>
      </c>
    </row>
    <row r="44" spans="1:7">
      <c r="A44">
        <v>4400000</v>
      </c>
      <c r="B44">
        <v>3995065</v>
      </c>
      <c r="C44">
        <v>0.907969318182</v>
      </c>
      <c r="E44">
        <v>4400000</v>
      </c>
      <c r="F44">
        <v>3863388</v>
      </c>
      <c r="G44">
        <v>0.87804272727300003</v>
      </c>
    </row>
    <row r="45" spans="1:7">
      <c r="A45">
        <v>4500000</v>
      </c>
      <c r="B45">
        <v>4072828</v>
      </c>
      <c r="C45">
        <v>0.90507288888899995</v>
      </c>
      <c r="E45">
        <v>4500000</v>
      </c>
      <c r="F45">
        <v>3949142</v>
      </c>
      <c r="G45">
        <v>0.87758711111099996</v>
      </c>
    </row>
    <row r="46" spans="1:7">
      <c r="A46">
        <v>4600000</v>
      </c>
      <c r="B46">
        <v>4147820</v>
      </c>
      <c r="C46">
        <v>0.90169999999999995</v>
      </c>
      <c r="E46">
        <v>4600000</v>
      </c>
      <c r="F46">
        <v>4034569</v>
      </c>
      <c r="G46">
        <v>0.87708021739099995</v>
      </c>
    </row>
    <row r="47" spans="1:7">
      <c r="A47">
        <v>4700000</v>
      </c>
      <c r="B47">
        <v>4222407</v>
      </c>
      <c r="C47">
        <v>0.89838446808500005</v>
      </c>
      <c r="E47">
        <v>4700000</v>
      </c>
      <c r="F47">
        <v>4120268</v>
      </c>
      <c r="G47">
        <v>0.87665276595700004</v>
      </c>
    </row>
    <row r="48" spans="1:7">
      <c r="A48">
        <v>4800000</v>
      </c>
      <c r="B48">
        <v>4296338</v>
      </c>
      <c r="C48">
        <v>0.89507041666700005</v>
      </c>
      <c r="E48">
        <v>4800000</v>
      </c>
      <c r="F48">
        <v>4206097</v>
      </c>
      <c r="G48">
        <v>0.87627020833299996</v>
      </c>
    </row>
    <row r="49" spans="1:7">
      <c r="A49">
        <v>4900000</v>
      </c>
      <c r="B49">
        <v>4368928</v>
      </c>
      <c r="C49">
        <v>0.891617959184</v>
      </c>
      <c r="E49">
        <v>4900000</v>
      </c>
      <c r="F49">
        <v>4292030</v>
      </c>
      <c r="G49">
        <v>0.87592448979600002</v>
      </c>
    </row>
    <row r="50" spans="1:7">
      <c r="A50">
        <v>5000000</v>
      </c>
      <c r="B50">
        <v>4441061</v>
      </c>
      <c r="C50">
        <v>0.88821220000000001</v>
      </c>
      <c r="E50">
        <v>5000000</v>
      </c>
      <c r="F50">
        <v>4378265</v>
      </c>
      <c r="G50">
        <v>0.87565300000000001</v>
      </c>
    </row>
    <row r="51" spans="1:7">
      <c r="A51">
        <v>5100000</v>
      </c>
      <c r="B51">
        <v>4512044</v>
      </c>
      <c r="C51">
        <v>0.88471450980400002</v>
      </c>
      <c r="E51">
        <v>5100000</v>
      </c>
      <c r="F51">
        <v>4464263</v>
      </c>
      <c r="G51">
        <v>0.87534568627499998</v>
      </c>
    </row>
    <row r="52" spans="1:7">
      <c r="A52">
        <v>5200000</v>
      </c>
      <c r="B52">
        <v>4584130</v>
      </c>
      <c r="C52">
        <v>0.88156346153800003</v>
      </c>
      <c r="E52">
        <v>5200000</v>
      </c>
      <c r="F52">
        <v>4550803</v>
      </c>
      <c r="G52">
        <v>0.87515442307699998</v>
      </c>
    </row>
    <row r="53" spans="1:7">
      <c r="A53">
        <v>5300000</v>
      </c>
      <c r="B53">
        <v>4656425</v>
      </c>
      <c r="C53">
        <v>0.87857075471699997</v>
      </c>
      <c r="E53">
        <v>5300000</v>
      </c>
      <c r="F53">
        <v>4636890</v>
      </c>
      <c r="G53">
        <v>0.87488490565999999</v>
      </c>
    </row>
    <row r="54" spans="1:7">
      <c r="A54">
        <v>5400000</v>
      </c>
      <c r="B54">
        <v>4726284</v>
      </c>
      <c r="C54">
        <v>0.87523777777800005</v>
      </c>
      <c r="E54">
        <v>5487169</v>
      </c>
      <c r="F54">
        <v>4809777</v>
      </c>
      <c r="G54">
        <v>0.87654982013500005</v>
      </c>
    </row>
    <row r="55" spans="1:7">
      <c r="A55">
        <v>5500000</v>
      </c>
      <c r="B55">
        <v>4795489</v>
      </c>
      <c r="C55">
        <v>0.87190709090899998</v>
      </c>
      <c r="E55">
        <v>5587169</v>
      </c>
      <c r="F55">
        <v>4907238</v>
      </c>
      <c r="G55">
        <v>0.87830491613899997</v>
      </c>
    </row>
    <row r="56" spans="1:7">
      <c r="A56">
        <v>5600000</v>
      </c>
      <c r="B56">
        <v>4865055</v>
      </c>
      <c r="C56">
        <v>0.86875982142899999</v>
      </c>
      <c r="E56">
        <v>5687169</v>
      </c>
      <c r="F56">
        <v>5004358</v>
      </c>
      <c r="G56">
        <v>0.87993833135599997</v>
      </c>
    </row>
    <row r="57" spans="1:7">
      <c r="A57">
        <v>5700000</v>
      </c>
      <c r="B57">
        <v>4934529</v>
      </c>
      <c r="C57">
        <v>0.86570684210500004</v>
      </c>
      <c r="E57">
        <v>5787169</v>
      </c>
      <c r="F57">
        <v>5100826</v>
      </c>
      <c r="G57">
        <v>0.88140263399899998</v>
      </c>
    </row>
    <row r="58" spans="1:7">
      <c r="A58">
        <v>5800000</v>
      </c>
      <c r="B58">
        <v>5003268</v>
      </c>
      <c r="C58">
        <v>0.86263241379300004</v>
      </c>
      <c r="E58">
        <v>5887169</v>
      </c>
      <c r="F58">
        <v>5196416</v>
      </c>
      <c r="G58">
        <v>0.88266805318499997</v>
      </c>
    </row>
    <row r="59" spans="1:7">
      <c r="A59">
        <v>5900000</v>
      </c>
      <c r="B59">
        <v>5072118</v>
      </c>
      <c r="C59">
        <v>0.85968101694900001</v>
      </c>
      <c r="E59">
        <v>5987169</v>
      </c>
      <c r="F59">
        <v>5291299</v>
      </c>
      <c r="G59">
        <v>0.88377311547399995</v>
      </c>
    </row>
    <row r="60" spans="1:7">
      <c r="A60">
        <v>6000000</v>
      </c>
      <c r="B60">
        <v>5140756</v>
      </c>
      <c r="C60">
        <v>0.85679266666700005</v>
      </c>
      <c r="E60">
        <v>6087169</v>
      </c>
      <c r="F60">
        <v>5385026</v>
      </c>
      <c r="G60">
        <v>0.88465196218499997</v>
      </c>
    </row>
    <row r="61" spans="1:7">
      <c r="A61">
        <v>6100000</v>
      </c>
      <c r="B61">
        <v>5209072</v>
      </c>
      <c r="C61">
        <v>0.85394622950800003</v>
      </c>
      <c r="E61">
        <v>6187169</v>
      </c>
      <c r="F61">
        <v>5477609</v>
      </c>
      <c r="G61">
        <v>0.88531750142900001</v>
      </c>
    </row>
    <row r="62" spans="1:7">
      <c r="A62">
        <v>6200000</v>
      </c>
      <c r="B62">
        <v>5277459</v>
      </c>
      <c r="C62">
        <v>0.85120306451600003</v>
      </c>
      <c r="E62">
        <v>6287169</v>
      </c>
      <c r="F62">
        <v>5568803</v>
      </c>
      <c r="G62">
        <v>0.88574094318100005</v>
      </c>
    </row>
    <row r="63" spans="1:7">
      <c r="A63">
        <v>6300000</v>
      </c>
      <c r="B63">
        <v>5345609</v>
      </c>
      <c r="C63">
        <v>0.84850936507899999</v>
      </c>
      <c r="E63">
        <v>6387169</v>
      </c>
      <c r="F63">
        <v>5659319</v>
      </c>
      <c r="G63">
        <v>0.88604497548100003</v>
      </c>
    </row>
    <row r="64" spans="1:7">
      <c r="A64">
        <v>6400000</v>
      </c>
      <c r="B64">
        <v>5413575</v>
      </c>
      <c r="C64">
        <v>0.84587109375000002</v>
      </c>
      <c r="E64">
        <v>6487169</v>
      </c>
      <c r="F64">
        <v>5747079</v>
      </c>
      <c r="G64">
        <v>0.88591479580700006</v>
      </c>
    </row>
    <row r="65" spans="1:7">
      <c r="A65">
        <v>6500000</v>
      </c>
      <c r="B65">
        <v>5481846</v>
      </c>
      <c r="C65">
        <v>0.84336092307699995</v>
      </c>
      <c r="E65">
        <v>6587169</v>
      </c>
      <c r="F65">
        <v>5832551</v>
      </c>
      <c r="G65">
        <v>0.88544122672400005</v>
      </c>
    </row>
    <row r="66" spans="1:7">
      <c r="A66">
        <v>6662065</v>
      </c>
      <c r="B66">
        <v>5615715</v>
      </c>
      <c r="C66">
        <v>0.84293908870599998</v>
      </c>
      <c r="E66">
        <v>6687169</v>
      </c>
      <c r="F66">
        <v>5916996</v>
      </c>
      <c r="G66">
        <v>0.88482824346099997</v>
      </c>
    </row>
    <row r="67" spans="1:7">
      <c r="A67">
        <v>6762065</v>
      </c>
      <c r="B67">
        <v>5707235</v>
      </c>
      <c r="C67">
        <v>0.84400771066199998</v>
      </c>
      <c r="E67">
        <v>6787169</v>
      </c>
      <c r="F67">
        <v>5999490</v>
      </c>
      <c r="G67">
        <v>0.88394586903600003</v>
      </c>
    </row>
    <row r="68" spans="1:7">
      <c r="A68">
        <v>6862065</v>
      </c>
      <c r="B68">
        <v>5798472</v>
      </c>
      <c r="C68">
        <v>0.84500394560500003</v>
      </c>
      <c r="E68">
        <v>6887169</v>
      </c>
      <c r="F68">
        <v>6078724</v>
      </c>
      <c r="G68">
        <v>0.88261577434799998</v>
      </c>
    </row>
    <row r="69" spans="1:7">
      <c r="A69">
        <v>6962065</v>
      </c>
      <c r="B69">
        <v>5889909</v>
      </c>
      <c r="C69">
        <v>0.84600028870699995</v>
      </c>
      <c r="E69">
        <v>6987169</v>
      </c>
      <c r="F69">
        <v>6156240</v>
      </c>
      <c r="G69">
        <v>0.88107787288399997</v>
      </c>
    </row>
    <row r="70" spans="1:7">
      <c r="A70">
        <v>7062065</v>
      </c>
      <c r="B70">
        <v>5981280</v>
      </c>
      <c r="C70">
        <v>0.84695906933700005</v>
      </c>
      <c r="E70">
        <v>7087169</v>
      </c>
      <c r="F70">
        <v>6235049</v>
      </c>
      <c r="G70">
        <v>0.879765813402</v>
      </c>
    </row>
    <row r="71" spans="1:7">
      <c r="A71">
        <v>7162065</v>
      </c>
      <c r="B71">
        <v>6072758</v>
      </c>
      <c r="C71">
        <v>0.84790601593299997</v>
      </c>
      <c r="E71">
        <v>7187169</v>
      </c>
      <c r="F71">
        <v>6308439</v>
      </c>
      <c r="G71">
        <v>0.87773628253299996</v>
      </c>
    </row>
    <row r="72" spans="1:7">
      <c r="A72">
        <v>7262065</v>
      </c>
      <c r="B72">
        <v>6164187</v>
      </c>
      <c r="C72">
        <v>0.84882013587000005</v>
      </c>
      <c r="E72">
        <v>7287169</v>
      </c>
      <c r="F72">
        <v>6383144</v>
      </c>
      <c r="G72">
        <v>0.875942907321</v>
      </c>
    </row>
    <row r="73" spans="1:7">
      <c r="A73">
        <v>7362065</v>
      </c>
      <c r="B73">
        <v>6255556</v>
      </c>
      <c r="C73">
        <v>0.849701272673</v>
      </c>
      <c r="E73">
        <v>7387169</v>
      </c>
      <c r="F73">
        <v>6457021</v>
      </c>
      <c r="G73">
        <v>0.87408599965699996</v>
      </c>
    </row>
    <row r="74" spans="1:7">
      <c r="A74">
        <v>7462065</v>
      </c>
      <c r="B74">
        <v>6347080</v>
      </c>
      <c r="C74">
        <v>0.85057956477200003</v>
      </c>
      <c r="E74">
        <v>7487169</v>
      </c>
      <c r="F74">
        <v>6533791</v>
      </c>
      <c r="G74">
        <v>0.872665088767</v>
      </c>
    </row>
    <row r="75" spans="1:7">
      <c r="A75">
        <v>7562065</v>
      </c>
      <c r="B75">
        <v>6438637</v>
      </c>
      <c r="C75">
        <v>0.85143899186299998</v>
      </c>
      <c r="E75">
        <v>7587169</v>
      </c>
      <c r="F75">
        <v>6605380</v>
      </c>
      <c r="G75">
        <v>0.87059877010800002</v>
      </c>
    </row>
    <row r="76" spans="1:7">
      <c r="A76">
        <v>7662065</v>
      </c>
      <c r="B76">
        <v>6530757</v>
      </c>
      <c r="C76">
        <v>0.852349464537</v>
      </c>
      <c r="E76">
        <v>7687169</v>
      </c>
      <c r="F76">
        <v>6670611</v>
      </c>
      <c r="G76">
        <v>0.86775911912399994</v>
      </c>
    </row>
    <row r="77" spans="1:7">
      <c r="A77">
        <v>7762065</v>
      </c>
      <c r="B77">
        <v>6621721</v>
      </c>
      <c r="C77">
        <v>0.85308754822300004</v>
      </c>
      <c r="E77">
        <v>7787169</v>
      </c>
      <c r="F77">
        <v>6734262</v>
      </c>
      <c r="G77">
        <v>0.86478950180699998</v>
      </c>
    </row>
    <row r="78" spans="1:7">
      <c r="A78">
        <v>7862065</v>
      </c>
      <c r="B78">
        <v>6712186</v>
      </c>
      <c r="C78">
        <v>0.85374338675700001</v>
      </c>
      <c r="E78">
        <v>7887169</v>
      </c>
      <c r="F78">
        <v>6797806</v>
      </c>
      <c r="G78">
        <v>0.86188162064200002</v>
      </c>
    </row>
    <row r="79" spans="1:7">
      <c r="A79">
        <v>7962065</v>
      </c>
      <c r="B79">
        <v>6802956</v>
      </c>
      <c r="C79">
        <v>0.85442105785400002</v>
      </c>
      <c r="E79">
        <v>7987169</v>
      </c>
      <c r="F79">
        <v>6867930</v>
      </c>
      <c r="G79">
        <v>0.859870374597</v>
      </c>
    </row>
    <row r="80" spans="1:7">
      <c r="A80">
        <v>8062065</v>
      </c>
      <c r="B80">
        <v>6893719</v>
      </c>
      <c r="C80">
        <v>0.85508104933399998</v>
      </c>
      <c r="E80">
        <v>8087169</v>
      </c>
      <c r="F80">
        <v>6930891</v>
      </c>
      <c r="G80">
        <v>0.85702314369800003</v>
      </c>
    </row>
    <row r="81" spans="1:7">
      <c r="A81">
        <v>8162065</v>
      </c>
      <c r="B81">
        <v>6984041</v>
      </c>
      <c r="C81">
        <v>0.85567083820099998</v>
      </c>
      <c r="E81">
        <v>8187169</v>
      </c>
      <c r="F81">
        <v>7002279</v>
      </c>
      <c r="G81">
        <v>0.85527475981000001</v>
      </c>
    </row>
    <row r="82" spans="1:7">
      <c r="A82">
        <v>8262065</v>
      </c>
      <c r="B82">
        <v>7073983</v>
      </c>
      <c r="C82">
        <v>0.85620035669000005</v>
      </c>
      <c r="E82">
        <v>8287169</v>
      </c>
      <c r="F82">
        <v>7068311</v>
      </c>
      <c r="G82">
        <v>0.85292227056100001</v>
      </c>
    </row>
    <row r="83" spans="1:7">
      <c r="A83">
        <v>8362065</v>
      </c>
      <c r="B83">
        <v>7163862</v>
      </c>
      <c r="C83">
        <v>0.856709676378</v>
      </c>
      <c r="E83">
        <v>8387169</v>
      </c>
      <c r="F83">
        <v>7129065</v>
      </c>
      <c r="G83">
        <v>0.84999658406800005</v>
      </c>
    </row>
    <row r="84" spans="1:7">
      <c r="A84">
        <v>8462065</v>
      </c>
      <c r="B84">
        <v>7255013</v>
      </c>
      <c r="C84">
        <v>0.85735727626799996</v>
      </c>
      <c r="E84">
        <v>8487169</v>
      </c>
      <c r="F84">
        <v>7188189</v>
      </c>
      <c r="G84">
        <v>0.84694778671199999</v>
      </c>
    </row>
    <row r="85" spans="1:7">
      <c r="A85">
        <v>8562065</v>
      </c>
      <c r="B85">
        <v>7344606</v>
      </c>
      <c r="C85">
        <v>0.85780778351999998</v>
      </c>
      <c r="E85">
        <v>8587169</v>
      </c>
      <c r="F85">
        <v>7245770</v>
      </c>
      <c r="G85">
        <v>0.84379031087</v>
      </c>
    </row>
    <row r="86" spans="1:7">
      <c r="A86">
        <v>8662065</v>
      </c>
      <c r="B86">
        <v>7433943</v>
      </c>
      <c r="C86">
        <v>0.858218334774</v>
      </c>
      <c r="E86">
        <v>8687169</v>
      </c>
      <c r="F86">
        <v>7301587</v>
      </c>
      <c r="G86">
        <v>0.84050246979200005</v>
      </c>
    </row>
    <row r="87" spans="1:7">
      <c r="A87">
        <v>8762065</v>
      </c>
      <c r="B87">
        <v>7524605</v>
      </c>
      <c r="C87">
        <v>0.85877073498099998</v>
      </c>
      <c r="E87">
        <v>8787169</v>
      </c>
      <c r="F87">
        <v>7357510</v>
      </c>
      <c r="G87">
        <v>0.83730152452999995</v>
      </c>
    </row>
    <row r="88" spans="1:7">
      <c r="A88">
        <v>8862065</v>
      </c>
      <c r="B88">
        <v>7614481</v>
      </c>
      <c r="C88">
        <v>0.85922197591600002</v>
      </c>
      <c r="E88">
        <v>8887169</v>
      </c>
      <c r="F88">
        <v>7411721</v>
      </c>
      <c r="G88">
        <v>0.83397997720100003</v>
      </c>
    </row>
    <row r="89" spans="1:7">
      <c r="A89">
        <v>8962065</v>
      </c>
      <c r="B89">
        <v>7705052</v>
      </c>
      <c r="C89">
        <v>0.85974069592199998</v>
      </c>
      <c r="E89">
        <v>8987169</v>
      </c>
      <c r="F89">
        <v>7465968</v>
      </c>
      <c r="G89">
        <v>0.830736353127</v>
      </c>
    </row>
    <row r="90" spans="1:7">
      <c r="A90">
        <v>9062065</v>
      </c>
      <c r="B90">
        <v>7795531</v>
      </c>
      <c r="C90">
        <v>0.86023781555300005</v>
      </c>
      <c r="E90">
        <v>9087169</v>
      </c>
      <c r="F90">
        <v>7519564</v>
      </c>
      <c r="G90">
        <v>0.82749247868099995</v>
      </c>
    </row>
    <row r="91" spans="1:7">
      <c r="A91">
        <v>9162065</v>
      </c>
      <c r="B91">
        <v>7883612</v>
      </c>
      <c r="C91">
        <v>0.86046235210099997</v>
      </c>
      <c r="E91">
        <v>9187169</v>
      </c>
      <c r="F91">
        <v>7577755</v>
      </c>
      <c r="G91">
        <v>0.82481937580599995</v>
      </c>
    </row>
    <row r="92" spans="1:7">
      <c r="A92">
        <v>9262065</v>
      </c>
      <c r="B92">
        <v>7971099</v>
      </c>
      <c r="C92">
        <v>0.86061790756199996</v>
      </c>
      <c r="E92">
        <v>9287169</v>
      </c>
      <c r="F92">
        <v>7637601</v>
      </c>
      <c r="G92">
        <v>0.82238204128699999</v>
      </c>
    </row>
    <row r="93" spans="1:7">
      <c r="A93">
        <v>9362065</v>
      </c>
      <c r="B93">
        <v>8058251</v>
      </c>
      <c r="C93">
        <v>0.86073435721699998</v>
      </c>
      <c r="E93">
        <v>9387169</v>
      </c>
      <c r="F93">
        <v>7698627</v>
      </c>
      <c r="G93">
        <v>0.82012233933400003</v>
      </c>
    </row>
    <row r="94" spans="1:7">
      <c r="A94">
        <v>9462065</v>
      </c>
      <c r="B94">
        <v>8145364</v>
      </c>
      <c r="C94">
        <v>0.86084422375000003</v>
      </c>
      <c r="E94">
        <v>9487169</v>
      </c>
      <c r="F94">
        <v>7762547</v>
      </c>
      <c r="G94">
        <v>0.81821531797299996</v>
      </c>
    </row>
    <row r="95" spans="1:7">
      <c r="A95">
        <v>9562065</v>
      </c>
      <c r="B95">
        <v>8234714</v>
      </c>
      <c r="C95">
        <v>0.86118573759999995</v>
      </c>
      <c r="E95">
        <v>9587169</v>
      </c>
      <c r="F95">
        <v>7816652</v>
      </c>
      <c r="G95">
        <v>0.81532431523799997</v>
      </c>
    </row>
    <row r="96" spans="1:7">
      <c r="A96">
        <v>9662065</v>
      </c>
      <c r="B96">
        <v>8321577</v>
      </c>
      <c r="C96">
        <v>0.86126278388699995</v>
      </c>
      <c r="E96">
        <v>9687169</v>
      </c>
      <c r="F96">
        <v>7871274</v>
      </c>
      <c r="G96">
        <v>0.812546369326</v>
      </c>
    </row>
    <row r="97" spans="1:7">
      <c r="A97">
        <v>9762065</v>
      </c>
      <c r="B97">
        <v>8412129</v>
      </c>
      <c r="C97">
        <v>0.86171614304999999</v>
      </c>
      <c r="E97">
        <v>9787169</v>
      </c>
      <c r="F97">
        <v>7925530</v>
      </c>
      <c r="G97">
        <v>0.80978779461100003</v>
      </c>
    </row>
    <row r="98" spans="1:7">
      <c r="A98">
        <v>9862065</v>
      </c>
      <c r="B98">
        <v>8498689</v>
      </c>
      <c r="C98">
        <v>0.86175552483200002</v>
      </c>
      <c r="E98">
        <v>9887169</v>
      </c>
      <c r="F98">
        <v>7979561</v>
      </c>
      <c r="G98">
        <v>0.80706226423399996</v>
      </c>
    </row>
    <row r="99" spans="1:7">
      <c r="A99">
        <v>9962065</v>
      </c>
      <c r="B99">
        <v>8585874</v>
      </c>
      <c r="C99">
        <v>0.86185685397599998</v>
      </c>
      <c r="E99">
        <v>9987169</v>
      </c>
      <c r="F99">
        <v>8033888</v>
      </c>
      <c r="G99">
        <v>0.80442095252400003</v>
      </c>
    </row>
    <row r="100" spans="1:7">
      <c r="A100">
        <v>10062065</v>
      </c>
      <c r="B100">
        <v>8670011</v>
      </c>
      <c r="C100">
        <v>0.86165324910899999</v>
      </c>
      <c r="E100">
        <v>10087169</v>
      </c>
      <c r="F100">
        <v>8087907</v>
      </c>
      <c r="G100">
        <v>0.80180147670799995</v>
      </c>
    </row>
    <row r="101" spans="1:7">
      <c r="A101">
        <v>10162065</v>
      </c>
      <c r="B101">
        <v>8753373</v>
      </c>
      <c r="C101">
        <v>0.86137738737199998</v>
      </c>
      <c r="E101">
        <v>10187169</v>
      </c>
      <c r="F101">
        <v>8142266</v>
      </c>
      <c r="G101">
        <v>0.79926680317200005</v>
      </c>
    </row>
    <row r="102" spans="1:7">
      <c r="A102">
        <v>10262065</v>
      </c>
      <c r="B102">
        <v>8835981</v>
      </c>
      <c r="C102">
        <v>0.86103342748300005</v>
      </c>
      <c r="E102">
        <v>10287169</v>
      </c>
      <c r="F102">
        <v>8196707</v>
      </c>
      <c r="G102">
        <v>0.79678937908000003</v>
      </c>
    </row>
    <row r="103" spans="1:7">
      <c r="A103">
        <v>10362065</v>
      </c>
      <c r="B103">
        <v>8916362</v>
      </c>
      <c r="C103">
        <v>0.86048118787100003</v>
      </c>
      <c r="E103">
        <v>10387169</v>
      </c>
      <c r="F103">
        <v>8251314</v>
      </c>
      <c r="G103">
        <v>0.79437563786599996</v>
      </c>
    </row>
    <row r="104" spans="1:7">
      <c r="A104">
        <v>10462065</v>
      </c>
      <c r="B104">
        <v>8996237</v>
      </c>
      <c r="C104">
        <v>0.85989114003800005</v>
      </c>
      <c r="E104">
        <v>10487169</v>
      </c>
      <c r="F104">
        <v>8305931</v>
      </c>
      <c r="G104">
        <v>0.79200888247300005</v>
      </c>
    </row>
    <row r="105" spans="1:7">
      <c r="A105">
        <v>10562065</v>
      </c>
      <c r="B105">
        <v>9075482</v>
      </c>
      <c r="C105">
        <v>0.85925261774100004</v>
      </c>
      <c r="E105">
        <v>10587169</v>
      </c>
      <c r="F105">
        <v>8361083</v>
      </c>
      <c r="G105">
        <v>0.789737369829</v>
      </c>
    </row>
    <row r="106" spans="1:7">
      <c r="A106">
        <v>10662065</v>
      </c>
      <c r="B106">
        <v>9153127</v>
      </c>
      <c r="C106">
        <v>0.85847600816500003</v>
      </c>
      <c r="E106">
        <v>10687169</v>
      </c>
      <c r="F106">
        <v>8417097</v>
      </c>
      <c r="G106">
        <v>0.78758902380999996</v>
      </c>
    </row>
    <row r="107" spans="1:7">
      <c r="A107">
        <v>10762065</v>
      </c>
      <c r="B107">
        <v>9229741</v>
      </c>
      <c r="C107">
        <v>0.85761803148399995</v>
      </c>
      <c r="E107">
        <v>10787169</v>
      </c>
      <c r="F107">
        <v>8473775</v>
      </c>
      <c r="G107">
        <v>0.78554206390900005</v>
      </c>
    </row>
    <row r="108" spans="1:7">
      <c r="A108">
        <v>10862065</v>
      </c>
      <c r="B108">
        <v>9305625</v>
      </c>
      <c r="C108">
        <v>0.85670864609999997</v>
      </c>
      <c r="E108">
        <v>10887169</v>
      </c>
      <c r="F108">
        <v>8531582</v>
      </c>
      <c r="G108">
        <v>0.78363640722399996</v>
      </c>
    </row>
    <row r="109" spans="1:7">
      <c r="A109">
        <v>10962065</v>
      </c>
      <c r="B109">
        <v>9380155</v>
      </c>
      <c r="C109">
        <v>0.85569233534</v>
      </c>
      <c r="E109">
        <v>10987169</v>
      </c>
      <c r="F109">
        <v>8590198</v>
      </c>
      <c r="G109">
        <v>0.78183907064699998</v>
      </c>
    </row>
    <row r="110" spans="1:7">
      <c r="A110">
        <v>11062065</v>
      </c>
      <c r="B110">
        <v>9454202</v>
      </c>
      <c r="C110">
        <v>0.85465073654900003</v>
      </c>
      <c r="E110">
        <v>11087169</v>
      </c>
      <c r="F110">
        <v>8652589</v>
      </c>
      <c r="G110">
        <v>0.780414639661</v>
      </c>
    </row>
    <row r="111" spans="1:7">
      <c r="A111">
        <v>11162065</v>
      </c>
      <c r="B111">
        <v>9533877</v>
      </c>
      <c r="C111">
        <v>0.85413200872799999</v>
      </c>
    </row>
    <row r="112" spans="1:7">
      <c r="A112">
        <v>11262065</v>
      </c>
      <c r="B112">
        <v>9609038</v>
      </c>
      <c r="C112">
        <v>0.85322167826200002</v>
      </c>
    </row>
    <row r="113" spans="1:3">
      <c r="A113">
        <v>11362065</v>
      </c>
      <c r="B113">
        <v>9681400</v>
      </c>
      <c r="C113">
        <v>0.85208102576400002</v>
      </c>
    </row>
    <row r="114" spans="1:3">
      <c r="A114">
        <v>11462065</v>
      </c>
      <c r="B114">
        <v>9758237</v>
      </c>
      <c r="C114">
        <v>0.851350694661</v>
      </c>
    </row>
    <row r="115" spans="1:3">
      <c r="A115">
        <v>11562065</v>
      </c>
      <c r="B115">
        <v>9836278</v>
      </c>
      <c r="C115">
        <v>0.85073713043499999</v>
      </c>
    </row>
    <row r="116" spans="1:3">
      <c r="A116">
        <v>11662065</v>
      </c>
      <c r="B116">
        <v>9905208</v>
      </c>
      <c r="C116">
        <v>0.84935283759799995</v>
      </c>
    </row>
    <row r="117" spans="1:3">
      <c r="A117">
        <v>11762065</v>
      </c>
      <c r="B117">
        <v>9971896</v>
      </c>
      <c r="C117">
        <v>0.84780147023499997</v>
      </c>
    </row>
    <row r="118" spans="1:3">
      <c r="A118">
        <v>11862065</v>
      </c>
      <c r="B118">
        <v>10038655</v>
      </c>
      <c r="C118">
        <v>0.84628224512299999</v>
      </c>
    </row>
    <row r="119" spans="1:3">
      <c r="A119">
        <v>11962065</v>
      </c>
      <c r="B119">
        <v>10103488</v>
      </c>
      <c r="C119">
        <v>0.84462741173900002</v>
      </c>
    </row>
    <row r="120" spans="1:3">
      <c r="A120">
        <v>12062065</v>
      </c>
      <c r="B120">
        <v>10167099</v>
      </c>
      <c r="C120">
        <v>0.84289870764300001</v>
      </c>
    </row>
    <row r="121" spans="1:3">
      <c r="A121">
        <v>12162065</v>
      </c>
      <c r="B121">
        <v>10229800</v>
      </c>
      <c r="C121">
        <v>0.84112360853199997</v>
      </c>
    </row>
    <row r="122" spans="1:3">
      <c r="A122">
        <v>12262065</v>
      </c>
      <c r="B122">
        <v>10291113</v>
      </c>
      <c r="C122">
        <v>0.83926426747899996</v>
      </c>
    </row>
    <row r="123" spans="1:3">
      <c r="A123">
        <v>12362065</v>
      </c>
      <c r="B123">
        <v>10351978</v>
      </c>
      <c r="C123">
        <v>0.83739876792400003</v>
      </c>
    </row>
    <row r="124" spans="1:3">
      <c r="A124">
        <v>12462065</v>
      </c>
      <c r="B124">
        <v>10412009</v>
      </c>
      <c r="C124">
        <v>0.83549628412300003</v>
      </c>
    </row>
    <row r="125" spans="1:3">
      <c r="A125">
        <v>12562065</v>
      </c>
      <c r="B125">
        <v>10470578</v>
      </c>
      <c r="C125">
        <v>0.83350770753100001</v>
      </c>
    </row>
    <row r="126" spans="1:3">
      <c r="A126">
        <v>12662065</v>
      </c>
      <c r="B126">
        <v>10528294</v>
      </c>
      <c r="C126">
        <v>0.83148317434800001</v>
      </c>
    </row>
    <row r="127" spans="1:3">
      <c r="A127">
        <v>12762065</v>
      </c>
      <c r="B127">
        <v>10585350</v>
      </c>
      <c r="C127">
        <v>0.82943865275700002</v>
      </c>
    </row>
    <row r="128" spans="1:3">
      <c r="A128">
        <v>12862065</v>
      </c>
      <c r="B128">
        <v>10641492</v>
      </c>
      <c r="C128">
        <v>0.82735486098099997</v>
      </c>
    </row>
    <row r="129" spans="1:3">
      <c r="A129">
        <v>12962065</v>
      </c>
      <c r="B129">
        <v>10696763</v>
      </c>
      <c r="C129">
        <v>0.825236025278</v>
      </c>
    </row>
    <row r="130" spans="1:3">
      <c r="A130">
        <v>13062065</v>
      </c>
      <c r="B130">
        <v>10751517</v>
      </c>
      <c r="C130">
        <v>0.82311005189499997</v>
      </c>
    </row>
    <row r="131" spans="1:3">
      <c r="A131">
        <v>13162065</v>
      </c>
      <c r="B131">
        <v>10805261</v>
      </c>
      <c r="C131">
        <v>0.82093964738799996</v>
      </c>
    </row>
    <row r="132" spans="1:3">
      <c r="A132">
        <v>13262065</v>
      </c>
      <c r="B132">
        <v>10857968</v>
      </c>
      <c r="C132">
        <v>0.81872378094999998</v>
      </c>
    </row>
    <row r="133" spans="1:3">
      <c r="A133">
        <v>13362065</v>
      </c>
      <c r="B133">
        <v>10910079</v>
      </c>
      <c r="C133">
        <v>0.81649647715399998</v>
      </c>
    </row>
    <row r="134" spans="1:3">
      <c r="A134">
        <v>13462065</v>
      </c>
      <c r="B134">
        <v>10961795</v>
      </c>
      <c r="C134">
        <v>0.81427292172499999</v>
      </c>
    </row>
    <row r="135" spans="1:3">
      <c r="A135">
        <v>13562065</v>
      </c>
      <c r="B135">
        <v>11012757</v>
      </c>
      <c r="C135">
        <v>0.81202656085199998</v>
      </c>
    </row>
    <row r="136" spans="1:3">
      <c r="A136">
        <v>13662065</v>
      </c>
      <c r="B136">
        <v>11062862</v>
      </c>
      <c r="C136">
        <v>0.80975035618699998</v>
      </c>
    </row>
    <row r="137" spans="1:3">
      <c r="A137">
        <v>13762065</v>
      </c>
      <c r="B137">
        <v>11112732</v>
      </c>
      <c r="C137">
        <v>0.80749015500200005</v>
      </c>
    </row>
    <row r="138" spans="1:3">
      <c r="A138">
        <v>13862065</v>
      </c>
      <c r="B138">
        <v>11161725</v>
      </c>
      <c r="C138">
        <v>0.80519929750700003</v>
      </c>
    </row>
    <row r="139" spans="1:3">
      <c r="A139">
        <v>13962065</v>
      </c>
      <c r="B139">
        <v>11210188</v>
      </c>
      <c r="C139">
        <v>0.80290329546500006</v>
      </c>
    </row>
    <row r="140" spans="1:3">
      <c r="A140">
        <v>14062065</v>
      </c>
      <c r="B140">
        <v>11258113</v>
      </c>
      <c r="C140">
        <v>0.80060168972300005</v>
      </c>
    </row>
    <row r="141" spans="1:3">
      <c r="A141">
        <v>14162065</v>
      </c>
      <c r="B141">
        <v>11305924</v>
      </c>
      <c r="C141">
        <v>0.79832453812399995</v>
      </c>
    </row>
    <row r="142" spans="1:3">
      <c r="A142">
        <v>14262065</v>
      </c>
      <c r="B142">
        <v>11353148</v>
      </c>
      <c r="C142">
        <v>0.79603816137399996</v>
      </c>
    </row>
    <row r="143" spans="1:3">
      <c r="A143">
        <v>14362065</v>
      </c>
      <c r="B143">
        <v>11402507</v>
      </c>
      <c r="C143">
        <v>0.79393227923700005</v>
      </c>
    </row>
    <row r="144" spans="1:3">
      <c r="A144">
        <v>14462065</v>
      </c>
      <c r="B144">
        <v>11451499</v>
      </c>
      <c r="C144">
        <v>0.79183014320599998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1"/>
  <sheetViews>
    <sheetView topLeftCell="A25" workbookViewId="0">
      <selection sqref="A1:J4"/>
    </sheetView>
  </sheetViews>
  <sheetFormatPr baseColWidth="10" defaultRowHeight="15" x14ac:dyDescent="0"/>
  <cols>
    <col min="1" max="1" width="35.83203125" customWidth="1"/>
    <col min="2" max="2" width="13" bestFit="1" customWidth="1"/>
    <col min="3" max="3" width="7.1640625" bestFit="1" customWidth="1"/>
    <col min="4" max="6" width="13.83203125" customWidth="1"/>
    <col min="7" max="7" width="9.1640625" bestFit="1" customWidth="1"/>
    <col min="9" max="9" width="11.1640625" bestFit="1" customWidth="1"/>
    <col min="10" max="10" width="12.1640625" bestFit="1" customWidth="1"/>
  </cols>
  <sheetData>
    <row r="1" spans="1:13">
      <c r="B1" t="s">
        <v>63</v>
      </c>
      <c r="C1" s="52" t="s">
        <v>57</v>
      </c>
      <c r="D1" s="52"/>
      <c r="E1">
        <f>SUM(B11,B14,B17,B20,B23,B26,B29,B32,B35,B38,B41,B44,B47,B50,B53)</f>
        <v>1473885282</v>
      </c>
      <c r="F1" s="3"/>
      <c r="G1" s="52" t="s">
        <v>58</v>
      </c>
      <c r="H1" s="52"/>
    </row>
    <row r="2" spans="1:13">
      <c r="A2" t="s">
        <v>55</v>
      </c>
      <c r="B2" s="4">
        <v>1810630781</v>
      </c>
      <c r="C2" t="s">
        <v>59</v>
      </c>
      <c r="D2">
        <f>30+8+45</f>
        <v>83</v>
      </c>
      <c r="E2">
        <f>SUM(B12,B15,B18,B21,B24,B27,B30,B33,B36,B39,B42,B45,B48,B51,B54)</f>
        <v>1406361241</v>
      </c>
      <c r="F2">
        <f>E2/B2</f>
        <v>0.77672447401080602</v>
      </c>
      <c r="G2" t="s">
        <v>61</v>
      </c>
      <c r="H2">
        <f>151+14+13</f>
        <v>178</v>
      </c>
      <c r="I2">
        <f>SUM(B13,B16,B19,B22,B25,B28,B31,B34,B37,B40,B43,B46,B49,B52,B55)</f>
        <v>1040396940</v>
      </c>
      <c r="J2">
        <f>I2/B2</f>
        <v>0.57460469076163356</v>
      </c>
    </row>
    <row r="3" spans="1:13">
      <c r="B3" s="4"/>
      <c r="E3">
        <f>SUM(B57,B60,B63,B66,B69,B72,B75,B78,B81,B84,B87,B90,B93,B96,B99,B102,B105,B108,B111,B114,B117,B120,B123,B126,B129)</f>
        <v>2362662097</v>
      </c>
    </row>
    <row r="4" spans="1:13">
      <c r="A4" t="s">
        <v>56</v>
      </c>
      <c r="B4" s="4">
        <v>3303375485</v>
      </c>
      <c r="C4" t="s">
        <v>60</v>
      </c>
      <c r="D4">
        <f>66+54</f>
        <v>120</v>
      </c>
      <c r="E4">
        <f>SUM(B58,B61,B64,B67,B70,B73,B76,B79,B82,B85,B88,B91,B94,B97,B100,B103,B106,B109,B112,B115,B118,B121,B124,B127,B130)</f>
        <v>2241951533</v>
      </c>
      <c r="F4">
        <f>E4/B4</f>
        <v>0.6786850429750646</v>
      </c>
      <c r="G4" t="s">
        <v>62</v>
      </c>
      <c r="H4">
        <f>150+72+22+22+22+22</f>
        <v>310</v>
      </c>
      <c r="I4">
        <f>SUM(B59,B62,B65,B68,B71,B74,B77,B80,B83,B86,B89,B92,B95,B98,B101,B104,B107,B110,B113,B116,B119,B122,B125,B128,B131)</f>
        <v>1696187797</v>
      </c>
      <c r="J4">
        <f>I4/B4</f>
        <v>0.51347108577334499</v>
      </c>
    </row>
    <row r="6" spans="1:13">
      <c r="E6" t="s">
        <v>14</v>
      </c>
    </row>
    <row r="11" spans="1:13">
      <c r="A11" t="s">
        <v>115</v>
      </c>
      <c r="B11">
        <v>86596375</v>
      </c>
      <c r="G11" t="s">
        <v>6690</v>
      </c>
      <c r="H11">
        <v>1542436</v>
      </c>
      <c r="I11">
        <v>674681275</v>
      </c>
      <c r="J11">
        <v>15075</v>
      </c>
      <c r="K11" t="s">
        <v>6689</v>
      </c>
      <c r="M11" t="s">
        <v>6704</v>
      </c>
    </row>
    <row r="12" spans="1:13">
      <c r="A12" t="s">
        <v>116</v>
      </c>
      <c r="B12">
        <v>80998394</v>
      </c>
      <c r="G12" t="s">
        <v>6691</v>
      </c>
      <c r="H12">
        <v>2599767</v>
      </c>
      <c r="I12">
        <v>1144769649</v>
      </c>
      <c r="J12">
        <v>5423</v>
      </c>
      <c r="K12" t="s">
        <v>6689</v>
      </c>
    </row>
    <row r="13" spans="1:13">
      <c r="A13" t="s">
        <v>117</v>
      </c>
      <c r="B13">
        <v>58429204</v>
      </c>
      <c r="G13" t="s">
        <v>6692</v>
      </c>
      <c r="H13">
        <v>1862962</v>
      </c>
      <c r="I13">
        <v>911843442</v>
      </c>
      <c r="J13">
        <v>20234</v>
      </c>
    </row>
    <row r="14" spans="1:13">
      <c r="A14" t="s">
        <v>118</v>
      </c>
      <c r="B14">
        <v>92178586</v>
      </c>
      <c r="G14" t="s">
        <v>6693</v>
      </c>
      <c r="H14">
        <v>3120263</v>
      </c>
      <c r="I14">
        <v>1510162556</v>
      </c>
      <c r="J14">
        <v>9397</v>
      </c>
    </row>
    <row r="15" spans="1:13">
      <c r="A15" t="s">
        <v>119</v>
      </c>
      <c r="B15">
        <v>86512771</v>
      </c>
      <c r="G15" t="s">
        <v>6694</v>
      </c>
      <c r="H15">
        <v>1334841</v>
      </c>
      <c r="I15">
        <v>622599784</v>
      </c>
      <c r="J15">
        <v>15013</v>
      </c>
      <c r="K15" t="s">
        <v>6697</v>
      </c>
      <c r="L15" t="s">
        <v>6696</v>
      </c>
    </row>
    <row r="16" spans="1:13">
      <c r="A16" t="s">
        <v>120</v>
      </c>
      <c r="B16">
        <v>62529447</v>
      </c>
      <c r="G16" t="s">
        <v>6695</v>
      </c>
      <c r="H16">
        <v>2102163</v>
      </c>
      <c r="I16">
        <v>998464084</v>
      </c>
      <c r="J16">
        <v>7206</v>
      </c>
      <c r="K16" t="s">
        <v>6698</v>
      </c>
      <c r="L16" t="s">
        <v>6699</v>
      </c>
    </row>
    <row r="17" spans="1:2">
      <c r="A17" t="s">
        <v>121</v>
      </c>
      <c r="B17">
        <v>89662032</v>
      </c>
    </row>
    <row r="18" spans="1:2">
      <c r="A18" t="s">
        <v>122</v>
      </c>
      <c r="B18">
        <v>84496996</v>
      </c>
    </row>
    <row r="19" spans="1:2">
      <c r="A19" t="s">
        <v>123</v>
      </c>
      <c r="B19">
        <v>61048476</v>
      </c>
    </row>
    <row r="20" spans="1:2">
      <c r="A20" t="s">
        <v>124</v>
      </c>
      <c r="B20">
        <v>90074090</v>
      </c>
    </row>
    <row r="21" spans="1:2">
      <c r="A21" t="s">
        <v>125</v>
      </c>
      <c r="B21">
        <v>85166993</v>
      </c>
    </row>
    <row r="22" spans="1:2">
      <c r="A22" t="s">
        <v>126</v>
      </c>
      <c r="B22">
        <v>61800654</v>
      </c>
    </row>
    <row r="23" spans="1:2">
      <c r="A23" t="s">
        <v>127</v>
      </c>
      <c r="B23">
        <v>39129148</v>
      </c>
    </row>
    <row r="24" spans="1:2">
      <c r="A24" t="s">
        <v>128</v>
      </c>
      <c r="B24">
        <v>37064330</v>
      </c>
    </row>
    <row r="25" spans="1:2">
      <c r="A25" t="s">
        <v>129</v>
      </c>
      <c r="B25">
        <v>27512832</v>
      </c>
    </row>
    <row r="26" spans="1:2">
      <c r="A26" t="s">
        <v>130</v>
      </c>
      <c r="B26">
        <v>82608343</v>
      </c>
    </row>
    <row r="27" spans="1:2">
      <c r="A27" t="s">
        <v>131</v>
      </c>
      <c r="B27">
        <v>78421328</v>
      </c>
    </row>
    <row r="28" spans="1:2">
      <c r="A28" t="s">
        <v>132</v>
      </c>
      <c r="B28">
        <v>57302676</v>
      </c>
    </row>
    <row r="29" spans="1:2">
      <c r="A29" t="s">
        <v>133</v>
      </c>
      <c r="B29">
        <v>81722132</v>
      </c>
    </row>
    <row r="30" spans="1:2">
      <c r="A30" t="s">
        <v>134</v>
      </c>
      <c r="B30">
        <v>77744487</v>
      </c>
    </row>
    <row r="31" spans="1:2">
      <c r="A31" t="s">
        <v>135</v>
      </c>
      <c r="B31">
        <v>56825105</v>
      </c>
    </row>
    <row r="32" spans="1:2">
      <c r="A32" t="s">
        <v>136</v>
      </c>
      <c r="B32">
        <v>59678023</v>
      </c>
    </row>
    <row r="33" spans="1:2">
      <c r="A33" t="s">
        <v>137</v>
      </c>
      <c r="B33">
        <v>56865728</v>
      </c>
    </row>
    <row r="34" spans="1:2">
      <c r="A34" t="s">
        <v>138</v>
      </c>
      <c r="B34">
        <v>41788274</v>
      </c>
    </row>
    <row r="35" spans="1:2">
      <c r="A35" t="s">
        <v>139</v>
      </c>
      <c r="B35">
        <v>87155572</v>
      </c>
    </row>
    <row r="36" spans="1:2">
      <c r="A36" t="s">
        <v>140</v>
      </c>
      <c r="B36">
        <v>83183952</v>
      </c>
    </row>
    <row r="37" spans="1:2">
      <c r="A37" t="s">
        <v>141</v>
      </c>
      <c r="B37">
        <v>61142246</v>
      </c>
    </row>
    <row r="38" spans="1:2">
      <c r="A38" t="s">
        <v>142</v>
      </c>
      <c r="B38">
        <v>84574618</v>
      </c>
    </row>
    <row r="39" spans="1:2">
      <c r="A39" t="s">
        <v>143</v>
      </c>
      <c r="B39">
        <v>80833875</v>
      </c>
    </row>
    <row r="40" spans="1:2">
      <c r="A40" t="s">
        <v>144</v>
      </c>
      <c r="B40">
        <v>59531564</v>
      </c>
    </row>
    <row r="41" spans="1:2">
      <c r="A41" t="s">
        <v>145</v>
      </c>
      <c r="B41">
        <v>79563950</v>
      </c>
    </row>
    <row r="42" spans="1:2">
      <c r="A42" t="s">
        <v>146</v>
      </c>
      <c r="B42">
        <v>76136297</v>
      </c>
    </row>
    <row r="43" spans="1:2">
      <c r="A43" t="s">
        <v>147</v>
      </c>
      <c r="B43">
        <v>56193176</v>
      </c>
    </row>
    <row r="44" spans="1:2">
      <c r="A44" t="s">
        <v>148</v>
      </c>
      <c r="B44">
        <v>77787720</v>
      </c>
    </row>
    <row r="45" spans="1:2">
      <c r="A45" t="s">
        <v>149</v>
      </c>
      <c r="B45">
        <v>74532217</v>
      </c>
    </row>
    <row r="46" spans="1:2">
      <c r="A46" t="s">
        <v>150</v>
      </c>
      <c r="B46">
        <v>55024747</v>
      </c>
    </row>
    <row r="47" spans="1:2">
      <c r="A47" t="s">
        <v>151</v>
      </c>
      <c r="B47">
        <v>76868224</v>
      </c>
    </row>
    <row r="48" spans="1:2">
      <c r="A48" t="s">
        <v>152</v>
      </c>
      <c r="B48">
        <v>73728973</v>
      </c>
    </row>
    <row r="49" spans="1:2">
      <c r="A49" t="s">
        <v>153</v>
      </c>
      <c r="B49">
        <v>54492934</v>
      </c>
    </row>
    <row r="50" spans="1:2">
      <c r="A50" t="s">
        <v>154</v>
      </c>
      <c r="B50">
        <v>74010561</v>
      </c>
    </row>
    <row r="51" spans="1:2">
      <c r="A51" t="s">
        <v>155</v>
      </c>
      <c r="B51">
        <v>71056759</v>
      </c>
    </row>
    <row r="52" spans="1:2">
      <c r="A52" t="s">
        <v>156</v>
      </c>
      <c r="B52">
        <v>52574846</v>
      </c>
    </row>
    <row r="53" spans="1:2">
      <c r="A53" t="s">
        <v>157</v>
      </c>
      <c r="B53">
        <v>372275908</v>
      </c>
    </row>
    <row r="54" spans="1:2">
      <c r="A54" t="s">
        <v>158</v>
      </c>
      <c r="B54">
        <v>359618141</v>
      </c>
    </row>
    <row r="55" spans="1:2">
      <c r="A55" t="s">
        <v>159</v>
      </c>
      <c r="B55">
        <v>274200759</v>
      </c>
    </row>
    <row r="57" spans="1:2">
      <c r="A57" t="s">
        <v>160</v>
      </c>
      <c r="B57">
        <v>202579140</v>
      </c>
    </row>
    <row r="58" spans="1:2">
      <c r="A58" t="s">
        <v>161</v>
      </c>
      <c r="B58">
        <v>184121982</v>
      </c>
    </row>
    <row r="59" spans="1:2">
      <c r="A59" t="s">
        <v>162</v>
      </c>
      <c r="B59">
        <v>136512215</v>
      </c>
    </row>
    <row r="60" spans="1:2">
      <c r="A60" t="s">
        <v>163</v>
      </c>
      <c r="B60">
        <v>188561789</v>
      </c>
    </row>
    <row r="61" spans="1:2">
      <c r="A61" t="s">
        <v>164</v>
      </c>
      <c r="B61">
        <v>175733536</v>
      </c>
    </row>
    <row r="62" spans="1:2">
      <c r="A62" t="s">
        <v>165</v>
      </c>
      <c r="B62">
        <v>132998431</v>
      </c>
    </row>
    <row r="63" spans="1:2">
      <c r="A63" t="s">
        <v>166</v>
      </c>
      <c r="B63">
        <v>177438222</v>
      </c>
    </row>
    <row r="64" spans="1:2">
      <c r="A64" t="s">
        <v>167</v>
      </c>
      <c r="B64">
        <v>166899352</v>
      </c>
    </row>
    <row r="65" spans="1:2">
      <c r="A65" t="s">
        <v>168</v>
      </c>
      <c r="B65">
        <v>127314520</v>
      </c>
    </row>
    <row r="66" spans="1:2">
      <c r="A66" t="s">
        <v>169</v>
      </c>
      <c r="B66">
        <v>163324911</v>
      </c>
    </row>
    <row r="67" spans="1:2">
      <c r="A67" t="s">
        <v>170</v>
      </c>
      <c r="B67">
        <v>154345661</v>
      </c>
    </row>
    <row r="68" spans="1:2">
      <c r="A68" t="s">
        <v>171</v>
      </c>
      <c r="B68">
        <v>117254402</v>
      </c>
    </row>
    <row r="69" spans="1:2">
      <c r="A69" t="s">
        <v>172</v>
      </c>
      <c r="B69">
        <v>178152795</v>
      </c>
    </row>
    <row r="70" spans="1:2">
      <c r="A70" t="s">
        <v>173</v>
      </c>
      <c r="B70">
        <v>169075377</v>
      </c>
    </row>
    <row r="71" spans="1:2">
      <c r="A71" t="s">
        <v>174</v>
      </c>
      <c r="B71">
        <v>129063615</v>
      </c>
    </row>
    <row r="72" spans="1:2">
      <c r="A72" t="s">
        <v>175</v>
      </c>
      <c r="B72">
        <v>156601774</v>
      </c>
    </row>
    <row r="73" spans="1:2">
      <c r="A73" t="s">
        <v>176</v>
      </c>
      <c r="B73">
        <v>149190134</v>
      </c>
    </row>
    <row r="74" spans="1:2">
      <c r="A74" t="s">
        <v>177</v>
      </c>
      <c r="B74">
        <v>115935626</v>
      </c>
    </row>
    <row r="75" spans="1:2">
      <c r="A75" t="s">
        <v>178</v>
      </c>
      <c r="B75">
        <v>151204605</v>
      </c>
    </row>
    <row r="76" spans="1:2">
      <c r="A76" t="s">
        <v>179</v>
      </c>
      <c r="B76">
        <v>144406530</v>
      </c>
    </row>
    <row r="77" spans="1:2">
      <c r="A77" t="s">
        <v>180</v>
      </c>
      <c r="B77">
        <v>112597273</v>
      </c>
    </row>
    <row r="78" spans="1:2">
      <c r="A78" t="s">
        <v>181</v>
      </c>
      <c r="B78">
        <v>94059696</v>
      </c>
    </row>
    <row r="79" spans="1:2">
      <c r="A79" t="s">
        <v>182</v>
      </c>
      <c r="B79">
        <v>89872794</v>
      </c>
    </row>
    <row r="80" spans="1:2">
      <c r="A80" t="s">
        <v>183</v>
      </c>
      <c r="B80">
        <v>67930253</v>
      </c>
    </row>
    <row r="81" spans="1:2">
      <c r="A81" t="s">
        <v>184</v>
      </c>
      <c r="B81">
        <v>114832183</v>
      </c>
    </row>
    <row r="82" spans="1:2">
      <c r="A82" t="s">
        <v>185</v>
      </c>
      <c r="B82">
        <v>109661044</v>
      </c>
    </row>
    <row r="83" spans="1:2">
      <c r="A83" t="s">
        <v>186</v>
      </c>
      <c r="B83">
        <v>81034903</v>
      </c>
    </row>
    <row r="84" spans="1:2">
      <c r="A84" t="s">
        <v>187</v>
      </c>
      <c r="B84">
        <v>121302402</v>
      </c>
    </row>
    <row r="85" spans="1:2">
      <c r="A85" t="s">
        <v>188</v>
      </c>
      <c r="B85">
        <v>115887812</v>
      </c>
    </row>
    <row r="86" spans="1:2">
      <c r="A86" t="s">
        <v>189</v>
      </c>
      <c r="B86">
        <v>85256263</v>
      </c>
    </row>
    <row r="87" spans="1:2">
      <c r="A87" t="s">
        <v>190</v>
      </c>
      <c r="B87">
        <v>105262589</v>
      </c>
    </row>
    <row r="88" spans="1:2">
      <c r="A88" t="s">
        <v>191</v>
      </c>
      <c r="B88">
        <v>100760636</v>
      </c>
    </row>
    <row r="89" spans="1:2">
      <c r="A89" t="s">
        <v>192</v>
      </c>
      <c r="B89">
        <v>74444833</v>
      </c>
    </row>
    <row r="90" spans="1:2">
      <c r="A90" t="s">
        <v>193</v>
      </c>
      <c r="B90">
        <v>109916284</v>
      </c>
    </row>
    <row r="91" spans="1:2">
      <c r="A91" t="s">
        <v>194</v>
      </c>
      <c r="B91">
        <v>105185675</v>
      </c>
    </row>
    <row r="92" spans="1:2">
      <c r="A92" t="s">
        <v>195</v>
      </c>
      <c r="B92">
        <v>76740272</v>
      </c>
    </row>
    <row r="93" spans="1:2">
      <c r="A93" t="s">
        <v>196</v>
      </c>
      <c r="B93">
        <v>114845648</v>
      </c>
    </row>
    <row r="94" spans="1:2">
      <c r="A94" t="s">
        <v>197</v>
      </c>
      <c r="B94">
        <v>109929834</v>
      </c>
    </row>
    <row r="95" spans="1:2">
      <c r="A95" t="s">
        <v>198</v>
      </c>
      <c r="B95">
        <v>79884282</v>
      </c>
    </row>
    <row r="96" spans="1:2">
      <c r="A96" t="s">
        <v>199</v>
      </c>
      <c r="B96">
        <v>112614619</v>
      </c>
    </row>
    <row r="97" spans="1:2">
      <c r="A97" t="s">
        <v>200</v>
      </c>
      <c r="B97">
        <v>107917377</v>
      </c>
    </row>
    <row r="98" spans="1:2">
      <c r="A98" t="s">
        <v>201</v>
      </c>
      <c r="B98">
        <v>78820073</v>
      </c>
    </row>
    <row r="99" spans="1:2">
      <c r="A99" t="s">
        <v>202</v>
      </c>
      <c r="B99">
        <v>15307816</v>
      </c>
    </row>
    <row r="100" spans="1:2">
      <c r="A100" t="s">
        <v>203</v>
      </c>
      <c r="B100">
        <v>14772900</v>
      </c>
    </row>
    <row r="101" spans="1:2">
      <c r="A101" t="s">
        <v>204</v>
      </c>
      <c r="B101">
        <v>11254926</v>
      </c>
    </row>
    <row r="102" spans="1:2">
      <c r="A102" t="s">
        <v>205</v>
      </c>
      <c r="B102">
        <v>39735893</v>
      </c>
    </row>
    <row r="103" spans="1:2">
      <c r="A103" t="s">
        <v>206</v>
      </c>
      <c r="B103">
        <v>38270723</v>
      </c>
    </row>
    <row r="104" spans="1:2">
      <c r="A104" t="s">
        <v>207</v>
      </c>
      <c r="B104">
        <v>29944743</v>
      </c>
    </row>
    <row r="105" spans="1:2">
      <c r="A105" t="s">
        <v>208</v>
      </c>
      <c r="B105">
        <v>39073104</v>
      </c>
    </row>
    <row r="106" spans="1:2">
      <c r="A106" t="s">
        <v>209</v>
      </c>
      <c r="B106">
        <v>37730056</v>
      </c>
    </row>
    <row r="107" spans="1:2">
      <c r="A107" t="s">
        <v>210</v>
      </c>
      <c r="B107">
        <v>29633837</v>
      </c>
    </row>
    <row r="108" spans="1:2">
      <c r="A108" t="s">
        <v>211</v>
      </c>
      <c r="B108">
        <v>39816890</v>
      </c>
    </row>
    <row r="109" spans="1:2">
      <c r="A109" t="s">
        <v>212</v>
      </c>
      <c r="B109">
        <v>38459389</v>
      </c>
    </row>
    <row r="110" spans="1:2">
      <c r="A110" t="s">
        <v>213</v>
      </c>
      <c r="B110">
        <v>30122775</v>
      </c>
    </row>
    <row r="111" spans="1:2">
      <c r="A111" t="s">
        <v>214</v>
      </c>
      <c r="B111">
        <v>39711700</v>
      </c>
    </row>
    <row r="112" spans="1:2">
      <c r="A112" t="s">
        <v>215</v>
      </c>
      <c r="B112">
        <v>38350707</v>
      </c>
    </row>
    <row r="113" spans="1:2">
      <c r="A113" t="s">
        <v>216</v>
      </c>
      <c r="B113">
        <v>30058426</v>
      </c>
    </row>
    <row r="114" spans="1:2">
      <c r="A114" t="s">
        <v>217</v>
      </c>
      <c r="B114">
        <v>39270942</v>
      </c>
    </row>
    <row r="115" spans="1:2">
      <c r="A115" t="s">
        <v>218</v>
      </c>
      <c r="B115">
        <v>37956416</v>
      </c>
    </row>
    <row r="116" spans="1:2">
      <c r="A116" t="s">
        <v>219</v>
      </c>
      <c r="B116">
        <v>29879397</v>
      </c>
    </row>
    <row r="117" spans="1:2">
      <c r="A117" t="s">
        <v>220</v>
      </c>
      <c r="B117">
        <v>38863168</v>
      </c>
    </row>
    <row r="118" spans="1:2">
      <c r="A118" t="s">
        <v>221</v>
      </c>
      <c r="B118">
        <v>37546336</v>
      </c>
    </row>
    <row r="119" spans="1:2">
      <c r="A119" t="s">
        <v>222</v>
      </c>
      <c r="B119">
        <v>29473094</v>
      </c>
    </row>
    <row r="120" spans="1:2">
      <c r="A120" t="s">
        <v>223</v>
      </c>
      <c r="B120">
        <v>30458910</v>
      </c>
    </row>
    <row r="121" spans="1:2">
      <c r="A121" t="s">
        <v>224</v>
      </c>
      <c r="B121">
        <v>29328409</v>
      </c>
    </row>
    <row r="122" spans="1:2">
      <c r="A122" t="s">
        <v>225</v>
      </c>
      <c r="B122">
        <v>22880043</v>
      </c>
    </row>
    <row r="123" spans="1:2">
      <c r="A123" t="s">
        <v>226</v>
      </c>
      <c r="B123">
        <v>29951091</v>
      </c>
    </row>
    <row r="124" spans="1:2">
      <c r="A124" t="s">
        <v>227</v>
      </c>
      <c r="B124">
        <v>28883396</v>
      </c>
    </row>
    <row r="125" spans="1:2">
      <c r="A125" t="s">
        <v>228</v>
      </c>
      <c r="B125">
        <v>22373462</v>
      </c>
    </row>
    <row r="126" spans="1:2">
      <c r="A126" t="s">
        <v>229</v>
      </c>
      <c r="B126">
        <v>29578977</v>
      </c>
    </row>
    <row r="127" spans="1:2">
      <c r="A127" t="s">
        <v>230</v>
      </c>
      <c r="B127">
        <v>28527004</v>
      </c>
    </row>
    <row r="128" spans="1:2">
      <c r="A128" t="s">
        <v>231</v>
      </c>
      <c r="B128">
        <v>22128037</v>
      </c>
    </row>
    <row r="129" spans="1:2">
      <c r="A129" t="s">
        <v>232</v>
      </c>
      <c r="B129">
        <v>30196949</v>
      </c>
    </row>
    <row r="130" spans="1:2">
      <c r="A130" t="s">
        <v>233</v>
      </c>
      <c r="B130">
        <v>29138453</v>
      </c>
    </row>
    <row r="131" spans="1:2">
      <c r="A131" t="s">
        <v>234</v>
      </c>
      <c r="B131">
        <v>22652096</v>
      </c>
    </row>
  </sheetData>
  <mergeCells count="2">
    <mergeCell ref="C1:D1"/>
    <mergeCell ref="G1:H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"/>
  <sheetViews>
    <sheetView workbookViewId="0">
      <selection activeCell="E1" sqref="E1:E1048576"/>
    </sheetView>
  </sheetViews>
  <sheetFormatPr baseColWidth="10" defaultRowHeight="15" x14ac:dyDescent="0"/>
  <cols>
    <col min="5" max="5" width="12.83203125" bestFit="1" customWidth="1"/>
    <col min="6" max="8" width="12.83203125" customWidth="1"/>
    <col min="9" max="9" width="12.83203125" style="5" customWidth="1"/>
    <col min="10" max="11" width="12.83203125" bestFit="1" customWidth="1"/>
    <col min="12" max="12" width="14.1640625" bestFit="1" customWidth="1"/>
    <col min="13" max="13" width="31.83203125" bestFit="1" customWidth="1"/>
    <col min="14" max="14" width="31.83203125" style="6" customWidth="1"/>
    <col min="15" max="16" width="31.83203125" customWidth="1"/>
    <col min="17" max="17" width="17.33203125" style="7" bestFit="1" customWidth="1"/>
  </cols>
  <sheetData>
    <row r="1" spans="1:17">
      <c r="A1" t="s">
        <v>98</v>
      </c>
      <c r="E1" t="s">
        <v>96</v>
      </c>
      <c r="F1" t="s">
        <v>91</v>
      </c>
      <c r="G1" t="s">
        <v>89</v>
      </c>
      <c r="H1" t="s">
        <v>90</v>
      </c>
      <c r="J1" t="s">
        <v>92</v>
      </c>
      <c r="K1" t="s">
        <v>89</v>
      </c>
      <c r="L1" t="s">
        <v>90</v>
      </c>
      <c r="M1" t="s">
        <v>95</v>
      </c>
      <c r="N1" s="6" t="s">
        <v>97</v>
      </c>
      <c r="O1" t="s">
        <v>93</v>
      </c>
      <c r="P1" t="s">
        <v>94</v>
      </c>
    </row>
    <row r="2" spans="1:17">
      <c r="A2" t="s">
        <v>64</v>
      </c>
      <c r="E2" s="4">
        <f>F2+J2*2</f>
        <v>213497494</v>
      </c>
      <c r="F2" s="4">
        <v>8091376</v>
      </c>
      <c r="G2" s="4">
        <v>593407</v>
      </c>
      <c r="H2" s="4">
        <v>24588</v>
      </c>
      <c r="I2" s="5">
        <f>(G2+H2)/F2</f>
        <v>7.6376996940940578E-2</v>
      </c>
      <c r="J2">
        <v>102703059</v>
      </c>
      <c r="K2">
        <v>7711717</v>
      </c>
      <c r="L2">
        <v>225045</v>
      </c>
      <c r="M2">
        <v>526391</v>
      </c>
      <c r="N2" s="6">
        <f>M2/(J2-K2-L2)</f>
        <v>5.5546224413516969E-3</v>
      </c>
      <c r="O2">
        <v>5564606</v>
      </c>
      <c r="P2">
        <v>225530</v>
      </c>
    </row>
    <row r="3" spans="1:17">
      <c r="A3" t="s">
        <v>65</v>
      </c>
      <c r="E3" s="4">
        <f t="shared" ref="E3:E26" si="0">F3+J3*2</f>
        <v>217514697</v>
      </c>
      <c r="F3" s="4">
        <v>7642239</v>
      </c>
      <c r="G3" s="4">
        <v>554753</v>
      </c>
      <c r="H3" s="4">
        <v>22742</v>
      </c>
      <c r="I3" s="5">
        <f t="shared" ref="I3:I26" si="1">(G3+H3)/F3</f>
        <v>7.5566205139619425E-2</v>
      </c>
      <c r="J3">
        <v>104936229</v>
      </c>
      <c r="K3">
        <v>7795307</v>
      </c>
      <c r="L3">
        <v>226718</v>
      </c>
      <c r="M3">
        <v>530741</v>
      </c>
      <c r="N3" s="6">
        <f t="shared" ref="N3:N28" si="2">M3/(J3-K3-L3)</f>
        <v>5.4764005490877269E-3</v>
      </c>
      <c r="O3">
        <v>5655444</v>
      </c>
      <c r="P3">
        <v>229942</v>
      </c>
      <c r="Q3" s="7">
        <f t="shared" ref="Q3:Q28" si="3">(K3+L3+M3+O3/2+P3/2)/J3</f>
        <v>0.10954709455015769</v>
      </c>
    </row>
    <row r="4" spans="1:17">
      <c r="A4" t="s">
        <v>66</v>
      </c>
      <c r="E4" s="4">
        <f t="shared" si="0"/>
        <v>217164987</v>
      </c>
      <c r="F4" s="4">
        <v>8192637</v>
      </c>
      <c r="G4" s="4">
        <v>607220</v>
      </c>
      <c r="H4" s="4">
        <v>24801</v>
      </c>
      <c r="I4" s="5">
        <f t="shared" si="1"/>
        <v>7.71450022746034E-2</v>
      </c>
      <c r="J4">
        <v>104486175</v>
      </c>
      <c r="K4">
        <v>7794881</v>
      </c>
      <c r="L4">
        <v>227602</v>
      </c>
      <c r="M4">
        <v>534589</v>
      </c>
      <c r="N4" s="6">
        <f t="shared" si="2"/>
        <v>5.541867503889443E-3</v>
      </c>
      <c r="O4">
        <v>5655652</v>
      </c>
      <c r="P4">
        <v>229801</v>
      </c>
      <c r="Q4" s="7">
        <f t="shared" si="3"/>
        <v>0.11006047929307394</v>
      </c>
    </row>
    <row r="5" spans="1:17">
      <c r="A5" t="s">
        <v>67</v>
      </c>
      <c r="E5" s="4">
        <f t="shared" si="0"/>
        <v>206083276</v>
      </c>
      <c r="F5" s="4">
        <v>37062674</v>
      </c>
      <c r="G5" s="4">
        <v>3461429</v>
      </c>
      <c r="H5" s="4">
        <v>157437</v>
      </c>
      <c r="I5" s="5">
        <f t="shared" si="1"/>
        <v>9.764179454509947E-2</v>
      </c>
      <c r="J5">
        <v>84510301</v>
      </c>
      <c r="K5">
        <v>5848410</v>
      </c>
      <c r="L5">
        <v>168545</v>
      </c>
      <c r="M5">
        <v>399054</v>
      </c>
      <c r="N5" s="6">
        <f t="shared" si="2"/>
        <v>5.0839213810556626E-3</v>
      </c>
      <c r="O5">
        <v>4355593</v>
      </c>
      <c r="P5">
        <v>172002</v>
      </c>
      <c r="Q5" s="7">
        <f t="shared" si="3"/>
        <v>0.10270708300991616</v>
      </c>
    </row>
    <row r="6" spans="1:17">
      <c r="A6" t="s">
        <v>68</v>
      </c>
      <c r="E6" s="4">
        <f t="shared" si="0"/>
        <v>233720367</v>
      </c>
      <c r="F6" s="4">
        <v>9158975</v>
      </c>
      <c r="G6" s="4">
        <v>614637</v>
      </c>
      <c r="H6" s="4">
        <v>24626</v>
      </c>
      <c r="I6" s="5">
        <f t="shared" si="1"/>
        <v>6.9796347298687902E-2</v>
      </c>
      <c r="J6">
        <v>112280696</v>
      </c>
      <c r="K6">
        <v>7755937</v>
      </c>
      <c r="L6">
        <v>222462</v>
      </c>
      <c r="M6">
        <v>529494</v>
      </c>
      <c r="N6" s="6">
        <f t="shared" si="2"/>
        <v>5.0765324947733411E-3</v>
      </c>
      <c r="O6">
        <v>5782345</v>
      </c>
      <c r="P6">
        <v>228283</v>
      </c>
      <c r="Q6" s="7">
        <f t="shared" si="3"/>
        <v>0.10253950509889964</v>
      </c>
    </row>
    <row r="7" spans="1:17">
      <c r="A7" t="s">
        <v>69</v>
      </c>
      <c r="E7" s="4">
        <f t="shared" si="0"/>
        <v>216366290</v>
      </c>
      <c r="F7" s="4">
        <v>7840740</v>
      </c>
      <c r="G7" s="4">
        <v>570448</v>
      </c>
      <c r="H7" s="4">
        <v>23172</v>
      </c>
      <c r="I7" s="5">
        <f t="shared" si="1"/>
        <v>7.5709690666952351E-2</v>
      </c>
      <c r="J7">
        <v>104262775</v>
      </c>
      <c r="K7">
        <v>7786378</v>
      </c>
      <c r="L7">
        <v>227200</v>
      </c>
      <c r="M7">
        <v>532012</v>
      </c>
      <c r="N7" s="6">
        <f t="shared" si="2"/>
        <v>5.5274435172690322E-3</v>
      </c>
      <c r="O7">
        <v>5634131</v>
      </c>
      <c r="P7">
        <v>229627</v>
      </c>
      <c r="Q7" s="7">
        <f t="shared" si="3"/>
        <v>0.11008213621783997</v>
      </c>
    </row>
    <row r="8" spans="1:17">
      <c r="A8" t="s">
        <v>70</v>
      </c>
      <c r="E8" s="4">
        <f t="shared" si="0"/>
        <v>215825187</v>
      </c>
      <c r="F8" s="4">
        <v>7937907</v>
      </c>
      <c r="G8" s="4">
        <v>583678</v>
      </c>
      <c r="H8" s="4">
        <v>24201</v>
      </c>
      <c r="I8" s="5">
        <f t="shared" si="1"/>
        <v>7.6579254455866011E-2</v>
      </c>
      <c r="J8">
        <v>103943640</v>
      </c>
      <c r="K8">
        <v>7778649</v>
      </c>
      <c r="L8">
        <v>225794</v>
      </c>
      <c r="M8">
        <v>529738</v>
      </c>
      <c r="N8" s="6">
        <f t="shared" si="2"/>
        <v>5.5216013534072003E-3</v>
      </c>
      <c r="O8">
        <v>5603480</v>
      </c>
      <c r="P8">
        <v>227898</v>
      </c>
      <c r="Q8" s="7">
        <f t="shared" si="3"/>
        <v>0.11015459916547082</v>
      </c>
    </row>
    <row r="9" spans="1:17">
      <c r="A9" t="s">
        <v>71</v>
      </c>
      <c r="E9" s="4">
        <f t="shared" si="0"/>
        <v>137054866</v>
      </c>
      <c r="F9" s="4">
        <v>60422922</v>
      </c>
      <c r="G9" s="4">
        <v>6551704</v>
      </c>
      <c r="H9" s="4">
        <v>306488</v>
      </c>
      <c r="I9" s="5">
        <f t="shared" si="1"/>
        <v>0.11350315034416905</v>
      </c>
      <c r="J9">
        <v>38315972</v>
      </c>
      <c r="K9">
        <v>3090126</v>
      </c>
      <c r="L9">
        <v>86157</v>
      </c>
      <c r="M9">
        <v>262057</v>
      </c>
      <c r="N9" s="6">
        <f t="shared" si="2"/>
        <v>7.4575788078261023E-3</v>
      </c>
      <c r="O9">
        <v>2290085</v>
      </c>
      <c r="P9">
        <v>99877</v>
      </c>
      <c r="Q9" s="7">
        <f t="shared" si="3"/>
        <v>0.12092401048836762</v>
      </c>
    </row>
    <row r="10" spans="1:17">
      <c r="A10" t="s">
        <v>72</v>
      </c>
      <c r="E10" s="4">
        <f t="shared" si="0"/>
        <v>167518968</v>
      </c>
      <c r="F10" s="4">
        <v>25164648</v>
      </c>
      <c r="G10" s="4">
        <v>2270482</v>
      </c>
      <c r="H10" s="4">
        <v>97960</v>
      </c>
      <c r="I10" s="5">
        <f t="shared" si="1"/>
        <v>9.4117827517396627E-2</v>
      </c>
      <c r="J10">
        <v>71177160</v>
      </c>
      <c r="K10">
        <v>5938943</v>
      </c>
      <c r="L10">
        <v>165319</v>
      </c>
      <c r="M10">
        <v>502736</v>
      </c>
      <c r="N10" s="6">
        <f t="shared" si="2"/>
        <v>7.725735528176415E-3</v>
      </c>
      <c r="O10">
        <v>4324075</v>
      </c>
      <c r="P10">
        <v>192137</v>
      </c>
      <c r="Q10" s="7">
        <f t="shared" si="3"/>
        <v>0.12454984155029507</v>
      </c>
    </row>
    <row r="11" spans="1:17">
      <c r="A11" t="s">
        <v>73</v>
      </c>
      <c r="E11" s="4">
        <f t="shared" si="0"/>
        <v>179109050</v>
      </c>
      <c r="F11" s="4">
        <v>26450862</v>
      </c>
      <c r="G11" s="4">
        <v>2282471</v>
      </c>
      <c r="H11" s="4">
        <v>97155</v>
      </c>
      <c r="I11" s="5">
        <f t="shared" si="1"/>
        <v>8.9964024612884066E-2</v>
      </c>
      <c r="J11">
        <v>76329094</v>
      </c>
      <c r="K11">
        <v>6088514</v>
      </c>
      <c r="L11">
        <v>168678</v>
      </c>
      <c r="M11">
        <v>521539</v>
      </c>
      <c r="N11" s="6">
        <f t="shared" si="2"/>
        <v>7.4429119963091627E-3</v>
      </c>
      <c r="O11">
        <v>4540711</v>
      </c>
      <c r="P11">
        <v>197478</v>
      </c>
      <c r="Q11" s="7">
        <f t="shared" si="3"/>
        <v>0.11984716469974084</v>
      </c>
    </row>
    <row r="12" spans="1:17">
      <c r="A12" t="s">
        <v>74</v>
      </c>
      <c r="E12" s="4">
        <f t="shared" si="0"/>
        <v>158922931</v>
      </c>
      <c r="F12" s="4">
        <v>44762247</v>
      </c>
      <c r="G12" s="4">
        <v>4511872</v>
      </c>
      <c r="H12" s="4">
        <v>205631</v>
      </c>
      <c r="I12" s="5">
        <f t="shared" si="1"/>
        <v>0.10539021868138121</v>
      </c>
      <c r="J12">
        <v>57080342</v>
      </c>
      <c r="K12">
        <v>4572535</v>
      </c>
      <c r="L12">
        <v>125869</v>
      </c>
      <c r="M12">
        <v>390978</v>
      </c>
      <c r="N12" s="6">
        <f t="shared" si="2"/>
        <v>7.4639850094893392E-3</v>
      </c>
      <c r="O12">
        <v>3407597</v>
      </c>
      <c r="P12">
        <v>149107</v>
      </c>
      <c r="Q12" s="7">
        <f t="shared" si="3"/>
        <v>0.1203169735738444</v>
      </c>
    </row>
    <row r="13" spans="1:17">
      <c r="A13" t="s">
        <v>75</v>
      </c>
      <c r="E13" s="4">
        <f t="shared" si="0"/>
        <v>167339991</v>
      </c>
      <c r="F13" s="4">
        <v>25901421</v>
      </c>
      <c r="G13" s="4">
        <v>2268482</v>
      </c>
      <c r="H13" s="4">
        <v>97125</v>
      </c>
      <c r="I13" s="5">
        <f t="shared" si="1"/>
        <v>9.1331166734056793E-2</v>
      </c>
      <c r="J13">
        <v>70719285</v>
      </c>
      <c r="K13">
        <v>5781925</v>
      </c>
      <c r="L13">
        <v>159241</v>
      </c>
      <c r="M13">
        <v>501640</v>
      </c>
      <c r="N13" s="6">
        <f t="shared" si="2"/>
        <v>7.7439729301185794E-3</v>
      </c>
      <c r="O13">
        <v>4281423</v>
      </c>
      <c r="P13">
        <v>188602</v>
      </c>
      <c r="Q13" s="7">
        <f t="shared" si="3"/>
        <v>0.12270795017229034</v>
      </c>
    </row>
    <row r="14" spans="1:17">
      <c r="A14" t="s">
        <v>76</v>
      </c>
      <c r="E14" s="4">
        <f t="shared" si="0"/>
        <v>176436132</v>
      </c>
      <c r="F14" s="4">
        <v>27500062</v>
      </c>
      <c r="G14" s="4">
        <v>2392626</v>
      </c>
      <c r="H14" s="4">
        <v>103177</v>
      </c>
      <c r="I14" s="5">
        <f t="shared" si="1"/>
        <v>9.0756268113140984E-2</v>
      </c>
      <c r="J14">
        <v>74468035</v>
      </c>
      <c r="K14">
        <v>5971801</v>
      </c>
      <c r="L14">
        <v>164393</v>
      </c>
      <c r="M14">
        <v>513170</v>
      </c>
      <c r="N14" s="6">
        <f t="shared" si="2"/>
        <v>7.509968888442505E-3</v>
      </c>
      <c r="O14">
        <v>4446569</v>
      </c>
      <c r="P14">
        <v>195202</v>
      </c>
      <c r="Q14" s="7">
        <f t="shared" si="3"/>
        <v>0.12045771719369257</v>
      </c>
    </row>
    <row r="15" spans="1:17">
      <c r="A15" t="s">
        <v>77</v>
      </c>
      <c r="E15" s="4">
        <f t="shared" si="0"/>
        <v>175744326</v>
      </c>
      <c r="F15" s="4">
        <v>27488380</v>
      </c>
      <c r="G15" s="4">
        <v>2403028</v>
      </c>
      <c r="H15" s="4">
        <v>102579</v>
      </c>
      <c r="I15" s="5">
        <f t="shared" si="1"/>
        <v>9.11514974691124E-2</v>
      </c>
      <c r="J15">
        <v>74127973</v>
      </c>
      <c r="K15">
        <v>5966032</v>
      </c>
      <c r="L15">
        <v>164902</v>
      </c>
      <c r="M15">
        <v>512503</v>
      </c>
      <c r="N15" s="6">
        <f t="shared" si="2"/>
        <v>7.5371370215105982E-3</v>
      </c>
      <c r="O15">
        <v>4432608</v>
      </c>
      <c r="P15">
        <v>195215</v>
      </c>
      <c r="Q15" s="7">
        <f t="shared" si="3"/>
        <v>0.12083627998299644</v>
      </c>
    </row>
    <row r="16" spans="1:17">
      <c r="A16" t="s">
        <v>78</v>
      </c>
      <c r="E16" s="4">
        <f t="shared" si="0"/>
        <v>25377110</v>
      </c>
      <c r="F16" s="4">
        <v>5955814</v>
      </c>
      <c r="G16" s="4">
        <v>663253</v>
      </c>
      <c r="H16" s="4">
        <v>31477</v>
      </c>
      <c r="I16" s="5">
        <f t="shared" si="1"/>
        <v>0.1166473633998644</v>
      </c>
      <c r="J16">
        <v>9710648</v>
      </c>
      <c r="K16">
        <v>797715</v>
      </c>
      <c r="L16">
        <v>22345</v>
      </c>
      <c r="M16">
        <v>75874</v>
      </c>
      <c r="N16" s="6">
        <f t="shared" si="2"/>
        <v>8.5341936888763716E-3</v>
      </c>
      <c r="O16">
        <v>617595</v>
      </c>
      <c r="P16">
        <v>26852</v>
      </c>
      <c r="Q16" s="7">
        <f t="shared" si="3"/>
        <v>0.12544554184231577</v>
      </c>
    </row>
    <row r="17" spans="1:18">
      <c r="A17" t="s">
        <v>79</v>
      </c>
      <c r="E17" s="4">
        <f t="shared" si="0"/>
        <v>64285342</v>
      </c>
      <c r="F17" s="4">
        <v>4648862</v>
      </c>
      <c r="G17" s="4">
        <v>401816</v>
      </c>
      <c r="H17" s="4">
        <v>17427</v>
      </c>
      <c r="I17" s="5">
        <f t="shared" si="1"/>
        <v>9.0181855258340646E-2</v>
      </c>
      <c r="J17">
        <v>29818240</v>
      </c>
      <c r="K17">
        <v>2095923</v>
      </c>
      <c r="L17">
        <v>58276</v>
      </c>
      <c r="M17">
        <v>189522</v>
      </c>
      <c r="N17" s="6">
        <f t="shared" si="2"/>
        <v>6.8508429408415065E-3</v>
      </c>
      <c r="O17">
        <v>1716574</v>
      </c>
      <c r="P17">
        <v>71695</v>
      </c>
      <c r="Q17" s="7">
        <f t="shared" si="3"/>
        <v>0.10858640550213561</v>
      </c>
    </row>
    <row r="18" spans="1:18">
      <c r="A18" t="s">
        <v>80</v>
      </c>
      <c r="E18" s="4">
        <f t="shared" si="0"/>
        <v>65147859</v>
      </c>
      <c r="F18" s="4">
        <v>3477941</v>
      </c>
      <c r="G18" s="4">
        <v>272619</v>
      </c>
      <c r="H18" s="4">
        <v>11660</v>
      </c>
      <c r="I18" s="5">
        <f t="shared" si="1"/>
        <v>8.1737729305931303E-2</v>
      </c>
      <c r="J18">
        <v>30834959</v>
      </c>
      <c r="K18">
        <v>2215391</v>
      </c>
      <c r="L18">
        <v>61957</v>
      </c>
      <c r="M18">
        <v>204920</v>
      </c>
      <c r="N18" s="6">
        <f t="shared" si="2"/>
        <v>7.1756702617736473E-3</v>
      </c>
      <c r="O18">
        <v>1824550</v>
      </c>
      <c r="P18">
        <v>76882</v>
      </c>
      <c r="Q18" s="7">
        <f t="shared" si="3"/>
        <v>0.11133415160370409</v>
      </c>
    </row>
    <row r="19" spans="1:18">
      <c r="A19" t="s">
        <v>81</v>
      </c>
      <c r="E19" s="4">
        <f t="shared" si="0"/>
        <v>66649310</v>
      </c>
      <c r="F19" s="4">
        <v>3395996</v>
      </c>
      <c r="G19" s="4">
        <v>254622</v>
      </c>
      <c r="H19" s="4">
        <v>10897</v>
      </c>
      <c r="I19" s="5">
        <f t="shared" si="1"/>
        <v>7.8185898923320285E-2</v>
      </c>
      <c r="J19">
        <v>31626657</v>
      </c>
      <c r="K19">
        <v>2242099</v>
      </c>
      <c r="L19">
        <v>62853</v>
      </c>
      <c r="M19">
        <v>208146</v>
      </c>
      <c r="N19" s="6">
        <f t="shared" si="2"/>
        <v>7.0987004336889687E-3</v>
      </c>
      <c r="O19">
        <v>1858992</v>
      </c>
      <c r="P19">
        <v>77463</v>
      </c>
      <c r="Q19" s="7">
        <f t="shared" si="3"/>
        <v>0.11007567129210021</v>
      </c>
    </row>
    <row r="20" spans="1:18">
      <c r="A20" t="s">
        <v>82</v>
      </c>
      <c r="E20" s="4">
        <f t="shared" si="0"/>
        <v>66626658</v>
      </c>
      <c r="F20" s="4">
        <v>3061394</v>
      </c>
      <c r="G20" s="4">
        <v>223912</v>
      </c>
      <c r="H20" s="4">
        <v>9470</v>
      </c>
      <c r="I20" s="5">
        <f t="shared" si="1"/>
        <v>7.623389867491738E-2</v>
      </c>
      <c r="J20">
        <v>31782632</v>
      </c>
      <c r="K20">
        <v>2221157</v>
      </c>
      <c r="L20">
        <v>62441</v>
      </c>
      <c r="M20">
        <v>205100</v>
      </c>
      <c r="N20" s="6">
        <f t="shared" si="2"/>
        <v>6.9527700466394931E-3</v>
      </c>
      <c r="O20">
        <v>1842900</v>
      </c>
      <c r="P20">
        <v>77475</v>
      </c>
      <c r="Q20" s="7">
        <f t="shared" si="3"/>
        <v>0.10851478568546494</v>
      </c>
    </row>
    <row r="21" spans="1:18">
      <c r="A21" t="s">
        <v>83</v>
      </c>
      <c r="E21" s="4">
        <f t="shared" si="0"/>
        <v>66749607</v>
      </c>
      <c r="F21" s="4">
        <v>3282227</v>
      </c>
      <c r="G21" s="4">
        <v>247749</v>
      </c>
      <c r="H21" s="4">
        <v>10518</v>
      </c>
      <c r="I21" s="5">
        <f t="shared" si="1"/>
        <v>7.8686513760321874E-2</v>
      </c>
      <c r="J21">
        <v>31733690</v>
      </c>
      <c r="K21">
        <v>2268975</v>
      </c>
      <c r="L21">
        <v>63832</v>
      </c>
      <c r="M21">
        <v>209951</v>
      </c>
      <c r="N21" s="6">
        <f t="shared" si="2"/>
        <v>7.1409760040200155E-3</v>
      </c>
      <c r="O21">
        <v>1871392</v>
      </c>
      <c r="P21">
        <v>79166</v>
      </c>
      <c r="Q21" s="7">
        <f t="shared" si="3"/>
        <v>0.11086126447948537</v>
      </c>
    </row>
    <row r="22" spans="1:18">
      <c r="A22" t="s">
        <v>84</v>
      </c>
      <c r="E22" s="4">
        <f t="shared" si="0"/>
        <v>65927593</v>
      </c>
      <c r="F22" s="4">
        <v>2909599</v>
      </c>
      <c r="G22" s="4">
        <v>212283</v>
      </c>
      <c r="H22" s="4">
        <v>9032</v>
      </c>
      <c r="I22" s="5">
        <f t="shared" si="1"/>
        <v>7.6063746241320535E-2</v>
      </c>
      <c r="J22">
        <v>31508997</v>
      </c>
      <c r="K22">
        <v>2191297</v>
      </c>
      <c r="L22">
        <v>61556</v>
      </c>
      <c r="M22">
        <v>201584</v>
      </c>
      <c r="N22" s="6">
        <f t="shared" si="2"/>
        <v>6.8903133646047131E-3</v>
      </c>
      <c r="O22">
        <v>1819212</v>
      </c>
      <c r="P22">
        <v>75862</v>
      </c>
      <c r="Q22" s="7">
        <f t="shared" si="3"/>
        <v>0.10796833678964773</v>
      </c>
    </row>
    <row r="23" spans="1:18">
      <c r="A23" t="s">
        <v>85</v>
      </c>
      <c r="E23" s="4">
        <f t="shared" si="0"/>
        <v>49874608</v>
      </c>
      <c r="F23" s="4">
        <v>1995114</v>
      </c>
      <c r="G23" s="4">
        <v>143122</v>
      </c>
      <c r="H23" s="4">
        <v>5967</v>
      </c>
      <c r="I23" s="5">
        <f t="shared" si="1"/>
        <v>7.4727058203190394E-2</v>
      </c>
      <c r="J23">
        <v>23939747</v>
      </c>
      <c r="K23">
        <v>1623340</v>
      </c>
      <c r="L23">
        <v>45791</v>
      </c>
      <c r="M23">
        <v>93469</v>
      </c>
      <c r="N23" s="6">
        <f t="shared" si="2"/>
        <v>4.1969651849773715E-3</v>
      </c>
      <c r="O23">
        <v>1145987</v>
      </c>
      <c r="P23">
        <v>42849</v>
      </c>
      <c r="Q23" s="7">
        <f t="shared" si="3"/>
        <v>9.8456261881130158E-2</v>
      </c>
    </row>
    <row r="24" spans="1:18">
      <c r="A24" t="s">
        <v>86</v>
      </c>
      <c r="E24" s="4">
        <f t="shared" si="0"/>
        <v>49910017</v>
      </c>
      <c r="F24" s="4">
        <v>2470623</v>
      </c>
      <c r="G24" s="4">
        <v>179738</v>
      </c>
      <c r="H24" s="4">
        <v>7633</v>
      </c>
      <c r="I24" s="5">
        <f t="shared" si="1"/>
        <v>7.5839575685970703E-2</v>
      </c>
      <c r="J24">
        <v>23719697</v>
      </c>
      <c r="K24">
        <v>1581463</v>
      </c>
      <c r="L24">
        <v>44954</v>
      </c>
      <c r="M24">
        <v>106738</v>
      </c>
      <c r="N24" s="6">
        <f t="shared" si="2"/>
        <v>4.8312428032415283E-3</v>
      </c>
      <c r="O24">
        <v>1196356</v>
      </c>
      <c r="P24">
        <v>45424</v>
      </c>
      <c r="Q24" s="7">
        <f t="shared" si="3"/>
        <v>9.9244311594705453E-2</v>
      </c>
    </row>
    <row r="25" spans="1:18">
      <c r="A25" t="s">
        <v>87</v>
      </c>
      <c r="E25" s="4">
        <f t="shared" si="0"/>
        <v>49522529</v>
      </c>
      <c r="F25" s="4">
        <v>1927673</v>
      </c>
      <c r="G25" s="4">
        <v>131753</v>
      </c>
      <c r="H25" s="4">
        <v>5546</v>
      </c>
      <c r="I25" s="5">
        <f t="shared" si="1"/>
        <v>7.1225254490777226E-2</v>
      </c>
      <c r="J25">
        <v>23797428</v>
      </c>
      <c r="K25">
        <v>1587540</v>
      </c>
      <c r="L25">
        <v>45005</v>
      </c>
      <c r="M25">
        <v>104419</v>
      </c>
      <c r="N25" s="6">
        <f t="shared" si="2"/>
        <v>4.7110106559100718E-3</v>
      </c>
      <c r="O25">
        <v>1185991</v>
      </c>
      <c r="P25">
        <v>45098</v>
      </c>
      <c r="Q25" s="7">
        <f t="shared" si="3"/>
        <v>9.8855578006161002E-2</v>
      </c>
    </row>
    <row r="26" spans="1:18">
      <c r="A26" t="s">
        <v>88</v>
      </c>
      <c r="E26" s="4">
        <f t="shared" si="0"/>
        <v>51006290</v>
      </c>
      <c r="F26" s="8">
        <v>2074724</v>
      </c>
      <c r="G26" s="4">
        <v>142622</v>
      </c>
      <c r="H26" s="4">
        <v>5975</v>
      </c>
      <c r="I26" s="5">
        <f t="shared" si="1"/>
        <v>7.1622538708763187E-2</v>
      </c>
      <c r="J26" s="2">
        <v>24465783</v>
      </c>
      <c r="K26">
        <v>1647847</v>
      </c>
      <c r="L26">
        <v>46775</v>
      </c>
      <c r="M26">
        <v>108334</v>
      </c>
      <c r="N26" s="6">
        <f t="shared" si="2"/>
        <v>4.7575088507784032E-3</v>
      </c>
      <c r="O26">
        <v>1221284</v>
      </c>
      <c r="P26">
        <v>46818</v>
      </c>
      <c r="Q26" s="7">
        <f t="shared" si="3"/>
        <v>9.960878832285891E-2</v>
      </c>
    </row>
    <row r="27" spans="1:18">
      <c r="E27" s="4">
        <v>3303375485</v>
      </c>
      <c r="F27" s="8">
        <v>358817057</v>
      </c>
      <c r="G27" s="4">
        <v>32539726</v>
      </c>
      <c r="H27" s="4">
        <v>1437284</v>
      </c>
      <c r="I27" s="5">
        <v>9.4691735905966148E-2</v>
      </c>
      <c r="J27" s="2">
        <v>1472279214</v>
      </c>
      <c r="K27">
        <v>110353902</v>
      </c>
      <c r="L27">
        <v>3133710</v>
      </c>
      <c r="M27">
        <v>8494699</v>
      </c>
      <c r="N27" s="6">
        <v>6.2516569777857668E-3</v>
      </c>
      <c r="O27">
        <v>82275152</v>
      </c>
      <c r="P27">
        <v>3426285</v>
      </c>
      <c r="Q27" s="17">
        <f>(K27+L27+M27+O27/2+P27/2)</f>
        <v>164833029.5</v>
      </c>
      <c r="R27">
        <v>6.0183905947948875E-2</v>
      </c>
    </row>
    <row r="28" spans="1:18">
      <c r="E28" s="4">
        <f>SUM(E2:E26)</f>
        <v>3303375485</v>
      </c>
      <c r="F28" s="4">
        <f>SUM(F2:F26)</f>
        <v>358817057</v>
      </c>
      <c r="G28" s="4">
        <f>SUM(G2:G26)</f>
        <v>32539726</v>
      </c>
      <c r="H28" s="4">
        <f>SUM(H2:H26)</f>
        <v>1437284</v>
      </c>
      <c r="I28" s="5">
        <f>(G28+H28)/F28</f>
        <v>9.4691735905966148E-2</v>
      </c>
      <c r="J28" s="4">
        <f>SUM(J2:J26)</f>
        <v>1472279214</v>
      </c>
      <c r="K28" s="4">
        <f>SUM(K2:K26)</f>
        <v>110353902</v>
      </c>
      <c r="L28" s="4">
        <f>SUM(L2:L26)</f>
        <v>3133710</v>
      </c>
      <c r="M28" s="4">
        <f>SUM(M2:M26)</f>
        <v>8494699</v>
      </c>
      <c r="N28" s="6">
        <f t="shared" si="2"/>
        <v>6.2516569777857668E-3</v>
      </c>
      <c r="O28" s="4">
        <f>SUM(O2:O26)</f>
        <v>82275152</v>
      </c>
      <c r="P28" s="4">
        <f>SUM(P2:P26)</f>
        <v>3426285</v>
      </c>
      <c r="Q28" s="7">
        <f t="shared" si="3"/>
        <v>0.11195772373378084</v>
      </c>
      <c r="R28">
        <f>(K28+L28+M28+O28/2+P28/2+G28+H28)/E28</f>
        <v>6.0183905947948875E-2</v>
      </c>
    </row>
    <row r="29" spans="1:18">
      <c r="F29" s="1" t="s">
        <v>14</v>
      </c>
      <c r="H29" s="4">
        <f>H28+G28</f>
        <v>33977010</v>
      </c>
    </row>
    <row r="30" spans="1:18">
      <c r="A30" t="s">
        <v>99</v>
      </c>
    </row>
    <row r="31" spans="1:18">
      <c r="A31" t="s">
        <v>100</v>
      </c>
      <c r="E31" s="4">
        <f t="shared" ref="E31:E44" si="4">F31+J31*2</f>
        <v>87224214</v>
      </c>
      <c r="F31">
        <v>2337436</v>
      </c>
      <c r="G31">
        <v>146817</v>
      </c>
      <c r="H31">
        <v>6225</v>
      </c>
      <c r="I31" s="5">
        <f>(G31+H31)/F31</f>
        <v>6.5474306034475377E-2</v>
      </c>
      <c r="J31">
        <v>42443389</v>
      </c>
      <c r="K31">
        <v>2690867</v>
      </c>
      <c r="L31">
        <v>97147</v>
      </c>
      <c r="M31">
        <v>170262</v>
      </c>
      <c r="N31" s="6">
        <f>M31/(J31-K31-L31)</f>
        <v>4.2935415438638521E-3</v>
      </c>
      <c r="O31">
        <v>1904427</v>
      </c>
      <c r="P31">
        <v>74257</v>
      </c>
      <c r="Q31" s="7">
        <f t="shared" ref="Q31:Q45" si="5">(K31+L31+M31+O31/2+P31/2)/J31</f>
        <v>9.3009019614338523E-2</v>
      </c>
    </row>
    <row r="32" spans="1:18">
      <c r="A32" s="1" t="s">
        <v>101</v>
      </c>
      <c r="E32" s="4">
        <f t="shared" si="4"/>
        <v>94610611</v>
      </c>
      <c r="F32">
        <v>3159837</v>
      </c>
      <c r="G32">
        <v>192999</v>
      </c>
      <c r="H32">
        <v>7942</v>
      </c>
      <c r="I32" s="5">
        <f t="shared" ref="I32:I45" si="6">(G32+H32)/F32</f>
        <v>6.3592204281423384E-2</v>
      </c>
      <c r="J32">
        <v>45725387</v>
      </c>
      <c r="K32">
        <v>2872562</v>
      </c>
      <c r="L32">
        <v>104033</v>
      </c>
      <c r="M32">
        <v>182529</v>
      </c>
      <c r="N32" s="6">
        <f t="shared" ref="N32:N46" si="7">M32/(J32-K32-L32)</f>
        <v>4.2698048637257397E-3</v>
      </c>
      <c r="O32">
        <v>2102164</v>
      </c>
      <c r="P32">
        <v>83347</v>
      </c>
      <c r="Q32" s="7">
        <f t="shared" si="5"/>
        <v>9.2987282972585891E-2</v>
      </c>
    </row>
    <row r="33" spans="1:18">
      <c r="A33" s="1" t="s">
        <v>102</v>
      </c>
      <c r="E33" s="4">
        <f t="shared" si="4"/>
        <v>94581380</v>
      </c>
      <c r="F33">
        <v>4032804</v>
      </c>
      <c r="G33">
        <v>265192</v>
      </c>
      <c r="H33">
        <v>10579</v>
      </c>
      <c r="I33" s="5">
        <f t="shared" si="6"/>
        <v>6.838194963107555E-2</v>
      </c>
      <c r="J33">
        <v>45274288</v>
      </c>
      <c r="K33">
        <v>2829871</v>
      </c>
      <c r="L33">
        <v>102109</v>
      </c>
      <c r="M33">
        <v>180259</v>
      </c>
      <c r="N33" s="6">
        <f t="shared" si="7"/>
        <v>4.2571840911459057E-3</v>
      </c>
      <c r="O33">
        <v>2090242</v>
      </c>
      <c r="P33">
        <v>82681</v>
      </c>
      <c r="Q33" s="7">
        <f t="shared" si="5"/>
        <v>9.2739183441162013E-2</v>
      </c>
    </row>
    <row r="34" spans="1:18">
      <c r="A34" t="s">
        <v>103</v>
      </c>
      <c r="E34" s="4">
        <f t="shared" si="4"/>
        <v>98333698</v>
      </c>
      <c r="F34">
        <v>3420392</v>
      </c>
      <c r="G34">
        <v>174143</v>
      </c>
      <c r="H34">
        <v>7387</v>
      </c>
      <c r="I34" s="5">
        <f t="shared" si="6"/>
        <v>5.3072864162938049E-2</v>
      </c>
      <c r="J34">
        <v>47456653</v>
      </c>
      <c r="K34">
        <v>3033769</v>
      </c>
      <c r="L34">
        <v>110145</v>
      </c>
      <c r="M34">
        <v>194214</v>
      </c>
      <c r="N34" s="6">
        <f t="shared" si="7"/>
        <v>4.3828028775201641E-3</v>
      </c>
      <c r="O34">
        <v>2148416</v>
      </c>
      <c r="P34">
        <v>84871</v>
      </c>
      <c r="Q34" s="7">
        <f t="shared" si="5"/>
        <v>9.3870326253307407E-2</v>
      </c>
    </row>
    <row r="35" spans="1:18">
      <c r="A35" t="s">
        <v>104</v>
      </c>
      <c r="E35" s="4">
        <f t="shared" si="4"/>
        <v>43732113</v>
      </c>
      <c r="F35">
        <v>43732113</v>
      </c>
      <c r="G35">
        <v>4000721</v>
      </c>
      <c r="H35">
        <v>212677</v>
      </c>
      <c r="I35" s="5">
        <f t="shared" si="6"/>
        <v>9.6345630498119311E-2</v>
      </c>
      <c r="N35" s="6" t="s">
        <v>14</v>
      </c>
      <c r="Q35" s="7" t="s">
        <v>14</v>
      </c>
    </row>
    <row r="36" spans="1:18">
      <c r="A36" t="s">
        <v>105</v>
      </c>
      <c r="E36" s="4">
        <f t="shared" si="4"/>
        <v>94271386</v>
      </c>
      <c r="F36">
        <v>3368188</v>
      </c>
      <c r="G36">
        <v>218512</v>
      </c>
      <c r="H36">
        <v>8914</v>
      </c>
      <c r="I36" s="5">
        <f t="shared" si="6"/>
        <v>6.7521765412144455E-2</v>
      </c>
      <c r="J36">
        <v>45451599</v>
      </c>
      <c r="K36">
        <v>2867160</v>
      </c>
      <c r="L36">
        <v>103184</v>
      </c>
      <c r="M36">
        <v>182257</v>
      </c>
      <c r="N36" s="6">
        <f t="shared" si="7"/>
        <v>4.2902922712617598E-3</v>
      </c>
      <c r="O36">
        <v>2080091</v>
      </c>
      <c r="P36">
        <v>82343</v>
      </c>
      <c r="Q36" s="7">
        <f t="shared" si="5"/>
        <v>9.3150034171515073E-2</v>
      </c>
    </row>
    <row r="37" spans="1:18">
      <c r="A37" t="s">
        <v>106</v>
      </c>
      <c r="E37" s="4">
        <f t="shared" si="4"/>
        <v>95625033</v>
      </c>
      <c r="F37">
        <v>3529309</v>
      </c>
      <c r="G37">
        <v>202409</v>
      </c>
      <c r="H37">
        <v>8509</v>
      </c>
      <c r="I37" s="5">
        <f t="shared" si="6"/>
        <v>5.9761840065576576E-2</v>
      </c>
      <c r="J37">
        <v>46047862</v>
      </c>
      <c r="K37">
        <v>2928215</v>
      </c>
      <c r="L37">
        <v>105804</v>
      </c>
      <c r="M37">
        <v>184660</v>
      </c>
      <c r="N37" s="6">
        <f t="shared" si="7"/>
        <v>4.2930365463974005E-3</v>
      </c>
      <c r="O37">
        <v>2072813</v>
      </c>
      <c r="P37">
        <v>80911</v>
      </c>
      <c r="Q37" s="7">
        <f t="shared" si="5"/>
        <v>9.3284265836272709E-2</v>
      </c>
    </row>
    <row r="38" spans="1:18">
      <c r="A38" t="s">
        <v>107</v>
      </c>
      <c r="E38" s="4">
        <f t="shared" si="4"/>
        <v>70989994</v>
      </c>
      <c r="F38">
        <v>23681468</v>
      </c>
      <c r="G38">
        <v>2146960</v>
      </c>
      <c r="H38">
        <v>112671</v>
      </c>
      <c r="I38" s="5">
        <f t="shared" si="6"/>
        <v>9.5417691166780713E-2</v>
      </c>
      <c r="J38">
        <v>23654263</v>
      </c>
      <c r="K38">
        <v>1507857</v>
      </c>
      <c r="L38">
        <v>54169</v>
      </c>
      <c r="M38">
        <v>99742</v>
      </c>
      <c r="N38" s="6">
        <f t="shared" si="7"/>
        <v>4.5147985692892941E-3</v>
      </c>
      <c r="O38">
        <v>1083076</v>
      </c>
      <c r="P38">
        <v>42555</v>
      </c>
      <c r="Q38" s="7">
        <f t="shared" si="5"/>
        <v>9.4045775173802706E-2</v>
      </c>
    </row>
    <row r="39" spans="1:18">
      <c r="A39" t="s">
        <v>108</v>
      </c>
      <c r="E39" s="4">
        <f t="shared" si="4"/>
        <v>105967276</v>
      </c>
      <c r="F39">
        <v>2966552</v>
      </c>
      <c r="G39">
        <v>182022</v>
      </c>
      <c r="H39">
        <v>7463</v>
      </c>
      <c r="I39" s="5">
        <f t="shared" si="6"/>
        <v>6.3873817145291903E-2</v>
      </c>
      <c r="J39">
        <v>51500362</v>
      </c>
      <c r="K39">
        <v>3268013</v>
      </c>
      <c r="L39">
        <v>117540</v>
      </c>
      <c r="M39">
        <v>217297</v>
      </c>
      <c r="N39" s="6">
        <f t="shared" si="7"/>
        <v>4.5162186968257531E-3</v>
      </c>
      <c r="O39">
        <v>2370758</v>
      </c>
      <c r="P39">
        <v>93227</v>
      </c>
      <c r="Q39" s="7">
        <f t="shared" si="5"/>
        <v>9.387977700040244E-2</v>
      </c>
    </row>
    <row r="40" spans="1:18">
      <c r="A40" t="s">
        <v>109</v>
      </c>
      <c r="E40" s="4">
        <f t="shared" si="4"/>
        <v>104952205</v>
      </c>
      <c r="F40">
        <v>2865289</v>
      </c>
      <c r="G40">
        <v>173748</v>
      </c>
      <c r="H40">
        <v>7078</v>
      </c>
      <c r="I40" s="5">
        <f t="shared" si="6"/>
        <v>6.3109166300502326E-2</v>
      </c>
      <c r="J40">
        <v>51043458</v>
      </c>
      <c r="K40">
        <v>3235989</v>
      </c>
      <c r="L40">
        <v>116716</v>
      </c>
      <c r="M40">
        <v>215219</v>
      </c>
      <c r="N40" s="6">
        <f t="shared" si="7"/>
        <v>4.5128035617303004E-3</v>
      </c>
      <c r="O40">
        <v>2346273</v>
      </c>
      <c r="P40">
        <v>92998</v>
      </c>
      <c r="Q40" s="7">
        <f t="shared" si="5"/>
        <v>9.3793792340636478E-2</v>
      </c>
    </row>
    <row r="41" spans="1:18">
      <c r="A41" t="s">
        <v>110</v>
      </c>
      <c r="E41" s="4">
        <f t="shared" si="4"/>
        <v>100671525</v>
      </c>
      <c r="F41">
        <v>2703995</v>
      </c>
      <c r="G41">
        <v>166628</v>
      </c>
      <c r="H41">
        <v>6865</v>
      </c>
      <c r="I41" s="5">
        <f t="shared" si="6"/>
        <v>6.4161731068289693E-2</v>
      </c>
      <c r="J41">
        <v>48983765</v>
      </c>
      <c r="K41">
        <v>3091456</v>
      </c>
      <c r="L41">
        <v>111367</v>
      </c>
      <c r="M41">
        <v>203688</v>
      </c>
      <c r="N41" s="6">
        <f t="shared" si="7"/>
        <v>4.4491876117359053E-3</v>
      </c>
      <c r="O41">
        <v>2234799</v>
      </c>
      <c r="P41">
        <v>88075</v>
      </c>
      <c r="Q41" s="7">
        <f t="shared" si="5"/>
        <v>9.3254326203794258E-2</v>
      </c>
    </row>
    <row r="42" spans="1:18">
      <c r="A42" t="s">
        <v>111</v>
      </c>
      <c r="E42" s="4">
        <f t="shared" si="4"/>
        <v>100138529</v>
      </c>
      <c r="F42">
        <v>2801127</v>
      </c>
      <c r="G42">
        <v>171338</v>
      </c>
      <c r="H42">
        <v>7133</v>
      </c>
      <c r="I42" s="5">
        <f t="shared" si="6"/>
        <v>6.3713997972958736E-2</v>
      </c>
      <c r="J42">
        <v>48668701</v>
      </c>
      <c r="K42">
        <v>3091728</v>
      </c>
      <c r="L42">
        <v>111488</v>
      </c>
      <c r="M42">
        <v>205529</v>
      </c>
      <c r="N42" s="6">
        <f t="shared" si="7"/>
        <v>4.5205500392220604E-3</v>
      </c>
      <c r="O42">
        <v>2233252</v>
      </c>
      <c r="P42">
        <v>88164</v>
      </c>
      <c r="Q42" s="7">
        <f t="shared" si="5"/>
        <v>9.3888945176490324E-2</v>
      </c>
    </row>
    <row r="43" spans="1:18">
      <c r="A43" t="s">
        <v>112</v>
      </c>
      <c r="E43" s="4">
        <f t="shared" si="4"/>
        <v>100689719</v>
      </c>
      <c r="F43">
        <v>2808077</v>
      </c>
      <c r="G43">
        <v>169918</v>
      </c>
      <c r="H43">
        <v>6884</v>
      </c>
      <c r="I43" s="5">
        <f t="shared" si="6"/>
        <v>6.2961948693002368E-2</v>
      </c>
      <c r="J43">
        <v>48940821</v>
      </c>
      <c r="K43">
        <v>3093697</v>
      </c>
      <c r="L43">
        <v>110756</v>
      </c>
      <c r="M43">
        <v>205941</v>
      </c>
      <c r="N43" s="6">
        <f t="shared" si="7"/>
        <v>4.5027843050414497E-3</v>
      </c>
      <c r="O43">
        <v>2244100</v>
      </c>
      <c r="P43">
        <v>88367</v>
      </c>
      <c r="Q43" s="7">
        <f t="shared" si="5"/>
        <v>9.3513500723659701E-2</v>
      </c>
    </row>
    <row r="44" spans="1:18">
      <c r="A44" t="s">
        <v>113</v>
      </c>
      <c r="E44" s="4">
        <f t="shared" si="4"/>
        <v>98496588</v>
      </c>
      <c r="F44">
        <v>2643802</v>
      </c>
      <c r="G44">
        <v>162074</v>
      </c>
      <c r="H44">
        <v>6783</v>
      </c>
      <c r="I44" s="5">
        <f t="shared" si="6"/>
        <v>6.386900380588259E-2</v>
      </c>
      <c r="J44">
        <v>47926393</v>
      </c>
      <c r="K44">
        <v>3029756</v>
      </c>
      <c r="L44">
        <v>108250</v>
      </c>
      <c r="M44">
        <v>202649</v>
      </c>
      <c r="N44" s="6">
        <f t="shared" si="7"/>
        <v>4.5245880366265477E-3</v>
      </c>
      <c r="O44">
        <v>2195905</v>
      </c>
      <c r="P44">
        <v>86487</v>
      </c>
      <c r="Q44" s="7">
        <f t="shared" si="5"/>
        <v>9.3515299597029977E-2</v>
      </c>
    </row>
    <row r="45" spans="1:18">
      <c r="A45" s="1" t="s">
        <v>114</v>
      </c>
      <c r="E45" s="4">
        <f>F45+J45*2</f>
        <v>520346510</v>
      </c>
      <c r="F45">
        <v>37466686</v>
      </c>
      <c r="G45">
        <v>2995356</v>
      </c>
      <c r="H45">
        <v>145527</v>
      </c>
      <c r="I45" s="5">
        <f t="shared" si="6"/>
        <v>8.3831353538981274E-2</v>
      </c>
      <c r="J45">
        <v>241439912</v>
      </c>
      <c r="K45">
        <v>17190380</v>
      </c>
      <c r="L45">
        <v>641194</v>
      </c>
      <c r="M45">
        <v>1244523</v>
      </c>
      <c r="N45" s="6">
        <f t="shared" si="7"/>
        <v>5.5656377178564783E-3</v>
      </c>
      <c r="O45">
        <v>12117490</v>
      </c>
      <c r="P45">
        <v>515235</v>
      </c>
      <c r="Q45" s="7">
        <f t="shared" si="5"/>
        <v>0.10517092758052364</v>
      </c>
      <c r="R45">
        <f>(K45+L45+M45+O45/2+P45/2+G45+H45)/E45</f>
        <v>5.4835272172768103E-2</v>
      </c>
    </row>
    <row r="46" spans="1:18">
      <c r="E46" s="4">
        <f>SUM(E31:E45)</f>
        <v>1810630781</v>
      </c>
      <c r="F46" s="4">
        <f>SUM(F31:F45)</f>
        <v>141517075</v>
      </c>
      <c r="G46" s="4">
        <f>SUM(G31:G45)</f>
        <v>11368837</v>
      </c>
      <c r="H46" s="4">
        <f>SUM(H31:H45)</f>
        <v>562637</v>
      </c>
      <c r="I46" s="5">
        <f>(G46+H46)/F46</f>
        <v>8.43111970763952E-2</v>
      </c>
      <c r="J46">
        <f>SUM(J31:J45)</f>
        <v>834556853</v>
      </c>
      <c r="K46">
        <f>SUM(K31:K45)</f>
        <v>54731320</v>
      </c>
      <c r="L46">
        <f>SUM(L31:L45)</f>
        <v>1993902</v>
      </c>
      <c r="M46">
        <f>SUM(M31:M45)</f>
        <v>3688769</v>
      </c>
      <c r="N46" s="6">
        <f t="shared" si="7"/>
        <v>4.7423746386575016E-3</v>
      </c>
      <c r="O46">
        <f>SUM(O31:O45)</f>
        <v>39223806</v>
      </c>
      <c r="P46" s="4">
        <f>SUM(P31:P45)</f>
        <v>1583518</v>
      </c>
      <c r="Q46" s="7">
        <f>(K46+L46+M46+O46/2+P46/2)/J46</f>
        <v>9.6839002291435258E-2</v>
      </c>
    </row>
    <row r="47" spans="1:18">
      <c r="E47" s="4">
        <v>1810630781</v>
      </c>
      <c r="J47">
        <v>834556853</v>
      </c>
      <c r="K47">
        <v>54731320</v>
      </c>
      <c r="L47">
        <v>1993902</v>
      </c>
      <c r="M47">
        <v>3688769</v>
      </c>
      <c r="N47" s="6">
        <v>4.7423746386575016E-3</v>
      </c>
      <c r="O47">
        <v>39223806</v>
      </c>
      <c r="P47" s="4">
        <v>1583518</v>
      </c>
      <c r="Q47" s="15">
        <f>(K47+L47+M47+O47/2+P47/2)</f>
        <v>80817653</v>
      </c>
    </row>
    <row r="48" spans="1:18">
      <c r="H48">
        <f>H45+G45</f>
        <v>3140883</v>
      </c>
      <c r="Q48" s="7">
        <f>Q47/J47</f>
        <v>9.6839002291435258E-2</v>
      </c>
    </row>
    <row r="51" spans="8:8">
      <c r="H51" s="16">
        <f>H48+Q47</f>
        <v>83958536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6" sqref="A6"/>
    </sheetView>
  </sheetViews>
  <sheetFormatPr baseColWidth="10" defaultRowHeight="15" x14ac:dyDescent="0"/>
  <sheetData>
    <row r="1" spans="1:2">
      <c r="A1" t="s">
        <v>249</v>
      </c>
      <c r="B1">
        <v>34</v>
      </c>
    </row>
    <row r="2" spans="1:2">
      <c r="A2" t="s">
        <v>250</v>
      </c>
      <c r="B2">
        <v>32</v>
      </c>
    </row>
    <row r="3" spans="1:2">
      <c r="A3" t="s">
        <v>251</v>
      </c>
      <c r="B3">
        <v>32</v>
      </c>
    </row>
    <row r="5" spans="1:2">
      <c r="A5" t="s">
        <v>252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70"/>
  <sheetViews>
    <sheetView workbookViewId="0">
      <selection activeCell="H2" sqref="H2:K8"/>
    </sheetView>
  </sheetViews>
  <sheetFormatPr baseColWidth="10" defaultRowHeight="15" x14ac:dyDescent="0"/>
  <cols>
    <col min="1" max="1" width="31.1640625" bestFit="1" customWidth="1"/>
    <col min="2" max="2" width="8" bestFit="1" customWidth="1"/>
    <col min="3" max="3" width="12.1640625" bestFit="1" customWidth="1"/>
    <col min="4" max="4" width="7.6640625" bestFit="1" customWidth="1"/>
    <col min="5" max="5" width="12.83203125" bestFit="1" customWidth="1"/>
    <col min="6" max="6" width="10" bestFit="1" customWidth="1"/>
    <col min="8" max="8" width="15.1640625" bestFit="1" customWidth="1"/>
  </cols>
  <sheetData>
    <row r="1" spans="1:11">
      <c r="B1" t="s">
        <v>6319</v>
      </c>
      <c r="C1" t="s">
        <v>6320</v>
      </c>
      <c r="D1" t="s">
        <v>6321</v>
      </c>
      <c r="E1" t="s">
        <v>6322</v>
      </c>
      <c r="F1" t="s">
        <v>6323</v>
      </c>
      <c r="H1" t="s">
        <v>6324</v>
      </c>
    </row>
    <row r="2" spans="1:11">
      <c r="A2" t="s">
        <v>2468</v>
      </c>
      <c r="B2">
        <v>1</v>
      </c>
      <c r="C2">
        <v>1292</v>
      </c>
      <c r="D2">
        <v>5</v>
      </c>
      <c r="E2">
        <v>6742</v>
      </c>
      <c r="F2">
        <v>8643</v>
      </c>
      <c r="H2">
        <v>0</v>
      </c>
      <c r="I2">
        <v>1925</v>
      </c>
      <c r="J2">
        <f t="shared" ref="J2:J7" si="0">I2/6069</f>
        <v>0.31718569780853517</v>
      </c>
      <c r="K2" t="s">
        <v>6328</v>
      </c>
    </row>
    <row r="3" spans="1:11">
      <c r="A3" t="s">
        <v>6023</v>
      </c>
      <c r="B3">
        <v>1</v>
      </c>
      <c r="C3">
        <v>1189</v>
      </c>
      <c r="D3">
        <v>5</v>
      </c>
      <c r="E3">
        <v>6184</v>
      </c>
      <c r="F3">
        <v>7922</v>
      </c>
      <c r="H3">
        <v>1</v>
      </c>
      <c r="I3">
        <v>1069</v>
      </c>
      <c r="J3">
        <f t="shared" si="0"/>
        <v>0.17614104465315539</v>
      </c>
    </row>
    <row r="4" spans="1:11">
      <c r="A4" t="s">
        <v>659</v>
      </c>
      <c r="B4">
        <v>1</v>
      </c>
      <c r="C4">
        <v>1102</v>
      </c>
      <c r="D4">
        <v>5</v>
      </c>
      <c r="E4">
        <v>5806</v>
      </c>
      <c r="F4">
        <v>7520</v>
      </c>
      <c r="H4">
        <v>2</v>
      </c>
      <c r="I4">
        <v>674</v>
      </c>
      <c r="J4">
        <f t="shared" si="0"/>
        <v>0.11105618718075465</v>
      </c>
    </row>
    <row r="5" spans="1:11">
      <c r="A5" t="s">
        <v>5459</v>
      </c>
      <c r="B5">
        <v>1</v>
      </c>
      <c r="C5">
        <v>995</v>
      </c>
      <c r="D5">
        <v>5</v>
      </c>
      <c r="E5">
        <v>5699</v>
      </c>
      <c r="F5">
        <v>7225</v>
      </c>
      <c r="H5">
        <v>3</v>
      </c>
      <c r="I5">
        <v>435</v>
      </c>
      <c r="J5">
        <f t="shared" si="0"/>
        <v>7.1675729115175488E-2</v>
      </c>
    </row>
    <row r="6" spans="1:11">
      <c r="A6" t="s">
        <v>6200</v>
      </c>
      <c r="B6">
        <v>1</v>
      </c>
      <c r="C6">
        <v>1055</v>
      </c>
      <c r="D6">
        <v>5</v>
      </c>
      <c r="E6">
        <v>5631</v>
      </c>
      <c r="F6">
        <v>7234</v>
      </c>
      <c r="H6">
        <v>4</v>
      </c>
      <c r="I6">
        <v>471</v>
      </c>
      <c r="J6">
        <f t="shared" si="0"/>
        <v>7.7607513593672767E-2</v>
      </c>
    </row>
    <row r="7" spans="1:11">
      <c r="A7" t="s">
        <v>4739</v>
      </c>
      <c r="B7">
        <v>1</v>
      </c>
      <c r="C7">
        <v>1023</v>
      </c>
      <c r="D7">
        <v>5</v>
      </c>
      <c r="E7">
        <v>5435</v>
      </c>
      <c r="F7">
        <v>6996</v>
      </c>
      <c r="H7">
        <v>5</v>
      </c>
      <c r="I7">
        <v>1495</v>
      </c>
      <c r="J7">
        <f t="shared" si="0"/>
        <v>0.24633382764870654</v>
      </c>
      <c r="K7" t="s">
        <v>6327</v>
      </c>
    </row>
    <row r="8" spans="1:11">
      <c r="A8" t="s">
        <v>5189</v>
      </c>
      <c r="B8">
        <v>1</v>
      </c>
      <c r="C8">
        <v>908</v>
      </c>
      <c r="D8">
        <v>5</v>
      </c>
      <c r="E8">
        <v>5237</v>
      </c>
      <c r="F8">
        <v>6606</v>
      </c>
      <c r="I8">
        <f>SUM(I2:I7)</f>
        <v>6069</v>
      </c>
    </row>
    <row r="9" spans="1:11">
      <c r="A9" t="s">
        <v>5670</v>
      </c>
      <c r="B9">
        <v>1</v>
      </c>
      <c r="C9">
        <v>891</v>
      </c>
      <c r="D9">
        <v>5</v>
      </c>
      <c r="E9">
        <v>5235</v>
      </c>
      <c r="F9">
        <v>6544</v>
      </c>
    </row>
    <row r="10" spans="1:11">
      <c r="A10" t="s">
        <v>486</v>
      </c>
      <c r="B10">
        <v>1</v>
      </c>
      <c r="C10">
        <v>949</v>
      </c>
      <c r="D10">
        <v>5</v>
      </c>
      <c r="E10">
        <v>5165</v>
      </c>
      <c r="F10">
        <v>6591</v>
      </c>
      <c r="H10" t="s">
        <v>6325</v>
      </c>
    </row>
    <row r="11" spans="1:11">
      <c r="A11" t="s">
        <v>1775</v>
      </c>
      <c r="B11">
        <v>1</v>
      </c>
      <c r="C11">
        <v>975</v>
      </c>
      <c r="D11">
        <v>5</v>
      </c>
      <c r="E11">
        <v>5146</v>
      </c>
      <c r="F11">
        <v>6603</v>
      </c>
      <c r="H11" t="s">
        <v>6326</v>
      </c>
    </row>
    <row r="12" spans="1:11">
      <c r="A12" t="s">
        <v>3464</v>
      </c>
      <c r="B12">
        <v>1</v>
      </c>
      <c r="C12">
        <v>950</v>
      </c>
      <c r="D12">
        <v>5</v>
      </c>
      <c r="E12">
        <v>5042</v>
      </c>
      <c r="F12">
        <v>6444</v>
      </c>
    </row>
    <row r="13" spans="1:11">
      <c r="A13" t="s">
        <v>4512</v>
      </c>
      <c r="B13">
        <v>1</v>
      </c>
      <c r="C13">
        <v>943</v>
      </c>
      <c r="D13">
        <v>5</v>
      </c>
      <c r="E13">
        <v>5024</v>
      </c>
      <c r="F13">
        <v>6403</v>
      </c>
    </row>
    <row r="14" spans="1:11">
      <c r="A14" t="s">
        <v>4245</v>
      </c>
      <c r="B14">
        <v>1</v>
      </c>
      <c r="C14">
        <v>867</v>
      </c>
      <c r="D14">
        <v>5</v>
      </c>
      <c r="E14">
        <v>4908</v>
      </c>
      <c r="F14">
        <v>6210</v>
      </c>
    </row>
    <row r="15" spans="1:11">
      <c r="A15" t="s">
        <v>914</v>
      </c>
      <c r="B15">
        <v>1</v>
      </c>
      <c r="C15">
        <v>745</v>
      </c>
      <c r="D15">
        <v>5</v>
      </c>
      <c r="E15">
        <v>4836</v>
      </c>
      <c r="F15">
        <v>6002</v>
      </c>
    </row>
    <row r="16" spans="1:11">
      <c r="A16" t="s">
        <v>2850</v>
      </c>
      <c r="B16">
        <v>1</v>
      </c>
      <c r="C16">
        <v>845</v>
      </c>
      <c r="D16">
        <v>5</v>
      </c>
      <c r="E16">
        <v>4766</v>
      </c>
      <c r="F16">
        <v>6050</v>
      </c>
    </row>
    <row r="17" spans="1:14">
      <c r="A17" t="s">
        <v>1985</v>
      </c>
      <c r="B17">
        <v>1</v>
      </c>
      <c r="C17">
        <v>867</v>
      </c>
      <c r="D17">
        <v>5</v>
      </c>
      <c r="E17">
        <v>4657</v>
      </c>
      <c r="F17">
        <v>5987</v>
      </c>
      <c r="H17" t="s">
        <v>235</v>
      </c>
    </row>
    <row r="18" spans="1:14">
      <c r="A18" t="s">
        <v>5090</v>
      </c>
      <c r="B18">
        <v>0</v>
      </c>
      <c r="C18">
        <v>0</v>
      </c>
      <c r="D18">
        <v>2</v>
      </c>
      <c r="E18">
        <v>4648</v>
      </c>
      <c r="F18">
        <v>4648</v>
      </c>
    </row>
    <row r="19" spans="1:14">
      <c r="A19" t="s">
        <v>4439</v>
      </c>
      <c r="B19">
        <v>1</v>
      </c>
      <c r="C19">
        <v>725</v>
      </c>
      <c r="D19">
        <v>5</v>
      </c>
      <c r="E19">
        <v>4605</v>
      </c>
      <c r="F19">
        <v>5699</v>
      </c>
      <c r="H19" t="s">
        <v>242</v>
      </c>
    </row>
    <row r="20" spans="1:14">
      <c r="A20" t="s">
        <v>599</v>
      </c>
      <c r="B20">
        <v>1</v>
      </c>
      <c r="C20">
        <v>766</v>
      </c>
      <c r="D20">
        <v>5</v>
      </c>
      <c r="E20">
        <v>4545</v>
      </c>
      <c r="F20">
        <v>5713</v>
      </c>
      <c r="H20" t="s">
        <v>236</v>
      </c>
      <c r="I20" t="s">
        <v>237</v>
      </c>
      <c r="J20" t="s">
        <v>238</v>
      </c>
    </row>
    <row r="21" spans="1:14" ht="17">
      <c r="A21" t="s">
        <v>4647</v>
      </c>
      <c r="B21">
        <v>1</v>
      </c>
      <c r="C21">
        <v>998</v>
      </c>
      <c r="D21">
        <v>5</v>
      </c>
      <c r="E21">
        <v>4463</v>
      </c>
      <c r="F21">
        <v>5946</v>
      </c>
      <c r="H21" t="s">
        <v>239</v>
      </c>
      <c r="K21" s="9"/>
      <c r="L21" s="10" t="s">
        <v>245</v>
      </c>
      <c r="M21" s="9">
        <v>99.67</v>
      </c>
      <c r="N21" s="11"/>
    </row>
    <row r="22" spans="1:14" ht="17">
      <c r="A22" t="s">
        <v>720</v>
      </c>
      <c r="B22">
        <v>1</v>
      </c>
      <c r="C22">
        <v>773</v>
      </c>
      <c r="D22">
        <v>5</v>
      </c>
      <c r="E22">
        <v>4373</v>
      </c>
      <c r="F22">
        <v>5557</v>
      </c>
      <c r="H22" t="s">
        <v>240</v>
      </c>
      <c r="K22" s="9" t="s">
        <v>244</v>
      </c>
      <c r="L22" s="10">
        <v>99.63</v>
      </c>
      <c r="M22" s="9"/>
      <c r="N22" s="11"/>
    </row>
    <row r="23" spans="1:14">
      <c r="A23" t="s">
        <v>2587</v>
      </c>
      <c r="B23">
        <v>1</v>
      </c>
      <c r="C23">
        <v>895</v>
      </c>
      <c r="D23">
        <v>5</v>
      </c>
      <c r="E23">
        <v>4364</v>
      </c>
      <c r="F23">
        <v>5701</v>
      </c>
      <c r="H23" t="s">
        <v>241</v>
      </c>
      <c r="K23" t="s">
        <v>243</v>
      </c>
      <c r="M23">
        <v>100</v>
      </c>
    </row>
    <row r="24" spans="1:14">
      <c r="A24" t="s">
        <v>1658</v>
      </c>
      <c r="B24">
        <v>1</v>
      </c>
      <c r="C24">
        <v>693</v>
      </c>
      <c r="D24">
        <v>5</v>
      </c>
      <c r="E24">
        <v>4344</v>
      </c>
      <c r="F24">
        <v>5398</v>
      </c>
      <c r="H24" t="s">
        <v>246</v>
      </c>
    </row>
    <row r="25" spans="1:14">
      <c r="A25" t="s">
        <v>1037</v>
      </c>
      <c r="B25">
        <v>1</v>
      </c>
      <c r="C25">
        <v>824</v>
      </c>
      <c r="D25">
        <v>5</v>
      </c>
      <c r="E25">
        <v>4301</v>
      </c>
      <c r="F25">
        <v>5564</v>
      </c>
      <c r="H25" t="s">
        <v>239</v>
      </c>
      <c r="I25" t="s">
        <v>39</v>
      </c>
      <c r="J25">
        <v>2</v>
      </c>
      <c r="K25" t="s">
        <v>245</v>
      </c>
      <c r="L25">
        <v>19</v>
      </c>
    </row>
    <row r="26" spans="1:14">
      <c r="A26" t="s">
        <v>5851</v>
      </c>
      <c r="B26">
        <v>1</v>
      </c>
      <c r="C26">
        <v>948</v>
      </c>
      <c r="D26">
        <v>5</v>
      </c>
      <c r="E26">
        <v>4287</v>
      </c>
      <c r="F26">
        <v>5689</v>
      </c>
      <c r="H26" t="s">
        <v>247</v>
      </c>
      <c r="I26" t="s">
        <v>39</v>
      </c>
      <c r="J26">
        <v>6396</v>
      </c>
      <c r="K26" t="s">
        <v>244</v>
      </c>
      <c r="L26">
        <v>1677</v>
      </c>
    </row>
    <row r="27" spans="1:14">
      <c r="A27" t="s">
        <v>3639</v>
      </c>
      <c r="B27">
        <v>1</v>
      </c>
      <c r="C27">
        <v>821</v>
      </c>
      <c r="D27">
        <v>5</v>
      </c>
      <c r="E27">
        <v>4274</v>
      </c>
      <c r="F27">
        <v>5535</v>
      </c>
      <c r="H27" t="s">
        <v>248</v>
      </c>
      <c r="I27" t="s">
        <v>39</v>
      </c>
      <c r="J27">
        <v>13</v>
      </c>
      <c r="K27" t="s">
        <v>243</v>
      </c>
      <c r="L27">
        <v>27</v>
      </c>
    </row>
    <row r="28" spans="1:14">
      <c r="A28" t="s">
        <v>5029</v>
      </c>
      <c r="B28">
        <v>1</v>
      </c>
      <c r="C28">
        <v>767</v>
      </c>
      <c r="D28">
        <v>5</v>
      </c>
      <c r="E28">
        <v>4041</v>
      </c>
      <c r="F28">
        <v>5265</v>
      </c>
    </row>
    <row r="29" spans="1:14">
      <c r="A29" t="s">
        <v>2162</v>
      </c>
      <c r="B29">
        <v>1</v>
      </c>
      <c r="C29">
        <v>680</v>
      </c>
      <c r="D29">
        <v>5</v>
      </c>
      <c r="E29">
        <v>3954</v>
      </c>
      <c r="F29">
        <v>4974</v>
      </c>
    </row>
    <row r="30" spans="1:14">
      <c r="A30" t="s">
        <v>5970</v>
      </c>
      <c r="B30">
        <v>1</v>
      </c>
      <c r="C30">
        <v>712</v>
      </c>
      <c r="D30">
        <v>5</v>
      </c>
      <c r="E30">
        <v>3879</v>
      </c>
      <c r="F30">
        <v>4965</v>
      </c>
      <c r="H30" t="s">
        <v>6329</v>
      </c>
    </row>
    <row r="31" spans="1:14">
      <c r="A31" t="s">
        <v>4607</v>
      </c>
      <c r="B31">
        <v>1</v>
      </c>
      <c r="C31">
        <v>719</v>
      </c>
      <c r="D31">
        <v>5</v>
      </c>
      <c r="E31">
        <v>3728</v>
      </c>
      <c r="F31">
        <v>4865</v>
      </c>
      <c r="H31" t="s">
        <v>6330</v>
      </c>
    </row>
    <row r="32" spans="1:14">
      <c r="A32" t="s">
        <v>949</v>
      </c>
      <c r="B32">
        <v>1</v>
      </c>
      <c r="C32">
        <v>704</v>
      </c>
      <c r="D32">
        <v>3</v>
      </c>
      <c r="E32">
        <v>3727</v>
      </c>
      <c r="F32">
        <v>4819</v>
      </c>
      <c r="H32" t="s">
        <v>6331</v>
      </c>
    </row>
    <row r="33" spans="1:11">
      <c r="A33" t="s">
        <v>5923</v>
      </c>
      <c r="B33">
        <v>1</v>
      </c>
      <c r="C33">
        <v>788</v>
      </c>
      <c r="D33">
        <v>5</v>
      </c>
      <c r="E33">
        <v>3724</v>
      </c>
      <c r="F33">
        <v>4866</v>
      </c>
      <c r="H33" t="s">
        <v>6332</v>
      </c>
    </row>
    <row r="34" spans="1:11">
      <c r="A34" t="s">
        <v>2604</v>
      </c>
      <c r="B34">
        <v>1</v>
      </c>
      <c r="C34">
        <v>768</v>
      </c>
      <c r="D34">
        <v>5</v>
      </c>
      <c r="E34">
        <v>3585</v>
      </c>
      <c r="F34">
        <v>4708</v>
      </c>
    </row>
    <row r="35" spans="1:11">
      <c r="A35" t="s">
        <v>1797</v>
      </c>
      <c r="B35">
        <v>1</v>
      </c>
      <c r="C35">
        <v>773</v>
      </c>
      <c r="D35">
        <v>5</v>
      </c>
      <c r="E35">
        <v>3567</v>
      </c>
      <c r="F35">
        <v>4694</v>
      </c>
      <c r="H35" t="s">
        <v>6333</v>
      </c>
    </row>
    <row r="36" spans="1:11">
      <c r="A36" t="s">
        <v>4523</v>
      </c>
      <c r="B36">
        <v>1</v>
      </c>
      <c r="C36">
        <v>728</v>
      </c>
      <c r="D36">
        <v>5</v>
      </c>
      <c r="E36">
        <v>3551</v>
      </c>
      <c r="F36">
        <v>4615</v>
      </c>
      <c r="H36">
        <v>0</v>
      </c>
      <c r="I36">
        <v>458</v>
      </c>
      <c r="J36">
        <f t="shared" ref="J36:J41" si="1">I36/$I$42</f>
        <v>9.7405359421522758E-2</v>
      </c>
      <c r="K36" t="s">
        <v>6334</v>
      </c>
    </row>
    <row r="37" spans="1:11">
      <c r="A37" t="s">
        <v>4850</v>
      </c>
      <c r="B37">
        <v>1</v>
      </c>
      <c r="C37">
        <v>702</v>
      </c>
      <c r="D37">
        <v>5</v>
      </c>
      <c r="E37">
        <v>3529</v>
      </c>
      <c r="F37">
        <v>4566</v>
      </c>
      <c r="H37">
        <v>1</v>
      </c>
      <c r="I37">
        <v>1132</v>
      </c>
      <c r="J37">
        <f t="shared" si="1"/>
        <v>0.24074861760952787</v>
      </c>
    </row>
    <row r="38" spans="1:11">
      <c r="A38" t="s">
        <v>5493</v>
      </c>
      <c r="B38">
        <v>1</v>
      </c>
      <c r="C38">
        <v>652</v>
      </c>
      <c r="D38">
        <v>5</v>
      </c>
      <c r="E38">
        <v>3471</v>
      </c>
      <c r="F38">
        <v>4436</v>
      </c>
      <c r="H38">
        <v>2</v>
      </c>
      <c r="I38">
        <v>574</v>
      </c>
      <c r="J38">
        <f t="shared" si="1"/>
        <v>0.1220757124627818</v>
      </c>
    </row>
    <row r="39" spans="1:11">
      <c r="A39" t="s">
        <v>3403</v>
      </c>
      <c r="B39">
        <v>1</v>
      </c>
      <c r="C39">
        <v>617</v>
      </c>
      <c r="D39">
        <v>5</v>
      </c>
      <c r="E39">
        <v>3425</v>
      </c>
      <c r="F39">
        <v>4357</v>
      </c>
      <c r="H39">
        <v>3</v>
      </c>
      <c r="I39">
        <v>347</v>
      </c>
      <c r="J39">
        <f t="shared" si="1"/>
        <v>7.3798383666524886E-2</v>
      </c>
    </row>
    <row r="40" spans="1:11">
      <c r="A40" t="s">
        <v>785</v>
      </c>
      <c r="B40">
        <v>1</v>
      </c>
      <c r="C40">
        <v>600</v>
      </c>
      <c r="D40">
        <v>5</v>
      </c>
      <c r="E40">
        <v>3409</v>
      </c>
      <c r="F40">
        <v>4305</v>
      </c>
      <c r="H40">
        <v>4</v>
      </c>
      <c r="I40">
        <v>344</v>
      </c>
      <c r="J40">
        <f t="shared" si="1"/>
        <v>7.3160357294768177E-2</v>
      </c>
    </row>
    <row r="41" spans="1:11">
      <c r="A41" t="s">
        <v>633</v>
      </c>
      <c r="B41">
        <v>1</v>
      </c>
      <c r="C41">
        <v>676</v>
      </c>
      <c r="D41">
        <v>5</v>
      </c>
      <c r="E41">
        <v>3385</v>
      </c>
      <c r="F41">
        <v>4345</v>
      </c>
      <c r="H41">
        <v>5</v>
      </c>
      <c r="I41">
        <v>1847</v>
      </c>
      <c r="J41">
        <f t="shared" si="1"/>
        <v>0.39281156954487451</v>
      </c>
    </row>
    <row r="42" spans="1:11">
      <c r="A42" t="s">
        <v>5201</v>
      </c>
      <c r="B42">
        <v>1</v>
      </c>
      <c r="C42">
        <v>618</v>
      </c>
      <c r="D42">
        <v>5</v>
      </c>
      <c r="E42">
        <v>3273</v>
      </c>
      <c r="F42">
        <v>4186</v>
      </c>
      <c r="I42">
        <f>SUM(I36:I41)</f>
        <v>4702</v>
      </c>
    </row>
    <row r="43" spans="1:11">
      <c r="A43" t="s">
        <v>3801</v>
      </c>
      <c r="B43">
        <v>1</v>
      </c>
      <c r="C43">
        <v>710</v>
      </c>
      <c r="D43">
        <v>5</v>
      </c>
      <c r="E43">
        <v>3269</v>
      </c>
      <c r="F43">
        <v>4282</v>
      </c>
    </row>
    <row r="44" spans="1:11">
      <c r="A44" t="s">
        <v>4660</v>
      </c>
      <c r="B44">
        <v>1</v>
      </c>
      <c r="C44">
        <v>569</v>
      </c>
      <c r="D44">
        <v>5</v>
      </c>
      <c r="E44">
        <v>3240</v>
      </c>
      <c r="F44">
        <v>4130</v>
      </c>
    </row>
    <row r="45" spans="1:11">
      <c r="A45" t="s">
        <v>5503</v>
      </c>
      <c r="B45">
        <v>1</v>
      </c>
      <c r="C45">
        <v>582</v>
      </c>
      <c r="D45">
        <v>5</v>
      </c>
      <c r="E45">
        <v>3179</v>
      </c>
      <c r="F45">
        <v>4091</v>
      </c>
    </row>
    <row r="46" spans="1:11">
      <c r="A46" t="s">
        <v>1443</v>
      </c>
      <c r="B46">
        <v>1</v>
      </c>
      <c r="C46">
        <v>458</v>
      </c>
      <c r="D46">
        <v>5</v>
      </c>
      <c r="E46">
        <v>3142</v>
      </c>
      <c r="F46">
        <v>3795</v>
      </c>
    </row>
    <row r="47" spans="1:11">
      <c r="A47" t="s">
        <v>4822</v>
      </c>
      <c r="B47">
        <v>1</v>
      </c>
      <c r="C47">
        <v>524</v>
      </c>
      <c r="D47">
        <v>5</v>
      </c>
      <c r="E47">
        <v>3058</v>
      </c>
      <c r="F47">
        <v>3835</v>
      </c>
    </row>
    <row r="48" spans="1:11">
      <c r="A48" t="s">
        <v>2375</v>
      </c>
      <c r="B48">
        <v>1</v>
      </c>
      <c r="C48">
        <v>576</v>
      </c>
      <c r="D48">
        <v>5</v>
      </c>
      <c r="E48">
        <v>3049</v>
      </c>
      <c r="F48">
        <v>3935</v>
      </c>
    </row>
    <row r="49" spans="1:6">
      <c r="A49" t="s">
        <v>4555</v>
      </c>
      <c r="B49">
        <v>1</v>
      </c>
      <c r="C49">
        <v>1069</v>
      </c>
      <c r="D49">
        <v>5</v>
      </c>
      <c r="E49">
        <v>3041</v>
      </c>
      <c r="F49">
        <v>4657</v>
      </c>
    </row>
    <row r="50" spans="1:6">
      <c r="A50" t="s">
        <v>1507</v>
      </c>
      <c r="B50">
        <v>1</v>
      </c>
      <c r="C50">
        <v>576</v>
      </c>
      <c r="D50">
        <v>5</v>
      </c>
      <c r="E50">
        <v>2989</v>
      </c>
      <c r="F50">
        <v>3854</v>
      </c>
    </row>
    <row r="51" spans="1:6">
      <c r="A51" t="s">
        <v>1465</v>
      </c>
      <c r="B51">
        <v>1</v>
      </c>
      <c r="C51">
        <v>529</v>
      </c>
      <c r="D51">
        <v>5</v>
      </c>
      <c r="E51">
        <v>2968</v>
      </c>
      <c r="F51">
        <v>3747</v>
      </c>
    </row>
    <row r="52" spans="1:6">
      <c r="A52" t="s">
        <v>4463</v>
      </c>
      <c r="B52">
        <v>1</v>
      </c>
      <c r="C52">
        <v>559</v>
      </c>
      <c r="D52">
        <v>5</v>
      </c>
      <c r="E52">
        <v>2936</v>
      </c>
      <c r="F52">
        <v>3759</v>
      </c>
    </row>
    <row r="53" spans="1:6">
      <c r="A53" t="s">
        <v>269</v>
      </c>
      <c r="B53">
        <v>1</v>
      </c>
      <c r="C53">
        <v>474</v>
      </c>
      <c r="D53">
        <v>5</v>
      </c>
      <c r="E53">
        <v>2888</v>
      </c>
      <c r="F53">
        <v>3639</v>
      </c>
    </row>
    <row r="54" spans="1:6">
      <c r="A54" t="s">
        <v>639</v>
      </c>
      <c r="B54">
        <v>1</v>
      </c>
      <c r="C54">
        <v>219</v>
      </c>
      <c r="D54">
        <v>5</v>
      </c>
      <c r="E54">
        <v>2869</v>
      </c>
      <c r="F54">
        <v>3182</v>
      </c>
    </row>
    <row r="55" spans="1:6">
      <c r="A55" t="s">
        <v>6299</v>
      </c>
      <c r="B55">
        <v>1</v>
      </c>
      <c r="C55">
        <v>455</v>
      </c>
      <c r="D55">
        <v>5</v>
      </c>
      <c r="E55">
        <v>2857</v>
      </c>
      <c r="F55">
        <v>3532</v>
      </c>
    </row>
    <row r="56" spans="1:6">
      <c r="A56" t="s">
        <v>6144</v>
      </c>
      <c r="B56">
        <v>1</v>
      </c>
      <c r="C56">
        <v>551</v>
      </c>
      <c r="D56">
        <v>5</v>
      </c>
      <c r="E56">
        <v>2842</v>
      </c>
      <c r="F56">
        <v>3685</v>
      </c>
    </row>
    <row r="57" spans="1:6">
      <c r="A57" t="s">
        <v>4718</v>
      </c>
      <c r="B57">
        <v>1</v>
      </c>
      <c r="C57">
        <v>405</v>
      </c>
      <c r="D57">
        <v>5</v>
      </c>
      <c r="E57">
        <v>2816</v>
      </c>
      <c r="F57">
        <v>3405</v>
      </c>
    </row>
    <row r="58" spans="1:6">
      <c r="A58" t="s">
        <v>5120</v>
      </c>
      <c r="B58">
        <v>1</v>
      </c>
      <c r="C58">
        <v>540</v>
      </c>
      <c r="D58">
        <v>5</v>
      </c>
      <c r="E58">
        <v>2816</v>
      </c>
      <c r="F58">
        <v>3669</v>
      </c>
    </row>
    <row r="59" spans="1:6">
      <c r="A59" t="s">
        <v>1058</v>
      </c>
      <c r="B59">
        <v>1</v>
      </c>
      <c r="C59">
        <v>467</v>
      </c>
      <c r="D59">
        <v>5</v>
      </c>
      <c r="E59">
        <v>2815</v>
      </c>
      <c r="F59">
        <v>3521</v>
      </c>
    </row>
    <row r="60" spans="1:6">
      <c r="A60" t="s">
        <v>978</v>
      </c>
      <c r="B60">
        <v>1</v>
      </c>
      <c r="C60">
        <v>463</v>
      </c>
      <c r="D60">
        <v>5</v>
      </c>
      <c r="E60">
        <v>2815</v>
      </c>
      <c r="F60">
        <v>3545</v>
      </c>
    </row>
    <row r="61" spans="1:6">
      <c r="A61" t="s">
        <v>768</v>
      </c>
      <c r="B61">
        <v>1</v>
      </c>
      <c r="C61">
        <v>519</v>
      </c>
      <c r="D61">
        <v>5</v>
      </c>
      <c r="E61">
        <v>2761</v>
      </c>
      <c r="F61">
        <v>3550</v>
      </c>
    </row>
    <row r="62" spans="1:6">
      <c r="A62" t="s">
        <v>2003</v>
      </c>
      <c r="B62">
        <v>1</v>
      </c>
      <c r="C62">
        <v>532</v>
      </c>
      <c r="D62">
        <v>5</v>
      </c>
      <c r="E62">
        <v>2741</v>
      </c>
      <c r="F62">
        <v>3513</v>
      </c>
    </row>
    <row r="63" spans="1:6">
      <c r="A63" t="s">
        <v>688</v>
      </c>
      <c r="B63">
        <v>1</v>
      </c>
      <c r="C63">
        <v>555</v>
      </c>
      <c r="D63">
        <v>5</v>
      </c>
      <c r="E63">
        <v>2740</v>
      </c>
      <c r="F63">
        <v>3563</v>
      </c>
    </row>
    <row r="64" spans="1:6">
      <c r="A64" t="s">
        <v>1603</v>
      </c>
      <c r="B64">
        <v>1</v>
      </c>
      <c r="C64">
        <v>597</v>
      </c>
      <c r="D64">
        <v>5</v>
      </c>
      <c r="E64">
        <v>2702</v>
      </c>
      <c r="F64">
        <v>3618</v>
      </c>
    </row>
    <row r="65" spans="1:6">
      <c r="A65" t="s">
        <v>5181</v>
      </c>
      <c r="B65">
        <v>1</v>
      </c>
      <c r="C65">
        <v>496</v>
      </c>
      <c r="D65">
        <v>5</v>
      </c>
      <c r="E65">
        <v>2699</v>
      </c>
      <c r="F65">
        <v>3450</v>
      </c>
    </row>
    <row r="66" spans="1:6">
      <c r="A66" t="s">
        <v>4808</v>
      </c>
      <c r="B66">
        <v>1</v>
      </c>
      <c r="C66">
        <v>701</v>
      </c>
      <c r="D66">
        <v>5</v>
      </c>
      <c r="E66">
        <v>2620</v>
      </c>
      <c r="F66">
        <v>3675</v>
      </c>
    </row>
    <row r="67" spans="1:6">
      <c r="A67" t="s">
        <v>5649</v>
      </c>
      <c r="B67">
        <v>1</v>
      </c>
      <c r="C67">
        <v>478</v>
      </c>
      <c r="D67">
        <v>5</v>
      </c>
      <c r="E67">
        <v>2616</v>
      </c>
      <c r="F67">
        <v>3298</v>
      </c>
    </row>
    <row r="68" spans="1:6">
      <c r="A68" t="s">
        <v>4780</v>
      </c>
      <c r="B68">
        <v>1</v>
      </c>
      <c r="C68">
        <v>646</v>
      </c>
      <c r="D68">
        <v>5</v>
      </c>
      <c r="E68">
        <v>2615</v>
      </c>
      <c r="F68">
        <v>3546</v>
      </c>
    </row>
    <row r="69" spans="1:6">
      <c r="A69" t="s">
        <v>284</v>
      </c>
      <c r="B69">
        <v>1</v>
      </c>
      <c r="C69">
        <v>966</v>
      </c>
      <c r="D69">
        <v>4</v>
      </c>
      <c r="E69">
        <v>2596</v>
      </c>
      <c r="F69">
        <v>4082</v>
      </c>
    </row>
    <row r="70" spans="1:6">
      <c r="A70" t="s">
        <v>3089</v>
      </c>
      <c r="B70">
        <v>1</v>
      </c>
      <c r="C70">
        <v>550</v>
      </c>
      <c r="D70">
        <v>5</v>
      </c>
      <c r="E70">
        <v>2576</v>
      </c>
      <c r="F70">
        <v>3375</v>
      </c>
    </row>
    <row r="71" spans="1:6">
      <c r="A71" t="s">
        <v>3043</v>
      </c>
      <c r="B71">
        <v>1</v>
      </c>
      <c r="C71">
        <v>474</v>
      </c>
      <c r="D71">
        <v>5</v>
      </c>
      <c r="E71">
        <v>2529</v>
      </c>
      <c r="F71">
        <v>3229</v>
      </c>
    </row>
    <row r="72" spans="1:6">
      <c r="A72" t="s">
        <v>3102</v>
      </c>
      <c r="B72">
        <v>1</v>
      </c>
      <c r="C72">
        <v>425</v>
      </c>
      <c r="D72">
        <v>5</v>
      </c>
      <c r="E72">
        <v>2488</v>
      </c>
      <c r="F72">
        <v>3139</v>
      </c>
    </row>
    <row r="73" spans="1:6">
      <c r="A73" t="s">
        <v>4477</v>
      </c>
      <c r="B73">
        <v>1</v>
      </c>
      <c r="C73">
        <v>364</v>
      </c>
      <c r="D73">
        <v>5</v>
      </c>
      <c r="E73">
        <v>2481</v>
      </c>
      <c r="F73">
        <v>3049</v>
      </c>
    </row>
    <row r="74" spans="1:6">
      <c r="A74" t="s">
        <v>3348</v>
      </c>
      <c r="B74">
        <v>1</v>
      </c>
      <c r="C74">
        <v>485</v>
      </c>
      <c r="D74">
        <v>5</v>
      </c>
      <c r="E74">
        <v>2461</v>
      </c>
      <c r="F74">
        <v>3187</v>
      </c>
    </row>
    <row r="75" spans="1:6">
      <c r="A75" t="s">
        <v>698</v>
      </c>
      <c r="B75">
        <v>1</v>
      </c>
      <c r="C75">
        <v>472</v>
      </c>
      <c r="D75">
        <v>5</v>
      </c>
      <c r="E75">
        <v>2450</v>
      </c>
      <c r="F75">
        <v>3117</v>
      </c>
    </row>
    <row r="76" spans="1:6">
      <c r="A76" t="s">
        <v>3762</v>
      </c>
      <c r="B76">
        <v>1</v>
      </c>
      <c r="C76">
        <v>425</v>
      </c>
      <c r="D76">
        <v>5</v>
      </c>
      <c r="E76">
        <v>2423</v>
      </c>
      <c r="F76">
        <v>3075</v>
      </c>
    </row>
    <row r="77" spans="1:6">
      <c r="A77" t="s">
        <v>4505</v>
      </c>
      <c r="B77">
        <v>1</v>
      </c>
      <c r="C77">
        <v>367</v>
      </c>
      <c r="D77">
        <v>5</v>
      </c>
      <c r="E77">
        <v>2418</v>
      </c>
      <c r="F77">
        <v>3019</v>
      </c>
    </row>
    <row r="78" spans="1:6">
      <c r="A78" t="s">
        <v>2575</v>
      </c>
      <c r="B78">
        <v>1</v>
      </c>
      <c r="C78">
        <v>447</v>
      </c>
      <c r="D78">
        <v>5</v>
      </c>
      <c r="E78">
        <v>2415</v>
      </c>
      <c r="F78">
        <v>3120</v>
      </c>
    </row>
    <row r="79" spans="1:6">
      <c r="A79" t="s">
        <v>3388</v>
      </c>
      <c r="B79">
        <v>1</v>
      </c>
      <c r="C79">
        <v>209</v>
      </c>
      <c r="D79">
        <v>5</v>
      </c>
      <c r="E79">
        <v>2354</v>
      </c>
      <c r="F79">
        <v>2646</v>
      </c>
    </row>
    <row r="80" spans="1:6">
      <c r="A80" t="s">
        <v>5384</v>
      </c>
      <c r="B80">
        <v>1</v>
      </c>
      <c r="C80">
        <v>371</v>
      </c>
      <c r="D80">
        <v>5</v>
      </c>
      <c r="E80">
        <v>2351</v>
      </c>
      <c r="F80">
        <v>2963</v>
      </c>
    </row>
    <row r="81" spans="1:6">
      <c r="A81" t="s">
        <v>4202</v>
      </c>
      <c r="B81">
        <v>1</v>
      </c>
      <c r="C81">
        <v>400</v>
      </c>
      <c r="D81">
        <v>5</v>
      </c>
      <c r="E81">
        <v>2315</v>
      </c>
      <c r="F81">
        <v>2944</v>
      </c>
    </row>
    <row r="82" spans="1:6">
      <c r="A82" t="s">
        <v>6050</v>
      </c>
      <c r="B82">
        <v>1</v>
      </c>
      <c r="C82">
        <v>397</v>
      </c>
      <c r="D82">
        <v>5</v>
      </c>
      <c r="E82">
        <v>2309</v>
      </c>
      <c r="F82">
        <v>2887</v>
      </c>
    </row>
    <row r="83" spans="1:6">
      <c r="A83" t="s">
        <v>595</v>
      </c>
      <c r="B83">
        <v>1</v>
      </c>
      <c r="C83">
        <v>412</v>
      </c>
      <c r="D83">
        <v>5</v>
      </c>
      <c r="E83">
        <v>2296</v>
      </c>
      <c r="F83">
        <v>2921</v>
      </c>
    </row>
    <row r="84" spans="1:6">
      <c r="A84" t="s">
        <v>5582</v>
      </c>
      <c r="B84">
        <v>1</v>
      </c>
      <c r="C84">
        <v>499</v>
      </c>
      <c r="D84">
        <v>5</v>
      </c>
      <c r="E84">
        <v>2286</v>
      </c>
      <c r="F84">
        <v>3050</v>
      </c>
    </row>
    <row r="85" spans="1:6">
      <c r="A85" t="s">
        <v>347</v>
      </c>
      <c r="B85">
        <v>1</v>
      </c>
      <c r="C85">
        <v>447</v>
      </c>
      <c r="D85">
        <v>5</v>
      </c>
      <c r="E85">
        <v>2278</v>
      </c>
      <c r="F85">
        <v>2941</v>
      </c>
    </row>
    <row r="86" spans="1:6">
      <c r="A86" t="s">
        <v>4265</v>
      </c>
      <c r="B86">
        <v>1</v>
      </c>
      <c r="C86">
        <v>442</v>
      </c>
      <c r="D86">
        <v>5</v>
      </c>
      <c r="E86">
        <v>2255</v>
      </c>
      <c r="F86">
        <v>2927</v>
      </c>
    </row>
    <row r="87" spans="1:6">
      <c r="A87" t="s">
        <v>4048</v>
      </c>
      <c r="B87">
        <v>1</v>
      </c>
      <c r="C87">
        <v>392</v>
      </c>
      <c r="D87">
        <v>5</v>
      </c>
      <c r="E87">
        <v>2238</v>
      </c>
      <c r="F87">
        <v>2841</v>
      </c>
    </row>
    <row r="88" spans="1:6">
      <c r="A88" t="s">
        <v>4491</v>
      </c>
      <c r="B88">
        <v>1</v>
      </c>
      <c r="C88">
        <v>408</v>
      </c>
      <c r="D88">
        <v>5</v>
      </c>
      <c r="E88">
        <v>2238</v>
      </c>
      <c r="F88">
        <v>2839</v>
      </c>
    </row>
    <row r="89" spans="1:6">
      <c r="A89" t="s">
        <v>2138</v>
      </c>
      <c r="B89">
        <v>1</v>
      </c>
      <c r="C89">
        <v>381</v>
      </c>
      <c r="D89">
        <v>5</v>
      </c>
      <c r="E89">
        <v>2212</v>
      </c>
      <c r="F89">
        <v>2802</v>
      </c>
    </row>
    <row r="90" spans="1:6">
      <c r="A90" t="s">
        <v>4617</v>
      </c>
      <c r="B90">
        <v>1</v>
      </c>
      <c r="C90">
        <v>493</v>
      </c>
      <c r="D90">
        <v>5</v>
      </c>
      <c r="E90">
        <v>2198</v>
      </c>
      <c r="F90">
        <v>2951</v>
      </c>
    </row>
    <row r="91" spans="1:6">
      <c r="A91" t="s">
        <v>3294</v>
      </c>
      <c r="B91">
        <v>1</v>
      </c>
      <c r="C91">
        <v>421</v>
      </c>
      <c r="D91">
        <v>5</v>
      </c>
      <c r="E91">
        <v>2136</v>
      </c>
      <c r="F91">
        <v>2766</v>
      </c>
    </row>
    <row r="92" spans="1:6">
      <c r="A92" t="s">
        <v>495</v>
      </c>
      <c r="B92">
        <v>1</v>
      </c>
      <c r="C92">
        <v>370</v>
      </c>
      <c r="D92">
        <v>5</v>
      </c>
      <c r="E92">
        <v>2130</v>
      </c>
      <c r="F92">
        <v>2681</v>
      </c>
    </row>
    <row r="93" spans="1:6">
      <c r="A93" t="s">
        <v>1249</v>
      </c>
      <c r="B93">
        <v>1</v>
      </c>
      <c r="C93">
        <v>424</v>
      </c>
      <c r="D93">
        <v>5</v>
      </c>
      <c r="E93">
        <v>2120</v>
      </c>
      <c r="F93">
        <v>2744</v>
      </c>
    </row>
    <row r="94" spans="1:6">
      <c r="A94" t="s">
        <v>5445</v>
      </c>
      <c r="B94">
        <v>1</v>
      </c>
      <c r="C94">
        <v>414</v>
      </c>
      <c r="D94">
        <v>5</v>
      </c>
      <c r="E94">
        <v>2119</v>
      </c>
      <c r="F94">
        <v>2759</v>
      </c>
    </row>
    <row r="95" spans="1:6">
      <c r="A95" t="s">
        <v>733</v>
      </c>
      <c r="B95">
        <v>1</v>
      </c>
      <c r="C95">
        <v>477</v>
      </c>
      <c r="D95">
        <v>5</v>
      </c>
      <c r="E95">
        <v>2103</v>
      </c>
      <c r="F95">
        <v>2822</v>
      </c>
    </row>
    <row r="96" spans="1:6">
      <c r="A96" t="s">
        <v>3615</v>
      </c>
      <c r="B96">
        <v>1</v>
      </c>
      <c r="C96">
        <v>395</v>
      </c>
      <c r="D96">
        <v>5</v>
      </c>
      <c r="E96">
        <v>2074</v>
      </c>
      <c r="F96">
        <v>2638</v>
      </c>
    </row>
    <row r="97" spans="1:6">
      <c r="A97" t="s">
        <v>3145</v>
      </c>
      <c r="B97">
        <v>1</v>
      </c>
      <c r="C97">
        <v>377</v>
      </c>
      <c r="D97">
        <v>5</v>
      </c>
      <c r="E97">
        <v>2072</v>
      </c>
      <c r="F97">
        <v>2627</v>
      </c>
    </row>
    <row r="98" spans="1:6">
      <c r="A98" t="s">
        <v>3029</v>
      </c>
      <c r="B98">
        <v>1</v>
      </c>
      <c r="C98">
        <v>476</v>
      </c>
      <c r="D98">
        <v>5</v>
      </c>
      <c r="E98">
        <v>2051</v>
      </c>
      <c r="F98">
        <v>2714</v>
      </c>
    </row>
    <row r="99" spans="1:6">
      <c r="A99" t="s">
        <v>2984</v>
      </c>
      <c r="B99">
        <v>1</v>
      </c>
      <c r="C99">
        <v>373</v>
      </c>
      <c r="D99">
        <v>5</v>
      </c>
      <c r="E99">
        <v>2027</v>
      </c>
      <c r="F99">
        <v>2536</v>
      </c>
    </row>
    <row r="100" spans="1:6">
      <c r="A100" t="s">
        <v>6259</v>
      </c>
      <c r="B100">
        <v>1</v>
      </c>
      <c r="C100">
        <v>369</v>
      </c>
      <c r="D100">
        <v>5</v>
      </c>
      <c r="E100">
        <v>2022</v>
      </c>
      <c r="F100">
        <v>2604</v>
      </c>
    </row>
    <row r="101" spans="1:6">
      <c r="A101" t="s">
        <v>765</v>
      </c>
      <c r="B101">
        <v>1</v>
      </c>
      <c r="C101">
        <v>405</v>
      </c>
      <c r="D101">
        <v>5</v>
      </c>
      <c r="E101">
        <v>2008</v>
      </c>
      <c r="F101">
        <v>2626</v>
      </c>
    </row>
    <row r="102" spans="1:6">
      <c r="A102" t="s">
        <v>5133</v>
      </c>
      <c r="B102">
        <v>1</v>
      </c>
      <c r="C102">
        <v>359</v>
      </c>
      <c r="D102">
        <v>5</v>
      </c>
      <c r="E102">
        <v>2007</v>
      </c>
      <c r="F102">
        <v>2574</v>
      </c>
    </row>
    <row r="103" spans="1:6">
      <c r="A103" t="s">
        <v>3730</v>
      </c>
      <c r="B103">
        <v>1</v>
      </c>
      <c r="C103">
        <v>368</v>
      </c>
      <c r="D103">
        <v>5</v>
      </c>
      <c r="E103">
        <v>1999</v>
      </c>
      <c r="F103">
        <v>2530</v>
      </c>
    </row>
    <row r="104" spans="1:6">
      <c r="A104" t="s">
        <v>2212</v>
      </c>
      <c r="B104">
        <v>1</v>
      </c>
      <c r="C104">
        <v>389</v>
      </c>
      <c r="D104">
        <v>5</v>
      </c>
      <c r="E104">
        <v>1994</v>
      </c>
      <c r="F104">
        <v>2571</v>
      </c>
    </row>
    <row r="105" spans="1:6">
      <c r="A105" t="s">
        <v>810</v>
      </c>
      <c r="B105">
        <v>1</v>
      </c>
      <c r="C105">
        <v>339</v>
      </c>
      <c r="D105">
        <v>5</v>
      </c>
      <c r="E105">
        <v>1981</v>
      </c>
      <c r="F105">
        <v>2513</v>
      </c>
    </row>
    <row r="106" spans="1:6">
      <c r="A106" t="s">
        <v>320</v>
      </c>
      <c r="B106">
        <v>1</v>
      </c>
      <c r="C106">
        <v>388</v>
      </c>
      <c r="D106">
        <v>5</v>
      </c>
      <c r="E106">
        <v>1970</v>
      </c>
      <c r="F106">
        <v>2550</v>
      </c>
    </row>
    <row r="107" spans="1:6">
      <c r="A107" t="s">
        <v>5123</v>
      </c>
      <c r="B107">
        <v>1</v>
      </c>
      <c r="C107">
        <v>404</v>
      </c>
      <c r="D107">
        <v>5</v>
      </c>
      <c r="E107">
        <v>1968</v>
      </c>
      <c r="F107">
        <v>2602</v>
      </c>
    </row>
    <row r="108" spans="1:6">
      <c r="A108" t="s">
        <v>4558</v>
      </c>
      <c r="B108">
        <v>1</v>
      </c>
      <c r="C108">
        <v>319</v>
      </c>
      <c r="D108">
        <v>5</v>
      </c>
      <c r="E108">
        <v>1960</v>
      </c>
      <c r="F108">
        <v>2449</v>
      </c>
    </row>
    <row r="109" spans="1:6">
      <c r="A109" t="s">
        <v>292</v>
      </c>
      <c r="B109">
        <v>1</v>
      </c>
      <c r="C109">
        <v>403</v>
      </c>
      <c r="D109">
        <v>5</v>
      </c>
      <c r="E109">
        <v>1956</v>
      </c>
      <c r="F109">
        <v>2582</v>
      </c>
    </row>
    <row r="110" spans="1:6">
      <c r="A110" t="s">
        <v>6166</v>
      </c>
      <c r="B110">
        <v>1</v>
      </c>
      <c r="C110">
        <v>435</v>
      </c>
      <c r="D110">
        <v>5</v>
      </c>
      <c r="E110">
        <v>1956</v>
      </c>
      <c r="F110">
        <v>2629</v>
      </c>
    </row>
    <row r="111" spans="1:6">
      <c r="A111" t="s">
        <v>6284</v>
      </c>
      <c r="B111">
        <v>1</v>
      </c>
      <c r="C111">
        <v>407</v>
      </c>
      <c r="D111">
        <v>5</v>
      </c>
      <c r="E111">
        <v>1950</v>
      </c>
      <c r="F111">
        <v>2545</v>
      </c>
    </row>
    <row r="112" spans="1:6">
      <c r="A112" t="s">
        <v>843</v>
      </c>
      <c r="B112">
        <v>1</v>
      </c>
      <c r="C112">
        <v>360</v>
      </c>
      <c r="D112">
        <v>3</v>
      </c>
      <c r="E112">
        <v>1948</v>
      </c>
      <c r="F112">
        <v>2570</v>
      </c>
    </row>
    <row r="113" spans="1:6">
      <c r="A113" t="s">
        <v>4347</v>
      </c>
      <c r="B113">
        <v>1</v>
      </c>
      <c r="C113">
        <v>389</v>
      </c>
      <c r="D113">
        <v>5</v>
      </c>
      <c r="E113">
        <v>1945</v>
      </c>
      <c r="F113">
        <v>2535</v>
      </c>
    </row>
    <row r="114" spans="1:6">
      <c r="A114" t="s">
        <v>2753</v>
      </c>
      <c r="B114">
        <v>1</v>
      </c>
      <c r="C114">
        <v>306</v>
      </c>
      <c r="D114">
        <v>5</v>
      </c>
      <c r="E114">
        <v>1939</v>
      </c>
      <c r="F114">
        <v>2442</v>
      </c>
    </row>
    <row r="115" spans="1:6">
      <c r="A115" t="s">
        <v>1188</v>
      </c>
      <c r="B115">
        <v>1</v>
      </c>
      <c r="C115">
        <v>393</v>
      </c>
      <c r="D115">
        <v>5</v>
      </c>
      <c r="E115">
        <v>1938</v>
      </c>
      <c r="F115">
        <v>2486</v>
      </c>
    </row>
    <row r="116" spans="1:6">
      <c r="A116" t="s">
        <v>3832</v>
      </c>
      <c r="B116">
        <v>1</v>
      </c>
      <c r="C116">
        <v>398</v>
      </c>
      <c r="D116">
        <v>5</v>
      </c>
      <c r="E116">
        <v>1932</v>
      </c>
      <c r="F116">
        <v>2500</v>
      </c>
    </row>
    <row r="117" spans="1:6">
      <c r="A117" t="s">
        <v>3775</v>
      </c>
      <c r="B117">
        <v>1</v>
      </c>
      <c r="C117">
        <v>335</v>
      </c>
      <c r="D117">
        <v>5</v>
      </c>
      <c r="E117">
        <v>1919</v>
      </c>
      <c r="F117">
        <v>2440</v>
      </c>
    </row>
    <row r="118" spans="1:6">
      <c r="A118" t="s">
        <v>5187</v>
      </c>
      <c r="B118">
        <v>1</v>
      </c>
      <c r="C118">
        <v>320</v>
      </c>
      <c r="D118">
        <v>5</v>
      </c>
      <c r="E118">
        <v>1915</v>
      </c>
      <c r="F118">
        <v>2411</v>
      </c>
    </row>
    <row r="119" spans="1:6">
      <c r="A119" t="s">
        <v>4413</v>
      </c>
      <c r="B119">
        <v>1</v>
      </c>
      <c r="C119">
        <v>329</v>
      </c>
      <c r="D119">
        <v>5</v>
      </c>
      <c r="E119">
        <v>1909</v>
      </c>
      <c r="F119">
        <v>2428</v>
      </c>
    </row>
    <row r="120" spans="1:6">
      <c r="A120" t="s">
        <v>4897</v>
      </c>
      <c r="B120">
        <v>1</v>
      </c>
      <c r="C120">
        <v>342</v>
      </c>
      <c r="D120">
        <v>5</v>
      </c>
      <c r="E120">
        <v>1900</v>
      </c>
      <c r="F120">
        <v>2436</v>
      </c>
    </row>
    <row r="121" spans="1:6">
      <c r="A121" t="s">
        <v>2618</v>
      </c>
      <c r="B121">
        <v>1</v>
      </c>
      <c r="C121">
        <v>320</v>
      </c>
      <c r="D121">
        <v>5</v>
      </c>
      <c r="E121">
        <v>1896</v>
      </c>
      <c r="F121">
        <v>2396</v>
      </c>
    </row>
    <row r="122" spans="1:6">
      <c r="A122" t="s">
        <v>6306</v>
      </c>
      <c r="B122">
        <v>1</v>
      </c>
      <c r="C122">
        <v>356</v>
      </c>
      <c r="D122">
        <v>5</v>
      </c>
      <c r="E122">
        <v>1888</v>
      </c>
      <c r="F122">
        <v>2441</v>
      </c>
    </row>
    <row r="123" spans="1:6">
      <c r="A123" t="s">
        <v>4028</v>
      </c>
      <c r="B123">
        <v>1</v>
      </c>
      <c r="C123">
        <v>318</v>
      </c>
      <c r="D123">
        <v>5</v>
      </c>
      <c r="E123">
        <v>1870</v>
      </c>
      <c r="F123">
        <v>2341</v>
      </c>
    </row>
    <row r="124" spans="1:6">
      <c r="A124" t="s">
        <v>5021</v>
      </c>
      <c r="B124">
        <v>1</v>
      </c>
      <c r="C124">
        <v>332</v>
      </c>
      <c r="D124">
        <v>5</v>
      </c>
      <c r="E124">
        <v>1855</v>
      </c>
      <c r="F124">
        <v>2371</v>
      </c>
    </row>
    <row r="125" spans="1:6">
      <c r="A125" t="s">
        <v>4382</v>
      </c>
      <c r="B125">
        <v>1</v>
      </c>
      <c r="C125">
        <v>310</v>
      </c>
      <c r="D125">
        <v>5</v>
      </c>
      <c r="E125">
        <v>1855</v>
      </c>
      <c r="F125">
        <v>2355</v>
      </c>
    </row>
    <row r="126" spans="1:6">
      <c r="A126" t="s">
        <v>1456</v>
      </c>
      <c r="B126">
        <v>1</v>
      </c>
      <c r="C126">
        <v>394</v>
      </c>
      <c r="D126">
        <v>5</v>
      </c>
      <c r="E126">
        <v>1851</v>
      </c>
      <c r="F126">
        <v>2416</v>
      </c>
    </row>
    <row r="127" spans="1:6">
      <c r="A127" t="s">
        <v>4298</v>
      </c>
      <c r="B127">
        <v>1</v>
      </c>
      <c r="C127">
        <v>330</v>
      </c>
      <c r="D127">
        <v>5</v>
      </c>
      <c r="E127">
        <v>1795</v>
      </c>
      <c r="F127">
        <v>2276</v>
      </c>
    </row>
    <row r="128" spans="1:6">
      <c r="A128" t="s">
        <v>4560</v>
      </c>
      <c r="B128">
        <v>1</v>
      </c>
      <c r="C128">
        <v>334</v>
      </c>
      <c r="D128">
        <v>5</v>
      </c>
      <c r="E128">
        <v>1789</v>
      </c>
      <c r="F128">
        <v>2280</v>
      </c>
    </row>
    <row r="129" spans="1:6">
      <c r="A129" t="s">
        <v>2977</v>
      </c>
      <c r="B129">
        <v>1</v>
      </c>
      <c r="C129">
        <v>320</v>
      </c>
      <c r="D129">
        <v>5</v>
      </c>
      <c r="E129">
        <v>1785</v>
      </c>
      <c r="F129">
        <v>2297</v>
      </c>
    </row>
    <row r="130" spans="1:6">
      <c r="A130" t="s">
        <v>6239</v>
      </c>
      <c r="B130">
        <v>1</v>
      </c>
      <c r="C130">
        <v>316</v>
      </c>
      <c r="D130">
        <v>5</v>
      </c>
      <c r="E130">
        <v>1784</v>
      </c>
      <c r="F130">
        <v>2219</v>
      </c>
    </row>
    <row r="131" spans="1:6">
      <c r="A131" t="s">
        <v>2930</v>
      </c>
      <c r="B131">
        <v>1</v>
      </c>
      <c r="C131">
        <v>318</v>
      </c>
      <c r="D131">
        <v>5</v>
      </c>
      <c r="E131">
        <v>1748</v>
      </c>
      <c r="F131">
        <v>2244</v>
      </c>
    </row>
    <row r="132" spans="1:6">
      <c r="A132" t="s">
        <v>6105</v>
      </c>
      <c r="B132">
        <v>1</v>
      </c>
      <c r="C132">
        <v>318</v>
      </c>
      <c r="D132">
        <v>5</v>
      </c>
      <c r="E132">
        <v>1747</v>
      </c>
      <c r="F132">
        <v>2223</v>
      </c>
    </row>
    <row r="133" spans="1:6">
      <c r="A133" t="s">
        <v>4557</v>
      </c>
      <c r="B133">
        <v>1</v>
      </c>
      <c r="C133">
        <v>265</v>
      </c>
      <c r="D133">
        <v>5</v>
      </c>
      <c r="E133">
        <v>1735</v>
      </c>
      <c r="F133">
        <v>2138</v>
      </c>
    </row>
    <row r="134" spans="1:6">
      <c r="A134" t="s">
        <v>353</v>
      </c>
      <c r="B134">
        <v>1</v>
      </c>
      <c r="C134">
        <v>323</v>
      </c>
      <c r="D134">
        <v>5</v>
      </c>
      <c r="E134">
        <v>1732</v>
      </c>
      <c r="F134">
        <v>2238</v>
      </c>
    </row>
    <row r="135" spans="1:6">
      <c r="A135" t="s">
        <v>5194</v>
      </c>
      <c r="B135">
        <v>1</v>
      </c>
      <c r="C135">
        <v>311</v>
      </c>
      <c r="D135">
        <v>5</v>
      </c>
      <c r="E135">
        <v>1731</v>
      </c>
      <c r="F135">
        <v>2179</v>
      </c>
    </row>
    <row r="136" spans="1:6">
      <c r="A136" t="s">
        <v>2351</v>
      </c>
      <c r="B136">
        <v>1</v>
      </c>
      <c r="C136">
        <v>307</v>
      </c>
      <c r="D136">
        <v>5</v>
      </c>
      <c r="E136">
        <v>1728</v>
      </c>
      <c r="F136">
        <v>2223</v>
      </c>
    </row>
    <row r="137" spans="1:6">
      <c r="A137" t="s">
        <v>561</v>
      </c>
      <c r="B137">
        <v>1</v>
      </c>
      <c r="C137">
        <v>88</v>
      </c>
      <c r="D137">
        <v>3</v>
      </c>
      <c r="E137">
        <v>1726</v>
      </c>
      <c r="F137">
        <v>1856</v>
      </c>
    </row>
    <row r="138" spans="1:6">
      <c r="A138" t="s">
        <v>4197</v>
      </c>
      <c r="B138">
        <v>1</v>
      </c>
      <c r="C138">
        <v>351</v>
      </c>
      <c r="D138">
        <v>5</v>
      </c>
      <c r="E138">
        <v>1725</v>
      </c>
      <c r="F138">
        <v>2243</v>
      </c>
    </row>
    <row r="139" spans="1:6">
      <c r="A139" t="s">
        <v>3940</v>
      </c>
      <c r="B139">
        <v>1</v>
      </c>
      <c r="C139">
        <v>293</v>
      </c>
      <c r="D139">
        <v>5</v>
      </c>
      <c r="E139">
        <v>1720</v>
      </c>
      <c r="F139">
        <v>2172</v>
      </c>
    </row>
    <row r="140" spans="1:6">
      <c r="A140" t="s">
        <v>4832</v>
      </c>
      <c r="B140">
        <v>1</v>
      </c>
      <c r="C140">
        <v>284</v>
      </c>
      <c r="D140">
        <v>5</v>
      </c>
      <c r="E140">
        <v>1696</v>
      </c>
      <c r="F140">
        <v>2128</v>
      </c>
    </row>
    <row r="141" spans="1:6">
      <c r="A141" t="s">
        <v>2291</v>
      </c>
      <c r="B141">
        <v>1</v>
      </c>
      <c r="C141">
        <v>337</v>
      </c>
      <c r="D141">
        <v>5</v>
      </c>
      <c r="E141">
        <v>1692</v>
      </c>
      <c r="F141">
        <v>2172</v>
      </c>
    </row>
    <row r="142" spans="1:6">
      <c r="A142" t="s">
        <v>4725</v>
      </c>
      <c r="B142">
        <v>1</v>
      </c>
      <c r="C142">
        <v>328</v>
      </c>
      <c r="D142">
        <v>5</v>
      </c>
      <c r="E142">
        <v>1689</v>
      </c>
      <c r="F142">
        <v>2177</v>
      </c>
    </row>
    <row r="143" spans="1:6">
      <c r="A143" t="s">
        <v>670</v>
      </c>
      <c r="B143">
        <v>1</v>
      </c>
      <c r="C143">
        <v>311</v>
      </c>
      <c r="D143">
        <v>5</v>
      </c>
      <c r="E143">
        <v>1688</v>
      </c>
      <c r="F143">
        <v>2166</v>
      </c>
    </row>
    <row r="144" spans="1:6">
      <c r="A144" t="s">
        <v>6052</v>
      </c>
      <c r="B144">
        <v>0</v>
      </c>
      <c r="C144">
        <v>0</v>
      </c>
      <c r="D144">
        <v>2</v>
      </c>
      <c r="E144">
        <v>1686</v>
      </c>
      <c r="F144">
        <v>1686</v>
      </c>
    </row>
    <row r="145" spans="1:6">
      <c r="A145" t="s">
        <v>5544</v>
      </c>
      <c r="B145">
        <v>1</v>
      </c>
      <c r="C145">
        <v>342</v>
      </c>
      <c r="D145">
        <v>5</v>
      </c>
      <c r="E145">
        <v>1683</v>
      </c>
      <c r="F145">
        <v>2196</v>
      </c>
    </row>
    <row r="146" spans="1:6">
      <c r="A146" t="s">
        <v>3574</v>
      </c>
      <c r="B146">
        <v>1</v>
      </c>
      <c r="C146">
        <v>312</v>
      </c>
      <c r="D146">
        <v>5</v>
      </c>
      <c r="E146">
        <v>1676</v>
      </c>
      <c r="F146">
        <v>2141</v>
      </c>
    </row>
    <row r="147" spans="1:6">
      <c r="A147" t="s">
        <v>3327</v>
      </c>
      <c r="B147">
        <v>1</v>
      </c>
      <c r="C147">
        <v>322</v>
      </c>
      <c r="D147">
        <v>5</v>
      </c>
      <c r="E147">
        <v>1675</v>
      </c>
      <c r="F147">
        <v>2142</v>
      </c>
    </row>
    <row r="148" spans="1:6">
      <c r="A148" t="s">
        <v>1479</v>
      </c>
      <c r="B148">
        <v>1</v>
      </c>
      <c r="C148">
        <v>278</v>
      </c>
      <c r="D148">
        <v>5</v>
      </c>
      <c r="E148">
        <v>1673</v>
      </c>
      <c r="F148">
        <v>2124</v>
      </c>
    </row>
    <row r="149" spans="1:6">
      <c r="A149" t="s">
        <v>362</v>
      </c>
      <c r="B149">
        <v>1</v>
      </c>
      <c r="C149">
        <v>297</v>
      </c>
      <c r="D149">
        <v>5</v>
      </c>
      <c r="E149">
        <v>1667</v>
      </c>
      <c r="F149">
        <v>2139</v>
      </c>
    </row>
    <row r="150" spans="1:6">
      <c r="A150" t="s">
        <v>4590</v>
      </c>
      <c r="B150">
        <v>1</v>
      </c>
      <c r="C150">
        <v>297</v>
      </c>
      <c r="D150">
        <v>5</v>
      </c>
      <c r="E150">
        <v>1666</v>
      </c>
      <c r="F150">
        <v>2101</v>
      </c>
    </row>
    <row r="151" spans="1:6">
      <c r="A151" t="s">
        <v>1518</v>
      </c>
      <c r="B151">
        <v>1</v>
      </c>
      <c r="C151">
        <v>296</v>
      </c>
      <c r="D151">
        <v>5</v>
      </c>
      <c r="E151">
        <v>1661</v>
      </c>
      <c r="F151">
        <v>2105</v>
      </c>
    </row>
    <row r="152" spans="1:6">
      <c r="A152" t="s">
        <v>4293</v>
      </c>
      <c r="B152">
        <v>1</v>
      </c>
      <c r="C152">
        <v>304</v>
      </c>
      <c r="D152">
        <v>5</v>
      </c>
      <c r="E152">
        <v>1652</v>
      </c>
      <c r="F152">
        <v>2114</v>
      </c>
    </row>
    <row r="153" spans="1:6">
      <c r="A153" t="s">
        <v>5748</v>
      </c>
      <c r="B153">
        <v>1</v>
      </c>
      <c r="C153">
        <v>433</v>
      </c>
      <c r="D153">
        <v>5</v>
      </c>
      <c r="E153">
        <v>1650</v>
      </c>
      <c r="F153">
        <v>2309</v>
      </c>
    </row>
    <row r="154" spans="1:6">
      <c r="A154" t="s">
        <v>5124</v>
      </c>
      <c r="B154">
        <v>1</v>
      </c>
      <c r="C154">
        <v>308</v>
      </c>
      <c r="D154">
        <v>5</v>
      </c>
      <c r="E154">
        <v>1649</v>
      </c>
      <c r="F154">
        <v>2102</v>
      </c>
    </row>
    <row r="155" spans="1:6">
      <c r="A155" t="s">
        <v>4480</v>
      </c>
      <c r="B155">
        <v>1</v>
      </c>
      <c r="C155">
        <v>348</v>
      </c>
      <c r="D155">
        <v>5</v>
      </c>
      <c r="E155">
        <v>1648</v>
      </c>
      <c r="F155">
        <v>2182</v>
      </c>
    </row>
    <row r="156" spans="1:6">
      <c r="A156" t="s">
        <v>6106</v>
      </c>
      <c r="B156">
        <v>1</v>
      </c>
      <c r="C156">
        <v>297</v>
      </c>
      <c r="D156">
        <v>5</v>
      </c>
      <c r="E156">
        <v>1631</v>
      </c>
      <c r="F156">
        <v>2056</v>
      </c>
    </row>
    <row r="157" spans="1:6">
      <c r="A157" t="s">
        <v>4226</v>
      </c>
      <c r="B157">
        <v>1</v>
      </c>
      <c r="C157">
        <v>396</v>
      </c>
      <c r="D157">
        <v>5</v>
      </c>
      <c r="E157">
        <v>1608</v>
      </c>
      <c r="F157">
        <v>2196</v>
      </c>
    </row>
    <row r="158" spans="1:6">
      <c r="A158" t="s">
        <v>1133</v>
      </c>
      <c r="B158">
        <v>0</v>
      </c>
      <c r="C158">
        <v>0</v>
      </c>
      <c r="D158">
        <v>1</v>
      </c>
      <c r="E158">
        <v>1605</v>
      </c>
      <c r="F158">
        <v>1605</v>
      </c>
    </row>
    <row r="159" spans="1:6">
      <c r="A159" t="s">
        <v>5410</v>
      </c>
      <c r="B159">
        <v>0</v>
      </c>
      <c r="C159">
        <v>0</v>
      </c>
      <c r="D159">
        <v>1</v>
      </c>
      <c r="E159">
        <v>1586</v>
      </c>
      <c r="F159">
        <v>1586</v>
      </c>
    </row>
    <row r="160" spans="1:6">
      <c r="A160" t="s">
        <v>366</v>
      </c>
      <c r="B160">
        <v>1</v>
      </c>
      <c r="C160">
        <v>334</v>
      </c>
      <c r="D160">
        <v>5</v>
      </c>
      <c r="E160">
        <v>1585</v>
      </c>
      <c r="F160">
        <v>2087</v>
      </c>
    </row>
    <row r="161" spans="1:6">
      <c r="A161" t="s">
        <v>1946</v>
      </c>
      <c r="B161">
        <v>1</v>
      </c>
      <c r="C161">
        <v>296</v>
      </c>
      <c r="D161">
        <v>5</v>
      </c>
      <c r="E161">
        <v>1584</v>
      </c>
      <c r="F161">
        <v>2059</v>
      </c>
    </row>
    <row r="162" spans="1:6">
      <c r="A162" t="s">
        <v>2787</v>
      </c>
      <c r="B162">
        <v>1</v>
      </c>
      <c r="C162">
        <v>168</v>
      </c>
      <c r="D162">
        <v>4</v>
      </c>
      <c r="E162">
        <v>1577</v>
      </c>
      <c r="F162">
        <v>1814</v>
      </c>
    </row>
    <row r="163" spans="1:6">
      <c r="A163" t="s">
        <v>4976</v>
      </c>
      <c r="B163">
        <v>1</v>
      </c>
      <c r="C163">
        <v>341</v>
      </c>
      <c r="D163">
        <v>5</v>
      </c>
      <c r="E163">
        <v>1570</v>
      </c>
      <c r="F163">
        <v>2048</v>
      </c>
    </row>
    <row r="164" spans="1:6">
      <c r="A164" t="s">
        <v>994</v>
      </c>
      <c r="B164">
        <v>1</v>
      </c>
      <c r="C164">
        <v>325</v>
      </c>
      <c r="D164">
        <v>5</v>
      </c>
      <c r="E164">
        <v>1569</v>
      </c>
      <c r="F164">
        <v>2058</v>
      </c>
    </row>
    <row r="165" spans="1:6">
      <c r="A165" t="s">
        <v>5491</v>
      </c>
      <c r="B165">
        <v>1</v>
      </c>
      <c r="C165">
        <v>292</v>
      </c>
      <c r="D165">
        <v>5</v>
      </c>
      <c r="E165">
        <v>1569</v>
      </c>
      <c r="F165">
        <v>2029</v>
      </c>
    </row>
    <row r="166" spans="1:6">
      <c r="A166" t="s">
        <v>1546</v>
      </c>
      <c r="B166">
        <v>1</v>
      </c>
      <c r="C166">
        <v>291</v>
      </c>
      <c r="D166">
        <v>5</v>
      </c>
      <c r="E166">
        <v>1561</v>
      </c>
      <c r="F166">
        <v>2007</v>
      </c>
    </row>
    <row r="167" spans="1:6">
      <c r="A167" t="s">
        <v>4283</v>
      </c>
      <c r="B167">
        <v>1</v>
      </c>
      <c r="C167">
        <v>287</v>
      </c>
      <c r="D167">
        <v>5</v>
      </c>
      <c r="E167">
        <v>1558</v>
      </c>
      <c r="F167">
        <v>1994</v>
      </c>
    </row>
    <row r="168" spans="1:6">
      <c r="A168" t="s">
        <v>5685</v>
      </c>
      <c r="B168">
        <v>1</v>
      </c>
      <c r="C168">
        <v>325</v>
      </c>
      <c r="D168">
        <v>5</v>
      </c>
      <c r="E168">
        <v>1541</v>
      </c>
      <c r="F168">
        <v>2035</v>
      </c>
    </row>
    <row r="169" spans="1:6">
      <c r="A169" t="s">
        <v>2975</v>
      </c>
      <c r="B169">
        <v>1</v>
      </c>
      <c r="C169">
        <v>257</v>
      </c>
      <c r="D169">
        <v>5</v>
      </c>
      <c r="E169">
        <v>1531</v>
      </c>
      <c r="F169">
        <v>1926</v>
      </c>
    </row>
    <row r="170" spans="1:6">
      <c r="A170" t="s">
        <v>4462</v>
      </c>
      <c r="B170">
        <v>1</v>
      </c>
      <c r="C170">
        <v>260</v>
      </c>
      <c r="D170">
        <v>5</v>
      </c>
      <c r="E170">
        <v>1530</v>
      </c>
      <c r="F170">
        <v>1910</v>
      </c>
    </row>
    <row r="171" spans="1:6">
      <c r="A171" t="s">
        <v>5919</v>
      </c>
      <c r="B171">
        <v>0</v>
      </c>
      <c r="C171">
        <v>0</v>
      </c>
      <c r="D171">
        <v>1</v>
      </c>
      <c r="E171">
        <v>1525</v>
      </c>
      <c r="F171">
        <v>1525</v>
      </c>
    </row>
    <row r="172" spans="1:6">
      <c r="A172" t="s">
        <v>1792</v>
      </c>
      <c r="B172">
        <v>1</v>
      </c>
      <c r="C172">
        <v>208</v>
      </c>
      <c r="D172">
        <v>5</v>
      </c>
      <c r="E172">
        <v>1523</v>
      </c>
      <c r="F172">
        <v>1862</v>
      </c>
    </row>
    <row r="173" spans="1:6">
      <c r="A173" t="s">
        <v>349</v>
      </c>
      <c r="B173">
        <v>1</v>
      </c>
      <c r="C173">
        <v>364</v>
      </c>
      <c r="D173">
        <v>5</v>
      </c>
      <c r="E173">
        <v>1518</v>
      </c>
      <c r="F173">
        <v>2039</v>
      </c>
    </row>
    <row r="174" spans="1:6">
      <c r="A174" t="s">
        <v>5695</v>
      </c>
      <c r="B174">
        <v>1</v>
      </c>
      <c r="C174">
        <v>262</v>
      </c>
      <c r="D174">
        <v>5</v>
      </c>
      <c r="E174">
        <v>1517</v>
      </c>
      <c r="F174">
        <v>1921</v>
      </c>
    </row>
    <row r="175" spans="1:6">
      <c r="A175" t="s">
        <v>3281</v>
      </c>
      <c r="B175">
        <v>0</v>
      </c>
      <c r="C175">
        <v>0</v>
      </c>
      <c r="D175">
        <v>3</v>
      </c>
      <c r="E175">
        <v>1504</v>
      </c>
      <c r="F175">
        <v>1504</v>
      </c>
    </row>
    <row r="176" spans="1:6">
      <c r="A176" t="s">
        <v>4521</v>
      </c>
      <c r="B176">
        <v>1</v>
      </c>
      <c r="C176">
        <v>309</v>
      </c>
      <c r="D176">
        <v>5</v>
      </c>
      <c r="E176">
        <v>1502</v>
      </c>
      <c r="F176">
        <v>1940</v>
      </c>
    </row>
    <row r="177" spans="1:6">
      <c r="A177" t="s">
        <v>5731</v>
      </c>
      <c r="B177">
        <v>1</v>
      </c>
      <c r="C177">
        <v>286</v>
      </c>
      <c r="D177">
        <v>5</v>
      </c>
      <c r="E177">
        <v>1500</v>
      </c>
      <c r="F177">
        <v>1926</v>
      </c>
    </row>
    <row r="178" spans="1:6">
      <c r="A178" t="s">
        <v>6042</v>
      </c>
      <c r="B178">
        <v>0</v>
      </c>
      <c r="C178">
        <v>0</v>
      </c>
      <c r="D178">
        <v>1</v>
      </c>
      <c r="E178">
        <v>1500</v>
      </c>
      <c r="F178">
        <v>1500</v>
      </c>
    </row>
    <row r="179" spans="1:6">
      <c r="A179" t="s">
        <v>1155</v>
      </c>
      <c r="B179">
        <v>1</v>
      </c>
      <c r="C179">
        <v>231</v>
      </c>
      <c r="D179">
        <v>5</v>
      </c>
      <c r="E179">
        <v>1498</v>
      </c>
      <c r="F179">
        <v>1863</v>
      </c>
    </row>
    <row r="180" spans="1:6">
      <c r="A180" t="s">
        <v>5735</v>
      </c>
      <c r="B180">
        <v>1</v>
      </c>
      <c r="C180">
        <v>286</v>
      </c>
      <c r="D180">
        <v>5</v>
      </c>
      <c r="E180">
        <v>1491</v>
      </c>
      <c r="F180">
        <v>1938</v>
      </c>
    </row>
    <row r="181" spans="1:6">
      <c r="A181" t="s">
        <v>3127</v>
      </c>
      <c r="B181">
        <v>1</v>
      </c>
      <c r="C181">
        <v>250</v>
      </c>
      <c r="D181">
        <v>5</v>
      </c>
      <c r="E181">
        <v>1486</v>
      </c>
      <c r="F181">
        <v>1863</v>
      </c>
    </row>
    <row r="182" spans="1:6">
      <c r="A182" t="s">
        <v>4261</v>
      </c>
      <c r="B182">
        <v>1</v>
      </c>
      <c r="C182">
        <v>235</v>
      </c>
      <c r="D182">
        <v>5</v>
      </c>
      <c r="E182">
        <v>1485</v>
      </c>
      <c r="F182">
        <v>1837</v>
      </c>
    </row>
    <row r="183" spans="1:6">
      <c r="A183" t="s">
        <v>2444</v>
      </c>
      <c r="B183">
        <v>1</v>
      </c>
      <c r="C183">
        <v>209</v>
      </c>
      <c r="D183">
        <v>5</v>
      </c>
      <c r="E183">
        <v>1484</v>
      </c>
      <c r="F183">
        <v>1800</v>
      </c>
    </row>
    <row r="184" spans="1:6">
      <c r="A184" t="s">
        <v>749</v>
      </c>
      <c r="B184">
        <v>1</v>
      </c>
      <c r="C184">
        <v>266</v>
      </c>
      <c r="D184">
        <v>5</v>
      </c>
      <c r="E184">
        <v>1483</v>
      </c>
      <c r="F184">
        <v>1874</v>
      </c>
    </row>
    <row r="185" spans="1:6">
      <c r="A185" t="s">
        <v>2388</v>
      </c>
      <c r="B185">
        <v>1</v>
      </c>
      <c r="C185">
        <v>335</v>
      </c>
      <c r="D185">
        <v>5</v>
      </c>
      <c r="E185">
        <v>1474</v>
      </c>
      <c r="F185">
        <v>1934</v>
      </c>
    </row>
    <row r="186" spans="1:6">
      <c r="A186" t="s">
        <v>542</v>
      </c>
      <c r="B186">
        <v>1</v>
      </c>
      <c r="C186">
        <v>336</v>
      </c>
      <c r="D186">
        <v>5</v>
      </c>
      <c r="E186">
        <v>1472</v>
      </c>
      <c r="F186">
        <v>1960</v>
      </c>
    </row>
    <row r="187" spans="1:6">
      <c r="A187" t="s">
        <v>5371</v>
      </c>
      <c r="B187">
        <v>1</v>
      </c>
      <c r="C187">
        <v>304</v>
      </c>
      <c r="D187">
        <v>5</v>
      </c>
      <c r="E187">
        <v>1468</v>
      </c>
      <c r="F187">
        <v>1937</v>
      </c>
    </row>
    <row r="188" spans="1:6">
      <c r="A188" t="s">
        <v>6196</v>
      </c>
      <c r="B188">
        <v>1</v>
      </c>
      <c r="C188">
        <v>318</v>
      </c>
      <c r="D188">
        <v>5</v>
      </c>
      <c r="E188">
        <v>1463</v>
      </c>
      <c r="F188">
        <v>1932</v>
      </c>
    </row>
    <row r="189" spans="1:6">
      <c r="A189" t="s">
        <v>1737</v>
      </c>
      <c r="B189">
        <v>1</v>
      </c>
      <c r="C189">
        <v>105</v>
      </c>
      <c r="D189">
        <v>4</v>
      </c>
      <c r="E189">
        <v>1461</v>
      </c>
      <c r="F189">
        <v>1636</v>
      </c>
    </row>
    <row r="190" spans="1:6">
      <c r="A190" t="s">
        <v>5121</v>
      </c>
      <c r="B190">
        <v>1</v>
      </c>
      <c r="C190">
        <v>281</v>
      </c>
      <c r="D190">
        <v>5</v>
      </c>
      <c r="E190">
        <v>1452</v>
      </c>
      <c r="F190">
        <v>1882</v>
      </c>
    </row>
    <row r="191" spans="1:6">
      <c r="A191" t="s">
        <v>1665</v>
      </c>
      <c r="B191">
        <v>0</v>
      </c>
      <c r="C191">
        <v>0</v>
      </c>
      <c r="D191">
        <v>3</v>
      </c>
      <c r="E191">
        <v>1452</v>
      </c>
      <c r="F191">
        <v>1452</v>
      </c>
    </row>
    <row r="192" spans="1:6">
      <c r="A192" t="s">
        <v>2690</v>
      </c>
      <c r="B192">
        <v>1</v>
      </c>
      <c r="C192">
        <v>223</v>
      </c>
      <c r="D192">
        <v>5</v>
      </c>
      <c r="E192">
        <v>1435</v>
      </c>
      <c r="F192">
        <v>1785</v>
      </c>
    </row>
    <row r="193" spans="1:6">
      <c r="A193" t="s">
        <v>2448</v>
      </c>
      <c r="B193">
        <v>1</v>
      </c>
      <c r="C193">
        <v>237</v>
      </c>
      <c r="D193">
        <v>5</v>
      </c>
      <c r="E193">
        <v>1432</v>
      </c>
      <c r="F193">
        <v>1811</v>
      </c>
    </row>
    <row r="194" spans="1:6">
      <c r="A194" t="s">
        <v>5386</v>
      </c>
      <c r="B194">
        <v>1</v>
      </c>
      <c r="C194">
        <v>266</v>
      </c>
      <c r="D194">
        <v>5</v>
      </c>
      <c r="E194">
        <v>1431</v>
      </c>
      <c r="F194">
        <v>1801</v>
      </c>
    </row>
    <row r="195" spans="1:6">
      <c r="A195" t="s">
        <v>1141</v>
      </c>
      <c r="B195">
        <v>1</v>
      </c>
      <c r="C195">
        <v>294</v>
      </c>
      <c r="D195">
        <v>5</v>
      </c>
      <c r="E195">
        <v>1428</v>
      </c>
      <c r="F195">
        <v>1875</v>
      </c>
    </row>
    <row r="196" spans="1:6">
      <c r="A196" t="s">
        <v>3765</v>
      </c>
      <c r="B196">
        <v>1</v>
      </c>
      <c r="C196">
        <v>241</v>
      </c>
      <c r="D196">
        <v>5</v>
      </c>
      <c r="E196">
        <v>1420</v>
      </c>
      <c r="F196">
        <v>1767</v>
      </c>
    </row>
    <row r="197" spans="1:6">
      <c r="A197" t="s">
        <v>2236</v>
      </c>
      <c r="B197">
        <v>1</v>
      </c>
      <c r="C197">
        <v>302</v>
      </c>
      <c r="D197">
        <v>5</v>
      </c>
      <c r="E197">
        <v>1417</v>
      </c>
      <c r="F197">
        <v>1855</v>
      </c>
    </row>
    <row r="198" spans="1:6">
      <c r="A198" t="s">
        <v>1779</v>
      </c>
      <c r="B198">
        <v>1</v>
      </c>
      <c r="C198">
        <v>243</v>
      </c>
      <c r="D198">
        <v>5</v>
      </c>
      <c r="E198">
        <v>1412</v>
      </c>
      <c r="F198">
        <v>1777</v>
      </c>
    </row>
    <row r="199" spans="1:6">
      <c r="A199" t="s">
        <v>5632</v>
      </c>
      <c r="B199">
        <v>1</v>
      </c>
      <c r="C199">
        <v>246</v>
      </c>
      <c r="D199">
        <v>5</v>
      </c>
      <c r="E199">
        <v>1412</v>
      </c>
      <c r="F199">
        <v>1780</v>
      </c>
    </row>
    <row r="200" spans="1:6">
      <c r="A200" t="s">
        <v>5455</v>
      </c>
      <c r="B200">
        <v>1</v>
      </c>
      <c r="C200">
        <v>300</v>
      </c>
      <c r="D200">
        <v>5</v>
      </c>
      <c r="E200">
        <v>1396</v>
      </c>
      <c r="F200">
        <v>1839</v>
      </c>
    </row>
    <row r="201" spans="1:6">
      <c r="A201" t="s">
        <v>2493</v>
      </c>
      <c r="B201">
        <v>1</v>
      </c>
      <c r="C201">
        <v>275</v>
      </c>
      <c r="D201">
        <v>5</v>
      </c>
      <c r="E201">
        <v>1391</v>
      </c>
      <c r="F201">
        <v>1823</v>
      </c>
    </row>
    <row r="202" spans="1:6">
      <c r="A202" t="s">
        <v>5309</v>
      </c>
      <c r="B202">
        <v>1</v>
      </c>
      <c r="C202">
        <v>228</v>
      </c>
      <c r="D202">
        <v>5</v>
      </c>
      <c r="E202">
        <v>1385</v>
      </c>
      <c r="F202">
        <v>1723</v>
      </c>
    </row>
    <row r="203" spans="1:6">
      <c r="A203" t="s">
        <v>707</v>
      </c>
      <c r="B203">
        <v>1</v>
      </c>
      <c r="C203">
        <v>181</v>
      </c>
      <c r="D203">
        <v>5</v>
      </c>
      <c r="E203">
        <v>1383</v>
      </c>
      <c r="F203">
        <v>1673</v>
      </c>
    </row>
    <row r="204" spans="1:6">
      <c r="A204" t="s">
        <v>4344</v>
      </c>
      <c r="B204">
        <v>1</v>
      </c>
      <c r="C204">
        <v>203</v>
      </c>
      <c r="D204">
        <v>5</v>
      </c>
      <c r="E204">
        <v>1364</v>
      </c>
      <c r="F204">
        <v>1666</v>
      </c>
    </row>
    <row r="205" spans="1:6">
      <c r="A205" t="s">
        <v>479</v>
      </c>
      <c r="B205">
        <v>1</v>
      </c>
      <c r="C205">
        <v>242</v>
      </c>
      <c r="D205">
        <v>5</v>
      </c>
      <c r="E205">
        <v>1362</v>
      </c>
      <c r="F205">
        <v>1738</v>
      </c>
    </row>
    <row r="206" spans="1:6">
      <c r="A206" t="s">
        <v>1151</v>
      </c>
      <c r="B206">
        <v>1</v>
      </c>
      <c r="C206">
        <v>260</v>
      </c>
      <c r="D206">
        <v>5</v>
      </c>
      <c r="E206">
        <v>1356</v>
      </c>
      <c r="F206">
        <v>1712</v>
      </c>
    </row>
    <row r="207" spans="1:6">
      <c r="A207" t="s">
        <v>2814</v>
      </c>
      <c r="B207">
        <v>1</v>
      </c>
      <c r="C207">
        <v>253</v>
      </c>
      <c r="D207">
        <v>5</v>
      </c>
      <c r="E207">
        <v>1355</v>
      </c>
      <c r="F207">
        <v>1737</v>
      </c>
    </row>
    <row r="208" spans="1:6">
      <c r="A208" t="s">
        <v>4090</v>
      </c>
      <c r="B208">
        <v>1</v>
      </c>
      <c r="C208">
        <v>356</v>
      </c>
      <c r="D208">
        <v>5</v>
      </c>
      <c r="E208">
        <v>1348</v>
      </c>
      <c r="F208">
        <v>1864</v>
      </c>
    </row>
    <row r="209" spans="1:6">
      <c r="A209" t="s">
        <v>5853</v>
      </c>
      <c r="B209">
        <v>1</v>
      </c>
      <c r="C209">
        <v>222</v>
      </c>
      <c r="D209">
        <v>5</v>
      </c>
      <c r="E209">
        <v>1344</v>
      </c>
      <c r="F209">
        <v>1696</v>
      </c>
    </row>
    <row r="210" spans="1:6">
      <c r="A210" t="s">
        <v>3362</v>
      </c>
      <c r="B210">
        <v>1</v>
      </c>
      <c r="C210">
        <v>254</v>
      </c>
      <c r="D210">
        <v>5</v>
      </c>
      <c r="E210">
        <v>1344</v>
      </c>
      <c r="F210">
        <v>1728</v>
      </c>
    </row>
    <row r="211" spans="1:6">
      <c r="A211" t="s">
        <v>3383</v>
      </c>
      <c r="B211">
        <v>1</v>
      </c>
      <c r="C211">
        <v>226</v>
      </c>
      <c r="D211">
        <v>5</v>
      </c>
      <c r="E211">
        <v>1341</v>
      </c>
      <c r="F211">
        <v>1678</v>
      </c>
    </row>
    <row r="212" spans="1:6">
      <c r="A212" t="s">
        <v>3395</v>
      </c>
      <c r="B212">
        <v>1</v>
      </c>
      <c r="C212">
        <v>232</v>
      </c>
      <c r="D212">
        <v>5</v>
      </c>
      <c r="E212">
        <v>1340</v>
      </c>
      <c r="F212">
        <v>1700</v>
      </c>
    </row>
    <row r="213" spans="1:6">
      <c r="A213" t="s">
        <v>4297</v>
      </c>
      <c r="B213">
        <v>1</v>
      </c>
      <c r="C213">
        <v>255</v>
      </c>
      <c r="D213">
        <v>5</v>
      </c>
      <c r="E213">
        <v>1331</v>
      </c>
      <c r="F213">
        <v>1709</v>
      </c>
    </row>
    <row r="214" spans="1:6">
      <c r="A214" t="s">
        <v>4235</v>
      </c>
      <c r="B214">
        <v>1</v>
      </c>
      <c r="C214">
        <v>166</v>
      </c>
      <c r="D214">
        <v>4</v>
      </c>
      <c r="E214">
        <v>1330</v>
      </c>
      <c r="F214">
        <v>1565</v>
      </c>
    </row>
    <row r="215" spans="1:6">
      <c r="A215" t="s">
        <v>6188</v>
      </c>
      <c r="B215">
        <v>0</v>
      </c>
      <c r="C215">
        <v>0</v>
      </c>
      <c r="D215">
        <v>4</v>
      </c>
      <c r="E215">
        <v>1319</v>
      </c>
      <c r="F215">
        <v>1319</v>
      </c>
    </row>
    <row r="216" spans="1:6">
      <c r="A216" t="s">
        <v>2435</v>
      </c>
      <c r="B216">
        <v>1</v>
      </c>
      <c r="C216">
        <v>258</v>
      </c>
      <c r="D216">
        <v>5</v>
      </c>
      <c r="E216">
        <v>1314</v>
      </c>
      <c r="F216">
        <v>1692</v>
      </c>
    </row>
    <row r="217" spans="1:6">
      <c r="A217" t="s">
        <v>3590</v>
      </c>
      <c r="B217">
        <v>0</v>
      </c>
      <c r="C217">
        <v>0</v>
      </c>
      <c r="D217">
        <v>3</v>
      </c>
      <c r="E217">
        <v>1311</v>
      </c>
      <c r="F217">
        <v>1311</v>
      </c>
    </row>
    <row r="218" spans="1:6">
      <c r="A218" t="s">
        <v>3904</v>
      </c>
      <c r="B218">
        <v>1</v>
      </c>
      <c r="C218">
        <v>226</v>
      </c>
      <c r="D218">
        <v>5</v>
      </c>
      <c r="E218">
        <v>1302</v>
      </c>
      <c r="F218">
        <v>1645</v>
      </c>
    </row>
    <row r="219" spans="1:6">
      <c r="A219" t="s">
        <v>447</v>
      </c>
      <c r="B219">
        <v>1</v>
      </c>
      <c r="C219">
        <v>278</v>
      </c>
      <c r="D219">
        <v>5</v>
      </c>
      <c r="E219">
        <v>1301</v>
      </c>
      <c r="F219">
        <v>1717</v>
      </c>
    </row>
    <row r="220" spans="1:6">
      <c r="A220" t="s">
        <v>612</v>
      </c>
      <c r="B220">
        <v>1</v>
      </c>
      <c r="C220">
        <v>269</v>
      </c>
      <c r="D220">
        <v>5</v>
      </c>
      <c r="E220">
        <v>1283</v>
      </c>
      <c r="F220">
        <v>1672</v>
      </c>
    </row>
    <row r="221" spans="1:6">
      <c r="A221" t="s">
        <v>5205</v>
      </c>
      <c r="B221">
        <v>1</v>
      </c>
      <c r="C221">
        <v>282</v>
      </c>
      <c r="D221">
        <v>5</v>
      </c>
      <c r="E221">
        <v>1283</v>
      </c>
      <c r="F221">
        <v>1699</v>
      </c>
    </row>
    <row r="222" spans="1:6">
      <c r="A222" t="s">
        <v>439</v>
      </c>
      <c r="B222">
        <v>1</v>
      </c>
      <c r="C222">
        <v>312</v>
      </c>
      <c r="D222">
        <v>5</v>
      </c>
      <c r="E222">
        <v>1277</v>
      </c>
      <c r="F222">
        <v>1746</v>
      </c>
    </row>
    <row r="223" spans="1:6">
      <c r="A223" t="s">
        <v>1605</v>
      </c>
      <c r="B223">
        <v>1</v>
      </c>
      <c r="C223">
        <v>286</v>
      </c>
      <c r="D223">
        <v>5</v>
      </c>
      <c r="E223">
        <v>1275</v>
      </c>
      <c r="F223">
        <v>1717</v>
      </c>
    </row>
    <row r="224" spans="1:6">
      <c r="A224" t="s">
        <v>753</v>
      </c>
      <c r="B224">
        <v>0</v>
      </c>
      <c r="C224">
        <v>0</v>
      </c>
      <c r="D224">
        <v>1</v>
      </c>
      <c r="E224">
        <v>1274</v>
      </c>
      <c r="F224">
        <v>1274</v>
      </c>
    </row>
    <row r="225" spans="1:6">
      <c r="A225" t="s">
        <v>4171</v>
      </c>
      <c r="B225">
        <v>1</v>
      </c>
      <c r="C225">
        <v>215</v>
      </c>
      <c r="D225">
        <v>5</v>
      </c>
      <c r="E225">
        <v>1258</v>
      </c>
      <c r="F225">
        <v>1595</v>
      </c>
    </row>
    <row r="226" spans="1:6">
      <c r="A226" t="s">
        <v>5415</v>
      </c>
      <c r="B226">
        <v>0</v>
      </c>
      <c r="C226">
        <v>0</v>
      </c>
      <c r="D226">
        <v>1</v>
      </c>
      <c r="E226">
        <v>1255</v>
      </c>
      <c r="F226">
        <v>1255</v>
      </c>
    </row>
    <row r="227" spans="1:6">
      <c r="A227" t="s">
        <v>4948</v>
      </c>
      <c r="B227">
        <v>1</v>
      </c>
      <c r="C227">
        <v>246</v>
      </c>
      <c r="D227">
        <v>5</v>
      </c>
      <c r="E227">
        <v>1253</v>
      </c>
      <c r="F227">
        <v>1629</v>
      </c>
    </row>
    <row r="228" spans="1:6">
      <c r="A228" t="s">
        <v>296</v>
      </c>
      <c r="B228">
        <v>0</v>
      </c>
      <c r="C228">
        <v>0</v>
      </c>
      <c r="D228">
        <v>1</v>
      </c>
      <c r="E228">
        <v>1252</v>
      </c>
      <c r="F228">
        <v>1252</v>
      </c>
    </row>
    <row r="229" spans="1:6">
      <c r="A229" t="s">
        <v>3335</v>
      </c>
      <c r="B229">
        <v>1</v>
      </c>
      <c r="C229">
        <v>260</v>
      </c>
      <c r="D229">
        <v>5</v>
      </c>
      <c r="E229">
        <v>1248</v>
      </c>
      <c r="F229">
        <v>1621</v>
      </c>
    </row>
    <row r="230" spans="1:6">
      <c r="A230" t="s">
        <v>2374</v>
      </c>
      <c r="B230">
        <v>1</v>
      </c>
      <c r="C230">
        <v>226</v>
      </c>
      <c r="D230">
        <v>5</v>
      </c>
      <c r="E230">
        <v>1244</v>
      </c>
      <c r="F230">
        <v>1585</v>
      </c>
    </row>
    <row r="231" spans="1:6">
      <c r="A231" t="s">
        <v>5754</v>
      </c>
      <c r="B231">
        <v>0</v>
      </c>
      <c r="C231">
        <v>0</v>
      </c>
      <c r="D231">
        <v>1</v>
      </c>
      <c r="E231">
        <v>1244</v>
      </c>
      <c r="F231">
        <v>1244</v>
      </c>
    </row>
    <row r="232" spans="1:6">
      <c r="A232" t="s">
        <v>5943</v>
      </c>
      <c r="B232">
        <v>1</v>
      </c>
      <c r="C232">
        <v>204</v>
      </c>
      <c r="D232">
        <v>5</v>
      </c>
      <c r="E232">
        <v>1241</v>
      </c>
      <c r="F232">
        <v>1559</v>
      </c>
    </row>
    <row r="233" spans="1:6">
      <c r="A233" t="s">
        <v>4468</v>
      </c>
      <c r="B233">
        <v>1</v>
      </c>
      <c r="C233">
        <v>205</v>
      </c>
      <c r="D233">
        <v>5</v>
      </c>
      <c r="E233">
        <v>1239</v>
      </c>
      <c r="F233">
        <v>1570</v>
      </c>
    </row>
    <row r="234" spans="1:6">
      <c r="A234" t="s">
        <v>5692</v>
      </c>
      <c r="B234">
        <v>1</v>
      </c>
      <c r="C234">
        <v>213</v>
      </c>
      <c r="D234">
        <v>5</v>
      </c>
      <c r="E234">
        <v>1238</v>
      </c>
      <c r="F234">
        <v>1549</v>
      </c>
    </row>
    <row r="235" spans="1:6">
      <c r="A235" t="s">
        <v>4652</v>
      </c>
      <c r="B235">
        <v>1</v>
      </c>
      <c r="C235">
        <v>245</v>
      </c>
      <c r="D235">
        <v>5</v>
      </c>
      <c r="E235">
        <v>1236</v>
      </c>
      <c r="F235">
        <v>1592</v>
      </c>
    </row>
    <row r="236" spans="1:6">
      <c r="A236" t="s">
        <v>4490</v>
      </c>
      <c r="B236">
        <v>1</v>
      </c>
      <c r="C236">
        <v>623</v>
      </c>
      <c r="D236">
        <v>4</v>
      </c>
      <c r="E236">
        <v>1219</v>
      </c>
      <c r="F236">
        <v>2081</v>
      </c>
    </row>
    <row r="237" spans="1:6">
      <c r="A237" t="s">
        <v>3309</v>
      </c>
      <c r="B237">
        <v>0</v>
      </c>
      <c r="C237">
        <v>0</v>
      </c>
      <c r="D237">
        <v>1</v>
      </c>
      <c r="E237">
        <v>1219</v>
      </c>
      <c r="F237">
        <v>1219</v>
      </c>
    </row>
    <row r="238" spans="1:6">
      <c r="A238" t="s">
        <v>5229</v>
      </c>
      <c r="B238">
        <v>1</v>
      </c>
      <c r="C238">
        <v>190</v>
      </c>
      <c r="D238">
        <v>5</v>
      </c>
      <c r="E238">
        <v>1215</v>
      </c>
      <c r="F238">
        <v>1501</v>
      </c>
    </row>
    <row r="239" spans="1:6">
      <c r="A239" t="s">
        <v>4942</v>
      </c>
      <c r="B239">
        <v>1</v>
      </c>
      <c r="C239">
        <v>281</v>
      </c>
      <c r="D239">
        <v>5</v>
      </c>
      <c r="E239">
        <v>1209</v>
      </c>
      <c r="F239">
        <v>1584</v>
      </c>
    </row>
    <row r="240" spans="1:6">
      <c r="A240" t="s">
        <v>1561</v>
      </c>
      <c r="B240">
        <v>1</v>
      </c>
      <c r="C240">
        <v>217</v>
      </c>
      <c r="D240">
        <v>5</v>
      </c>
      <c r="E240">
        <v>1198</v>
      </c>
      <c r="F240">
        <v>1520</v>
      </c>
    </row>
    <row r="241" spans="1:6">
      <c r="A241" t="s">
        <v>6155</v>
      </c>
      <c r="B241">
        <v>1</v>
      </c>
      <c r="C241">
        <v>248</v>
      </c>
      <c r="D241">
        <v>5</v>
      </c>
      <c r="E241">
        <v>1194</v>
      </c>
      <c r="F241">
        <v>1567</v>
      </c>
    </row>
    <row r="242" spans="1:6">
      <c r="A242" t="s">
        <v>6256</v>
      </c>
      <c r="B242">
        <v>1</v>
      </c>
      <c r="C242">
        <v>252</v>
      </c>
      <c r="D242">
        <v>5</v>
      </c>
      <c r="E242">
        <v>1193</v>
      </c>
      <c r="F242">
        <v>1572</v>
      </c>
    </row>
    <row r="243" spans="1:6">
      <c r="A243" t="s">
        <v>2619</v>
      </c>
      <c r="B243">
        <v>0</v>
      </c>
      <c r="C243">
        <v>0</v>
      </c>
      <c r="D243">
        <v>3</v>
      </c>
      <c r="E243">
        <v>1168</v>
      </c>
      <c r="F243">
        <v>1168</v>
      </c>
    </row>
    <row r="244" spans="1:6">
      <c r="A244" t="s">
        <v>4923</v>
      </c>
      <c r="B244">
        <v>1</v>
      </c>
      <c r="C244">
        <v>249</v>
      </c>
      <c r="D244">
        <v>5</v>
      </c>
      <c r="E244">
        <v>1163</v>
      </c>
      <c r="F244">
        <v>1517</v>
      </c>
    </row>
    <row r="245" spans="1:6">
      <c r="A245" t="s">
        <v>5016</v>
      </c>
      <c r="B245">
        <v>0</v>
      </c>
      <c r="C245">
        <v>0</v>
      </c>
      <c r="D245">
        <v>1</v>
      </c>
      <c r="E245">
        <v>1161</v>
      </c>
      <c r="F245">
        <v>1161</v>
      </c>
    </row>
    <row r="246" spans="1:6">
      <c r="A246" t="s">
        <v>514</v>
      </c>
      <c r="B246">
        <v>1</v>
      </c>
      <c r="C246">
        <v>203</v>
      </c>
      <c r="D246">
        <v>5</v>
      </c>
      <c r="E246">
        <v>1158</v>
      </c>
      <c r="F246">
        <v>1472</v>
      </c>
    </row>
    <row r="247" spans="1:6">
      <c r="A247" t="s">
        <v>2234</v>
      </c>
      <c r="B247">
        <v>1</v>
      </c>
      <c r="C247">
        <v>290</v>
      </c>
      <c r="D247">
        <v>5</v>
      </c>
      <c r="E247">
        <v>1150</v>
      </c>
      <c r="F247">
        <v>1588</v>
      </c>
    </row>
    <row r="248" spans="1:6">
      <c r="A248" t="s">
        <v>3840</v>
      </c>
      <c r="B248">
        <v>1</v>
      </c>
      <c r="C248">
        <v>270</v>
      </c>
      <c r="D248">
        <v>5</v>
      </c>
      <c r="E248">
        <v>1149</v>
      </c>
      <c r="F248">
        <v>1539</v>
      </c>
    </row>
    <row r="249" spans="1:6">
      <c r="A249" t="s">
        <v>261</v>
      </c>
      <c r="B249">
        <v>1</v>
      </c>
      <c r="C249">
        <v>166</v>
      </c>
      <c r="D249">
        <v>5</v>
      </c>
      <c r="E249">
        <v>1141</v>
      </c>
      <c r="F249">
        <v>1398</v>
      </c>
    </row>
    <row r="250" spans="1:6">
      <c r="A250" t="s">
        <v>5000</v>
      </c>
      <c r="B250">
        <v>1</v>
      </c>
      <c r="C250">
        <v>229</v>
      </c>
      <c r="D250">
        <v>5</v>
      </c>
      <c r="E250">
        <v>1130</v>
      </c>
      <c r="F250">
        <v>1475</v>
      </c>
    </row>
    <row r="251" spans="1:6">
      <c r="A251" t="s">
        <v>4946</v>
      </c>
      <c r="B251">
        <v>1</v>
      </c>
      <c r="C251">
        <v>258</v>
      </c>
      <c r="D251">
        <v>5</v>
      </c>
      <c r="E251">
        <v>1127</v>
      </c>
      <c r="F251">
        <v>1535</v>
      </c>
    </row>
    <row r="252" spans="1:6">
      <c r="A252" t="s">
        <v>3079</v>
      </c>
      <c r="B252">
        <v>1</v>
      </c>
      <c r="C252">
        <v>185</v>
      </c>
      <c r="D252">
        <v>5</v>
      </c>
      <c r="E252">
        <v>1122</v>
      </c>
      <c r="F252">
        <v>1395</v>
      </c>
    </row>
    <row r="253" spans="1:6">
      <c r="A253" t="s">
        <v>1268</v>
      </c>
      <c r="B253">
        <v>1</v>
      </c>
      <c r="C253">
        <v>229</v>
      </c>
      <c r="D253">
        <v>5</v>
      </c>
      <c r="E253">
        <v>1115</v>
      </c>
      <c r="F253">
        <v>1444</v>
      </c>
    </row>
    <row r="254" spans="1:6">
      <c r="A254" t="s">
        <v>3157</v>
      </c>
      <c r="B254">
        <v>1</v>
      </c>
      <c r="C254">
        <v>235</v>
      </c>
      <c r="D254">
        <v>5</v>
      </c>
      <c r="E254">
        <v>1110</v>
      </c>
      <c r="F254">
        <v>1458</v>
      </c>
    </row>
    <row r="255" spans="1:6">
      <c r="A255" t="s">
        <v>6241</v>
      </c>
      <c r="B255">
        <v>0</v>
      </c>
      <c r="C255">
        <v>0</v>
      </c>
      <c r="D255">
        <v>1</v>
      </c>
      <c r="E255">
        <v>1108</v>
      </c>
      <c r="F255">
        <v>1108</v>
      </c>
    </row>
    <row r="256" spans="1:6">
      <c r="A256" t="s">
        <v>1692</v>
      </c>
      <c r="B256">
        <v>1</v>
      </c>
      <c r="C256">
        <v>150</v>
      </c>
      <c r="D256">
        <v>5</v>
      </c>
      <c r="E256">
        <v>1105</v>
      </c>
      <c r="F256">
        <v>1365</v>
      </c>
    </row>
    <row r="257" spans="1:6">
      <c r="A257" t="s">
        <v>5208</v>
      </c>
      <c r="B257">
        <v>1</v>
      </c>
      <c r="C257">
        <v>137</v>
      </c>
      <c r="D257">
        <v>5</v>
      </c>
      <c r="E257">
        <v>1104</v>
      </c>
      <c r="F257">
        <v>1312</v>
      </c>
    </row>
    <row r="258" spans="1:6">
      <c r="A258" t="s">
        <v>5346</v>
      </c>
      <c r="B258">
        <v>1</v>
      </c>
      <c r="C258">
        <v>221</v>
      </c>
      <c r="D258">
        <v>5</v>
      </c>
      <c r="E258">
        <v>1098</v>
      </c>
      <c r="F258">
        <v>1430</v>
      </c>
    </row>
    <row r="259" spans="1:6">
      <c r="A259" t="s">
        <v>3678</v>
      </c>
      <c r="B259">
        <v>1</v>
      </c>
      <c r="C259">
        <v>237</v>
      </c>
      <c r="D259">
        <v>5</v>
      </c>
      <c r="E259">
        <v>1094</v>
      </c>
      <c r="F259">
        <v>1426</v>
      </c>
    </row>
    <row r="260" spans="1:6">
      <c r="A260" t="s">
        <v>2020</v>
      </c>
      <c r="B260">
        <v>1</v>
      </c>
      <c r="C260">
        <v>174</v>
      </c>
      <c r="D260">
        <v>5</v>
      </c>
      <c r="E260">
        <v>1086</v>
      </c>
      <c r="F260">
        <v>1380</v>
      </c>
    </row>
    <row r="261" spans="1:6">
      <c r="A261" t="s">
        <v>2591</v>
      </c>
      <c r="B261">
        <v>1</v>
      </c>
      <c r="C261">
        <v>147</v>
      </c>
      <c r="D261">
        <v>5</v>
      </c>
      <c r="E261">
        <v>1086</v>
      </c>
      <c r="F261">
        <v>1325</v>
      </c>
    </row>
    <row r="262" spans="1:6">
      <c r="A262" t="s">
        <v>1801</v>
      </c>
      <c r="B262">
        <v>1</v>
      </c>
      <c r="C262">
        <v>172</v>
      </c>
      <c r="D262">
        <v>5</v>
      </c>
      <c r="E262">
        <v>1085</v>
      </c>
      <c r="F262">
        <v>1374</v>
      </c>
    </row>
    <row r="263" spans="1:6">
      <c r="A263" t="s">
        <v>2895</v>
      </c>
      <c r="B263">
        <v>1</v>
      </c>
      <c r="C263">
        <v>183</v>
      </c>
      <c r="D263">
        <v>5</v>
      </c>
      <c r="E263">
        <v>1084</v>
      </c>
      <c r="F263">
        <v>1366</v>
      </c>
    </row>
    <row r="264" spans="1:6">
      <c r="A264" t="s">
        <v>5551</v>
      </c>
      <c r="B264">
        <v>1</v>
      </c>
      <c r="C264">
        <v>276</v>
      </c>
      <c r="D264">
        <v>5</v>
      </c>
      <c r="E264">
        <v>1083</v>
      </c>
      <c r="F264">
        <v>1441</v>
      </c>
    </row>
    <row r="265" spans="1:6">
      <c r="A265" t="s">
        <v>2207</v>
      </c>
      <c r="B265">
        <v>1</v>
      </c>
      <c r="C265">
        <v>157</v>
      </c>
      <c r="D265">
        <v>5</v>
      </c>
      <c r="E265">
        <v>1080</v>
      </c>
      <c r="F265">
        <v>1328</v>
      </c>
    </row>
    <row r="266" spans="1:6">
      <c r="A266" t="s">
        <v>3355</v>
      </c>
      <c r="B266">
        <v>1</v>
      </c>
      <c r="C266">
        <v>219</v>
      </c>
      <c r="D266">
        <v>5</v>
      </c>
      <c r="E266">
        <v>1076</v>
      </c>
      <c r="F266">
        <v>1404</v>
      </c>
    </row>
    <row r="267" spans="1:6">
      <c r="A267" t="s">
        <v>3501</v>
      </c>
      <c r="B267">
        <v>1</v>
      </c>
      <c r="C267">
        <v>160</v>
      </c>
      <c r="D267">
        <v>5</v>
      </c>
      <c r="E267">
        <v>1069</v>
      </c>
      <c r="F267">
        <v>1303</v>
      </c>
    </row>
    <row r="268" spans="1:6">
      <c r="A268" t="s">
        <v>5821</v>
      </c>
      <c r="B268">
        <v>1</v>
      </c>
      <c r="C268">
        <v>218</v>
      </c>
      <c r="D268">
        <v>5</v>
      </c>
      <c r="E268">
        <v>1067</v>
      </c>
      <c r="F268">
        <v>1383</v>
      </c>
    </row>
    <row r="269" spans="1:6">
      <c r="A269" t="s">
        <v>2051</v>
      </c>
      <c r="B269">
        <v>1</v>
      </c>
      <c r="C269">
        <v>186</v>
      </c>
      <c r="D269">
        <v>5</v>
      </c>
      <c r="E269">
        <v>1064</v>
      </c>
      <c r="F269">
        <v>1334</v>
      </c>
    </row>
    <row r="270" spans="1:6">
      <c r="A270" t="s">
        <v>699</v>
      </c>
      <c r="B270">
        <v>1</v>
      </c>
      <c r="C270">
        <v>284</v>
      </c>
      <c r="D270">
        <v>4</v>
      </c>
      <c r="E270">
        <v>1061</v>
      </c>
      <c r="F270">
        <v>1484</v>
      </c>
    </row>
    <row r="271" spans="1:6">
      <c r="A271" t="s">
        <v>4122</v>
      </c>
      <c r="B271">
        <v>1</v>
      </c>
      <c r="C271">
        <v>231</v>
      </c>
      <c r="D271">
        <v>5</v>
      </c>
      <c r="E271">
        <v>1059</v>
      </c>
      <c r="F271">
        <v>1396</v>
      </c>
    </row>
    <row r="272" spans="1:6">
      <c r="A272" t="s">
        <v>2751</v>
      </c>
      <c r="B272">
        <v>1</v>
      </c>
      <c r="C272">
        <v>274</v>
      </c>
      <c r="D272">
        <v>5</v>
      </c>
      <c r="E272">
        <v>1055</v>
      </c>
      <c r="F272">
        <v>1485</v>
      </c>
    </row>
    <row r="273" spans="1:6">
      <c r="A273" t="s">
        <v>3496</v>
      </c>
      <c r="B273">
        <v>1</v>
      </c>
      <c r="C273">
        <v>141</v>
      </c>
      <c r="D273">
        <v>5</v>
      </c>
      <c r="E273">
        <v>1053</v>
      </c>
      <c r="F273">
        <v>1293</v>
      </c>
    </row>
    <row r="274" spans="1:6">
      <c r="A274" t="s">
        <v>1746</v>
      </c>
      <c r="B274">
        <v>1</v>
      </c>
      <c r="C274">
        <v>181</v>
      </c>
      <c r="D274">
        <v>5</v>
      </c>
      <c r="E274">
        <v>1053</v>
      </c>
      <c r="F274">
        <v>1308</v>
      </c>
    </row>
    <row r="275" spans="1:6">
      <c r="A275" t="s">
        <v>3513</v>
      </c>
      <c r="B275">
        <v>1</v>
      </c>
      <c r="C275">
        <v>133</v>
      </c>
      <c r="D275">
        <v>5</v>
      </c>
      <c r="E275">
        <v>1052</v>
      </c>
      <c r="F275">
        <v>1255</v>
      </c>
    </row>
    <row r="276" spans="1:6">
      <c r="A276" t="s">
        <v>1869</v>
      </c>
      <c r="B276">
        <v>0</v>
      </c>
      <c r="C276">
        <v>0</v>
      </c>
      <c r="D276">
        <v>2</v>
      </c>
      <c r="E276">
        <v>1048</v>
      </c>
      <c r="F276">
        <v>1048</v>
      </c>
    </row>
    <row r="277" spans="1:6">
      <c r="A277" t="s">
        <v>5261</v>
      </c>
      <c r="B277">
        <v>1</v>
      </c>
      <c r="C277">
        <v>222</v>
      </c>
      <c r="D277">
        <v>5</v>
      </c>
      <c r="E277">
        <v>1046</v>
      </c>
      <c r="F277">
        <v>1391</v>
      </c>
    </row>
    <row r="278" spans="1:6">
      <c r="A278" t="s">
        <v>5828</v>
      </c>
      <c r="B278">
        <v>1</v>
      </c>
      <c r="C278">
        <v>240</v>
      </c>
      <c r="D278">
        <v>5</v>
      </c>
      <c r="E278">
        <v>1044</v>
      </c>
      <c r="F278">
        <v>1386</v>
      </c>
    </row>
    <row r="279" spans="1:6">
      <c r="A279" t="s">
        <v>4493</v>
      </c>
      <c r="B279">
        <v>1</v>
      </c>
      <c r="C279">
        <v>210</v>
      </c>
      <c r="D279">
        <v>5</v>
      </c>
      <c r="E279">
        <v>1042</v>
      </c>
      <c r="F279">
        <v>1403</v>
      </c>
    </row>
    <row r="280" spans="1:6">
      <c r="A280" t="s">
        <v>5467</v>
      </c>
      <c r="B280">
        <v>1</v>
      </c>
      <c r="C280">
        <v>216</v>
      </c>
      <c r="D280">
        <v>5</v>
      </c>
      <c r="E280">
        <v>1042</v>
      </c>
      <c r="F280">
        <v>1365</v>
      </c>
    </row>
    <row r="281" spans="1:6">
      <c r="A281" t="s">
        <v>4263</v>
      </c>
      <c r="B281">
        <v>1</v>
      </c>
      <c r="C281">
        <v>161</v>
      </c>
      <c r="D281">
        <v>5</v>
      </c>
      <c r="E281">
        <v>1042</v>
      </c>
      <c r="F281">
        <v>1303</v>
      </c>
    </row>
    <row r="282" spans="1:6">
      <c r="A282" t="s">
        <v>718</v>
      </c>
      <c r="B282">
        <v>1</v>
      </c>
      <c r="C282">
        <v>202</v>
      </c>
      <c r="D282">
        <v>5</v>
      </c>
      <c r="E282">
        <v>1037</v>
      </c>
      <c r="F282">
        <v>1323</v>
      </c>
    </row>
    <row r="283" spans="1:6">
      <c r="A283" t="s">
        <v>567</v>
      </c>
      <c r="B283">
        <v>1</v>
      </c>
      <c r="C283">
        <v>192</v>
      </c>
      <c r="D283">
        <v>5</v>
      </c>
      <c r="E283">
        <v>1032</v>
      </c>
      <c r="F283">
        <v>1313</v>
      </c>
    </row>
    <row r="284" spans="1:6">
      <c r="A284" t="s">
        <v>896</v>
      </c>
      <c r="B284">
        <v>1</v>
      </c>
      <c r="C284">
        <v>191</v>
      </c>
      <c r="D284">
        <v>5</v>
      </c>
      <c r="E284">
        <v>1025</v>
      </c>
      <c r="F284">
        <v>1334</v>
      </c>
    </row>
    <row r="285" spans="1:6">
      <c r="A285" t="s">
        <v>4030</v>
      </c>
      <c r="B285">
        <v>1</v>
      </c>
      <c r="C285">
        <v>204</v>
      </c>
      <c r="D285">
        <v>5</v>
      </c>
      <c r="E285">
        <v>1014</v>
      </c>
      <c r="F285">
        <v>1303</v>
      </c>
    </row>
    <row r="286" spans="1:6">
      <c r="A286" t="s">
        <v>2496</v>
      </c>
      <c r="B286">
        <v>1</v>
      </c>
      <c r="C286">
        <v>104</v>
      </c>
      <c r="D286">
        <v>5</v>
      </c>
      <c r="E286">
        <v>1012</v>
      </c>
      <c r="F286">
        <v>1175</v>
      </c>
    </row>
    <row r="287" spans="1:6">
      <c r="A287" t="s">
        <v>4041</v>
      </c>
      <c r="B287">
        <v>1</v>
      </c>
      <c r="C287">
        <v>215</v>
      </c>
      <c r="D287">
        <v>5</v>
      </c>
      <c r="E287">
        <v>1010</v>
      </c>
      <c r="F287">
        <v>1326</v>
      </c>
    </row>
    <row r="288" spans="1:6">
      <c r="A288" t="s">
        <v>1179</v>
      </c>
      <c r="B288">
        <v>1</v>
      </c>
      <c r="C288">
        <v>152</v>
      </c>
      <c r="D288">
        <v>5</v>
      </c>
      <c r="E288">
        <v>1009</v>
      </c>
      <c r="F288">
        <v>1246</v>
      </c>
    </row>
    <row r="289" spans="1:6">
      <c r="A289" t="s">
        <v>1506</v>
      </c>
      <c r="B289">
        <v>0</v>
      </c>
      <c r="C289">
        <v>0</v>
      </c>
      <c r="D289">
        <v>1</v>
      </c>
      <c r="E289">
        <v>1005</v>
      </c>
      <c r="F289">
        <v>1005</v>
      </c>
    </row>
    <row r="290" spans="1:6">
      <c r="A290" t="s">
        <v>1085</v>
      </c>
      <c r="B290">
        <v>1</v>
      </c>
      <c r="C290">
        <v>214</v>
      </c>
      <c r="D290">
        <v>5</v>
      </c>
      <c r="E290">
        <v>1004</v>
      </c>
      <c r="F290">
        <v>1329</v>
      </c>
    </row>
    <row r="291" spans="1:6">
      <c r="A291" t="s">
        <v>336</v>
      </c>
      <c r="B291">
        <v>1</v>
      </c>
      <c r="C291">
        <v>249</v>
      </c>
      <c r="D291">
        <v>5</v>
      </c>
      <c r="E291">
        <v>1000</v>
      </c>
      <c r="F291">
        <v>1359</v>
      </c>
    </row>
    <row r="292" spans="1:6">
      <c r="A292" t="s">
        <v>1685</v>
      </c>
      <c r="B292">
        <v>1</v>
      </c>
      <c r="C292">
        <v>245</v>
      </c>
      <c r="D292">
        <v>5</v>
      </c>
      <c r="E292">
        <v>997</v>
      </c>
      <c r="F292">
        <v>1358</v>
      </c>
    </row>
    <row r="293" spans="1:6">
      <c r="A293" t="s">
        <v>6007</v>
      </c>
      <c r="B293">
        <v>1</v>
      </c>
      <c r="C293">
        <v>185</v>
      </c>
      <c r="D293">
        <v>5</v>
      </c>
      <c r="E293">
        <v>994</v>
      </c>
      <c r="F293">
        <v>1285</v>
      </c>
    </row>
    <row r="294" spans="1:6">
      <c r="A294" t="s">
        <v>1835</v>
      </c>
      <c r="B294">
        <v>1</v>
      </c>
      <c r="C294">
        <v>204</v>
      </c>
      <c r="D294">
        <v>5</v>
      </c>
      <c r="E294">
        <v>991</v>
      </c>
      <c r="F294">
        <v>1299</v>
      </c>
    </row>
    <row r="295" spans="1:6">
      <c r="A295" t="s">
        <v>1260</v>
      </c>
      <c r="B295">
        <v>1</v>
      </c>
      <c r="C295">
        <v>166</v>
      </c>
      <c r="D295">
        <v>5</v>
      </c>
      <c r="E295">
        <v>988</v>
      </c>
      <c r="F295">
        <v>1245</v>
      </c>
    </row>
    <row r="296" spans="1:6">
      <c r="A296" t="s">
        <v>5807</v>
      </c>
      <c r="B296">
        <v>1</v>
      </c>
      <c r="C296">
        <v>145</v>
      </c>
      <c r="D296">
        <v>5</v>
      </c>
      <c r="E296">
        <v>984</v>
      </c>
      <c r="F296">
        <v>1176</v>
      </c>
    </row>
    <row r="297" spans="1:6">
      <c r="A297" t="s">
        <v>422</v>
      </c>
      <c r="B297">
        <v>1</v>
      </c>
      <c r="C297">
        <v>164</v>
      </c>
      <c r="D297">
        <v>5</v>
      </c>
      <c r="E297">
        <v>981</v>
      </c>
      <c r="F297">
        <v>1238</v>
      </c>
    </row>
    <row r="298" spans="1:6">
      <c r="A298" t="s">
        <v>3970</v>
      </c>
      <c r="B298">
        <v>1</v>
      </c>
      <c r="C298">
        <v>241</v>
      </c>
      <c r="D298">
        <v>5</v>
      </c>
      <c r="E298">
        <v>981</v>
      </c>
      <c r="F298">
        <v>1326</v>
      </c>
    </row>
    <row r="299" spans="1:6">
      <c r="A299" t="s">
        <v>1429</v>
      </c>
      <c r="B299">
        <v>1</v>
      </c>
      <c r="C299">
        <v>231</v>
      </c>
      <c r="D299">
        <v>4</v>
      </c>
      <c r="E299">
        <v>981</v>
      </c>
      <c r="F299">
        <v>1320</v>
      </c>
    </row>
    <row r="300" spans="1:6">
      <c r="A300" t="s">
        <v>1313</v>
      </c>
      <c r="B300">
        <v>1</v>
      </c>
      <c r="C300">
        <v>228</v>
      </c>
      <c r="D300">
        <v>5</v>
      </c>
      <c r="E300">
        <v>980</v>
      </c>
      <c r="F300">
        <v>1311</v>
      </c>
    </row>
    <row r="301" spans="1:6">
      <c r="A301" t="s">
        <v>3411</v>
      </c>
      <c r="B301">
        <v>1</v>
      </c>
      <c r="C301">
        <v>106</v>
      </c>
      <c r="D301">
        <v>5</v>
      </c>
      <c r="E301">
        <v>972</v>
      </c>
      <c r="F301">
        <v>1133</v>
      </c>
    </row>
    <row r="302" spans="1:6">
      <c r="A302" t="s">
        <v>5834</v>
      </c>
      <c r="B302">
        <v>0</v>
      </c>
      <c r="C302">
        <v>0</v>
      </c>
      <c r="D302">
        <v>2</v>
      </c>
      <c r="E302">
        <v>970</v>
      </c>
      <c r="F302">
        <v>970</v>
      </c>
    </row>
    <row r="303" spans="1:6">
      <c r="A303" t="s">
        <v>4369</v>
      </c>
      <c r="B303">
        <v>1</v>
      </c>
      <c r="C303">
        <v>196</v>
      </c>
      <c r="D303">
        <v>5</v>
      </c>
      <c r="E303">
        <v>969</v>
      </c>
      <c r="F303">
        <v>1257</v>
      </c>
    </row>
    <row r="304" spans="1:6">
      <c r="A304" t="s">
        <v>5866</v>
      </c>
      <c r="B304">
        <v>1</v>
      </c>
      <c r="C304">
        <v>221</v>
      </c>
      <c r="D304">
        <v>5</v>
      </c>
      <c r="E304">
        <v>965</v>
      </c>
      <c r="F304">
        <v>1287</v>
      </c>
    </row>
    <row r="305" spans="1:6">
      <c r="A305" t="s">
        <v>2783</v>
      </c>
      <c r="B305">
        <v>1</v>
      </c>
      <c r="C305">
        <v>302</v>
      </c>
      <c r="D305">
        <v>3</v>
      </c>
      <c r="E305">
        <v>956</v>
      </c>
      <c r="F305">
        <v>1397</v>
      </c>
    </row>
    <row r="306" spans="1:6">
      <c r="A306" t="s">
        <v>484</v>
      </c>
      <c r="B306">
        <v>1</v>
      </c>
      <c r="C306">
        <v>148</v>
      </c>
      <c r="D306">
        <v>5</v>
      </c>
      <c r="E306">
        <v>955</v>
      </c>
      <c r="F306">
        <v>1183</v>
      </c>
    </row>
    <row r="307" spans="1:6">
      <c r="A307" t="s">
        <v>1396</v>
      </c>
      <c r="B307">
        <v>1</v>
      </c>
      <c r="C307">
        <v>179</v>
      </c>
      <c r="D307">
        <v>5</v>
      </c>
      <c r="E307">
        <v>955</v>
      </c>
      <c r="F307">
        <v>1247</v>
      </c>
    </row>
    <row r="308" spans="1:6">
      <c r="A308" t="s">
        <v>1852</v>
      </c>
      <c r="B308">
        <v>1</v>
      </c>
      <c r="C308">
        <v>193</v>
      </c>
      <c r="D308">
        <v>5</v>
      </c>
      <c r="E308">
        <v>954</v>
      </c>
      <c r="F308">
        <v>1247</v>
      </c>
    </row>
    <row r="309" spans="1:6">
      <c r="A309" t="s">
        <v>4509</v>
      </c>
      <c r="B309">
        <v>1</v>
      </c>
      <c r="C309">
        <v>238</v>
      </c>
      <c r="D309">
        <v>5</v>
      </c>
      <c r="E309">
        <v>949</v>
      </c>
      <c r="F309">
        <v>1320</v>
      </c>
    </row>
    <row r="310" spans="1:6">
      <c r="A310" t="s">
        <v>3816</v>
      </c>
      <c r="B310">
        <v>1</v>
      </c>
      <c r="C310">
        <v>199</v>
      </c>
      <c r="D310">
        <v>5</v>
      </c>
      <c r="E310">
        <v>949</v>
      </c>
      <c r="F310">
        <v>1268</v>
      </c>
    </row>
    <row r="311" spans="1:6">
      <c r="A311" t="s">
        <v>3431</v>
      </c>
      <c r="B311">
        <v>1</v>
      </c>
      <c r="C311">
        <v>182</v>
      </c>
      <c r="D311">
        <v>5</v>
      </c>
      <c r="E311">
        <v>945</v>
      </c>
      <c r="F311">
        <v>1225</v>
      </c>
    </row>
    <row r="312" spans="1:6">
      <c r="A312" t="s">
        <v>4872</v>
      </c>
      <c r="B312">
        <v>1</v>
      </c>
      <c r="C312">
        <v>147</v>
      </c>
      <c r="D312">
        <v>5</v>
      </c>
      <c r="E312">
        <v>945</v>
      </c>
      <c r="F312">
        <v>1175</v>
      </c>
    </row>
    <row r="313" spans="1:6">
      <c r="A313" t="s">
        <v>6059</v>
      </c>
      <c r="B313">
        <v>1</v>
      </c>
      <c r="C313">
        <v>195</v>
      </c>
      <c r="D313">
        <v>5</v>
      </c>
      <c r="E313">
        <v>944</v>
      </c>
      <c r="F313">
        <v>1228</v>
      </c>
    </row>
    <row r="314" spans="1:6">
      <c r="A314" t="s">
        <v>1783</v>
      </c>
      <c r="B314">
        <v>1</v>
      </c>
      <c r="C314">
        <v>171</v>
      </c>
      <c r="D314">
        <v>5</v>
      </c>
      <c r="E314">
        <v>941</v>
      </c>
      <c r="F314">
        <v>1210</v>
      </c>
    </row>
    <row r="315" spans="1:6">
      <c r="A315" t="s">
        <v>3752</v>
      </c>
      <c r="B315">
        <v>1</v>
      </c>
      <c r="C315">
        <v>176</v>
      </c>
      <c r="D315">
        <v>5</v>
      </c>
      <c r="E315">
        <v>940</v>
      </c>
      <c r="F315">
        <v>1234</v>
      </c>
    </row>
    <row r="316" spans="1:6">
      <c r="A316" t="s">
        <v>4595</v>
      </c>
      <c r="B316">
        <v>1</v>
      </c>
      <c r="C316">
        <v>763</v>
      </c>
      <c r="D316">
        <v>2</v>
      </c>
      <c r="E316">
        <v>938</v>
      </c>
      <c r="F316">
        <v>1992</v>
      </c>
    </row>
    <row r="317" spans="1:6">
      <c r="A317" t="s">
        <v>3409</v>
      </c>
      <c r="B317">
        <v>1</v>
      </c>
      <c r="C317">
        <v>181</v>
      </c>
      <c r="D317">
        <v>5</v>
      </c>
      <c r="E317">
        <v>937</v>
      </c>
      <c r="F317">
        <v>1210</v>
      </c>
    </row>
    <row r="318" spans="1:6">
      <c r="A318" t="s">
        <v>4861</v>
      </c>
      <c r="B318">
        <v>1</v>
      </c>
      <c r="C318">
        <v>184</v>
      </c>
      <c r="D318">
        <v>5</v>
      </c>
      <c r="E318">
        <v>929</v>
      </c>
      <c r="F318">
        <v>1213</v>
      </c>
    </row>
    <row r="319" spans="1:6">
      <c r="A319" t="s">
        <v>888</v>
      </c>
      <c r="B319">
        <v>1</v>
      </c>
      <c r="C319">
        <v>221</v>
      </c>
      <c r="D319">
        <v>5</v>
      </c>
      <c r="E319">
        <v>928</v>
      </c>
      <c r="F319">
        <v>1251</v>
      </c>
    </row>
    <row r="320" spans="1:6">
      <c r="A320" t="s">
        <v>4340</v>
      </c>
      <c r="B320">
        <v>1</v>
      </c>
      <c r="C320">
        <v>179</v>
      </c>
      <c r="D320">
        <v>5</v>
      </c>
      <c r="E320">
        <v>928</v>
      </c>
      <c r="F320">
        <v>1221</v>
      </c>
    </row>
    <row r="321" spans="1:6">
      <c r="A321" t="s">
        <v>1294</v>
      </c>
      <c r="B321">
        <v>1</v>
      </c>
      <c r="C321">
        <v>178</v>
      </c>
      <c r="D321">
        <v>5</v>
      </c>
      <c r="E321">
        <v>925</v>
      </c>
      <c r="F321">
        <v>1190</v>
      </c>
    </row>
    <row r="322" spans="1:6">
      <c r="A322" t="s">
        <v>4326</v>
      </c>
      <c r="B322">
        <v>1</v>
      </c>
      <c r="C322">
        <v>184</v>
      </c>
      <c r="D322">
        <v>5</v>
      </c>
      <c r="E322">
        <v>924</v>
      </c>
      <c r="F322">
        <v>1222</v>
      </c>
    </row>
    <row r="323" spans="1:6">
      <c r="A323" t="s">
        <v>5990</v>
      </c>
      <c r="B323">
        <v>1</v>
      </c>
      <c r="C323">
        <v>187</v>
      </c>
      <c r="D323">
        <v>5</v>
      </c>
      <c r="E323">
        <v>922</v>
      </c>
      <c r="F323">
        <v>1200</v>
      </c>
    </row>
    <row r="324" spans="1:6">
      <c r="A324" t="s">
        <v>586</v>
      </c>
      <c r="B324">
        <v>1</v>
      </c>
      <c r="C324">
        <v>176</v>
      </c>
      <c r="D324">
        <v>5</v>
      </c>
      <c r="E324">
        <v>922</v>
      </c>
      <c r="F324">
        <v>1199</v>
      </c>
    </row>
    <row r="325" spans="1:6">
      <c r="A325" t="s">
        <v>4121</v>
      </c>
      <c r="B325">
        <v>1</v>
      </c>
      <c r="C325">
        <v>173</v>
      </c>
      <c r="D325">
        <v>5</v>
      </c>
      <c r="E325">
        <v>911</v>
      </c>
      <c r="F325">
        <v>1173</v>
      </c>
    </row>
    <row r="326" spans="1:6">
      <c r="A326" t="s">
        <v>1853</v>
      </c>
      <c r="B326">
        <v>1</v>
      </c>
      <c r="C326">
        <v>17</v>
      </c>
      <c r="D326">
        <v>4</v>
      </c>
      <c r="E326">
        <v>911</v>
      </c>
      <c r="F326">
        <v>934</v>
      </c>
    </row>
    <row r="327" spans="1:6">
      <c r="A327" t="s">
        <v>6118</v>
      </c>
      <c r="B327">
        <v>1</v>
      </c>
      <c r="C327">
        <v>195</v>
      </c>
      <c r="D327">
        <v>5</v>
      </c>
      <c r="E327">
        <v>909</v>
      </c>
      <c r="F327">
        <v>1184</v>
      </c>
    </row>
    <row r="328" spans="1:6">
      <c r="A328" t="s">
        <v>5458</v>
      </c>
      <c r="B328">
        <v>0</v>
      </c>
      <c r="C328">
        <v>0</v>
      </c>
      <c r="D328">
        <v>1</v>
      </c>
      <c r="E328">
        <v>904</v>
      </c>
      <c r="F328">
        <v>904</v>
      </c>
    </row>
    <row r="329" spans="1:6">
      <c r="A329" t="s">
        <v>1903</v>
      </c>
      <c r="B329">
        <v>1</v>
      </c>
      <c r="C329">
        <v>192</v>
      </c>
      <c r="D329">
        <v>5</v>
      </c>
      <c r="E329">
        <v>903</v>
      </c>
      <c r="F329">
        <v>1203</v>
      </c>
    </row>
    <row r="330" spans="1:6">
      <c r="A330" t="s">
        <v>4687</v>
      </c>
      <c r="B330">
        <v>1</v>
      </c>
      <c r="C330">
        <v>174</v>
      </c>
      <c r="D330">
        <v>5</v>
      </c>
      <c r="E330">
        <v>902</v>
      </c>
      <c r="F330">
        <v>1165</v>
      </c>
    </row>
    <row r="331" spans="1:6">
      <c r="A331" t="s">
        <v>476</v>
      </c>
      <c r="B331">
        <v>1</v>
      </c>
      <c r="C331">
        <v>277</v>
      </c>
      <c r="D331">
        <v>5</v>
      </c>
      <c r="E331">
        <v>896</v>
      </c>
      <c r="F331">
        <v>1311</v>
      </c>
    </row>
    <row r="332" spans="1:6">
      <c r="A332" t="s">
        <v>2270</v>
      </c>
      <c r="B332">
        <v>1</v>
      </c>
      <c r="C332">
        <v>173</v>
      </c>
      <c r="D332">
        <v>5</v>
      </c>
      <c r="E332">
        <v>896</v>
      </c>
      <c r="F332">
        <v>1152</v>
      </c>
    </row>
    <row r="333" spans="1:6">
      <c r="A333" t="s">
        <v>5682</v>
      </c>
      <c r="B333">
        <v>1</v>
      </c>
      <c r="C333">
        <v>283</v>
      </c>
      <c r="D333">
        <v>4</v>
      </c>
      <c r="E333">
        <v>896</v>
      </c>
      <c r="F333">
        <v>1324</v>
      </c>
    </row>
    <row r="334" spans="1:6">
      <c r="A334" t="s">
        <v>3119</v>
      </c>
      <c r="B334">
        <v>1</v>
      </c>
      <c r="C334">
        <v>152</v>
      </c>
      <c r="D334">
        <v>5</v>
      </c>
      <c r="E334">
        <v>895</v>
      </c>
      <c r="F334">
        <v>1122</v>
      </c>
    </row>
    <row r="335" spans="1:6">
      <c r="A335" t="s">
        <v>3806</v>
      </c>
      <c r="B335">
        <v>1</v>
      </c>
      <c r="C335">
        <v>173</v>
      </c>
      <c r="D335">
        <v>5</v>
      </c>
      <c r="E335">
        <v>891</v>
      </c>
      <c r="F335">
        <v>1164</v>
      </c>
    </row>
    <row r="336" spans="1:6">
      <c r="A336" t="s">
        <v>3162</v>
      </c>
      <c r="B336">
        <v>1</v>
      </c>
      <c r="C336">
        <v>155</v>
      </c>
      <c r="D336">
        <v>5</v>
      </c>
      <c r="E336">
        <v>891</v>
      </c>
      <c r="F336">
        <v>1129</v>
      </c>
    </row>
    <row r="337" spans="1:6">
      <c r="A337" t="s">
        <v>1891</v>
      </c>
      <c r="B337">
        <v>1</v>
      </c>
      <c r="C337">
        <v>159</v>
      </c>
      <c r="D337">
        <v>5</v>
      </c>
      <c r="E337">
        <v>891</v>
      </c>
      <c r="F337">
        <v>1115</v>
      </c>
    </row>
    <row r="338" spans="1:6">
      <c r="A338" t="s">
        <v>1628</v>
      </c>
      <c r="B338">
        <v>1</v>
      </c>
      <c r="C338">
        <v>189</v>
      </c>
      <c r="D338">
        <v>5</v>
      </c>
      <c r="E338">
        <v>889</v>
      </c>
      <c r="F338">
        <v>1152</v>
      </c>
    </row>
    <row r="339" spans="1:6">
      <c r="A339" t="s">
        <v>1317</v>
      </c>
      <c r="B339">
        <v>1</v>
      </c>
      <c r="C339">
        <v>235</v>
      </c>
      <c r="D339">
        <v>2</v>
      </c>
      <c r="E339">
        <v>886</v>
      </c>
      <c r="F339">
        <v>1285</v>
      </c>
    </row>
    <row r="340" spans="1:6">
      <c r="A340" t="s">
        <v>2985</v>
      </c>
      <c r="B340">
        <v>0</v>
      </c>
      <c r="C340">
        <v>0</v>
      </c>
      <c r="D340">
        <v>1</v>
      </c>
      <c r="E340">
        <v>885</v>
      </c>
      <c r="F340">
        <v>885</v>
      </c>
    </row>
    <row r="341" spans="1:6">
      <c r="A341" t="s">
        <v>6082</v>
      </c>
      <c r="B341">
        <v>1</v>
      </c>
      <c r="C341">
        <v>1</v>
      </c>
      <c r="D341">
        <v>5</v>
      </c>
      <c r="E341">
        <v>880</v>
      </c>
      <c r="F341">
        <v>882</v>
      </c>
    </row>
    <row r="342" spans="1:6">
      <c r="A342" t="s">
        <v>2815</v>
      </c>
      <c r="B342">
        <v>1</v>
      </c>
      <c r="C342">
        <v>186</v>
      </c>
      <c r="D342">
        <v>5</v>
      </c>
      <c r="E342">
        <v>878</v>
      </c>
      <c r="F342">
        <v>1153</v>
      </c>
    </row>
    <row r="343" spans="1:6">
      <c r="A343" t="s">
        <v>3776</v>
      </c>
      <c r="B343">
        <v>1</v>
      </c>
      <c r="C343">
        <v>165</v>
      </c>
      <c r="D343">
        <v>5</v>
      </c>
      <c r="E343">
        <v>874</v>
      </c>
      <c r="F343">
        <v>1116</v>
      </c>
    </row>
    <row r="344" spans="1:6">
      <c r="A344" t="s">
        <v>5977</v>
      </c>
      <c r="B344">
        <v>1</v>
      </c>
      <c r="C344">
        <v>161</v>
      </c>
      <c r="D344">
        <v>5</v>
      </c>
      <c r="E344">
        <v>873</v>
      </c>
      <c r="F344">
        <v>1137</v>
      </c>
    </row>
    <row r="345" spans="1:6">
      <c r="A345" t="s">
        <v>1579</v>
      </c>
      <c r="B345">
        <v>1</v>
      </c>
      <c r="C345">
        <v>160</v>
      </c>
      <c r="D345">
        <v>5</v>
      </c>
      <c r="E345">
        <v>870</v>
      </c>
      <c r="F345">
        <v>1108</v>
      </c>
    </row>
    <row r="346" spans="1:6">
      <c r="A346" t="s">
        <v>3227</v>
      </c>
      <c r="B346">
        <v>1</v>
      </c>
      <c r="C346">
        <v>7</v>
      </c>
      <c r="D346">
        <v>4</v>
      </c>
      <c r="E346">
        <v>868</v>
      </c>
      <c r="F346">
        <v>881</v>
      </c>
    </row>
    <row r="347" spans="1:6">
      <c r="A347" t="s">
        <v>2900</v>
      </c>
      <c r="B347">
        <v>1</v>
      </c>
      <c r="C347">
        <v>195</v>
      </c>
      <c r="D347">
        <v>5</v>
      </c>
      <c r="E347">
        <v>865</v>
      </c>
      <c r="F347">
        <v>1146</v>
      </c>
    </row>
    <row r="348" spans="1:6">
      <c r="A348" t="s">
        <v>401</v>
      </c>
      <c r="B348">
        <v>1</v>
      </c>
      <c r="C348">
        <v>15</v>
      </c>
      <c r="D348">
        <v>5</v>
      </c>
      <c r="E348">
        <v>862</v>
      </c>
      <c r="F348">
        <v>891</v>
      </c>
    </row>
    <row r="349" spans="1:6">
      <c r="A349" t="s">
        <v>5349</v>
      </c>
      <c r="B349">
        <v>1</v>
      </c>
      <c r="C349">
        <v>146</v>
      </c>
      <c r="D349">
        <v>5</v>
      </c>
      <c r="E349">
        <v>858</v>
      </c>
      <c r="F349">
        <v>1119</v>
      </c>
    </row>
    <row r="350" spans="1:6">
      <c r="A350" t="s">
        <v>840</v>
      </c>
      <c r="B350">
        <v>1</v>
      </c>
      <c r="C350">
        <v>145</v>
      </c>
      <c r="D350">
        <v>5</v>
      </c>
      <c r="E350">
        <v>858</v>
      </c>
      <c r="F350">
        <v>1074</v>
      </c>
    </row>
    <row r="351" spans="1:6">
      <c r="A351" t="s">
        <v>3736</v>
      </c>
      <c r="B351">
        <v>1</v>
      </c>
      <c r="C351">
        <v>268</v>
      </c>
      <c r="D351">
        <v>4</v>
      </c>
      <c r="E351">
        <v>854</v>
      </c>
      <c r="F351">
        <v>1303</v>
      </c>
    </row>
    <row r="352" spans="1:6">
      <c r="A352" t="s">
        <v>4084</v>
      </c>
      <c r="B352">
        <v>1</v>
      </c>
      <c r="C352">
        <v>211</v>
      </c>
      <c r="D352">
        <v>5</v>
      </c>
      <c r="E352">
        <v>851</v>
      </c>
      <c r="F352">
        <v>1158</v>
      </c>
    </row>
    <row r="353" spans="1:6">
      <c r="A353" t="s">
        <v>2091</v>
      </c>
      <c r="B353">
        <v>1</v>
      </c>
      <c r="C353">
        <v>197</v>
      </c>
      <c r="D353">
        <v>4</v>
      </c>
      <c r="E353">
        <v>850</v>
      </c>
      <c r="F353">
        <v>1142</v>
      </c>
    </row>
    <row r="354" spans="1:6">
      <c r="A354" t="s">
        <v>5577</v>
      </c>
      <c r="B354">
        <v>0</v>
      </c>
      <c r="C354">
        <v>0</v>
      </c>
      <c r="D354">
        <v>1</v>
      </c>
      <c r="E354">
        <v>848</v>
      </c>
      <c r="F354">
        <v>848</v>
      </c>
    </row>
    <row r="355" spans="1:6">
      <c r="A355" t="s">
        <v>1883</v>
      </c>
      <c r="B355">
        <v>1</v>
      </c>
      <c r="C355">
        <v>22</v>
      </c>
      <c r="D355">
        <v>5</v>
      </c>
      <c r="E355">
        <v>842</v>
      </c>
      <c r="F355">
        <v>881</v>
      </c>
    </row>
    <row r="356" spans="1:6">
      <c r="A356" t="s">
        <v>3916</v>
      </c>
      <c r="B356">
        <v>0</v>
      </c>
      <c r="C356">
        <v>0</v>
      </c>
      <c r="D356">
        <v>1</v>
      </c>
      <c r="E356">
        <v>841</v>
      </c>
      <c r="F356">
        <v>841</v>
      </c>
    </row>
    <row r="357" spans="1:6">
      <c r="A357" t="s">
        <v>4454</v>
      </c>
      <c r="B357">
        <v>1</v>
      </c>
      <c r="C357">
        <v>167</v>
      </c>
      <c r="D357">
        <v>5</v>
      </c>
      <c r="E357">
        <v>840</v>
      </c>
      <c r="F357">
        <v>1100</v>
      </c>
    </row>
    <row r="358" spans="1:6">
      <c r="A358" t="s">
        <v>2307</v>
      </c>
      <c r="B358">
        <v>1</v>
      </c>
      <c r="C358">
        <v>164</v>
      </c>
      <c r="D358">
        <v>5</v>
      </c>
      <c r="E358">
        <v>838</v>
      </c>
      <c r="F358">
        <v>1093</v>
      </c>
    </row>
    <row r="359" spans="1:6">
      <c r="A359" t="s">
        <v>2673</v>
      </c>
      <c r="B359">
        <v>1</v>
      </c>
      <c r="C359">
        <v>167</v>
      </c>
      <c r="D359">
        <v>5</v>
      </c>
      <c r="E359">
        <v>837</v>
      </c>
      <c r="F359">
        <v>1080</v>
      </c>
    </row>
    <row r="360" spans="1:6">
      <c r="A360" t="s">
        <v>4717</v>
      </c>
      <c r="B360">
        <v>1</v>
      </c>
      <c r="C360">
        <v>216</v>
      </c>
      <c r="D360">
        <v>4</v>
      </c>
      <c r="E360">
        <v>836</v>
      </c>
      <c r="F360">
        <v>1193</v>
      </c>
    </row>
    <row r="361" spans="1:6">
      <c r="A361" t="s">
        <v>5844</v>
      </c>
      <c r="B361">
        <v>1</v>
      </c>
      <c r="C361">
        <v>52</v>
      </c>
      <c r="D361">
        <v>5</v>
      </c>
      <c r="E361">
        <v>834</v>
      </c>
      <c r="F361">
        <v>909</v>
      </c>
    </row>
    <row r="362" spans="1:6">
      <c r="A362" t="s">
        <v>642</v>
      </c>
      <c r="B362">
        <v>1</v>
      </c>
      <c r="C362">
        <v>212</v>
      </c>
      <c r="D362">
        <v>5</v>
      </c>
      <c r="E362">
        <v>831</v>
      </c>
      <c r="F362">
        <v>1162</v>
      </c>
    </row>
    <row r="363" spans="1:6">
      <c r="A363" t="s">
        <v>1640</v>
      </c>
      <c r="B363">
        <v>1</v>
      </c>
      <c r="C363">
        <v>201</v>
      </c>
      <c r="D363">
        <v>5</v>
      </c>
      <c r="E363">
        <v>830</v>
      </c>
      <c r="F363">
        <v>1123</v>
      </c>
    </row>
    <row r="364" spans="1:6">
      <c r="A364" t="s">
        <v>4986</v>
      </c>
      <c r="B364">
        <v>1</v>
      </c>
      <c r="C364">
        <v>217</v>
      </c>
      <c r="D364">
        <v>5</v>
      </c>
      <c r="E364">
        <v>825</v>
      </c>
      <c r="F364">
        <v>1134</v>
      </c>
    </row>
    <row r="365" spans="1:6">
      <c r="A365" t="s">
        <v>6170</v>
      </c>
      <c r="B365">
        <v>1</v>
      </c>
      <c r="C365">
        <v>5</v>
      </c>
      <c r="D365">
        <v>4</v>
      </c>
      <c r="E365">
        <v>825</v>
      </c>
      <c r="F365">
        <v>837</v>
      </c>
    </row>
    <row r="366" spans="1:6">
      <c r="A366" t="s">
        <v>2586</v>
      </c>
      <c r="B366">
        <v>1</v>
      </c>
      <c r="C366">
        <v>130</v>
      </c>
      <c r="D366">
        <v>5</v>
      </c>
      <c r="E366">
        <v>821</v>
      </c>
      <c r="F366">
        <v>1042</v>
      </c>
    </row>
    <row r="367" spans="1:6">
      <c r="A367" t="s">
        <v>6120</v>
      </c>
      <c r="B367">
        <v>1</v>
      </c>
      <c r="C367">
        <v>193</v>
      </c>
      <c r="D367">
        <v>5</v>
      </c>
      <c r="E367">
        <v>819</v>
      </c>
      <c r="F367">
        <v>1102</v>
      </c>
    </row>
    <row r="368" spans="1:6">
      <c r="A368" t="s">
        <v>4472</v>
      </c>
      <c r="B368">
        <v>1</v>
      </c>
      <c r="C368">
        <v>18</v>
      </c>
      <c r="D368">
        <v>1</v>
      </c>
      <c r="E368">
        <v>815</v>
      </c>
      <c r="F368">
        <v>843</v>
      </c>
    </row>
    <row r="369" spans="1:6">
      <c r="A369" t="s">
        <v>2210</v>
      </c>
      <c r="B369">
        <v>1</v>
      </c>
      <c r="C369">
        <v>138</v>
      </c>
      <c r="D369">
        <v>5</v>
      </c>
      <c r="E369">
        <v>814</v>
      </c>
      <c r="F369">
        <v>1032</v>
      </c>
    </row>
    <row r="370" spans="1:6">
      <c r="A370" t="s">
        <v>764</v>
      </c>
      <c r="B370">
        <v>1</v>
      </c>
      <c r="C370">
        <v>196</v>
      </c>
      <c r="D370">
        <v>5</v>
      </c>
      <c r="E370">
        <v>813</v>
      </c>
      <c r="F370">
        <v>1091</v>
      </c>
    </row>
    <row r="371" spans="1:6">
      <c r="A371" t="s">
        <v>438</v>
      </c>
      <c r="B371">
        <v>0</v>
      </c>
      <c r="C371">
        <v>0</v>
      </c>
      <c r="D371">
        <v>1</v>
      </c>
      <c r="E371">
        <v>812</v>
      </c>
      <c r="F371">
        <v>812</v>
      </c>
    </row>
    <row r="372" spans="1:6">
      <c r="A372" t="s">
        <v>2026</v>
      </c>
      <c r="B372">
        <v>1</v>
      </c>
      <c r="C372">
        <v>267</v>
      </c>
      <c r="D372">
        <v>4</v>
      </c>
      <c r="E372">
        <v>807</v>
      </c>
      <c r="F372">
        <v>1161</v>
      </c>
    </row>
    <row r="373" spans="1:6">
      <c r="A373" t="s">
        <v>5020</v>
      </c>
      <c r="B373">
        <v>1</v>
      </c>
      <c r="C373">
        <v>140</v>
      </c>
      <c r="D373">
        <v>5</v>
      </c>
      <c r="E373">
        <v>803</v>
      </c>
      <c r="F373">
        <v>1024</v>
      </c>
    </row>
    <row r="374" spans="1:6">
      <c r="A374" t="s">
        <v>2758</v>
      </c>
      <c r="B374">
        <v>1</v>
      </c>
      <c r="C374">
        <v>133</v>
      </c>
      <c r="D374">
        <v>5</v>
      </c>
      <c r="E374">
        <v>802</v>
      </c>
      <c r="F374">
        <v>1006</v>
      </c>
    </row>
    <row r="375" spans="1:6">
      <c r="A375" t="s">
        <v>4024</v>
      </c>
      <c r="B375">
        <v>1</v>
      </c>
      <c r="C375">
        <v>198</v>
      </c>
      <c r="D375">
        <v>5</v>
      </c>
      <c r="E375">
        <v>797</v>
      </c>
      <c r="F375">
        <v>1068</v>
      </c>
    </row>
    <row r="376" spans="1:6">
      <c r="A376" t="s">
        <v>2017</v>
      </c>
      <c r="B376">
        <v>1</v>
      </c>
      <c r="C376">
        <v>178</v>
      </c>
      <c r="D376">
        <v>5</v>
      </c>
      <c r="E376">
        <v>797</v>
      </c>
      <c r="F376">
        <v>1043</v>
      </c>
    </row>
    <row r="377" spans="1:6">
      <c r="A377" t="s">
        <v>2602</v>
      </c>
      <c r="B377">
        <v>1</v>
      </c>
      <c r="C377">
        <v>161</v>
      </c>
      <c r="D377">
        <v>5</v>
      </c>
      <c r="E377">
        <v>795</v>
      </c>
      <c r="F377">
        <v>1036</v>
      </c>
    </row>
    <row r="378" spans="1:6">
      <c r="A378" t="s">
        <v>2283</v>
      </c>
      <c r="B378">
        <v>1</v>
      </c>
      <c r="C378">
        <v>157</v>
      </c>
      <c r="D378">
        <v>5</v>
      </c>
      <c r="E378">
        <v>792</v>
      </c>
      <c r="F378">
        <v>1021</v>
      </c>
    </row>
    <row r="379" spans="1:6">
      <c r="A379" t="s">
        <v>5530</v>
      </c>
      <c r="B379">
        <v>0</v>
      </c>
      <c r="C379">
        <v>0</v>
      </c>
      <c r="D379">
        <v>1</v>
      </c>
      <c r="E379">
        <v>791</v>
      </c>
      <c r="F379">
        <v>791</v>
      </c>
    </row>
    <row r="380" spans="1:6">
      <c r="A380" t="s">
        <v>3566</v>
      </c>
      <c r="B380">
        <v>1</v>
      </c>
      <c r="C380">
        <v>154</v>
      </c>
      <c r="D380">
        <v>5</v>
      </c>
      <c r="E380">
        <v>788</v>
      </c>
      <c r="F380">
        <v>1031</v>
      </c>
    </row>
    <row r="381" spans="1:6">
      <c r="A381" t="s">
        <v>4351</v>
      </c>
      <c r="B381">
        <v>1</v>
      </c>
      <c r="C381">
        <v>147</v>
      </c>
      <c r="D381">
        <v>5</v>
      </c>
      <c r="E381">
        <v>783</v>
      </c>
      <c r="F381">
        <v>1012</v>
      </c>
    </row>
    <row r="382" spans="1:6">
      <c r="A382" t="s">
        <v>3499</v>
      </c>
      <c r="B382">
        <v>1</v>
      </c>
      <c r="C382">
        <v>159</v>
      </c>
      <c r="D382">
        <v>5</v>
      </c>
      <c r="E382">
        <v>782</v>
      </c>
      <c r="F382">
        <v>1024</v>
      </c>
    </row>
    <row r="383" spans="1:6">
      <c r="A383" t="s">
        <v>2886</v>
      </c>
      <c r="B383">
        <v>1</v>
      </c>
      <c r="C383">
        <v>164</v>
      </c>
      <c r="D383">
        <v>5</v>
      </c>
      <c r="E383">
        <v>779</v>
      </c>
      <c r="F383">
        <v>1027</v>
      </c>
    </row>
    <row r="384" spans="1:6">
      <c r="A384" t="s">
        <v>760</v>
      </c>
      <c r="B384">
        <v>1</v>
      </c>
      <c r="C384">
        <v>35</v>
      </c>
      <c r="D384">
        <v>5</v>
      </c>
      <c r="E384">
        <v>779</v>
      </c>
      <c r="F384">
        <v>836</v>
      </c>
    </row>
    <row r="385" spans="1:6">
      <c r="A385" t="s">
        <v>1854</v>
      </c>
      <c r="B385">
        <v>0</v>
      </c>
      <c r="C385">
        <v>0</v>
      </c>
      <c r="D385">
        <v>2</v>
      </c>
      <c r="E385">
        <v>778</v>
      </c>
      <c r="F385">
        <v>778</v>
      </c>
    </row>
    <row r="386" spans="1:6">
      <c r="A386" t="s">
        <v>1859</v>
      </c>
      <c r="B386">
        <v>1</v>
      </c>
      <c r="C386">
        <v>144</v>
      </c>
      <c r="D386">
        <v>5</v>
      </c>
      <c r="E386">
        <v>776</v>
      </c>
      <c r="F386">
        <v>1010</v>
      </c>
    </row>
    <row r="387" spans="1:6">
      <c r="A387" t="s">
        <v>3925</v>
      </c>
      <c r="B387">
        <v>1</v>
      </c>
      <c r="C387">
        <v>139</v>
      </c>
      <c r="D387">
        <v>5</v>
      </c>
      <c r="E387">
        <v>776</v>
      </c>
      <c r="F387">
        <v>1001</v>
      </c>
    </row>
    <row r="388" spans="1:6">
      <c r="A388" t="s">
        <v>3458</v>
      </c>
      <c r="B388">
        <v>0</v>
      </c>
      <c r="C388">
        <v>0</v>
      </c>
      <c r="D388">
        <v>2</v>
      </c>
      <c r="E388">
        <v>776</v>
      </c>
      <c r="F388">
        <v>776</v>
      </c>
    </row>
    <row r="389" spans="1:6">
      <c r="A389" t="s">
        <v>693</v>
      </c>
      <c r="B389">
        <v>1</v>
      </c>
      <c r="C389">
        <v>177</v>
      </c>
      <c r="D389">
        <v>5</v>
      </c>
      <c r="E389">
        <v>775</v>
      </c>
      <c r="F389">
        <v>1032</v>
      </c>
    </row>
    <row r="390" spans="1:6">
      <c r="A390" t="s">
        <v>3719</v>
      </c>
      <c r="B390">
        <v>1</v>
      </c>
      <c r="C390">
        <v>148</v>
      </c>
      <c r="D390">
        <v>5</v>
      </c>
      <c r="E390">
        <v>775</v>
      </c>
      <c r="F390">
        <v>1001</v>
      </c>
    </row>
    <row r="391" spans="1:6">
      <c r="A391" t="s">
        <v>1223</v>
      </c>
      <c r="B391">
        <v>1</v>
      </c>
      <c r="C391">
        <v>178</v>
      </c>
      <c r="D391">
        <v>5</v>
      </c>
      <c r="E391">
        <v>772</v>
      </c>
      <c r="F391">
        <v>1021</v>
      </c>
    </row>
    <row r="392" spans="1:6">
      <c r="A392" t="s">
        <v>2297</v>
      </c>
      <c r="B392">
        <v>1</v>
      </c>
      <c r="C392">
        <v>135</v>
      </c>
      <c r="D392">
        <v>5</v>
      </c>
      <c r="E392">
        <v>770</v>
      </c>
      <c r="F392">
        <v>982</v>
      </c>
    </row>
    <row r="393" spans="1:6">
      <c r="A393" t="s">
        <v>2334</v>
      </c>
      <c r="B393">
        <v>1</v>
      </c>
      <c r="C393">
        <v>150</v>
      </c>
      <c r="D393">
        <v>5</v>
      </c>
      <c r="E393">
        <v>769</v>
      </c>
      <c r="F393">
        <v>984</v>
      </c>
    </row>
    <row r="394" spans="1:6">
      <c r="A394" t="s">
        <v>4796</v>
      </c>
      <c r="B394">
        <v>1</v>
      </c>
      <c r="C394">
        <v>380</v>
      </c>
      <c r="D394">
        <v>2</v>
      </c>
      <c r="E394">
        <v>769</v>
      </c>
      <c r="F394">
        <v>1353</v>
      </c>
    </row>
    <row r="395" spans="1:6">
      <c r="A395" t="s">
        <v>1403</v>
      </c>
      <c r="B395">
        <v>1</v>
      </c>
      <c r="C395">
        <v>147</v>
      </c>
      <c r="D395">
        <v>5</v>
      </c>
      <c r="E395">
        <v>764</v>
      </c>
      <c r="F395">
        <v>989</v>
      </c>
    </row>
    <row r="396" spans="1:6">
      <c r="A396" t="s">
        <v>4644</v>
      </c>
      <c r="B396">
        <v>1</v>
      </c>
      <c r="C396">
        <v>157</v>
      </c>
      <c r="D396">
        <v>5</v>
      </c>
      <c r="E396">
        <v>759</v>
      </c>
      <c r="F396">
        <v>981</v>
      </c>
    </row>
    <row r="397" spans="1:6">
      <c r="A397" t="s">
        <v>5860</v>
      </c>
      <c r="B397">
        <v>1</v>
      </c>
      <c r="C397">
        <v>117</v>
      </c>
      <c r="D397">
        <v>5</v>
      </c>
      <c r="E397">
        <v>759</v>
      </c>
      <c r="F397">
        <v>926</v>
      </c>
    </row>
    <row r="398" spans="1:6">
      <c r="A398" t="s">
        <v>959</v>
      </c>
      <c r="B398">
        <v>1</v>
      </c>
      <c r="C398">
        <v>138</v>
      </c>
      <c r="D398">
        <v>5</v>
      </c>
      <c r="E398">
        <v>759</v>
      </c>
      <c r="F398">
        <v>971</v>
      </c>
    </row>
    <row r="399" spans="1:6">
      <c r="A399" t="s">
        <v>3611</v>
      </c>
      <c r="B399">
        <v>1</v>
      </c>
      <c r="C399">
        <v>194</v>
      </c>
      <c r="D399">
        <v>5</v>
      </c>
      <c r="E399">
        <v>757</v>
      </c>
      <c r="F399">
        <v>1059</v>
      </c>
    </row>
    <row r="400" spans="1:6">
      <c r="A400" t="s">
        <v>404</v>
      </c>
      <c r="B400">
        <v>0</v>
      </c>
      <c r="C400">
        <v>0</v>
      </c>
      <c r="D400">
        <v>3</v>
      </c>
      <c r="E400">
        <v>753</v>
      </c>
      <c r="F400">
        <v>753</v>
      </c>
    </row>
    <row r="401" spans="1:6">
      <c r="A401" t="s">
        <v>645</v>
      </c>
      <c r="B401">
        <v>1</v>
      </c>
      <c r="C401">
        <v>175</v>
      </c>
      <c r="D401">
        <v>5</v>
      </c>
      <c r="E401">
        <v>751</v>
      </c>
      <c r="F401">
        <v>991</v>
      </c>
    </row>
    <row r="402" spans="1:6">
      <c r="A402" t="s">
        <v>2906</v>
      </c>
      <c r="B402">
        <v>1</v>
      </c>
      <c r="C402">
        <v>189</v>
      </c>
      <c r="D402">
        <v>5</v>
      </c>
      <c r="E402">
        <v>749</v>
      </c>
      <c r="F402">
        <v>1023</v>
      </c>
    </row>
    <row r="403" spans="1:6">
      <c r="A403" t="s">
        <v>2049</v>
      </c>
      <c r="B403">
        <v>1</v>
      </c>
      <c r="C403">
        <v>22</v>
      </c>
      <c r="D403">
        <v>5</v>
      </c>
      <c r="E403">
        <v>749</v>
      </c>
      <c r="F403">
        <v>788</v>
      </c>
    </row>
    <row r="404" spans="1:6">
      <c r="A404" t="s">
        <v>4008</v>
      </c>
      <c r="B404">
        <v>1</v>
      </c>
      <c r="C404">
        <v>162</v>
      </c>
      <c r="D404">
        <v>5</v>
      </c>
      <c r="E404">
        <v>747</v>
      </c>
      <c r="F404">
        <v>993</v>
      </c>
    </row>
    <row r="405" spans="1:6">
      <c r="A405" t="s">
        <v>4409</v>
      </c>
      <c r="B405">
        <v>1</v>
      </c>
      <c r="C405">
        <v>368</v>
      </c>
      <c r="D405">
        <v>5</v>
      </c>
      <c r="E405">
        <v>747</v>
      </c>
      <c r="F405">
        <v>1304</v>
      </c>
    </row>
    <row r="406" spans="1:6">
      <c r="A406" t="s">
        <v>5595</v>
      </c>
      <c r="B406">
        <v>0</v>
      </c>
      <c r="C406">
        <v>0</v>
      </c>
      <c r="D406">
        <v>2</v>
      </c>
      <c r="E406">
        <v>740</v>
      </c>
      <c r="F406">
        <v>740</v>
      </c>
    </row>
    <row r="407" spans="1:6">
      <c r="A407" t="s">
        <v>5969</v>
      </c>
      <c r="B407">
        <v>0</v>
      </c>
      <c r="C407">
        <v>0</v>
      </c>
      <c r="D407">
        <v>1</v>
      </c>
      <c r="E407">
        <v>736</v>
      </c>
      <c r="F407">
        <v>736</v>
      </c>
    </row>
    <row r="408" spans="1:6">
      <c r="A408" t="s">
        <v>1414</v>
      </c>
      <c r="B408">
        <v>1</v>
      </c>
      <c r="C408">
        <v>136</v>
      </c>
      <c r="D408">
        <v>5</v>
      </c>
      <c r="E408">
        <v>732</v>
      </c>
      <c r="F408">
        <v>946</v>
      </c>
    </row>
    <row r="409" spans="1:6">
      <c r="A409" t="s">
        <v>4670</v>
      </c>
      <c r="B409">
        <v>1</v>
      </c>
      <c r="C409">
        <v>625</v>
      </c>
      <c r="D409">
        <v>1</v>
      </c>
      <c r="E409">
        <v>731</v>
      </c>
      <c r="F409">
        <v>1622</v>
      </c>
    </row>
    <row r="410" spans="1:6">
      <c r="A410" t="s">
        <v>1209</v>
      </c>
      <c r="B410">
        <v>1</v>
      </c>
      <c r="C410">
        <v>97</v>
      </c>
      <c r="D410">
        <v>5</v>
      </c>
      <c r="E410">
        <v>730</v>
      </c>
      <c r="F410">
        <v>901</v>
      </c>
    </row>
    <row r="411" spans="1:6">
      <c r="A411" t="s">
        <v>1056</v>
      </c>
      <c r="B411">
        <v>1</v>
      </c>
      <c r="C411">
        <v>178</v>
      </c>
      <c r="D411">
        <v>5</v>
      </c>
      <c r="E411">
        <v>725</v>
      </c>
      <c r="F411">
        <v>976</v>
      </c>
    </row>
    <row r="412" spans="1:6">
      <c r="A412" t="s">
        <v>4482</v>
      </c>
      <c r="B412">
        <v>1</v>
      </c>
      <c r="C412">
        <v>108</v>
      </c>
      <c r="D412">
        <v>4</v>
      </c>
      <c r="E412">
        <v>724</v>
      </c>
      <c r="F412">
        <v>920</v>
      </c>
    </row>
    <row r="413" spans="1:6">
      <c r="A413" t="s">
        <v>5172</v>
      </c>
      <c r="B413">
        <v>1</v>
      </c>
      <c r="C413">
        <v>161</v>
      </c>
      <c r="D413">
        <v>5</v>
      </c>
      <c r="E413">
        <v>723</v>
      </c>
      <c r="F413">
        <v>950</v>
      </c>
    </row>
    <row r="414" spans="1:6">
      <c r="A414" t="s">
        <v>4951</v>
      </c>
      <c r="B414">
        <v>1</v>
      </c>
      <c r="C414">
        <v>157</v>
      </c>
      <c r="D414">
        <v>5</v>
      </c>
      <c r="E414">
        <v>722</v>
      </c>
      <c r="F414">
        <v>948</v>
      </c>
    </row>
    <row r="415" spans="1:6">
      <c r="A415" t="s">
        <v>631</v>
      </c>
      <c r="B415">
        <v>1</v>
      </c>
      <c r="C415">
        <v>206</v>
      </c>
      <c r="D415">
        <v>5</v>
      </c>
      <c r="E415">
        <v>722</v>
      </c>
      <c r="F415">
        <v>1013</v>
      </c>
    </row>
    <row r="416" spans="1:6">
      <c r="A416" t="s">
        <v>3899</v>
      </c>
      <c r="B416">
        <v>1</v>
      </c>
      <c r="C416">
        <v>136</v>
      </c>
      <c r="D416">
        <v>5</v>
      </c>
      <c r="E416">
        <v>717</v>
      </c>
      <c r="F416">
        <v>902</v>
      </c>
    </row>
    <row r="417" spans="1:6">
      <c r="A417" t="s">
        <v>3948</v>
      </c>
      <c r="B417">
        <v>1</v>
      </c>
      <c r="C417">
        <v>100</v>
      </c>
      <c r="D417">
        <v>5</v>
      </c>
      <c r="E417">
        <v>715</v>
      </c>
      <c r="F417">
        <v>879</v>
      </c>
    </row>
    <row r="418" spans="1:6">
      <c r="A418" t="s">
        <v>2248</v>
      </c>
      <c r="B418">
        <v>0</v>
      </c>
      <c r="C418">
        <v>0</v>
      </c>
      <c r="D418">
        <v>1</v>
      </c>
      <c r="E418">
        <v>707</v>
      </c>
      <c r="F418">
        <v>707</v>
      </c>
    </row>
    <row r="419" spans="1:6">
      <c r="A419" t="s">
        <v>4650</v>
      </c>
      <c r="B419">
        <v>1</v>
      </c>
      <c r="C419">
        <v>123</v>
      </c>
      <c r="D419">
        <v>5</v>
      </c>
      <c r="E419">
        <v>705</v>
      </c>
      <c r="F419">
        <v>889</v>
      </c>
    </row>
    <row r="420" spans="1:6">
      <c r="A420" t="s">
        <v>2047</v>
      </c>
      <c r="B420">
        <v>1</v>
      </c>
      <c r="C420">
        <v>155</v>
      </c>
      <c r="D420">
        <v>5</v>
      </c>
      <c r="E420">
        <v>704</v>
      </c>
      <c r="F420">
        <v>959</v>
      </c>
    </row>
    <row r="421" spans="1:6">
      <c r="A421" t="s">
        <v>4352</v>
      </c>
      <c r="B421">
        <v>1</v>
      </c>
      <c r="C421">
        <v>100</v>
      </c>
      <c r="D421">
        <v>5</v>
      </c>
      <c r="E421">
        <v>703</v>
      </c>
      <c r="F421">
        <v>853</v>
      </c>
    </row>
    <row r="422" spans="1:6">
      <c r="A422" t="s">
        <v>473</v>
      </c>
      <c r="B422">
        <v>1</v>
      </c>
      <c r="C422">
        <v>167</v>
      </c>
      <c r="D422">
        <v>5</v>
      </c>
      <c r="E422">
        <v>703</v>
      </c>
      <c r="F422">
        <v>945</v>
      </c>
    </row>
    <row r="423" spans="1:6">
      <c r="A423" t="s">
        <v>2238</v>
      </c>
      <c r="B423">
        <v>1</v>
      </c>
      <c r="C423">
        <v>112</v>
      </c>
      <c r="D423">
        <v>5</v>
      </c>
      <c r="E423">
        <v>701</v>
      </c>
      <c r="F423">
        <v>863</v>
      </c>
    </row>
    <row r="424" spans="1:6">
      <c r="A424" t="s">
        <v>5876</v>
      </c>
      <c r="B424">
        <v>1</v>
      </c>
      <c r="C424">
        <v>159</v>
      </c>
      <c r="D424">
        <v>5</v>
      </c>
      <c r="E424">
        <v>701</v>
      </c>
      <c r="F424">
        <v>922</v>
      </c>
    </row>
    <row r="425" spans="1:6">
      <c r="A425" t="s">
        <v>1738</v>
      </c>
      <c r="B425">
        <v>1</v>
      </c>
      <c r="C425">
        <v>137</v>
      </c>
      <c r="D425">
        <v>5</v>
      </c>
      <c r="E425">
        <v>700</v>
      </c>
      <c r="F425">
        <v>896</v>
      </c>
    </row>
    <row r="426" spans="1:6">
      <c r="A426" t="s">
        <v>2846</v>
      </c>
      <c r="B426">
        <v>1</v>
      </c>
      <c r="C426">
        <v>146</v>
      </c>
      <c r="D426">
        <v>4</v>
      </c>
      <c r="E426">
        <v>699</v>
      </c>
      <c r="F426">
        <v>922</v>
      </c>
    </row>
    <row r="427" spans="1:6">
      <c r="A427" t="s">
        <v>1961</v>
      </c>
      <c r="B427">
        <v>1</v>
      </c>
      <c r="C427">
        <v>55</v>
      </c>
      <c r="D427">
        <v>5</v>
      </c>
      <c r="E427">
        <v>689</v>
      </c>
      <c r="F427">
        <v>763</v>
      </c>
    </row>
    <row r="428" spans="1:6">
      <c r="A428" t="s">
        <v>5609</v>
      </c>
      <c r="B428">
        <v>0</v>
      </c>
      <c r="C428">
        <v>0</v>
      </c>
      <c r="D428">
        <v>3</v>
      </c>
      <c r="E428">
        <v>687</v>
      </c>
      <c r="F428">
        <v>687</v>
      </c>
    </row>
    <row r="429" spans="1:6">
      <c r="A429" t="s">
        <v>4088</v>
      </c>
      <c r="B429">
        <v>1</v>
      </c>
      <c r="C429">
        <v>118</v>
      </c>
      <c r="D429">
        <v>5</v>
      </c>
      <c r="E429">
        <v>680</v>
      </c>
      <c r="F429">
        <v>869</v>
      </c>
    </row>
    <row r="430" spans="1:6">
      <c r="A430" t="s">
        <v>3683</v>
      </c>
      <c r="B430">
        <v>1</v>
      </c>
      <c r="C430">
        <v>87</v>
      </c>
      <c r="D430">
        <v>5</v>
      </c>
      <c r="E430">
        <v>676</v>
      </c>
      <c r="F430">
        <v>824</v>
      </c>
    </row>
    <row r="431" spans="1:6">
      <c r="A431" t="s">
        <v>2940</v>
      </c>
      <c r="B431">
        <v>1</v>
      </c>
      <c r="C431">
        <v>202</v>
      </c>
      <c r="D431">
        <v>5</v>
      </c>
      <c r="E431">
        <v>675</v>
      </c>
      <c r="F431">
        <v>947</v>
      </c>
    </row>
    <row r="432" spans="1:6">
      <c r="A432" t="s">
        <v>1751</v>
      </c>
      <c r="B432">
        <v>1</v>
      </c>
      <c r="C432">
        <v>139</v>
      </c>
      <c r="D432">
        <v>5</v>
      </c>
      <c r="E432">
        <v>673</v>
      </c>
      <c r="F432">
        <v>882</v>
      </c>
    </row>
    <row r="433" spans="1:6">
      <c r="A433" t="s">
        <v>4471</v>
      </c>
      <c r="B433">
        <v>1</v>
      </c>
      <c r="C433">
        <v>154</v>
      </c>
      <c r="D433">
        <v>5</v>
      </c>
      <c r="E433">
        <v>666</v>
      </c>
      <c r="F433">
        <v>896</v>
      </c>
    </row>
    <row r="434" spans="1:6">
      <c r="A434" t="s">
        <v>1153</v>
      </c>
      <c r="B434">
        <v>0</v>
      </c>
      <c r="C434">
        <v>0</v>
      </c>
      <c r="D434">
        <v>1</v>
      </c>
      <c r="E434">
        <v>666</v>
      </c>
      <c r="F434">
        <v>666</v>
      </c>
    </row>
    <row r="435" spans="1:6">
      <c r="A435" t="s">
        <v>1867</v>
      </c>
      <c r="B435">
        <v>0</v>
      </c>
      <c r="C435">
        <v>0</v>
      </c>
      <c r="D435">
        <v>2</v>
      </c>
      <c r="E435">
        <v>665</v>
      </c>
      <c r="F435">
        <v>665</v>
      </c>
    </row>
    <row r="436" spans="1:6">
      <c r="A436" t="s">
        <v>5555</v>
      </c>
      <c r="B436">
        <v>0</v>
      </c>
      <c r="C436">
        <v>0</v>
      </c>
      <c r="D436">
        <v>3</v>
      </c>
      <c r="E436">
        <v>664</v>
      </c>
      <c r="F436">
        <v>664</v>
      </c>
    </row>
    <row r="437" spans="1:6">
      <c r="A437" t="s">
        <v>729</v>
      </c>
      <c r="B437">
        <v>1</v>
      </c>
      <c r="C437">
        <v>102</v>
      </c>
      <c r="D437">
        <v>5</v>
      </c>
      <c r="E437">
        <v>662</v>
      </c>
      <c r="F437">
        <v>822</v>
      </c>
    </row>
    <row r="438" spans="1:6">
      <c r="A438" t="s">
        <v>5129</v>
      </c>
      <c r="B438">
        <v>0</v>
      </c>
      <c r="C438">
        <v>0</v>
      </c>
      <c r="D438">
        <v>3</v>
      </c>
      <c r="E438">
        <v>662</v>
      </c>
      <c r="F438">
        <v>662</v>
      </c>
    </row>
    <row r="439" spans="1:6">
      <c r="A439" t="s">
        <v>1489</v>
      </c>
      <c r="B439">
        <v>1</v>
      </c>
      <c r="C439">
        <v>121</v>
      </c>
      <c r="D439">
        <v>5</v>
      </c>
      <c r="E439">
        <v>660</v>
      </c>
      <c r="F439">
        <v>849</v>
      </c>
    </row>
    <row r="440" spans="1:6">
      <c r="A440" t="s">
        <v>1833</v>
      </c>
      <c r="B440">
        <v>1</v>
      </c>
      <c r="C440">
        <v>161</v>
      </c>
      <c r="D440">
        <v>5</v>
      </c>
      <c r="E440">
        <v>658</v>
      </c>
      <c r="F440">
        <v>884</v>
      </c>
    </row>
    <row r="441" spans="1:6">
      <c r="A441" t="s">
        <v>5103</v>
      </c>
      <c r="B441">
        <v>1</v>
      </c>
      <c r="C441">
        <v>106</v>
      </c>
      <c r="D441">
        <v>5</v>
      </c>
      <c r="E441">
        <v>655</v>
      </c>
      <c r="F441">
        <v>814</v>
      </c>
    </row>
    <row r="442" spans="1:6">
      <c r="A442" t="s">
        <v>364</v>
      </c>
      <c r="B442">
        <v>1</v>
      </c>
      <c r="C442">
        <v>211</v>
      </c>
      <c r="D442">
        <v>5</v>
      </c>
      <c r="E442">
        <v>655</v>
      </c>
      <c r="F442">
        <v>972</v>
      </c>
    </row>
    <row r="443" spans="1:6">
      <c r="A443" t="s">
        <v>3573</v>
      </c>
      <c r="B443">
        <v>1</v>
      </c>
      <c r="C443">
        <v>139</v>
      </c>
      <c r="D443">
        <v>5</v>
      </c>
      <c r="E443">
        <v>655</v>
      </c>
      <c r="F443">
        <v>856</v>
      </c>
    </row>
    <row r="444" spans="1:6">
      <c r="A444" t="s">
        <v>4353</v>
      </c>
      <c r="B444">
        <v>1</v>
      </c>
      <c r="C444">
        <v>4</v>
      </c>
      <c r="D444">
        <v>4</v>
      </c>
      <c r="E444">
        <v>654</v>
      </c>
      <c r="F444">
        <v>662</v>
      </c>
    </row>
    <row r="445" spans="1:6">
      <c r="A445" t="s">
        <v>4023</v>
      </c>
      <c r="B445">
        <v>1</v>
      </c>
      <c r="C445">
        <v>126</v>
      </c>
      <c r="D445">
        <v>5</v>
      </c>
      <c r="E445">
        <v>653</v>
      </c>
      <c r="F445">
        <v>859</v>
      </c>
    </row>
    <row r="446" spans="1:6">
      <c r="A446" t="s">
        <v>1242</v>
      </c>
      <c r="B446">
        <v>1</v>
      </c>
      <c r="C446">
        <v>35</v>
      </c>
      <c r="D446">
        <v>5</v>
      </c>
      <c r="E446">
        <v>652</v>
      </c>
      <c r="F446">
        <v>705</v>
      </c>
    </row>
    <row r="447" spans="1:6">
      <c r="A447" t="s">
        <v>2811</v>
      </c>
      <c r="B447">
        <v>1</v>
      </c>
      <c r="C447">
        <v>149</v>
      </c>
      <c r="D447">
        <v>5</v>
      </c>
      <c r="E447">
        <v>652</v>
      </c>
      <c r="F447">
        <v>858</v>
      </c>
    </row>
    <row r="448" spans="1:6">
      <c r="A448" t="s">
        <v>1993</v>
      </c>
      <c r="B448">
        <v>1</v>
      </c>
      <c r="C448">
        <v>136</v>
      </c>
      <c r="D448">
        <v>5</v>
      </c>
      <c r="E448">
        <v>650</v>
      </c>
      <c r="F448">
        <v>856</v>
      </c>
    </row>
    <row r="449" spans="1:6">
      <c r="A449" t="s">
        <v>2865</v>
      </c>
      <c r="B449">
        <v>0</v>
      </c>
      <c r="C449">
        <v>0</v>
      </c>
      <c r="D449">
        <v>1</v>
      </c>
      <c r="E449">
        <v>648</v>
      </c>
      <c r="F449">
        <v>648</v>
      </c>
    </row>
    <row r="450" spans="1:6">
      <c r="A450" t="s">
        <v>2824</v>
      </c>
      <c r="B450">
        <v>1</v>
      </c>
      <c r="C450">
        <v>184</v>
      </c>
      <c r="D450">
        <v>5</v>
      </c>
      <c r="E450">
        <v>645</v>
      </c>
      <c r="F450">
        <v>897</v>
      </c>
    </row>
    <row r="451" spans="1:6">
      <c r="A451" t="s">
        <v>5091</v>
      </c>
      <c r="B451">
        <v>0</v>
      </c>
      <c r="C451">
        <v>0</v>
      </c>
      <c r="D451">
        <v>1</v>
      </c>
      <c r="E451">
        <v>643</v>
      </c>
      <c r="F451">
        <v>643</v>
      </c>
    </row>
    <row r="452" spans="1:6">
      <c r="A452" t="s">
        <v>4694</v>
      </c>
      <c r="B452">
        <v>1</v>
      </c>
      <c r="C452">
        <v>98</v>
      </c>
      <c r="D452">
        <v>5</v>
      </c>
      <c r="E452">
        <v>640</v>
      </c>
      <c r="F452">
        <v>808</v>
      </c>
    </row>
    <row r="453" spans="1:6">
      <c r="A453" t="s">
        <v>3357</v>
      </c>
      <c r="B453">
        <v>0</v>
      </c>
      <c r="C453">
        <v>0</v>
      </c>
      <c r="D453">
        <v>1</v>
      </c>
      <c r="E453">
        <v>640</v>
      </c>
      <c r="F453">
        <v>640</v>
      </c>
    </row>
    <row r="454" spans="1:6">
      <c r="A454" t="s">
        <v>503</v>
      </c>
      <c r="B454">
        <v>1</v>
      </c>
      <c r="C454">
        <v>144</v>
      </c>
      <c r="D454">
        <v>5</v>
      </c>
      <c r="E454">
        <v>637</v>
      </c>
      <c r="F454">
        <v>855</v>
      </c>
    </row>
    <row r="455" spans="1:6">
      <c r="A455" t="s">
        <v>2262</v>
      </c>
      <c r="B455">
        <v>0</v>
      </c>
      <c r="C455">
        <v>0</v>
      </c>
      <c r="D455">
        <v>2</v>
      </c>
      <c r="E455">
        <v>637</v>
      </c>
      <c r="F455">
        <v>637</v>
      </c>
    </row>
    <row r="456" spans="1:6">
      <c r="A456" t="s">
        <v>3172</v>
      </c>
      <c r="B456">
        <v>1</v>
      </c>
      <c r="C456">
        <v>120</v>
      </c>
      <c r="D456">
        <v>5</v>
      </c>
      <c r="E456">
        <v>635</v>
      </c>
      <c r="F456">
        <v>812</v>
      </c>
    </row>
    <row r="457" spans="1:6">
      <c r="A457" t="s">
        <v>3672</v>
      </c>
      <c r="B457">
        <v>1</v>
      </c>
      <c r="C457">
        <v>133</v>
      </c>
      <c r="D457">
        <v>4</v>
      </c>
      <c r="E457">
        <v>634</v>
      </c>
      <c r="F457">
        <v>846</v>
      </c>
    </row>
    <row r="458" spans="1:6">
      <c r="A458" t="s">
        <v>323</v>
      </c>
      <c r="B458">
        <v>1</v>
      </c>
      <c r="C458">
        <v>156</v>
      </c>
      <c r="D458">
        <v>5</v>
      </c>
      <c r="E458">
        <v>629</v>
      </c>
      <c r="F458">
        <v>855</v>
      </c>
    </row>
    <row r="459" spans="1:6">
      <c r="A459" t="s">
        <v>2882</v>
      </c>
      <c r="B459">
        <v>1</v>
      </c>
      <c r="C459">
        <v>116</v>
      </c>
      <c r="D459">
        <v>5</v>
      </c>
      <c r="E459">
        <v>628</v>
      </c>
      <c r="F459">
        <v>793</v>
      </c>
    </row>
    <row r="460" spans="1:6">
      <c r="A460" t="s">
        <v>3703</v>
      </c>
      <c r="B460">
        <v>0</v>
      </c>
      <c r="C460">
        <v>0</v>
      </c>
      <c r="D460">
        <v>2</v>
      </c>
      <c r="E460">
        <v>628</v>
      </c>
      <c r="F460">
        <v>628</v>
      </c>
    </row>
    <row r="461" spans="1:6">
      <c r="A461" t="s">
        <v>902</v>
      </c>
      <c r="B461">
        <v>1</v>
      </c>
      <c r="C461">
        <v>162</v>
      </c>
      <c r="D461">
        <v>5</v>
      </c>
      <c r="E461">
        <v>626</v>
      </c>
      <c r="F461">
        <v>851</v>
      </c>
    </row>
    <row r="462" spans="1:6">
      <c r="A462" t="s">
        <v>5487</v>
      </c>
      <c r="B462">
        <v>1</v>
      </c>
      <c r="C462">
        <v>119</v>
      </c>
      <c r="D462">
        <v>5</v>
      </c>
      <c r="E462">
        <v>626</v>
      </c>
      <c r="F462">
        <v>819</v>
      </c>
    </row>
    <row r="463" spans="1:6">
      <c r="A463" t="s">
        <v>4262</v>
      </c>
      <c r="B463">
        <v>1</v>
      </c>
      <c r="C463">
        <v>114</v>
      </c>
      <c r="D463">
        <v>5</v>
      </c>
      <c r="E463">
        <v>625</v>
      </c>
      <c r="F463">
        <v>782</v>
      </c>
    </row>
    <row r="464" spans="1:6">
      <c r="A464" t="s">
        <v>3878</v>
      </c>
      <c r="B464">
        <v>0</v>
      </c>
      <c r="C464">
        <v>0</v>
      </c>
      <c r="D464">
        <v>1</v>
      </c>
      <c r="E464">
        <v>624</v>
      </c>
      <c r="F464">
        <v>624</v>
      </c>
    </row>
    <row r="465" spans="1:6">
      <c r="A465" t="s">
        <v>4419</v>
      </c>
      <c r="B465">
        <v>1</v>
      </c>
      <c r="C465">
        <v>96</v>
      </c>
      <c r="D465">
        <v>5</v>
      </c>
      <c r="E465">
        <v>621</v>
      </c>
      <c r="F465">
        <v>774</v>
      </c>
    </row>
    <row r="466" spans="1:6">
      <c r="A466" t="s">
        <v>1855</v>
      </c>
      <c r="B466">
        <v>1</v>
      </c>
      <c r="C466">
        <v>105</v>
      </c>
      <c r="D466">
        <v>5</v>
      </c>
      <c r="E466">
        <v>620</v>
      </c>
      <c r="F466">
        <v>784</v>
      </c>
    </row>
    <row r="467" spans="1:6">
      <c r="A467" t="s">
        <v>4308</v>
      </c>
      <c r="B467">
        <v>1</v>
      </c>
      <c r="C467">
        <v>130</v>
      </c>
      <c r="D467">
        <v>5</v>
      </c>
      <c r="E467">
        <v>620</v>
      </c>
      <c r="F467">
        <v>791</v>
      </c>
    </row>
    <row r="468" spans="1:6">
      <c r="A468" t="s">
        <v>3114</v>
      </c>
      <c r="B468">
        <v>0</v>
      </c>
      <c r="C468">
        <v>0</v>
      </c>
      <c r="D468">
        <v>1</v>
      </c>
      <c r="E468">
        <v>619</v>
      </c>
      <c r="F468">
        <v>619</v>
      </c>
    </row>
    <row r="469" spans="1:6">
      <c r="A469" t="s">
        <v>3034</v>
      </c>
      <c r="B469">
        <v>1</v>
      </c>
      <c r="C469">
        <v>113</v>
      </c>
      <c r="D469">
        <v>5</v>
      </c>
      <c r="E469">
        <v>615</v>
      </c>
      <c r="F469">
        <v>805</v>
      </c>
    </row>
    <row r="470" spans="1:6">
      <c r="A470" t="s">
        <v>5789</v>
      </c>
      <c r="B470">
        <v>1</v>
      </c>
      <c r="C470">
        <v>185</v>
      </c>
      <c r="D470">
        <v>5</v>
      </c>
      <c r="E470">
        <v>613</v>
      </c>
      <c r="F470">
        <v>889</v>
      </c>
    </row>
    <row r="471" spans="1:6">
      <c r="A471" t="s">
        <v>3674</v>
      </c>
      <c r="B471">
        <v>1</v>
      </c>
      <c r="C471">
        <v>117</v>
      </c>
      <c r="D471">
        <v>5</v>
      </c>
      <c r="E471">
        <v>612</v>
      </c>
      <c r="F471">
        <v>783</v>
      </c>
    </row>
    <row r="472" spans="1:6">
      <c r="A472" t="s">
        <v>1434</v>
      </c>
      <c r="B472">
        <v>0</v>
      </c>
      <c r="C472">
        <v>0</v>
      </c>
      <c r="D472">
        <v>1</v>
      </c>
      <c r="E472">
        <v>612</v>
      </c>
      <c r="F472">
        <v>612</v>
      </c>
    </row>
    <row r="473" spans="1:6">
      <c r="A473" t="s">
        <v>5045</v>
      </c>
      <c r="B473">
        <v>1</v>
      </c>
      <c r="C473">
        <v>105</v>
      </c>
      <c r="D473">
        <v>5</v>
      </c>
      <c r="E473">
        <v>611</v>
      </c>
      <c r="F473">
        <v>771</v>
      </c>
    </row>
    <row r="474" spans="1:6">
      <c r="A474" t="s">
        <v>4363</v>
      </c>
      <c r="B474">
        <v>1</v>
      </c>
      <c r="C474">
        <v>123</v>
      </c>
      <c r="D474">
        <v>5</v>
      </c>
      <c r="E474">
        <v>609</v>
      </c>
      <c r="F474">
        <v>787</v>
      </c>
    </row>
    <row r="475" spans="1:6">
      <c r="A475" t="s">
        <v>5949</v>
      </c>
      <c r="B475">
        <v>1</v>
      </c>
      <c r="C475">
        <v>110</v>
      </c>
      <c r="D475">
        <v>5</v>
      </c>
      <c r="E475">
        <v>607</v>
      </c>
      <c r="F475">
        <v>778</v>
      </c>
    </row>
    <row r="476" spans="1:6">
      <c r="A476" t="s">
        <v>3592</v>
      </c>
      <c r="B476">
        <v>1</v>
      </c>
      <c r="C476">
        <v>130</v>
      </c>
      <c r="D476">
        <v>5</v>
      </c>
      <c r="E476">
        <v>605</v>
      </c>
      <c r="F476">
        <v>777</v>
      </c>
    </row>
    <row r="477" spans="1:6">
      <c r="A477" t="s">
        <v>1901</v>
      </c>
      <c r="B477">
        <v>1</v>
      </c>
      <c r="C477">
        <v>123</v>
      </c>
      <c r="D477">
        <v>5</v>
      </c>
      <c r="E477">
        <v>604</v>
      </c>
      <c r="F477">
        <v>785</v>
      </c>
    </row>
    <row r="478" spans="1:6">
      <c r="A478" t="s">
        <v>4345</v>
      </c>
      <c r="B478">
        <v>1</v>
      </c>
      <c r="C478">
        <v>99</v>
      </c>
      <c r="D478">
        <v>5</v>
      </c>
      <c r="E478">
        <v>603</v>
      </c>
      <c r="F478">
        <v>753</v>
      </c>
    </row>
    <row r="479" spans="1:6">
      <c r="A479" t="s">
        <v>3547</v>
      </c>
      <c r="B479">
        <v>0</v>
      </c>
      <c r="C479">
        <v>0</v>
      </c>
      <c r="D479">
        <v>2</v>
      </c>
      <c r="E479">
        <v>602</v>
      </c>
      <c r="F479">
        <v>602</v>
      </c>
    </row>
    <row r="480" spans="1:6">
      <c r="A480" t="s">
        <v>424</v>
      </c>
      <c r="B480">
        <v>1</v>
      </c>
      <c r="C480">
        <v>145</v>
      </c>
      <c r="D480">
        <v>5</v>
      </c>
      <c r="E480">
        <v>594</v>
      </c>
      <c r="F480">
        <v>807</v>
      </c>
    </row>
    <row r="481" spans="1:6">
      <c r="A481" t="s">
        <v>524</v>
      </c>
      <c r="B481">
        <v>1</v>
      </c>
      <c r="C481">
        <v>265</v>
      </c>
      <c r="D481">
        <v>3</v>
      </c>
      <c r="E481">
        <v>592</v>
      </c>
      <c r="F481">
        <v>986</v>
      </c>
    </row>
    <row r="482" spans="1:6">
      <c r="A482" t="s">
        <v>3282</v>
      </c>
      <c r="B482">
        <v>1</v>
      </c>
      <c r="C482">
        <v>117</v>
      </c>
      <c r="D482">
        <v>5</v>
      </c>
      <c r="E482">
        <v>591</v>
      </c>
      <c r="F482">
        <v>773</v>
      </c>
    </row>
    <row r="483" spans="1:6">
      <c r="A483" t="s">
        <v>346</v>
      </c>
      <c r="B483">
        <v>1</v>
      </c>
      <c r="C483">
        <v>88</v>
      </c>
      <c r="D483">
        <v>5</v>
      </c>
      <c r="E483">
        <v>591</v>
      </c>
      <c r="F483">
        <v>732</v>
      </c>
    </row>
    <row r="484" spans="1:6">
      <c r="A484" t="s">
        <v>4734</v>
      </c>
      <c r="B484">
        <v>1</v>
      </c>
      <c r="C484">
        <v>151</v>
      </c>
      <c r="D484">
        <v>5</v>
      </c>
      <c r="E484">
        <v>589</v>
      </c>
      <c r="F484">
        <v>793</v>
      </c>
    </row>
    <row r="485" spans="1:6">
      <c r="A485" t="s">
        <v>3225</v>
      </c>
      <c r="B485">
        <v>0</v>
      </c>
      <c r="C485">
        <v>0</v>
      </c>
      <c r="D485">
        <v>1</v>
      </c>
      <c r="E485">
        <v>588</v>
      </c>
      <c r="F485">
        <v>588</v>
      </c>
    </row>
    <row r="486" spans="1:6">
      <c r="A486" t="s">
        <v>2637</v>
      </c>
      <c r="B486">
        <v>1</v>
      </c>
      <c r="C486">
        <v>428</v>
      </c>
      <c r="D486">
        <v>5</v>
      </c>
      <c r="E486">
        <v>587</v>
      </c>
      <c r="F486">
        <v>1214</v>
      </c>
    </row>
    <row r="487" spans="1:6">
      <c r="A487" t="s">
        <v>6068</v>
      </c>
      <c r="B487">
        <v>1</v>
      </c>
      <c r="C487">
        <v>279</v>
      </c>
      <c r="D487">
        <v>3</v>
      </c>
      <c r="E487">
        <v>587</v>
      </c>
      <c r="F487">
        <v>988</v>
      </c>
    </row>
    <row r="488" spans="1:6">
      <c r="A488" t="s">
        <v>4467</v>
      </c>
      <c r="B488">
        <v>0</v>
      </c>
      <c r="C488">
        <v>0</v>
      </c>
      <c r="D488">
        <v>2</v>
      </c>
      <c r="E488">
        <v>587</v>
      </c>
      <c r="F488">
        <v>587</v>
      </c>
    </row>
    <row r="489" spans="1:6">
      <c r="A489" t="s">
        <v>4483</v>
      </c>
      <c r="B489">
        <v>0</v>
      </c>
      <c r="C489">
        <v>0</v>
      </c>
      <c r="D489">
        <v>1</v>
      </c>
      <c r="E489">
        <v>587</v>
      </c>
      <c r="F489">
        <v>587</v>
      </c>
    </row>
    <row r="490" spans="1:6">
      <c r="A490" t="s">
        <v>4350</v>
      </c>
      <c r="B490">
        <v>1</v>
      </c>
      <c r="C490">
        <v>104</v>
      </c>
      <c r="D490">
        <v>5</v>
      </c>
      <c r="E490">
        <v>586</v>
      </c>
      <c r="F490">
        <v>764</v>
      </c>
    </row>
    <row r="491" spans="1:6">
      <c r="A491" t="s">
        <v>5388</v>
      </c>
      <c r="B491">
        <v>0</v>
      </c>
      <c r="C491">
        <v>0</v>
      </c>
      <c r="D491">
        <v>1</v>
      </c>
      <c r="E491">
        <v>586</v>
      </c>
      <c r="F491">
        <v>586</v>
      </c>
    </row>
    <row r="492" spans="1:6">
      <c r="A492" t="s">
        <v>491</v>
      </c>
      <c r="B492">
        <v>1</v>
      </c>
      <c r="C492">
        <v>343</v>
      </c>
      <c r="D492">
        <v>5</v>
      </c>
      <c r="E492">
        <v>584</v>
      </c>
      <c r="F492">
        <v>1062</v>
      </c>
    </row>
    <row r="493" spans="1:6">
      <c r="A493" t="s">
        <v>273</v>
      </c>
      <c r="B493">
        <v>1</v>
      </c>
      <c r="C493">
        <v>93</v>
      </c>
      <c r="D493">
        <v>5</v>
      </c>
      <c r="E493">
        <v>583</v>
      </c>
      <c r="F493">
        <v>725</v>
      </c>
    </row>
    <row r="494" spans="1:6">
      <c r="A494" t="s">
        <v>1269</v>
      </c>
      <c r="B494">
        <v>0</v>
      </c>
      <c r="C494">
        <v>0</v>
      </c>
      <c r="D494">
        <v>1</v>
      </c>
      <c r="E494">
        <v>583</v>
      </c>
      <c r="F494">
        <v>583</v>
      </c>
    </row>
    <row r="495" spans="1:6">
      <c r="A495" t="s">
        <v>3656</v>
      </c>
      <c r="B495">
        <v>1</v>
      </c>
      <c r="C495">
        <v>133</v>
      </c>
      <c r="D495">
        <v>5</v>
      </c>
      <c r="E495">
        <v>578</v>
      </c>
      <c r="F495">
        <v>771</v>
      </c>
    </row>
    <row r="496" spans="1:6">
      <c r="A496" t="s">
        <v>1873</v>
      </c>
      <c r="B496">
        <v>0</v>
      </c>
      <c r="C496">
        <v>0</v>
      </c>
      <c r="D496">
        <v>2</v>
      </c>
      <c r="E496">
        <v>578</v>
      </c>
      <c r="F496">
        <v>578</v>
      </c>
    </row>
    <row r="497" spans="1:6">
      <c r="A497" t="s">
        <v>5369</v>
      </c>
      <c r="B497">
        <v>1</v>
      </c>
      <c r="C497">
        <v>97</v>
      </c>
      <c r="D497">
        <v>5</v>
      </c>
      <c r="E497">
        <v>576</v>
      </c>
      <c r="F497">
        <v>742</v>
      </c>
    </row>
    <row r="498" spans="1:6">
      <c r="A498" t="s">
        <v>4821</v>
      </c>
      <c r="B498">
        <v>1</v>
      </c>
      <c r="C498">
        <v>130</v>
      </c>
      <c r="D498">
        <v>5</v>
      </c>
      <c r="E498">
        <v>575</v>
      </c>
      <c r="F498">
        <v>777</v>
      </c>
    </row>
    <row r="499" spans="1:6">
      <c r="A499" t="s">
        <v>2548</v>
      </c>
      <c r="B499">
        <v>0</v>
      </c>
      <c r="C499">
        <v>0</v>
      </c>
      <c r="D499">
        <v>2</v>
      </c>
      <c r="E499">
        <v>575</v>
      </c>
      <c r="F499">
        <v>575</v>
      </c>
    </row>
    <row r="500" spans="1:6">
      <c r="A500" t="s">
        <v>4019</v>
      </c>
      <c r="B500">
        <v>1</v>
      </c>
      <c r="C500">
        <v>94</v>
      </c>
      <c r="D500">
        <v>5</v>
      </c>
      <c r="E500">
        <v>574</v>
      </c>
      <c r="F500">
        <v>738</v>
      </c>
    </row>
    <row r="501" spans="1:6">
      <c r="A501" t="s">
        <v>2640</v>
      </c>
      <c r="B501">
        <v>1</v>
      </c>
      <c r="C501">
        <v>120</v>
      </c>
      <c r="D501">
        <v>5</v>
      </c>
      <c r="E501">
        <v>573</v>
      </c>
      <c r="F501">
        <v>748</v>
      </c>
    </row>
    <row r="502" spans="1:6">
      <c r="A502" t="s">
        <v>5027</v>
      </c>
      <c r="B502">
        <v>1</v>
      </c>
      <c r="C502">
        <v>9</v>
      </c>
      <c r="D502">
        <v>3</v>
      </c>
      <c r="E502">
        <v>573</v>
      </c>
      <c r="F502">
        <v>582</v>
      </c>
    </row>
    <row r="503" spans="1:6">
      <c r="A503" t="s">
        <v>2405</v>
      </c>
      <c r="B503">
        <v>0</v>
      </c>
      <c r="C503">
        <v>0</v>
      </c>
      <c r="D503">
        <v>1</v>
      </c>
      <c r="E503">
        <v>573</v>
      </c>
      <c r="F503">
        <v>573</v>
      </c>
    </row>
    <row r="504" spans="1:6">
      <c r="A504" t="s">
        <v>3052</v>
      </c>
      <c r="B504">
        <v>1</v>
      </c>
      <c r="C504">
        <v>122</v>
      </c>
      <c r="D504">
        <v>5</v>
      </c>
      <c r="E504">
        <v>570</v>
      </c>
      <c r="F504">
        <v>769</v>
      </c>
    </row>
    <row r="505" spans="1:6">
      <c r="A505" t="s">
        <v>5402</v>
      </c>
      <c r="B505">
        <v>1</v>
      </c>
      <c r="C505">
        <v>113</v>
      </c>
      <c r="D505">
        <v>5</v>
      </c>
      <c r="E505">
        <v>567</v>
      </c>
      <c r="F505">
        <v>739</v>
      </c>
    </row>
    <row r="506" spans="1:6">
      <c r="A506" t="s">
        <v>4782</v>
      </c>
      <c r="B506">
        <v>0</v>
      </c>
      <c r="C506">
        <v>0</v>
      </c>
      <c r="D506">
        <v>1</v>
      </c>
      <c r="E506">
        <v>566</v>
      </c>
      <c r="F506">
        <v>566</v>
      </c>
    </row>
    <row r="507" spans="1:6">
      <c r="A507" t="s">
        <v>4754</v>
      </c>
      <c r="B507">
        <v>1</v>
      </c>
      <c r="C507">
        <v>100</v>
      </c>
      <c r="D507">
        <v>5</v>
      </c>
      <c r="E507">
        <v>565</v>
      </c>
      <c r="F507">
        <v>747</v>
      </c>
    </row>
    <row r="508" spans="1:6">
      <c r="A508" t="s">
        <v>5246</v>
      </c>
      <c r="B508">
        <v>1</v>
      </c>
      <c r="C508">
        <v>143</v>
      </c>
      <c r="D508">
        <v>5</v>
      </c>
      <c r="E508">
        <v>564</v>
      </c>
      <c r="F508">
        <v>780</v>
      </c>
    </row>
    <row r="509" spans="1:6">
      <c r="A509" t="s">
        <v>2218</v>
      </c>
      <c r="B509">
        <v>1</v>
      </c>
      <c r="C509">
        <v>116</v>
      </c>
      <c r="D509">
        <v>5</v>
      </c>
      <c r="E509">
        <v>563</v>
      </c>
      <c r="F509">
        <v>739</v>
      </c>
    </row>
    <row r="510" spans="1:6">
      <c r="A510" t="s">
        <v>545</v>
      </c>
      <c r="B510">
        <v>1</v>
      </c>
      <c r="C510">
        <v>96</v>
      </c>
      <c r="D510">
        <v>5</v>
      </c>
      <c r="E510">
        <v>563</v>
      </c>
      <c r="F510">
        <v>709</v>
      </c>
    </row>
    <row r="511" spans="1:6">
      <c r="A511" t="s">
        <v>2224</v>
      </c>
      <c r="B511">
        <v>1</v>
      </c>
      <c r="C511">
        <v>143</v>
      </c>
      <c r="D511">
        <v>5</v>
      </c>
      <c r="E511">
        <v>563</v>
      </c>
      <c r="F511">
        <v>766</v>
      </c>
    </row>
    <row r="512" spans="1:6">
      <c r="A512" t="s">
        <v>5162</v>
      </c>
      <c r="B512">
        <v>1</v>
      </c>
      <c r="C512">
        <v>420</v>
      </c>
      <c r="D512">
        <v>1</v>
      </c>
      <c r="E512">
        <v>563</v>
      </c>
      <c r="F512">
        <v>1204</v>
      </c>
    </row>
    <row r="513" spans="1:6">
      <c r="A513" t="s">
        <v>3675</v>
      </c>
      <c r="B513">
        <v>0</v>
      </c>
      <c r="C513">
        <v>0</v>
      </c>
      <c r="D513">
        <v>1</v>
      </c>
      <c r="E513">
        <v>561</v>
      </c>
      <c r="F513">
        <v>561</v>
      </c>
    </row>
    <row r="514" spans="1:6">
      <c r="A514" t="s">
        <v>389</v>
      </c>
      <c r="B514">
        <v>0</v>
      </c>
      <c r="C514">
        <v>0</v>
      </c>
      <c r="D514">
        <v>1</v>
      </c>
      <c r="E514">
        <v>559</v>
      </c>
      <c r="F514">
        <v>559</v>
      </c>
    </row>
    <row r="515" spans="1:6">
      <c r="A515" t="s">
        <v>1767</v>
      </c>
      <c r="B515">
        <v>1</v>
      </c>
      <c r="C515">
        <v>91</v>
      </c>
      <c r="D515">
        <v>5</v>
      </c>
      <c r="E515">
        <v>558</v>
      </c>
      <c r="F515">
        <v>700</v>
      </c>
    </row>
    <row r="516" spans="1:6">
      <c r="A516" t="s">
        <v>3914</v>
      </c>
      <c r="B516">
        <v>1</v>
      </c>
      <c r="C516">
        <v>118</v>
      </c>
      <c r="D516">
        <v>5</v>
      </c>
      <c r="E516">
        <v>558</v>
      </c>
      <c r="F516">
        <v>725</v>
      </c>
    </row>
    <row r="517" spans="1:6">
      <c r="A517" t="s">
        <v>3168</v>
      </c>
      <c r="B517">
        <v>1</v>
      </c>
      <c r="C517">
        <v>158</v>
      </c>
      <c r="D517">
        <v>4</v>
      </c>
      <c r="E517">
        <v>558</v>
      </c>
      <c r="F517">
        <v>788</v>
      </c>
    </row>
    <row r="518" spans="1:6">
      <c r="A518" t="s">
        <v>5914</v>
      </c>
      <c r="B518">
        <v>1</v>
      </c>
      <c r="C518">
        <v>81</v>
      </c>
      <c r="D518">
        <v>5</v>
      </c>
      <c r="E518">
        <v>557</v>
      </c>
      <c r="F518">
        <v>682</v>
      </c>
    </row>
    <row r="519" spans="1:6">
      <c r="A519" t="s">
        <v>4292</v>
      </c>
      <c r="B519">
        <v>1</v>
      </c>
      <c r="C519">
        <v>136</v>
      </c>
      <c r="D519">
        <v>5</v>
      </c>
      <c r="E519">
        <v>557</v>
      </c>
      <c r="F519">
        <v>767</v>
      </c>
    </row>
    <row r="520" spans="1:6">
      <c r="A520" t="s">
        <v>2233</v>
      </c>
      <c r="B520">
        <v>1</v>
      </c>
      <c r="C520">
        <v>122</v>
      </c>
      <c r="D520">
        <v>5</v>
      </c>
      <c r="E520">
        <v>555</v>
      </c>
      <c r="F520">
        <v>737</v>
      </c>
    </row>
    <row r="521" spans="1:6">
      <c r="A521" t="s">
        <v>4624</v>
      </c>
      <c r="B521">
        <v>1</v>
      </c>
      <c r="C521">
        <v>4</v>
      </c>
      <c r="D521">
        <v>1</v>
      </c>
      <c r="E521">
        <v>555</v>
      </c>
      <c r="F521">
        <v>559</v>
      </c>
    </row>
    <row r="522" spans="1:6">
      <c r="A522" t="s">
        <v>1866</v>
      </c>
      <c r="B522">
        <v>1</v>
      </c>
      <c r="C522">
        <v>38</v>
      </c>
      <c r="D522">
        <v>3</v>
      </c>
      <c r="E522">
        <v>554</v>
      </c>
      <c r="F522">
        <v>602</v>
      </c>
    </row>
    <row r="523" spans="1:6">
      <c r="A523" t="s">
        <v>4387</v>
      </c>
      <c r="B523">
        <v>0</v>
      </c>
      <c r="C523">
        <v>0</v>
      </c>
      <c r="D523">
        <v>1</v>
      </c>
      <c r="E523">
        <v>553</v>
      </c>
      <c r="F523">
        <v>553</v>
      </c>
    </row>
    <row r="524" spans="1:6">
      <c r="A524" t="s">
        <v>3422</v>
      </c>
      <c r="B524">
        <v>1</v>
      </c>
      <c r="C524">
        <v>65</v>
      </c>
      <c r="D524">
        <v>5</v>
      </c>
      <c r="E524">
        <v>549</v>
      </c>
      <c r="F524">
        <v>643</v>
      </c>
    </row>
    <row r="525" spans="1:6">
      <c r="A525" t="s">
        <v>4798</v>
      </c>
      <c r="B525">
        <v>1</v>
      </c>
      <c r="C525">
        <v>40</v>
      </c>
      <c r="D525">
        <v>5</v>
      </c>
      <c r="E525">
        <v>548</v>
      </c>
      <c r="F525">
        <v>612</v>
      </c>
    </row>
    <row r="526" spans="1:6">
      <c r="A526" t="s">
        <v>4266</v>
      </c>
      <c r="B526">
        <v>0</v>
      </c>
      <c r="C526">
        <v>0</v>
      </c>
      <c r="D526">
        <v>4</v>
      </c>
      <c r="E526">
        <v>548</v>
      </c>
      <c r="F526">
        <v>548</v>
      </c>
    </row>
    <row r="527" spans="1:6">
      <c r="A527" t="s">
        <v>3338</v>
      </c>
      <c r="B527">
        <v>1</v>
      </c>
      <c r="C527">
        <v>6</v>
      </c>
      <c r="D527">
        <v>3</v>
      </c>
      <c r="E527">
        <v>547</v>
      </c>
      <c r="F527">
        <v>555</v>
      </c>
    </row>
    <row r="528" spans="1:6">
      <c r="A528" t="s">
        <v>2958</v>
      </c>
      <c r="B528">
        <v>1</v>
      </c>
      <c r="C528">
        <v>113</v>
      </c>
      <c r="D528">
        <v>5</v>
      </c>
      <c r="E528">
        <v>546</v>
      </c>
      <c r="F528">
        <v>717</v>
      </c>
    </row>
    <row r="529" spans="1:6">
      <c r="A529" t="s">
        <v>1608</v>
      </c>
      <c r="B529">
        <v>1</v>
      </c>
      <c r="C529">
        <v>105</v>
      </c>
      <c r="D529">
        <v>5</v>
      </c>
      <c r="E529">
        <v>542</v>
      </c>
      <c r="F529">
        <v>706</v>
      </c>
    </row>
    <row r="530" spans="1:6">
      <c r="A530" t="s">
        <v>3603</v>
      </c>
      <c r="B530">
        <v>1</v>
      </c>
      <c r="C530">
        <v>124</v>
      </c>
      <c r="D530">
        <v>5</v>
      </c>
      <c r="E530">
        <v>541</v>
      </c>
      <c r="F530">
        <v>718</v>
      </c>
    </row>
    <row r="531" spans="1:6">
      <c r="A531" t="s">
        <v>2656</v>
      </c>
      <c r="B531">
        <v>0</v>
      </c>
      <c r="C531">
        <v>0</v>
      </c>
      <c r="D531">
        <v>1</v>
      </c>
      <c r="E531">
        <v>541</v>
      </c>
      <c r="F531">
        <v>541</v>
      </c>
    </row>
    <row r="532" spans="1:6">
      <c r="A532" t="s">
        <v>371</v>
      </c>
      <c r="B532">
        <v>1</v>
      </c>
      <c r="C532">
        <v>130</v>
      </c>
      <c r="D532">
        <v>3</v>
      </c>
      <c r="E532">
        <v>537</v>
      </c>
      <c r="F532">
        <v>731</v>
      </c>
    </row>
    <row r="533" spans="1:6">
      <c r="A533" t="s">
        <v>3305</v>
      </c>
      <c r="B533">
        <v>1</v>
      </c>
      <c r="C533">
        <v>112</v>
      </c>
      <c r="D533">
        <v>5</v>
      </c>
      <c r="E533">
        <v>535</v>
      </c>
      <c r="F533">
        <v>711</v>
      </c>
    </row>
    <row r="534" spans="1:6">
      <c r="A534" t="s">
        <v>5725</v>
      </c>
      <c r="B534">
        <v>0</v>
      </c>
      <c r="C534">
        <v>0</v>
      </c>
      <c r="D534">
        <v>1</v>
      </c>
      <c r="E534">
        <v>535</v>
      </c>
      <c r="F534">
        <v>535</v>
      </c>
    </row>
    <row r="535" spans="1:6">
      <c r="A535" t="s">
        <v>4960</v>
      </c>
      <c r="B535">
        <v>1</v>
      </c>
      <c r="C535">
        <v>482</v>
      </c>
      <c r="D535">
        <v>1</v>
      </c>
      <c r="E535">
        <v>535</v>
      </c>
      <c r="F535">
        <v>1223</v>
      </c>
    </row>
    <row r="536" spans="1:6">
      <c r="A536" t="s">
        <v>1084</v>
      </c>
      <c r="B536">
        <v>1</v>
      </c>
      <c r="C536">
        <v>122</v>
      </c>
      <c r="D536">
        <v>5</v>
      </c>
      <c r="E536">
        <v>533</v>
      </c>
      <c r="F536">
        <v>699</v>
      </c>
    </row>
    <row r="537" spans="1:6">
      <c r="A537" t="s">
        <v>1427</v>
      </c>
      <c r="B537">
        <v>0</v>
      </c>
      <c r="C537">
        <v>0</v>
      </c>
      <c r="D537">
        <v>1</v>
      </c>
      <c r="E537">
        <v>532</v>
      </c>
      <c r="F537">
        <v>532</v>
      </c>
    </row>
    <row r="538" spans="1:6">
      <c r="A538" t="s">
        <v>4988</v>
      </c>
      <c r="B538">
        <v>1</v>
      </c>
      <c r="C538">
        <v>111</v>
      </c>
      <c r="D538">
        <v>5</v>
      </c>
      <c r="E538">
        <v>531</v>
      </c>
      <c r="F538">
        <v>688</v>
      </c>
    </row>
    <row r="539" spans="1:6">
      <c r="A539" t="s">
        <v>4601</v>
      </c>
      <c r="B539">
        <v>1</v>
      </c>
      <c r="C539">
        <v>95</v>
      </c>
      <c r="D539">
        <v>5</v>
      </c>
      <c r="E539">
        <v>531</v>
      </c>
      <c r="F539">
        <v>673</v>
      </c>
    </row>
    <row r="540" spans="1:6">
      <c r="A540" t="s">
        <v>2255</v>
      </c>
      <c r="B540">
        <v>1</v>
      </c>
      <c r="C540">
        <v>140</v>
      </c>
      <c r="D540">
        <v>5</v>
      </c>
      <c r="E540">
        <v>530</v>
      </c>
      <c r="F540">
        <v>740</v>
      </c>
    </row>
    <row r="541" spans="1:6">
      <c r="A541" t="s">
        <v>5148</v>
      </c>
      <c r="B541">
        <v>1</v>
      </c>
      <c r="C541">
        <v>96</v>
      </c>
      <c r="D541">
        <v>5</v>
      </c>
      <c r="E541">
        <v>530</v>
      </c>
      <c r="F541">
        <v>681</v>
      </c>
    </row>
    <row r="542" spans="1:6">
      <c r="A542" t="s">
        <v>1316</v>
      </c>
      <c r="B542">
        <v>0</v>
      </c>
      <c r="C542">
        <v>0</v>
      </c>
      <c r="D542">
        <v>1</v>
      </c>
      <c r="E542">
        <v>530</v>
      </c>
      <c r="F542">
        <v>530</v>
      </c>
    </row>
    <row r="543" spans="1:6">
      <c r="A543" t="s">
        <v>2261</v>
      </c>
      <c r="B543">
        <v>1</v>
      </c>
      <c r="C543">
        <v>128</v>
      </c>
      <c r="D543">
        <v>5</v>
      </c>
      <c r="E543">
        <v>529</v>
      </c>
      <c r="F543">
        <v>717</v>
      </c>
    </row>
    <row r="544" spans="1:6">
      <c r="A544" t="s">
        <v>750</v>
      </c>
      <c r="B544">
        <v>1</v>
      </c>
      <c r="C544">
        <v>96</v>
      </c>
      <c r="D544">
        <v>5</v>
      </c>
      <c r="E544">
        <v>529</v>
      </c>
      <c r="F544">
        <v>669</v>
      </c>
    </row>
    <row r="545" spans="1:6">
      <c r="A545" t="s">
        <v>2717</v>
      </c>
      <c r="B545">
        <v>1</v>
      </c>
      <c r="C545">
        <v>297</v>
      </c>
      <c r="D545">
        <v>5</v>
      </c>
      <c r="E545">
        <v>528</v>
      </c>
      <c r="F545">
        <v>955</v>
      </c>
    </row>
    <row r="546" spans="1:6">
      <c r="A546" t="s">
        <v>2505</v>
      </c>
      <c r="B546">
        <v>0</v>
      </c>
      <c r="C546">
        <v>0</v>
      </c>
      <c r="D546">
        <v>1</v>
      </c>
      <c r="E546">
        <v>528</v>
      </c>
      <c r="F546">
        <v>528</v>
      </c>
    </row>
    <row r="547" spans="1:6">
      <c r="A547" t="s">
        <v>1078</v>
      </c>
      <c r="B547">
        <v>1</v>
      </c>
      <c r="C547">
        <v>82</v>
      </c>
      <c r="D547">
        <v>5</v>
      </c>
      <c r="E547">
        <v>527</v>
      </c>
      <c r="F547">
        <v>664</v>
      </c>
    </row>
    <row r="548" spans="1:6">
      <c r="A548" t="s">
        <v>6167</v>
      </c>
      <c r="B548">
        <v>1</v>
      </c>
      <c r="C548">
        <v>105</v>
      </c>
      <c r="D548">
        <v>5</v>
      </c>
      <c r="E548">
        <v>527</v>
      </c>
      <c r="F548">
        <v>698</v>
      </c>
    </row>
    <row r="549" spans="1:6">
      <c r="A549" t="s">
        <v>1067</v>
      </c>
      <c r="B549">
        <v>1</v>
      </c>
      <c r="C549">
        <v>71</v>
      </c>
      <c r="D549">
        <v>5</v>
      </c>
      <c r="E549">
        <v>526</v>
      </c>
      <c r="F549">
        <v>648</v>
      </c>
    </row>
    <row r="550" spans="1:6">
      <c r="A550" t="s">
        <v>1149</v>
      </c>
      <c r="B550">
        <v>1</v>
      </c>
      <c r="C550">
        <v>109</v>
      </c>
      <c r="D550">
        <v>5</v>
      </c>
      <c r="E550">
        <v>526</v>
      </c>
      <c r="F550">
        <v>695</v>
      </c>
    </row>
    <row r="551" spans="1:6">
      <c r="A551" t="s">
        <v>4104</v>
      </c>
      <c r="B551">
        <v>1</v>
      </c>
      <c r="C551">
        <v>100</v>
      </c>
      <c r="D551">
        <v>5</v>
      </c>
      <c r="E551">
        <v>526</v>
      </c>
      <c r="F551">
        <v>691</v>
      </c>
    </row>
    <row r="552" spans="1:6">
      <c r="A552" t="s">
        <v>5191</v>
      </c>
      <c r="B552">
        <v>0</v>
      </c>
      <c r="C552">
        <v>0</v>
      </c>
      <c r="D552">
        <v>1</v>
      </c>
      <c r="E552">
        <v>525</v>
      </c>
      <c r="F552">
        <v>525</v>
      </c>
    </row>
    <row r="553" spans="1:6">
      <c r="A553" t="s">
        <v>2849</v>
      </c>
      <c r="B553">
        <v>1</v>
      </c>
      <c r="C553">
        <v>101</v>
      </c>
      <c r="D553">
        <v>5</v>
      </c>
      <c r="E553">
        <v>524</v>
      </c>
      <c r="F553">
        <v>667</v>
      </c>
    </row>
    <row r="554" spans="1:6">
      <c r="A554" t="s">
        <v>1075</v>
      </c>
      <c r="B554">
        <v>1</v>
      </c>
      <c r="C554">
        <v>107</v>
      </c>
      <c r="D554">
        <v>5</v>
      </c>
      <c r="E554">
        <v>521</v>
      </c>
      <c r="F554">
        <v>685</v>
      </c>
    </row>
    <row r="555" spans="1:6">
      <c r="A555" t="s">
        <v>5643</v>
      </c>
      <c r="B555">
        <v>1</v>
      </c>
      <c r="C555">
        <v>64</v>
      </c>
      <c r="D555">
        <v>5</v>
      </c>
      <c r="E555">
        <v>519</v>
      </c>
      <c r="F555">
        <v>625</v>
      </c>
    </row>
    <row r="556" spans="1:6">
      <c r="A556" t="s">
        <v>4768</v>
      </c>
      <c r="B556">
        <v>1</v>
      </c>
      <c r="C556">
        <v>3</v>
      </c>
      <c r="D556">
        <v>3</v>
      </c>
      <c r="E556">
        <v>518</v>
      </c>
      <c r="F556">
        <v>522</v>
      </c>
    </row>
    <row r="557" spans="1:6">
      <c r="A557" t="s">
        <v>3372</v>
      </c>
      <c r="B557">
        <v>1</v>
      </c>
      <c r="C557">
        <v>179</v>
      </c>
      <c r="D557">
        <v>5</v>
      </c>
      <c r="E557">
        <v>517</v>
      </c>
      <c r="F557">
        <v>753</v>
      </c>
    </row>
    <row r="558" spans="1:6">
      <c r="A558" t="s">
        <v>4310</v>
      </c>
      <c r="B558">
        <v>1</v>
      </c>
      <c r="C558">
        <v>128</v>
      </c>
      <c r="D558">
        <v>5</v>
      </c>
      <c r="E558">
        <v>516</v>
      </c>
      <c r="F558">
        <v>695</v>
      </c>
    </row>
    <row r="559" spans="1:6">
      <c r="A559" t="s">
        <v>2340</v>
      </c>
      <c r="B559">
        <v>1</v>
      </c>
      <c r="C559">
        <v>89</v>
      </c>
      <c r="D559">
        <v>5</v>
      </c>
      <c r="E559">
        <v>516</v>
      </c>
      <c r="F559">
        <v>649</v>
      </c>
    </row>
    <row r="560" spans="1:6">
      <c r="A560" t="s">
        <v>1205</v>
      </c>
      <c r="B560">
        <v>1</v>
      </c>
      <c r="C560">
        <v>135</v>
      </c>
      <c r="D560">
        <v>5</v>
      </c>
      <c r="E560">
        <v>515</v>
      </c>
      <c r="F560">
        <v>718</v>
      </c>
    </row>
    <row r="561" spans="1:6">
      <c r="A561" t="s">
        <v>1578</v>
      </c>
      <c r="B561">
        <v>1</v>
      </c>
      <c r="C561">
        <v>17</v>
      </c>
      <c r="D561">
        <v>5</v>
      </c>
      <c r="E561">
        <v>515</v>
      </c>
      <c r="F561">
        <v>533</v>
      </c>
    </row>
    <row r="562" spans="1:6">
      <c r="A562" t="s">
        <v>2268</v>
      </c>
      <c r="B562">
        <v>1</v>
      </c>
      <c r="C562">
        <v>224</v>
      </c>
      <c r="D562">
        <v>4</v>
      </c>
      <c r="E562">
        <v>514</v>
      </c>
      <c r="F562">
        <v>814</v>
      </c>
    </row>
    <row r="563" spans="1:6">
      <c r="A563" t="s">
        <v>5236</v>
      </c>
      <c r="B563">
        <v>1</v>
      </c>
      <c r="C563">
        <v>92</v>
      </c>
      <c r="D563">
        <v>5</v>
      </c>
      <c r="E563">
        <v>510</v>
      </c>
      <c r="F563">
        <v>641</v>
      </c>
    </row>
    <row r="564" spans="1:6">
      <c r="A564" t="s">
        <v>4939</v>
      </c>
      <c r="B564">
        <v>1</v>
      </c>
      <c r="C564">
        <v>96</v>
      </c>
      <c r="D564">
        <v>5</v>
      </c>
      <c r="E564">
        <v>510</v>
      </c>
      <c r="F564">
        <v>658</v>
      </c>
    </row>
    <row r="565" spans="1:6">
      <c r="A565" t="s">
        <v>4415</v>
      </c>
      <c r="B565">
        <v>1</v>
      </c>
      <c r="C565">
        <v>10</v>
      </c>
      <c r="D565">
        <v>4</v>
      </c>
      <c r="E565">
        <v>510</v>
      </c>
      <c r="F565">
        <v>521</v>
      </c>
    </row>
    <row r="566" spans="1:6">
      <c r="A566" t="s">
        <v>5622</v>
      </c>
      <c r="B566">
        <v>0</v>
      </c>
      <c r="C566">
        <v>0</v>
      </c>
      <c r="D566">
        <v>1</v>
      </c>
      <c r="E566">
        <v>510</v>
      </c>
      <c r="F566">
        <v>510</v>
      </c>
    </row>
    <row r="567" spans="1:6">
      <c r="A567" t="s">
        <v>1964</v>
      </c>
      <c r="B567">
        <v>1</v>
      </c>
      <c r="C567">
        <v>110</v>
      </c>
      <c r="D567">
        <v>5</v>
      </c>
      <c r="E567">
        <v>508</v>
      </c>
      <c r="F567">
        <v>667</v>
      </c>
    </row>
    <row r="568" spans="1:6">
      <c r="A568" t="s">
        <v>3800</v>
      </c>
      <c r="B568">
        <v>1</v>
      </c>
      <c r="C568">
        <v>118</v>
      </c>
      <c r="D568">
        <v>5</v>
      </c>
      <c r="E568">
        <v>508</v>
      </c>
      <c r="F568">
        <v>668</v>
      </c>
    </row>
    <row r="569" spans="1:6">
      <c r="A569" t="s">
        <v>461</v>
      </c>
      <c r="B569">
        <v>0</v>
      </c>
      <c r="C569">
        <v>0</v>
      </c>
      <c r="D569">
        <v>2</v>
      </c>
      <c r="E569">
        <v>508</v>
      </c>
      <c r="F569">
        <v>508</v>
      </c>
    </row>
    <row r="570" spans="1:6">
      <c r="A570" t="s">
        <v>6085</v>
      </c>
      <c r="B570">
        <v>1</v>
      </c>
      <c r="C570">
        <v>82</v>
      </c>
      <c r="D570">
        <v>5</v>
      </c>
      <c r="E570">
        <v>506</v>
      </c>
      <c r="F570">
        <v>617</v>
      </c>
    </row>
    <row r="571" spans="1:6">
      <c r="A571" t="s">
        <v>3279</v>
      </c>
      <c r="B571">
        <v>1</v>
      </c>
      <c r="C571">
        <v>96</v>
      </c>
      <c r="D571">
        <v>5</v>
      </c>
      <c r="E571">
        <v>506</v>
      </c>
      <c r="F571">
        <v>652</v>
      </c>
    </row>
    <row r="572" spans="1:6">
      <c r="A572" t="s">
        <v>5640</v>
      </c>
      <c r="B572">
        <v>1</v>
      </c>
      <c r="C572">
        <v>165</v>
      </c>
      <c r="D572">
        <v>4</v>
      </c>
      <c r="E572">
        <v>505</v>
      </c>
      <c r="F572">
        <v>732</v>
      </c>
    </row>
    <row r="573" spans="1:6">
      <c r="A573" t="s">
        <v>1789</v>
      </c>
      <c r="B573">
        <v>1</v>
      </c>
      <c r="C573">
        <v>102</v>
      </c>
      <c r="D573">
        <v>5</v>
      </c>
      <c r="E573">
        <v>504</v>
      </c>
      <c r="F573">
        <v>658</v>
      </c>
    </row>
    <row r="574" spans="1:6">
      <c r="A574" t="s">
        <v>1551</v>
      </c>
      <c r="B574">
        <v>0</v>
      </c>
      <c r="C574">
        <v>0</v>
      </c>
      <c r="D574">
        <v>1</v>
      </c>
      <c r="E574">
        <v>504</v>
      </c>
      <c r="F574">
        <v>504</v>
      </c>
    </row>
    <row r="575" spans="1:6">
      <c r="A575" t="s">
        <v>6308</v>
      </c>
      <c r="B575">
        <v>1</v>
      </c>
      <c r="C575">
        <v>105</v>
      </c>
      <c r="D575">
        <v>5</v>
      </c>
      <c r="E575">
        <v>503</v>
      </c>
      <c r="F575">
        <v>649</v>
      </c>
    </row>
    <row r="576" spans="1:6">
      <c r="A576" t="s">
        <v>6294</v>
      </c>
      <c r="B576">
        <v>0</v>
      </c>
      <c r="C576">
        <v>0</v>
      </c>
      <c r="D576">
        <v>1</v>
      </c>
      <c r="E576">
        <v>503</v>
      </c>
      <c r="F576">
        <v>503</v>
      </c>
    </row>
    <row r="577" spans="1:6">
      <c r="A577" t="s">
        <v>2646</v>
      </c>
      <c r="B577">
        <v>1</v>
      </c>
      <c r="C577">
        <v>118</v>
      </c>
      <c r="D577">
        <v>5</v>
      </c>
      <c r="E577">
        <v>502</v>
      </c>
      <c r="F577">
        <v>672</v>
      </c>
    </row>
    <row r="578" spans="1:6">
      <c r="A578" t="s">
        <v>6233</v>
      </c>
      <c r="B578">
        <v>1</v>
      </c>
      <c r="C578">
        <v>111</v>
      </c>
      <c r="D578">
        <v>5</v>
      </c>
      <c r="E578">
        <v>499</v>
      </c>
      <c r="F578">
        <v>677</v>
      </c>
    </row>
    <row r="579" spans="1:6">
      <c r="A579" t="s">
        <v>2331</v>
      </c>
      <c r="B579">
        <v>1</v>
      </c>
      <c r="C579">
        <v>4</v>
      </c>
      <c r="D579">
        <v>3</v>
      </c>
      <c r="E579">
        <v>499</v>
      </c>
      <c r="F579">
        <v>508</v>
      </c>
    </row>
    <row r="580" spans="1:6">
      <c r="A580" t="s">
        <v>464</v>
      </c>
      <c r="B580">
        <v>1</v>
      </c>
      <c r="C580">
        <v>77</v>
      </c>
      <c r="D580">
        <v>5</v>
      </c>
      <c r="E580">
        <v>497</v>
      </c>
      <c r="F580">
        <v>619</v>
      </c>
    </row>
    <row r="581" spans="1:6">
      <c r="A581" t="s">
        <v>3051</v>
      </c>
      <c r="B581">
        <v>1</v>
      </c>
      <c r="C581">
        <v>113</v>
      </c>
      <c r="D581">
        <v>5</v>
      </c>
      <c r="E581">
        <v>495</v>
      </c>
      <c r="F581">
        <v>676</v>
      </c>
    </row>
    <row r="582" spans="1:6">
      <c r="A582" t="s">
        <v>3304</v>
      </c>
      <c r="B582">
        <v>1</v>
      </c>
      <c r="C582">
        <v>151</v>
      </c>
      <c r="D582">
        <v>4</v>
      </c>
      <c r="E582">
        <v>495</v>
      </c>
      <c r="F582">
        <v>713</v>
      </c>
    </row>
    <row r="583" spans="1:6">
      <c r="A583" t="s">
        <v>1140</v>
      </c>
      <c r="B583">
        <v>1</v>
      </c>
      <c r="C583">
        <v>88</v>
      </c>
      <c r="D583">
        <v>5</v>
      </c>
      <c r="E583">
        <v>491</v>
      </c>
      <c r="F583">
        <v>613</v>
      </c>
    </row>
    <row r="584" spans="1:6">
      <c r="A584" t="s">
        <v>1388</v>
      </c>
      <c r="B584">
        <v>1</v>
      </c>
      <c r="C584">
        <v>102</v>
      </c>
      <c r="D584">
        <v>5</v>
      </c>
      <c r="E584">
        <v>491</v>
      </c>
      <c r="F584">
        <v>633</v>
      </c>
    </row>
    <row r="585" spans="1:6">
      <c r="A585" t="s">
        <v>5541</v>
      </c>
      <c r="B585">
        <v>1</v>
      </c>
      <c r="C585">
        <v>74</v>
      </c>
      <c r="D585">
        <v>5</v>
      </c>
      <c r="E585">
        <v>491</v>
      </c>
      <c r="F585">
        <v>608</v>
      </c>
    </row>
    <row r="586" spans="1:6">
      <c r="A586" t="s">
        <v>5274</v>
      </c>
      <c r="B586">
        <v>1</v>
      </c>
      <c r="C586">
        <v>81</v>
      </c>
      <c r="D586">
        <v>5</v>
      </c>
      <c r="E586">
        <v>490</v>
      </c>
      <c r="F586">
        <v>602</v>
      </c>
    </row>
    <row r="587" spans="1:6">
      <c r="A587" t="s">
        <v>4636</v>
      </c>
      <c r="B587">
        <v>1</v>
      </c>
      <c r="C587">
        <v>118</v>
      </c>
      <c r="D587">
        <v>5</v>
      </c>
      <c r="E587">
        <v>488</v>
      </c>
      <c r="F587">
        <v>657</v>
      </c>
    </row>
    <row r="588" spans="1:6">
      <c r="A588" t="s">
        <v>4755</v>
      </c>
      <c r="B588">
        <v>1</v>
      </c>
      <c r="C588">
        <v>155</v>
      </c>
      <c r="D588">
        <v>4</v>
      </c>
      <c r="E588">
        <v>488</v>
      </c>
      <c r="F588">
        <v>700</v>
      </c>
    </row>
    <row r="589" spans="1:6">
      <c r="A589" t="s">
        <v>515</v>
      </c>
      <c r="B589">
        <v>0</v>
      </c>
      <c r="C589">
        <v>0</v>
      </c>
      <c r="D589">
        <v>1</v>
      </c>
      <c r="E589">
        <v>485</v>
      </c>
      <c r="F589">
        <v>485</v>
      </c>
    </row>
    <row r="590" spans="1:6">
      <c r="A590" t="s">
        <v>3072</v>
      </c>
      <c r="B590">
        <v>1</v>
      </c>
      <c r="C590">
        <v>78</v>
      </c>
      <c r="D590">
        <v>5</v>
      </c>
      <c r="E590">
        <v>484</v>
      </c>
      <c r="F590">
        <v>614</v>
      </c>
    </row>
    <row r="591" spans="1:6">
      <c r="A591" t="s">
        <v>1368</v>
      </c>
      <c r="B591">
        <v>0</v>
      </c>
      <c r="C591">
        <v>0</v>
      </c>
      <c r="D591">
        <v>1</v>
      </c>
      <c r="E591">
        <v>483</v>
      </c>
      <c r="F591">
        <v>483</v>
      </c>
    </row>
    <row r="592" spans="1:6">
      <c r="A592" t="s">
        <v>562</v>
      </c>
      <c r="B592">
        <v>1</v>
      </c>
      <c r="C592">
        <v>110</v>
      </c>
      <c r="D592">
        <v>5</v>
      </c>
      <c r="E592">
        <v>482</v>
      </c>
      <c r="F592">
        <v>650</v>
      </c>
    </row>
    <row r="593" spans="1:6">
      <c r="A593" t="s">
        <v>4260</v>
      </c>
      <c r="B593">
        <v>1</v>
      </c>
      <c r="C593">
        <v>76</v>
      </c>
      <c r="D593">
        <v>5</v>
      </c>
      <c r="E593">
        <v>479</v>
      </c>
      <c r="F593">
        <v>601</v>
      </c>
    </row>
    <row r="594" spans="1:6">
      <c r="A594" t="s">
        <v>4745</v>
      </c>
      <c r="B594">
        <v>0</v>
      </c>
      <c r="C594">
        <v>0</v>
      </c>
      <c r="D594">
        <v>1</v>
      </c>
      <c r="E594">
        <v>478</v>
      </c>
      <c r="F594">
        <v>478</v>
      </c>
    </row>
    <row r="595" spans="1:6">
      <c r="A595" t="s">
        <v>1549</v>
      </c>
      <c r="B595">
        <v>0</v>
      </c>
      <c r="C595">
        <v>0</v>
      </c>
      <c r="D595">
        <v>3</v>
      </c>
      <c r="E595">
        <v>477</v>
      </c>
      <c r="F595">
        <v>477</v>
      </c>
    </row>
    <row r="596" spans="1:6">
      <c r="A596" t="s">
        <v>781</v>
      </c>
      <c r="B596">
        <v>0</v>
      </c>
      <c r="C596">
        <v>0</v>
      </c>
      <c r="D596">
        <v>1</v>
      </c>
      <c r="E596">
        <v>477</v>
      </c>
      <c r="F596">
        <v>477</v>
      </c>
    </row>
    <row r="597" spans="1:6">
      <c r="A597" t="s">
        <v>1972</v>
      </c>
      <c r="B597">
        <v>1</v>
      </c>
      <c r="C597">
        <v>113</v>
      </c>
      <c r="D597">
        <v>5</v>
      </c>
      <c r="E597">
        <v>476</v>
      </c>
      <c r="F597">
        <v>647</v>
      </c>
    </row>
    <row r="598" spans="1:6">
      <c r="A598" t="s">
        <v>2441</v>
      </c>
      <c r="B598">
        <v>1</v>
      </c>
      <c r="C598">
        <v>90</v>
      </c>
      <c r="D598">
        <v>5</v>
      </c>
      <c r="E598">
        <v>476</v>
      </c>
      <c r="F598">
        <v>607</v>
      </c>
    </row>
    <row r="599" spans="1:6">
      <c r="A599" t="s">
        <v>5260</v>
      </c>
      <c r="B599">
        <v>1</v>
      </c>
      <c r="C599">
        <v>87</v>
      </c>
      <c r="D599">
        <v>5</v>
      </c>
      <c r="E599">
        <v>475</v>
      </c>
      <c r="F599">
        <v>587</v>
      </c>
    </row>
    <row r="600" spans="1:6">
      <c r="A600" t="s">
        <v>1772</v>
      </c>
      <c r="B600">
        <v>1</v>
      </c>
      <c r="C600">
        <v>284</v>
      </c>
      <c r="D600">
        <v>2</v>
      </c>
      <c r="E600">
        <v>475</v>
      </c>
      <c r="F600">
        <v>882</v>
      </c>
    </row>
    <row r="601" spans="1:6">
      <c r="A601" t="s">
        <v>5214</v>
      </c>
      <c r="B601">
        <v>1</v>
      </c>
      <c r="C601">
        <v>87</v>
      </c>
      <c r="D601">
        <v>5</v>
      </c>
      <c r="E601">
        <v>474</v>
      </c>
      <c r="F601">
        <v>609</v>
      </c>
    </row>
    <row r="602" spans="1:6">
      <c r="A602" t="s">
        <v>5665</v>
      </c>
      <c r="B602">
        <v>0</v>
      </c>
      <c r="C602">
        <v>0</v>
      </c>
      <c r="D602">
        <v>1</v>
      </c>
      <c r="E602">
        <v>474</v>
      </c>
      <c r="F602">
        <v>474</v>
      </c>
    </row>
    <row r="603" spans="1:6">
      <c r="A603" t="s">
        <v>2102</v>
      </c>
      <c r="B603">
        <v>1</v>
      </c>
      <c r="C603">
        <v>116</v>
      </c>
      <c r="D603">
        <v>4</v>
      </c>
      <c r="E603">
        <v>473</v>
      </c>
      <c r="F603">
        <v>653</v>
      </c>
    </row>
    <row r="604" spans="1:6">
      <c r="A604" t="s">
        <v>3770</v>
      </c>
      <c r="B604">
        <v>0</v>
      </c>
      <c r="C604">
        <v>0</v>
      </c>
      <c r="D604">
        <v>1</v>
      </c>
      <c r="E604">
        <v>473</v>
      </c>
      <c r="F604">
        <v>473</v>
      </c>
    </row>
    <row r="605" spans="1:6">
      <c r="A605" t="s">
        <v>2750</v>
      </c>
      <c r="B605">
        <v>1</v>
      </c>
      <c r="C605">
        <v>111</v>
      </c>
      <c r="D605">
        <v>5</v>
      </c>
      <c r="E605">
        <v>472</v>
      </c>
      <c r="F605">
        <v>625</v>
      </c>
    </row>
    <row r="606" spans="1:6">
      <c r="A606" t="s">
        <v>5813</v>
      </c>
      <c r="B606">
        <v>1</v>
      </c>
      <c r="C606">
        <v>109</v>
      </c>
      <c r="D606">
        <v>5</v>
      </c>
      <c r="E606">
        <v>472</v>
      </c>
      <c r="F606">
        <v>642</v>
      </c>
    </row>
    <row r="607" spans="1:6">
      <c r="A607" t="s">
        <v>2818</v>
      </c>
      <c r="B607">
        <v>1</v>
      </c>
      <c r="C607">
        <v>117</v>
      </c>
      <c r="D607">
        <v>4</v>
      </c>
      <c r="E607">
        <v>472</v>
      </c>
      <c r="F607">
        <v>636</v>
      </c>
    </row>
    <row r="608" spans="1:6">
      <c r="A608" t="s">
        <v>3505</v>
      </c>
      <c r="B608">
        <v>1</v>
      </c>
      <c r="C608">
        <v>148</v>
      </c>
      <c r="D608">
        <v>5</v>
      </c>
      <c r="E608">
        <v>471</v>
      </c>
      <c r="F608">
        <v>675</v>
      </c>
    </row>
    <row r="609" spans="1:6">
      <c r="A609" t="s">
        <v>1674</v>
      </c>
      <c r="B609">
        <v>0</v>
      </c>
      <c r="C609">
        <v>0</v>
      </c>
      <c r="D609">
        <v>1</v>
      </c>
      <c r="E609">
        <v>471</v>
      </c>
      <c r="F609">
        <v>471</v>
      </c>
    </row>
    <row r="610" spans="1:6">
      <c r="A610" t="s">
        <v>2658</v>
      </c>
      <c r="B610">
        <v>0</v>
      </c>
      <c r="C610">
        <v>0</v>
      </c>
      <c r="D610">
        <v>1</v>
      </c>
      <c r="E610">
        <v>470</v>
      </c>
      <c r="F610">
        <v>470</v>
      </c>
    </row>
    <row r="611" spans="1:6">
      <c r="A611" t="s">
        <v>3397</v>
      </c>
      <c r="B611">
        <v>1</v>
      </c>
      <c r="C611">
        <v>86</v>
      </c>
      <c r="D611">
        <v>5</v>
      </c>
      <c r="E611">
        <v>469</v>
      </c>
      <c r="F611">
        <v>599</v>
      </c>
    </row>
    <row r="612" spans="1:6">
      <c r="A612" t="s">
        <v>6186</v>
      </c>
      <c r="B612">
        <v>0</v>
      </c>
      <c r="C612">
        <v>0</v>
      </c>
      <c r="D612">
        <v>3</v>
      </c>
      <c r="E612">
        <v>469</v>
      </c>
      <c r="F612">
        <v>469</v>
      </c>
    </row>
    <row r="613" spans="1:6">
      <c r="A613" t="s">
        <v>1345</v>
      </c>
      <c r="B613">
        <v>1</v>
      </c>
      <c r="C613">
        <v>55</v>
      </c>
      <c r="D613">
        <v>3</v>
      </c>
      <c r="E613">
        <v>468</v>
      </c>
      <c r="F613">
        <v>553</v>
      </c>
    </row>
    <row r="614" spans="1:6">
      <c r="A614" t="s">
        <v>361</v>
      </c>
      <c r="B614">
        <v>1</v>
      </c>
      <c r="C614">
        <v>89</v>
      </c>
      <c r="D614">
        <v>5</v>
      </c>
      <c r="E614">
        <v>467</v>
      </c>
      <c r="F614">
        <v>601</v>
      </c>
    </row>
    <row r="615" spans="1:6">
      <c r="A615" t="s">
        <v>5759</v>
      </c>
      <c r="B615">
        <v>1</v>
      </c>
      <c r="C615">
        <v>85</v>
      </c>
      <c r="D615">
        <v>5</v>
      </c>
      <c r="E615">
        <v>467</v>
      </c>
      <c r="F615">
        <v>593</v>
      </c>
    </row>
    <row r="616" spans="1:6">
      <c r="A616" t="s">
        <v>804</v>
      </c>
      <c r="B616">
        <v>1</v>
      </c>
      <c r="C616">
        <v>110</v>
      </c>
      <c r="D616">
        <v>5</v>
      </c>
      <c r="E616">
        <v>466</v>
      </c>
      <c r="F616">
        <v>616</v>
      </c>
    </row>
    <row r="617" spans="1:6">
      <c r="A617" t="s">
        <v>4542</v>
      </c>
      <c r="B617">
        <v>1</v>
      </c>
      <c r="C617">
        <v>135</v>
      </c>
      <c r="D617">
        <v>5</v>
      </c>
      <c r="E617">
        <v>466</v>
      </c>
      <c r="F617">
        <v>646</v>
      </c>
    </row>
    <row r="618" spans="1:6">
      <c r="A618" t="s">
        <v>2528</v>
      </c>
      <c r="B618">
        <v>1</v>
      </c>
      <c r="C618">
        <v>3</v>
      </c>
      <c r="D618">
        <v>1</v>
      </c>
      <c r="E618">
        <v>466</v>
      </c>
      <c r="F618">
        <v>471</v>
      </c>
    </row>
    <row r="619" spans="1:6">
      <c r="A619" t="s">
        <v>5547</v>
      </c>
      <c r="B619">
        <v>1</v>
      </c>
      <c r="C619">
        <v>67</v>
      </c>
      <c r="D619">
        <v>5</v>
      </c>
      <c r="E619">
        <v>464</v>
      </c>
      <c r="F619">
        <v>569</v>
      </c>
    </row>
    <row r="620" spans="1:6">
      <c r="A620" t="s">
        <v>5689</v>
      </c>
      <c r="B620">
        <v>0</v>
      </c>
      <c r="C620">
        <v>0</v>
      </c>
      <c r="D620">
        <v>2</v>
      </c>
      <c r="E620">
        <v>464</v>
      </c>
      <c r="F620">
        <v>464</v>
      </c>
    </row>
    <row r="621" spans="1:6">
      <c r="A621" t="s">
        <v>3435</v>
      </c>
      <c r="B621">
        <v>1</v>
      </c>
      <c r="C621">
        <v>100</v>
      </c>
      <c r="D621">
        <v>5</v>
      </c>
      <c r="E621">
        <v>462</v>
      </c>
      <c r="F621">
        <v>598</v>
      </c>
    </row>
    <row r="622" spans="1:6">
      <c r="A622" t="s">
        <v>3827</v>
      </c>
      <c r="B622">
        <v>1</v>
      </c>
      <c r="C622">
        <v>99</v>
      </c>
      <c r="D622">
        <v>4</v>
      </c>
      <c r="E622">
        <v>462</v>
      </c>
      <c r="F622">
        <v>604</v>
      </c>
    </row>
    <row r="623" spans="1:6">
      <c r="A623" t="s">
        <v>4128</v>
      </c>
      <c r="B623">
        <v>1</v>
      </c>
      <c r="C623">
        <v>110</v>
      </c>
      <c r="D623">
        <v>4</v>
      </c>
      <c r="E623">
        <v>462</v>
      </c>
      <c r="F623">
        <v>641</v>
      </c>
    </row>
    <row r="624" spans="1:6">
      <c r="A624" t="s">
        <v>4681</v>
      </c>
      <c r="B624">
        <v>2</v>
      </c>
      <c r="C624">
        <v>439</v>
      </c>
      <c r="D624">
        <v>3</v>
      </c>
      <c r="E624">
        <v>462</v>
      </c>
      <c r="F624">
        <v>1073</v>
      </c>
    </row>
    <row r="625" spans="1:6">
      <c r="A625" t="s">
        <v>705</v>
      </c>
      <c r="B625">
        <v>1</v>
      </c>
      <c r="C625">
        <v>101</v>
      </c>
      <c r="D625">
        <v>4</v>
      </c>
      <c r="E625">
        <v>458</v>
      </c>
      <c r="F625">
        <v>613</v>
      </c>
    </row>
    <row r="626" spans="1:6">
      <c r="A626" t="s">
        <v>5317</v>
      </c>
      <c r="B626">
        <v>0</v>
      </c>
      <c r="C626">
        <v>0</v>
      </c>
      <c r="D626">
        <v>1</v>
      </c>
      <c r="E626">
        <v>457</v>
      </c>
      <c r="F626">
        <v>457</v>
      </c>
    </row>
    <row r="627" spans="1:6">
      <c r="A627" t="s">
        <v>2685</v>
      </c>
      <c r="B627">
        <v>0</v>
      </c>
      <c r="C627">
        <v>0</v>
      </c>
      <c r="D627">
        <v>1</v>
      </c>
      <c r="E627">
        <v>455</v>
      </c>
      <c r="F627">
        <v>455</v>
      </c>
    </row>
    <row r="628" spans="1:6">
      <c r="A628" t="s">
        <v>5663</v>
      </c>
      <c r="B628">
        <v>1</v>
      </c>
      <c r="C628">
        <v>118</v>
      </c>
      <c r="D628">
        <v>5</v>
      </c>
      <c r="E628">
        <v>454</v>
      </c>
      <c r="F628">
        <v>644</v>
      </c>
    </row>
    <row r="629" spans="1:6">
      <c r="A629" t="s">
        <v>1538</v>
      </c>
      <c r="B629">
        <v>0</v>
      </c>
      <c r="C629">
        <v>0</v>
      </c>
      <c r="D629">
        <v>1</v>
      </c>
      <c r="E629">
        <v>454</v>
      </c>
      <c r="F629">
        <v>454</v>
      </c>
    </row>
    <row r="630" spans="1:6">
      <c r="A630" t="s">
        <v>4325</v>
      </c>
      <c r="B630">
        <v>1</v>
      </c>
      <c r="C630">
        <v>49</v>
      </c>
      <c r="D630">
        <v>5</v>
      </c>
      <c r="E630">
        <v>452</v>
      </c>
      <c r="F630">
        <v>549</v>
      </c>
    </row>
    <row r="631" spans="1:6">
      <c r="A631" t="s">
        <v>5571</v>
      </c>
      <c r="B631">
        <v>0</v>
      </c>
      <c r="C631">
        <v>0</v>
      </c>
      <c r="D631">
        <v>1</v>
      </c>
      <c r="E631">
        <v>452</v>
      </c>
      <c r="F631">
        <v>452</v>
      </c>
    </row>
    <row r="632" spans="1:6">
      <c r="A632" t="s">
        <v>5688</v>
      </c>
      <c r="B632">
        <v>1</v>
      </c>
      <c r="C632">
        <v>160</v>
      </c>
      <c r="D632">
        <v>4</v>
      </c>
      <c r="E632">
        <v>451</v>
      </c>
      <c r="F632">
        <v>668</v>
      </c>
    </row>
    <row r="633" spans="1:6">
      <c r="A633" t="s">
        <v>1724</v>
      </c>
      <c r="B633">
        <v>1</v>
      </c>
      <c r="C633">
        <v>150</v>
      </c>
      <c r="D633">
        <v>3</v>
      </c>
      <c r="E633">
        <v>451</v>
      </c>
      <c r="F633">
        <v>685</v>
      </c>
    </row>
    <row r="634" spans="1:6">
      <c r="A634" t="s">
        <v>381</v>
      </c>
      <c r="B634">
        <v>1</v>
      </c>
      <c r="C634">
        <v>102</v>
      </c>
      <c r="D634">
        <v>5</v>
      </c>
      <c r="E634">
        <v>450</v>
      </c>
      <c r="F634">
        <v>610</v>
      </c>
    </row>
    <row r="635" spans="1:6">
      <c r="A635" t="s">
        <v>5809</v>
      </c>
      <c r="B635">
        <v>0</v>
      </c>
      <c r="C635">
        <v>0</v>
      </c>
      <c r="D635">
        <v>3</v>
      </c>
      <c r="E635">
        <v>450</v>
      </c>
      <c r="F635">
        <v>450</v>
      </c>
    </row>
    <row r="636" spans="1:6">
      <c r="A636" t="s">
        <v>3379</v>
      </c>
      <c r="B636">
        <v>0</v>
      </c>
      <c r="C636">
        <v>0</v>
      </c>
      <c r="D636">
        <v>1</v>
      </c>
      <c r="E636">
        <v>450</v>
      </c>
      <c r="F636">
        <v>450</v>
      </c>
    </row>
    <row r="637" spans="1:6">
      <c r="A637" t="s">
        <v>2317</v>
      </c>
      <c r="B637">
        <v>1</v>
      </c>
      <c r="C637">
        <v>85</v>
      </c>
      <c r="D637">
        <v>5</v>
      </c>
      <c r="E637">
        <v>449</v>
      </c>
      <c r="F637">
        <v>584</v>
      </c>
    </row>
    <row r="638" spans="1:6">
      <c r="A638" t="s">
        <v>5580</v>
      </c>
      <c r="B638">
        <v>1</v>
      </c>
      <c r="C638">
        <v>80</v>
      </c>
      <c r="D638">
        <v>5</v>
      </c>
      <c r="E638">
        <v>448</v>
      </c>
      <c r="F638">
        <v>584</v>
      </c>
    </row>
    <row r="639" spans="1:6">
      <c r="A639" t="s">
        <v>4567</v>
      </c>
      <c r="B639">
        <v>0</v>
      </c>
      <c r="C639">
        <v>0</v>
      </c>
      <c r="D639">
        <v>2</v>
      </c>
      <c r="E639">
        <v>447</v>
      </c>
      <c r="F639">
        <v>447</v>
      </c>
    </row>
    <row r="640" spans="1:6">
      <c r="A640" t="s">
        <v>2034</v>
      </c>
      <c r="B640">
        <v>0</v>
      </c>
      <c r="C640">
        <v>0</v>
      </c>
      <c r="D640">
        <v>1</v>
      </c>
      <c r="E640">
        <v>445</v>
      </c>
      <c r="F640">
        <v>445</v>
      </c>
    </row>
    <row r="641" spans="1:6">
      <c r="A641" t="s">
        <v>1259</v>
      </c>
      <c r="B641">
        <v>1</v>
      </c>
      <c r="C641">
        <v>51</v>
      </c>
      <c r="D641">
        <v>5</v>
      </c>
      <c r="E641">
        <v>444</v>
      </c>
      <c r="F641">
        <v>519</v>
      </c>
    </row>
    <row r="642" spans="1:6">
      <c r="A642" t="s">
        <v>5099</v>
      </c>
      <c r="B642">
        <v>1</v>
      </c>
      <c r="C642">
        <v>109</v>
      </c>
      <c r="D642">
        <v>5</v>
      </c>
      <c r="E642">
        <v>443</v>
      </c>
      <c r="F642">
        <v>612</v>
      </c>
    </row>
    <row r="643" spans="1:6">
      <c r="A643" t="s">
        <v>3255</v>
      </c>
      <c r="B643">
        <v>1</v>
      </c>
      <c r="C643">
        <v>83</v>
      </c>
      <c r="D643">
        <v>5</v>
      </c>
      <c r="E643">
        <v>443</v>
      </c>
      <c r="F643">
        <v>562</v>
      </c>
    </row>
    <row r="644" spans="1:6">
      <c r="A644" t="s">
        <v>4593</v>
      </c>
      <c r="B644">
        <v>1</v>
      </c>
      <c r="C644">
        <v>87</v>
      </c>
      <c r="D644">
        <v>5</v>
      </c>
      <c r="E644">
        <v>442</v>
      </c>
      <c r="F644">
        <v>571</v>
      </c>
    </row>
    <row r="645" spans="1:6">
      <c r="A645" t="s">
        <v>1053</v>
      </c>
      <c r="B645">
        <v>1</v>
      </c>
      <c r="C645">
        <v>65</v>
      </c>
      <c r="D645">
        <v>5</v>
      </c>
      <c r="E645">
        <v>442</v>
      </c>
      <c r="F645">
        <v>554</v>
      </c>
    </row>
    <row r="646" spans="1:6">
      <c r="A646" t="s">
        <v>1411</v>
      </c>
      <c r="B646">
        <v>0</v>
      </c>
      <c r="C646">
        <v>0</v>
      </c>
      <c r="D646">
        <v>2</v>
      </c>
      <c r="E646">
        <v>442</v>
      </c>
      <c r="F646">
        <v>442</v>
      </c>
    </row>
    <row r="647" spans="1:6">
      <c r="A647" t="s">
        <v>3429</v>
      </c>
      <c r="B647">
        <v>1</v>
      </c>
      <c r="C647">
        <v>81</v>
      </c>
      <c r="D647">
        <v>5</v>
      </c>
      <c r="E647">
        <v>441</v>
      </c>
      <c r="F647">
        <v>554</v>
      </c>
    </row>
    <row r="648" spans="1:6">
      <c r="A648" t="s">
        <v>3498</v>
      </c>
      <c r="B648">
        <v>0</v>
      </c>
      <c r="C648">
        <v>0</v>
      </c>
      <c r="D648">
        <v>2</v>
      </c>
      <c r="E648">
        <v>441</v>
      </c>
      <c r="F648">
        <v>441</v>
      </c>
    </row>
    <row r="649" spans="1:6">
      <c r="A649" t="s">
        <v>4389</v>
      </c>
      <c r="B649">
        <v>1</v>
      </c>
      <c r="C649">
        <v>105</v>
      </c>
      <c r="D649">
        <v>5</v>
      </c>
      <c r="E649">
        <v>440</v>
      </c>
      <c r="F649">
        <v>607</v>
      </c>
    </row>
    <row r="650" spans="1:6">
      <c r="A650" t="s">
        <v>3833</v>
      </c>
      <c r="B650">
        <v>1</v>
      </c>
      <c r="C650">
        <v>8</v>
      </c>
      <c r="D650">
        <v>5</v>
      </c>
      <c r="E650">
        <v>440</v>
      </c>
      <c r="F650">
        <v>452</v>
      </c>
    </row>
    <row r="651" spans="1:6">
      <c r="A651" t="s">
        <v>6016</v>
      </c>
      <c r="B651">
        <v>1</v>
      </c>
      <c r="C651">
        <v>92</v>
      </c>
      <c r="D651">
        <v>5</v>
      </c>
      <c r="E651">
        <v>440</v>
      </c>
      <c r="F651">
        <v>577</v>
      </c>
    </row>
    <row r="652" spans="1:6">
      <c r="A652" t="s">
        <v>913</v>
      </c>
      <c r="B652">
        <v>1</v>
      </c>
      <c r="C652">
        <v>80</v>
      </c>
      <c r="D652">
        <v>5</v>
      </c>
      <c r="E652">
        <v>439</v>
      </c>
      <c r="F652">
        <v>562</v>
      </c>
    </row>
    <row r="653" spans="1:6">
      <c r="A653" t="s">
        <v>509</v>
      </c>
      <c r="B653">
        <v>0</v>
      </c>
      <c r="C653">
        <v>0</v>
      </c>
      <c r="D653">
        <v>2</v>
      </c>
      <c r="E653">
        <v>439</v>
      </c>
      <c r="F653">
        <v>439</v>
      </c>
    </row>
    <row r="654" spans="1:6">
      <c r="A654" t="s">
        <v>2303</v>
      </c>
      <c r="B654">
        <v>1</v>
      </c>
      <c r="C654">
        <v>4</v>
      </c>
      <c r="D654">
        <v>4</v>
      </c>
      <c r="E654">
        <v>438</v>
      </c>
      <c r="F654">
        <v>442</v>
      </c>
    </row>
    <row r="655" spans="1:6">
      <c r="A655" t="s">
        <v>5259</v>
      </c>
      <c r="B655">
        <v>0</v>
      </c>
      <c r="C655">
        <v>0</v>
      </c>
      <c r="D655">
        <v>2</v>
      </c>
      <c r="E655">
        <v>438</v>
      </c>
      <c r="F655">
        <v>438</v>
      </c>
    </row>
    <row r="656" spans="1:6">
      <c r="A656" t="s">
        <v>4346</v>
      </c>
      <c r="B656">
        <v>1</v>
      </c>
      <c r="C656">
        <v>133</v>
      </c>
      <c r="D656">
        <v>5</v>
      </c>
      <c r="E656">
        <v>437</v>
      </c>
      <c r="F656">
        <v>620</v>
      </c>
    </row>
    <row r="657" spans="1:6">
      <c r="A657" t="s">
        <v>5605</v>
      </c>
      <c r="B657">
        <v>1</v>
      </c>
      <c r="C657">
        <v>60</v>
      </c>
      <c r="D657">
        <v>4</v>
      </c>
      <c r="E657">
        <v>437</v>
      </c>
      <c r="F657">
        <v>531</v>
      </c>
    </row>
    <row r="658" spans="1:6">
      <c r="A658" t="s">
        <v>5311</v>
      </c>
      <c r="B658">
        <v>0</v>
      </c>
      <c r="C658">
        <v>0</v>
      </c>
      <c r="D658">
        <v>3</v>
      </c>
      <c r="E658">
        <v>437</v>
      </c>
      <c r="F658">
        <v>437</v>
      </c>
    </row>
    <row r="659" spans="1:6">
      <c r="A659" t="s">
        <v>5054</v>
      </c>
      <c r="B659">
        <v>0</v>
      </c>
      <c r="C659">
        <v>0</v>
      </c>
      <c r="D659">
        <v>1</v>
      </c>
      <c r="E659">
        <v>437</v>
      </c>
      <c r="F659">
        <v>437</v>
      </c>
    </row>
    <row r="660" spans="1:6">
      <c r="A660" t="s">
        <v>1183</v>
      </c>
      <c r="B660">
        <v>1</v>
      </c>
      <c r="C660">
        <v>86</v>
      </c>
      <c r="D660">
        <v>5</v>
      </c>
      <c r="E660">
        <v>435</v>
      </c>
      <c r="F660">
        <v>577</v>
      </c>
    </row>
    <row r="661" spans="1:6">
      <c r="A661" t="s">
        <v>635</v>
      </c>
      <c r="B661">
        <v>1</v>
      </c>
      <c r="C661">
        <v>16</v>
      </c>
      <c r="D661">
        <v>4</v>
      </c>
      <c r="E661">
        <v>434</v>
      </c>
      <c r="F661">
        <v>469</v>
      </c>
    </row>
    <row r="662" spans="1:6">
      <c r="A662" t="s">
        <v>2889</v>
      </c>
      <c r="B662">
        <v>1</v>
      </c>
      <c r="C662">
        <v>127</v>
      </c>
      <c r="D662">
        <v>3</v>
      </c>
      <c r="E662">
        <v>434</v>
      </c>
      <c r="F662">
        <v>596</v>
      </c>
    </row>
    <row r="663" spans="1:6">
      <c r="A663" t="s">
        <v>4997</v>
      </c>
      <c r="B663">
        <v>0</v>
      </c>
      <c r="C663">
        <v>0</v>
      </c>
      <c r="D663">
        <v>1</v>
      </c>
      <c r="E663">
        <v>434</v>
      </c>
      <c r="F663">
        <v>434</v>
      </c>
    </row>
    <row r="664" spans="1:6">
      <c r="A664" t="s">
        <v>3345</v>
      </c>
      <c r="B664">
        <v>0</v>
      </c>
      <c r="C664">
        <v>0</v>
      </c>
      <c r="D664">
        <v>2</v>
      </c>
      <c r="E664">
        <v>433</v>
      </c>
      <c r="F664">
        <v>433</v>
      </c>
    </row>
    <row r="665" spans="1:6">
      <c r="A665" t="s">
        <v>1688</v>
      </c>
      <c r="B665">
        <v>0</v>
      </c>
      <c r="C665">
        <v>0</v>
      </c>
      <c r="D665">
        <v>1</v>
      </c>
      <c r="E665">
        <v>433</v>
      </c>
      <c r="F665">
        <v>433</v>
      </c>
    </row>
    <row r="666" spans="1:6">
      <c r="A666" t="s">
        <v>775</v>
      </c>
      <c r="B666">
        <v>1</v>
      </c>
      <c r="C666">
        <v>102</v>
      </c>
      <c r="D666">
        <v>5</v>
      </c>
      <c r="E666">
        <v>431</v>
      </c>
      <c r="F666">
        <v>580</v>
      </c>
    </row>
    <row r="667" spans="1:6">
      <c r="A667" t="s">
        <v>527</v>
      </c>
      <c r="B667">
        <v>1</v>
      </c>
      <c r="C667">
        <v>97</v>
      </c>
      <c r="D667">
        <v>5</v>
      </c>
      <c r="E667">
        <v>430</v>
      </c>
      <c r="F667">
        <v>580</v>
      </c>
    </row>
    <row r="668" spans="1:6">
      <c r="A668" t="s">
        <v>4575</v>
      </c>
      <c r="B668">
        <v>1</v>
      </c>
      <c r="C668">
        <v>86</v>
      </c>
      <c r="D668">
        <v>5</v>
      </c>
      <c r="E668">
        <v>430</v>
      </c>
      <c r="F668">
        <v>551</v>
      </c>
    </row>
    <row r="669" spans="1:6">
      <c r="A669" t="s">
        <v>2308</v>
      </c>
      <c r="B669">
        <v>1</v>
      </c>
      <c r="C669">
        <v>107</v>
      </c>
      <c r="D669">
        <v>5</v>
      </c>
      <c r="E669">
        <v>428</v>
      </c>
      <c r="F669">
        <v>585</v>
      </c>
    </row>
    <row r="670" spans="1:6">
      <c r="A670" t="s">
        <v>3054</v>
      </c>
      <c r="B670">
        <v>1</v>
      </c>
      <c r="C670">
        <v>94</v>
      </c>
      <c r="D670">
        <v>5</v>
      </c>
      <c r="E670">
        <v>428</v>
      </c>
      <c r="F670">
        <v>570</v>
      </c>
    </row>
    <row r="671" spans="1:6">
      <c r="A671" t="s">
        <v>1202</v>
      </c>
      <c r="B671">
        <v>1</v>
      </c>
      <c r="C671">
        <v>71</v>
      </c>
      <c r="D671">
        <v>5</v>
      </c>
      <c r="E671">
        <v>427</v>
      </c>
      <c r="F671">
        <v>543</v>
      </c>
    </row>
    <row r="672" spans="1:6">
      <c r="A672" t="s">
        <v>4985</v>
      </c>
      <c r="B672">
        <v>1</v>
      </c>
      <c r="C672">
        <v>86</v>
      </c>
      <c r="D672">
        <v>3</v>
      </c>
      <c r="E672">
        <v>427</v>
      </c>
      <c r="F672">
        <v>557</v>
      </c>
    </row>
    <row r="673" spans="1:6">
      <c r="A673" t="s">
        <v>3804</v>
      </c>
      <c r="B673">
        <v>1</v>
      </c>
      <c r="C673">
        <v>76</v>
      </c>
      <c r="D673">
        <v>5</v>
      </c>
      <c r="E673">
        <v>426</v>
      </c>
      <c r="F673">
        <v>549</v>
      </c>
    </row>
    <row r="674" spans="1:6">
      <c r="A674" t="s">
        <v>4666</v>
      </c>
      <c r="B674">
        <v>0</v>
      </c>
      <c r="C674">
        <v>0</v>
      </c>
      <c r="D674">
        <v>3</v>
      </c>
      <c r="E674">
        <v>426</v>
      </c>
      <c r="F674">
        <v>426</v>
      </c>
    </row>
    <row r="675" spans="1:6">
      <c r="A675" t="s">
        <v>1289</v>
      </c>
      <c r="B675">
        <v>0</v>
      </c>
      <c r="C675">
        <v>0</v>
      </c>
      <c r="D675">
        <v>1</v>
      </c>
      <c r="E675">
        <v>425</v>
      </c>
      <c r="F675">
        <v>425</v>
      </c>
    </row>
    <row r="676" spans="1:6">
      <c r="A676" t="s">
        <v>2125</v>
      </c>
      <c r="B676">
        <v>1</v>
      </c>
      <c r="C676">
        <v>84</v>
      </c>
      <c r="D676">
        <v>5</v>
      </c>
      <c r="E676">
        <v>424</v>
      </c>
      <c r="F676">
        <v>551</v>
      </c>
    </row>
    <row r="677" spans="1:6">
      <c r="A677" t="s">
        <v>5891</v>
      </c>
      <c r="B677">
        <v>1</v>
      </c>
      <c r="C677">
        <v>37</v>
      </c>
      <c r="D677">
        <v>5</v>
      </c>
      <c r="E677">
        <v>423</v>
      </c>
      <c r="F677">
        <v>471</v>
      </c>
    </row>
    <row r="678" spans="1:6">
      <c r="A678" t="s">
        <v>4887</v>
      </c>
      <c r="B678">
        <v>1</v>
      </c>
      <c r="C678">
        <v>75</v>
      </c>
      <c r="D678">
        <v>5</v>
      </c>
      <c r="E678">
        <v>423</v>
      </c>
      <c r="F678">
        <v>540</v>
      </c>
    </row>
    <row r="679" spans="1:6">
      <c r="A679" t="s">
        <v>1310</v>
      </c>
      <c r="B679">
        <v>0</v>
      </c>
      <c r="C679">
        <v>0</v>
      </c>
      <c r="D679">
        <v>1</v>
      </c>
      <c r="E679">
        <v>423</v>
      </c>
      <c r="F679">
        <v>423</v>
      </c>
    </row>
    <row r="680" spans="1:6">
      <c r="A680" t="s">
        <v>2490</v>
      </c>
      <c r="B680">
        <v>1</v>
      </c>
      <c r="C680">
        <v>78</v>
      </c>
      <c r="D680">
        <v>5</v>
      </c>
      <c r="E680">
        <v>422</v>
      </c>
      <c r="F680">
        <v>550</v>
      </c>
    </row>
    <row r="681" spans="1:6">
      <c r="A681" t="s">
        <v>3978</v>
      </c>
      <c r="B681">
        <v>1</v>
      </c>
      <c r="C681">
        <v>85</v>
      </c>
      <c r="D681">
        <v>5</v>
      </c>
      <c r="E681">
        <v>420</v>
      </c>
      <c r="F681">
        <v>547</v>
      </c>
    </row>
    <row r="682" spans="1:6">
      <c r="A682" t="s">
        <v>846</v>
      </c>
      <c r="B682">
        <v>1</v>
      </c>
      <c r="C682">
        <v>97</v>
      </c>
      <c r="D682">
        <v>5</v>
      </c>
      <c r="E682">
        <v>420</v>
      </c>
      <c r="F682">
        <v>578</v>
      </c>
    </row>
    <row r="683" spans="1:6">
      <c r="A683" t="s">
        <v>5511</v>
      </c>
      <c r="B683">
        <v>1</v>
      </c>
      <c r="C683">
        <v>81</v>
      </c>
      <c r="D683">
        <v>5</v>
      </c>
      <c r="E683">
        <v>420</v>
      </c>
      <c r="F683">
        <v>547</v>
      </c>
    </row>
    <row r="684" spans="1:6">
      <c r="A684" t="s">
        <v>3420</v>
      </c>
      <c r="B684">
        <v>1</v>
      </c>
      <c r="C684">
        <v>339</v>
      </c>
      <c r="D684">
        <v>1</v>
      </c>
      <c r="E684">
        <v>419</v>
      </c>
      <c r="F684">
        <v>896</v>
      </c>
    </row>
    <row r="685" spans="1:6">
      <c r="A685" t="s">
        <v>5717</v>
      </c>
      <c r="B685">
        <v>1</v>
      </c>
      <c r="C685">
        <v>90</v>
      </c>
      <c r="D685">
        <v>5</v>
      </c>
      <c r="E685">
        <v>418</v>
      </c>
      <c r="F685">
        <v>563</v>
      </c>
    </row>
    <row r="686" spans="1:6">
      <c r="A686" t="s">
        <v>3725</v>
      </c>
      <c r="B686">
        <v>0</v>
      </c>
      <c r="C686">
        <v>0</v>
      </c>
      <c r="D686">
        <v>3</v>
      </c>
      <c r="E686">
        <v>418</v>
      </c>
      <c r="F686">
        <v>418</v>
      </c>
    </row>
    <row r="687" spans="1:6">
      <c r="A687" t="s">
        <v>3381</v>
      </c>
      <c r="B687">
        <v>1</v>
      </c>
      <c r="C687">
        <v>61</v>
      </c>
      <c r="D687">
        <v>5</v>
      </c>
      <c r="E687">
        <v>417</v>
      </c>
      <c r="F687">
        <v>514</v>
      </c>
    </row>
    <row r="688" spans="1:6">
      <c r="A688" t="s">
        <v>4981</v>
      </c>
      <c r="B688">
        <v>0</v>
      </c>
      <c r="C688">
        <v>0</v>
      </c>
      <c r="D688">
        <v>1</v>
      </c>
      <c r="E688">
        <v>417</v>
      </c>
      <c r="F688">
        <v>417</v>
      </c>
    </row>
    <row r="689" spans="1:6">
      <c r="A689" t="s">
        <v>2993</v>
      </c>
      <c r="B689">
        <v>1</v>
      </c>
      <c r="C689">
        <v>87</v>
      </c>
      <c r="D689">
        <v>5</v>
      </c>
      <c r="E689">
        <v>416</v>
      </c>
      <c r="F689">
        <v>544</v>
      </c>
    </row>
    <row r="690" spans="1:6">
      <c r="A690" t="s">
        <v>1476</v>
      </c>
      <c r="B690">
        <v>1</v>
      </c>
      <c r="C690">
        <v>69</v>
      </c>
      <c r="D690">
        <v>5</v>
      </c>
      <c r="E690">
        <v>413</v>
      </c>
      <c r="F690">
        <v>522</v>
      </c>
    </row>
    <row r="691" spans="1:6">
      <c r="A691" t="s">
        <v>2708</v>
      </c>
      <c r="B691">
        <v>1</v>
      </c>
      <c r="C691">
        <v>85</v>
      </c>
      <c r="D691">
        <v>5</v>
      </c>
      <c r="E691">
        <v>413</v>
      </c>
      <c r="F691">
        <v>540</v>
      </c>
    </row>
    <row r="692" spans="1:6">
      <c r="A692" t="s">
        <v>1697</v>
      </c>
      <c r="B692">
        <v>0</v>
      </c>
      <c r="C692">
        <v>0</v>
      </c>
      <c r="D692">
        <v>2</v>
      </c>
      <c r="E692">
        <v>412</v>
      </c>
      <c r="F692">
        <v>412</v>
      </c>
    </row>
    <row r="693" spans="1:6">
      <c r="A693" t="s">
        <v>847</v>
      </c>
      <c r="B693">
        <v>1</v>
      </c>
      <c r="C693">
        <v>149</v>
      </c>
      <c r="D693">
        <v>1</v>
      </c>
      <c r="E693">
        <v>412</v>
      </c>
      <c r="F693">
        <v>697</v>
      </c>
    </row>
    <row r="694" spans="1:6">
      <c r="A694" t="s">
        <v>4158</v>
      </c>
      <c r="B694">
        <v>1</v>
      </c>
      <c r="C694">
        <v>92</v>
      </c>
      <c r="D694">
        <v>5</v>
      </c>
      <c r="E694">
        <v>411</v>
      </c>
      <c r="F694">
        <v>561</v>
      </c>
    </row>
    <row r="695" spans="1:6">
      <c r="A695" t="s">
        <v>5206</v>
      </c>
      <c r="B695">
        <v>1</v>
      </c>
      <c r="C695">
        <v>132</v>
      </c>
      <c r="D695">
        <v>3</v>
      </c>
      <c r="E695">
        <v>411</v>
      </c>
      <c r="F695">
        <v>609</v>
      </c>
    </row>
    <row r="696" spans="1:6">
      <c r="A696" t="s">
        <v>1734</v>
      </c>
      <c r="B696">
        <v>0</v>
      </c>
      <c r="C696">
        <v>0</v>
      </c>
      <c r="D696">
        <v>1</v>
      </c>
      <c r="E696">
        <v>411</v>
      </c>
      <c r="F696">
        <v>411</v>
      </c>
    </row>
    <row r="697" spans="1:6">
      <c r="A697" t="s">
        <v>3586</v>
      </c>
      <c r="B697">
        <v>1</v>
      </c>
      <c r="C697">
        <v>299</v>
      </c>
      <c r="D697">
        <v>1</v>
      </c>
      <c r="E697">
        <v>410</v>
      </c>
      <c r="F697">
        <v>855</v>
      </c>
    </row>
    <row r="698" spans="1:6">
      <c r="A698" t="s">
        <v>2404</v>
      </c>
      <c r="B698">
        <v>0</v>
      </c>
      <c r="C698">
        <v>0</v>
      </c>
      <c r="D698">
        <v>2</v>
      </c>
      <c r="E698">
        <v>409</v>
      </c>
      <c r="F698">
        <v>409</v>
      </c>
    </row>
    <row r="699" spans="1:6">
      <c r="A699" t="s">
        <v>2759</v>
      </c>
      <c r="B699">
        <v>0</v>
      </c>
      <c r="C699">
        <v>0</v>
      </c>
      <c r="D699">
        <v>1</v>
      </c>
      <c r="E699">
        <v>408</v>
      </c>
      <c r="F699">
        <v>408</v>
      </c>
    </row>
    <row r="700" spans="1:6">
      <c r="A700" t="s">
        <v>6017</v>
      </c>
      <c r="B700">
        <v>0</v>
      </c>
      <c r="C700">
        <v>0</v>
      </c>
      <c r="D700">
        <v>1</v>
      </c>
      <c r="E700">
        <v>408</v>
      </c>
      <c r="F700">
        <v>408</v>
      </c>
    </row>
    <row r="701" spans="1:6">
      <c r="A701" t="s">
        <v>4756</v>
      </c>
      <c r="B701">
        <v>1</v>
      </c>
      <c r="C701">
        <v>89</v>
      </c>
      <c r="D701">
        <v>5</v>
      </c>
      <c r="E701">
        <v>407</v>
      </c>
      <c r="F701">
        <v>544</v>
      </c>
    </row>
    <row r="702" spans="1:6">
      <c r="A702" t="s">
        <v>4055</v>
      </c>
      <c r="B702">
        <v>0</v>
      </c>
      <c r="C702">
        <v>0</v>
      </c>
      <c r="D702">
        <v>1</v>
      </c>
      <c r="E702">
        <v>406</v>
      </c>
      <c r="F702">
        <v>406</v>
      </c>
    </row>
    <row r="703" spans="1:6">
      <c r="A703" t="s">
        <v>5488</v>
      </c>
      <c r="B703">
        <v>1</v>
      </c>
      <c r="C703">
        <v>81</v>
      </c>
      <c r="D703">
        <v>5</v>
      </c>
      <c r="E703">
        <v>405</v>
      </c>
      <c r="F703">
        <v>529</v>
      </c>
    </row>
    <row r="704" spans="1:6">
      <c r="A704" t="s">
        <v>4271</v>
      </c>
      <c r="B704">
        <v>0</v>
      </c>
      <c r="C704">
        <v>0</v>
      </c>
      <c r="D704">
        <v>1</v>
      </c>
      <c r="E704">
        <v>405</v>
      </c>
      <c r="F704">
        <v>405</v>
      </c>
    </row>
    <row r="705" spans="1:6">
      <c r="A705" t="s">
        <v>6296</v>
      </c>
      <c r="B705">
        <v>1</v>
      </c>
      <c r="C705">
        <v>87</v>
      </c>
      <c r="D705">
        <v>5</v>
      </c>
      <c r="E705">
        <v>404</v>
      </c>
      <c r="F705">
        <v>540</v>
      </c>
    </row>
    <row r="706" spans="1:6">
      <c r="A706" t="s">
        <v>6244</v>
      </c>
      <c r="B706">
        <v>1</v>
      </c>
      <c r="C706">
        <v>86</v>
      </c>
      <c r="D706">
        <v>5</v>
      </c>
      <c r="E706">
        <v>402</v>
      </c>
      <c r="F706">
        <v>537</v>
      </c>
    </row>
    <row r="707" spans="1:6">
      <c r="A707" t="s">
        <v>377</v>
      </c>
      <c r="B707">
        <v>1</v>
      </c>
      <c r="C707">
        <v>62</v>
      </c>
      <c r="D707">
        <v>5</v>
      </c>
      <c r="E707">
        <v>402</v>
      </c>
      <c r="F707">
        <v>507</v>
      </c>
    </row>
    <row r="708" spans="1:6">
      <c r="A708" t="s">
        <v>5550</v>
      </c>
      <c r="B708">
        <v>1</v>
      </c>
      <c r="C708">
        <v>201</v>
      </c>
      <c r="D708">
        <v>1</v>
      </c>
      <c r="E708">
        <v>402</v>
      </c>
      <c r="F708">
        <v>702</v>
      </c>
    </row>
    <row r="709" spans="1:6">
      <c r="A709" t="s">
        <v>4927</v>
      </c>
      <c r="B709">
        <v>1</v>
      </c>
      <c r="C709">
        <v>109</v>
      </c>
      <c r="D709">
        <v>4</v>
      </c>
      <c r="E709">
        <v>401</v>
      </c>
      <c r="F709">
        <v>548</v>
      </c>
    </row>
    <row r="710" spans="1:6">
      <c r="A710" t="s">
        <v>701</v>
      </c>
      <c r="B710">
        <v>1</v>
      </c>
      <c r="C710">
        <v>127</v>
      </c>
      <c r="D710">
        <v>4</v>
      </c>
      <c r="E710">
        <v>401</v>
      </c>
      <c r="F710">
        <v>581</v>
      </c>
    </row>
    <row r="711" spans="1:6">
      <c r="A711" t="s">
        <v>591</v>
      </c>
      <c r="B711">
        <v>1</v>
      </c>
      <c r="C711">
        <v>77</v>
      </c>
      <c r="D711">
        <v>4</v>
      </c>
      <c r="E711">
        <v>401</v>
      </c>
      <c r="F711">
        <v>521</v>
      </c>
    </row>
    <row r="712" spans="1:6">
      <c r="A712" t="s">
        <v>3887</v>
      </c>
      <c r="B712">
        <v>1</v>
      </c>
      <c r="C712">
        <v>73</v>
      </c>
      <c r="D712">
        <v>5</v>
      </c>
      <c r="E712">
        <v>400</v>
      </c>
      <c r="F712">
        <v>515</v>
      </c>
    </row>
    <row r="713" spans="1:6">
      <c r="A713" t="s">
        <v>6043</v>
      </c>
      <c r="B713">
        <v>1</v>
      </c>
      <c r="C713">
        <v>73</v>
      </c>
      <c r="D713">
        <v>5</v>
      </c>
      <c r="E713">
        <v>400</v>
      </c>
      <c r="F713">
        <v>525</v>
      </c>
    </row>
    <row r="714" spans="1:6">
      <c r="A714" t="s">
        <v>5023</v>
      </c>
      <c r="B714">
        <v>1</v>
      </c>
      <c r="C714">
        <v>106</v>
      </c>
      <c r="D714">
        <v>5</v>
      </c>
      <c r="E714">
        <v>398</v>
      </c>
      <c r="F714">
        <v>571</v>
      </c>
    </row>
    <row r="715" spans="1:6">
      <c r="A715" t="s">
        <v>3153</v>
      </c>
      <c r="B715">
        <v>1</v>
      </c>
      <c r="C715">
        <v>84</v>
      </c>
      <c r="D715">
        <v>5</v>
      </c>
      <c r="E715">
        <v>398</v>
      </c>
      <c r="F715">
        <v>522</v>
      </c>
    </row>
    <row r="716" spans="1:6">
      <c r="A716" t="s">
        <v>411</v>
      </c>
      <c r="B716">
        <v>1</v>
      </c>
      <c r="C716">
        <v>165</v>
      </c>
      <c r="D716">
        <v>3</v>
      </c>
      <c r="E716">
        <v>398</v>
      </c>
      <c r="F716">
        <v>648</v>
      </c>
    </row>
    <row r="717" spans="1:6">
      <c r="A717" t="s">
        <v>3229</v>
      </c>
      <c r="B717">
        <v>1</v>
      </c>
      <c r="C717">
        <v>96</v>
      </c>
      <c r="D717">
        <v>5</v>
      </c>
      <c r="E717">
        <v>397</v>
      </c>
      <c r="F717">
        <v>541</v>
      </c>
    </row>
    <row r="718" spans="1:6">
      <c r="A718" t="s">
        <v>5316</v>
      </c>
      <c r="B718">
        <v>1</v>
      </c>
      <c r="C718">
        <v>103</v>
      </c>
      <c r="D718">
        <v>5</v>
      </c>
      <c r="E718">
        <v>397</v>
      </c>
      <c r="F718">
        <v>539</v>
      </c>
    </row>
    <row r="719" spans="1:6">
      <c r="A719" t="s">
        <v>2396</v>
      </c>
      <c r="B719">
        <v>1</v>
      </c>
      <c r="C719">
        <v>78</v>
      </c>
      <c r="D719">
        <v>5</v>
      </c>
      <c r="E719">
        <v>397</v>
      </c>
      <c r="F719">
        <v>520</v>
      </c>
    </row>
    <row r="720" spans="1:6">
      <c r="A720" t="s">
        <v>4867</v>
      </c>
      <c r="B720">
        <v>1</v>
      </c>
      <c r="C720">
        <v>83</v>
      </c>
      <c r="D720">
        <v>4</v>
      </c>
      <c r="E720">
        <v>397</v>
      </c>
      <c r="F720">
        <v>514</v>
      </c>
    </row>
    <row r="721" spans="1:6">
      <c r="A721" t="s">
        <v>2031</v>
      </c>
      <c r="B721">
        <v>1</v>
      </c>
      <c r="C721">
        <v>1</v>
      </c>
      <c r="D721">
        <v>2</v>
      </c>
      <c r="E721">
        <v>397</v>
      </c>
      <c r="F721">
        <v>399</v>
      </c>
    </row>
    <row r="722" spans="1:6">
      <c r="A722" t="s">
        <v>4184</v>
      </c>
      <c r="B722">
        <v>1</v>
      </c>
      <c r="C722">
        <v>25</v>
      </c>
      <c r="D722">
        <v>4</v>
      </c>
      <c r="E722">
        <v>396</v>
      </c>
      <c r="F722">
        <v>434</v>
      </c>
    </row>
    <row r="723" spans="1:6">
      <c r="A723" t="s">
        <v>2848</v>
      </c>
      <c r="B723">
        <v>0</v>
      </c>
      <c r="C723">
        <v>0</v>
      </c>
      <c r="D723">
        <v>2</v>
      </c>
      <c r="E723">
        <v>396</v>
      </c>
      <c r="F723">
        <v>396</v>
      </c>
    </row>
    <row r="724" spans="1:6">
      <c r="A724" t="s">
        <v>3692</v>
      </c>
      <c r="B724">
        <v>0</v>
      </c>
      <c r="C724">
        <v>0</v>
      </c>
      <c r="D724">
        <v>1</v>
      </c>
      <c r="E724">
        <v>396</v>
      </c>
      <c r="F724">
        <v>396</v>
      </c>
    </row>
    <row r="725" spans="1:6">
      <c r="A725" t="s">
        <v>4937</v>
      </c>
      <c r="B725">
        <v>0</v>
      </c>
      <c r="C725">
        <v>0</v>
      </c>
      <c r="D725">
        <v>1</v>
      </c>
      <c r="E725">
        <v>396</v>
      </c>
      <c r="F725">
        <v>396</v>
      </c>
    </row>
    <row r="726" spans="1:6">
      <c r="A726" t="s">
        <v>4078</v>
      </c>
      <c r="B726">
        <v>0</v>
      </c>
      <c r="C726">
        <v>0</v>
      </c>
      <c r="D726">
        <v>2</v>
      </c>
      <c r="E726">
        <v>395</v>
      </c>
      <c r="F726">
        <v>395</v>
      </c>
    </row>
    <row r="727" spans="1:6">
      <c r="A727" t="s">
        <v>1567</v>
      </c>
      <c r="B727">
        <v>1</v>
      </c>
      <c r="C727">
        <v>81</v>
      </c>
      <c r="D727">
        <v>5</v>
      </c>
      <c r="E727">
        <v>394</v>
      </c>
      <c r="F727">
        <v>529</v>
      </c>
    </row>
    <row r="728" spans="1:6">
      <c r="A728" t="s">
        <v>6024</v>
      </c>
      <c r="B728">
        <v>1</v>
      </c>
      <c r="C728">
        <v>61</v>
      </c>
      <c r="D728">
        <v>5</v>
      </c>
      <c r="E728">
        <v>394</v>
      </c>
      <c r="F728">
        <v>478</v>
      </c>
    </row>
    <row r="729" spans="1:6">
      <c r="A729" t="s">
        <v>1948</v>
      </c>
      <c r="B729">
        <v>1</v>
      </c>
      <c r="C729">
        <v>117</v>
      </c>
      <c r="D729">
        <v>4</v>
      </c>
      <c r="E729">
        <v>394</v>
      </c>
      <c r="F729">
        <v>546</v>
      </c>
    </row>
    <row r="730" spans="1:6">
      <c r="A730" t="s">
        <v>4294</v>
      </c>
      <c r="B730">
        <v>1</v>
      </c>
      <c r="C730">
        <v>70</v>
      </c>
      <c r="D730">
        <v>5</v>
      </c>
      <c r="E730">
        <v>393</v>
      </c>
      <c r="F730">
        <v>513</v>
      </c>
    </row>
    <row r="731" spans="1:6">
      <c r="A731" t="s">
        <v>5881</v>
      </c>
      <c r="B731">
        <v>1</v>
      </c>
      <c r="C731">
        <v>4</v>
      </c>
      <c r="D731">
        <v>4</v>
      </c>
      <c r="E731">
        <v>392</v>
      </c>
      <c r="F731">
        <v>397</v>
      </c>
    </row>
    <row r="732" spans="1:6">
      <c r="A732" t="s">
        <v>2891</v>
      </c>
      <c r="B732">
        <v>1</v>
      </c>
      <c r="C732">
        <v>101</v>
      </c>
      <c r="D732">
        <v>5</v>
      </c>
      <c r="E732">
        <v>389</v>
      </c>
      <c r="F732">
        <v>531</v>
      </c>
    </row>
    <row r="733" spans="1:6">
      <c r="A733" t="s">
        <v>684</v>
      </c>
      <c r="B733">
        <v>0</v>
      </c>
      <c r="C733">
        <v>0</v>
      </c>
      <c r="D733">
        <v>1</v>
      </c>
      <c r="E733">
        <v>389</v>
      </c>
      <c r="F733">
        <v>389</v>
      </c>
    </row>
    <row r="734" spans="1:6">
      <c r="A734" t="s">
        <v>2391</v>
      </c>
      <c r="B734">
        <v>1</v>
      </c>
      <c r="C734">
        <v>93</v>
      </c>
      <c r="D734">
        <v>5</v>
      </c>
      <c r="E734">
        <v>388</v>
      </c>
      <c r="F734">
        <v>531</v>
      </c>
    </row>
    <row r="735" spans="1:6">
      <c r="A735" t="s">
        <v>5565</v>
      </c>
      <c r="B735">
        <v>1</v>
      </c>
      <c r="C735">
        <v>78</v>
      </c>
      <c r="D735">
        <v>5</v>
      </c>
      <c r="E735">
        <v>388</v>
      </c>
      <c r="F735">
        <v>503</v>
      </c>
    </row>
    <row r="736" spans="1:6">
      <c r="A736" t="s">
        <v>3385</v>
      </c>
      <c r="B736">
        <v>0</v>
      </c>
      <c r="C736">
        <v>0</v>
      </c>
      <c r="D736">
        <v>1</v>
      </c>
      <c r="E736">
        <v>388</v>
      </c>
      <c r="F736">
        <v>388</v>
      </c>
    </row>
    <row r="737" spans="1:6">
      <c r="A737" t="s">
        <v>6183</v>
      </c>
      <c r="B737">
        <v>0</v>
      </c>
      <c r="C737">
        <v>0</v>
      </c>
      <c r="D737">
        <v>1</v>
      </c>
      <c r="E737">
        <v>388</v>
      </c>
      <c r="F737">
        <v>388</v>
      </c>
    </row>
    <row r="738" spans="1:6">
      <c r="A738" t="s">
        <v>2797</v>
      </c>
      <c r="B738">
        <v>1</v>
      </c>
      <c r="C738">
        <v>68</v>
      </c>
      <c r="D738">
        <v>5</v>
      </c>
      <c r="E738">
        <v>387</v>
      </c>
      <c r="F738">
        <v>488</v>
      </c>
    </row>
    <row r="739" spans="1:6">
      <c r="A739" t="s">
        <v>3412</v>
      </c>
      <c r="B739">
        <v>0</v>
      </c>
      <c r="C739">
        <v>0</v>
      </c>
      <c r="D739">
        <v>2</v>
      </c>
      <c r="E739">
        <v>387</v>
      </c>
      <c r="F739">
        <v>387</v>
      </c>
    </row>
    <row r="740" spans="1:6">
      <c r="A740" t="s">
        <v>4584</v>
      </c>
      <c r="B740">
        <v>1</v>
      </c>
      <c r="C740">
        <v>117</v>
      </c>
      <c r="D740">
        <v>4</v>
      </c>
      <c r="E740">
        <v>386</v>
      </c>
      <c r="F740">
        <v>555</v>
      </c>
    </row>
    <row r="741" spans="1:6">
      <c r="A741" t="s">
        <v>5542</v>
      </c>
      <c r="B741">
        <v>1</v>
      </c>
      <c r="C741">
        <v>109</v>
      </c>
      <c r="D741">
        <v>5</v>
      </c>
      <c r="E741">
        <v>385</v>
      </c>
      <c r="F741">
        <v>542</v>
      </c>
    </row>
    <row r="742" spans="1:6">
      <c r="A742" t="s">
        <v>3599</v>
      </c>
      <c r="B742">
        <v>1</v>
      </c>
      <c r="C742">
        <v>83</v>
      </c>
      <c r="D742">
        <v>5</v>
      </c>
      <c r="E742">
        <v>385</v>
      </c>
      <c r="F742">
        <v>515</v>
      </c>
    </row>
    <row r="743" spans="1:6">
      <c r="A743" t="s">
        <v>2636</v>
      </c>
      <c r="B743">
        <v>1</v>
      </c>
      <c r="C743">
        <v>88</v>
      </c>
      <c r="D743">
        <v>4</v>
      </c>
      <c r="E743">
        <v>385</v>
      </c>
      <c r="F743">
        <v>515</v>
      </c>
    </row>
    <row r="744" spans="1:6">
      <c r="A744" t="s">
        <v>1494</v>
      </c>
      <c r="B744">
        <v>1</v>
      </c>
      <c r="C744">
        <v>1</v>
      </c>
      <c r="D744">
        <v>3</v>
      </c>
      <c r="E744">
        <v>384</v>
      </c>
      <c r="F744">
        <v>385</v>
      </c>
    </row>
    <row r="745" spans="1:6">
      <c r="A745" t="s">
        <v>427</v>
      </c>
      <c r="B745">
        <v>0</v>
      </c>
      <c r="C745">
        <v>0</v>
      </c>
      <c r="D745">
        <v>1</v>
      </c>
      <c r="E745">
        <v>384</v>
      </c>
      <c r="F745">
        <v>384</v>
      </c>
    </row>
    <row r="746" spans="1:6">
      <c r="A746" t="s">
        <v>5764</v>
      </c>
      <c r="B746">
        <v>0</v>
      </c>
      <c r="C746">
        <v>0</v>
      </c>
      <c r="D746">
        <v>1</v>
      </c>
      <c r="E746">
        <v>384</v>
      </c>
      <c r="F746">
        <v>384</v>
      </c>
    </row>
    <row r="747" spans="1:6">
      <c r="A747" t="s">
        <v>5287</v>
      </c>
      <c r="B747">
        <v>0</v>
      </c>
      <c r="C747">
        <v>0</v>
      </c>
      <c r="D747">
        <v>1</v>
      </c>
      <c r="E747">
        <v>384</v>
      </c>
      <c r="F747">
        <v>384</v>
      </c>
    </row>
    <row r="748" spans="1:6">
      <c r="A748" t="s">
        <v>2370</v>
      </c>
      <c r="B748">
        <v>0</v>
      </c>
      <c r="C748">
        <v>0</v>
      </c>
      <c r="D748">
        <v>1</v>
      </c>
      <c r="E748">
        <v>383</v>
      </c>
      <c r="F748">
        <v>383</v>
      </c>
    </row>
    <row r="749" spans="1:6">
      <c r="A749" t="s">
        <v>5284</v>
      </c>
      <c r="B749">
        <v>0</v>
      </c>
      <c r="C749">
        <v>0</v>
      </c>
      <c r="D749">
        <v>1</v>
      </c>
      <c r="E749">
        <v>382</v>
      </c>
      <c r="F749">
        <v>382</v>
      </c>
    </row>
    <row r="750" spans="1:6">
      <c r="A750" t="s">
        <v>1788</v>
      </c>
      <c r="B750">
        <v>1</v>
      </c>
      <c r="C750">
        <v>56</v>
      </c>
      <c r="D750">
        <v>5</v>
      </c>
      <c r="E750">
        <v>379</v>
      </c>
      <c r="F750">
        <v>474</v>
      </c>
    </row>
    <row r="751" spans="1:6">
      <c r="A751" t="s">
        <v>344</v>
      </c>
      <c r="B751">
        <v>1</v>
      </c>
      <c r="C751">
        <v>52</v>
      </c>
      <c r="D751">
        <v>5</v>
      </c>
      <c r="E751">
        <v>378</v>
      </c>
      <c r="F751">
        <v>463</v>
      </c>
    </row>
    <row r="752" spans="1:6">
      <c r="A752" t="s">
        <v>4748</v>
      </c>
      <c r="B752">
        <v>1</v>
      </c>
      <c r="C752">
        <v>98</v>
      </c>
      <c r="D752">
        <v>4</v>
      </c>
      <c r="E752">
        <v>378</v>
      </c>
      <c r="F752">
        <v>513</v>
      </c>
    </row>
    <row r="753" spans="1:6">
      <c r="A753" t="s">
        <v>4757</v>
      </c>
      <c r="B753">
        <v>1</v>
      </c>
      <c r="C753">
        <v>82</v>
      </c>
      <c r="D753">
        <v>5</v>
      </c>
      <c r="E753">
        <v>377</v>
      </c>
      <c r="F753">
        <v>511</v>
      </c>
    </row>
    <row r="754" spans="1:6">
      <c r="A754" t="s">
        <v>4648</v>
      </c>
      <c r="B754">
        <v>1</v>
      </c>
      <c r="C754">
        <v>73</v>
      </c>
      <c r="D754">
        <v>5</v>
      </c>
      <c r="E754">
        <v>377</v>
      </c>
      <c r="F754">
        <v>484</v>
      </c>
    </row>
    <row r="755" spans="1:6">
      <c r="A755" t="s">
        <v>5119</v>
      </c>
      <c r="B755">
        <v>1</v>
      </c>
      <c r="C755">
        <v>72</v>
      </c>
      <c r="D755">
        <v>4</v>
      </c>
      <c r="E755">
        <v>377</v>
      </c>
      <c r="F755">
        <v>495</v>
      </c>
    </row>
    <row r="756" spans="1:6">
      <c r="A756" t="s">
        <v>1397</v>
      </c>
      <c r="B756">
        <v>0</v>
      </c>
      <c r="C756">
        <v>0</v>
      </c>
      <c r="D756">
        <v>4</v>
      </c>
      <c r="E756">
        <v>376</v>
      </c>
      <c r="F756">
        <v>376</v>
      </c>
    </row>
    <row r="757" spans="1:6">
      <c r="A757" t="s">
        <v>2127</v>
      </c>
      <c r="B757">
        <v>1</v>
      </c>
      <c r="C757">
        <v>80</v>
      </c>
      <c r="D757">
        <v>5</v>
      </c>
      <c r="E757">
        <v>375</v>
      </c>
      <c r="F757">
        <v>485</v>
      </c>
    </row>
    <row r="758" spans="1:6">
      <c r="A758" t="s">
        <v>4973</v>
      </c>
      <c r="B758">
        <v>1</v>
      </c>
      <c r="C758">
        <v>109</v>
      </c>
      <c r="D758">
        <v>4</v>
      </c>
      <c r="E758">
        <v>375</v>
      </c>
      <c r="F758">
        <v>548</v>
      </c>
    </row>
    <row r="759" spans="1:6">
      <c r="A759" t="s">
        <v>916</v>
      </c>
      <c r="B759">
        <v>1</v>
      </c>
      <c r="C759">
        <v>172</v>
      </c>
      <c r="D759">
        <v>3</v>
      </c>
      <c r="E759">
        <v>375</v>
      </c>
      <c r="F759">
        <v>617</v>
      </c>
    </row>
    <row r="760" spans="1:6">
      <c r="A760" t="s">
        <v>1126</v>
      </c>
      <c r="B760">
        <v>0</v>
      </c>
      <c r="C760">
        <v>0</v>
      </c>
      <c r="D760">
        <v>4</v>
      </c>
      <c r="E760">
        <v>374</v>
      </c>
      <c r="F760">
        <v>374</v>
      </c>
    </row>
    <row r="761" spans="1:6">
      <c r="A761" t="s">
        <v>5424</v>
      </c>
      <c r="B761">
        <v>0</v>
      </c>
      <c r="C761">
        <v>0</v>
      </c>
      <c r="D761">
        <v>1</v>
      </c>
      <c r="E761">
        <v>374</v>
      </c>
      <c r="F761">
        <v>374</v>
      </c>
    </row>
    <row r="762" spans="1:6">
      <c r="A762" t="s">
        <v>4637</v>
      </c>
      <c r="B762">
        <v>1</v>
      </c>
      <c r="C762">
        <v>86</v>
      </c>
      <c r="D762">
        <v>3</v>
      </c>
      <c r="E762">
        <v>373</v>
      </c>
      <c r="F762">
        <v>484</v>
      </c>
    </row>
    <row r="763" spans="1:6">
      <c r="A763" t="s">
        <v>5579</v>
      </c>
      <c r="B763">
        <v>1</v>
      </c>
      <c r="C763">
        <v>108</v>
      </c>
      <c r="D763">
        <v>2</v>
      </c>
      <c r="E763">
        <v>373</v>
      </c>
      <c r="F763">
        <v>527</v>
      </c>
    </row>
    <row r="764" spans="1:6">
      <c r="A764" t="s">
        <v>5004</v>
      </c>
      <c r="B764">
        <v>1</v>
      </c>
      <c r="C764">
        <v>94</v>
      </c>
      <c r="D764">
        <v>5</v>
      </c>
      <c r="E764">
        <v>372</v>
      </c>
      <c r="F764">
        <v>514</v>
      </c>
    </row>
    <row r="765" spans="1:6">
      <c r="A765" t="s">
        <v>1227</v>
      </c>
      <c r="B765">
        <v>1</v>
      </c>
      <c r="C765">
        <v>84</v>
      </c>
      <c r="D765">
        <v>5</v>
      </c>
      <c r="E765">
        <v>372</v>
      </c>
      <c r="F765">
        <v>487</v>
      </c>
    </row>
    <row r="766" spans="1:6">
      <c r="A766" t="s">
        <v>2966</v>
      </c>
      <c r="B766">
        <v>1</v>
      </c>
      <c r="C766">
        <v>79</v>
      </c>
      <c r="D766">
        <v>5</v>
      </c>
      <c r="E766">
        <v>372</v>
      </c>
      <c r="F766">
        <v>495</v>
      </c>
    </row>
    <row r="767" spans="1:6">
      <c r="A767" t="s">
        <v>4654</v>
      </c>
      <c r="B767">
        <v>1</v>
      </c>
      <c r="C767">
        <v>101</v>
      </c>
      <c r="D767">
        <v>5</v>
      </c>
      <c r="E767">
        <v>372</v>
      </c>
      <c r="F767">
        <v>517</v>
      </c>
    </row>
    <row r="768" spans="1:6">
      <c r="A768" t="s">
        <v>5290</v>
      </c>
      <c r="B768">
        <v>1</v>
      </c>
      <c r="C768">
        <v>50</v>
      </c>
      <c r="D768">
        <v>5</v>
      </c>
      <c r="E768">
        <v>371</v>
      </c>
      <c r="F768">
        <v>448</v>
      </c>
    </row>
    <row r="769" spans="1:6">
      <c r="A769" t="s">
        <v>5554</v>
      </c>
      <c r="B769">
        <v>1</v>
      </c>
      <c r="C769">
        <v>124</v>
      </c>
      <c r="D769">
        <v>4</v>
      </c>
      <c r="E769">
        <v>370</v>
      </c>
      <c r="F769">
        <v>545</v>
      </c>
    </row>
    <row r="770" spans="1:6">
      <c r="A770" t="s">
        <v>5861</v>
      </c>
      <c r="B770">
        <v>0</v>
      </c>
      <c r="C770">
        <v>0</v>
      </c>
      <c r="D770">
        <v>1</v>
      </c>
      <c r="E770">
        <v>370</v>
      </c>
      <c r="F770">
        <v>370</v>
      </c>
    </row>
    <row r="771" spans="1:6">
      <c r="A771" t="s">
        <v>2588</v>
      </c>
      <c r="B771">
        <v>1</v>
      </c>
      <c r="C771">
        <v>94</v>
      </c>
      <c r="D771">
        <v>5</v>
      </c>
      <c r="E771">
        <v>369</v>
      </c>
      <c r="F771">
        <v>512</v>
      </c>
    </row>
    <row r="772" spans="1:6">
      <c r="A772" t="s">
        <v>5421</v>
      </c>
      <c r="B772">
        <v>1</v>
      </c>
      <c r="C772">
        <v>53</v>
      </c>
      <c r="D772">
        <v>5</v>
      </c>
      <c r="E772">
        <v>368</v>
      </c>
      <c r="F772">
        <v>448</v>
      </c>
    </row>
    <row r="773" spans="1:6">
      <c r="A773" t="s">
        <v>666</v>
      </c>
      <c r="B773">
        <v>1</v>
      </c>
      <c r="C773">
        <v>21</v>
      </c>
      <c r="D773">
        <v>5</v>
      </c>
      <c r="E773">
        <v>368</v>
      </c>
      <c r="F773">
        <v>402</v>
      </c>
    </row>
    <row r="774" spans="1:6">
      <c r="A774" t="s">
        <v>5365</v>
      </c>
      <c r="B774">
        <v>0</v>
      </c>
      <c r="C774">
        <v>0</v>
      </c>
      <c r="D774">
        <v>2</v>
      </c>
      <c r="E774">
        <v>367</v>
      </c>
      <c r="F774">
        <v>367</v>
      </c>
    </row>
    <row r="775" spans="1:6">
      <c r="A775" t="s">
        <v>5354</v>
      </c>
      <c r="B775">
        <v>1</v>
      </c>
      <c r="C775">
        <v>90</v>
      </c>
      <c r="D775">
        <v>5</v>
      </c>
      <c r="E775">
        <v>366</v>
      </c>
      <c r="F775">
        <v>499</v>
      </c>
    </row>
    <row r="776" spans="1:6">
      <c r="A776" t="s">
        <v>2657</v>
      </c>
      <c r="B776">
        <v>1</v>
      </c>
      <c r="C776">
        <v>102</v>
      </c>
      <c r="D776">
        <v>5</v>
      </c>
      <c r="E776">
        <v>366</v>
      </c>
      <c r="F776">
        <v>506</v>
      </c>
    </row>
    <row r="777" spans="1:6">
      <c r="A777" t="s">
        <v>2624</v>
      </c>
      <c r="B777">
        <v>0</v>
      </c>
      <c r="C777">
        <v>0</v>
      </c>
      <c r="D777">
        <v>2</v>
      </c>
      <c r="E777">
        <v>365</v>
      </c>
      <c r="F777">
        <v>365</v>
      </c>
    </row>
    <row r="778" spans="1:6">
      <c r="A778" t="s">
        <v>5806</v>
      </c>
      <c r="B778">
        <v>0</v>
      </c>
      <c r="C778">
        <v>0</v>
      </c>
      <c r="D778">
        <v>1</v>
      </c>
      <c r="E778">
        <v>365</v>
      </c>
      <c r="F778">
        <v>365</v>
      </c>
    </row>
    <row r="779" spans="1:6">
      <c r="A779" t="s">
        <v>4127</v>
      </c>
      <c r="B779">
        <v>1</v>
      </c>
      <c r="C779">
        <v>66</v>
      </c>
      <c r="D779">
        <v>5</v>
      </c>
      <c r="E779">
        <v>364</v>
      </c>
      <c r="F779">
        <v>457</v>
      </c>
    </row>
    <row r="780" spans="1:6">
      <c r="A780" t="s">
        <v>827</v>
      </c>
      <c r="B780">
        <v>1</v>
      </c>
      <c r="C780">
        <v>95</v>
      </c>
      <c r="D780">
        <v>5</v>
      </c>
      <c r="E780">
        <v>364</v>
      </c>
      <c r="F780">
        <v>499</v>
      </c>
    </row>
    <row r="781" spans="1:6">
      <c r="A781" t="s">
        <v>957</v>
      </c>
      <c r="B781">
        <v>1</v>
      </c>
      <c r="C781">
        <v>70</v>
      </c>
      <c r="D781">
        <v>5</v>
      </c>
      <c r="E781">
        <v>363</v>
      </c>
      <c r="F781">
        <v>477</v>
      </c>
    </row>
    <row r="782" spans="1:6">
      <c r="A782" t="s">
        <v>1108</v>
      </c>
      <c r="B782">
        <v>1</v>
      </c>
      <c r="C782">
        <v>97</v>
      </c>
      <c r="D782">
        <v>5</v>
      </c>
      <c r="E782">
        <v>363</v>
      </c>
      <c r="F782">
        <v>507</v>
      </c>
    </row>
    <row r="783" spans="1:6">
      <c r="A783" t="s">
        <v>3582</v>
      </c>
      <c r="B783">
        <v>0</v>
      </c>
      <c r="C783">
        <v>0</v>
      </c>
      <c r="D783">
        <v>2</v>
      </c>
      <c r="E783">
        <v>362</v>
      </c>
      <c r="F783">
        <v>362</v>
      </c>
    </row>
    <row r="784" spans="1:6">
      <c r="A784" t="s">
        <v>1129</v>
      </c>
      <c r="B784">
        <v>1</v>
      </c>
      <c r="C784">
        <v>64</v>
      </c>
      <c r="D784">
        <v>5</v>
      </c>
      <c r="E784">
        <v>359</v>
      </c>
      <c r="F784">
        <v>450</v>
      </c>
    </row>
    <row r="785" spans="1:6">
      <c r="A785" t="s">
        <v>5694</v>
      </c>
      <c r="B785">
        <v>1</v>
      </c>
      <c r="C785">
        <v>63</v>
      </c>
      <c r="D785">
        <v>5</v>
      </c>
      <c r="E785">
        <v>359</v>
      </c>
      <c r="F785">
        <v>459</v>
      </c>
    </row>
    <row r="786" spans="1:6">
      <c r="A786" t="s">
        <v>3133</v>
      </c>
      <c r="B786">
        <v>0</v>
      </c>
      <c r="C786">
        <v>0</v>
      </c>
      <c r="D786">
        <v>1</v>
      </c>
      <c r="E786">
        <v>359</v>
      </c>
      <c r="F786">
        <v>359</v>
      </c>
    </row>
    <row r="787" spans="1:6">
      <c r="A787" t="s">
        <v>4059</v>
      </c>
      <c r="B787">
        <v>1</v>
      </c>
      <c r="C787">
        <v>102</v>
      </c>
      <c r="D787">
        <v>5</v>
      </c>
      <c r="E787">
        <v>357</v>
      </c>
      <c r="F787">
        <v>512</v>
      </c>
    </row>
    <row r="788" spans="1:6">
      <c r="A788" t="s">
        <v>1002</v>
      </c>
      <c r="B788">
        <v>0</v>
      </c>
      <c r="C788">
        <v>0</v>
      </c>
      <c r="D788">
        <v>1</v>
      </c>
      <c r="E788">
        <v>357</v>
      </c>
      <c r="F788">
        <v>357</v>
      </c>
    </row>
    <row r="789" spans="1:6">
      <c r="A789" t="s">
        <v>3284</v>
      </c>
      <c r="B789">
        <v>1</v>
      </c>
      <c r="C789">
        <v>14</v>
      </c>
      <c r="D789">
        <v>5</v>
      </c>
      <c r="E789">
        <v>356</v>
      </c>
      <c r="F789">
        <v>380</v>
      </c>
    </row>
    <row r="790" spans="1:6">
      <c r="A790" t="s">
        <v>4182</v>
      </c>
      <c r="B790">
        <v>1</v>
      </c>
      <c r="C790">
        <v>78</v>
      </c>
      <c r="D790">
        <v>5</v>
      </c>
      <c r="E790">
        <v>355</v>
      </c>
      <c r="F790">
        <v>467</v>
      </c>
    </row>
    <row r="791" spans="1:6">
      <c r="A791" t="s">
        <v>3000</v>
      </c>
      <c r="B791">
        <v>1</v>
      </c>
      <c r="C791">
        <v>172</v>
      </c>
      <c r="D791">
        <v>3</v>
      </c>
      <c r="E791">
        <v>355</v>
      </c>
      <c r="F791">
        <v>607</v>
      </c>
    </row>
    <row r="792" spans="1:6">
      <c r="A792" t="s">
        <v>5802</v>
      </c>
      <c r="B792">
        <v>1</v>
      </c>
      <c r="C792">
        <v>51</v>
      </c>
      <c r="D792">
        <v>5</v>
      </c>
      <c r="E792">
        <v>354</v>
      </c>
      <c r="F792">
        <v>427</v>
      </c>
    </row>
    <row r="793" spans="1:6">
      <c r="A793" t="s">
        <v>2810</v>
      </c>
      <c r="B793">
        <v>1</v>
      </c>
      <c r="C793">
        <v>51</v>
      </c>
      <c r="D793">
        <v>5</v>
      </c>
      <c r="E793">
        <v>353</v>
      </c>
      <c r="F793">
        <v>437</v>
      </c>
    </row>
    <row r="794" spans="1:6">
      <c r="A794" t="s">
        <v>3662</v>
      </c>
      <c r="B794">
        <v>1</v>
      </c>
      <c r="C794">
        <v>49</v>
      </c>
      <c r="D794">
        <v>5</v>
      </c>
      <c r="E794">
        <v>353</v>
      </c>
      <c r="F794">
        <v>435</v>
      </c>
    </row>
    <row r="795" spans="1:6">
      <c r="A795" t="s">
        <v>268</v>
      </c>
      <c r="B795">
        <v>1</v>
      </c>
      <c r="C795">
        <v>102</v>
      </c>
      <c r="D795">
        <v>4</v>
      </c>
      <c r="E795">
        <v>353</v>
      </c>
      <c r="F795">
        <v>506</v>
      </c>
    </row>
    <row r="796" spans="1:6">
      <c r="A796" t="s">
        <v>338</v>
      </c>
      <c r="B796">
        <v>1</v>
      </c>
      <c r="C796">
        <v>61</v>
      </c>
      <c r="D796">
        <v>5</v>
      </c>
      <c r="E796">
        <v>352</v>
      </c>
      <c r="F796">
        <v>446</v>
      </c>
    </row>
    <row r="797" spans="1:6">
      <c r="A797" t="s">
        <v>2500</v>
      </c>
      <c r="B797">
        <v>1</v>
      </c>
      <c r="C797">
        <v>74</v>
      </c>
      <c r="D797">
        <v>5</v>
      </c>
      <c r="E797">
        <v>352</v>
      </c>
      <c r="F797">
        <v>448</v>
      </c>
    </row>
    <row r="798" spans="1:6">
      <c r="A798" t="s">
        <v>5444</v>
      </c>
      <c r="B798">
        <v>0</v>
      </c>
      <c r="C798">
        <v>0</v>
      </c>
      <c r="D798">
        <v>2</v>
      </c>
      <c r="E798">
        <v>352</v>
      </c>
      <c r="F798">
        <v>352</v>
      </c>
    </row>
    <row r="799" spans="1:6">
      <c r="A799" t="s">
        <v>6212</v>
      </c>
      <c r="B799">
        <v>0</v>
      </c>
      <c r="C799">
        <v>0</v>
      </c>
      <c r="D799">
        <v>1</v>
      </c>
      <c r="E799">
        <v>352</v>
      </c>
      <c r="F799">
        <v>352</v>
      </c>
    </row>
    <row r="800" spans="1:6">
      <c r="A800" t="s">
        <v>5856</v>
      </c>
      <c r="B800">
        <v>0</v>
      </c>
      <c r="C800">
        <v>0</v>
      </c>
      <c r="D800">
        <v>1</v>
      </c>
      <c r="E800">
        <v>352</v>
      </c>
      <c r="F800">
        <v>352</v>
      </c>
    </row>
    <row r="801" spans="1:6">
      <c r="A801" t="s">
        <v>5533</v>
      </c>
      <c r="B801">
        <v>1</v>
      </c>
      <c r="C801">
        <v>49</v>
      </c>
      <c r="D801">
        <v>5</v>
      </c>
      <c r="E801">
        <v>351</v>
      </c>
      <c r="F801">
        <v>420</v>
      </c>
    </row>
    <row r="802" spans="1:6">
      <c r="A802" t="s">
        <v>4554</v>
      </c>
      <c r="B802">
        <v>1</v>
      </c>
      <c r="C802">
        <v>76</v>
      </c>
      <c r="D802">
        <v>5</v>
      </c>
      <c r="E802">
        <v>350</v>
      </c>
      <c r="F802">
        <v>459</v>
      </c>
    </row>
    <row r="803" spans="1:6">
      <c r="A803" t="s">
        <v>941</v>
      </c>
      <c r="B803">
        <v>1</v>
      </c>
      <c r="C803">
        <v>66</v>
      </c>
      <c r="D803">
        <v>5</v>
      </c>
      <c r="E803">
        <v>350</v>
      </c>
      <c r="F803">
        <v>448</v>
      </c>
    </row>
    <row r="804" spans="1:6">
      <c r="A804" t="s">
        <v>4843</v>
      </c>
      <c r="B804">
        <v>1</v>
      </c>
      <c r="C804">
        <v>93</v>
      </c>
      <c r="D804">
        <v>5</v>
      </c>
      <c r="E804">
        <v>350</v>
      </c>
      <c r="F804">
        <v>477</v>
      </c>
    </row>
    <row r="805" spans="1:6">
      <c r="A805" t="s">
        <v>554</v>
      </c>
      <c r="B805">
        <v>1</v>
      </c>
      <c r="C805">
        <v>53</v>
      </c>
      <c r="D805">
        <v>5</v>
      </c>
      <c r="E805">
        <v>349</v>
      </c>
      <c r="F805">
        <v>440</v>
      </c>
    </row>
    <row r="806" spans="1:6">
      <c r="A806" t="s">
        <v>793</v>
      </c>
      <c r="B806">
        <v>1</v>
      </c>
      <c r="C806">
        <v>58</v>
      </c>
      <c r="D806">
        <v>5</v>
      </c>
      <c r="E806">
        <v>349</v>
      </c>
      <c r="F806">
        <v>427</v>
      </c>
    </row>
    <row r="807" spans="1:6">
      <c r="A807" t="s">
        <v>3853</v>
      </c>
      <c r="B807">
        <v>0</v>
      </c>
      <c r="C807">
        <v>0</v>
      </c>
      <c r="D807">
        <v>3</v>
      </c>
      <c r="E807">
        <v>349</v>
      </c>
      <c r="F807">
        <v>349</v>
      </c>
    </row>
    <row r="808" spans="1:6">
      <c r="A808" t="s">
        <v>4040</v>
      </c>
      <c r="B808">
        <v>1</v>
      </c>
      <c r="C808">
        <v>219</v>
      </c>
      <c r="D808">
        <v>1</v>
      </c>
      <c r="E808">
        <v>349</v>
      </c>
      <c r="F808">
        <v>659</v>
      </c>
    </row>
    <row r="809" spans="1:6">
      <c r="A809" t="s">
        <v>609</v>
      </c>
      <c r="B809">
        <v>1</v>
      </c>
      <c r="C809">
        <v>80</v>
      </c>
      <c r="D809">
        <v>5</v>
      </c>
      <c r="E809">
        <v>348</v>
      </c>
      <c r="F809">
        <v>475</v>
      </c>
    </row>
    <row r="810" spans="1:6">
      <c r="A810" t="s">
        <v>4507</v>
      </c>
      <c r="B810">
        <v>1</v>
      </c>
      <c r="C810">
        <v>60</v>
      </c>
      <c r="D810">
        <v>5</v>
      </c>
      <c r="E810">
        <v>348</v>
      </c>
      <c r="F810">
        <v>440</v>
      </c>
    </row>
    <row r="811" spans="1:6">
      <c r="A811" t="s">
        <v>1105</v>
      </c>
      <c r="B811">
        <v>1</v>
      </c>
      <c r="C811">
        <v>104</v>
      </c>
      <c r="D811">
        <v>5</v>
      </c>
      <c r="E811">
        <v>347</v>
      </c>
      <c r="F811">
        <v>490</v>
      </c>
    </row>
    <row r="812" spans="1:6">
      <c r="A812" t="s">
        <v>4987</v>
      </c>
      <c r="B812">
        <v>1</v>
      </c>
      <c r="C812">
        <v>64</v>
      </c>
      <c r="D812">
        <v>5</v>
      </c>
      <c r="E812">
        <v>344</v>
      </c>
      <c r="F812">
        <v>460</v>
      </c>
    </row>
    <row r="813" spans="1:6">
      <c r="A813" t="s">
        <v>752</v>
      </c>
      <c r="B813">
        <v>1</v>
      </c>
      <c r="C813">
        <v>98</v>
      </c>
      <c r="D813">
        <v>5</v>
      </c>
      <c r="E813">
        <v>344</v>
      </c>
      <c r="F813">
        <v>489</v>
      </c>
    </row>
    <row r="814" spans="1:6">
      <c r="A814" t="s">
        <v>3176</v>
      </c>
      <c r="B814">
        <v>1</v>
      </c>
      <c r="C814">
        <v>91</v>
      </c>
      <c r="D814">
        <v>5</v>
      </c>
      <c r="E814">
        <v>344</v>
      </c>
      <c r="F814">
        <v>479</v>
      </c>
    </row>
    <row r="815" spans="1:6">
      <c r="A815" t="s">
        <v>990</v>
      </c>
      <c r="B815">
        <v>0</v>
      </c>
      <c r="C815">
        <v>0</v>
      </c>
      <c r="D815">
        <v>2</v>
      </c>
      <c r="E815">
        <v>344</v>
      </c>
      <c r="F815">
        <v>344</v>
      </c>
    </row>
    <row r="816" spans="1:6">
      <c r="A816" t="s">
        <v>2676</v>
      </c>
      <c r="B816">
        <v>1</v>
      </c>
      <c r="C816">
        <v>72</v>
      </c>
      <c r="D816">
        <v>5</v>
      </c>
      <c r="E816">
        <v>343</v>
      </c>
      <c r="F816">
        <v>447</v>
      </c>
    </row>
    <row r="817" spans="1:6">
      <c r="A817" t="s">
        <v>1292</v>
      </c>
      <c r="B817">
        <v>0</v>
      </c>
      <c r="C817">
        <v>0</v>
      </c>
      <c r="D817">
        <v>1</v>
      </c>
      <c r="E817">
        <v>343</v>
      </c>
      <c r="F817">
        <v>343</v>
      </c>
    </row>
    <row r="818" spans="1:6">
      <c r="A818" t="s">
        <v>1982</v>
      </c>
      <c r="B818">
        <v>1</v>
      </c>
      <c r="C818">
        <v>67</v>
      </c>
      <c r="D818">
        <v>5</v>
      </c>
      <c r="E818">
        <v>342</v>
      </c>
      <c r="F818">
        <v>451</v>
      </c>
    </row>
    <row r="819" spans="1:6">
      <c r="A819" t="s">
        <v>5134</v>
      </c>
      <c r="B819">
        <v>1</v>
      </c>
      <c r="C819">
        <v>29</v>
      </c>
      <c r="D819">
        <v>5</v>
      </c>
      <c r="E819">
        <v>342</v>
      </c>
      <c r="F819">
        <v>397</v>
      </c>
    </row>
    <row r="820" spans="1:6">
      <c r="A820" t="s">
        <v>5835</v>
      </c>
      <c r="B820">
        <v>1</v>
      </c>
      <c r="C820">
        <v>62</v>
      </c>
      <c r="D820">
        <v>5</v>
      </c>
      <c r="E820">
        <v>342</v>
      </c>
      <c r="F820">
        <v>438</v>
      </c>
    </row>
    <row r="821" spans="1:6">
      <c r="A821" t="s">
        <v>5744</v>
      </c>
      <c r="B821">
        <v>1</v>
      </c>
      <c r="C821">
        <v>70</v>
      </c>
      <c r="D821">
        <v>5</v>
      </c>
      <c r="E821">
        <v>342</v>
      </c>
      <c r="F821">
        <v>438</v>
      </c>
    </row>
    <row r="822" spans="1:6">
      <c r="A822" t="s">
        <v>3189</v>
      </c>
      <c r="B822">
        <v>1</v>
      </c>
      <c r="C822">
        <v>79</v>
      </c>
      <c r="D822">
        <v>5</v>
      </c>
      <c r="E822">
        <v>341</v>
      </c>
      <c r="F822">
        <v>458</v>
      </c>
    </row>
    <row r="823" spans="1:6">
      <c r="A823" t="s">
        <v>796</v>
      </c>
      <c r="B823">
        <v>1</v>
      </c>
      <c r="C823">
        <v>73</v>
      </c>
      <c r="D823">
        <v>5</v>
      </c>
      <c r="E823">
        <v>341</v>
      </c>
      <c r="F823">
        <v>444</v>
      </c>
    </row>
    <row r="824" spans="1:6">
      <c r="A824" t="s">
        <v>1065</v>
      </c>
      <c r="B824">
        <v>1</v>
      </c>
      <c r="C824">
        <v>73</v>
      </c>
      <c r="D824">
        <v>5</v>
      </c>
      <c r="E824">
        <v>340</v>
      </c>
      <c r="F824">
        <v>461</v>
      </c>
    </row>
    <row r="825" spans="1:6">
      <c r="A825" t="s">
        <v>1250</v>
      </c>
      <c r="B825">
        <v>1</v>
      </c>
      <c r="C825">
        <v>97</v>
      </c>
      <c r="D825">
        <v>5</v>
      </c>
      <c r="E825">
        <v>340</v>
      </c>
      <c r="F825">
        <v>483</v>
      </c>
    </row>
    <row r="826" spans="1:6">
      <c r="A826" t="s">
        <v>5221</v>
      </c>
      <c r="B826">
        <v>1</v>
      </c>
      <c r="C826">
        <v>57</v>
      </c>
      <c r="D826">
        <v>5</v>
      </c>
      <c r="E826">
        <v>339</v>
      </c>
      <c r="F826">
        <v>433</v>
      </c>
    </row>
    <row r="827" spans="1:6">
      <c r="A827" t="s">
        <v>1373</v>
      </c>
      <c r="B827">
        <v>1</v>
      </c>
      <c r="C827">
        <v>88</v>
      </c>
      <c r="D827">
        <v>5</v>
      </c>
      <c r="E827">
        <v>339</v>
      </c>
      <c r="F827">
        <v>459</v>
      </c>
    </row>
    <row r="828" spans="1:6">
      <c r="A828" t="s">
        <v>4701</v>
      </c>
      <c r="B828">
        <v>1</v>
      </c>
      <c r="C828">
        <v>49</v>
      </c>
      <c r="D828">
        <v>5</v>
      </c>
      <c r="E828">
        <v>339</v>
      </c>
      <c r="F828">
        <v>407</v>
      </c>
    </row>
    <row r="829" spans="1:6">
      <c r="A829" t="s">
        <v>1804</v>
      </c>
      <c r="B829">
        <v>0</v>
      </c>
      <c r="C829">
        <v>0</v>
      </c>
      <c r="D829">
        <v>1</v>
      </c>
      <c r="E829">
        <v>339</v>
      </c>
      <c r="F829">
        <v>339</v>
      </c>
    </row>
    <row r="830" spans="1:6">
      <c r="A830" t="s">
        <v>4042</v>
      </c>
      <c r="B830">
        <v>1</v>
      </c>
      <c r="C830">
        <v>59</v>
      </c>
      <c r="D830">
        <v>5</v>
      </c>
      <c r="E830">
        <v>338</v>
      </c>
      <c r="F830">
        <v>414</v>
      </c>
    </row>
    <row r="831" spans="1:6">
      <c r="A831" t="s">
        <v>2363</v>
      </c>
      <c r="B831">
        <v>1</v>
      </c>
      <c r="C831">
        <v>148</v>
      </c>
      <c r="D831">
        <v>4</v>
      </c>
      <c r="E831">
        <v>338</v>
      </c>
      <c r="F831">
        <v>525</v>
      </c>
    </row>
    <row r="832" spans="1:6">
      <c r="A832" t="s">
        <v>1423</v>
      </c>
      <c r="B832">
        <v>0</v>
      </c>
      <c r="C832">
        <v>0</v>
      </c>
      <c r="D832">
        <v>1</v>
      </c>
      <c r="E832">
        <v>337</v>
      </c>
      <c r="F832">
        <v>337</v>
      </c>
    </row>
    <row r="833" spans="1:6">
      <c r="A833" t="s">
        <v>3163</v>
      </c>
      <c r="B833">
        <v>0</v>
      </c>
      <c r="C833">
        <v>0</v>
      </c>
      <c r="D833">
        <v>1</v>
      </c>
      <c r="E833">
        <v>337</v>
      </c>
      <c r="F833">
        <v>337</v>
      </c>
    </row>
    <row r="834" spans="1:6">
      <c r="A834" t="s">
        <v>2341</v>
      </c>
      <c r="B834">
        <v>1</v>
      </c>
      <c r="C834">
        <v>64</v>
      </c>
      <c r="D834">
        <v>5</v>
      </c>
      <c r="E834">
        <v>336</v>
      </c>
      <c r="F834">
        <v>428</v>
      </c>
    </row>
    <row r="835" spans="1:6">
      <c r="A835" t="s">
        <v>5093</v>
      </c>
      <c r="B835">
        <v>1</v>
      </c>
      <c r="C835">
        <v>69</v>
      </c>
      <c r="D835">
        <v>5</v>
      </c>
      <c r="E835">
        <v>336</v>
      </c>
      <c r="F835">
        <v>449</v>
      </c>
    </row>
    <row r="836" spans="1:6">
      <c r="A836" t="s">
        <v>725</v>
      </c>
      <c r="B836">
        <v>1</v>
      </c>
      <c r="C836">
        <v>59</v>
      </c>
      <c r="D836">
        <v>5</v>
      </c>
      <c r="E836">
        <v>335</v>
      </c>
      <c r="F836">
        <v>428</v>
      </c>
    </row>
    <row r="837" spans="1:6">
      <c r="A837" t="s">
        <v>1074</v>
      </c>
      <c r="B837">
        <v>0</v>
      </c>
      <c r="C837">
        <v>0</v>
      </c>
      <c r="D837">
        <v>2</v>
      </c>
      <c r="E837">
        <v>335</v>
      </c>
      <c r="F837">
        <v>335</v>
      </c>
    </row>
    <row r="838" spans="1:6">
      <c r="A838" t="s">
        <v>1530</v>
      </c>
      <c r="B838">
        <v>1</v>
      </c>
      <c r="C838">
        <v>279</v>
      </c>
      <c r="D838">
        <v>1</v>
      </c>
      <c r="E838">
        <v>335</v>
      </c>
      <c r="F838">
        <v>733</v>
      </c>
    </row>
    <row r="839" spans="1:6">
      <c r="A839" t="s">
        <v>3750</v>
      </c>
      <c r="B839">
        <v>1</v>
      </c>
      <c r="C839">
        <v>71</v>
      </c>
      <c r="D839">
        <v>5</v>
      </c>
      <c r="E839">
        <v>334</v>
      </c>
      <c r="F839">
        <v>434</v>
      </c>
    </row>
    <row r="840" spans="1:6">
      <c r="A840" t="s">
        <v>2870</v>
      </c>
      <c r="B840">
        <v>0</v>
      </c>
      <c r="C840">
        <v>0</v>
      </c>
      <c r="D840">
        <v>3</v>
      </c>
      <c r="E840">
        <v>334</v>
      </c>
      <c r="F840">
        <v>334</v>
      </c>
    </row>
    <row r="841" spans="1:6">
      <c r="A841" t="s">
        <v>2766</v>
      </c>
      <c r="B841">
        <v>1</v>
      </c>
      <c r="C841">
        <v>78</v>
      </c>
      <c r="D841">
        <v>5</v>
      </c>
      <c r="E841">
        <v>333</v>
      </c>
      <c r="F841">
        <v>440</v>
      </c>
    </row>
    <row r="842" spans="1:6">
      <c r="A842" t="s">
        <v>3120</v>
      </c>
      <c r="B842">
        <v>1</v>
      </c>
      <c r="C842">
        <v>74</v>
      </c>
      <c r="D842">
        <v>5</v>
      </c>
      <c r="E842">
        <v>333</v>
      </c>
      <c r="F842">
        <v>443</v>
      </c>
    </row>
    <row r="843" spans="1:6">
      <c r="A843" t="s">
        <v>4905</v>
      </c>
      <c r="B843">
        <v>1</v>
      </c>
      <c r="C843">
        <v>106</v>
      </c>
      <c r="D843">
        <v>4</v>
      </c>
      <c r="E843">
        <v>333</v>
      </c>
      <c r="F843">
        <v>493</v>
      </c>
    </row>
    <row r="844" spans="1:6">
      <c r="A844" t="s">
        <v>1008</v>
      </c>
      <c r="B844">
        <v>0</v>
      </c>
      <c r="C844">
        <v>0</v>
      </c>
      <c r="D844">
        <v>3</v>
      </c>
      <c r="E844">
        <v>333</v>
      </c>
      <c r="F844">
        <v>333</v>
      </c>
    </row>
    <row r="845" spans="1:6">
      <c r="A845" t="s">
        <v>4805</v>
      </c>
      <c r="B845">
        <v>1</v>
      </c>
      <c r="C845">
        <v>92</v>
      </c>
      <c r="D845">
        <v>5</v>
      </c>
      <c r="E845">
        <v>332</v>
      </c>
      <c r="F845">
        <v>457</v>
      </c>
    </row>
    <row r="846" spans="1:6">
      <c r="A846" t="s">
        <v>6021</v>
      </c>
      <c r="B846">
        <v>0</v>
      </c>
      <c r="C846">
        <v>0</v>
      </c>
      <c r="D846">
        <v>2</v>
      </c>
      <c r="E846">
        <v>332</v>
      </c>
      <c r="F846">
        <v>332</v>
      </c>
    </row>
    <row r="847" spans="1:6">
      <c r="A847" t="s">
        <v>3976</v>
      </c>
      <c r="B847">
        <v>0</v>
      </c>
      <c r="C847">
        <v>0</v>
      </c>
      <c r="D847">
        <v>2</v>
      </c>
      <c r="E847">
        <v>332</v>
      </c>
      <c r="F847">
        <v>332</v>
      </c>
    </row>
    <row r="848" spans="1:6">
      <c r="A848" t="s">
        <v>1896</v>
      </c>
      <c r="B848">
        <v>0</v>
      </c>
      <c r="C848">
        <v>0</v>
      </c>
      <c r="D848">
        <v>1</v>
      </c>
      <c r="E848">
        <v>331</v>
      </c>
      <c r="F848">
        <v>331</v>
      </c>
    </row>
    <row r="849" spans="1:6">
      <c r="A849" t="s">
        <v>6135</v>
      </c>
      <c r="B849">
        <v>1</v>
      </c>
      <c r="C849">
        <v>101</v>
      </c>
      <c r="D849">
        <v>4</v>
      </c>
      <c r="E849">
        <v>330</v>
      </c>
      <c r="F849">
        <v>467</v>
      </c>
    </row>
    <row r="850" spans="1:6">
      <c r="A850" t="s">
        <v>1709</v>
      </c>
      <c r="B850">
        <v>0</v>
      </c>
      <c r="C850">
        <v>0</v>
      </c>
      <c r="D850">
        <v>1</v>
      </c>
      <c r="E850">
        <v>330</v>
      </c>
      <c r="F850">
        <v>330</v>
      </c>
    </row>
    <row r="851" spans="1:6">
      <c r="A851" t="s">
        <v>383</v>
      </c>
      <c r="B851">
        <v>1</v>
      </c>
      <c r="C851">
        <v>69</v>
      </c>
      <c r="D851">
        <v>5</v>
      </c>
      <c r="E851">
        <v>329</v>
      </c>
      <c r="F851">
        <v>424</v>
      </c>
    </row>
    <row r="852" spans="1:6">
      <c r="A852" t="s">
        <v>2279</v>
      </c>
      <c r="B852">
        <v>0</v>
      </c>
      <c r="C852">
        <v>0</v>
      </c>
      <c r="D852">
        <v>3</v>
      </c>
      <c r="E852">
        <v>329</v>
      </c>
      <c r="F852">
        <v>329</v>
      </c>
    </row>
    <row r="853" spans="1:6">
      <c r="A853" t="s">
        <v>5790</v>
      </c>
      <c r="B853">
        <v>1</v>
      </c>
      <c r="C853">
        <v>50</v>
      </c>
      <c r="D853">
        <v>5</v>
      </c>
      <c r="E853">
        <v>328</v>
      </c>
      <c r="F853">
        <v>409</v>
      </c>
    </row>
    <row r="854" spans="1:6">
      <c r="A854" t="s">
        <v>4299</v>
      </c>
      <c r="B854">
        <v>0</v>
      </c>
      <c r="C854">
        <v>0</v>
      </c>
      <c r="D854">
        <v>1</v>
      </c>
      <c r="E854">
        <v>326</v>
      </c>
      <c r="F854">
        <v>326</v>
      </c>
    </row>
    <row r="855" spans="1:6">
      <c r="A855" t="s">
        <v>5587</v>
      </c>
      <c r="B855">
        <v>1</v>
      </c>
      <c r="C855">
        <v>70</v>
      </c>
      <c r="D855">
        <v>5</v>
      </c>
      <c r="E855">
        <v>325</v>
      </c>
      <c r="F855">
        <v>428</v>
      </c>
    </row>
    <row r="856" spans="1:6">
      <c r="A856" t="s">
        <v>1623</v>
      </c>
      <c r="B856">
        <v>0</v>
      </c>
      <c r="C856">
        <v>0</v>
      </c>
      <c r="D856">
        <v>1</v>
      </c>
      <c r="E856">
        <v>325</v>
      </c>
      <c r="F856">
        <v>325</v>
      </c>
    </row>
    <row r="857" spans="1:6">
      <c r="A857" t="s">
        <v>4864</v>
      </c>
      <c r="B857">
        <v>1</v>
      </c>
      <c r="C857">
        <v>129</v>
      </c>
      <c r="D857">
        <v>5</v>
      </c>
      <c r="E857">
        <v>324</v>
      </c>
      <c r="F857">
        <v>501</v>
      </c>
    </row>
    <row r="858" spans="1:6">
      <c r="A858" t="s">
        <v>3785</v>
      </c>
      <c r="B858">
        <v>0</v>
      </c>
      <c r="C858">
        <v>0</v>
      </c>
      <c r="D858">
        <v>1</v>
      </c>
      <c r="E858">
        <v>324</v>
      </c>
      <c r="F858">
        <v>324</v>
      </c>
    </row>
    <row r="859" spans="1:6">
      <c r="A859" t="s">
        <v>2266</v>
      </c>
      <c r="B859">
        <v>1</v>
      </c>
      <c r="C859">
        <v>87</v>
      </c>
      <c r="D859">
        <v>5</v>
      </c>
      <c r="E859">
        <v>323</v>
      </c>
      <c r="F859">
        <v>445</v>
      </c>
    </row>
    <row r="860" spans="1:6">
      <c r="A860" t="s">
        <v>5636</v>
      </c>
      <c r="B860">
        <v>1</v>
      </c>
      <c r="C860">
        <v>82</v>
      </c>
      <c r="D860">
        <v>3</v>
      </c>
      <c r="E860">
        <v>323</v>
      </c>
      <c r="F860">
        <v>458</v>
      </c>
    </row>
    <row r="861" spans="1:6">
      <c r="A861" t="s">
        <v>3727</v>
      </c>
      <c r="B861">
        <v>1</v>
      </c>
      <c r="C861">
        <v>189</v>
      </c>
      <c r="D861">
        <v>3</v>
      </c>
      <c r="E861">
        <v>323</v>
      </c>
      <c r="F861">
        <v>607</v>
      </c>
    </row>
    <row r="862" spans="1:6">
      <c r="A862" t="s">
        <v>1447</v>
      </c>
      <c r="B862">
        <v>0</v>
      </c>
      <c r="C862">
        <v>0</v>
      </c>
      <c r="D862">
        <v>1</v>
      </c>
      <c r="E862">
        <v>323</v>
      </c>
      <c r="F862">
        <v>323</v>
      </c>
    </row>
    <row r="863" spans="1:6">
      <c r="A863" t="s">
        <v>1765</v>
      </c>
      <c r="B863">
        <v>0</v>
      </c>
      <c r="C863">
        <v>0</v>
      </c>
      <c r="D863">
        <v>1</v>
      </c>
      <c r="E863">
        <v>323</v>
      </c>
      <c r="F863">
        <v>323</v>
      </c>
    </row>
    <row r="864" spans="1:6">
      <c r="A864" t="s">
        <v>5996</v>
      </c>
      <c r="B864">
        <v>1</v>
      </c>
      <c r="C864">
        <v>98</v>
      </c>
      <c r="D864">
        <v>5</v>
      </c>
      <c r="E864">
        <v>322</v>
      </c>
      <c r="F864">
        <v>451</v>
      </c>
    </row>
    <row r="865" spans="1:6">
      <c r="A865" t="s">
        <v>3763</v>
      </c>
      <c r="B865">
        <v>0</v>
      </c>
      <c r="C865">
        <v>0</v>
      </c>
      <c r="D865">
        <v>3</v>
      </c>
      <c r="E865">
        <v>322</v>
      </c>
      <c r="F865">
        <v>322</v>
      </c>
    </row>
    <row r="866" spans="1:6">
      <c r="A866" t="s">
        <v>3023</v>
      </c>
      <c r="B866">
        <v>1</v>
      </c>
      <c r="C866">
        <v>66</v>
      </c>
      <c r="D866">
        <v>5</v>
      </c>
      <c r="E866">
        <v>321</v>
      </c>
      <c r="F866">
        <v>405</v>
      </c>
    </row>
    <row r="867" spans="1:6">
      <c r="A867" t="s">
        <v>6122</v>
      </c>
      <c r="B867">
        <v>1</v>
      </c>
      <c r="C867">
        <v>52</v>
      </c>
      <c r="D867">
        <v>5</v>
      </c>
      <c r="E867">
        <v>321</v>
      </c>
      <c r="F867">
        <v>397</v>
      </c>
    </row>
    <row r="868" spans="1:6">
      <c r="A868" t="s">
        <v>2254</v>
      </c>
      <c r="B868">
        <v>0</v>
      </c>
      <c r="C868">
        <v>0</v>
      </c>
      <c r="D868">
        <v>4</v>
      </c>
      <c r="E868">
        <v>320</v>
      </c>
      <c r="F868">
        <v>320</v>
      </c>
    </row>
    <row r="869" spans="1:6">
      <c r="A869" t="s">
        <v>4901</v>
      </c>
      <c r="B869">
        <v>1</v>
      </c>
      <c r="C869">
        <v>82</v>
      </c>
      <c r="D869">
        <v>4</v>
      </c>
      <c r="E869">
        <v>320</v>
      </c>
      <c r="F869">
        <v>442</v>
      </c>
    </row>
    <row r="870" spans="1:6">
      <c r="A870" t="s">
        <v>4168</v>
      </c>
      <c r="B870">
        <v>1</v>
      </c>
      <c r="C870">
        <v>87</v>
      </c>
      <c r="D870">
        <v>5</v>
      </c>
      <c r="E870">
        <v>319</v>
      </c>
      <c r="F870">
        <v>444</v>
      </c>
    </row>
    <row r="871" spans="1:6">
      <c r="A871" t="s">
        <v>4306</v>
      </c>
      <c r="B871">
        <v>1</v>
      </c>
      <c r="C871">
        <v>86</v>
      </c>
      <c r="D871">
        <v>5</v>
      </c>
      <c r="E871">
        <v>318</v>
      </c>
      <c r="F871">
        <v>431</v>
      </c>
    </row>
    <row r="872" spans="1:6">
      <c r="A872" t="s">
        <v>5077</v>
      </c>
      <c r="B872">
        <v>1</v>
      </c>
      <c r="C872">
        <v>89</v>
      </c>
      <c r="D872">
        <v>5</v>
      </c>
      <c r="E872">
        <v>318</v>
      </c>
      <c r="F872">
        <v>450</v>
      </c>
    </row>
    <row r="873" spans="1:6">
      <c r="A873" t="s">
        <v>3209</v>
      </c>
      <c r="B873">
        <v>1</v>
      </c>
      <c r="C873">
        <v>63</v>
      </c>
      <c r="D873">
        <v>5</v>
      </c>
      <c r="E873">
        <v>318</v>
      </c>
      <c r="F873">
        <v>411</v>
      </c>
    </row>
    <row r="874" spans="1:6">
      <c r="A874" t="s">
        <v>1784</v>
      </c>
      <c r="B874">
        <v>1</v>
      </c>
      <c r="C874">
        <v>71</v>
      </c>
      <c r="D874">
        <v>5</v>
      </c>
      <c r="E874">
        <v>318</v>
      </c>
      <c r="F874">
        <v>422</v>
      </c>
    </row>
    <row r="875" spans="1:6">
      <c r="A875" t="s">
        <v>5382</v>
      </c>
      <c r="B875">
        <v>0</v>
      </c>
      <c r="C875">
        <v>0</v>
      </c>
      <c r="D875">
        <v>1</v>
      </c>
      <c r="E875">
        <v>317</v>
      </c>
      <c r="F875">
        <v>317</v>
      </c>
    </row>
    <row r="876" spans="1:6">
      <c r="A876" t="s">
        <v>1695</v>
      </c>
      <c r="B876">
        <v>1</v>
      </c>
      <c r="C876">
        <v>60</v>
      </c>
      <c r="D876">
        <v>5</v>
      </c>
      <c r="E876">
        <v>316</v>
      </c>
      <c r="F876">
        <v>403</v>
      </c>
    </row>
    <row r="877" spans="1:6">
      <c r="A877" t="s">
        <v>4860</v>
      </c>
      <c r="B877">
        <v>1</v>
      </c>
      <c r="C877">
        <v>68</v>
      </c>
      <c r="D877">
        <v>5</v>
      </c>
      <c r="E877">
        <v>315</v>
      </c>
      <c r="F877">
        <v>420</v>
      </c>
    </row>
    <row r="878" spans="1:6">
      <c r="A878" t="s">
        <v>5158</v>
      </c>
      <c r="B878">
        <v>1</v>
      </c>
      <c r="C878">
        <v>31</v>
      </c>
      <c r="D878">
        <v>5</v>
      </c>
      <c r="E878">
        <v>315</v>
      </c>
      <c r="F878">
        <v>369</v>
      </c>
    </row>
    <row r="879" spans="1:6">
      <c r="A879" t="s">
        <v>5347</v>
      </c>
      <c r="B879">
        <v>0</v>
      </c>
      <c r="C879">
        <v>0</v>
      </c>
      <c r="D879">
        <v>3</v>
      </c>
      <c r="E879">
        <v>315</v>
      </c>
      <c r="F879">
        <v>315</v>
      </c>
    </row>
    <row r="880" spans="1:6">
      <c r="A880" t="s">
        <v>1431</v>
      </c>
      <c r="B880">
        <v>1</v>
      </c>
      <c r="C880">
        <v>74</v>
      </c>
      <c r="D880">
        <v>5</v>
      </c>
      <c r="E880">
        <v>314</v>
      </c>
      <c r="F880">
        <v>421</v>
      </c>
    </row>
    <row r="881" spans="1:6">
      <c r="A881" t="s">
        <v>2633</v>
      </c>
      <c r="B881">
        <v>1</v>
      </c>
      <c r="C881">
        <v>44</v>
      </c>
      <c r="D881">
        <v>5</v>
      </c>
      <c r="E881">
        <v>314</v>
      </c>
      <c r="F881">
        <v>392</v>
      </c>
    </row>
    <row r="882" spans="1:6">
      <c r="A882" t="s">
        <v>4540</v>
      </c>
      <c r="B882">
        <v>0</v>
      </c>
      <c r="C882">
        <v>0</v>
      </c>
      <c r="D882">
        <v>3</v>
      </c>
      <c r="E882">
        <v>314</v>
      </c>
      <c r="F882">
        <v>314</v>
      </c>
    </row>
    <row r="883" spans="1:6">
      <c r="A883" t="s">
        <v>4508</v>
      </c>
      <c r="B883">
        <v>0</v>
      </c>
      <c r="C883">
        <v>0</v>
      </c>
      <c r="D883">
        <v>2</v>
      </c>
      <c r="E883">
        <v>314</v>
      </c>
      <c r="F883">
        <v>314</v>
      </c>
    </row>
    <row r="884" spans="1:6">
      <c r="A884" t="s">
        <v>1046</v>
      </c>
      <c r="B884">
        <v>0</v>
      </c>
      <c r="C884">
        <v>0</v>
      </c>
      <c r="D884">
        <v>1</v>
      </c>
      <c r="E884">
        <v>314</v>
      </c>
      <c r="F884">
        <v>314</v>
      </c>
    </row>
    <row r="885" spans="1:6">
      <c r="A885" t="s">
        <v>3633</v>
      </c>
      <c r="B885">
        <v>1</v>
      </c>
      <c r="C885">
        <v>8</v>
      </c>
      <c r="D885">
        <v>5</v>
      </c>
      <c r="E885">
        <v>313</v>
      </c>
      <c r="F885">
        <v>325</v>
      </c>
    </row>
    <row r="886" spans="1:6">
      <c r="A886" t="s">
        <v>6218</v>
      </c>
      <c r="B886">
        <v>0</v>
      </c>
      <c r="C886">
        <v>0</v>
      </c>
      <c r="D886">
        <v>3</v>
      </c>
      <c r="E886">
        <v>313</v>
      </c>
      <c r="F886">
        <v>313</v>
      </c>
    </row>
    <row r="887" spans="1:6">
      <c r="A887" t="s">
        <v>732</v>
      </c>
      <c r="B887">
        <v>1</v>
      </c>
      <c r="C887">
        <v>99</v>
      </c>
      <c r="D887">
        <v>3</v>
      </c>
      <c r="E887">
        <v>313</v>
      </c>
      <c r="F887">
        <v>456</v>
      </c>
    </row>
    <row r="888" spans="1:6">
      <c r="A888" t="s">
        <v>5808</v>
      </c>
      <c r="B888">
        <v>0</v>
      </c>
      <c r="C888">
        <v>0</v>
      </c>
      <c r="D888">
        <v>1</v>
      </c>
      <c r="E888">
        <v>313</v>
      </c>
      <c r="F888">
        <v>313</v>
      </c>
    </row>
    <row r="889" spans="1:6">
      <c r="A889" t="s">
        <v>619</v>
      </c>
      <c r="B889">
        <v>1</v>
      </c>
      <c r="C889">
        <v>92</v>
      </c>
      <c r="D889">
        <v>3</v>
      </c>
      <c r="E889">
        <v>312</v>
      </c>
      <c r="F889">
        <v>448</v>
      </c>
    </row>
    <row r="890" spans="1:6">
      <c r="A890" t="s">
        <v>993</v>
      </c>
      <c r="B890">
        <v>1</v>
      </c>
      <c r="C890">
        <v>93</v>
      </c>
      <c r="D890">
        <v>4</v>
      </c>
      <c r="E890">
        <v>310</v>
      </c>
      <c r="F890">
        <v>467</v>
      </c>
    </row>
    <row r="891" spans="1:6">
      <c r="A891" t="s">
        <v>3259</v>
      </c>
      <c r="B891">
        <v>1</v>
      </c>
      <c r="C891">
        <v>80</v>
      </c>
      <c r="D891">
        <v>3</v>
      </c>
      <c r="E891">
        <v>310</v>
      </c>
      <c r="F891">
        <v>444</v>
      </c>
    </row>
    <row r="892" spans="1:6">
      <c r="A892" t="s">
        <v>1054</v>
      </c>
      <c r="B892">
        <v>1</v>
      </c>
      <c r="C892">
        <v>101</v>
      </c>
      <c r="D892">
        <v>5</v>
      </c>
      <c r="E892">
        <v>309</v>
      </c>
      <c r="F892">
        <v>453</v>
      </c>
    </row>
    <row r="893" spans="1:6">
      <c r="A893" t="s">
        <v>3670</v>
      </c>
      <c r="B893">
        <v>1</v>
      </c>
      <c r="C893">
        <v>100</v>
      </c>
      <c r="D893">
        <v>5</v>
      </c>
      <c r="E893">
        <v>309</v>
      </c>
      <c r="F893">
        <v>443</v>
      </c>
    </row>
    <row r="894" spans="1:6">
      <c r="A894" t="s">
        <v>2295</v>
      </c>
      <c r="B894">
        <v>1</v>
      </c>
      <c r="C894">
        <v>65</v>
      </c>
      <c r="D894">
        <v>5</v>
      </c>
      <c r="E894">
        <v>308</v>
      </c>
      <c r="F894">
        <v>410</v>
      </c>
    </row>
    <row r="895" spans="1:6">
      <c r="A895" t="s">
        <v>4869</v>
      </c>
      <c r="B895">
        <v>1</v>
      </c>
      <c r="C895">
        <v>62</v>
      </c>
      <c r="D895">
        <v>5</v>
      </c>
      <c r="E895">
        <v>308</v>
      </c>
      <c r="F895">
        <v>401</v>
      </c>
    </row>
    <row r="896" spans="1:6">
      <c r="A896" t="s">
        <v>5552</v>
      </c>
      <c r="B896">
        <v>1</v>
      </c>
      <c r="C896">
        <v>61</v>
      </c>
      <c r="D896">
        <v>5</v>
      </c>
      <c r="E896">
        <v>307</v>
      </c>
      <c r="F896">
        <v>413</v>
      </c>
    </row>
    <row r="897" spans="1:6">
      <c r="A897" t="s">
        <v>789</v>
      </c>
      <c r="B897">
        <v>1</v>
      </c>
      <c r="C897">
        <v>63</v>
      </c>
      <c r="D897">
        <v>5</v>
      </c>
      <c r="E897">
        <v>306</v>
      </c>
      <c r="F897">
        <v>404</v>
      </c>
    </row>
    <row r="898" spans="1:6">
      <c r="A898" t="s">
        <v>1461</v>
      </c>
      <c r="B898">
        <v>1</v>
      </c>
      <c r="C898">
        <v>73</v>
      </c>
      <c r="D898">
        <v>5</v>
      </c>
      <c r="E898">
        <v>306</v>
      </c>
      <c r="F898">
        <v>407</v>
      </c>
    </row>
    <row r="899" spans="1:6">
      <c r="A899" t="s">
        <v>2152</v>
      </c>
      <c r="B899">
        <v>1</v>
      </c>
      <c r="C899">
        <v>75</v>
      </c>
      <c r="D899">
        <v>5</v>
      </c>
      <c r="E899">
        <v>306</v>
      </c>
      <c r="F899">
        <v>408</v>
      </c>
    </row>
    <row r="900" spans="1:6">
      <c r="A900" t="s">
        <v>5976</v>
      </c>
      <c r="B900">
        <v>0</v>
      </c>
      <c r="C900">
        <v>0</v>
      </c>
      <c r="D900">
        <v>3</v>
      </c>
      <c r="E900">
        <v>306</v>
      </c>
      <c r="F900">
        <v>306</v>
      </c>
    </row>
    <row r="901" spans="1:6">
      <c r="A901" t="s">
        <v>2153</v>
      </c>
      <c r="B901">
        <v>0</v>
      </c>
      <c r="C901">
        <v>0</v>
      </c>
      <c r="D901">
        <v>2</v>
      </c>
      <c r="E901">
        <v>306</v>
      </c>
      <c r="F901">
        <v>306</v>
      </c>
    </row>
    <row r="902" spans="1:6">
      <c r="A902" t="s">
        <v>3653</v>
      </c>
      <c r="B902">
        <v>1</v>
      </c>
      <c r="C902">
        <v>11</v>
      </c>
      <c r="D902">
        <v>5</v>
      </c>
      <c r="E902">
        <v>305</v>
      </c>
      <c r="F902">
        <v>323</v>
      </c>
    </row>
    <row r="903" spans="1:6">
      <c r="A903" t="s">
        <v>4486</v>
      </c>
      <c r="B903">
        <v>1</v>
      </c>
      <c r="C903">
        <v>61</v>
      </c>
      <c r="D903">
        <v>5</v>
      </c>
      <c r="E903">
        <v>305</v>
      </c>
      <c r="F903">
        <v>394</v>
      </c>
    </row>
    <row r="904" spans="1:6">
      <c r="A904" t="s">
        <v>6209</v>
      </c>
      <c r="B904">
        <v>1</v>
      </c>
      <c r="C904">
        <v>71</v>
      </c>
      <c r="D904">
        <v>5</v>
      </c>
      <c r="E904">
        <v>305</v>
      </c>
      <c r="F904">
        <v>404</v>
      </c>
    </row>
    <row r="905" spans="1:6">
      <c r="A905" t="s">
        <v>5071</v>
      </c>
      <c r="B905">
        <v>0</v>
      </c>
      <c r="C905">
        <v>0</v>
      </c>
      <c r="D905">
        <v>2</v>
      </c>
      <c r="E905">
        <v>305</v>
      </c>
      <c r="F905">
        <v>305</v>
      </c>
    </row>
    <row r="906" spans="1:6">
      <c r="A906" t="s">
        <v>4221</v>
      </c>
      <c r="B906">
        <v>0</v>
      </c>
      <c r="C906">
        <v>0</v>
      </c>
      <c r="D906">
        <v>1</v>
      </c>
      <c r="E906">
        <v>305</v>
      </c>
      <c r="F906">
        <v>305</v>
      </c>
    </row>
    <row r="907" spans="1:6">
      <c r="A907" t="s">
        <v>3019</v>
      </c>
      <c r="B907">
        <v>0</v>
      </c>
      <c r="C907">
        <v>0</v>
      </c>
      <c r="D907">
        <v>1</v>
      </c>
      <c r="E907">
        <v>304</v>
      </c>
      <c r="F907">
        <v>304</v>
      </c>
    </row>
    <row r="908" spans="1:6">
      <c r="A908" t="s">
        <v>1889</v>
      </c>
      <c r="B908">
        <v>1</v>
      </c>
      <c r="C908">
        <v>79</v>
      </c>
      <c r="D908">
        <v>5</v>
      </c>
      <c r="E908">
        <v>303</v>
      </c>
      <c r="F908">
        <v>419</v>
      </c>
    </row>
    <row r="909" spans="1:6">
      <c r="A909" t="s">
        <v>3482</v>
      </c>
      <c r="B909">
        <v>1</v>
      </c>
      <c r="C909">
        <v>64</v>
      </c>
      <c r="D909">
        <v>5</v>
      </c>
      <c r="E909">
        <v>303</v>
      </c>
      <c r="F909">
        <v>406</v>
      </c>
    </row>
    <row r="910" spans="1:6">
      <c r="A910" t="s">
        <v>1049</v>
      </c>
      <c r="B910">
        <v>1</v>
      </c>
      <c r="C910">
        <v>61</v>
      </c>
      <c r="D910">
        <v>5</v>
      </c>
      <c r="E910">
        <v>303</v>
      </c>
      <c r="F910">
        <v>398</v>
      </c>
    </row>
    <row r="911" spans="1:6">
      <c r="A911" t="s">
        <v>4826</v>
      </c>
      <c r="B911">
        <v>0</v>
      </c>
      <c r="C911">
        <v>0</v>
      </c>
      <c r="D911">
        <v>1</v>
      </c>
      <c r="E911">
        <v>303</v>
      </c>
      <c r="F911">
        <v>303</v>
      </c>
    </row>
    <row r="912" spans="1:6">
      <c r="A912" t="s">
        <v>6177</v>
      </c>
      <c r="B912">
        <v>0</v>
      </c>
      <c r="C912">
        <v>0</v>
      </c>
      <c r="D912">
        <v>1</v>
      </c>
      <c r="E912">
        <v>303</v>
      </c>
      <c r="F912">
        <v>303</v>
      </c>
    </row>
    <row r="913" spans="1:6">
      <c r="A913" t="s">
        <v>3826</v>
      </c>
      <c r="B913">
        <v>1</v>
      </c>
      <c r="C913">
        <v>58</v>
      </c>
      <c r="D913">
        <v>5</v>
      </c>
      <c r="E913">
        <v>302</v>
      </c>
      <c r="F913">
        <v>401</v>
      </c>
    </row>
    <row r="914" spans="1:6">
      <c r="A914" t="s">
        <v>1629</v>
      </c>
      <c r="B914">
        <v>1</v>
      </c>
      <c r="C914">
        <v>9</v>
      </c>
      <c r="D914">
        <v>4</v>
      </c>
      <c r="E914">
        <v>302</v>
      </c>
      <c r="F914">
        <v>311</v>
      </c>
    </row>
    <row r="915" spans="1:6">
      <c r="A915" t="s">
        <v>636</v>
      </c>
      <c r="B915">
        <v>0</v>
      </c>
      <c r="C915">
        <v>0</v>
      </c>
      <c r="D915">
        <v>3</v>
      </c>
      <c r="E915">
        <v>302</v>
      </c>
      <c r="F915">
        <v>302</v>
      </c>
    </row>
    <row r="916" spans="1:6">
      <c r="A916" t="s">
        <v>2203</v>
      </c>
      <c r="B916">
        <v>1</v>
      </c>
      <c r="C916">
        <v>29</v>
      </c>
      <c r="D916">
        <v>5</v>
      </c>
      <c r="E916">
        <v>300</v>
      </c>
      <c r="F916">
        <v>335</v>
      </c>
    </row>
    <row r="917" spans="1:6">
      <c r="A917" t="s">
        <v>2352</v>
      </c>
      <c r="B917">
        <v>1</v>
      </c>
      <c r="C917">
        <v>49</v>
      </c>
      <c r="D917">
        <v>5</v>
      </c>
      <c r="E917">
        <v>300</v>
      </c>
      <c r="F917">
        <v>377</v>
      </c>
    </row>
    <row r="918" spans="1:6">
      <c r="A918" t="s">
        <v>3511</v>
      </c>
      <c r="B918">
        <v>1</v>
      </c>
      <c r="C918">
        <v>67</v>
      </c>
      <c r="D918">
        <v>5</v>
      </c>
      <c r="E918">
        <v>299</v>
      </c>
      <c r="F918">
        <v>406</v>
      </c>
    </row>
    <row r="919" spans="1:6">
      <c r="A919" t="s">
        <v>5061</v>
      </c>
      <c r="B919">
        <v>1</v>
      </c>
      <c r="C919">
        <v>118</v>
      </c>
      <c r="D919">
        <v>1</v>
      </c>
      <c r="E919">
        <v>299</v>
      </c>
      <c r="F919">
        <v>457</v>
      </c>
    </row>
    <row r="920" spans="1:6">
      <c r="A920" t="s">
        <v>2806</v>
      </c>
      <c r="B920">
        <v>0</v>
      </c>
      <c r="C920">
        <v>0</v>
      </c>
      <c r="D920">
        <v>1</v>
      </c>
      <c r="E920">
        <v>299</v>
      </c>
      <c r="F920">
        <v>299</v>
      </c>
    </row>
    <row r="921" spans="1:6">
      <c r="A921" t="s">
        <v>3987</v>
      </c>
      <c r="B921">
        <v>1</v>
      </c>
      <c r="C921">
        <v>91</v>
      </c>
      <c r="D921">
        <v>5</v>
      </c>
      <c r="E921">
        <v>298</v>
      </c>
      <c r="F921">
        <v>425</v>
      </c>
    </row>
    <row r="922" spans="1:6">
      <c r="A922" t="s">
        <v>2476</v>
      </c>
      <c r="B922">
        <v>1</v>
      </c>
      <c r="C922">
        <v>60</v>
      </c>
      <c r="D922">
        <v>5</v>
      </c>
      <c r="E922">
        <v>298</v>
      </c>
      <c r="F922">
        <v>378</v>
      </c>
    </row>
    <row r="923" spans="1:6">
      <c r="A923" t="s">
        <v>2213</v>
      </c>
      <c r="B923">
        <v>1</v>
      </c>
      <c r="C923">
        <v>52</v>
      </c>
      <c r="D923">
        <v>5</v>
      </c>
      <c r="E923">
        <v>298</v>
      </c>
      <c r="F923">
        <v>367</v>
      </c>
    </row>
    <row r="924" spans="1:6">
      <c r="A924" t="s">
        <v>2030</v>
      </c>
      <c r="B924">
        <v>1</v>
      </c>
      <c r="C924">
        <v>62</v>
      </c>
      <c r="D924">
        <v>5</v>
      </c>
      <c r="E924">
        <v>298</v>
      </c>
      <c r="F924">
        <v>396</v>
      </c>
    </row>
    <row r="925" spans="1:6">
      <c r="A925" t="s">
        <v>3945</v>
      </c>
      <c r="B925">
        <v>1</v>
      </c>
      <c r="C925">
        <v>92</v>
      </c>
      <c r="D925">
        <v>5</v>
      </c>
      <c r="E925">
        <v>298</v>
      </c>
      <c r="F925">
        <v>423</v>
      </c>
    </row>
    <row r="926" spans="1:6">
      <c r="A926" t="s">
        <v>3206</v>
      </c>
      <c r="B926">
        <v>1</v>
      </c>
      <c r="C926">
        <v>53</v>
      </c>
      <c r="D926">
        <v>5</v>
      </c>
      <c r="E926">
        <v>297</v>
      </c>
      <c r="F926">
        <v>373</v>
      </c>
    </row>
    <row r="927" spans="1:6">
      <c r="A927" t="s">
        <v>4543</v>
      </c>
      <c r="B927">
        <v>1</v>
      </c>
      <c r="C927">
        <v>67</v>
      </c>
      <c r="D927">
        <v>5</v>
      </c>
      <c r="E927">
        <v>296</v>
      </c>
      <c r="F927">
        <v>389</v>
      </c>
    </row>
    <row r="928" spans="1:6">
      <c r="A928" t="s">
        <v>5637</v>
      </c>
      <c r="B928">
        <v>1</v>
      </c>
      <c r="C928">
        <v>95</v>
      </c>
      <c r="D928">
        <v>4</v>
      </c>
      <c r="E928">
        <v>294</v>
      </c>
      <c r="F928">
        <v>436</v>
      </c>
    </row>
    <row r="929" spans="1:6">
      <c r="A929" t="s">
        <v>1197</v>
      </c>
      <c r="B929">
        <v>0</v>
      </c>
      <c r="C929">
        <v>0</v>
      </c>
      <c r="D929">
        <v>1</v>
      </c>
      <c r="E929">
        <v>294</v>
      </c>
      <c r="F929">
        <v>294</v>
      </c>
    </row>
    <row r="930" spans="1:6">
      <c r="A930" t="s">
        <v>4457</v>
      </c>
      <c r="B930">
        <v>1</v>
      </c>
      <c r="C930">
        <v>73</v>
      </c>
      <c r="D930">
        <v>5</v>
      </c>
      <c r="E930">
        <v>292</v>
      </c>
      <c r="F930">
        <v>419</v>
      </c>
    </row>
    <row r="931" spans="1:6">
      <c r="A931" t="s">
        <v>917</v>
      </c>
      <c r="B931">
        <v>1</v>
      </c>
      <c r="C931">
        <v>35</v>
      </c>
      <c r="D931">
        <v>5</v>
      </c>
      <c r="E931">
        <v>292</v>
      </c>
      <c r="F931">
        <v>351</v>
      </c>
    </row>
    <row r="932" spans="1:6">
      <c r="A932" t="s">
        <v>1088</v>
      </c>
      <c r="B932">
        <v>0</v>
      </c>
      <c r="C932">
        <v>0</v>
      </c>
      <c r="D932">
        <v>1</v>
      </c>
      <c r="E932">
        <v>292</v>
      </c>
      <c r="F932">
        <v>292</v>
      </c>
    </row>
    <row r="933" spans="1:6">
      <c r="A933" t="s">
        <v>594</v>
      </c>
      <c r="B933">
        <v>0</v>
      </c>
      <c r="C933">
        <v>0</v>
      </c>
      <c r="D933">
        <v>1</v>
      </c>
      <c r="E933">
        <v>292</v>
      </c>
      <c r="F933">
        <v>292</v>
      </c>
    </row>
    <row r="934" spans="1:6">
      <c r="A934" t="s">
        <v>2520</v>
      </c>
      <c r="B934">
        <v>1</v>
      </c>
      <c r="C934">
        <v>60</v>
      </c>
      <c r="D934">
        <v>5</v>
      </c>
      <c r="E934">
        <v>291</v>
      </c>
      <c r="F934">
        <v>376</v>
      </c>
    </row>
    <row r="935" spans="1:6">
      <c r="A935" t="s">
        <v>6041</v>
      </c>
      <c r="B935">
        <v>0</v>
      </c>
      <c r="C935">
        <v>0</v>
      </c>
      <c r="D935">
        <v>1</v>
      </c>
      <c r="E935">
        <v>291</v>
      </c>
      <c r="F935">
        <v>291</v>
      </c>
    </row>
    <row r="936" spans="1:6">
      <c r="A936" t="s">
        <v>1193</v>
      </c>
      <c r="B936">
        <v>0</v>
      </c>
      <c r="C936">
        <v>0</v>
      </c>
      <c r="D936">
        <v>1</v>
      </c>
      <c r="E936">
        <v>290</v>
      </c>
      <c r="F936">
        <v>290</v>
      </c>
    </row>
    <row r="937" spans="1:6">
      <c r="A937" t="s">
        <v>1378</v>
      </c>
      <c r="B937">
        <v>1</v>
      </c>
      <c r="C937">
        <v>5</v>
      </c>
      <c r="D937">
        <v>5</v>
      </c>
      <c r="E937">
        <v>289</v>
      </c>
      <c r="F937">
        <v>294</v>
      </c>
    </row>
    <row r="938" spans="1:6">
      <c r="A938" t="s">
        <v>6318</v>
      </c>
      <c r="B938">
        <v>1</v>
      </c>
      <c r="C938">
        <v>55</v>
      </c>
      <c r="D938">
        <v>5</v>
      </c>
      <c r="E938">
        <v>289</v>
      </c>
      <c r="F938">
        <v>375</v>
      </c>
    </row>
    <row r="939" spans="1:6">
      <c r="A939" t="s">
        <v>3549</v>
      </c>
      <c r="B939">
        <v>0</v>
      </c>
      <c r="C939">
        <v>0</v>
      </c>
      <c r="D939">
        <v>4</v>
      </c>
      <c r="E939">
        <v>289</v>
      </c>
      <c r="F939">
        <v>289</v>
      </c>
    </row>
    <row r="940" spans="1:6">
      <c r="A940" t="s">
        <v>2037</v>
      </c>
      <c r="B940">
        <v>0</v>
      </c>
      <c r="C940">
        <v>0</v>
      </c>
      <c r="D940">
        <v>1</v>
      </c>
      <c r="E940">
        <v>289</v>
      </c>
      <c r="F940">
        <v>289</v>
      </c>
    </row>
    <row r="941" spans="1:6">
      <c r="A941" t="s">
        <v>2157</v>
      </c>
      <c r="B941">
        <v>1</v>
      </c>
      <c r="C941">
        <v>39</v>
      </c>
      <c r="D941">
        <v>5</v>
      </c>
      <c r="E941">
        <v>288</v>
      </c>
      <c r="F941">
        <v>347</v>
      </c>
    </row>
    <row r="942" spans="1:6">
      <c r="A942" t="s">
        <v>4131</v>
      </c>
      <c r="B942">
        <v>1</v>
      </c>
      <c r="C942">
        <v>98</v>
      </c>
      <c r="D942">
        <v>5</v>
      </c>
      <c r="E942">
        <v>288</v>
      </c>
      <c r="F942">
        <v>411</v>
      </c>
    </row>
    <row r="943" spans="1:6">
      <c r="A943" t="s">
        <v>2359</v>
      </c>
      <c r="B943">
        <v>1</v>
      </c>
      <c r="C943">
        <v>101</v>
      </c>
      <c r="D943">
        <v>5</v>
      </c>
      <c r="E943">
        <v>285</v>
      </c>
      <c r="F943">
        <v>419</v>
      </c>
    </row>
    <row r="944" spans="1:6">
      <c r="A944" t="s">
        <v>6231</v>
      </c>
      <c r="B944">
        <v>0</v>
      </c>
      <c r="C944">
        <v>0</v>
      </c>
      <c r="D944">
        <v>1</v>
      </c>
      <c r="E944">
        <v>285</v>
      </c>
      <c r="F944">
        <v>285</v>
      </c>
    </row>
    <row r="945" spans="1:6">
      <c r="A945" t="s">
        <v>6285</v>
      </c>
      <c r="B945">
        <v>1</v>
      </c>
      <c r="C945">
        <v>68</v>
      </c>
      <c r="D945">
        <v>5</v>
      </c>
      <c r="E945">
        <v>284</v>
      </c>
      <c r="F945">
        <v>387</v>
      </c>
    </row>
    <row r="946" spans="1:6">
      <c r="A946" t="s">
        <v>1726</v>
      </c>
      <c r="B946">
        <v>1</v>
      </c>
      <c r="C946">
        <v>64</v>
      </c>
      <c r="D946">
        <v>5</v>
      </c>
      <c r="E946">
        <v>284</v>
      </c>
      <c r="F946">
        <v>373</v>
      </c>
    </row>
    <row r="947" spans="1:6">
      <c r="A947" t="s">
        <v>3272</v>
      </c>
      <c r="B947">
        <v>0</v>
      </c>
      <c r="C947">
        <v>0</v>
      </c>
      <c r="D947">
        <v>1</v>
      </c>
      <c r="E947">
        <v>284</v>
      </c>
      <c r="F947">
        <v>284</v>
      </c>
    </row>
    <row r="948" spans="1:6">
      <c r="A948" t="s">
        <v>4494</v>
      </c>
      <c r="B948">
        <v>1</v>
      </c>
      <c r="C948">
        <v>110</v>
      </c>
      <c r="D948">
        <v>4</v>
      </c>
      <c r="E948">
        <v>283</v>
      </c>
      <c r="F948">
        <v>439</v>
      </c>
    </row>
    <row r="949" spans="1:6">
      <c r="A949" t="s">
        <v>6151</v>
      </c>
      <c r="B949">
        <v>1</v>
      </c>
      <c r="C949">
        <v>70</v>
      </c>
      <c r="D949">
        <v>5</v>
      </c>
      <c r="E949">
        <v>282</v>
      </c>
      <c r="F949">
        <v>387</v>
      </c>
    </row>
    <row r="950" spans="1:6">
      <c r="A950" t="s">
        <v>4720</v>
      </c>
      <c r="B950">
        <v>1</v>
      </c>
      <c r="C950">
        <v>39</v>
      </c>
      <c r="D950">
        <v>5</v>
      </c>
      <c r="E950">
        <v>281</v>
      </c>
      <c r="F950">
        <v>343</v>
      </c>
    </row>
    <row r="951" spans="1:6">
      <c r="A951" t="s">
        <v>5854</v>
      </c>
      <c r="B951">
        <v>1</v>
      </c>
      <c r="C951">
        <v>72</v>
      </c>
      <c r="D951">
        <v>4</v>
      </c>
      <c r="E951">
        <v>281</v>
      </c>
      <c r="F951">
        <v>374</v>
      </c>
    </row>
    <row r="952" spans="1:6">
      <c r="A952" t="s">
        <v>4324</v>
      </c>
      <c r="B952">
        <v>1</v>
      </c>
      <c r="C952">
        <v>56</v>
      </c>
      <c r="D952">
        <v>5</v>
      </c>
      <c r="E952">
        <v>280</v>
      </c>
      <c r="F952">
        <v>369</v>
      </c>
    </row>
    <row r="953" spans="1:6">
      <c r="A953" t="s">
        <v>3417</v>
      </c>
      <c r="B953">
        <v>1</v>
      </c>
      <c r="C953">
        <v>57</v>
      </c>
      <c r="D953">
        <v>5</v>
      </c>
      <c r="E953">
        <v>279</v>
      </c>
      <c r="F953">
        <v>361</v>
      </c>
    </row>
    <row r="954" spans="1:6">
      <c r="A954" t="s">
        <v>5961</v>
      </c>
      <c r="B954">
        <v>0</v>
      </c>
      <c r="C954">
        <v>0</v>
      </c>
      <c r="D954">
        <v>2</v>
      </c>
      <c r="E954">
        <v>279</v>
      </c>
      <c r="F954">
        <v>279</v>
      </c>
    </row>
    <row r="955" spans="1:6">
      <c r="A955" t="s">
        <v>4632</v>
      </c>
      <c r="B955">
        <v>0</v>
      </c>
      <c r="C955">
        <v>0</v>
      </c>
      <c r="D955">
        <v>3</v>
      </c>
      <c r="E955">
        <v>278</v>
      </c>
      <c r="F955">
        <v>278</v>
      </c>
    </row>
    <row r="956" spans="1:6">
      <c r="A956" t="s">
        <v>5509</v>
      </c>
      <c r="B956">
        <v>0</v>
      </c>
      <c r="C956">
        <v>0</v>
      </c>
      <c r="D956">
        <v>2</v>
      </c>
      <c r="E956">
        <v>278</v>
      </c>
      <c r="F956">
        <v>278</v>
      </c>
    </row>
    <row r="957" spans="1:6">
      <c r="A957" t="s">
        <v>1150</v>
      </c>
      <c r="B957">
        <v>1</v>
      </c>
      <c r="C957">
        <v>32</v>
      </c>
      <c r="D957">
        <v>5</v>
      </c>
      <c r="E957">
        <v>277</v>
      </c>
      <c r="F957">
        <v>324</v>
      </c>
    </row>
    <row r="958" spans="1:6">
      <c r="A958" t="s">
        <v>3758</v>
      </c>
      <c r="B958">
        <v>1</v>
      </c>
      <c r="C958">
        <v>58</v>
      </c>
      <c r="D958">
        <v>1</v>
      </c>
      <c r="E958">
        <v>277</v>
      </c>
      <c r="F958">
        <v>363</v>
      </c>
    </row>
    <row r="959" spans="1:6">
      <c r="A959" t="s">
        <v>3181</v>
      </c>
      <c r="B959">
        <v>0</v>
      </c>
      <c r="C959">
        <v>0</v>
      </c>
      <c r="D959">
        <v>1</v>
      </c>
      <c r="E959">
        <v>276</v>
      </c>
      <c r="F959">
        <v>276</v>
      </c>
    </row>
    <row r="960" spans="1:6">
      <c r="A960" t="s">
        <v>3647</v>
      </c>
      <c r="B960">
        <v>0</v>
      </c>
      <c r="C960">
        <v>0</v>
      </c>
      <c r="D960">
        <v>1</v>
      </c>
      <c r="E960">
        <v>276</v>
      </c>
      <c r="F960">
        <v>276</v>
      </c>
    </row>
    <row r="961" spans="1:6">
      <c r="A961" t="s">
        <v>3866</v>
      </c>
      <c r="B961">
        <v>1</v>
      </c>
      <c r="C961">
        <v>13</v>
      </c>
      <c r="D961">
        <v>5</v>
      </c>
      <c r="E961">
        <v>275</v>
      </c>
      <c r="F961">
        <v>291</v>
      </c>
    </row>
    <row r="962" spans="1:6">
      <c r="A962" t="s">
        <v>2893</v>
      </c>
      <c r="B962">
        <v>1</v>
      </c>
      <c r="C962">
        <v>59</v>
      </c>
      <c r="D962">
        <v>5</v>
      </c>
      <c r="E962">
        <v>275</v>
      </c>
      <c r="F962">
        <v>361</v>
      </c>
    </row>
    <row r="963" spans="1:6">
      <c r="A963" t="s">
        <v>4651</v>
      </c>
      <c r="B963">
        <v>0</v>
      </c>
      <c r="C963">
        <v>0</v>
      </c>
      <c r="D963">
        <v>1</v>
      </c>
      <c r="E963">
        <v>275</v>
      </c>
      <c r="F963">
        <v>275</v>
      </c>
    </row>
    <row r="964" spans="1:6">
      <c r="A964" t="s">
        <v>2078</v>
      </c>
      <c r="B964">
        <v>1</v>
      </c>
      <c r="C964">
        <v>47</v>
      </c>
      <c r="D964">
        <v>5</v>
      </c>
      <c r="E964">
        <v>274</v>
      </c>
      <c r="F964">
        <v>340</v>
      </c>
    </row>
    <row r="965" spans="1:6">
      <c r="A965" t="s">
        <v>1102</v>
      </c>
      <c r="B965">
        <v>1</v>
      </c>
      <c r="C965">
        <v>48</v>
      </c>
      <c r="D965">
        <v>5</v>
      </c>
      <c r="E965">
        <v>274</v>
      </c>
      <c r="F965">
        <v>351</v>
      </c>
    </row>
    <row r="966" spans="1:6">
      <c r="A966" t="s">
        <v>1545</v>
      </c>
      <c r="B966">
        <v>1</v>
      </c>
      <c r="C966">
        <v>125</v>
      </c>
      <c r="D966">
        <v>3</v>
      </c>
      <c r="E966">
        <v>274</v>
      </c>
      <c r="F966">
        <v>458</v>
      </c>
    </row>
    <row r="967" spans="1:6">
      <c r="A967" t="s">
        <v>5113</v>
      </c>
      <c r="B967">
        <v>1</v>
      </c>
      <c r="C967">
        <v>61</v>
      </c>
      <c r="D967">
        <v>5</v>
      </c>
      <c r="E967">
        <v>273</v>
      </c>
      <c r="F967">
        <v>358</v>
      </c>
    </row>
    <row r="968" spans="1:6">
      <c r="A968" t="s">
        <v>1997</v>
      </c>
      <c r="B968">
        <v>1</v>
      </c>
      <c r="C968">
        <v>60</v>
      </c>
      <c r="D968">
        <v>5</v>
      </c>
      <c r="E968">
        <v>273</v>
      </c>
      <c r="F968">
        <v>359</v>
      </c>
    </row>
    <row r="969" spans="1:6">
      <c r="A969" t="s">
        <v>4223</v>
      </c>
      <c r="B969">
        <v>1</v>
      </c>
      <c r="C969">
        <v>80</v>
      </c>
      <c r="D969">
        <v>5</v>
      </c>
      <c r="E969">
        <v>273</v>
      </c>
      <c r="F969">
        <v>397</v>
      </c>
    </row>
    <row r="970" spans="1:6">
      <c r="A970" t="s">
        <v>5268</v>
      </c>
      <c r="B970">
        <v>1</v>
      </c>
      <c r="C970">
        <v>78</v>
      </c>
      <c r="D970">
        <v>5</v>
      </c>
      <c r="E970">
        <v>273</v>
      </c>
      <c r="F970">
        <v>378</v>
      </c>
    </row>
    <row r="971" spans="1:6">
      <c r="A971" t="s">
        <v>6156</v>
      </c>
      <c r="B971">
        <v>1</v>
      </c>
      <c r="C971">
        <v>57</v>
      </c>
      <c r="D971">
        <v>5</v>
      </c>
      <c r="E971">
        <v>272</v>
      </c>
      <c r="F971">
        <v>368</v>
      </c>
    </row>
    <row r="972" spans="1:6">
      <c r="A972" t="s">
        <v>2617</v>
      </c>
      <c r="B972">
        <v>0</v>
      </c>
      <c r="C972">
        <v>0</v>
      </c>
      <c r="D972">
        <v>1</v>
      </c>
      <c r="E972">
        <v>272</v>
      </c>
      <c r="F972">
        <v>272</v>
      </c>
    </row>
    <row r="973" spans="1:6">
      <c r="A973" t="s">
        <v>4391</v>
      </c>
      <c r="B973">
        <v>1</v>
      </c>
      <c r="C973">
        <v>82</v>
      </c>
      <c r="D973">
        <v>5</v>
      </c>
      <c r="E973">
        <v>270</v>
      </c>
      <c r="F973">
        <v>385</v>
      </c>
    </row>
    <row r="974" spans="1:6">
      <c r="A974" t="s">
        <v>4680</v>
      </c>
      <c r="B974">
        <v>0</v>
      </c>
      <c r="C974">
        <v>0</v>
      </c>
      <c r="D974">
        <v>2</v>
      </c>
      <c r="E974">
        <v>270</v>
      </c>
      <c r="F974">
        <v>270</v>
      </c>
    </row>
    <row r="975" spans="1:6">
      <c r="A975" t="s">
        <v>2090</v>
      </c>
      <c r="B975">
        <v>0</v>
      </c>
      <c r="C975">
        <v>0</v>
      </c>
      <c r="D975">
        <v>1</v>
      </c>
      <c r="E975">
        <v>270</v>
      </c>
      <c r="F975">
        <v>270</v>
      </c>
    </row>
    <row r="976" spans="1:6">
      <c r="A976" t="s">
        <v>1607</v>
      </c>
      <c r="B976">
        <v>0</v>
      </c>
      <c r="C976">
        <v>0</v>
      </c>
      <c r="D976">
        <v>1</v>
      </c>
      <c r="E976">
        <v>270</v>
      </c>
      <c r="F976">
        <v>270</v>
      </c>
    </row>
    <row r="977" spans="1:6">
      <c r="A977" t="s">
        <v>2530</v>
      </c>
      <c r="B977">
        <v>1</v>
      </c>
      <c r="C977">
        <v>67</v>
      </c>
      <c r="D977">
        <v>5</v>
      </c>
      <c r="E977">
        <v>269</v>
      </c>
      <c r="F977">
        <v>354</v>
      </c>
    </row>
    <row r="978" spans="1:6">
      <c r="A978" t="s">
        <v>3218</v>
      </c>
      <c r="B978">
        <v>0</v>
      </c>
      <c r="C978">
        <v>0</v>
      </c>
      <c r="D978">
        <v>3</v>
      </c>
      <c r="E978">
        <v>269</v>
      </c>
      <c r="F978">
        <v>269</v>
      </c>
    </row>
    <row r="979" spans="1:6">
      <c r="A979" t="s">
        <v>2397</v>
      </c>
      <c r="B979">
        <v>1</v>
      </c>
      <c r="C979">
        <v>54</v>
      </c>
      <c r="D979">
        <v>5</v>
      </c>
      <c r="E979">
        <v>268</v>
      </c>
      <c r="F979">
        <v>356</v>
      </c>
    </row>
    <row r="980" spans="1:6">
      <c r="A980" t="s">
        <v>620</v>
      </c>
      <c r="B980">
        <v>0</v>
      </c>
      <c r="C980">
        <v>0</v>
      </c>
      <c r="D980">
        <v>3</v>
      </c>
      <c r="E980">
        <v>268</v>
      </c>
      <c r="F980">
        <v>268</v>
      </c>
    </row>
    <row r="981" spans="1:6">
      <c r="A981" t="s">
        <v>1510</v>
      </c>
      <c r="B981">
        <v>1</v>
      </c>
      <c r="C981">
        <v>52</v>
      </c>
      <c r="D981">
        <v>5</v>
      </c>
      <c r="E981">
        <v>266</v>
      </c>
      <c r="F981">
        <v>347</v>
      </c>
    </row>
    <row r="982" spans="1:6">
      <c r="A982" t="s">
        <v>5890</v>
      </c>
      <c r="B982">
        <v>1</v>
      </c>
      <c r="C982">
        <v>44</v>
      </c>
      <c r="D982">
        <v>5</v>
      </c>
      <c r="E982">
        <v>266</v>
      </c>
      <c r="F982">
        <v>340</v>
      </c>
    </row>
    <row r="983" spans="1:6">
      <c r="A983" t="s">
        <v>4941</v>
      </c>
      <c r="B983">
        <v>0</v>
      </c>
      <c r="C983">
        <v>0</v>
      </c>
      <c r="D983">
        <v>1</v>
      </c>
      <c r="E983">
        <v>266</v>
      </c>
      <c r="F983">
        <v>266</v>
      </c>
    </row>
    <row r="984" spans="1:6">
      <c r="A984" t="s">
        <v>1757</v>
      </c>
      <c r="B984">
        <v>0</v>
      </c>
      <c r="C984">
        <v>0</v>
      </c>
      <c r="D984">
        <v>1</v>
      </c>
      <c r="E984">
        <v>265</v>
      </c>
      <c r="F984">
        <v>265</v>
      </c>
    </row>
    <row r="985" spans="1:6">
      <c r="A985" t="s">
        <v>2706</v>
      </c>
      <c r="B985">
        <v>0</v>
      </c>
      <c r="C985">
        <v>0</v>
      </c>
      <c r="D985">
        <v>1</v>
      </c>
      <c r="E985">
        <v>265</v>
      </c>
      <c r="F985">
        <v>265</v>
      </c>
    </row>
    <row r="986" spans="1:6">
      <c r="A986" t="s">
        <v>640</v>
      </c>
      <c r="B986">
        <v>1</v>
      </c>
      <c r="C986">
        <v>11</v>
      </c>
      <c r="D986">
        <v>5</v>
      </c>
      <c r="E986">
        <v>264</v>
      </c>
      <c r="F986">
        <v>279</v>
      </c>
    </row>
    <row r="987" spans="1:6">
      <c r="A987" t="s">
        <v>881</v>
      </c>
      <c r="B987">
        <v>1</v>
      </c>
      <c r="C987">
        <v>40</v>
      </c>
      <c r="D987">
        <v>5</v>
      </c>
      <c r="E987">
        <v>263</v>
      </c>
      <c r="F987">
        <v>323</v>
      </c>
    </row>
    <row r="988" spans="1:6">
      <c r="A988" t="s">
        <v>5355</v>
      </c>
      <c r="B988">
        <v>1</v>
      </c>
      <c r="C988">
        <v>41</v>
      </c>
      <c r="D988">
        <v>5</v>
      </c>
      <c r="E988">
        <v>263</v>
      </c>
      <c r="F988">
        <v>325</v>
      </c>
    </row>
    <row r="989" spans="1:6">
      <c r="A989" t="s">
        <v>1342</v>
      </c>
      <c r="B989">
        <v>1</v>
      </c>
      <c r="C989">
        <v>85</v>
      </c>
      <c r="D989">
        <v>5</v>
      </c>
      <c r="E989">
        <v>263</v>
      </c>
      <c r="F989">
        <v>382</v>
      </c>
    </row>
    <row r="990" spans="1:6">
      <c r="A990" t="s">
        <v>3810</v>
      </c>
      <c r="B990">
        <v>0</v>
      </c>
      <c r="C990">
        <v>0</v>
      </c>
      <c r="D990">
        <v>1</v>
      </c>
      <c r="E990">
        <v>263</v>
      </c>
      <c r="F990">
        <v>263</v>
      </c>
    </row>
    <row r="991" spans="1:6">
      <c r="A991" t="s">
        <v>1245</v>
      </c>
      <c r="B991">
        <v>1</v>
      </c>
      <c r="C991">
        <v>71</v>
      </c>
      <c r="D991">
        <v>5</v>
      </c>
      <c r="E991">
        <v>262</v>
      </c>
      <c r="F991">
        <v>359</v>
      </c>
    </row>
    <row r="992" spans="1:6">
      <c r="A992" t="s">
        <v>5281</v>
      </c>
      <c r="B992">
        <v>0</v>
      </c>
      <c r="C992">
        <v>0</v>
      </c>
      <c r="D992">
        <v>1</v>
      </c>
      <c r="E992">
        <v>262</v>
      </c>
      <c r="F992">
        <v>262</v>
      </c>
    </row>
    <row r="993" spans="1:6">
      <c r="A993" t="s">
        <v>5050</v>
      </c>
      <c r="B993">
        <v>1</v>
      </c>
      <c r="C993">
        <v>63</v>
      </c>
      <c r="D993">
        <v>5</v>
      </c>
      <c r="E993">
        <v>261</v>
      </c>
      <c r="F993">
        <v>357</v>
      </c>
    </row>
    <row r="994" spans="1:6">
      <c r="A994" t="s">
        <v>5903</v>
      </c>
      <c r="B994">
        <v>0</v>
      </c>
      <c r="C994">
        <v>0</v>
      </c>
      <c r="D994">
        <v>2</v>
      </c>
      <c r="E994">
        <v>261</v>
      </c>
      <c r="F994">
        <v>261</v>
      </c>
    </row>
    <row r="995" spans="1:6">
      <c r="A995" t="s">
        <v>3909</v>
      </c>
      <c r="B995">
        <v>0</v>
      </c>
      <c r="C995">
        <v>0</v>
      </c>
      <c r="D995">
        <v>1</v>
      </c>
      <c r="E995">
        <v>261</v>
      </c>
      <c r="F995">
        <v>261</v>
      </c>
    </row>
    <row r="996" spans="1:6">
      <c r="A996" t="s">
        <v>5211</v>
      </c>
      <c r="B996">
        <v>1</v>
      </c>
      <c r="C996">
        <v>32</v>
      </c>
      <c r="D996">
        <v>5</v>
      </c>
      <c r="E996">
        <v>260</v>
      </c>
      <c r="F996">
        <v>318</v>
      </c>
    </row>
    <row r="997" spans="1:6">
      <c r="A997" t="s">
        <v>3509</v>
      </c>
      <c r="B997">
        <v>1</v>
      </c>
      <c r="C997">
        <v>180</v>
      </c>
      <c r="D997">
        <v>2</v>
      </c>
      <c r="E997">
        <v>259</v>
      </c>
      <c r="F997">
        <v>555</v>
      </c>
    </row>
    <row r="998" spans="1:6">
      <c r="A998" t="s">
        <v>4342</v>
      </c>
      <c r="B998">
        <v>0</v>
      </c>
      <c r="C998">
        <v>0</v>
      </c>
      <c r="D998">
        <v>1</v>
      </c>
      <c r="E998">
        <v>259</v>
      </c>
      <c r="F998">
        <v>259</v>
      </c>
    </row>
    <row r="999" spans="1:6">
      <c r="A999" t="s">
        <v>3825</v>
      </c>
      <c r="B999">
        <v>1</v>
      </c>
      <c r="C999">
        <v>44</v>
      </c>
      <c r="D999">
        <v>5</v>
      </c>
      <c r="E999">
        <v>258</v>
      </c>
      <c r="F999">
        <v>326</v>
      </c>
    </row>
    <row r="1000" spans="1:6">
      <c r="A1000" t="s">
        <v>3829</v>
      </c>
      <c r="B1000">
        <v>1</v>
      </c>
      <c r="C1000">
        <v>75</v>
      </c>
      <c r="D1000">
        <v>5</v>
      </c>
      <c r="E1000">
        <v>257</v>
      </c>
      <c r="F1000">
        <v>372</v>
      </c>
    </row>
    <row r="1001" spans="1:6">
      <c r="A1001" t="s">
        <v>397</v>
      </c>
      <c r="B1001">
        <v>1</v>
      </c>
      <c r="C1001">
        <v>41</v>
      </c>
      <c r="D1001">
        <v>5</v>
      </c>
      <c r="E1001">
        <v>256</v>
      </c>
      <c r="F1001">
        <v>321</v>
      </c>
    </row>
    <row r="1002" spans="1:6">
      <c r="A1002" t="s">
        <v>3663</v>
      </c>
      <c r="B1002">
        <v>1</v>
      </c>
      <c r="C1002">
        <v>72</v>
      </c>
      <c r="D1002">
        <v>4</v>
      </c>
      <c r="E1002">
        <v>256</v>
      </c>
      <c r="F1002">
        <v>369</v>
      </c>
    </row>
    <row r="1003" spans="1:6">
      <c r="A1003" t="s">
        <v>5667</v>
      </c>
      <c r="B1003">
        <v>0</v>
      </c>
      <c r="C1003">
        <v>0</v>
      </c>
      <c r="D1003">
        <v>1</v>
      </c>
      <c r="E1003">
        <v>256</v>
      </c>
      <c r="F1003">
        <v>256</v>
      </c>
    </row>
    <row r="1004" spans="1:6">
      <c r="A1004" t="s">
        <v>5107</v>
      </c>
      <c r="B1004">
        <v>1</v>
      </c>
      <c r="C1004">
        <v>37</v>
      </c>
      <c r="D1004">
        <v>5</v>
      </c>
      <c r="E1004">
        <v>254</v>
      </c>
      <c r="F1004">
        <v>311</v>
      </c>
    </row>
    <row r="1005" spans="1:6">
      <c r="A1005" t="s">
        <v>4783</v>
      </c>
      <c r="B1005">
        <v>1</v>
      </c>
      <c r="C1005">
        <v>42</v>
      </c>
      <c r="D1005">
        <v>5</v>
      </c>
      <c r="E1005">
        <v>254</v>
      </c>
      <c r="F1005">
        <v>324</v>
      </c>
    </row>
    <row r="1006" spans="1:6">
      <c r="A1006" t="s">
        <v>2990</v>
      </c>
      <c r="B1006">
        <v>1</v>
      </c>
      <c r="C1006">
        <v>40</v>
      </c>
      <c r="D1006">
        <v>5</v>
      </c>
      <c r="E1006">
        <v>253</v>
      </c>
      <c r="F1006">
        <v>322</v>
      </c>
    </row>
    <row r="1007" spans="1:6">
      <c r="A1007" t="s">
        <v>5073</v>
      </c>
      <c r="B1007">
        <v>1</v>
      </c>
      <c r="C1007">
        <v>64</v>
      </c>
      <c r="D1007">
        <v>5</v>
      </c>
      <c r="E1007">
        <v>253</v>
      </c>
      <c r="F1007">
        <v>344</v>
      </c>
    </row>
    <row r="1008" spans="1:6">
      <c r="A1008" t="s">
        <v>4896</v>
      </c>
      <c r="B1008">
        <v>1</v>
      </c>
      <c r="C1008">
        <v>59</v>
      </c>
      <c r="D1008">
        <v>5</v>
      </c>
      <c r="E1008">
        <v>253</v>
      </c>
      <c r="F1008">
        <v>349</v>
      </c>
    </row>
    <row r="1009" spans="1:6">
      <c r="A1009" t="s">
        <v>6066</v>
      </c>
      <c r="B1009">
        <v>0</v>
      </c>
      <c r="C1009">
        <v>0</v>
      </c>
      <c r="D1009">
        <v>2</v>
      </c>
      <c r="E1009">
        <v>253</v>
      </c>
      <c r="F1009">
        <v>253</v>
      </c>
    </row>
    <row r="1010" spans="1:6">
      <c r="A1010" t="s">
        <v>489</v>
      </c>
      <c r="B1010">
        <v>1</v>
      </c>
      <c r="C1010">
        <v>70</v>
      </c>
      <c r="D1010">
        <v>5</v>
      </c>
      <c r="E1010">
        <v>252</v>
      </c>
      <c r="F1010">
        <v>360</v>
      </c>
    </row>
    <row r="1011" spans="1:6">
      <c r="A1011" t="s">
        <v>1266</v>
      </c>
      <c r="B1011">
        <v>1</v>
      </c>
      <c r="C1011">
        <v>61</v>
      </c>
      <c r="D1011">
        <v>5</v>
      </c>
      <c r="E1011">
        <v>252</v>
      </c>
      <c r="F1011">
        <v>340</v>
      </c>
    </row>
    <row r="1012" spans="1:6">
      <c r="A1012" t="s">
        <v>5328</v>
      </c>
      <c r="B1012">
        <v>0</v>
      </c>
      <c r="C1012">
        <v>0</v>
      </c>
      <c r="D1012">
        <v>2</v>
      </c>
      <c r="E1012">
        <v>252</v>
      </c>
      <c r="F1012">
        <v>252</v>
      </c>
    </row>
    <row r="1013" spans="1:6">
      <c r="A1013" t="s">
        <v>3583</v>
      </c>
      <c r="B1013">
        <v>0</v>
      </c>
      <c r="C1013">
        <v>0</v>
      </c>
      <c r="D1013">
        <v>1</v>
      </c>
      <c r="E1013">
        <v>252</v>
      </c>
      <c r="F1013">
        <v>252</v>
      </c>
    </row>
    <row r="1014" spans="1:6">
      <c r="A1014" t="s">
        <v>2479</v>
      </c>
      <c r="B1014">
        <v>1</v>
      </c>
      <c r="C1014">
        <v>71</v>
      </c>
      <c r="D1014">
        <v>5</v>
      </c>
      <c r="E1014">
        <v>251</v>
      </c>
      <c r="F1014">
        <v>342</v>
      </c>
    </row>
    <row r="1015" spans="1:6">
      <c r="A1015" t="s">
        <v>1436</v>
      </c>
      <c r="B1015">
        <v>1</v>
      </c>
      <c r="C1015">
        <v>56</v>
      </c>
      <c r="D1015">
        <v>4</v>
      </c>
      <c r="E1015">
        <v>251</v>
      </c>
      <c r="F1015">
        <v>337</v>
      </c>
    </row>
    <row r="1016" spans="1:6">
      <c r="A1016" t="s">
        <v>2204</v>
      </c>
      <c r="B1016">
        <v>1</v>
      </c>
      <c r="C1016">
        <v>25</v>
      </c>
      <c r="D1016">
        <v>3</v>
      </c>
      <c r="E1016">
        <v>251</v>
      </c>
      <c r="F1016">
        <v>297</v>
      </c>
    </row>
    <row r="1017" spans="1:6">
      <c r="A1017" t="s">
        <v>1666</v>
      </c>
      <c r="B1017">
        <v>0</v>
      </c>
      <c r="C1017">
        <v>0</v>
      </c>
      <c r="D1017">
        <v>2</v>
      </c>
      <c r="E1017">
        <v>251</v>
      </c>
      <c r="F1017">
        <v>251</v>
      </c>
    </row>
    <row r="1018" spans="1:6">
      <c r="A1018" t="s">
        <v>467</v>
      </c>
      <c r="B1018">
        <v>1</v>
      </c>
      <c r="C1018">
        <v>68</v>
      </c>
      <c r="D1018">
        <v>5</v>
      </c>
      <c r="E1018">
        <v>250</v>
      </c>
      <c r="F1018">
        <v>343</v>
      </c>
    </row>
    <row r="1019" spans="1:6">
      <c r="A1019" t="s">
        <v>340</v>
      </c>
      <c r="B1019">
        <v>1</v>
      </c>
      <c r="C1019">
        <v>69</v>
      </c>
      <c r="D1019">
        <v>5</v>
      </c>
      <c r="E1019">
        <v>250</v>
      </c>
      <c r="F1019">
        <v>347</v>
      </c>
    </row>
    <row r="1020" spans="1:6">
      <c r="A1020" t="s">
        <v>755</v>
      </c>
      <c r="B1020">
        <v>1</v>
      </c>
      <c r="C1020">
        <v>50</v>
      </c>
      <c r="D1020">
        <v>5</v>
      </c>
      <c r="E1020">
        <v>250</v>
      </c>
      <c r="F1020">
        <v>322</v>
      </c>
    </row>
    <row r="1021" spans="1:6">
      <c r="A1021" t="s">
        <v>3086</v>
      </c>
      <c r="B1021">
        <v>0</v>
      </c>
      <c r="C1021">
        <v>0</v>
      </c>
      <c r="D1021">
        <v>2</v>
      </c>
      <c r="E1021">
        <v>250</v>
      </c>
      <c r="F1021">
        <v>250</v>
      </c>
    </row>
    <row r="1022" spans="1:6">
      <c r="A1022" t="s">
        <v>4959</v>
      </c>
      <c r="B1022">
        <v>1</v>
      </c>
      <c r="C1022">
        <v>10</v>
      </c>
      <c r="D1022">
        <v>5</v>
      </c>
      <c r="E1022">
        <v>249</v>
      </c>
      <c r="F1022">
        <v>266</v>
      </c>
    </row>
    <row r="1023" spans="1:6">
      <c r="A1023" t="s">
        <v>2371</v>
      </c>
      <c r="B1023">
        <v>1</v>
      </c>
      <c r="C1023">
        <v>86</v>
      </c>
      <c r="D1023">
        <v>4</v>
      </c>
      <c r="E1023">
        <v>249</v>
      </c>
      <c r="F1023">
        <v>378</v>
      </c>
    </row>
    <row r="1024" spans="1:6">
      <c r="A1024" t="s">
        <v>2653</v>
      </c>
      <c r="B1024">
        <v>1</v>
      </c>
      <c r="C1024">
        <v>5</v>
      </c>
      <c r="D1024">
        <v>5</v>
      </c>
      <c r="E1024">
        <v>248</v>
      </c>
      <c r="F1024">
        <v>258</v>
      </c>
    </row>
    <row r="1025" spans="1:6">
      <c r="A1025" t="s">
        <v>5476</v>
      </c>
      <c r="B1025">
        <v>1</v>
      </c>
      <c r="C1025">
        <v>218</v>
      </c>
      <c r="D1025">
        <v>3</v>
      </c>
      <c r="E1025">
        <v>248</v>
      </c>
      <c r="F1025">
        <v>550</v>
      </c>
    </row>
    <row r="1026" spans="1:6">
      <c r="A1026" t="s">
        <v>5285</v>
      </c>
      <c r="B1026">
        <v>1</v>
      </c>
      <c r="C1026">
        <v>39</v>
      </c>
      <c r="D1026">
        <v>5</v>
      </c>
      <c r="E1026">
        <v>247</v>
      </c>
      <c r="F1026">
        <v>306</v>
      </c>
    </row>
    <row r="1027" spans="1:6">
      <c r="A1027" t="s">
        <v>4504</v>
      </c>
      <c r="B1027">
        <v>0</v>
      </c>
      <c r="C1027">
        <v>0</v>
      </c>
      <c r="D1027">
        <v>2</v>
      </c>
      <c r="E1027">
        <v>247</v>
      </c>
      <c r="F1027">
        <v>247</v>
      </c>
    </row>
    <row r="1028" spans="1:6">
      <c r="A1028" t="s">
        <v>5774</v>
      </c>
      <c r="B1028">
        <v>0</v>
      </c>
      <c r="C1028">
        <v>0</v>
      </c>
      <c r="D1028">
        <v>1</v>
      </c>
      <c r="E1028">
        <v>247</v>
      </c>
      <c r="F1028">
        <v>247</v>
      </c>
    </row>
    <row r="1029" spans="1:6">
      <c r="A1029" t="s">
        <v>3774</v>
      </c>
      <c r="B1029">
        <v>1</v>
      </c>
      <c r="C1029">
        <v>1</v>
      </c>
      <c r="D1029">
        <v>1</v>
      </c>
      <c r="E1029">
        <v>247</v>
      </c>
      <c r="F1029">
        <v>248</v>
      </c>
    </row>
    <row r="1030" spans="1:6">
      <c r="A1030" t="s">
        <v>2592</v>
      </c>
      <c r="B1030">
        <v>1</v>
      </c>
      <c r="C1030">
        <v>105</v>
      </c>
      <c r="D1030">
        <v>5</v>
      </c>
      <c r="E1030">
        <v>246</v>
      </c>
      <c r="F1030">
        <v>388</v>
      </c>
    </row>
    <row r="1031" spans="1:6">
      <c r="A1031" t="s">
        <v>2922</v>
      </c>
      <c r="B1031">
        <v>0</v>
      </c>
      <c r="C1031">
        <v>0</v>
      </c>
      <c r="D1031">
        <v>1</v>
      </c>
      <c r="E1031">
        <v>246</v>
      </c>
      <c r="F1031">
        <v>246</v>
      </c>
    </row>
    <row r="1032" spans="1:6">
      <c r="A1032" t="s">
        <v>6011</v>
      </c>
      <c r="B1032">
        <v>1</v>
      </c>
      <c r="C1032">
        <v>30</v>
      </c>
      <c r="D1032">
        <v>5</v>
      </c>
      <c r="E1032">
        <v>245</v>
      </c>
      <c r="F1032">
        <v>281</v>
      </c>
    </row>
    <row r="1033" spans="1:6">
      <c r="A1033" t="s">
        <v>2381</v>
      </c>
      <c r="B1033">
        <v>0</v>
      </c>
      <c r="C1033">
        <v>0</v>
      </c>
      <c r="D1033">
        <v>4</v>
      </c>
      <c r="E1033">
        <v>245</v>
      </c>
      <c r="F1033">
        <v>245</v>
      </c>
    </row>
    <row r="1034" spans="1:6">
      <c r="A1034" t="s">
        <v>1196</v>
      </c>
      <c r="B1034">
        <v>1</v>
      </c>
      <c r="C1034">
        <v>45</v>
      </c>
      <c r="D1034">
        <v>5</v>
      </c>
      <c r="E1034">
        <v>244</v>
      </c>
      <c r="F1034">
        <v>300</v>
      </c>
    </row>
    <row r="1035" spans="1:6">
      <c r="A1035" t="s">
        <v>4915</v>
      </c>
      <c r="B1035">
        <v>0</v>
      </c>
      <c r="C1035">
        <v>0</v>
      </c>
      <c r="D1035">
        <v>1</v>
      </c>
      <c r="E1035">
        <v>244</v>
      </c>
      <c r="F1035">
        <v>244</v>
      </c>
    </row>
    <row r="1036" spans="1:6">
      <c r="A1036" t="s">
        <v>2252</v>
      </c>
      <c r="B1036">
        <v>0</v>
      </c>
      <c r="C1036">
        <v>0</v>
      </c>
      <c r="D1036">
        <v>1</v>
      </c>
      <c r="E1036">
        <v>244</v>
      </c>
      <c r="F1036">
        <v>244</v>
      </c>
    </row>
    <row r="1037" spans="1:6">
      <c r="A1037" t="s">
        <v>1613</v>
      </c>
      <c r="B1037">
        <v>0</v>
      </c>
      <c r="C1037">
        <v>0</v>
      </c>
      <c r="D1037">
        <v>1</v>
      </c>
      <c r="E1037">
        <v>244</v>
      </c>
      <c r="F1037">
        <v>244</v>
      </c>
    </row>
    <row r="1038" spans="1:6">
      <c r="A1038" t="s">
        <v>6208</v>
      </c>
      <c r="B1038">
        <v>1</v>
      </c>
      <c r="C1038">
        <v>43</v>
      </c>
      <c r="D1038">
        <v>5</v>
      </c>
      <c r="E1038">
        <v>243</v>
      </c>
      <c r="F1038">
        <v>314</v>
      </c>
    </row>
    <row r="1039" spans="1:6">
      <c r="A1039" t="s">
        <v>3895</v>
      </c>
      <c r="B1039">
        <v>1</v>
      </c>
      <c r="C1039">
        <v>46</v>
      </c>
      <c r="D1039">
        <v>5</v>
      </c>
      <c r="E1039">
        <v>243</v>
      </c>
      <c r="F1039">
        <v>319</v>
      </c>
    </row>
    <row r="1040" spans="1:6">
      <c r="A1040" t="s">
        <v>5486</v>
      </c>
      <c r="B1040">
        <v>1</v>
      </c>
      <c r="C1040">
        <v>70</v>
      </c>
      <c r="D1040">
        <v>4</v>
      </c>
      <c r="E1040">
        <v>243</v>
      </c>
      <c r="F1040">
        <v>340</v>
      </c>
    </row>
    <row r="1041" spans="1:6">
      <c r="A1041" t="s">
        <v>5523</v>
      </c>
      <c r="B1041">
        <v>1</v>
      </c>
      <c r="C1041">
        <v>42</v>
      </c>
      <c r="D1041">
        <v>5</v>
      </c>
      <c r="E1041">
        <v>242</v>
      </c>
      <c r="F1041">
        <v>303</v>
      </c>
    </row>
    <row r="1042" spans="1:6">
      <c r="A1042" t="s">
        <v>2929</v>
      </c>
      <c r="B1042">
        <v>1</v>
      </c>
      <c r="C1042">
        <v>58</v>
      </c>
      <c r="D1042">
        <v>5</v>
      </c>
      <c r="E1042">
        <v>242</v>
      </c>
      <c r="F1042">
        <v>328</v>
      </c>
    </row>
    <row r="1043" spans="1:6">
      <c r="A1043" t="s">
        <v>5178</v>
      </c>
      <c r="B1043">
        <v>1</v>
      </c>
      <c r="C1043">
        <v>84</v>
      </c>
      <c r="D1043">
        <v>5</v>
      </c>
      <c r="E1043">
        <v>240</v>
      </c>
      <c r="F1043">
        <v>369</v>
      </c>
    </row>
    <row r="1044" spans="1:6">
      <c r="A1044" t="s">
        <v>759</v>
      </c>
      <c r="B1044">
        <v>1</v>
      </c>
      <c r="C1044">
        <v>61</v>
      </c>
      <c r="D1044">
        <v>4</v>
      </c>
      <c r="E1044">
        <v>240</v>
      </c>
      <c r="F1044">
        <v>330</v>
      </c>
    </row>
    <row r="1045" spans="1:6">
      <c r="A1045" t="s">
        <v>2425</v>
      </c>
      <c r="B1045">
        <v>1</v>
      </c>
      <c r="C1045">
        <v>56</v>
      </c>
      <c r="D1045">
        <v>5</v>
      </c>
      <c r="E1045">
        <v>239</v>
      </c>
      <c r="F1045">
        <v>317</v>
      </c>
    </row>
    <row r="1046" spans="1:6">
      <c r="A1046" t="s">
        <v>2952</v>
      </c>
      <c r="B1046">
        <v>1</v>
      </c>
      <c r="C1046">
        <v>166</v>
      </c>
      <c r="D1046">
        <v>2</v>
      </c>
      <c r="E1046">
        <v>239</v>
      </c>
      <c r="F1046">
        <v>477</v>
      </c>
    </row>
    <row r="1047" spans="1:6">
      <c r="A1047" t="s">
        <v>1115</v>
      </c>
      <c r="B1047">
        <v>1</v>
      </c>
      <c r="C1047">
        <v>57</v>
      </c>
      <c r="D1047">
        <v>5</v>
      </c>
      <c r="E1047">
        <v>238</v>
      </c>
      <c r="F1047">
        <v>327</v>
      </c>
    </row>
    <row r="1048" spans="1:6">
      <c r="A1048" t="s">
        <v>1163</v>
      </c>
      <c r="B1048">
        <v>0</v>
      </c>
      <c r="C1048">
        <v>0</v>
      </c>
      <c r="D1048">
        <v>1</v>
      </c>
      <c r="E1048">
        <v>238</v>
      </c>
      <c r="F1048">
        <v>238</v>
      </c>
    </row>
    <row r="1049" spans="1:6">
      <c r="A1049" t="s">
        <v>3455</v>
      </c>
      <c r="B1049">
        <v>1</v>
      </c>
      <c r="C1049">
        <v>26</v>
      </c>
      <c r="D1049">
        <v>5</v>
      </c>
      <c r="E1049">
        <v>237</v>
      </c>
      <c r="F1049">
        <v>276</v>
      </c>
    </row>
    <row r="1050" spans="1:6">
      <c r="A1050" t="s">
        <v>4484</v>
      </c>
      <c r="B1050">
        <v>0</v>
      </c>
      <c r="C1050">
        <v>0</v>
      </c>
      <c r="D1050">
        <v>2</v>
      </c>
      <c r="E1050">
        <v>237</v>
      </c>
      <c r="F1050">
        <v>237</v>
      </c>
    </row>
    <row r="1051" spans="1:6">
      <c r="A1051" t="s">
        <v>1228</v>
      </c>
      <c r="B1051">
        <v>1</v>
      </c>
      <c r="C1051">
        <v>63</v>
      </c>
      <c r="D1051">
        <v>5</v>
      </c>
      <c r="E1051">
        <v>236</v>
      </c>
      <c r="F1051">
        <v>320</v>
      </c>
    </row>
    <row r="1052" spans="1:6">
      <c r="A1052" t="s">
        <v>4876</v>
      </c>
      <c r="B1052">
        <v>1</v>
      </c>
      <c r="C1052">
        <v>48</v>
      </c>
      <c r="D1052">
        <v>5</v>
      </c>
      <c r="E1052">
        <v>236</v>
      </c>
      <c r="F1052">
        <v>314</v>
      </c>
    </row>
    <row r="1053" spans="1:6">
      <c r="A1053" t="s">
        <v>3781</v>
      </c>
      <c r="B1053">
        <v>1</v>
      </c>
      <c r="C1053">
        <v>57</v>
      </c>
      <c r="D1053">
        <v>4</v>
      </c>
      <c r="E1053">
        <v>236</v>
      </c>
      <c r="F1053">
        <v>337</v>
      </c>
    </row>
    <row r="1054" spans="1:6">
      <c r="A1054" t="s">
        <v>6067</v>
      </c>
      <c r="B1054">
        <v>1</v>
      </c>
      <c r="C1054">
        <v>118</v>
      </c>
      <c r="D1054">
        <v>2</v>
      </c>
      <c r="E1054">
        <v>236</v>
      </c>
      <c r="F1054">
        <v>408</v>
      </c>
    </row>
    <row r="1055" spans="1:6">
      <c r="A1055" t="s">
        <v>425</v>
      </c>
      <c r="B1055">
        <v>0</v>
      </c>
      <c r="C1055">
        <v>0</v>
      </c>
      <c r="D1055">
        <v>1</v>
      </c>
      <c r="E1055">
        <v>236</v>
      </c>
      <c r="F1055">
        <v>236</v>
      </c>
    </row>
    <row r="1056" spans="1:6">
      <c r="A1056" t="s">
        <v>743</v>
      </c>
      <c r="B1056">
        <v>1</v>
      </c>
      <c r="C1056">
        <v>48</v>
      </c>
      <c r="D1056">
        <v>5</v>
      </c>
      <c r="E1056">
        <v>235</v>
      </c>
      <c r="F1056">
        <v>304</v>
      </c>
    </row>
    <row r="1057" spans="1:6">
      <c r="A1057" t="s">
        <v>2168</v>
      </c>
      <c r="B1057">
        <v>0</v>
      </c>
      <c r="C1057">
        <v>0</v>
      </c>
      <c r="D1057">
        <v>2</v>
      </c>
      <c r="E1057">
        <v>235</v>
      </c>
      <c r="F1057">
        <v>235</v>
      </c>
    </row>
    <row r="1058" spans="1:6">
      <c r="A1058" t="s">
        <v>4866</v>
      </c>
      <c r="B1058">
        <v>0</v>
      </c>
      <c r="C1058">
        <v>0</v>
      </c>
      <c r="D1058">
        <v>2</v>
      </c>
      <c r="E1058">
        <v>234</v>
      </c>
      <c r="F1058">
        <v>234</v>
      </c>
    </row>
    <row r="1059" spans="1:6">
      <c r="A1059" t="s">
        <v>4626</v>
      </c>
      <c r="B1059">
        <v>1</v>
      </c>
      <c r="C1059">
        <v>48</v>
      </c>
      <c r="D1059">
        <v>5</v>
      </c>
      <c r="E1059">
        <v>233</v>
      </c>
      <c r="F1059">
        <v>307</v>
      </c>
    </row>
    <row r="1060" spans="1:6">
      <c r="A1060" t="s">
        <v>2081</v>
      </c>
      <c r="B1060">
        <v>0</v>
      </c>
      <c r="C1060">
        <v>0</v>
      </c>
      <c r="D1060">
        <v>4</v>
      </c>
      <c r="E1060">
        <v>233</v>
      </c>
      <c r="F1060">
        <v>233</v>
      </c>
    </row>
    <row r="1061" spans="1:6">
      <c r="A1061" t="s">
        <v>5608</v>
      </c>
      <c r="B1061">
        <v>1</v>
      </c>
      <c r="C1061">
        <v>85</v>
      </c>
      <c r="D1061">
        <v>4</v>
      </c>
      <c r="E1061">
        <v>233</v>
      </c>
      <c r="F1061">
        <v>349</v>
      </c>
    </row>
    <row r="1062" spans="1:6">
      <c r="A1062" t="s">
        <v>4018</v>
      </c>
      <c r="B1062">
        <v>1</v>
      </c>
      <c r="C1062">
        <v>87</v>
      </c>
      <c r="D1062">
        <v>3</v>
      </c>
      <c r="E1062">
        <v>233</v>
      </c>
      <c r="F1062">
        <v>359</v>
      </c>
    </row>
    <row r="1063" spans="1:6">
      <c r="A1063" t="s">
        <v>1521</v>
      </c>
      <c r="B1063">
        <v>0</v>
      </c>
      <c r="C1063">
        <v>0</v>
      </c>
      <c r="D1063">
        <v>2</v>
      </c>
      <c r="E1063">
        <v>233</v>
      </c>
      <c r="F1063">
        <v>233</v>
      </c>
    </row>
    <row r="1064" spans="1:6">
      <c r="A1064" t="s">
        <v>6134</v>
      </c>
      <c r="B1064">
        <v>0</v>
      </c>
      <c r="C1064">
        <v>0</v>
      </c>
      <c r="D1064">
        <v>1</v>
      </c>
      <c r="E1064">
        <v>233</v>
      </c>
      <c r="F1064">
        <v>233</v>
      </c>
    </row>
    <row r="1065" spans="1:6">
      <c r="A1065" t="s">
        <v>3797</v>
      </c>
      <c r="B1065">
        <v>1</v>
      </c>
      <c r="C1065">
        <v>109</v>
      </c>
      <c r="D1065">
        <v>3</v>
      </c>
      <c r="E1065">
        <v>232</v>
      </c>
      <c r="F1065">
        <v>385</v>
      </c>
    </row>
    <row r="1066" spans="1:6">
      <c r="A1066" t="s">
        <v>2671</v>
      </c>
      <c r="B1066">
        <v>0</v>
      </c>
      <c r="C1066">
        <v>0</v>
      </c>
      <c r="D1066">
        <v>1</v>
      </c>
      <c r="E1066">
        <v>232</v>
      </c>
      <c r="F1066">
        <v>232</v>
      </c>
    </row>
    <row r="1067" spans="1:6">
      <c r="A1067" t="s">
        <v>1568</v>
      </c>
      <c r="B1067">
        <v>1</v>
      </c>
      <c r="C1067">
        <v>187</v>
      </c>
      <c r="D1067">
        <v>1</v>
      </c>
      <c r="E1067">
        <v>231</v>
      </c>
      <c r="F1067">
        <v>515</v>
      </c>
    </row>
    <row r="1068" spans="1:6">
      <c r="A1068" t="s">
        <v>2434</v>
      </c>
      <c r="B1068">
        <v>1</v>
      </c>
      <c r="C1068">
        <v>24</v>
      </c>
      <c r="D1068">
        <v>5</v>
      </c>
      <c r="E1068">
        <v>230</v>
      </c>
      <c r="F1068">
        <v>273</v>
      </c>
    </row>
    <row r="1069" spans="1:6">
      <c r="A1069" t="s">
        <v>1914</v>
      </c>
      <c r="B1069">
        <v>1</v>
      </c>
      <c r="C1069">
        <v>66</v>
      </c>
      <c r="D1069">
        <v>5</v>
      </c>
      <c r="E1069">
        <v>230</v>
      </c>
      <c r="F1069">
        <v>327</v>
      </c>
    </row>
    <row r="1070" spans="1:6">
      <c r="A1070" t="s">
        <v>1432</v>
      </c>
      <c r="B1070">
        <v>1</v>
      </c>
      <c r="C1070">
        <v>66</v>
      </c>
      <c r="D1070">
        <v>5</v>
      </c>
      <c r="E1070">
        <v>230</v>
      </c>
      <c r="F1070">
        <v>317</v>
      </c>
    </row>
    <row r="1071" spans="1:6">
      <c r="A1071" t="s">
        <v>5653</v>
      </c>
      <c r="B1071">
        <v>1</v>
      </c>
      <c r="C1071">
        <v>53</v>
      </c>
      <c r="D1071">
        <v>5</v>
      </c>
      <c r="E1071">
        <v>230</v>
      </c>
      <c r="F1071">
        <v>312</v>
      </c>
    </row>
    <row r="1072" spans="1:6">
      <c r="A1072" t="s">
        <v>5304</v>
      </c>
      <c r="B1072">
        <v>0</v>
      </c>
      <c r="C1072">
        <v>0</v>
      </c>
      <c r="D1072">
        <v>4</v>
      </c>
      <c r="E1072">
        <v>230</v>
      </c>
      <c r="F1072">
        <v>230</v>
      </c>
    </row>
    <row r="1073" spans="1:6">
      <c r="A1073" t="s">
        <v>5906</v>
      </c>
      <c r="B1073">
        <v>1</v>
      </c>
      <c r="C1073">
        <v>128</v>
      </c>
      <c r="D1073">
        <v>3</v>
      </c>
      <c r="E1073">
        <v>230</v>
      </c>
      <c r="F1073">
        <v>417</v>
      </c>
    </row>
    <row r="1074" spans="1:6">
      <c r="A1074" t="s">
        <v>4700</v>
      </c>
      <c r="B1074">
        <v>1</v>
      </c>
      <c r="C1074">
        <v>69</v>
      </c>
      <c r="D1074">
        <v>5</v>
      </c>
      <c r="E1074">
        <v>229</v>
      </c>
      <c r="F1074">
        <v>336</v>
      </c>
    </row>
    <row r="1075" spans="1:6">
      <c r="A1075" t="s">
        <v>1630</v>
      </c>
      <c r="B1075">
        <v>1</v>
      </c>
      <c r="C1075">
        <v>53</v>
      </c>
      <c r="D1075">
        <v>5</v>
      </c>
      <c r="E1075">
        <v>229</v>
      </c>
      <c r="F1075">
        <v>309</v>
      </c>
    </row>
    <row r="1076" spans="1:6">
      <c r="A1076" t="s">
        <v>1821</v>
      </c>
      <c r="B1076">
        <v>1</v>
      </c>
      <c r="C1076">
        <v>40</v>
      </c>
      <c r="D1076">
        <v>5</v>
      </c>
      <c r="E1076">
        <v>229</v>
      </c>
      <c r="F1076">
        <v>288</v>
      </c>
    </row>
    <row r="1077" spans="1:6">
      <c r="A1077" t="s">
        <v>3706</v>
      </c>
      <c r="B1077">
        <v>1</v>
      </c>
      <c r="C1077">
        <v>4</v>
      </c>
      <c r="D1077">
        <v>5</v>
      </c>
      <c r="E1077">
        <v>228</v>
      </c>
      <c r="F1077">
        <v>235</v>
      </c>
    </row>
    <row r="1078" spans="1:6">
      <c r="A1078" t="s">
        <v>3980</v>
      </c>
      <c r="B1078">
        <v>1</v>
      </c>
      <c r="C1078">
        <v>38</v>
      </c>
      <c r="D1078">
        <v>5</v>
      </c>
      <c r="E1078">
        <v>228</v>
      </c>
      <c r="F1078">
        <v>284</v>
      </c>
    </row>
    <row r="1079" spans="1:6">
      <c r="A1079" t="s">
        <v>1566</v>
      </c>
      <c r="B1079">
        <v>1</v>
      </c>
      <c r="C1079">
        <v>50</v>
      </c>
      <c r="D1079">
        <v>5</v>
      </c>
      <c r="E1079">
        <v>228</v>
      </c>
      <c r="F1079">
        <v>311</v>
      </c>
    </row>
    <row r="1080" spans="1:6">
      <c r="A1080" t="s">
        <v>5470</v>
      </c>
      <c r="B1080">
        <v>1</v>
      </c>
      <c r="C1080">
        <v>59</v>
      </c>
      <c r="D1080">
        <v>5</v>
      </c>
      <c r="E1080">
        <v>228</v>
      </c>
      <c r="F1080">
        <v>308</v>
      </c>
    </row>
    <row r="1081" spans="1:6">
      <c r="A1081" t="s">
        <v>3238</v>
      </c>
      <c r="B1081">
        <v>1</v>
      </c>
      <c r="C1081">
        <v>49</v>
      </c>
      <c r="D1081">
        <v>5</v>
      </c>
      <c r="E1081">
        <v>227</v>
      </c>
      <c r="F1081">
        <v>321</v>
      </c>
    </row>
    <row r="1082" spans="1:6">
      <c r="A1082" t="s">
        <v>4900</v>
      </c>
      <c r="B1082">
        <v>1</v>
      </c>
      <c r="C1082">
        <v>54</v>
      </c>
      <c r="D1082">
        <v>5</v>
      </c>
      <c r="E1082">
        <v>227</v>
      </c>
      <c r="F1082">
        <v>297</v>
      </c>
    </row>
    <row r="1083" spans="1:6">
      <c r="A1083" t="s">
        <v>3179</v>
      </c>
      <c r="B1083">
        <v>1</v>
      </c>
      <c r="C1083">
        <v>38</v>
      </c>
      <c r="D1083">
        <v>5</v>
      </c>
      <c r="E1083">
        <v>227</v>
      </c>
      <c r="F1083">
        <v>286</v>
      </c>
    </row>
    <row r="1084" spans="1:6">
      <c r="A1084" t="s">
        <v>3450</v>
      </c>
      <c r="B1084">
        <v>0</v>
      </c>
      <c r="C1084">
        <v>0</v>
      </c>
      <c r="D1084">
        <v>2</v>
      </c>
      <c r="E1084">
        <v>227</v>
      </c>
      <c r="F1084">
        <v>227</v>
      </c>
    </row>
    <row r="1085" spans="1:6">
      <c r="A1085" t="s">
        <v>980</v>
      </c>
      <c r="B1085">
        <v>0</v>
      </c>
      <c r="C1085">
        <v>0</v>
      </c>
      <c r="D1085">
        <v>1</v>
      </c>
      <c r="E1085">
        <v>227</v>
      </c>
      <c r="F1085">
        <v>227</v>
      </c>
    </row>
    <row r="1086" spans="1:6">
      <c r="A1086" t="s">
        <v>3937</v>
      </c>
      <c r="B1086">
        <v>1</v>
      </c>
      <c r="C1086">
        <v>34</v>
      </c>
      <c r="D1086">
        <v>5</v>
      </c>
      <c r="E1086">
        <v>226</v>
      </c>
      <c r="F1086">
        <v>276</v>
      </c>
    </row>
    <row r="1087" spans="1:6">
      <c r="A1087" t="s">
        <v>275</v>
      </c>
      <c r="B1087">
        <v>1</v>
      </c>
      <c r="C1087">
        <v>24</v>
      </c>
      <c r="D1087">
        <v>5</v>
      </c>
      <c r="E1087">
        <v>226</v>
      </c>
      <c r="F1087">
        <v>277</v>
      </c>
    </row>
    <row r="1088" spans="1:6">
      <c r="A1088" t="s">
        <v>4633</v>
      </c>
      <c r="B1088">
        <v>1</v>
      </c>
      <c r="C1088">
        <v>2</v>
      </c>
      <c r="D1088">
        <v>4</v>
      </c>
      <c r="E1088">
        <v>226</v>
      </c>
      <c r="F1088">
        <v>228</v>
      </c>
    </row>
    <row r="1089" spans="1:6">
      <c r="A1089" t="s">
        <v>2349</v>
      </c>
      <c r="B1089">
        <v>1</v>
      </c>
      <c r="C1089">
        <v>22</v>
      </c>
      <c r="D1089">
        <v>4</v>
      </c>
      <c r="E1089">
        <v>226</v>
      </c>
      <c r="F1089">
        <v>261</v>
      </c>
    </row>
    <row r="1090" spans="1:6">
      <c r="A1090" t="s">
        <v>2071</v>
      </c>
      <c r="B1090">
        <v>0</v>
      </c>
      <c r="C1090">
        <v>0</v>
      </c>
      <c r="D1090">
        <v>2</v>
      </c>
      <c r="E1090">
        <v>226</v>
      </c>
      <c r="F1090">
        <v>226</v>
      </c>
    </row>
    <row r="1091" spans="1:6">
      <c r="A1091" t="s">
        <v>2684</v>
      </c>
      <c r="B1091">
        <v>0</v>
      </c>
      <c r="C1091">
        <v>0</v>
      </c>
      <c r="D1091">
        <v>2</v>
      </c>
      <c r="E1091">
        <v>226</v>
      </c>
      <c r="F1091">
        <v>226</v>
      </c>
    </row>
    <row r="1092" spans="1:6">
      <c r="A1092" t="s">
        <v>1366</v>
      </c>
      <c r="B1092">
        <v>1</v>
      </c>
      <c r="C1092">
        <v>44</v>
      </c>
      <c r="D1092">
        <v>5</v>
      </c>
      <c r="E1092">
        <v>225</v>
      </c>
      <c r="F1092">
        <v>290</v>
      </c>
    </row>
    <row r="1093" spans="1:6">
      <c r="A1093" t="s">
        <v>2301</v>
      </c>
      <c r="B1093">
        <v>1</v>
      </c>
      <c r="C1093">
        <v>66</v>
      </c>
      <c r="D1093">
        <v>4</v>
      </c>
      <c r="E1093">
        <v>225</v>
      </c>
      <c r="F1093">
        <v>328</v>
      </c>
    </row>
    <row r="1094" spans="1:6">
      <c r="A1094" t="s">
        <v>2100</v>
      </c>
      <c r="B1094">
        <v>0</v>
      </c>
      <c r="C1094">
        <v>0</v>
      </c>
      <c r="D1094">
        <v>2</v>
      </c>
      <c r="E1094">
        <v>225</v>
      </c>
      <c r="F1094">
        <v>225</v>
      </c>
    </row>
    <row r="1095" spans="1:6">
      <c r="A1095" t="s">
        <v>1094</v>
      </c>
      <c r="B1095">
        <v>0</v>
      </c>
      <c r="C1095">
        <v>0</v>
      </c>
      <c r="D1095">
        <v>2</v>
      </c>
      <c r="E1095">
        <v>225</v>
      </c>
      <c r="F1095">
        <v>225</v>
      </c>
    </row>
    <row r="1096" spans="1:6">
      <c r="A1096" t="s">
        <v>598</v>
      </c>
      <c r="B1096">
        <v>0</v>
      </c>
      <c r="C1096">
        <v>0</v>
      </c>
      <c r="D1096">
        <v>1</v>
      </c>
      <c r="E1096">
        <v>225</v>
      </c>
      <c r="F1096">
        <v>225</v>
      </c>
    </row>
    <row r="1097" spans="1:6">
      <c r="A1097" t="s">
        <v>5163</v>
      </c>
      <c r="B1097">
        <v>1</v>
      </c>
      <c r="C1097">
        <v>29</v>
      </c>
      <c r="D1097">
        <v>5</v>
      </c>
      <c r="E1097">
        <v>224</v>
      </c>
      <c r="F1097">
        <v>266</v>
      </c>
    </row>
    <row r="1098" spans="1:6">
      <c r="A1098" t="s">
        <v>4706</v>
      </c>
      <c r="B1098">
        <v>1</v>
      </c>
      <c r="C1098">
        <v>30</v>
      </c>
      <c r="D1098">
        <v>5</v>
      </c>
      <c r="E1098">
        <v>224</v>
      </c>
      <c r="F1098">
        <v>279</v>
      </c>
    </row>
    <row r="1099" spans="1:6">
      <c r="A1099" t="s">
        <v>2757</v>
      </c>
      <c r="B1099">
        <v>1</v>
      </c>
      <c r="C1099">
        <v>23</v>
      </c>
      <c r="D1099">
        <v>5</v>
      </c>
      <c r="E1099">
        <v>224</v>
      </c>
      <c r="F1099">
        <v>252</v>
      </c>
    </row>
    <row r="1100" spans="1:6">
      <c r="A1100" t="s">
        <v>3363</v>
      </c>
      <c r="B1100">
        <v>0</v>
      </c>
      <c r="C1100">
        <v>0</v>
      </c>
      <c r="D1100">
        <v>1</v>
      </c>
      <c r="E1100">
        <v>224</v>
      </c>
      <c r="F1100">
        <v>224</v>
      </c>
    </row>
    <row r="1101" spans="1:6">
      <c r="A1101" t="s">
        <v>1493</v>
      </c>
      <c r="B1101">
        <v>0</v>
      </c>
      <c r="C1101">
        <v>0</v>
      </c>
      <c r="D1101">
        <v>3</v>
      </c>
      <c r="E1101">
        <v>223</v>
      </c>
      <c r="F1101">
        <v>223</v>
      </c>
    </row>
    <row r="1102" spans="1:6">
      <c r="A1102" t="s">
        <v>2724</v>
      </c>
      <c r="B1102">
        <v>1</v>
      </c>
      <c r="C1102">
        <v>33</v>
      </c>
      <c r="D1102">
        <v>5</v>
      </c>
      <c r="E1102">
        <v>222</v>
      </c>
      <c r="F1102">
        <v>288</v>
      </c>
    </row>
    <row r="1103" spans="1:6">
      <c r="A1103" t="s">
        <v>4034</v>
      </c>
      <c r="B1103">
        <v>1</v>
      </c>
      <c r="C1103">
        <v>18</v>
      </c>
      <c r="D1103">
        <v>5</v>
      </c>
      <c r="E1103">
        <v>222</v>
      </c>
      <c r="F1103">
        <v>246</v>
      </c>
    </row>
    <row r="1104" spans="1:6">
      <c r="A1104" t="s">
        <v>4403</v>
      </c>
      <c r="B1104">
        <v>0</v>
      </c>
      <c r="C1104">
        <v>0</v>
      </c>
      <c r="D1104">
        <v>2</v>
      </c>
      <c r="E1104">
        <v>222</v>
      </c>
      <c r="F1104">
        <v>222</v>
      </c>
    </row>
    <row r="1105" spans="1:6">
      <c r="A1105" t="s">
        <v>2243</v>
      </c>
      <c r="B1105">
        <v>0</v>
      </c>
      <c r="C1105">
        <v>0</v>
      </c>
      <c r="D1105">
        <v>2</v>
      </c>
      <c r="E1105">
        <v>222</v>
      </c>
      <c r="F1105">
        <v>222</v>
      </c>
    </row>
    <row r="1106" spans="1:6">
      <c r="A1106" t="s">
        <v>5352</v>
      </c>
      <c r="B1106">
        <v>1</v>
      </c>
      <c r="C1106">
        <v>143</v>
      </c>
      <c r="D1106">
        <v>1</v>
      </c>
      <c r="E1106">
        <v>222</v>
      </c>
      <c r="F1106">
        <v>448</v>
      </c>
    </row>
    <row r="1107" spans="1:6">
      <c r="A1107" t="s">
        <v>1712</v>
      </c>
      <c r="B1107">
        <v>1</v>
      </c>
      <c r="C1107">
        <v>44</v>
      </c>
      <c r="D1107">
        <v>5</v>
      </c>
      <c r="E1107">
        <v>221</v>
      </c>
      <c r="F1107">
        <v>291</v>
      </c>
    </row>
    <row r="1108" spans="1:6">
      <c r="A1108" t="s">
        <v>4969</v>
      </c>
      <c r="B1108">
        <v>1</v>
      </c>
      <c r="C1108">
        <v>2</v>
      </c>
      <c r="D1108">
        <v>4</v>
      </c>
      <c r="E1108">
        <v>221</v>
      </c>
      <c r="F1108">
        <v>223</v>
      </c>
    </row>
    <row r="1109" spans="1:6">
      <c r="A1109" t="s">
        <v>1107</v>
      </c>
      <c r="B1109">
        <v>1</v>
      </c>
      <c r="C1109">
        <v>48</v>
      </c>
      <c r="D1109">
        <v>3</v>
      </c>
      <c r="E1109">
        <v>221</v>
      </c>
      <c r="F1109">
        <v>298</v>
      </c>
    </row>
    <row r="1110" spans="1:6">
      <c r="A1110" t="s">
        <v>6176</v>
      </c>
      <c r="B1110">
        <v>0</v>
      </c>
      <c r="C1110">
        <v>0</v>
      </c>
      <c r="D1110">
        <v>2</v>
      </c>
      <c r="E1110">
        <v>221</v>
      </c>
      <c r="F1110">
        <v>221</v>
      </c>
    </row>
    <row r="1111" spans="1:6">
      <c r="A1111" t="s">
        <v>1407</v>
      </c>
      <c r="B1111">
        <v>0</v>
      </c>
      <c r="C1111">
        <v>0</v>
      </c>
      <c r="D1111">
        <v>1</v>
      </c>
      <c r="E1111">
        <v>221</v>
      </c>
      <c r="F1111">
        <v>221</v>
      </c>
    </row>
    <row r="1112" spans="1:6">
      <c r="A1112" t="s">
        <v>2539</v>
      </c>
      <c r="B1112">
        <v>1</v>
      </c>
      <c r="C1112">
        <v>39</v>
      </c>
      <c r="D1112">
        <v>5</v>
      </c>
      <c r="E1112">
        <v>220</v>
      </c>
      <c r="F1112">
        <v>278</v>
      </c>
    </row>
    <row r="1113" spans="1:6">
      <c r="A1113" t="s">
        <v>5011</v>
      </c>
      <c r="B1113">
        <v>1</v>
      </c>
      <c r="C1113">
        <v>43</v>
      </c>
      <c r="D1113">
        <v>5</v>
      </c>
      <c r="E1113">
        <v>220</v>
      </c>
      <c r="F1113">
        <v>278</v>
      </c>
    </row>
    <row r="1114" spans="1:6">
      <c r="A1114" t="s">
        <v>895</v>
      </c>
      <c r="B1114">
        <v>1</v>
      </c>
      <c r="C1114">
        <v>34</v>
      </c>
      <c r="D1114">
        <v>5</v>
      </c>
      <c r="E1114">
        <v>220</v>
      </c>
      <c r="F1114">
        <v>280</v>
      </c>
    </row>
    <row r="1115" spans="1:6">
      <c r="A1115" t="s">
        <v>4565</v>
      </c>
      <c r="B1115">
        <v>1</v>
      </c>
      <c r="C1115">
        <v>55</v>
      </c>
      <c r="D1115">
        <v>4</v>
      </c>
      <c r="E1115">
        <v>220</v>
      </c>
      <c r="F1115">
        <v>299</v>
      </c>
    </row>
    <row r="1116" spans="1:6">
      <c r="A1116" t="s">
        <v>2365</v>
      </c>
      <c r="B1116">
        <v>1</v>
      </c>
      <c r="C1116">
        <v>44</v>
      </c>
      <c r="D1116">
        <v>5</v>
      </c>
      <c r="E1116">
        <v>219</v>
      </c>
      <c r="F1116">
        <v>285</v>
      </c>
    </row>
    <row r="1117" spans="1:6">
      <c r="A1117" t="s">
        <v>6269</v>
      </c>
      <c r="B1117">
        <v>1</v>
      </c>
      <c r="C1117">
        <v>52</v>
      </c>
      <c r="D1117">
        <v>5</v>
      </c>
      <c r="E1117">
        <v>219</v>
      </c>
      <c r="F1117">
        <v>296</v>
      </c>
    </row>
    <row r="1118" spans="1:6">
      <c r="A1118" t="s">
        <v>5240</v>
      </c>
      <c r="B1118">
        <v>0</v>
      </c>
      <c r="C1118">
        <v>0</v>
      </c>
      <c r="D1118">
        <v>2</v>
      </c>
      <c r="E1118">
        <v>219</v>
      </c>
      <c r="F1118">
        <v>219</v>
      </c>
    </row>
    <row r="1119" spans="1:6">
      <c r="A1119" t="s">
        <v>1678</v>
      </c>
      <c r="B1119">
        <v>1</v>
      </c>
      <c r="C1119">
        <v>37</v>
      </c>
      <c r="D1119">
        <v>5</v>
      </c>
      <c r="E1119">
        <v>217</v>
      </c>
      <c r="F1119">
        <v>264</v>
      </c>
    </row>
    <row r="1120" spans="1:6">
      <c r="A1120" t="s">
        <v>2114</v>
      </c>
      <c r="B1120">
        <v>1</v>
      </c>
      <c r="C1120">
        <v>22</v>
      </c>
      <c r="D1120">
        <v>5</v>
      </c>
      <c r="E1120">
        <v>217</v>
      </c>
      <c r="F1120">
        <v>246</v>
      </c>
    </row>
    <row r="1121" spans="1:6">
      <c r="A1121" t="s">
        <v>2525</v>
      </c>
      <c r="B1121">
        <v>1</v>
      </c>
      <c r="C1121">
        <v>43</v>
      </c>
      <c r="D1121">
        <v>5</v>
      </c>
      <c r="E1121">
        <v>217</v>
      </c>
      <c r="F1121">
        <v>291</v>
      </c>
    </row>
    <row r="1122" spans="1:6">
      <c r="A1122" t="s">
        <v>2278</v>
      </c>
      <c r="B1122">
        <v>1</v>
      </c>
      <c r="C1122">
        <v>49</v>
      </c>
      <c r="D1122">
        <v>4</v>
      </c>
      <c r="E1122">
        <v>217</v>
      </c>
      <c r="F1122">
        <v>304</v>
      </c>
    </row>
    <row r="1123" spans="1:6">
      <c r="A1123" t="s">
        <v>613</v>
      </c>
      <c r="B1123">
        <v>1</v>
      </c>
      <c r="C1123">
        <v>32</v>
      </c>
      <c r="D1123">
        <v>5</v>
      </c>
      <c r="E1123">
        <v>216</v>
      </c>
      <c r="F1123">
        <v>258</v>
      </c>
    </row>
    <row r="1124" spans="1:6">
      <c r="A1124" t="s">
        <v>2727</v>
      </c>
      <c r="B1124">
        <v>1</v>
      </c>
      <c r="C1124">
        <v>77</v>
      </c>
      <c r="D1124">
        <v>5</v>
      </c>
      <c r="E1124">
        <v>216</v>
      </c>
      <c r="F1124">
        <v>314</v>
      </c>
    </row>
    <row r="1125" spans="1:6">
      <c r="A1125" t="s">
        <v>677</v>
      </c>
      <c r="B1125">
        <v>1</v>
      </c>
      <c r="C1125">
        <v>69</v>
      </c>
      <c r="D1125">
        <v>4</v>
      </c>
      <c r="E1125">
        <v>216</v>
      </c>
      <c r="F1125">
        <v>307</v>
      </c>
    </row>
    <row r="1126" spans="1:6">
      <c r="A1126" t="s">
        <v>5305</v>
      </c>
      <c r="B1126">
        <v>1</v>
      </c>
      <c r="C1126">
        <v>9</v>
      </c>
      <c r="D1126">
        <v>4</v>
      </c>
      <c r="E1126">
        <v>216</v>
      </c>
      <c r="F1126">
        <v>227</v>
      </c>
    </row>
    <row r="1127" spans="1:6">
      <c r="A1127" t="s">
        <v>682</v>
      </c>
      <c r="B1127">
        <v>1</v>
      </c>
      <c r="C1127">
        <v>17</v>
      </c>
      <c r="D1127">
        <v>2</v>
      </c>
      <c r="E1127">
        <v>216</v>
      </c>
      <c r="F1127">
        <v>248</v>
      </c>
    </row>
    <row r="1128" spans="1:6">
      <c r="A1128" t="s">
        <v>1552</v>
      </c>
      <c r="B1128">
        <v>1</v>
      </c>
      <c r="C1128">
        <v>46</v>
      </c>
      <c r="D1128">
        <v>5</v>
      </c>
      <c r="E1128">
        <v>215</v>
      </c>
      <c r="F1128">
        <v>284</v>
      </c>
    </row>
    <row r="1129" spans="1:6">
      <c r="A1129" t="s">
        <v>3131</v>
      </c>
      <c r="B1129">
        <v>1</v>
      </c>
      <c r="C1129">
        <v>45</v>
      </c>
      <c r="D1129">
        <v>5</v>
      </c>
      <c r="E1129">
        <v>215</v>
      </c>
      <c r="F1129">
        <v>289</v>
      </c>
    </row>
    <row r="1130" spans="1:6">
      <c r="A1130" t="s">
        <v>5042</v>
      </c>
      <c r="B1130">
        <v>1</v>
      </c>
      <c r="C1130">
        <v>2</v>
      </c>
      <c r="D1130">
        <v>3</v>
      </c>
      <c r="E1130">
        <v>215</v>
      </c>
      <c r="F1130">
        <v>217</v>
      </c>
    </row>
    <row r="1131" spans="1:6">
      <c r="A1131" t="s">
        <v>1687</v>
      </c>
      <c r="B1131">
        <v>0</v>
      </c>
      <c r="C1131">
        <v>0</v>
      </c>
      <c r="D1131">
        <v>1</v>
      </c>
      <c r="E1131">
        <v>215</v>
      </c>
      <c r="F1131">
        <v>215</v>
      </c>
    </row>
    <row r="1132" spans="1:6">
      <c r="A1132" t="s">
        <v>4147</v>
      </c>
      <c r="B1132">
        <v>1</v>
      </c>
      <c r="C1132">
        <v>34</v>
      </c>
      <c r="D1132">
        <v>5</v>
      </c>
      <c r="E1132">
        <v>214</v>
      </c>
      <c r="F1132">
        <v>258</v>
      </c>
    </row>
    <row r="1133" spans="1:6">
      <c r="A1133" t="s">
        <v>3938</v>
      </c>
      <c r="B1133">
        <v>1</v>
      </c>
      <c r="C1133">
        <v>51</v>
      </c>
      <c r="D1133">
        <v>5</v>
      </c>
      <c r="E1133">
        <v>214</v>
      </c>
      <c r="F1133">
        <v>287</v>
      </c>
    </row>
    <row r="1134" spans="1:6">
      <c r="A1134" t="s">
        <v>1614</v>
      </c>
      <c r="B1134">
        <v>0</v>
      </c>
      <c r="C1134">
        <v>0</v>
      </c>
      <c r="D1134">
        <v>2</v>
      </c>
      <c r="E1134">
        <v>214</v>
      </c>
      <c r="F1134">
        <v>214</v>
      </c>
    </row>
    <row r="1135" spans="1:6">
      <c r="A1135" t="s">
        <v>4146</v>
      </c>
      <c r="B1135">
        <v>0</v>
      </c>
      <c r="C1135">
        <v>0</v>
      </c>
      <c r="D1135">
        <v>1</v>
      </c>
      <c r="E1135">
        <v>214</v>
      </c>
      <c r="F1135">
        <v>214</v>
      </c>
    </row>
    <row r="1136" spans="1:6">
      <c r="A1136" t="s">
        <v>5761</v>
      </c>
      <c r="B1136">
        <v>1</v>
      </c>
      <c r="C1136">
        <v>202</v>
      </c>
      <c r="D1136">
        <v>1</v>
      </c>
      <c r="E1136">
        <v>214</v>
      </c>
      <c r="F1136">
        <v>521</v>
      </c>
    </row>
    <row r="1137" spans="1:6">
      <c r="A1137" t="s">
        <v>2000</v>
      </c>
      <c r="B1137">
        <v>0</v>
      </c>
      <c r="C1137">
        <v>0</v>
      </c>
      <c r="D1137">
        <v>1</v>
      </c>
      <c r="E1137">
        <v>213</v>
      </c>
      <c r="F1137">
        <v>213</v>
      </c>
    </row>
    <row r="1138" spans="1:6">
      <c r="A1138" t="s">
        <v>2023</v>
      </c>
      <c r="B1138">
        <v>1</v>
      </c>
      <c r="C1138">
        <v>31</v>
      </c>
      <c r="D1138">
        <v>5</v>
      </c>
      <c r="E1138">
        <v>212</v>
      </c>
      <c r="F1138">
        <v>270</v>
      </c>
    </row>
    <row r="1139" spans="1:6">
      <c r="A1139" t="s">
        <v>2625</v>
      </c>
      <c r="B1139">
        <v>0</v>
      </c>
      <c r="C1139">
        <v>0</v>
      </c>
      <c r="D1139">
        <v>2</v>
      </c>
      <c r="E1139">
        <v>212</v>
      </c>
      <c r="F1139">
        <v>212</v>
      </c>
    </row>
    <row r="1140" spans="1:6">
      <c r="A1140" t="s">
        <v>5984</v>
      </c>
      <c r="B1140">
        <v>1</v>
      </c>
      <c r="C1140">
        <v>17</v>
      </c>
      <c r="D1140">
        <v>5</v>
      </c>
      <c r="E1140">
        <v>211</v>
      </c>
      <c r="F1140">
        <v>238</v>
      </c>
    </row>
    <row r="1141" spans="1:6">
      <c r="A1141" t="s">
        <v>1842</v>
      </c>
      <c r="B1141">
        <v>1</v>
      </c>
      <c r="C1141">
        <v>81</v>
      </c>
      <c r="D1141">
        <v>4</v>
      </c>
      <c r="E1141">
        <v>211</v>
      </c>
      <c r="F1141">
        <v>327</v>
      </c>
    </row>
    <row r="1142" spans="1:6">
      <c r="A1142" t="s">
        <v>2413</v>
      </c>
      <c r="B1142">
        <v>0</v>
      </c>
      <c r="C1142">
        <v>0</v>
      </c>
      <c r="D1142">
        <v>3</v>
      </c>
      <c r="E1142">
        <v>211</v>
      </c>
      <c r="F1142">
        <v>211</v>
      </c>
    </row>
    <row r="1143" spans="1:6">
      <c r="A1143" t="s">
        <v>4961</v>
      </c>
      <c r="B1143">
        <v>1</v>
      </c>
      <c r="C1143">
        <v>33</v>
      </c>
      <c r="D1143">
        <v>5</v>
      </c>
      <c r="E1143">
        <v>210</v>
      </c>
      <c r="F1143">
        <v>267</v>
      </c>
    </row>
    <row r="1144" spans="1:6">
      <c r="A1144" t="s">
        <v>2310</v>
      </c>
      <c r="B1144">
        <v>0</v>
      </c>
      <c r="C1144">
        <v>0</v>
      </c>
      <c r="D1144">
        <v>3</v>
      </c>
      <c r="E1144">
        <v>210</v>
      </c>
      <c r="F1144">
        <v>210</v>
      </c>
    </row>
    <row r="1145" spans="1:6">
      <c r="A1145" t="s">
        <v>3140</v>
      </c>
      <c r="B1145">
        <v>0</v>
      </c>
      <c r="C1145">
        <v>0</v>
      </c>
      <c r="D1145">
        <v>2</v>
      </c>
      <c r="E1145">
        <v>210</v>
      </c>
      <c r="F1145">
        <v>210</v>
      </c>
    </row>
    <row r="1146" spans="1:6">
      <c r="A1146" t="s">
        <v>1515</v>
      </c>
      <c r="B1146">
        <v>0</v>
      </c>
      <c r="C1146">
        <v>0</v>
      </c>
      <c r="D1146">
        <v>1</v>
      </c>
      <c r="E1146">
        <v>210</v>
      </c>
      <c r="F1146">
        <v>210</v>
      </c>
    </row>
    <row r="1147" spans="1:6">
      <c r="A1147" t="s">
        <v>5693</v>
      </c>
      <c r="B1147">
        <v>1</v>
      </c>
      <c r="C1147">
        <v>40</v>
      </c>
      <c r="D1147">
        <v>5</v>
      </c>
      <c r="E1147">
        <v>209</v>
      </c>
      <c r="F1147">
        <v>268</v>
      </c>
    </row>
    <row r="1148" spans="1:6">
      <c r="A1148" t="s">
        <v>2523</v>
      </c>
      <c r="B1148">
        <v>1</v>
      </c>
      <c r="C1148">
        <v>51</v>
      </c>
      <c r="D1148">
        <v>5</v>
      </c>
      <c r="E1148">
        <v>209</v>
      </c>
      <c r="F1148">
        <v>273</v>
      </c>
    </row>
    <row r="1149" spans="1:6">
      <c r="A1149" t="s">
        <v>2537</v>
      </c>
      <c r="B1149">
        <v>1</v>
      </c>
      <c r="C1149">
        <v>71</v>
      </c>
      <c r="D1149">
        <v>3</v>
      </c>
      <c r="E1149">
        <v>209</v>
      </c>
      <c r="F1149">
        <v>312</v>
      </c>
    </row>
    <row r="1150" spans="1:6">
      <c r="A1150" t="s">
        <v>395</v>
      </c>
      <c r="B1150">
        <v>0</v>
      </c>
      <c r="C1150">
        <v>0</v>
      </c>
      <c r="D1150">
        <v>2</v>
      </c>
      <c r="E1150">
        <v>209</v>
      </c>
      <c r="F1150">
        <v>209</v>
      </c>
    </row>
    <row r="1151" spans="1:6">
      <c r="A1151" t="s">
        <v>686</v>
      </c>
      <c r="B1151">
        <v>0</v>
      </c>
      <c r="C1151">
        <v>0</v>
      </c>
      <c r="D1151">
        <v>2</v>
      </c>
      <c r="E1151">
        <v>209</v>
      </c>
      <c r="F1151">
        <v>209</v>
      </c>
    </row>
    <row r="1152" spans="1:6">
      <c r="A1152" t="s">
        <v>1659</v>
      </c>
      <c r="B1152">
        <v>1</v>
      </c>
      <c r="C1152">
        <v>43</v>
      </c>
      <c r="D1152">
        <v>5</v>
      </c>
      <c r="E1152">
        <v>208</v>
      </c>
      <c r="F1152">
        <v>269</v>
      </c>
    </row>
    <row r="1153" spans="1:6">
      <c r="A1153" t="s">
        <v>457</v>
      </c>
      <c r="B1153">
        <v>0</v>
      </c>
      <c r="C1153">
        <v>0</v>
      </c>
      <c r="D1153">
        <v>4</v>
      </c>
      <c r="E1153">
        <v>208</v>
      </c>
      <c r="F1153">
        <v>208</v>
      </c>
    </row>
    <row r="1154" spans="1:6">
      <c r="A1154" t="s">
        <v>5499</v>
      </c>
      <c r="B1154">
        <v>0</v>
      </c>
      <c r="C1154">
        <v>0</v>
      </c>
      <c r="D1154">
        <v>2</v>
      </c>
      <c r="E1154">
        <v>208</v>
      </c>
      <c r="F1154">
        <v>208</v>
      </c>
    </row>
    <row r="1155" spans="1:6">
      <c r="A1155" t="s">
        <v>717</v>
      </c>
      <c r="B1155">
        <v>1</v>
      </c>
      <c r="C1155">
        <v>47</v>
      </c>
      <c r="D1155">
        <v>5</v>
      </c>
      <c r="E1155">
        <v>207</v>
      </c>
      <c r="F1155">
        <v>267</v>
      </c>
    </row>
    <row r="1156" spans="1:6">
      <c r="A1156" t="s">
        <v>3101</v>
      </c>
      <c r="B1156">
        <v>0</v>
      </c>
      <c r="C1156">
        <v>0</v>
      </c>
      <c r="D1156">
        <v>1</v>
      </c>
      <c r="E1156">
        <v>207</v>
      </c>
      <c r="F1156">
        <v>207</v>
      </c>
    </row>
    <row r="1157" spans="1:6">
      <c r="A1157" t="s">
        <v>4229</v>
      </c>
      <c r="B1157">
        <v>1</v>
      </c>
      <c r="C1157">
        <v>55</v>
      </c>
      <c r="D1157">
        <v>5</v>
      </c>
      <c r="E1157">
        <v>206</v>
      </c>
      <c r="F1157">
        <v>278</v>
      </c>
    </row>
    <row r="1158" spans="1:6">
      <c r="A1158" t="s">
        <v>1907</v>
      </c>
      <c r="B1158">
        <v>1</v>
      </c>
      <c r="C1158">
        <v>42</v>
      </c>
      <c r="D1158">
        <v>5</v>
      </c>
      <c r="E1158">
        <v>206</v>
      </c>
      <c r="F1158">
        <v>267</v>
      </c>
    </row>
    <row r="1159" spans="1:6">
      <c r="A1159" t="s">
        <v>736</v>
      </c>
      <c r="B1159">
        <v>1</v>
      </c>
      <c r="C1159">
        <v>56</v>
      </c>
      <c r="D1159">
        <v>5</v>
      </c>
      <c r="E1159">
        <v>206</v>
      </c>
      <c r="F1159">
        <v>287</v>
      </c>
    </row>
    <row r="1160" spans="1:6">
      <c r="A1160" t="s">
        <v>3047</v>
      </c>
      <c r="B1160">
        <v>0</v>
      </c>
      <c r="C1160">
        <v>0</v>
      </c>
      <c r="D1160">
        <v>2</v>
      </c>
      <c r="E1160">
        <v>206</v>
      </c>
      <c r="F1160">
        <v>206</v>
      </c>
    </row>
    <row r="1161" spans="1:6">
      <c r="A1161" t="s">
        <v>6263</v>
      </c>
      <c r="B1161">
        <v>0</v>
      </c>
      <c r="C1161">
        <v>0</v>
      </c>
      <c r="D1161">
        <v>2</v>
      </c>
      <c r="E1161">
        <v>206</v>
      </c>
      <c r="F1161">
        <v>206</v>
      </c>
    </row>
    <row r="1162" spans="1:6">
      <c r="A1162" t="s">
        <v>4839</v>
      </c>
      <c r="B1162">
        <v>0</v>
      </c>
      <c r="C1162">
        <v>0</v>
      </c>
      <c r="D1162">
        <v>1</v>
      </c>
      <c r="E1162">
        <v>206</v>
      </c>
      <c r="F1162">
        <v>206</v>
      </c>
    </row>
    <row r="1163" spans="1:6">
      <c r="A1163" t="s">
        <v>6211</v>
      </c>
      <c r="B1163">
        <v>0</v>
      </c>
      <c r="C1163">
        <v>0</v>
      </c>
      <c r="D1163">
        <v>2</v>
      </c>
      <c r="E1163">
        <v>205</v>
      </c>
      <c r="F1163">
        <v>205</v>
      </c>
    </row>
    <row r="1164" spans="1:6">
      <c r="A1164" t="s">
        <v>260</v>
      </c>
      <c r="B1164">
        <v>1</v>
      </c>
      <c r="C1164">
        <v>33</v>
      </c>
      <c r="D1164">
        <v>5</v>
      </c>
      <c r="E1164">
        <v>204</v>
      </c>
      <c r="F1164">
        <v>250</v>
      </c>
    </row>
    <row r="1165" spans="1:6">
      <c r="A1165" t="s">
        <v>879</v>
      </c>
      <c r="B1165">
        <v>1</v>
      </c>
      <c r="C1165">
        <v>101</v>
      </c>
      <c r="D1165">
        <v>1</v>
      </c>
      <c r="E1165">
        <v>204</v>
      </c>
      <c r="F1165">
        <v>363</v>
      </c>
    </row>
    <row r="1166" spans="1:6">
      <c r="A1166" t="s">
        <v>1611</v>
      </c>
      <c r="B1166">
        <v>1</v>
      </c>
      <c r="C1166">
        <v>38</v>
      </c>
      <c r="D1166">
        <v>5</v>
      </c>
      <c r="E1166">
        <v>203</v>
      </c>
      <c r="F1166">
        <v>259</v>
      </c>
    </row>
    <row r="1167" spans="1:6">
      <c r="A1167" t="s">
        <v>1808</v>
      </c>
      <c r="B1167">
        <v>1</v>
      </c>
      <c r="C1167">
        <v>47</v>
      </c>
      <c r="D1167">
        <v>5</v>
      </c>
      <c r="E1167">
        <v>203</v>
      </c>
      <c r="F1167">
        <v>275</v>
      </c>
    </row>
    <row r="1168" spans="1:6">
      <c r="A1168" t="s">
        <v>3660</v>
      </c>
      <c r="B1168">
        <v>1</v>
      </c>
      <c r="C1168">
        <v>31</v>
      </c>
      <c r="D1168">
        <v>5</v>
      </c>
      <c r="E1168">
        <v>203</v>
      </c>
      <c r="F1168">
        <v>246</v>
      </c>
    </row>
    <row r="1169" spans="1:6">
      <c r="A1169" t="s">
        <v>962</v>
      </c>
      <c r="B1169">
        <v>0</v>
      </c>
      <c r="C1169">
        <v>0</v>
      </c>
      <c r="D1169">
        <v>1</v>
      </c>
      <c r="E1169">
        <v>203</v>
      </c>
      <c r="F1169">
        <v>203</v>
      </c>
    </row>
    <row r="1170" spans="1:6">
      <c r="A1170" t="s">
        <v>3864</v>
      </c>
      <c r="B1170">
        <v>1</v>
      </c>
      <c r="C1170">
        <v>32</v>
      </c>
      <c r="D1170">
        <v>5</v>
      </c>
      <c r="E1170">
        <v>202</v>
      </c>
      <c r="F1170">
        <v>250</v>
      </c>
    </row>
    <row r="1171" spans="1:6">
      <c r="A1171" t="s">
        <v>5545</v>
      </c>
      <c r="B1171">
        <v>0</v>
      </c>
      <c r="C1171">
        <v>0</v>
      </c>
      <c r="D1171">
        <v>3</v>
      </c>
      <c r="E1171">
        <v>202</v>
      </c>
      <c r="F1171">
        <v>202</v>
      </c>
    </row>
    <row r="1172" spans="1:6">
      <c r="A1172" t="s">
        <v>2926</v>
      </c>
      <c r="B1172">
        <v>1</v>
      </c>
      <c r="C1172">
        <v>40</v>
      </c>
      <c r="D1172">
        <v>5</v>
      </c>
      <c r="E1172">
        <v>201</v>
      </c>
      <c r="F1172">
        <v>253</v>
      </c>
    </row>
    <row r="1173" spans="1:6">
      <c r="A1173" t="s">
        <v>1529</v>
      </c>
      <c r="B1173">
        <v>1</v>
      </c>
      <c r="C1173">
        <v>53</v>
      </c>
      <c r="D1173">
        <v>5</v>
      </c>
      <c r="E1173">
        <v>201</v>
      </c>
      <c r="F1173">
        <v>277</v>
      </c>
    </row>
    <row r="1174" spans="1:6">
      <c r="A1174" t="s">
        <v>5858</v>
      </c>
      <c r="B1174">
        <v>1</v>
      </c>
      <c r="C1174">
        <v>32</v>
      </c>
      <c r="D1174">
        <v>5</v>
      </c>
      <c r="E1174">
        <v>201</v>
      </c>
      <c r="F1174">
        <v>251</v>
      </c>
    </row>
    <row r="1175" spans="1:6">
      <c r="A1175" t="s">
        <v>5880</v>
      </c>
      <c r="B1175">
        <v>1</v>
      </c>
      <c r="C1175">
        <v>54</v>
      </c>
      <c r="D1175">
        <v>4</v>
      </c>
      <c r="E1175">
        <v>201</v>
      </c>
      <c r="F1175">
        <v>287</v>
      </c>
    </row>
    <row r="1176" spans="1:6">
      <c r="A1176" t="s">
        <v>5982</v>
      </c>
      <c r="B1176">
        <v>1</v>
      </c>
      <c r="C1176">
        <v>14</v>
      </c>
      <c r="D1176">
        <v>4</v>
      </c>
      <c r="E1176">
        <v>201</v>
      </c>
      <c r="F1176">
        <v>222</v>
      </c>
    </row>
    <row r="1177" spans="1:6">
      <c r="A1177" t="s">
        <v>5598</v>
      </c>
      <c r="B1177">
        <v>0</v>
      </c>
      <c r="C1177">
        <v>0</v>
      </c>
      <c r="D1177">
        <v>3</v>
      </c>
      <c r="E1177">
        <v>200</v>
      </c>
      <c r="F1177">
        <v>200</v>
      </c>
    </row>
    <row r="1178" spans="1:6">
      <c r="A1178" t="s">
        <v>2004</v>
      </c>
      <c r="B1178">
        <v>1</v>
      </c>
      <c r="C1178">
        <v>177</v>
      </c>
      <c r="D1178">
        <v>1</v>
      </c>
      <c r="E1178">
        <v>200</v>
      </c>
      <c r="F1178">
        <v>456</v>
      </c>
    </row>
    <row r="1179" spans="1:6">
      <c r="A1179" t="s">
        <v>5674</v>
      </c>
      <c r="B1179">
        <v>1</v>
      </c>
      <c r="C1179">
        <v>45</v>
      </c>
      <c r="D1179">
        <v>5</v>
      </c>
      <c r="E1179">
        <v>199</v>
      </c>
      <c r="F1179">
        <v>269</v>
      </c>
    </row>
    <row r="1180" spans="1:6">
      <c r="A1180" t="s">
        <v>663</v>
      </c>
      <c r="B1180">
        <v>1</v>
      </c>
      <c r="C1180">
        <v>46</v>
      </c>
      <c r="D1180">
        <v>5</v>
      </c>
      <c r="E1180">
        <v>199</v>
      </c>
      <c r="F1180">
        <v>269</v>
      </c>
    </row>
    <row r="1181" spans="1:6">
      <c r="A1181" t="s">
        <v>4086</v>
      </c>
      <c r="B1181">
        <v>1</v>
      </c>
      <c r="C1181">
        <v>46</v>
      </c>
      <c r="D1181">
        <v>5</v>
      </c>
      <c r="E1181">
        <v>199</v>
      </c>
      <c r="F1181">
        <v>272</v>
      </c>
    </row>
    <row r="1182" spans="1:6">
      <c r="A1182" t="s">
        <v>4186</v>
      </c>
      <c r="B1182">
        <v>0</v>
      </c>
      <c r="C1182">
        <v>0</v>
      </c>
      <c r="D1182">
        <v>1</v>
      </c>
      <c r="E1182">
        <v>199</v>
      </c>
      <c r="F1182">
        <v>199</v>
      </c>
    </row>
    <row r="1183" spans="1:6">
      <c r="A1183" t="s">
        <v>466</v>
      </c>
      <c r="B1183">
        <v>0</v>
      </c>
      <c r="C1183">
        <v>0</v>
      </c>
      <c r="D1183">
        <v>1</v>
      </c>
      <c r="E1183">
        <v>198</v>
      </c>
      <c r="F1183">
        <v>198</v>
      </c>
    </row>
    <row r="1184" spans="1:6">
      <c r="A1184" t="s">
        <v>258</v>
      </c>
      <c r="B1184">
        <v>1</v>
      </c>
      <c r="C1184">
        <v>39</v>
      </c>
      <c r="D1184">
        <v>5</v>
      </c>
      <c r="E1184">
        <v>197</v>
      </c>
      <c r="F1184">
        <v>264</v>
      </c>
    </row>
    <row r="1185" spans="1:6">
      <c r="A1185" t="s">
        <v>4257</v>
      </c>
      <c r="B1185">
        <v>1</v>
      </c>
      <c r="C1185">
        <v>44</v>
      </c>
      <c r="D1185">
        <v>5</v>
      </c>
      <c r="E1185">
        <v>197</v>
      </c>
      <c r="F1185">
        <v>259</v>
      </c>
    </row>
    <row r="1186" spans="1:6">
      <c r="A1186" t="s">
        <v>4066</v>
      </c>
      <c r="B1186">
        <v>0</v>
      </c>
      <c r="C1186">
        <v>0</v>
      </c>
      <c r="D1186">
        <v>3</v>
      </c>
      <c r="E1186">
        <v>197</v>
      </c>
      <c r="F1186">
        <v>197</v>
      </c>
    </row>
    <row r="1187" spans="1:6">
      <c r="A1187" t="s">
        <v>4993</v>
      </c>
      <c r="B1187">
        <v>1</v>
      </c>
      <c r="C1187">
        <v>72</v>
      </c>
      <c r="D1187">
        <v>2</v>
      </c>
      <c r="E1187">
        <v>197</v>
      </c>
      <c r="F1187">
        <v>314</v>
      </c>
    </row>
    <row r="1188" spans="1:6">
      <c r="A1188" t="s">
        <v>3202</v>
      </c>
      <c r="B1188">
        <v>1</v>
      </c>
      <c r="C1188">
        <v>24</v>
      </c>
      <c r="D1188">
        <v>5</v>
      </c>
      <c r="E1188">
        <v>196</v>
      </c>
      <c r="F1188">
        <v>234</v>
      </c>
    </row>
    <row r="1189" spans="1:6">
      <c r="A1189" t="s">
        <v>1118</v>
      </c>
      <c r="B1189">
        <v>1</v>
      </c>
      <c r="C1189">
        <v>23</v>
      </c>
      <c r="D1189">
        <v>5</v>
      </c>
      <c r="E1189">
        <v>196</v>
      </c>
      <c r="F1189">
        <v>234</v>
      </c>
    </row>
    <row r="1190" spans="1:6">
      <c r="A1190" t="s">
        <v>1714</v>
      </c>
      <c r="B1190">
        <v>1</v>
      </c>
      <c r="C1190">
        <v>70</v>
      </c>
      <c r="D1190">
        <v>5</v>
      </c>
      <c r="E1190">
        <v>196</v>
      </c>
      <c r="F1190">
        <v>298</v>
      </c>
    </row>
    <row r="1191" spans="1:6">
      <c r="A1191" t="s">
        <v>4083</v>
      </c>
      <c r="B1191">
        <v>1</v>
      </c>
      <c r="C1191">
        <v>25</v>
      </c>
      <c r="D1191">
        <v>4</v>
      </c>
      <c r="E1191">
        <v>196</v>
      </c>
      <c r="F1191">
        <v>237</v>
      </c>
    </row>
    <row r="1192" spans="1:6">
      <c r="A1192" t="s">
        <v>2607</v>
      </c>
      <c r="B1192">
        <v>1</v>
      </c>
      <c r="C1192">
        <v>92</v>
      </c>
      <c r="D1192">
        <v>3</v>
      </c>
      <c r="E1192">
        <v>196</v>
      </c>
      <c r="F1192">
        <v>312</v>
      </c>
    </row>
    <row r="1193" spans="1:6">
      <c r="A1193" t="s">
        <v>1123</v>
      </c>
      <c r="B1193">
        <v>0</v>
      </c>
      <c r="C1193">
        <v>0</v>
      </c>
      <c r="D1193">
        <v>2</v>
      </c>
      <c r="E1193">
        <v>196</v>
      </c>
      <c r="F1193">
        <v>196</v>
      </c>
    </row>
    <row r="1194" spans="1:6">
      <c r="A1194" t="s">
        <v>6267</v>
      </c>
      <c r="B1194">
        <v>1</v>
      </c>
      <c r="C1194">
        <v>57</v>
      </c>
      <c r="D1194">
        <v>5</v>
      </c>
      <c r="E1194">
        <v>195</v>
      </c>
      <c r="F1194">
        <v>270</v>
      </c>
    </row>
    <row r="1195" spans="1:6">
      <c r="A1195" t="s">
        <v>1069</v>
      </c>
      <c r="B1195">
        <v>1</v>
      </c>
      <c r="C1195">
        <v>31</v>
      </c>
      <c r="D1195">
        <v>5</v>
      </c>
      <c r="E1195">
        <v>195</v>
      </c>
      <c r="F1195">
        <v>247</v>
      </c>
    </row>
    <row r="1196" spans="1:6">
      <c r="A1196" t="s">
        <v>6265</v>
      </c>
      <c r="B1196">
        <v>1</v>
      </c>
      <c r="C1196">
        <v>80</v>
      </c>
      <c r="D1196">
        <v>4</v>
      </c>
      <c r="E1196">
        <v>195</v>
      </c>
      <c r="F1196">
        <v>306</v>
      </c>
    </row>
    <row r="1197" spans="1:6">
      <c r="A1197" t="s">
        <v>4675</v>
      </c>
      <c r="B1197">
        <v>1</v>
      </c>
      <c r="C1197">
        <v>99</v>
      </c>
      <c r="D1197">
        <v>4</v>
      </c>
      <c r="E1197">
        <v>195</v>
      </c>
      <c r="F1197">
        <v>325</v>
      </c>
    </row>
    <row r="1198" spans="1:6">
      <c r="A1198" t="s">
        <v>3022</v>
      </c>
      <c r="B1198">
        <v>0</v>
      </c>
      <c r="C1198">
        <v>0</v>
      </c>
      <c r="D1198">
        <v>1</v>
      </c>
      <c r="E1198">
        <v>195</v>
      </c>
      <c r="F1198">
        <v>195</v>
      </c>
    </row>
    <row r="1199" spans="1:6">
      <c r="A1199" t="s">
        <v>3425</v>
      </c>
      <c r="B1199">
        <v>0</v>
      </c>
      <c r="C1199">
        <v>0</v>
      </c>
      <c r="D1199">
        <v>1</v>
      </c>
      <c r="E1199">
        <v>195</v>
      </c>
      <c r="F1199">
        <v>195</v>
      </c>
    </row>
    <row r="1200" spans="1:6">
      <c r="A1200" t="s">
        <v>857</v>
      </c>
      <c r="B1200">
        <v>1</v>
      </c>
      <c r="C1200">
        <v>46</v>
      </c>
      <c r="D1200">
        <v>1</v>
      </c>
      <c r="E1200">
        <v>195</v>
      </c>
      <c r="F1200">
        <v>273</v>
      </c>
    </row>
    <row r="1201" spans="1:6">
      <c r="A1201" t="s">
        <v>4254</v>
      </c>
      <c r="B1201">
        <v>1</v>
      </c>
      <c r="C1201">
        <v>46</v>
      </c>
      <c r="D1201">
        <v>5</v>
      </c>
      <c r="E1201">
        <v>194</v>
      </c>
      <c r="F1201">
        <v>257</v>
      </c>
    </row>
    <row r="1202" spans="1:6">
      <c r="A1202" t="s">
        <v>1167</v>
      </c>
      <c r="B1202">
        <v>1</v>
      </c>
      <c r="C1202">
        <v>38</v>
      </c>
      <c r="D1202">
        <v>4</v>
      </c>
      <c r="E1202">
        <v>194</v>
      </c>
      <c r="F1202">
        <v>248</v>
      </c>
    </row>
    <row r="1203" spans="1:6">
      <c r="A1203" t="s">
        <v>623</v>
      </c>
      <c r="B1203">
        <v>1</v>
      </c>
      <c r="C1203">
        <v>66</v>
      </c>
      <c r="D1203">
        <v>3</v>
      </c>
      <c r="E1203">
        <v>194</v>
      </c>
      <c r="F1203">
        <v>290</v>
      </c>
    </row>
    <row r="1204" spans="1:6">
      <c r="A1204" t="s">
        <v>1677</v>
      </c>
      <c r="B1204">
        <v>0</v>
      </c>
      <c r="C1204">
        <v>0</v>
      </c>
      <c r="D1204">
        <v>1</v>
      </c>
      <c r="E1204">
        <v>194</v>
      </c>
      <c r="F1204">
        <v>194</v>
      </c>
    </row>
    <row r="1205" spans="1:6">
      <c r="A1205" t="s">
        <v>719</v>
      </c>
      <c r="B1205">
        <v>1</v>
      </c>
      <c r="C1205">
        <v>32</v>
      </c>
      <c r="D1205">
        <v>5</v>
      </c>
      <c r="E1205">
        <v>193</v>
      </c>
      <c r="F1205">
        <v>238</v>
      </c>
    </row>
    <row r="1206" spans="1:6">
      <c r="A1206" t="s">
        <v>4539</v>
      </c>
      <c r="B1206">
        <v>1</v>
      </c>
      <c r="C1206">
        <v>53</v>
      </c>
      <c r="D1206">
        <v>5</v>
      </c>
      <c r="E1206">
        <v>193</v>
      </c>
      <c r="F1206">
        <v>269</v>
      </c>
    </row>
    <row r="1207" spans="1:6">
      <c r="A1207" t="s">
        <v>4619</v>
      </c>
      <c r="B1207">
        <v>1</v>
      </c>
      <c r="C1207">
        <v>7</v>
      </c>
      <c r="D1207">
        <v>4</v>
      </c>
      <c r="E1207">
        <v>193</v>
      </c>
      <c r="F1207">
        <v>202</v>
      </c>
    </row>
    <row r="1208" spans="1:6">
      <c r="A1208" t="s">
        <v>4456</v>
      </c>
      <c r="B1208">
        <v>0</v>
      </c>
      <c r="C1208">
        <v>0</v>
      </c>
      <c r="D1208">
        <v>2</v>
      </c>
      <c r="E1208">
        <v>193</v>
      </c>
      <c r="F1208">
        <v>193</v>
      </c>
    </row>
    <row r="1209" spans="1:6">
      <c r="A1209" t="s">
        <v>1113</v>
      </c>
      <c r="B1209">
        <v>0</v>
      </c>
      <c r="C1209">
        <v>0</v>
      </c>
      <c r="D1209">
        <v>1</v>
      </c>
      <c r="E1209">
        <v>193</v>
      </c>
      <c r="F1209">
        <v>193</v>
      </c>
    </row>
    <row r="1210" spans="1:6">
      <c r="A1210" t="s">
        <v>5590</v>
      </c>
      <c r="B1210">
        <v>1</v>
      </c>
      <c r="C1210">
        <v>65</v>
      </c>
      <c r="D1210">
        <v>5</v>
      </c>
      <c r="E1210">
        <v>192</v>
      </c>
      <c r="F1210">
        <v>280</v>
      </c>
    </row>
    <row r="1211" spans="1:6">
      <c r="A1211" t="s">
        <v>3142</v>
      </c>
      <c r="B1211">
        <v>1</v>
      </c>
      <c r="C1211">
        <v>94</v>
      </c>
      <c r="D1211">
        <v>4</v>
      </c>
      <c r="E1211">
        <v>192</v>
      </c>
      <c r="F1211">
        <v>318</v>
      </c>
    </row>
    <row r="1212" spans="1:6">
      <c r="A1212" t="s">
        <v>1162</v>
      </c>
      <c r="B1212">
        <v>1</v>
      </c>
      <c r="C1212">
        <v>3</v>
      </c>
      <c r="D1212">
        <v>2</v>
      </c>
      <c r="E1212">
        <v>192</v>
      </c>
      <c r="F1212">
        <v>196</v>
      </c>
    </row>
    <row r="1213" spans="1:6">
      <c r="A1213" t="s">
        <v>2662</v>
      </c>
      <c r="B1213">
        <v>0</v>
      </c>
      <c r="C1213">
        <v>0</v>
      </c>
      <c r="D1213">
        <v>1</v>
      </c>
      <c r="E1213">
        <v>192</v>
      </c>
      <c r="F1213">
        <v>192</v>
      </c>
    </row>
    <row r="1214" spans="1:6">
      <c r="A1214" t="s">
        <v>5840</v>
      </c>
      <c r="B1214">
        <v>0</v>
      </c>
      <c r="C1214">
        <v>0</v>
      </c>
      <c r="D1214">
        <v>2</v>
      </c>
      <c r="E1214">
        <v>191</v>
      </c>
      <c r="F1214">
        <v>191</v>
      </c>
    </row>
    <row r="1215" spans="1:6">
      <c r="A1215" t="s">
        <v>5720</v>
      </c>
      <c r="B1215">
        <v>0</v>
      </c>
      <c r="C1215">
        <v>0</v>
      </c>
      <c r="D1215">
        <v>2</v>
      </c>
      <c r="E1215">
        <v>191</v>
      </c>
      <c r="F1215">
        <v>191</v>
      </c>
    </row>
    <row r="1216" spans="1:6">
      <c r="A1216" t="s">
        <v>783</v>
      </c>
      <c r="B1216">
        <v>1</v>
      </c>
      <c r="C1216">
        <v>25</v>
      </c>
      <c r="D1216">
        <v>5</v>
      </c>
      <c r="E1216">
        <v>190</v>
      </c>
      <c r="F1216">
        <v>225</v>
      </c>
    </row>
    <row r="1217" spans="1:6">
      <c r="A1217" t="s">
        <v>774</v>
      </c>
      <c r="B1217">
        <v>1</v>
      </c>
      <c r="C1217">
        <v>4</v>
      </c>
      <c r="D1217">
        <v>5</v>
      </c>
      <c r="E1217">
        <v>190</v>
      </c>
      <c r="F1217">
        <v>195</v>
      </c>
    </row>
    <row r="1218" spans="1:6">
      <c r="A1218" t="s">
        <v>3934</v>
      </c>
      <c r="B1218">
        <v>1</v>
      </c>
      <c r="C1218">
        <v>37</v>
      </c>
      <c r="D1218">
        <v>5</v>
      </c>
      <c r="E1218">
        <v>190</v>
      </c>
      <c r="F1218">
        <v>245</v>
      </c>
    </row>
    <row r="1219" spans="1:6">
      <c r="A1219" t="s">
        <v>2512</v>
      </c>
      <c r="B1219">
        <v>1</v>
      </c>
      <c r="C1219">
        <v>41</v>
      </c>
      <c r="D1219">
        <v>4</v>
      </c>
      <c r="E1219">
        <v>190</v>
      </c>
      <c r="F1219">
        <v>246</v>
      </c>
    </row>
    <row r="1220" spans="1:6">
      <c r="A1220" t="s">
        <v>5219</v>
      </c>
      <c r="B1220">
        <v>1</v>
      </c>
      <c r="C1220">
        <v>54</v>
      </c>
      <c r="D1220">
        <v>5</v>
      </c>
      <c r="E1220">
        <v>189</v>
      </c>
      <c r="F1220">
        <v>270</v>
      </c>
    </row>
    <row r="1221" spans="1:6">
      <c r="A1221" t="s">
        <v>309</v>
      </c>
      <c r="B1221">
        <v>0</v>
      </c>
      <c r="C1221">
        <v>0</v>
      </c>
      <c r="D1221">
        <v>1</v>
      </c>
      <c r="E1221">
        <v>189</v>
      </c>
      <c r="F1221">
        <v>189</v>
      </c>
    </row>
    <row r="1222" spans="1:6">
      <c r="A1222" t="s">
        <v>5612</v>
      </c>
      <c r="B1222">
        <v>1</v>
      </c>
      <c r="C1222">
        <v>34</v>
      </c>
      <c r="D1222">
        <v>5</v>
      </c>
      <c r="E1222">
        <v>188</v>
      </c>
      <c r="F1222">
        <v>237</v>
      </c>
    </row>
    <row r="1223" spans="1:6">
      <c r="A1223" t="s">
        <v>1030</v>
      </c>
      <c r="B1223">
        <v>1</v>
      </c>
      <c r="C1223">
        <v>34</v>
      </c>
      <c r="D1223">
        <v>5</v>
      </c>
      <c r="E1223">
        <v>188</v>
      </c>
      <c r="F1223">
        <v>249</v>
      </c>
    </row>
    <row r="1224" spans="1:6">
      <c r="A1224" t="s">
        <v>2845</v>
      </c>
      <c r="B1224">
        <v>1</v>
      </c>
      <c r="C1224">
        <v>33</v>
      </c>
      <c r="D1224">
        <v>5</v>
      </c>
      <c r="E1224">
        <v>188</v>
      </c>
      <c r="F1224">
        <v>239</v>
      </c>
    </row>
    <row r="1225" spans="1:6">
      <c r="A1225" t="s">
        <v>4375</v>
      </c>
      <c r="B1225">
        <v>1</v>
      </c>
      <c r="C1225">
        <v>55</v>
      </c>
      <c r="D1225">
        <v>5</v>
      </c>
      <c r="E1225">
        <v>187</v>
      </c>
      <c r="F1225">
        <v>269</v>
      </c>
    </row>
    <row r="1226" spans="1:6">
      <c r="A1226" t="s">
        <v>1795</v>
      </c>
      <c r="B1226">
        <v>1</v>
      </c>
      <c r="C1226">
        <v>39</v>
      </c>
      <c r="D1226">
        <v>3</v>
      </c>
      <c r="E1226">
        <v>187</v>
      </c>
      <c r="F1226">
        <v>245</v>
      </c>
    </row>
    <row r="1227" spans="1:6">
      <c r="A1227" t="s">
        <v>2513</v>
      </c>
      <c r="B1227">
        <v>1</v>
      </c>
      <c r="C1227">
        <v>38</v>
      </c>
      <c r="D1227">
        <v>5</v>
      </c>
      <c r="E1227">
        <v>186</v>
      </c>
      <c r="F1227">
        <v>249</v>
      </c>
    </row>
    <row r="1228" spans="1:6">
      <c r="A1228" t="s">
        <v>674</v>
      </c>
      <c r="B1228">
        <v>1</v>
      </c>
      <c r="C1228">
        <v>31</v>
      </c>
      <c r="D1228">
        <v>5</v>
      </c>
      <c r="E1228">
        <v>186</v>
      </c>
      <c r="F1228">
        <v>232</v>
      </c>
    </row>
    <row r="1229" spans="1:6">
      <c r="A1229" t="s">
        <v>2285</v>
      </c>
      <c r="B1229">
        <v>1</v>
      </c>
      <c r="C1229">
        <v>48</v>
      </c>
      <c r="D1229">
        <v>5</v>
      </c>
      <c r="E1229">
        <v>186</v>
      </c>
      <c r="F1229">
        <v>259</v>
      </c>
    </row>
    <row r="1230" spans="1:6">
      <c r="A1230" t="s">
        <v>4276</v>
      </c>
      <c r="B1230">
        <v>0</v>
      </c>
      <c r="C1230">
        <v>0</v>
      </c>
      <c r="D1230">
        <v>1</v>
      </c>
      <c r="E1230">
        <v>186</v>
      </c>
      <c r="F1230">
        <v>186</v>
      </c>
    </row>
    <row r="1231" spans="1:6">
      <c r="A1231" t="s">
        <v>848</v>
      </c>
      <c r="B1231">
        <v>1</v>
      </c>
      <c r="C1231">
        <v>46</v>
      </c>
      <c r="D1231">
        <v>5</v>
      </c>
      <c r="E1231">
        <v>185</v>
      </c>
      <c r="F1231">
        <v>261</v>
      </c>
    </row>
    <row r="1232" spans="1:6">
      <c r="A1232" t="s">
        <v>5765</v>
      </c>
      <c r="B1232">
        <v>1</v>
      </c>
      <c r="C1232">
        <v>21</v>
      </c>
      <c r="D1232">
        <v>5</v>
      </c>
      <c r="E1232">
        <v>185</v>
      </c>
      <c r="F1232">
        <v>218</v>
      </c>
    </row>
    <row r="1233" spans="1:6">
      <c r="A1233" t="s">
        <v>1220</v>
      </c>
      <c r="B1233">
        <v>1</v>
      </c>
      <c r="C1233">
        <v>46</v>
      </c>
      <c r="D1233">
        <v>5</v>
      </c>
      <c r="E1233">
        <v>185</v>
      </c>
      <c r="F1233">
        <v>257</v>
      </c>
    </row>
    <row r="1234" spans="1:6">
      <c r="A1234" t="s">
        <v>1089</v>
      </c>
      <c r="B1234">
        <v>0</v>
      </c>
      <c r="C1234">
        <v>0</v>
      </c>
      <c r="D1234">
        <v>1</v>
      </c>
      <c r="E1234">
        <v>185</v>
      </c>
      <c r="F1234">
        <v>185</v>
      </c>
    </row>
    <row r="1235" spans="1:6">
      <c r="A1235" t="s">
        <v>3630</v>
      </c>
      <c r="B1235">
        <v>1</v>
      </c>
      <c r="C1235">
        <v>36</v>
      </c>
      <c r="D1235">
        <v>5</v>
      </c>
      <c r="E1235">
        <v>184</v>
      </c>
      <c r="F1235">
        <v>234</v>
      </c>
    </row>
    <row r="1236" spans="1:6">
      <c r="A1236" t="s">
        <v>3626</v>
      </c>
      <c r="B1236">
        <v>1</v>
      </c>
      <c r="C1236">
        <v>13</v>
      </c>
      <c r="D1236">
        <v>5</v>
      </c>
      <c r="E1236">
        <v>184</v>
      </c>
      <c r="F1236">
        <v>208</v>
      </c>
    </row>
    <row r="1237" spans="1:6">
      <c r="A1237" t="s">
        <v>2253</v>
      </c>
      <c r="B1237">
        <v>1</v>
      </c>
      <c r="C1237">
        <v>24</v>
      </c>
      <c r="D1237">
        <v>5</v>
      </c>
      <c r="E1237">
        <v>184</v>
      </c>
      <c r="F1237">
        <v>225</v>
      </c>
    </row>
    <row r="1238" spans="1:6">
      <c r="A1238" t="s">
        <v>676</v>
      </c>
      <c r="B1238">
        <v>1</v>
      </c>
      <c r="C1238">
        <v>112</v>
      </c>
      <c r="D1238">
        <v>4</v>
      </c>
      <c r="E1238">
        <v>184</v>
      </c>
      <c r="F1238">
        <v>329</v>
      </c>
    </row>
    <row r="1239" spans="1:6">
      <c r="A1239" t="s">
        <v>4250</v>
      </c>
      <c r="B1239">
        <v>0</v>
      </c>
      <c r="C1239">
        <v>0</v>
      </c>
      <c r="D1239">
        <v>1</v>
      </c>
      <c r="E1239">
        <v>184</v>
      </c>
      <c r="F1239">
        <v>184</v>
      </c>
    </row>
    <row r="1240" spans="1:6">
      <c r="A1240" t="s">
        <v>1882</v>
      </c>
      <c r="B1240">
        <v>0</v>
      </c>
      <c r="C1240">
        <v>0</v>
      </c>
      <c r="D1240">
        <v>1</v>
      </c>
      <c r="E1240">
        <v>184</v>
      </c>
      <c r="F1240">
        <v>184</v>
      </c>
    </row>
    <row r="1241" spans="1:6">
      <c r="A1241" t="s">
        <v>644</v>
      </c>
      <c r="B1241">
        <v>1</v>
      </c>
      <c r="C1241">
        <v>25</v>
      </c>
      <c r="D1241">
        <v>5</v>
      </c>
      <c r="E1241">
        <v>183</v>
      </c>
      <c r="F1241">
        <v>220</v>
      </c>
    </row>
    <row r="1242" spans="1:6">
      <c r="A1242" t="s">
        <v>4183</v>
      </c>
      <c r="B1242">
        <v>1</v>
      </c>
      <c r="C1242">
        <v>23</v>
      </c>
      <c r="D1242">
        <v>5</v>
      </c>
      <c r="E1242">
        <v>183</v>
      </c>
      <c r="F1242">
        <v>220</v>
      </c>
    </row>
    <row r="1243" spans="1:6">
      <c r="A1243" t="s">
        <v>2174</v>
      </c>
      <c r="B1243">
        <v>1</v>
      </c>
      <c r="C1243">
        <v>29</v>
      </c>
      <c r="D1243">
        <v>5</v>
      </c>
      <c r="E1243">
        <v>183</v>
      </c>
      <c r="F1243">
        <v>227</v>
      </c>
    </row>
    <row r="1244" spans="1:6">
      <c r="A1244" t="s">
        <v>4384</v>
      </c>
      <c r="B1244">
        <v>0</v>
      </c>
      <c r="C1244">
        <v>0</v>
      </c>
      <c r="D1244">
        <v>2</v>
      </c>
      <c r="E1244">
        <v>183</v>
      </c>
      <c r="F1244">
        <v>183</v>
      </c>
    </row>
    <row r="1245" spans="1:6">
      <c r="A1245" t="s">
        <v>5040</v>
      </c>
      <c r="B1245">
        <v>1</v>
      </c>
      <c r="C1245">
        <v>108</v>
      </c>
      <c r="D1245">
        <v>2</v>
      </c>
      <c r="E1245">
        <v>183</v>
      </c>
      <c r="F1245">
        <v>329</v>
      </c>
    </row>
    <row r="1246" spans="1:6">
      <c r="A1246" t="s">
        <v>409</v>
      </c>
      <c r="B1246">
        <v>1</v>
      </c>
      <c r="C1246">
        <v>29</v>
      </c>
      <c r="D1246">
        <v>2</v>
      </c>
      <c r="E1246">
        <v>183</v>
      </c>
      <c r="F1246">
        <v>228</v>
      </c>
    </row>
    <row r="1247" spans="1:6">
      <c r="A1247" t="s">
        <v>5048</v>
      </c>
      <c r="B1247">
        <v>1</v>
      </c>
      <c r="C1247">
        <v>6</v>
      </c>
      <c r="D1247">
        <v>5</v>
      </c>
      <c r="E1247">
        <v>182</v>
      </c>
      <c r="F1247">
        <v>190</v>
      </c>
    </row>
    <row r="1248" spans="1:6">
      <c r="A1248" t="s">
        <v>4093</v>
      </c>
      <c r="B1248">
        <v>1</v>
      </c>
      <c r="C1248">
        <v>35</v>
      </c>
      <c r="D1248">
        <v>4</v>
      </c>
      <c r="E1248">
        <v>182</v>
      </c>
      <c r="F1248">
        <v>233</v>
      </c>
    </row>
    <row r="1249" spans="1:6">
      <c r="A1249" t="s">
        <v>6254</v>
      </c>
      <c r="B1249">
        <v>0</v>
      </c>
      <c r="C1249">
        <v>0</v>
      </c>
      <c r="D1249">
        <v>2</v>
      </c>
      <c r="E1249">
        <v>182</v>
      </c>
      <c r="F1249">
        <v>182</v>
      </c>
    </row>
    <row r="1250" spans="1:6">
      <c r="A1250" t="s">
        <v>3067</v>
      </c>
      <c r="B1250">
        <v>0</v>
      </c>
      <c r="C1250">
        <v>0</v>
      </c>
      <c r="D1250">
        <v>2</v>
      </c>
      <c r="E1250">
        <v>182</v>
      </c>
      <c r="F1250">
        <v>182</v>
      </c>
    </row>
    <row r="1251" spans="1:6">
      <c r="A1251" t="s">
        <v>1348</v>
      </c>
      <c r="B1251">
        <v>1</v>
      </c>
      <c r="C1251">
        <v>34</v>
      </c>
      <c r="D1251">
        <v>5</v>
      </c>
      <c r="E1251">
        <v>181</v>
      </c>
      <c r="F1251">
        <v>251</v>
      </c>
    </row>
    <row r="1252" spans="1:6">
      <c r="A1252" t="s">
        <v>1189</v>
      </c>
      <c r="B1252">
        <v>1</v>
      </c>
      <c r="C1252">
        <v>31</v>
      </c>
      <c r="D1252">
        <v>5</v>
      </c>
      <c r="E1252">
        <v>181</v>
      </c>
      <c r="F1252">
        <v>234</v>
      </c>
    </row>
    <row r="1253" spans="1:6">
      <c r="A1253" t="s">
        <v>432</v>
      </c>
      <c r="B1253">
        <v>1</v>
      </c>
      <c r="C1253">
        <v>40</v>
      </c>
      <c r="D1253">
        <v>5</v>
      </c>
      <c r="E1253">
        <v>181</v>
      </c>
      <c r="F1253">
        <v>242</v>
      </c>
    </row>
    <row r="1254" spans="1:6">
      <c r="A1254" t="s">
        <v>6097</v>
      </c>
      <c r="B1254">
        <v>1</v>
      </c>
      <c r="C1254">
        <v>43</v>
      </c>
      <c r="D1254">
        <v>5</v>
      </c>
      <c r="E1254">
        <v>181</v>
      </c>
      <c r="F1254">
        <v>245</v>
      </c>
    </row>
    <row r="1255" spans="1:6">
      <c r="A1255" t="s">
        <v>1253</v>
      </c>
      <c r="B1255">
        <v>1</v>
      </c>
      <c r="C1255">
        <v>60</v>
      </c>
      <c r="D1255">
        <v>4</v>
      </c>
      <c r="E1255">
        <v>181</v>
      </c>
      <c r="F1255">
        <v>264</v>
      </c>
    </row>
    <row r="1256" spans="1:6">
      <c r="A1256" t="s">
        <v>5135</v>
      </c>
      <c r="B1256">
        <v>0</v>
      </c>
      <c r="C1256">
        <v>0</v>
      </c>
      <c r="D1256">
        <v>2</v>
      </c>
      <c r="E1256">
        <v>181</v>
      </c>
      <c r="F1256">
        <v>181</v>
      </c>
    </row>
    <row r="1257" spans="1:6">
      <c r="A1257" t="s">
        <v>2896</v>
      </c>
      <c r="B1257">
        <v>0</v>
      </c>
      <c r="C1257">
        <v>0</v>
      </c>
      <c r="D1257">
        <v>1</v>
      </c>
      <c r="E1257">
        <v>181</v>
      </c>
      <c r="F1257">
        <v>181</v>
      </c>
    </row>
    <row r="1258" spans="1:6">
      <c r="A1258" t="s">
        <v>1290</v>
      </c>
      <c r="B1258">
        <v>1</v>
      </c>
      <c r="C1258">
        <v>40</v>
      </c>
      <c r="D1258">
        <v>5</v>
      </c>
      <c r="E1258">
        <v>180</v>
      </c>
      <c r="F1258">
        <v>248</v>
      </c>
    </row>
    <row r="1259" spans="1:6">
      <c r="A1259" t="s">
        <v>3230</v>
      </c>
      <c r="B1259">
        <v>1</v>
      </c>
      <c r="C1259">
        <v>53</v>
      </c>
      <c r="D1259">
        <v>5</v>
      </c>
      <c r="E1259">
        <v>180</v>
      </c>
      <c r="F1259">
        <v>258</v>
      </c>
    </row>
    <row r="1260" spans="1:6">
      <c r="A1260" t="s">
        <v>5818</v>
      </c>
      <c r="B1260">
        <v>1</v>
      </c>
      <c r="C1260">
        <v>77</v>
      </c>
      <c r="D1260">
        <v>4</v>
      </c>
      <c r="E1260">
        <v>180</v>
      </c>
      <c r="F1260">
        <v>285</v>
      </c>
    </row>
    <row r="1261" spans="1:6">
      <c r="A1261" t="s">
        <v>4253</v>
      </c>
      <c r="B1261">
        <v>0</v>
      </c>
      <c r="C1261">
        <v>0</v>
      </c>
      <c r="D1261">
        <v>3</v>
      </c>
      <c r="E1261">
        <v>180</v>
      </c>
      <c r="F1261">
        <v>180</v>
      </c>
    </row>
    <row r="1262" spans="1:6">
      <c r="A1262" t="s">
        <v>5596</v>
      </c>
      <c r="B1262">
        <v>0</v>
      </c>
      <c r="C1262">
        <v>0</v>
      </c>
      <c r="D1262">
        <v>2</v>
      </c>
      <c r="E1262">
        <v>180</v>
      </c>
      <c r="F1262">
        <v>180</v>
      </c>
    </row>
    <row r="1263" spans="1:6">
      <c r="A1263" t="s">
        <v>3474</v>
      </c>
      <c r="B1263">
        <v>0</v>
      </c>
      <c r="C1263">
        <v>0</v>
      </c>
      <c r="D1263">
        <v>1</v>
      </c>
      <c r="E1263">
        <v>180</v>
      </c>
      <c r="F1263">
        <v>180</v>
      </c>
    </row>
    <row r="1264" spans="1:6">
      <c r="A1264" t="s">
        <v>2193</v>
      </c>
      <c r="B1264">
        <v>1</v>
      </c>
      <c r="C1264">
        <v>31</v>
      </c>
      <c r="D1264">
        <v>5</v>
      </c>
      <c r="E1264">
        <v>179</v>
      </c>
      <c r="F1264">
        <v>226</v>
      </c>
    </row>
    <row r="1265" spans="1:6">
      <c r="A1265" t="s">
        <v>1483</v>
      </c>
      <c r="B1265">
        <v>1</v>
      </c>
      <c r="C1265">
        <v>51</v>
      </c>
      <c r="D1265">
        <v>5</v>
      </c>
      <c r="E1265">
        <v>179</v>
      </c>
      <c r="F1265">
        <v>252</v>
      </c>
    </row>
    <row r="1266" spans="1:6">
      <c r="A1266" t="s">
        <v>1941</v>
      </c>
      <c r="B1266">
        <v>1</v>
      </c>
      <c r="C1266">
        <v>4</v>
      </c>
      <c r="D1266">
        <v>4</v>
      </c>
      <c r="E1266">
        <v>179</v>
      </c>
      <c r="F1266">
        <v>184</v>
      </c>
    </row>
    <row r="1267" spans="1:6">
      <c r="A1267" t="s">
        <v>3005</v>
      </c>
      <c r="B1267">
        <v>0</v>
      </c>
      <c r="C1267">
        <v>0</v>
      </c>
      <c r="D1267">
        <v>1</v>
      </c>
      <c r="E1267">
        <v>179</v>
      </c>
      <c r="F1267">
        <v>179</v>
      </c>
    </row>
    <row r="1268" spans="1:6">
      <c r="A1268" t="s">
        <v>887</v>
      </c>
      <c r="B1268">
        <v>0</v>
      </c>
      <c r="C1268">
        <v>0</v>
      </c>
      <c r="D1268">
        <v>1</v>
      </c>
      <c r="E1268">
        <v>179</v>
      </c>
      <c r="F1268">
        <v>179</v>
      </c>
    </row>
    <row r="1269" spans="1:6">
      <c r="A1269" t="s">
        <v>4818</v>
      </c>
      <c r="B1269">
        <v>1</v>
      </c>
      <c r="C1269">
        <v>34</v>
      </c>
      <c r="D1269">
        <v>5</v>
      </c>
      <c r="E1269">
        <v>178</v>
      </c>
      <c r="F1269">
        <v>229</v>
      </c>
    </row>
    <row r="1270" spans="1:6">
      <c r="A1270" t="s">
        <v>2161</v>
      </c>
      <c r="B1270">
        <v>1</v>
      </c>
      <c r="C1270">
        <v>39</v>
      </c>
      <c r="D1270">
        <v>5</v>
      </c>
      <c r="E1270">
        <v>178</v>
      </c>
      <c r="F1270">
        <v>240</v>
      </c>
    </row>
    <row r="1271" spans="1:6">
      <c r="A1271" t="s">
        <v>2453</v>
      </c>
      <c r="B1271">
        <v>1</v>
      </c>
      <c r="C1271">
        <v>14</v>
      </c>
      <c r="D1271">
        <v>5</v>
      </c>
      <c r="E1271">
        <v>178</v>
      </c>
      <c r="F1271">
        <v>200</v>
      </c>
    </row>
    <row r="1272" spans="1:6">
      <c r="A1272" t="s">
        <v>6302</v>
      </c>
      <c r="B1272">
        <v>0</v>
      </c>
      <c r="C1272">
        <v>0</v>
      </c>
      <c r="D1272">
        <v>1</v>
      </c>
      <c r="E1272">
        <v>178</v>
      </c>
      <c r="F1272">
        <v>178</v>
      </c>
    </row>
    <row r="1273" spans="1:6">
      <c r="A1273" t="s">
        <v>3561</v>
      </c>
      <c r="B1273">
        <v>1</v>
      </c>
      <c r="C1273">
        <v>25</v>
      </c>
      <c r="D1273">
        <v>5</v>
      </c>
      <c r="E1273">
        <v>177</v>
      </c>
      <c r="F1273">
        <v>220</v>
      </c>
    </row>
    <row r="1274" spans="1:6">
      <c r="A1274" t="s">
        <v>1655</v>
      </c>
      <c r="B1274">
        <v>1</v>
      </c>
      <c r="C1274">
        <v>76</v>
      </c>
      <c r="D1274">
        <v>5</v>
      </c>
      <c r="E1274">
        <v>177</v>
      </c>
      <c r="F1274">
        <v>281</v>
      </c>
    </row>
    <row r="1275" spans="1:6">
      <c r="A1275" t="s">
        <v>4978</v>
      </c>
      <c r="B1275">
        <v>1</v>
      </c>
      <c r="C1275">
        <v>2</v>
      </c>
      <c r="D1275">
        <v>5</v>
      </c>
      <c r="E1275">
        <v>177</v>
      </c>
      <c r="F1275">
        <v>182</v>
      </c>
    </row>
    <row r="1276" spans="1:6">
      <c r="A1276" t="s">
        <v>2643</v>
      </c>
      <c r="B1276">
        <v>1</v>
      </c>
      <c r="C1276">
        <v>2</v>
      </c>
      <c r="D1276">
        <v>4</v>
      </c>
      <c r="E1276">
        <v>177</v>
      </c>
      <c r="F1276">
        <v>179</v>
      </c>
    </row>
    <row r="1277" spans="1:6">
      <c r="A1277" t="s">
        <v>4412</v>
      </c>
      <c r="B1277">
        <v>0</v>
      </c>
      <c r="C1277">
        <v>0</v>
      </c>
      <c r="D1277">
        <v>4</v>
      </c>
      <c r="E1277">
        <v>177</v>
      </c>
      <c r="F1277">
        <v>177</v>
      </c>
    </row>
    <row r="1278" spans="1:6">
      <c r="A1278" t="s">
        <v>452</v>
      </c>
      <c r="B1278">
        <v>1</v>
      </c>
      <c r="C1278">
        <v>35</v>
      </c>
      <c r="D1278">
        <v>4</v>
      </c>
      <c r="E1278">
        <v>177</v>
      </c>
      <c r="F1278">
        <v>232</v>
      </c>
    </row>
    <row r="1279" spans="1:6">
      <c r="A1279" t="s">
        <v>1899</v>
      </c>
      <c r="B1279">
        <v>1</v>
      </c>
      <c r="C1279">
        <v>3</v>
      </c>
      <c r="D1279">
        <v>3</v>
      </c>
      <c r="E1279">
        <v>177</v>
      </c>
      <c r="F1279">
        <v>181</v>
      </c>
    </row>
    <row r="1280" spans="1:6">
      <c r="A1280" t="s">
        <v>445</v>
      </c>
      <c r="B1280">
        <v>0</v>
      </c>
      <c r="C1280">
        <v>0</v>
      </c>
      <c r="D1280">
        <v>1</v>
      </c>
      <c r="E1280">
        <v>177</v>
      </c>
      <c r="F1280">
        <v>177</v>
      </c>
    </row>
    <row r="1281" spans="1:6">
      <c r="A1281" t="s">
        <v>446</v>
      </c>
      <c r="B1281">
        <v>1</v>
      </c>
      <c r="C1281">
        <v>35</v>
      </c>
      <c r="D1281">
        <v>5</v>
      </c>
      <c r="E1281">
        <v>176</v>
      </c>
      <c r="F1281">
        <v>227</v>
      </c>
    </row>
    <row r="1282" spans="1:6">
      <c r="A1282" t="s">
        <v>5361</v>
      </c>
      <c r="B1282">
        <v>1</v>
      </c>
      <c r="C1282">
        <v>31</v>
      </c>
      <c r="D1282">
        <v>3</v>
      </c>
      <c r="E1282">
        <v>176</v>
      </c>
      <c r="F1282">
        <v>231</v>
      </c>
    </row>
    <row r="1283" spans="1:6">
      <c r="A1283" t="s">
        <v>5701</v>
      </c>
      <c r="B1283">
        <v>0</v>
      </c>
      <c r="C1283">
        <v>0</v>
      </c>
      <c r="D1283">
        <v>1</v>
      </c>
      <c r="E1283">
        <v>176</v>
      </c>
      <c r="F1283">
        <v>176</v>
      </c>
    </row>
    <row r="1284" spans="1:6">
      <c r="A1284" t="s">
        <v>5024</v>
      </c>
      <c r="B1284">
        <v>0</v>
      </c>
      <c r="C1284">
        <v>0</v>
      </c>
      <c r="D1284">
        <v>1</v>
      </c>
      <c r="E1284">
        <v>176</v>
      </c>
      <c r="F1284">
        <v>176</v>
      </c>
    </row>
    <row r="1285" spans="1:6">
      <c r="A1285" t="s">
        <v>1203</v>
      </c>
      <c r="B1285">
        <v>0</v>
      </c>
      <c r="C1285">
        <v>0</v>
      </c>
      <c r="D1285">
        <v>1</v>
      </c>
      <c r="E1285">
        <v>176</v>
      </c>
      <c r="F1285">
        <v>176</v>
      </c>
    </row>
    <row r="1286" spans="1:6">
      <c r="A1286" t="s">
        <v>1689</v>
      </c>
      <c r="B1286">
        <v>1</v>
      </c>
      <c r="C1286">
        <v>33</v>
      </c>
      <c r="D1286">
        <v>5</v>
      </c>
      <c r="E1286">
        <v>175</v>
      </c>
      <c r="F1286">
        <v>233</v>
      </c>
    </row>
    <row r="1287" spans="1:6">
      <c r="A1287" t="s">
        <v>1919</v>
      </c>
      <c r="B1287">
        <v>1</v>
      </c>
      <c r="C1287">
        <v>67</v>
      </c>
      <c r="D1287">
        <v>4</v>
      </c>
      <c r="E1287">
        <v>175</v>
      </c>
      <c r="F1287">
        <v>283</v>
      </c>
    </row>
    <row r="1288" spans="1:6">
      <c r="A1288" t="s">
        <v>6247</v>
      </c>
      <c r="B1288">
        <v>1</v>
      </c>
      <c r="C1288">
        <v>49</v>
      </c>
      <c r="D1288">
        <v>4</v>
      </c>
      <c r="E1288">
        <v>175</v>
      </c>
      <c r="F1288">
        <v>245</v>
      </c>
    </row>
    <row r="1289" spans="1:6">
      <c r="A1289" t="s">
        <v>2184</v>
      </c>
      <c r="B1289">
        <v>1</v>
      </c>
      <c r="C1289">
        <v>58</v>
      </c>
      <c r="D1289">
        <v>1</v>
      </c>
      <c r="E1289">
        <v>175</v>
      </c>
      <c r="F1289">
        <v>256</v>
      </c>
    </row>
    <row r="1290" spans="1:6">
      <c r="A1290" t="s">
        <v>1711</v>
      </c>
      <c r="B1290">
        <v>1</v>
      </c>
      <c r="C1290">
        <v>45</v>
      </c>
      <c r="D1290">
        <v>5</v>
      </c>
      <c r="E1290">
        <v>174</v>
      </c>
      <c r="F1290">
        <v>242</v>
      </c>
    </row>
    <row r="1291" spans="1:6">
      <c r="A1291" t="s">
        <v>1943</v>
      </c>
      <c r="B1291">
        <v>1</v>
      </c>
      <c r="C1291">
        <v>26</v>
      </c>
      <c r="D1291">
        <v>5</v>
      </c>
      <c r="E1291">
        <v>174</v>
      </c>
      <c r="F1291">
        <v>213</v>
      </c>
    </row>
    <row r="1292" spans="1:6">
      <c r="A1292" t="s">
        <v>4313</v>
      </c>
      <c r="B1292">
        <v>1</v>
      </c>
      <c r="C1292">
        <v>27</v>
      </c>
      <c r="D1292">
        <v>5</v>
      </c>
      <c r="E1292">
        <v>174</v>
      </c>
      <c r="F1292">
        <v>214</v>
      </c>
    </row>
    <row r="1293" spans="1:6">
      <c r="A1293" t="s">
        <v>2132</v>
      </c>
      <c r="B1293">
        <v>1</v>
      </c>
      <c r="C1293">
        <v>38</v>
      </c>
      <c r="D1293">
        <v>5</v>
      </c>
      <c r="E1293">
        <v>174</v>
      </c>
      <c r="F1293">
        <v>235</v>
      </c>
    </row>
    <row r="1294" spans="1:6">
      <c r="A1294" t="s">
        <v>4810</v>
      </c>
      <c r="B1294">
        <v>1</v>
      </c>
      <c r="C1294">
        <v>62</v>
      </c>
      <c r="D1294">
        <v>3</v>
      </c>
      <c r="E1294">
        <v>174</v>
      </c>
      <c r="F1294">
        <v>263</v>
      </c>
    </row>
    <row r="1295" spans="1:6">
      <c r="A1295" t="s">
        <v>2957</v>
      </c>
      <c r="B1295">
        <v>0</v>
      </c>
      <c r="C1295">
        <v>0</v>
      </c>
      <c r="D1295">
        <v>1</v>
      </c>
      <c r="E1295">
        <v>174</v>
      </c>
      <c r="F1295">
        <v>174</v>
      </c>
    </row>
    <row r="1296" spans="1:6">
      <c r="A1296" t="s">
        <v>1500</v>
      </c>
      <c r="B1296">
        <v>1</v>
      </c>
      <c r="C1296">
        <v>41</v>
      </c>
      <c r="D1296">
        <v>5</v>
      </c>
      <c r="E1296">
        <v>173</v>
      </c>
      <c r="F1296">
        <v>235</v>
      </c>
    </row>
    <row r="1297" spans="1:6">
      <c r="A1297" t="s">
        <v>4339</v>
      </c>
      <c r="B1297">
        <v>1</v>
      </c>
      <c r="C1297">
        <v>113</v>
      </c>
      <c r="D1297">
        <v>3</v>
      </c>
      <c r="E1297">
        <v>173</v>
      </c>
      <c r="F1297">
        <v>331</v>
      </c>
    </row>
    <row r="1298" spans="1:6">
      <c r="A1298" t="s">
        <v>2974</v>
      </c>
      <c r="B1298">
        <v>1</v>
      </c>
      <c r="C1298">
        <v>83</v>
      </c>
      <c r="D1298">
        <v>2</v>
      </c>
      <c r="E1298">
        <v>173</v>
      </c>
      <c r="F1298">
        <v>295</v>
      </c>
    </row>
    <row r="1299" spans="1:6">
      <c r="A1299" t="s">
        <v>287</v>
      </c>
      <c r="B1299">
        <v>0</v>
      </c>
      <c r="C1299">
        <v>0</v>
      </c>
      <c r="D1299">
        <v>2</v>
      </c>
      <c r="E1299">
        <v>173</v>
      </c>
      <c r="F1299">
        <v>173</v>
      </c>
    </row>
    <row r="1300" spans="1:6">
      <c r="A1300" t="s">
        <v>3291</v>
      </c>
      <c r="B1300">
        <v>1</v>
      </c>
      <c r="C1300">
        <v>63</v>
      </c>
      <c r="D1300">
        <v>4</v>
      </c>
      <c r="E1300">
        <v>172</v>
      </c>
      <c r="F1300">
        <v>260</v>
      </c>
    </row>
    <row r="1301" spans="1:6">
      <c r="A1301" t="s">
        <v>6207</v>
      </c>
      <c r="B1301">
        <v>1</v>
      </c>
      <c r="C1301">
        <v>16</v>
      </c>
      <c r="D1301">
        <v>4</v>
      </c>
      <c r="E1301">
        <v>172</v>
      </c>
      <c r="F1301">
        <v>194</v>
      </c>
    </row>
    <row r="1302" spans="1:6">
      <c r="A1302" t="s">
        <v>4856</v>
      </c>
      <c r="B1302">
        <v>1</v>
      </c>
      <c r="C1302">
        <v>3</v>
      </c>
      <c r="D1302">
        <v>4</v>
      </c>
      <c r="E1302">
        <v>172</v>
      </c>
      <c r="F1302">
        <v>175</v>
      </c>
    </row>
    <row r="1303" spans="1:6">
      <c r="A1303" t="s">
        <v>257</v>
      </c>
      <c r="B1303">
        <v>0</v>
      </c>
      <c r="C1303">
        <v>0</v>
      </c>
      <c r="D1303">
        <v>3</v>
      </c>
      <c r="E1303">
        <v>172</v>
      </c>
      <c r="F1303">
        <v>172</v>
      </c>
    </row>
    <row r="1304" spans="1:6">
      <c r="A1304" t="s">
        <v>3661</v>
      </c>
      <c r="B1304">
        <v>0</v>
      </c>
      <c r="C1304">
        <v>0</v>
      </c>
      <c r="D1304">
        <v>3</v>
      </c>
      <c r="E1304">
        <v>172</v>
      </c>
      <c r="F1304">
        <v>172</v>
      </c>
    </row>
    <row r="1305" spans="1:6">
      <c r="A1305" t="s">
        <v>5398</v>
      </c>
      <c r="B1305">
        <v>0</v>
      </c>
      <c r="C1305">
        <v>0</v>
      </c>
      <c r="D1305">
        <v>2</v>
      </c>
      <c r="E1305">
        <v>172</v>
      </c>
      <c r="F1305">
        <v>172</v>
      </c>
    </row>
    <row r="1306" spans="1:6">
      <c r="A1306" t="s">
        <v>317</v>
      </c>
      <c r="B1306">
        <v>0</v>
      </c>
      <c r="C1306">
        <v>0</v>
      </c>
      <c r="D1306">
        <v>2</v>
      </c>
      <c r="E1306">
        <v>172</v>
      </c>
      <c r="F1306">
        <v>172</v>
      </c>
    </row>
    <row r="1307" spans="1:6">
      <c r="A1307" t="s">
        <v>3772</v>
      </c>
      <c r="B1307">
        <v>0</v>
      </c>
      <c r="C1307">
        <v>0</v>
      </c>
      <c r="D1307">
        <v>1</v>
      </c>
      <c r="E1307">
        <v>172</v>
      </c>
      <c r="F1307">
        <v>172</v>
      </c>
    </row>
    <row r="1308" spans="1:6">
      <c r="A1308" t="s">
        <v>3057</v>
      </c>
      <c r="B1308">
        <v>1</v>
      </c>
      <c r="C1308">
        <v>123</v>
      </c>
      <c r="D1308">
        <v>1</v>
      </c>
      <c r="E1308">
        <v>172</v>
      </c>
      <c r="F1308">
        <v>352</v>
      </c>
    </row>
    <row r="1309" spans="1:6">
      <c r="A1309" t="s">
        <v>2639</v>
      </c>
      <c r="B1309">
        <v>0</v>
      </c>
      <c r="C1309">
        <v>0</v>
      </c>
      <c r="D1309">
        <v>1</v>
      </c>
      <c r="E1309">
        <v>172</v>
      </c>
      <c r="F1309">
        <v>172</v>
      </c>
    </row>
    <row r="1310" spans="1:6">
      <c r="A1310" t="s">
        <v>3556</v>
      </c>
      <c r="B1310">
        <v>1</v>
      </c>
      <c r="C1310">
        <v>28</v>
      </c>
      <c r="D1310">
        <v>5</v>
      </c>
      <c r="E1310">
        <v>171</v>
      </c>
      <c r="F1310">
        <v>214</v>
      </c>
    </row>
    <row r="1311" spans="1:6">
      <c r="A1311" t="s">
        <v>5097</v>
      </c>
      <c r="B1311">
        <v>0</v>
      </c>
      <c r="C1311">
        <v>0</v>
      </c>
      <c r="D1311">
        <v>1</v>
      </c>
      <c r="E1311">
        <v>171</v>
      </c>
      <c r="F1311">
        <v>171</v>
      </c>
    </row>
    <row r="1312" spans="1:6">
      <c r="A1312" t="s">
        <v>738</v>
      </c>
      <c r="B1312">
        <v>1</v>
      </c>
      <c r="C1312">
        <v>46</v>
      </c>
      <c r="D1312">
        <v>5</v>
      </c>
      <c r="E1312">
        <v>170</v>
      </c>
      <c r="F1312">
        <v>225</v>
      </c>
    </row>
    <row r="1313" spans="1:6">
      <c r="A1313" t="s">
        <v>3187</v>
      </c>
      <c r="B1313">
        <v>1</v>
      </c>
      <c r="C1313">
        <v>40</v>
      </c>
      <c r="D1313">
        <v>5</v>
      </c>
      <c r="E1313">
        <v>170</v>
      </c>
      <c r="F1313">
        <v>227</v>
      </c>
    </row>
    <row r="1314" spans="1:6">
      <c r="A1314" t="s">
        <v>1936</v>
      </c>
      <c r="B1314">
        <v>1</v>
      </c>
      <c r="C1314">
        <v>35</v>
      </c>
      <c r="D1314">
        <v>5</v>
      </c>
      <c r="E1314">
        <v>170</v>
      </c>
      <c r="F1314">
        <v>220</v>
      </c>
    </row>
    <row r="1315" spans="1:6">
      <c r="A1315" t="s">
        <v>5232</v>
      </c>
      <c r="B1315">
        <v>1</v>
      </c>
      <c r="C1315">
        <v>60</v>
      </c>
      <c r="D1315">
        <v>4</v>
      </c>
      <c r="E1315">
        <v>170</v>
      </c>
      <c r="F1315">
        <v>257</v>
      </c>
    </row>
    <row r="1316" spans="1:6">
      <c r="A1316" t="s">
        <v>1994</v>
      </c>
      <c r="B1316">
        <v>0</v>
      </c>
      <c r="C1316">
        <v>0</v>
      </c>
      <c r="D1316">
        <v>3</v>
      </c>
      <c r="E1316">
        <v>170</v>
      </c>
      <c r="F1316">
        <v>170</v>
      </c>
    </row>
    <row r="1317" spans="1:6">
      <c r="A1317" t="s">
        <v>5770</v>
      </c>
      <c r="B1317">
        <v>0</v>
      </c>
      <c r="C1317">
        <v>0</v>
      </c>
      <c r="D1317">
        <v>2</v>
      </c>
      <c r="E1317">
        <v>170</v>
      </c>
      <c r="F1317">
        <v>170</v>
      </c>
    </row>
    <row r="1318" spans="1:6">
      <c r="A1318" t="s">
        <v>4228</v>
      </c>
      <c r="B1318">
        <v>0</v>
      </c>
      <c r="C1318">
        <v>0</v>
      </c>
      <c r="D1318">
        <v>1</v>
      </c>
      <c r="E1318">
        <v>170</v>
      </c>
      <c r="F1318">
        <v>170</v>
      </c>
    </row>
    <row r="1319" spans="1:6">
      <c r="A1319" t="s">
        <v>367</v>
      </c>
      <c r="B1319">
        <v>0</v>
      </c>
      <c r="C1319">
        <v>0</v>
      </c>
      <c r="D1319">
        <v>1</v>
      </c>
      <c r="E1319">
        <v>170</v>
      </c>
      <c r="F1319">
        <v>170</v>
      </c>
    </row>
    <row r="1320" spans="1:6">
      <c r="A1320" t="s">
        <v>1729</v>
      </c>
      <c r="B1320">
        <v>1</v>
      </c>
      <c r="C1320">
        <v>46</v>
      </c>
      <c r="D1320">
        <v>5</v>
      </c>
      <c r="E1320">
        <v>169</v>
      </c>
      <c r="F1320">
        <v>253</v>
      </c>
    </row>
    <row r="1321" spans="1:6">
      <c r="A1321" t="s">
        <v>2666</v>
      </c>
      <c r="B1321">
        <v>1</v>
      </c>
      <c r="C1321">
        <v>5</v>
      </c>
      <c r="D1321">
        <v>4</v>
      </c>
      <c r="E1321">
        <v>169</v>
      </c>
      <c r="F1321">
        <v>177</v>
      </c>
    </row>
    <row r="1322" spans="1:6">
      <c r="A1322" t="s">
        <v>3150</v>
      </c>
      <c r="B1322">
        <v>0</v>
      </c>
      <c r="C1322">
        <v>0</v>
      </c>
      <c r="D1322">
        <v>2</v>
      </c>
      <c r="E1322">
        <v>169</v>
      </c>
      <c r="F1322">
        <v>169</v>
      </c>
    </row>
    <row r="1323" spans="1:6">
      <c r="A1323" t="s">
        <v>3443</v>
      </c>
      <c r="B1323">
        <v>0</v>
      </c>
      <c r="C1323">
        <v>0</v>
      </c>
      <c r="D1323">
        <v>1</v>
      </c>
      <c r="E1323">
        <v>169</v>
      </c>
      <c r="F1323">
        <v>169</v>
      </c>
    </row>
    <row r="1324" spans="1:6">
      <c r="A1324" t="s">
        <v>655</v>
      </c>
      <c r="B1324">
        <v>0</v>
      </c>
      <c r="C1324">
        <v>0</v>
      </c>
      <c r="D1324">
        <v>1</v>
      </c>
      <c r="E1324">
        <v>169</v>
      </c>
      <c r="F1324">
        <v>169</v>
      </c>
    </row>
    <row r="1325" spans="1:6">
      <c r="A1325" t="s">
        <v>856</v>
      </c>
      <c r="B1325">
        <v>0</v>
      </c>
      <c r="C1325">
        <v>0</v>
      </c>
      <c r="D1325">
        <v>1</v>
      </c>
      <c r="E1325">
        <v>169</v>
      </c>
      <c r="F1325">
        <v>169</v>
      </c>
    </row>
    <row r="1326" spans="1:6">
      <c r="A1326" t="s">
        <v>5791</v>
      </c>
      <c r="B1326">
        <v>0</v>
      </c>
      <c r="C1326">
        <v>0</v>
      </c>
      <c r="D1326">
        <v>1</v>
      </c>
      <c r="E1326">
        <v>169</v>
      </c>
      <c r="F1326">
        <v>169</v>
      </c>
    </row>
    <row r="1327" spans="1:6">
      <c r="A1327" t="s">
        <v>556</v>
      </c>
      <c r="B1327">
        <v>1</v>
      </c>
      <c r="C1327">
        <v>45</v>
      </c>
      <c r="D1327">
        <v>5</v>
      </c>
      <c r="E1327">
        <v>168</v>
      </c>
      <c r="F1327">
        <v>241</v>
      </c>
    </row>
    <row r="1328" spans="1:6">
      <c r="A1328" t="s">
        <v>4857</v>
      </c>
      <c r="B1328">
        <v>1</v>
      </c>
      <c r="C1328">
        <v>76</v>
      </c>
      <c r="D1328">
        <v>4</v>
      </c>
      <c r="E1328">
        <v>168</v>
      </c>
      <c r="F1328">
        <v>273</v>
      </c>
    </row>
    <row r="1329" spans="1:6">
      <c r="A1329" t="s">
        <v>2939</v>
      </c>
      <c r="B1329">
        <v>1</v>
      </c>
      <c r="C1329">
        <v>6</v>
      </c>
      <c r="D1329">
        <v>3</v>
      </c>
      <c r="E1329">
        <v>168</v>
      </c>
      <c r="F1329">
        <v>178</v>
      </c>
    </row>
    <row r="1330" spans="1:6">
      <c r="A1330" t="s">
        <v>2142</v>
      </c>
      <c r="B1330">
        <v>0</v>
      </c>
      <c r="C1330">
        <v>0</v>
      </c>
      <c r="D1330">
        <v>2</v>
      </c>
      <c r="E1330">
        <v>168</v>
      </c>
      <c r="F1330">
        <v>168</v>
      </c>
    </row>
    <row r="1331" spans="1:6">
      <c r="A1331" t="s">
        <v>893</v>
      </c>
      <c r="B1331">
        <v>0</v>
      </c>
      <c r="C1331">
        <v>0</v>
      </c>
      <c r="D1331">
        <v>2</v>
      </c>
      <c r="E1331">
        <v>168</v>
      </c>
      <c r="F1331">
        <v>168</v>
      </c>
    </row>
    <row r="1332" spans="1:6">
      <c r="A1332" t="s">
        <v>4665</v>
      </c>
      <c r="B1332">
        <v>0</v>
      </c>
      <c r="C1332">
        <v>0</v>
      </c>
      <c r="D1332">
        <v>1</v>
      </c>
      <c r="E1332">
        <v>168</v>
      </c>
      <c r="F1332">
        <v>168</v>
      </c>
    </row>
    <row r="1333" spans="1:6">
      <c r="A1333" t="s">
        <v>606</v>
      </c>
      <c r="B1333">
        <v>0</v>
      </c>
      <c r="C1333">
        <v>0</v>
      </c>
      <c r="D1333">
        <v>1</v>
      </c>
      <c r="E1333">
        <v>168</v>
      </c>
      <c r="F1333">
        <v>168</v>
      </c>
    </row>
    <row r="1334" spans="1:6">
      <c r="A1334" t="s">
        <v>5498</v>
      </c>
      <c r="B1334">
        <v>1</v>
      </c>
      <c r="C1334">
        <v>38</v>
      </c>
      <c r="D1334">
        <v>5</v>
      </c>
      <c r="E1334">
        <v>167</v>
      </c>
      <c r="F1334">
        <v>214</v>
      </c>
    </row>
    <row r="1335" spans="1:6">
      <c r="A1335" t="s">
        <v>3856</v>
      </c>
      <c r="B1335">
        <v>1</v>
      </c>
      <c r="C1335">
        <v>23</v>
      </c>
      <c r="D1335">
        <v>5</v>
      </c>
      <c r="E1335">
        <v>167</v>
      </c>
      <c r="F1335">
        <v>202</v>
      </c>
    </row>
    <row r="1336" spans="1:6">
      <c r="A1336" t="s">
        <v>4460</v>
      </c>
      <c r="B1336">
        <v>1</v>
      </c>
      <c r="C1336">
        <v>61</v>
      </c>
      <c r="D1336">
        <v>5</v>
      </c>
      <c r="E1336">
        <v>167</v>
      </c>
      <c r="F1336">
        <v>261</v>
      </c>
    </row>
    <row r="1337" spans="1:6">
      <c r="A1337" t="s">
        <v>4234</v>
      </c>
      <c r="B1337">
        <v>1</v>
      </c>
      <c r="C1337">
        <v>35</v>
      </c>
      <c r="D1337">
        <v>5</v>
      </c>
      <c r="E1337">
        <v>166</v>
      </c>
      <c r="F1337">
        <v>217</v>
      </c>
    </row>
    <row r="1338" spans="1:6">
      <c r="A1338" t="s">
        <v>2366</v>
      </c>
      <c r="B1338">
        <v>1</v>
      </c>
      <c r="C1338">
        <v>31</v>
      </c>
      <c r="D1338">
        <v>5</v>
      </c>
      <c r="E1338">
        <v>165</v>
      </c>
      <c r="F1338">
        <v>212</v>
      </c>
    </row>
    <row r="1339" spans="1:6">
      <c r="A1339" t="s">
        <v>2601</v>
      </c>
      <c r="B1339">
        <v>1</v>
      </c>
      <c r="C1339">
        <v>29</v>
      </c>
      <c r="D1339">
        <v>5</v>
      </c>
      <c r="E1339">
        <v>165</v>
      </c>
      <c r="F1339">
        <v>207</v>
      </c>
    </row>
    <row r="1340" spans="1:6">
      <c r="A1340" t="s">
        <v>5161</v>
      </c>
      <c r="B1340">
        <v>1</v>
      </c>
      <c r="C1340">
        <v>49</v>
      </c>
      <c r="D1340">
        <v>4</v>
      </c>
      <c r="E1340">
        <v>165</v>
      </c>
      <c r="F1340">
        <v>220</v>
      </c>
    </row>
    <row r="1341" spans="1:6">
      <c r="A1341" t="s">
        <v>5329</v>
      </c>
      <c r="B1341">
        <v>1</v>
      </c>
      <c r="C1341">
        <v>6</v>
      </c>
      <c r="D1341">
        <v>4</v>
      </c>
      <c r="E1341">
        <v>165</v>
      </c>
      <c r="F1341">
        <v>180</v>
      </c>
    </row>
    <row r="1342" spans="1:6">
      <c r="A1342" t="s">
        <v>830</v>
      </c>
      <c r="B1342">
        <v>1</v>
      </c>
      <c r="C1342">
        <v>22</v>
      </c>
      <c r="D1342">
        <v>4</v>
      </c>
      <c r="E1342">
        <v>164</v>
      </c>
      <c r="F1342">
        <v>193</v>
      </c>
    </row>
    <row r="1343" spans="1:6">
      <c r="A1343" t="s">
        <v>2713</v>
      </c>
      <c r="B1343">
        <v>0</v>
      </c>
      <c r="C1343">
        <v>0</v>
      </c>
      <c r="D1343">
        <v>2</v>
      </c>
      <c r="E1343">
        <v>164</v>
      </c>
      <c r="F1343">
        <v>164</v>
      </c>
    </row>
    <row r="1344" spans="1:6">
      <c r="A1344" t="s">
        <v>2567</v>
      </c>
      <c r="B1344">
        <v>1</v>
      </c>
      <c r="C1344">
        <v>25</v>
      </c>
      <c r="D1344">
        <v>5</v>
      </c>
      <c r="E1344">
        <v>163</v>
      </c>
      <c r="F1344">
        <v>213</v>
      </c>
    </row>
    <row r="1345" spans="1:6">
      <c r="A1345" t="s">
        <v>632</v>
      </c>
      <c r="B1345">
        <v>1</v>
      </c>
      <c r="C1345">
        <v>24</v>
      </c>
      <c r="D1345">
        <v>5</v>
      </c>
      <c r="E1345">
        <v>163</v>
      </c>
      <c r="F1345">
        <v>197</v>
      </c>
    </row>
    <row r="1346" spans="1:6">
      <c r="A1346" t="s">
        <v>1528</v>
      </c>
      <c r="B1346">
        <v>1</v>
      </c>
      <c r="C1346">
        <v>38</v>
      </c>
      <c r="D1346">
        <v>4</v>
      </c>
      <c r="E1346">
        <v>163</v>
      </c>
      <c r="F1346">
        <v>221</v>
      </c>
    </row>
    <row r="1347" spans="1:6">
      <c r="A1347" t="s">
        <v>5646</v>
      </c>
      <c r="B1347">
        <v>1</v>
      </c>
      <c r="C1347">
        <v>48</v>
      </c>
      <c r="D1347">
        <v>4</v>
      </c>
      <c r="E1347">
        <v>163</v>
      </c>
      <c r="F1347">
        <v>235</v>
      </c>
    </row>
    <row r="1348" spans="1:6">
      <c r="A1348" t="s">
        <v>2110</v>
      </c>
      <c r="B1348">
        <v>0</v>
      </c>
      <c r="C1348">
        <v>0</v>
      </c>
      <c r="D1348">
        <v>1</v>
      </c>
      <c r="E1348">
        <v>163</v>
      </c>
      <c r="F1348">
        <v>163</v>
      </c>
    </row>
    <row r="1349" spans="1:6">
      <c r="A1349" t="s">
        <v>478</v>
      </c>
      <c r="B1349">
        <v>1</v>
      </c>
      <c r="C1349">
        <v>54</v>
      </c>
      <c r="D1349">
        <v>3</v>
      </c>
      <c r="E1349">
        <v>162</v>
      </c>
      <c r="F1349">
        <v>242</v>
      </c>
    </row>
    <row r="1350" spans="1:6">
      <c r="A1350" t="s">
        <v>5994</v>
      </c>
      <c r="B1350">
        <v>0</v>
      </c>
      <c r="C1350">
        <v>0</v>
      </c>
      <c r="D1350">
        <v>3</v>
      </c>
      <c r="E1350">
        <v>162</v>
      </c>
      <c r="F1350">
        <v>162</v>
      </c>
    </row>
    <row r="1351" spans="1:6">
      <c r="A1351" t="s">
        <v>2612</v>
      </c>
      <c r="B1351">
        <v>1</v>
      </c>
      <c r="C1351">
        <v>38</v>
      </c>
      <c r="D1351">
        <v>5</v>
      </c>
      <c r="E1351">
        <v>161</v>
      </c>
      <c r="F1351">
        <v>214</v>
      </c>
    </row>
    <row r="1352" spans="1:6">
      <c r="A1352" t="s">
        <v>4806</v>
      </c>
      <c r="B1352">
        <v>1</v>
      </c>
      <c r="C1352">
        <v>51</v>
      </c>
      <c r="D1352">
        <v>5</v>
      </c>
      <c r="E1352">
        <v>161</v>
      </c>
      <c r="F1352">
        <v>230</v>
      </c>
    </row>
    <row r="1353" spans="1:6">
      <c r="A1353" t="s">
        <v>3959</v>
      </c>
      <c r="B1353">
        <v>1</v>
      </c>
      <c r="C1353">
        <v>41</v>
      </c>
      <c r="D1353">
        <v>5</v>
      </c>
      <c r="E1353">
        <v>161</v>
      </c>
      <c r="F1353">
        <v>226</v>
      </c>
    </row>
    <row r="1354" spans="1:6">
      <c r="A1354" t="s">
        <v>870</v>
      </c>
      <c r="B1354">
        <v>1</v>
      </c>
      <c r="C1354">
        <v>55</v>
      </c>
      <c r="D1354">
        <v>5</v>
      </c>
      <c r="E1354">
        <v>161</v>
      </c>
      <c r="F1354">
        <v>246</v>
      </c>
    </row>
    <row r="1355" spans="1:6">
      <c r="A1355" t="s">
        <v>3553</v>
      </c>
      <c r="B1355">
        <v>1</v>
      </c>
      <c r="C1355">
        <v>37</v>
      </c>
      <c r="D1355">
        <v>5</v>
      </c>
      <c r="E1355">
        <v>161</v>
      </c>
      <c r="F1355">
        <v>219</v>
      </c>
    </row>
    <row r="1356" spans="1:6">
      <c r="A1356" t="s">
        <v>5683</v>
      </c>
      <c r="B1356">
        <v>0</v>
      </c>
      <c r="C1356">
        <v>0</v>
      </c>
      <c r="D1356">
        <v>3</v>
      </c>
      <c r="E1356">
        <v>161</v>
      </c>
      <c r="F1356">
        <v>161</v>
      </c>
    </row>
    <row r="1357" spans="1:6">
      <c r="A1357" t="s">
        <v>435</v>
      </c>
      <c r="B1357">
        <v>0</v>
      </c>
      <c r="C1357">
        <v>0</v>
      </c>
      <c r="D1357">
        <v>2</v>
      </c>
      <c r="E1357">
        <v>161</v>
      </c>
      <c r="F1357">
        <v>161</v>
      </c>
    </row>
    <row r="1358" spans="1:6">
      <c r="A1358" t="s">
        <v>5871</v>
      </c>
      <c r="B1358">
        <v>0</v>
      </c>
      <c r="C1358">
        <v>0</v>
      </c>
      <c r="D1358">
        <v>1</v>
      </c>
      <c r="E1358">
        <v>161</v>
      </c>
      <c r="F1358">
        <v>161</v>
      </c>
    </row>
    <row r="1359" spans="1:6">
      <c r="A1359" t="s">
        <v>1117</v>
      </c>
      <c r="B1359">
        <v>1</v>
      </c>
      <c r="C1359">
        <v>37</v>
      </c>
      <c r="D1359">
        <v>5</v>
      </c>
      <c r="E1359">
        <v>160</v>
      </c>
      <c r="F1359">
        <v>218</v>
      </c>
    </row>
    <row r="1360" spans="1:6">
      <c r="A1360" t="s">
        <v>4348</v>
      </c>
      <c r="B1360">
        <v>1</v>
      </c>
      <c r="C1360">
        <v>53</v>
      </c>
      <c r="D1360">
        <v>3</v>
      </c>
      <c r="E1360">
        <v>160</v>
      </c>
      <c r="F1360">
        <v>236</v>
      </c>
    </row>
    <row r="1361" spans="1:6">
      <c r="A1361" t="s">
        <v>5377</v>
      </c>
      <c r="B1361">
        <v>0</v>
      </c>
      <c r="C1361">
        <v>0</v>
      </c>
      <c r="D1361">
        <v>2</v>
      </c>
      <c r="E1361">
        <v>160</v>
      </c>
      <c r="F1361">
        <v>160</v>
      </c>
    </row>
    <row r="1362" spans="1:6">
      <c r="A1362" t="s">
        <v>1963</v>
      </c>
      <c r="B1362">
        <v>0</v>
      </c>
      <c r="C1362">
        <v>0</v>
      </c>
      <c r="D1362">
        <v>2</v>
      </c>
      <c r="E1362">
        <v>160</v>
      </c>
      <c r="F1362">
        <v>160</v>
      </c>
    </row>
    <row r="1363" spans="1:6">
      <c r="A1363" t="s">
        <v>5702</v>
      </c>
      <c r="B1363">
        <v>0</v>
      </c>
      <c r="C1363">
        <v>0</v>
      </c>
      <c r="D1363">
        <v>2</v>
      </c>
      <c r="E1363">
        <v>160</v>
      </c>
      <c r="F1363">
        <v>160</v>
      </c>
    </row>
    <row r="1364" spans="1:6">
      <c r="A1364" t="s">
        <v>5153</v>
      </c>
      <c r="B1364">
        <v>0</v>
      </c>
      <c r="C1364">
        <v>0</v>
      </c>
      <c r="D1364">
        <v>1</v>
      </c>
      <c r="E1364">
        <v>160</v>
      </c>
      <c r="F1364">
        <v>160</v>
      </c>
    </row>
    <row r="1365" spans="1:6">
      <c r="A1365" t="s">
        <v>1881</v>
      </c>
      <c r="B1365">
        <v>0</v>
      </c>
      <c r="C1365">
        <v>0</v>
      </c>
      <c r="D1365">
        <v>1</v>
      </c>
      <c r="E1365">
        <v>160</v>
      </c>
      <c r="F1365">
        <v>160</v>
      </c>
    </row>
    <row r="1366" spans="1:6">
      <c r="A1366" t="s">
        <v>653</v>
      </c>
      <c r="B1366">
        <v>0</v>
      </c>
      <c r="C1366">
        <v>0</v>
      </c>
      <c r="D1366">
        <v>1</v>
      </c>
      <c r="E1366">
        <v>160</v>
      </c>
      <c r="F1366">
        <v>160</v>
      </c>
    </row>
    <row r="1367" spans="1:6">
      <c r="A1367" t="s">
        <v>692</v>
      </c>
      <c r="B1367">
        <v>0</v>
      </c>
      <c r="C1367">
        <v>0</v>
      </c>
      <c r="D1367">
        <v>1</v>
      </c>
      <c r="E1367">
        <v>160</v>
      </c>
      <c r="F1367">
        <v>160</v>
      </c>
    </row>
    <row r="1368" spans="1:6">
      <c r="A1368" t="s">
        <v>5721</v>
      </c>
      <c r="B1368">
        <v>0</v>
      </c>
      <c r="C1368">
        <v>0</v>
      </c>
      <c r="D1368">
        <v>1</v>
      </c>
      <c r="E1368">
        <v>160</v>
      </c>
      <c r="F1368">
        <v>160</v>
      </c>
    </row>
    <row r="1369" spans="1:6">
      <c r="A1369" t="s">
        <v>2293</v>
      </c>
      <c r="B1369">
        <v>1</v>
      </c>
      <c r="C1369">
        <v>6</v>
      </c>
      <c r="D1369">
        <v>5</v>
      </c>
      <c r="E1369">
        <v>159</v>
      </c>
      <c r="F1369">
        <v>171</v>
      </c>
    </row>
    <row r="1370" spans="1:6">
      <c r="A1370" t="s">
        <v>3139</v>
      </c>
      <c r="B1370">
        <v>1</v>
      </c>
      <c r="C1370">
        <v>54</v>
      </c>
      <c r="D1370">
        <v>5</v>
      </c>
      <c r="E1370">
        <v>159</v>
      </c>
      <c r="F1370">
        <v>243</v>
      </c>
    </row>
    <row r="1371" spans="1:6">
      <c r="A1371" t="s">
        <v>5635</v>
      </c>
      <c r="B1371">
        <v>1</v>
      </c>
      <c r="C1371">
        <v>41</v>
      </c>
      <c r="D1371">
        <v>3</v>
      </c>
      <c r="E1371">
        <v>159</v>
      </c>
      <c r="F1371">
        <v>209</v>
      </c>
    </row>
    <row r="1372" spans="1:6">
      <c r="A1372" t="s">
        <v>1328</v>
      </c>
      <c r="B1372">
        <v>1</v>
      </c>
      <c r="C1372">
        <v>34</v>
      </c>
      <c r="D1372">
        <v>5</v>
      </c>
      <c r="E1372">
        <v>158</v>
      </c>
      <c r="F1372">
        <v>210</v>
      </c>
    </row>
    <row r="1373" spans="1:6">
      <c r="A1373" t="s">
        <v>3837</v>
      </c>
      <c r="B1373">
        <v>1</v>
      </c>
      <c r="C1373">
        <v>24</v>
      </c>
      <c r="D1373">
        <v>5</v>
      </c>
      <c r="E1373">
        <v>158</v>
      </c>
      <c r="F1373">
        <v>199</v>
      </c>
    </row>
    <row r="1374" spans="1:6">
      <c r="A1374" t="s">
        <v>4889</v>
      </c>
      <c r="B1374">
        <v>1</v>
      </c>
      <c r="C1374">
        <v>66</v>
      </c>
      <c r="D1374">
        <v>4</v>
      </c>
      <c r="E1374">
        <v>158</v>
      </c>
      <c r="F1374">
        <v>248</v>
      </c>
    </row>
    <row r="1375" spans="1:6">
      <c r="A1375" t="s">
        <v>4517</v>
      </c>
      <c r="B1375">
        <v>1</v>
      </c>
      <c r="C1375">
        <v>2</v>
      </c>
      <c r="D1375">
        <v>4</v>
      </c>
      <c r="E1375">
        <v>158</v>
      </c>
      <c r="F1375">
        <v>160</v>
      </c>
    </row>
    <row r="1376" spans="1:6">
      <c r="A1376" t="s">
        <v>3032</v>
      </c>
      <c r="B1376">
        <v>1</v>
      </c>
      <c r="C1376">
        <v>60</v>
      </c>
      <c r="D1376">
        <v>4</v>
      </c>
      <c r="E1376">
        <v>158</v>
      </c>
      <c r="F1376">
        <v>238</v>
      </c>
    </row>
    <row r="1377" spans="1:6">
      <c r="A1377" t="s">
        <v>3742</v>
      </c>
      <c r="B1377">
        <v>1</v>
      </c>
      <c r="C1377">
        <v>42</v>
      </c>
      <c r="D1377">
        <v>4</v>
      </c>
      <c r="E1377">
        <v>158</v>
      </c>
      <c r="F1377">
        <v>218</v>
      </c>
    </row>
    <row r="1378" spans="1:6">
      <c r="A1378" t="s">
        <v>1225</v>
      </c>
      <c r="B1378">
        <v>1</v>
      </c>
      <c r="C1378">
        <v>28</v>
      </c>
      <c r="D1378">
        <v>5</v>
      </c>
      <c r="E1378">
        <v>157</v>
      </c>
      <c r="F1378">
        <v>202</v>
      </c>
    </row>
    <row r="1379" spans="1:6">
      <c r="A1379" t="s">
        <v>4799</v>
      </c>
      <c r="B1379">
        <v>1</v>
      </c>
      <c r="C1379">
        <v>15</v>
      </c>
      <c r="D1379">
        <v>5</v>
      </c>
      <c r="E1379">
        <v>157</v>
      </c>
      <c r="F1379">
        <v>176</v>
      </c>
    </row>
    <row r="1380" spans="1:6">
      <c r="A1380" t="s">
        <v>1114</v>
      </c>
      <c r="B1380">
        <v>1</v>
      </c>
      <c r="C1380">
        <v>26</v>
      </c>
      <c r="D1380">
        <v>5</v>
      </c>
      <c r="E1380">
        <v>156</v>
      </c>
      <c r="F1380">
        <v>196</v>
      </c>
    </row>
    <row r="1381" spans="1:6">
      <c r="A1381" t="s">
        <v>1449</v>
      </c>
      <c r="B1381">
        <v>1</v>
      </c>
      <c r="C1381">
        <v>40</v>
      </c>
      <c r="D1381">
        <v>5</v>
      </c>
      <c r="E1381">
        <v>156</v>
      </c>
      <c r="F1381">
        <v>209</v>
      </c>
    </row>
    <row r="1382" spans="1:6">
      <c r="A1382" t="s">
        <v>2345</v>
      </c>
      <c r="B1382">
        <v>1</v>
      </c>
      <c r="C1382">
        <v>44</v>
      </c>
      <c r="D1382">
        <v>5</v>
      </c>
      <c r="E1382">
        <v>156</v>
      </c>
      <c r="F1382">
        <v>217</v>
      </c>
    </row>
    <row r="1383" spans="1:6">
      <c r="A1383" t="s">
        <v>2247</v>
      </c>
      <c r="B1383">
        <v>1</v>
      </c>
      <c r="C1383">
        <v>33</v>
      </c>
      <c r="D1383">
        <v>5</v>
      </c>
      <c r="E1383">
        <v>156</v>
      </c>
      <c r="F1383">
        <v>195</v>
      </c>
    </row>
    <row r="1384" spans="1:6">
      <c r="A1384" t="s">
        <v>4639</v>
      </c>
      <c r="B1384">
        <v>0</v>
      </c>
      <c r="C1384">
        <v>0</v>
      </c>
      <c r="D1384">
        <v>2</v>
      </c>
      <c r="E1384">
        <v>156</v>
      </c>
      <c r="F1384">
        <v>156</v>
      </c>
    </row>
    <row r="1385" spans="1:6">
      <c r="A1385" t="s">
        <v>2526</v>
      </c>
      <c r="B1385">
        <v>0</v>
      </c>
      <c r="C1385">
        <v>0</v>
      </c>
      <c r="D1385">
        <v>2</v>
      </c>
      <c r="E1385">
        <v>156</v>
      </c>
      <c r="F1385">
        <v>156</v>
      </c>
    </row>
    <row r="1386" spans="1:6">
      <c r="A1386" t="s">
        <v>3807</v>
      </c>
      <c r="B1386">
        <v>1</v>
      </c>
      <c r="C1386">
        <v>30</v>
      </c>
      <c r="D1386">
        <v>4</v>
      </c>
      <c r="E1386">
        <v>155</v>
      </c>
      <c r="F1386">
        <v>211</v>
      </c>
    </row>
    <row r="1387" spans="1:6">
      <c r="A1387" t="s">
        <v>384</v>
      </c>
      <c r="B1387">
        <v>1</v>
      </c>
      <c r="C1387">
        <v>17</v>
      </c>
      <c r="D1387">
        <v>3</v>
      </c>
      <c r="E1387">
        <v>155</v>
      </c>
      <c r="F1387">
        <v>186</v>
      </c>
    </row>
    <row r="1388" spans="1:6">
      <c r="A1388" t="s">
        <v>4569</v>
      </c>
      <c r="B1388">
        <v>0</v>
      </c>
      <c r="C1388">
        <v>0</v>
      </c>
      <c r="D1388">
        <v>2</v>
      </c>
      <c r="E1388">
        <v>155</v>
      </c>
      <c r="F1388">
        <v>155</v>
      </c>
    </row>
    <row r="1389" spans="1:6">
      <c r="A1389" t="s">
        <v>1572</v>
      </c>
      <c r="B1389">
        <v>1</v>
      </c>
      <c r="C1389">
        <v>101</v>
      </c>
      <c r="D1389">
        <v>2</v>
      </c>
      <c r="E1389">
        <v>155</v>
      </c>
      <c r="F1389">
        <v>294</v>
      </c>
    </row>
    <row r="1390" spans="1:6">
      <c r="A1390" t="s">
        <v>5454</v>
      </c>
      <c r="B1390">
        <v>1</v>
      </c>
      <c r="C1390">
        <v>98</v>
      </c>
      <c r="D1390">
        <v>2</v>
      </c>
      <c r="E1390">
        <v>155</v>
      </c>
      <c r="F1390">
        <v>292</v>
      </c>
    </row>
    <row r="1391" spans="1:6">
      <c r="A1391" t="s">
        <v>1474</v>
      </c>
      <c r="B1391">
        <v>1</v>
      </c>
      <c r="C1391">
        <v>22</v>
      </c>
      <c r="D1391">
        <v>5</v>
      </c>
      <c r="E1391">
        <v>154</v>
      </c>
      <c r="F1391">
        <v>196</v>
      </c>
    </row>
    <row r="1392" spans="1:6">
      <c r="A1392" t="s">
        <v>3073</v>
      </c>
      <c r="B1392">
        <v>1</v>
      </c>
      <c r="C1392">
        <v>22</v>
      </c>
      <c r="D1392">
        <v>5</v>
      </c>
      <c r="E1392">
        <v>154</v>
      </c>
      <c r="F1392">
        <v>184</v>
      </c>
    </row>
    <row r="1393" spans="1:6">
      <c r="A1393" t="s">
        <v>2857</v>
      </c>
      <c r="B1393">
        <v>1</v>
      </c>
      <c r="C1393">
        <v>46</v>
      </c>
      <c r="D1393">
        <v>5</v>
      </c>
      <c r="E1393">
        <v>154</v>
      </c>
      <c r="F1393">
        <v>230</v>
      </c>
    </row>
    <row r="1394" spans="1:6">
      <c r="A1394" t="s">
        <v>3299</v>
      </c>
      <c r="B1394">
        <v>0</v>
      </c>
      <c r="C1394">
        <v>0</v>
      </c>
      <c r="D1394">
        <v>4</v>
      </c>
      <c r="E1394">
        <v>154</v>
      </c>
      <c r="F1394">
        <v>154</v>
      </c>
    </row>
    <row r="1395" spans="1:6">
      <c r="A1395" t="s">
        <v>3012</v>
      </c>
      <c r="B1395">
        <v>0</v>
      </c>
      <c r="C1395">
        <v>0</v>
      </c>
      <c r="D1395">
        <v>2</v>
      </c>
      <c r="E1395">
        <v>154</v>
      </c>
      <c r="F1395">
        <v>154</v>
      </c>
    </row>
    <row r="1396" spans="1:6">
      <c r="A1396" t="s">
        <v>1900</v>
      </c>
      <c r="B1396">
        <v>1</v>
      </c>
      <c r="C1396">
        <v>73</v>
      </c>
      <c r="D1396">
        <v>5</v>
      </c>
      <c r="E1396">
        <v>153</v>
      </c>
      <c r="F1396">
        <v>247</v>
      </c>
    </row>
    <row r="1397" spans="1:6">
      <c r="A1397" t="s">
        <v>2884</v>
      </c>
      <c r="B1397">
        <v>0</v>
      </c>
      <c r="C1397">
        <v>0</v>
      </c>
      <c r="D1397">
        <v>2</v>
      </c>
      <c r="E1397">
        <v>153</v>
      </c>
      <c r="F1397">
        <v>153</v>
      </c>
    </row>
    <row r="1398" spans="1:6">
      <c r="A1398" t="s">
        <v>5248</v>
      </c>
      <c r="B1398">
        <v>1</v>
      </c>
      <c r="C1398">
        <v>157</v>
      </c>
      <c r="D1398">
        <v>1</v>
      </c>
      <c r="E1398">
        <v>153</v>
      </c>
      <c r="F1398">
        <v>384</v>
      </c>
    </row>
    <row r="1399" spans="1:6">
      <c r="A1399" t="s">
        <v>4395</v>
      </c>
      <c r="B1399">
        <v>0</v>
      </c>
      <c r="C1399">
        <v>0</v>
      </c>
      <c r="D1399">
        <v>1</v>
      </c>
      <c r="E1399">
        <v>153</v>
      </c>
      <c r="F1399">
        <v>153</v>
      </c>
    </row>
    <row r="1400" spans="1:6">
      <c r="A1400" t="s">
        <v>601</v>
      </c>
      <c r="B1400">
        <v>1</v>
      </c>
      <c r="C1400">
        <v>13</v>
      </c>
      <c r="D1400">
        <v>5</v>
      </c>
      <c r="E1400">
        <v>152</v>
      </c>
      <c r="F1400">
        <v>171</v>
      </c>
    </row>
    <row r="1401" spans="1:6">
      <c r="A1401" t="s">
        <v>504</v>
      </c>
      <c r="B1401">
        <v>1</v>
      </c>
      <c r="C1401">
        <v>21</v>
      </c>
      <c r="D1401">
        <v>5</v>
      </c>
      <c r="E1401">
        <v>152</v>
      </c>
      <c r="F1401">
        <v>188</v>
      </c>
    </row>
    <row r="1402" spans="1:6">
      <c r="A1402" t="s">
        <v>4791</v>
      </c>
      <c r="B1402">
        <v>1</v>
      </c>
      <c r="C1402">
        <v>56</v>
      </c>
      <c r="D1402">
        <v>4</v>
      </c>
      <c r="E1402">
        <v>152</v>
      </c>
      <c r="F1402">
        <v>234</v>
      </c>
    </row>
    <row r="1403" spans="1:6">
      <c r="A1403" t="s">
        <v>3952</v>
      </c>
      <c r="B1403">
        <v>0</v>
      </c>
      <c r="C1403">
        <v>0</v>
      </c>
      <c r="D1403">
        <v>2</v>
      </c>
      <c r="E1403">
        <v>152</v>
      </c>
      <c r="F1403">
        <v>152</v>
      </c>
    </row>
    <row r="1404" spans="1:6">
      <c r="A1404" t="s">
        <v>5893</v>
      </c>
      <c r="B1404">
        <v>0</v>
      </c>
      <c r="C1404">
        <v>0</v>
      </c>
      <c r="D1404">
        <v>1</v>
      </c>
      <c r="E1404">
        <v>152</v>
      </c>
      <c r="F1404">
        <v>153</v>
      </c>
    </row>
    <row r="1405" spans="1:6">
      <c r="A1405" t="s">
        <v>6226</v>
      </c>
      <c r="B1405">
        <v>0</v>
      </c>
      <c r="C1405">
        <v>0</v>
      </c>
      <c r="D1405">
        <v>1</v>
      </c>
      <c r="E1405">
        <v>152</v>
      </c>
      <c r="F1405">
        <v>152</v>
      </c>
    </row>
    <row r="1406" spans="1:6">
      <c r="A1406" t="s">
        <v>4546</v>
      </c>
      <c r="B1406">
        <v>0</v>
      </c>
      <c r="C1406">
        <v>0</v>
      </c>
      <c r="D1406">
        <v>1</v>
      </c>
      <c r="E1406">
        <v>152</v>
      </c>
      <c r="F1406">
        <v>152</v>
      </c>
    </row>
    <row r="1407" spans="1:6">
      <c r="A1407" t="s">
        <v>421</v>
      </c>
      <c r="B1407">
        <v>1</v>
      </c>
      <c r="C1407">
        <v>1</v>
      </c>
      <c r="D1407">
        <v>1</v>
      </c>
      <c r="E1407">
        <v>152</v>
      </c>
      <c r="F1407">
        <v>156</v>
      </c>
    </row>
    <row r="1408" spans="1:6">
      <c r="A1408" t="s">
        <v>482</v>
      </c>
      <c r="B1408">
        <v>1</v>
      </c>
      <c r="C1408">
        <v>28</v>
      </c>
      <c r="D1408">
        <v>5</v>
      </c>
      <c r="E1408">
        <v>151</v>
      </c>
      <c r="F1408">
        <v>199</v>
      </c>
    </row>
    <row r="1409" spans="1:6">
      <c r="A1409" t="s">
        <v>5122</v>
      </c>
      <c r="B1409">
        <v>1</v>
      </c>
      <c r="C1409">
        <v>15</v>
      </c>
      <c r="D1409">
        <v>5</v>
      </c>
      <c r="E1409">
        <v>151</v>
      </c>
      <c r="F1409">
        <v>172</v>
      </c>
    </row>
    <row r="1410" spans="1:6">
      <c r="A1410" t="s">
        <v>3673</v>
      </c>
      <c r="B1410">
        <v>1</v>
      </c>
      <c r="C1410">
        <v>21</v>
      </c>
      <c r="D1410">
        <v>5</v>
      </c>
      <c r="E1410">
        <v>151</v>
      </c>
      <c r="F1410">
        <v>188</v>
      </c>
    </row>
    <row r="1411" spans="1:6">
      <c r="A1411" t="s">
        <v>1346</v>
      </c>
      <c r="B1411">
        <v>1</v>
      </c>
      <c r="C1411">
        <v>24</v>
      </c>
      <c r="D1411">
        <v>5</v>
      </c>
      <c r="E1411">
        <v>151</v>
      </c>
      <c r="F1411">
        <v>193</v>
      </c>
    </row>
    <row r="1412" spans="1:6">
      <c r="A1412" t="s">
        <v>2379</v>
      </c>
      <c r="B1412">
        <v>1</v>
      </c>
      <c r="C1412">
        <v>69</v>
      </c>
      <c r="D1412">
        <v>5</v>
      </c>
      <c r="E1412">
        <v>151</v>
      </c>
      <c r="F1412">
        <v>236</v>
      </c>
    </row>
    <row r="1413" spans="1:6">
      <c r="A1413" t="s">
        <v>1442</v>
      </c>
      <c r="B1413">
        <v>1</v>
      </c>
      <c r="C1413">
        <v>21</v>
      </c>
      <c r="D1413">
        <v>5</v>
      </c>
      <c r="E1413">
        <v>151</v>
      </c>
      <c r="F1413">
        <v>182</v>
      </c>
    </row>
    <row r="1414" spans="1:6">
      <c r="A1414" t="s">
        <v>4727</v>
      </c>
      <c r="B1414">
        <v>1</v>
      </c>
      <c r="C1414">
        <v>27</v>
      </c>
      <c r="D1414">
        <v>4</v>
      </c>
      <c r="E1414">
        <v>151</v>
      </c>
      <c r="F1414">
        <v>184</v>
      </c>
    </row>
    <row r="1415" spans="1:6">
      <c r="A1415" t="s">
        <v>5036</v>
      </c>
      <c r="B1415">
        <v>0</v>
      </c>
      <c r="C1415">
        <v>0</v>
      </c>
      <c r="D1415">
        <v>2</v>
      </c>
      <c r="E1415">
        <v>151</v>
      </c>
      <c r="F1415">
        <v>151</v>
      </c>
    </row>
    <row r="1416" spans="1:6">
      <c r="A1416" t="s">
        <v>4475</v>
      </c>
      <c r="B1416">
        <v>1</v>
      </c>
      <c r="C1416">
        <v>32</v>
      </c>
      <c r="D1416">
        <v>5</v>
      </c>
      <c r="E1416">
        <v>150</v>
      </c>
      <c r="F1416">
        <v>206</v>
      </c>
    </row>
    <row r="1417" spans="1:6">
      <c r="A1417" t="s">
        <v>3081</v>
      </c>
      <c r="B1417">
        <v>0</v>
      </c>
      <c r="C1417">
        <v>0</v>
      </c>
      <c r="D1417">
        <v>3</v>
      </c>
      <c r="E1417">
        <v>150</v>
      </c>
      <c r="F1417">
        <v>150</v>
      </c>
    </row>
    <row r="1418" spans="1:6">
      <c r="A1418" t="s">
        <v>3696</v>
      </c>
      <c r="B1418">
        <v>1</v>
      </c>
      <c r="C1418">
        <v>3</v>
      </c>
      <c r="D1418">
        <v>2</v>
      </c>
      <c r="E1418">
        <v>150</v>
      </c>
      <c r="F1418">
        <v>155</v>
      </c>
    </row>
    <row r="1419" spans="1:6">
      <c r="A1419" t="s">
        <v>1377</v>
      </c>
      <c r="B1419">
        <v>0</v>
      </c>
      <c r="C1419">
        <v>0</v>
      </c>
      <c r="D1419">
        <v>1</v>
      </c>
      <c r="E1419">
        <v>150</v>
      </c>
      <c r="F1419">
        <v>150</v>
      </c>
    </row>
    <row r="1420" spans="1:6">
      <c r="A1420" t="s">
        <v>5696</v>
      </c>
      <c r="B1420">
        <v>0</v>
      </c>
      <c r="C1420">
        <v>0</v>
      </c>
      <c r="D1420">
        <v>1</v>
      </c>
      <c r="E1420">
        <v>150</v>
      </c>
      <c r="F1420">
        <v>150</v>
      </c>
    </row>
    <row r="1421" spans="1:6">
      <c r="A1421" t="s">
        <v>3607</v>
      </c>
      <c r="B1421">
        <v>0</v>
      </c>
      <c r="C1421">
        <v>0</v>
      </c>
      <c r="D1421">
        <v>1</v>
      </c>
      <c r="E1421">
        <v>150</v>
      </c>
      <c r="F1421">
        <v>150</v>
      </c>
    </row>
    <row r="1422" spans="1:6">
      <c r="A1422" t="s">
        <v>295</v>
      </c>
      <c r="B1422">
        <v>1</v>
      </c>
      <c r="C1422">
        <v>4</v>
      </c>
      <c r="D1422">
        <v>5</v>
      </c>
      <c r="E1422">
        <v>149</v>
      </c>
      <c r="F1422">
        <v>160</v>
      </c>
    </row>
    <row r="1423" spans="1:6">
      <c r="A1423" t="s">
        <v>5055</v>
      </c>
      <c r="B1423">
        <v>1</v>
      </c>
      <c r="C1423">
        <v>21</v>
      </c>
      <c r="D1423">
        <v>5</v>
      </c>
      <c r="E1423">
        <v>149</v>
      </c>
      <c r="F1423">
        <v>199</v>
      </c>
    </row>
    <row r="1424" spans="1:6">
      <c r="A1424" t="s">
        <v>2579</v>
      </c>
      <c r="B1424">
        <v>1</v>
      </c>
      <c r="C1424">
        <v>20</v>
      </c>
      <c r="D1424">
        <v>5</v>
      </c>
      <c r="E1424">
        <v>149</v>
      </c>
      <c r="F1424">
        <v>184</v>
      </c>
    </row>
    <row r="1425" spans="1:6">
      <c r="A1425" t="s">
        <v>6278</v>
      </c>
      <c r="B1425">
        <v>1</v>
      </c>
      <c r="C1425">
        <v>27</v>
      </c>
      <c r="D1425">
        <v>5</v>
      </c>
      <c r="E1425">
        <v>149</v>
      </c>
      <c r="F1425">
        <v>204</v>
      </c>
    </row>
    <row r="1426" spans="1:6">
      <c r="A1426" t="s">
        <v>836</v>
      </c>
      <c r="B1426">
        <v>1</v>
      </c>
      <c r="C1426">
        <v>18</v>
      </c>
      <c r="D1426">
        <v>5</v>
      </c>
      <c r="E1426">
        <v>149</v>
      </c>
      <c r="F1426">
        <v>174</v>
      </c>
    </row>
    <row r="1427" spans="1:6">
      <c r="A1427" t="s">
        <v>4501</v>
      </c>
      <c r="B1427">
        <v>0</v>
      </c>
      <c r="C1427">
        <v>0</v>
      </c>
      <c r="D1427">
        <v>2</v>
      </c>
      <c r="E1427">
        <v>149</v>
      </c>
      <c r="F1427">
        <v>149</v>
      </c>
    </row>
    <row r="1428" spans="1:6">
      <c r="A1428" t="s">
        <v>4137</v>
      </c>
      <c r="B1428">
        <v>0</v>
      </c>
      <c r="C1428">
        <v>0</v>
      </c>
      <c r="D1428">
        <v>2</v>
      </c>
      <c r="E1428">
        <v>149</v>
      </c>
      <c r="F1428">
        <v>149</v>
      </c>
    </row>
    <row r="1429" spans="1:6">
      <c r="A1429" t="s">
        <v>918</v>
      </c>
      <c r="B1429">
        <v>1</v>
      </c>
      <c r="C1429">
        <v>26</v>
      </c>
      <c r="D1429">
        <v>5</v>
      </c>
      <c r="E1429">
        <v>148</v>
      </c>
      <c r="F1429">
        <v>194</v>
      </c>
    </row>
    <row r="1430" spans="1:6">
      <c r="A1430" t="s">
        <v>4643</v>
      </c>
      <c r="B1430">
        <v>1</v>
      </c>
      <c r="C1430">
        <v>26</v>
      </c>
      <c r="D1430">
        <v>5</v>
      </c>
      <c r="E1430">
        <v>148</v>
      </c>
      <c r="F1430">
        <v>193</v>
      </c>
    </row>
    <row r="1431" spans="1:6">
      <c r="A1431" t="s">
        <v>931</v>
      </c>
      <c r="B1431">
        <v>1</v>
      </c>
      <c r="C1431">
        <v>26</v>
      </c>
      <c r="D1431">
        <v>5</v>
      </c>
      <c r="E1431">
        <v>148</v>
      </c>
      <c r="F1431">
        <v>184</v>
      </c>
    </row>
    <row r="1432" spans="1:6">
      <c r="A1432" t="s">
        <v>2736</v>
      </c>
      <c r="B1432">
        <v>1</v>
      </c>
      <c r="C1432">
        <v>33</v>
      </c>
      <c r="D1432">
        <v>4</v>
      </c>
      <c r="E1432">
        <v>148</v>
      </c>
      <c r="F1432">
        <v>202</v>
      </c>
    </row>
    <row r="1433" spans="1:6">
      <c r="A1433" t="s">
        <v>3986</v>
      </c>
      <c r="B1433">
        <v>0</v>
      </c>
      <c r="C1433">
        <v>0</v>
      </c>
      <c r="D1433">
        <v>4</v>
      </c>
      <c r="E1433">
        <v>148</v>
      </c>
      <c r="F1433">
        <v>148</v>
      </c>
    </row>
    <row r="1434" spans="1:6">
      <c r="A1434" t="s">
        <v>3462</v>
      </c>
      <c r="B1434">
        <v>1</v>
      </c>
      <c r="C1434">
        <v>108</v>
      </c>
      <c r="D1434">
        <v>3</v>
      </c>
      <c r="E1434">
        <v>148</v>
      </c>
      <c r="F1434">
        <v>303</v>
      </c>
    </row>
    <row r="1435" spans="1:6">
      <c r="A1435" t="s">
        <v>4438</v>
      </c>
      <c r="B1435">
        <v>0</v>
      </c>
      <c r="C1435">
        <v>0</v>
      </c>
      <c r="D1435">
        <v>2</v>
      </c>
      <c r="E1435">
        <v>148</v>
      </c>
      <c r="F1435">
        <v>148</v>
      </c>
    </row>
    <row r="1436" spans="1:6">
      <c r="A1436" t="s">
        <v>3735</v>
      </c>
      <c r="B1436">
        <v>0</v>
      </c>
      <c r="C1436">
        <v>0</v>
      </c>
      <c r="D1436">
        <v>1</v>
      </c>
      <c r="E1436">
        <v>148</v>
      </c>
      <c r="F1436">
        <v>148</v>
      </c>
    </row>
    <row r="1437" spans="1:6">
      <c r="A1437" t="s">
        <v>1642</v>
      </c>
      <c r="B1437">
        <v>0</v>
      </c>
      <c r="C1437">
        <v>0</v>
      </c>
      <c r="D1437">
        <v>1</v>
      </c>
      <c r="E1437">
        <v>148</v>
      </c>
      <c r="F1437">
        <v>148</v>
      </c>
    </row>
    <row r="1438" spans="1:6">
      <c r="A1438" t="s">
        <v>2533</v>
      </c>
      <c r="B1438">
        <v>0</v>
      </c>
      <c r="C1438">
        <v>0</v>
      </c>
      <c r="D1438">
        <v>1</v>
      </c>
      <c r="E1438">
        <v>148</v>
      </c>
      <c r="F1438">
        <v>148</v>
      </c>
    </row>
    <row r="1439" spans="1:6">
      <c r="A1439" t="s">
        <v>4408</v>
      </c>
      <c r="B1439">
        <v>1</v>
      </c>
      <c r="C1439">
        <v>30</v>
      </c>
      <c r="D1439">
        <v>5</v>
      </c>
      <c r="E1439">
        <v>147</v>
      </c>
      <c r="F1439">
        <v>185</v>
      </c>
    </row>
    <row r="1440" spans="1:6">
      <c r="A1440" t="s">
        <v>3989</v>
      </c>
      <c r="B1440">
        <v>1</v>
      </c>
      <c r="C1440">
        <v>9</v>
      </c>
      <c r="D1440">
        <v>5</v>
      </c>
      <c r="E1440">
        <v>147</v>
      </c>
      <c r="F1440">
        <v>164</v>
      </c>
    </row>
    <row r="1441" spans="1:6">
      <c r="A1441" t="s">
        <v>1800</v>
      </c>
      <c r="B1441">
        <v>1</v>
      </c>
      <c r="C1441">
        <v>28</v>
      </c>
      <c r="D1441">
        <v>5</v>
      </c>
      <c r="E1441">
        <v>147</v>
      </c>
      <c r="F1441">
        <v>188</v>
      </c>
    </row>
    <row r="1442" spans="1:6">
      <c r="A1442" t="s">
        <v>808</v>
      </c>
      <c r="B1442">
        <v>1</v>
      </c>
      <c r="C1442">
        <v>61</v>
      </c>
      <c r="D1442">
        <v>5</v>
      </c>
      <c r="E1442">
        <v>147</v>
      </c>
      <c r="F1442">
        <v>232</v>
      </c>
    </row>
    <row r="1443" spans="1:6">
      <c r="A1443" t="s">
        <v>3239</v>
      </c>
      <c r="B1443">
        <v>0</v>
      </c>
      <c r="C1443">
        <v>0</v>
      </c>
      <c r="D1443">
        <v>3</v>
      </c>
      <c r="E1443">
        <v>147</v>
      </c>
      <c r="F1443">
        <v>147</v>
      </c>
    </row>
    <row r="1444" spans="1:6">
      <c r="A1444" t="s">
        <v>2647</v>
      </c>
      <c r="B1444">
        <v>1</v>
      </c>
      <c r="C1444">
        <v>46</v>
      </c>
      <c r="D1444">
        <v>2</v>
      </c>
      <c r="E1444">
        <v>147</v>
      </c>
      <c r="F1444">
        <v>220</v>
      </c>
    </row>
    <row r="1445" spans="1:6">
      <c r="A1445" t="s">
        <v>5983</v>
      </c>
      <c r="B1445">
        <v>0</v>
      </c>
      <c r="C1445">
        <v>0</v>
      </c>
      <c r="D1445">
        <v>2</v>
      </c>
      <c r="E1445">
        <v>147</v>
      </c>
      <c r="F1445">
        <v>147</v>
      </c>
    </row>
    <row r="1446" spans="1:6">
      <c r="A1446" t="s">
        <v>4692</v>
      </c>
      <c r="B1446">
        <v>0</v>
      </c>
      <c r="C1446">
        <v>0</v>
      </c>
      <c r="D1446">
        <v>1</v>
      </c>
      <c r="E1446">
        <v>147</v>
      </c>
      <c r="F1446">
        <v>147</v>
      </c>
    </row>
    <row r="1447" spans="1:6">
      <c r="A1447" t="s">
        <v>6243</v>
      </c>
      <c r="B1447">
        <v>1</v>
      </c>
      <c r="C1447">
        <v>19</v>
      </c>
      <c r="D1447">
        <v>5</v>
      </c>
      <c r="E1447">
        <v>146</v>
      </c>
      <c r="F1447">
        <v>179</v>
      </c>
    </row>
    <row r="1448" spans="1:6">
      <c r="A1448" t="s">
        <v>834</v>
      </c>
      <c r="B1448">
        <v>1</v>
      </c>
      <c r="C1448">
        <v>21</v>
      </c>
      <c r="D1448">
        <v>5</v>
      </c>
      <c r="E1448">
        <v>146</v>
      </c>
      <c r="F1448">
        <v>175</v>
      </c>
    </row>
    <row r="1449" spans="1:6">
      <c r="A1449" t="s">
        <v>3103</v>
      </c>
      <c r="B1449">
        <v>1</v>
      </c>
      <c r="C1449">
        <v>16</v>
      </c>
      <c r="D1449">
        <v>5</v>
      </c>
      <c r="E1449">
        <v>146</v>
      </c>
      <c r="F1449">
        <v>169</v>
      </c>
    </row>
    <row r="1450" spans="1:6">
      <c r="A1450" t="s">
        <v>1951</v>
      </c>
      <c r="B1450">
        <v>1</v>
      </c>
      <c r="C1450">
        <v>18</v>
      </c>
      <c r="D1450">
        <v>5</v>
      </c>
      <c r="E1450">
        <v>146</v>
      </c>
      <c r="F1450">
        <v>176</v>
      </c>
    </row>
    <row r="1451" spans="1:6">
      <c r="A1451" t="s">
        <v>3932</v>
      </c>
      <c r="B1451">
        <v>1</v>
      </c>
      <c r="C1451">
        <v>31</v>
      </c>
      <c r="D1451">
        <v>5</v>
      </c>
      <c r="E1451">
        <v>146</v>
      </c>
      <c r="F1451">
        <v>190</v>
      </c>
    </row>
    <row r="1452" spans="1:6">
      <c r="A1452" t="s">
        <v>2348</v>
      </c>
      <c r="B1452">
        <v>1</v>
      </c>
      <c r="C1452">
        <v>48</v>
      </c>
      <c r="D1452">
        <v>5</v>
      </c>
      <c r="E1452">
        <v>146</v>
      </c>
      <c r="F1452">
        <v>211</v>
      </c>
    </row>
    <row r="1453" spans="1:6">
      <c r="A1453" t="s">
        <v>1382</v>
      </c>
      <c r="B1453">
        <v>1</v>
      </c>
      <c r="C1453">
        <v>20</v>
      </c>
      <c r="D1453">
        <v>5</v>
      </c>
      <c r="E1453">
        <v>146</v>
      </c>
      <c r="F1453">
        <v>185</v>
      </c>
    </row>
    <row r="1454" spans="1:6">
      <c r="A1454" t="s">
        <v>3893</v>
      </c>
      <c r="B1454">
        <v>1</v>
      </c>
      <c r="C1454">
        <v>41</v>
      </c>
      <c r="D1454">
        <v>4</v>
      </c>
      <c r="E1454">
        <v>146</v>
      </c>
      <c r="F1454">
        <v>202</v>
      </c>
    </row>
    <row r="1455" spans="1:6">
      <c r="A1455" t="s">
        <v>6132</v>
      </c>
      <c r="B1455">
        <v>1</v>
      </c>
      <c r="C1455">
        <v>77</v>
      </c>
      <c r="D1455">
        <v>4</v>
      </c>
      <c r="E1455">
        <v>146</v>
      </c>
      <c r="F1455">
        <v>277</v>
      </c>
    </row>
    <row r="1456" spans="1:6">
      <c r="A1456" t="s">
        <v>5411</v>
      </c>
      <c r="B1456">
        <v>1</v>
      </c>
      <c r="C1456">
        <v>76</v>
      </c>
      <c r="D1456">
        <v>4</v>
      </c>
      <c r="E1456">
        <v>146</v>
      </c>
      <c r="F1456">
        <v>242</v>
      </c>
    </row>
    <row r="1457" spans="1:6">
      <c r="A1457" t="s">
        <v>3901</v>
      </c>
      <c r="B1457">
        <v>0</v>
      </c>
      <c r="C1457">
        <v>0</v>
      </c>
      <c r="D1457">
        <v>1</v>
      </c>
      <c r="E1457">
        <v>146</v>
      </c>
      <c r="F1457">
        <v>146</v>
      </c>
    </row>
    <row r="1458" spans="1:6">
      <c r="A1458" t="s">
        <v>673</v>
      </c>
      <c r="B1458">
        <v>1</v>
      </c>
      <c r="C1458">
        <v>40</v>
      </c>
      <c r="D1458">
        <v>3</v>
      </c>
      <c r="E1458">
        <v>145</v>
      </c>
      <c r="F1458">
        <v>205</v>
      </c>
    </row>
    <row r="1459" spans="1:6">
      <c r="A1459" t="s">
        <v>6197</v>
      </c>
      <c r="B1459">
        <v>0</v>
      </c>
      <c r="C1459">
        <v>0</v>
      </c>
      <c r="D1459">
        <v>2</v>
      </c>
      <c r="E1459">
        <v>145</v>
      </c>
      <c r="F1459">
        <v>145</v>
      </c>
    </row>
    <row r="1460" spans="1:6">
      <c r="A1460" t="s">
        <v>5800</v>
      </c>
      <c r="B1460">
        <v>0</v>
      </c>
      <c r="C1460">
        <v>0</v>
      </c>
      <c r="D1460">
        <v>2</v>
      </c>
      <c r="E1460">
        <v>145</v>
      </c>
      <c r="F1460">
        <v>145</v>
      </c>
    </row>
    <row r="1461" spans="1:6">
      <c r="A1461" t="s">
        <v>3494</v>
      </c>
      <c r="B1461">
        <v>1</v>
      </c>
      <c r="C1461">
        <v>43</v>
      </c>
      <c r="D1461">
        <v>5</v>
      </c>
      <c r="E1461">
        <v>144</v>
      </c>
      <c r="F1461">
        <v>209</v>
      </c>
    </row>
    <row r="1462" spans="1:6">
      <c r="A1462" t="s">
        <v>1942</v>
      </c>
      <c r="B1462">
        <v>1</v>
      </c>
      <c r="C1462">
        <v>24</v>
      </c>
      <c r="D1462">
        <v>5</v>
      </c>
      <c r="E1462">
        <v>144</v>
      </c>
      <c r="F1462">
        <v>187</v>
      </c>
    </row>
    <row r="1463" spans="1:6">
      <c r="A1463" t="s">
        <v>3602</v>
      </c>
      <c r="B1463">
        <v>1</v>
      </c>
      <c r="C1463">
        <v>41</v>
      </c>
      <c r="D1463">
        <v>5</v>
      </c>
      <c r="E1463">
        <v>144</v>
      </c>
      <c r="F1463">
        <v>199</v>
      </c>
    </row>
    <row r="1464" spans="1:6">
      <c r="A1464" t="s">
        <v>4418</v>
      </c>
      <c r="B1464">
        <v>1</v>
      </c>
      <c r="C1464">
        <v>18</v>
      </c>
      <c r="D1464">
        <v>5</v>
      </c>
      <c r="E1464">
        <v>144</v>
      </c>
      <c r="F1464">
        <v>171</v>
      </c>
    </row>
    <row r="1465" spans="1:6">
      <c r="A1465" t="s">
        <v>6113</v>
      </c>
      <c r="B1465">
        <v>1</v>
      </c>
      <c r="C1465">
        <v>37</v>
      </c>
      <c r="D1465">
        <v>5</v>
      </c>
      <c r="E1465">
        <v>144</v>
      </c>
      <c r="F1465">
        <v>195</v>
      </c>
    </row>
    <row r="1466" spans="1:6">
      <c r="A1466" t="s">
        <v>5875</v>
      </c>
      <c r="B1466">
        <v>1</v>
      </c>
      <c r="C1466">
        <v>31</v>
      </c>
      <c r="D1466">
        <v>4</v>
      </c>
      <c r="E1466">
        <v>144</v>
      </c>
      <c r="F1466">
        <v>179</v>
      </c>
    </row>
    <row r="1467" spans="1:6">
      <c r="A1467" t="s">
        <v>3500</v>
      </c>
      <c r="B1467">
        <v>0</v>
      </c>
      <c r="C1467">
        <v>0</v>
      </c>
      <c r="D1467">
        <v>3</v>
      </c>
      <c r="E1467">
        <v>144</v>
      </c>
      <c r="F1467">
        <v>144</v>
      </c>
    </row>
    <row r="1468" spans="1:6">
      <c r="A1468" t="s">
        <v>278</v>
      </c>
      <c r="B1468">
        <v>0</v>
      </c>
      <c r="C1468">
        <v>0</v>
      </c>
      <c r="D1468">
        <v>1</v>
      </c>
      <c r="E1468">
        <v>144</v>
      </c>
      <c r="F1468">
        <v>144</v>
      </c>
    </row>
    <row r="1469" spans="1:6">
      <c r="A1469" t="s">
        <v>5131</v>
      </c>
      <c r="B1469">
        <v>1</v>
      </c>
      <c r="C1469">
        <v>17</v>
      </c>
      <c r="D1469">
        <v>5</v>
      </c>
      <c r="E1469">
        <v>143</v>
      </c>
      <c r="F1469">
        <v>172</v>
      </c>
    </row>
    <row r="1470" spans="1:6">
      <c r="A1470" t="s">
        <v>3104</v>
      </c>
      <c r="B1470">
        <v>1</v>
      </c>
      <c r="C1470">
        <v>31</v>
      </c>
      <c r="D1470">
        <v>5</v>
      </c>
      <c r="E1470">
        <v>143</v>
      </c>
      <c r="F1470">
        <v>199</v>
      </c>
    </row>
    <row r="1471" spans="1:6">
      <c r="A1471" t="s">
        <v>392</v>
      </c>
      <c r="B1471">
        <v>1</v>
      </c>
      <c r="C1471">
        <v>31</v>
      </c>
      <c r="D1471">
        <v>5</v>
      </c>
      <c r="E1471">
        <v>143</v>
      </c>
      <c r="F1471">
        <v>186</v>
      </c>
    </row>
    <row r="1472" spans="1:6">
      <c r="A1472" t="s">
        <v>3814</v>
      </c>
      <c r="B1472">
        <v>1</v>
      </c>
      <c r="C1472">
        <v>44</v>
      </c>
      <c r="D1472">
        <v>4</v>
      </c>
      <c r="E1472">
        <v>143</v>
      </c>
      <c r="F1472">
        <v>218</v>
      </c>
    </row>
    <row r="1473" spans="1:6">
      <c r="A1473" t="s">
        <v>4370</v>
      </c>
      <c r="B1473">
        <v>0</v>
      </c>
      <c r="C1473">
        <v>0</v>
      </c>
      <c r="D1473">
        <v>4</v>
      </c>
      <c r="E1473">
        <v>143</v>
      </c>
      <c r="F1473">
        <v>143</v>
      </c>
    </row>
    <row r="1474" spans="1:6">
      <c r="A1474" t="s">
        <v>2228</v>
      </c>
      <c r="B1474">
        <v>0</v>
      </c>
      <c r="C1474">
        <v>0</v>
      </c>
      <c r="D1474">
        <v>3</v>
      </c>
      <c r="E1474">
        <v>143</v>
      </c>
      <c r="F1474">
        <v>143</v>
      </c>
    </row>
    <row r="1475" spans="1:6">
      <c r="A1475" t="s">
        <v>4473</v>
      </c>
      <c r="B1475">
        <v>0</v>
      </c>
      <c r="C1475">
        <v>0</v>
      </c>
      <c r="D1475">
        <v>2</v>
      </c>
      <c r="E1475">
        <v>143</v>
      </c>
      <c r="F1475">
        <v>143</v>
      </c>
    </row>
    <row r="1476" spans="1:6">
      <c r="A1476" t="s">
        <v>4095</v>
      </c>
      <c r="B1476">
        <v>0</v>
      </c>
      <c r="C1476">
        <v>0</v>
      </c>
      <c r="D1476">
        <v>2</v>
      </c>
      <c r="E1476">
        <v>143</v>
      </c>
      <c r="F1476">
        <v>143</v>
      </c>
    </row>
    <row r="1477" spans="1:6">
      <c r="A1477" t="s">
        <v>989</v>
      </c>
      <c r="B1477">
        <v>1</v>
      </c>
      <c r="C1477">
        <v>41</v>
      </c>
      <c r="D1477">
        <v>5</v>
      </c>
      <c r="E1477">
        <v>142</v>
      </c>
      <c r="F1477">
        <v>200</v>
      </c>
    </row>
    <row r="1478" spans="1:6">
      <c r="A1478" t="s">
        <v>4658</v>
      </c>
      <c r="B1478">
        <v>0</v>
      </c>
      <c r="C1478">
        <v>0</v>
      </c>
      <c r="D1478">
        <v>2</v>
      </c>
      <c r="E1478">
        <v>142</v>
      </c>
      <c r="F1478">
        <v>142</v>
      </c>
    </row>
    <row r="1479" spans="1:6">
      <c r="A1479" t="s">
        <v>1367</v>
      </c>
      <c r="B1479">
        <v>1</v>
      </c>
      <c r="C1479">
        <v>25</v>
      </c>
      <c r="D1479">
        <v>5</v>
      </c>
      <c r="E1479">
        <v>141</v>
      </c>
      <c r="F1479">
        <v>183</v>
      </c>
    </row>
    <row r="1480" spans="1:6">
      <c r="A1480" t="s">
        <v>2166</v>
      </c>
      <c r="B1480">
        <v>1</v>
      </c>
      <c r="C1480">
        <v>41</v>
      </c>
      <c r="D1480">
        <v>5</v>
      </c>
      <c r="E1480">
        <v>141</v>
      </c>
      <c r="F1480">
        <v>209</v>
      </c>
    </row>
    <row r="1481" spans="1:6">
      <c r="A1481" t="s">
        <v>1312</v>
      </c>
      <c r="B1481">
        <v>1</v>
      </c>
      <c r="C1481">
        <v>28</v>
      </c>
      <c r="D1481">
        <v>5</v>
      </c>
      <c r="E1481">
        <v>141</v>
      </c>
      <c r="F1481">
        <v>183</v>
      </c>
    </row>
    <row r="1482" spans="1:6">
      <c r="A1482" t="s">
        <v>3074</v>
      </c>
      <c r="B1482">
        <v>1</v>
      </c>
      <c r="C1482">
        <v>45</v>
      </c>
      <c r="D1482">
        <v>5</v>
      </c>
      <c r="E1482">
        <v>141</v>
      </c>
      <c r="F1482">
        <v>205</v>
      </c>
    </row>
    <row r="1483" spans="1:6">
      <c r="A1483" t="s">
        <v>4964</v>
      </c>
      <c r="B1483">
        <v>1</v>
      </c>
      <c r="C1483">
        <v>59</v>
      </c>
      <c r="D1483">
        <v>4</v>
      </c>
      <c r="E1483">
        <v>141</v>
      </c>
      <c r="F1483">
        <v>235</v>
      </c>
    </row>
    <row r="1484" spans="1:6">
      <c r="A1484" t="s">
        <v>3870</v>
      </c>
      <c r="B1484">
        <v>1</v>
      </c>
      <c r="C1484">
        <v>37</v>
      </c>
      <c r="D1484">
        <v>3</v>
      </c>
      <c r="E1484">
        <v>141</v>
      </c>
      <c r="F1484">
        <v>188</v>
      </c>
    </row>
    <row r="1485" spans="1:6">
      <c r="A1485" t="s">
        <v>1158</v>
      </c>
      <c r="B1485">
        <v>1</v>
      </c>
      <c r="C1485">
        <v>26</v>
      </c>
      <c r="D1485">
        <v>5</v>
      </c>
      <c r="E1485">
        <v>140</v>
      </c>
      <c r="F1485">
        <v>187</v>
      </c>
    </row>
    <row r="1486" spans="1:6">
      <c r="A1486" t="s">
        <v>4845</v>
      </c>
      <c r="B1486">
        <v>1</v>
      </c>
      <c r="C1486">
        <v>23</v>
      </c>
      <c r="D1486">
        <v>5</v>
      </c>
      <c r="E1486">
        <v>140</v>
      </c>
      <c r="F1486">
        <v>174</v>
      </c>
    </row>
    <row r="1487" spans="1:6">
      <c r="A1487" t="s">
        <v>2899</v>
      </c>
      <c r="B1487">
        <v>1</v>
      </c>
      <c r="C1487">
        <v>53</v>
      </c>
      <c r="D1487">
        <v>5</v>
      </c>
      <c r="E1487">
        <v>140</v>
      </c>
      <c r="F1487">
        <v>210</v>
      </c>
    </row>
    <row r="1488" spans="1:6">
      <c r="A1488" t="s">
        <v>3088</v>
      </c>
      <c r="B1488">
        <v>1</v>
      </c>
      <c r="C1488">
        <v>30</v>
      </c>
      <c r="D1488">
        <v>5</v>
      </c>
      <c r="E1488">
        <v>140</v>
      </c>
      <c r="F1488">
        <v>185</v>
      </c>
    </row>
    <row r="1489" spans="1:6">
      <c r="A1489" t="s">
        <v>5034</v>
      </c>
      <c r="B1489">
        <v>1</v>
      </c>
      <c r="C1489">
        <v>40</v>
      </c>
      <c r="D1489">
        <v>5</v>
      </c>
      <c r="E1489">
        <v>140</v>
      </c>
      <c r="F1489">
        <v>193</v>
      </c>
    </row>
    <row r="1490" spans="1:6">
      <c r="A1490" t="s">
        <v>3823</v>
      </c>
      <c r="B1490">
        <v>1</v>
      </c>
      <c r="C1490">
        <v>132</v>
      </c>
      <c r="D1490">
        <v>1</v>
      </c>
      <c r="E1490">
        <v>140</v>
      </c>
      <c r="F1490">
        <v>324</v>
      </c>
    </row>
    <row r="1491" spans="1:6">
      <c r="A1491" t="s">
        <v>4549</v>
      </c>
      <c r="B1491">
        <v>1</v>
      </c>
      <c r="C1491">
        <v>11</v>
      </c>
      <c r="D1491">
        <v>4</v>
      </c>
      <c r="E1491">
        <v>139</v>
      </c>
      <c r="F1491">
        <v>153</v>
      </c>
    </row>
    <row r="1492" spans="1:6">
      <c r="A1492" t="s">
        <v>3058</v>
      </c>
      <c r="B1492">
        <v>0</v>
      </c>
      <c r="C1492">
        <v>0</v>
      </c>
      <c r="D1492">
        <v>3</v>
      </c>
      <c r="E1492">
        <v>139</v>
      </c>
      <c r="F1492">
        <v>139</v>
      </c>
    </row>
    <row r="1493" spans="1:6">
      <c r="A1493" t="s">
        <v>5872</v>
      </c>
      <c r="B1493">
        <v>0</v>
      </c>
      <c r="C1493">
        <v>0</v>
      </c>
      <c r="D1493">
        <v>2</v>
      </c>
      <c r="E1493">
        <v>139</v>
      </c>
      <c r="F1493">
        <v>139</v>
      </c>
    </row>
    <row r="1494" spans="1:6">
      <c r="A1494" t="s">
        <v>2732</v>
      </c>
      <c r="B1494">
        <v>0</v>
      </c>
      <c r="C1494">
        <v>0</v>
      </c>
      <c r="D1494">
        <v>2</v>
      </c>
      <c r="E1494">
        <v>139</v>
      </c>
      <c r="F1494">
        <v>139</v>
      </c>
    </row>
    <row r="1495" spans="1:6">
      <c r="A1495" t="s">
        <v>730</v>
      </c>
      <c r="B1495">
        <v>1</v>
      </c>
      <c r="C1495">
        <v>36</v>
      </c>
      <c r="D1495">
        <v>5</v>
      </c>
      <c r="E1495">
        <v>138</v>
      </c>
      <c r="F1495">
        <v>188</v>
      </c>
    </row>
    <row r="1496" spans="1:6">
      <c r="A1496" t="s">
        <v>3627</v>
      </c>
      <c r="B1496">
        <v>1</v>
      </c>
      <c r="C1496">
        <v>43</v>
      </c>
      <c r="D1496">
        <v>5</v>
      </c>
      <c r="E1496">
        <v>138</v>
      </c>
      <c r="F1496">
        <v>203</v>
      </c>
    </row>
    <row r="1497" spans="1:6">
      <c r="A1497" t="s">
        <v>5631</v>
      </c>
      <c r="B1497">
        <v>1</v>
      </c>
      <c r="C1497">
        <v>13</v>
      </c>
      <c r="D1497">
        <v>5</v>
      </c>
      <c r="E1497">
        <v>138</v>
      </c>
      <c r="F1497">
        <v>155</v>
      </c>
    </row>
    <row r="1498" spans="1:6">
      <c r="A1498" t="s">
        <v>3677</v>
      </c>
      <c r="B1498">
        <v>1</v>
      </c>
      <c r="C1498">
        <v>5</v>
      </c>
      <c r="D1498">
        <v>5</v>
      </c>
      <c r="E1498">
        <v>138</v>
      </c>
      <c r="F1498">
        <v>145</v>
      </c>
    </row>
    <row r="1499" spans="1:6">
      <c r="A1499" t="s">
        <v>884</v>
      </c>
      <c r="B1499">
        <v>1</v>
      </c>
      <c r="C1499">
        <v>8</v>
      </c>
      <c r="D1499">
        <v>5</v>
      </c>
      <c r="E1499">
        <v>138</v>
      </c>
      <c r="F1499">
        <v>148</v>
      </c>
    </row>
    <row r="1500" spans="1:6">
      <c r="A1500" t="s">
        <v>4559</v>
      </c>
      <c r="B1500">
        <v>1</v>
      </c>
      <c r="C1500">
        <v>50</v>
      </c>
      <c r="D1500">
        <v>4</v>
      </c>
      <c r="E1500">
        <v>138</v>
      </c>
      <c r="F1500">
        <v>209</v>
      </c>
    </row>
    <row r="1501" spans="1:6">
      <c r="A1501" t="s">
        <v>6138</v>
      </c>
      <c r="B1501">
        <v>1</v>
      </c>
      <c r="C1501">
        <v>17</v>
      </c>
      <c r="D1501">
        <v>5</v>
      </c>
      <c r="E1501">
        <v>137</v>
      </c>
      <c r="F1501">
        <v>158</v>
      </c>
    </row>
    <row r="1502" spans="1:6">
      <c r="A1502" t="s">
        <v>912</v>
      </c>
      <c r="B1502">
        <v>1</v>
      </c>
      <c r="C1502">
        <v>25</v>
      </c>
      <c r="D1502">
        <v>5</v>
      </c>
      <c r="E1502">
        <v>137</v>
      </c>
      <c r="F1502">
        <v>174</v>
      </c>
    </row>
    <row r="1503" spans="1:6">
      <c r="A1503" t="s">
        <v>2731</v>
      </c>
      <c r="B1503">
        <v>1</v>
      </c>
      <c r="C1503">
        <v>33</v>
      </c>
      <c r="D1503">
        <v>3</v>
      </c>
      <c r="E1503">
        <v>137</v>
      </c>
      <c r="F1503">
        <v>186</v>
      </c>
    </row>
    <row r="1504" spans="1:6">
      <c r="A1504" t="s">
        <v>459</v>
      </c>
      <c r="B1504">
        <v>0</v>
      </c>
      <c r="C1504">
        <v>0</v>
      </c>
      <c r="D1504">
        <v>3</v>
      </c>
      <c r="E1504">
        <v>137</v>
      </c>
      <c r="F1504">
        <v>137</v>
      </c>
    </row>
    <row r="1505" spans="1:6">
      <c r="A1505" t="s">
        <v>3773</v>
      </c>
      <c r="B1505">
        <v>0</v>
      </c>
      <c r="C1505">
        <v>0</v>
      </c>
      <c r="D1505">
        <v>2</v>
      </c>
      <c r="E1505">
        <v>137</v>
      </c>
      <c r="F1505">
        <v>137</v>
      </c>
    </row>
    <row r="1506" spans="1:6">
      <c r="A1506" t="s">
        <v>1135</v>
      </c>
      <c r="B1506">
        <v>0</v>
      </c>
      <c r="C1506">
        <v>0</v>
      </c>
      <c r="D1506">
        <v>1</v>
      </c>
      <c r="E1506">
        <v>137</v>
      </c>
      <c r="F1506">
        <v>137</v>
      </c>
    </row>
    <row r="1507" spans="1:6">
      <c r="A1507" t="s">
        <v>3589</v>
      </c>
      <c r="B1507">
        <v>0</v>
      </c>
      <c r="C1507">
        <v>0</v>
      </c>
      <c r="D1507">
        <v>1</v>
      </c>
      <c r="E1507">
        <v>137</v>
      </c>
      <c r="F1507">
        <v>137</v>
      </c>
    </row>
    <row r="1508" spans="1:6">
      <c r="A1508" t="s">
        <v>6192</v>
      </c>
      <c r="B1508">
        <v>1</v>
      </c>
      <c r="C1508">
        <v>34</v>
      </c>
      <c r="D1508">
        <v>5</v>
      </c>
      <c r="E1508">
        <v>136</v>
      </c>
      <c r="F1508">
        <v>177</v>
      </c>
    </row>
    <row r="1509" spans="1:6">
      <c r="A1509" t="s">
        <v>5427</v>
      </c>
      <c r="B1509">
        <v>0</v>
      </c>
      <c r="C1509">
        <v>0</v>
      </c>
      <c r="D1509">
        <v>3</v>
      </c>
      <c r="E1509">
        <v>136</v>
      </c>
      <c r="F1509">
        <v>136</v>
      </c>
    </row>
    <row r="1510" spans="1:6">
      <c r="A1510" t="s">
        <v>4478</v>
      </c>
      <c r="B1510">
        <v>1</v>
      </c>
      <c r="C1510">
        <v>59</v>
      </c>
      <c r="D1510">
        <v>2</v>
      </c>
      <c r="E1510">
        <v>136</v>
      </c>
      <c r="F1510">
        <v>227</v>
      </c>
    </row>
    <row r="1511" spans="1:6">
      <c r="A1511" t="s">
        <v>2682</v>
      </c>
      <c r="B1511">
        <v>0</v>
      </c>
      <c r="C1511">
        <v>0</v>
      </c>
      <c r="D1511">
        <v>1</v>
      </c>
      <c r="E1511">
        <v>136</v>
      </c>
      <c r="F1511">
        <v>136</v>
      </c>
    </row>
    <row r="1512" spans="1:6">
      <c r="A1512" t="s">
        <v>6003</v>
      </c>
      <c r="B1512">
        <v>0</v>
      </c>
      <c r="C1512">
        <v>0</v>
      </c>
      <c r="D1512">
        <v>1</v>
      </c>
      <c r="E1512">
        <v>136</v>
      </c>
      <c r="F1512">
        <v>136</v>
      </c>
    </row>
    <row r="1513" spans="1:6">
      <c r="A1513" t="s">
        <v>1956</v>
      </c>
      <c r="B1513">
        <v>1</v>
      </c>
      <c r="C1513">
        <v>32</v>
      </c>
      <c r="D1513">
        <v>5</v>
      </c>
      <c r="E1513">
        <v>135</v>
      </c>
      <c r="F1513">
        <v>176</v>
      </c>
    </row>
    <row r="1514" spans="1:6">
      <c r="A1514" t="s">
        <v>5179</v>
      </c>
      <c r="B1514">
        <v>1</v>
      </c>
      <c r="C1514">
        <v>22</v>
      </c>
      <c r="D1514">
        <v>5</v>
      </c>
      <c r="E1514">
        <v>135</v>
      </c>
      <c r="F1514">
        <v>167</v>
      </c>
    </row>
    <row r="1515" spans="1:6">
      <c r="A1515" t="s">
        <v>405</v>
      </c>
      <c r="B1515">
        <v>1</v>
      </c>
      <c r="C1515">
        <v>38</v>
      </c>
      <c r="D1515">
        <v>5</v>
      </c>
      <c r="E1515">
        <v>135</v>
      </c>
      <c r="F1515">
        <v>187</v>
      </c>
    </row>
    <row r="1516" spans="1:6">
      <c r="A1516" t="s">
        <v>5277</v>
      </c>
      <c r="B1516">
        <v>1</v>
      </c>
      <c r="C1516">
        <v>27</v>
      </c>
      <c r="D1516">
        <v>5</v>
      </c>
      <c r="E1516">
        <v>135</v>
      </c>
      <c r="F1516">
        <v>183</v>
      </c>
    </row>
    <row r="1517" spans="1:6">
      <c r="A1517" t="s">
        <v>2784</v>
      </c>
      <c r="B1517">
        <v>1</v>
      </c>
      <c r="C1517">
        <v>46</v>
      </c>
      <c r="D1517">
        <v>4</v>
      </c>
      <c r="E1517">
        <v>135</v>
      </c>
      <c r="F1517">
        <v>200</v>
      </c>
    </row>
    <row r="1518" spans="1:6">
      <c r="A1518" t="s">
        <v>766</v>
      </c>
      <c r="B1518">
        <v>1</v>
      </c>
      <c r="C1518">
        <v>29</v>
      </c>
      <c r="D1518">
        <v>3</v>
      </c>
      <c r="E1518">
        <v>135</v>
      </c>
      <c r="F1518">
        <v>178</v>
      </c>
    </row>
    <row r="1519" spans="1:6">
      <c r="A1519" t="s">
        <v>6246</v>
      </c>
      <c r="B1519">
        <v>1</v>
      </c>
      <c r="C1519">
        <v>87</v>
      </c>
      <c r="D1519">
        <v>2</v>
      </c>
      <c r="E1519">
        <v>135</v>
      </c>
      <c r="F1519">
        <v>261</v>
      </c>
    </row>
    <row r="1520" spans="1:6">
      <c r="A1520" t="s">
        <v>679</v>
      </c>
      <c r="B1520">
        <v>0</v>
      </c>
      <c r="C1520">
        <v>0</v>
      </c>
      <c r="D1520">
        <v>2</v>
      </c>
      <c r="E1520">
        <v>135</v>
      </c>
      <c r="F1520">
        <v>135</v>
      </c>
    </row>
    <row r="1521" spans="1:6">
      <c r="A1521" t="s">
        <v>3459</v>
      </c>
      <c r="B1521">
        <v>0</v>
      </c>
      <c r="C1521">
        <v>0</v>
      </c>
      <c r="D1521">
        <v>2</v>
      </c>
      <c r="E1521">
        <v>135</v>
      </c>
      <c r="F1521">
        <v>135</v>
      </c>
    </row>
    <row r="1522" spans="1:6">
      <c r="A1522" t="s">
        <v>1244</v>
      </c>
      <c r="B1522">
        <v>0</v>
      </c>
      <c r="C1522">
        <v>0</v>
      </c>
      <c r="D1522">
        <v>2</v>
      </c>
      <c r="E1522">
        <v>135</v>
      </c>
      <c r="F1522">
        <v>135</v>
      </c>
    </row>
    <row r="1523" spans="1:6">
      <c r="A1523" t="s">
        <v>975</v>
      </c>
      <c r="B1523">
        <v>0</v>
      </c>
      <c r="C1523">
        <v>0</v>
      </c>
      <c r="D1523">
        <v>1</v>
      </c>
      <c r="E1523">
        <v>135</v>
      </c>
      <c r="F1523">
        <v>135</v>
      </c>
    </row>
    <row r="1524" spans="1:6">
      <c r="A1524" t="s">
        <v>2856</v>
      </c>
      <c r="B1524">
        <v>0</v>
      </c>
      <c r="C1524">
        <v>0</v>
      </c>
      <c r="D1524">
        <v>1</v>
      </c>
      <c r="E1524">
        <v>135</v>
      </c>
      <c r="F1524">
        <v>135</v>
      </c>
    </row>
    <row r="1525" spans="1:6">
      <c r="A1525" t="s">
        <v>4759</v>
      </c>
      <c r="B1525">
        <v>1</v>
      </c>
      <c r="C1525">
        <v>90</v>
      </c>
      <c r="D1525">
        <v>1</v>
      </c>
      <c r="E1525">
        <v>135</v>
      </c>
      <c r="F1525">
        <v>269</v>
      </c>
    </row>
    <row r="1526" spans="1:6">
      <c r="A1526" t="s">
        <v>756</v>
      </c>
      <c r="B1526">
        <v>0</v>
      </c>
      <c r="C1526">
        <v>0</v>
      </c>
      <c r="D1526">
        <v>1</v>
      </c>
      <c r="E1526">
        <v>135</v>
      </c>
      <c r="F1526">
        <v>135</v>
      </c>
    </row>
    <row r="1527" spans="1:6">
      <c r="A1527" t="s">
        <v>2011</v>
      </c>
      <c r="B1527">
        <v>1</v>
      </c>
      <c r="C1527">
        <v>26</v>
      </c>
      <c r="D1527">
        <v>5</v>
      </c>
      <c r="E1527">
        <v>134</v>
      </c>
      <c r="F1527">
        <v>174</v>
      </c>
    </row>
    <row r="1528" spans="1:6">
      <c r="A1528" t="s">
        <v>2146</v>
      </c>
      <c r="B1528">
        <v>1</v>
      </c>
      <c r="C1528">
        <v>5</v>
      </c>
      <c r="D1528">
        <v>5</v>
      </c>
      <c r="E1528">
        <v>134</v>
      </c>
      <c r="F1528">
        <v>145</v>
      </c>
    </row>
    <row r="1529" spans="1:6">
      <c r="A1529" t="s">
        <v>5041</v>
      </c>
      <c r="B1529">
        <v>1</v>
      </c>
      <c r="C1529">
        <v>53</v>
      </c>
      <c r="D1529">
        <v>5</v>
      </c>
      <c r="E1529">
        <v>134</v>
      </c>
      <c r="F1529">
        <v>209</v>
      </c>
    </row>
    <row r="1530" spans="1:6">
      <c r="A1530" t="s">
        <v>4036</v>
      </c>
      <c r="B1530">
        <v>1</v>
      </c>
      <c r="C1530">
        <v>45</v>
      </c>
      <c r="D1530">
        <v>3</v>
      </c>
      <c r="E1530">
        <v>134</v>
      </c>
      <c r="F1530">
        <v>205</v>
      </c>
    </row>
    <row r="1531" spans="1:6">
      <c r="A1531" t="s">
        <v>607</v>
      </c>
      <c r="B1531">
        <v>0</v>
      </c>
      <c r="C1531">
        <v>0</v>
      </c>
      <c r="D1531">
        <v>2</v>
      </c>
      <c r="E1531">
        <v>134</v>
      </c>
      <c r="F1531">
        <v>134</v>
      </c>
    </row>
    <row r="1532" spans="1:6">
      <c r="A1532" t="s">
        <v>4129</v>
      </c>
      <c r="B1532">
        <v>1</v>
      </c>
      <c r="C1532">
        <v>115</v>
      </c>
      <c r="D1532">
        <v>1</v>
      </c>
      <c r="E1532">
        <v>134</v>
      </c>
      <c r="F1532">
        <v>305</v>
      </c>
    </row>
    <row r="1533" spans="1:6">
      <c r="A1533" t="s">
        <v>5272</v>
      </c>
      <c r="B1533">
        <v>0</v>
      </c>
      <c r="C1533">
        <v>0</v>
      </c>
      <c r="D1533">
        <v>1</v>
      </c>
      <c r="E1533">
        <v>134</v>
      </c>
      <c r="F1533">
        <v>134</v>
      </c>
    </row>
    <row r="1534" spans="1:6">
      <c r="A1534" t="s">
        <v>4410</v>
      </c>
      <c r="B1534">
        <v>1</v>
      </c>
      <c r="C1534">
        <v>20</v>
      </c>
      <c r="D1534">
        <v>5</v>
      </c>
      <c r="E1534">
        <v>133</v>
      </c>
      <c r="F1534">
        <v>154</v>
      </c>
    </row>
    <row r="1535" spans="1:6">
      <c r="A1535" t="s">
        <v>6025</v>
      </c>
      <c r="B1535">
        <v>1</v>
      </c>
      <c r="C1535">
        <v>31</v>
      </c>
      <c r="D1535">
        <v>5</v>
      </c>
      <c r="E1535">
        <v>133</v>
      </c>
      <c r="F1535">
        <v>173</v>
      </c>
    </row>
    <row r="1536" spans="1:6">
      <c r="A1536" t="s">
        <v>4947</v>
      </c>
      <c r="B1536">
        <v>1</v>
      </c>
      <c r="C1536">
        <v>15</v>
      </c>
      <c r="D1536">
        <v>5</v>
      </c>
      <c r="E1536">
        <v>133</v>
      </c>
      <c r="F1536">
        <v>163</v>
      </c>
    </row>
    <row r="1537" spans="1:6">
      <c r="A1537" t="s">
        <v>6034</v>
      </c>
      <c r="B1537">
        <v>1</v>
      </c>
      <c r="C1537">
        <v>18</v>
      </c>
      <c r="D1537">
        <v>5</v>
      </c>
      <c r="E1537">
        <v>133</v>
      </c>
      <c r="F1537">
        <v>162</v>
      </c>
    </row>
    <row r="1538" spans="1:6">
      <c r="A1538" t="s">
        <v>921</v>
      </c>
      <c r="B1538">
        <v>1</v>
      </c>
      <c r="C1538">
        <v>46</v>
      </c>
      <c r="D1538">
        <v>5</v>
      </c>
      <c r="E1538">
        <v>133</v>
      </c>
      <c r="F1538">
        <v>188</v>
      </c>
    </row>
    <row r="1539" spans="1:6">
      <c r="A1539" t="s">
        <v>3712</v>
      </c>
      <c r="B1539">
        <v>1</v>
      </c>
      <c r="C1539">
        <v>37</v>
      </c>
      <c r="D1539">
        <v>5</v>
      </c>
      <c r="E1539">
        <v>133</v>
      </c>
      <c r="F1539">
        <v>185</v>
      </c>
    </row>
    <row r="1540" spans="1:6">
      <c r="A1540" t="s">
        <v>5007</v>
      </c>
      <c r="B1540">
        <v>1</v>
      </c>
      <c r="C1540">
        <v>37</v>
      </c>
      <c r="D1540">
        <v>5</v>
      </c>
      <c r="E1540">
        <v>133</v>
      </c>
      <c r="F1540">
        <v>190</v>
      </c>
    </row>
    <row r="1541" spans="1:6">
      <c r="A1541" t="s">
        <v>3262</v>
      </c>
      <c r="B1541">
        <v>1</v>
      </c>
      <c r="C1541">
        <v>32</v>
      </c>
      <c r="D1541">
        <v>4</v>
      </c>
      <c r="E1541">
        <v>133</v>
      </c>
      <c r="F1541">
        <v>181</v>
      </c>
    </row>
    <row r="1542" spans="1:6">
      <c r="A1542" t="s">
        <v>1039</v>
      </c>
      <c r="B1542">
        <v>0</v>
      </c>
      <c r="C1542">
        <v>0</v>
      </c>
      <c r="D1542">
        <v>2</v>
      </c>
      <c r="E1542">
        <v>133</v>
      </c>
      <c r="F1542">
        <v>133</v>
      </c>
    </row>
    <row r="1543" spans="1:6">
      <c r="A1543" t="s">
        <v>4781</v>
      </c>
      <c r="B1543">
        <v>1</v>
      </c>
      <c r="C1543">
        <v>26</v>
      </c>
      <c r="D1543">
        <v>5</v>
      </c>
      <c r="E1543">
        <v>132</v>
      </c>
      <c r="F1543">
        <v>175</v>
      </c>
    </row>
    <row r="1544" spans="1:6">
      <c r="A1544" t="s">
        <v>2389</v>
      </c>
      <c r="B1544">
        <v>1</v>
      </c>
      <c r="C1544">
        <v>46</v>
      </c>
      <c r="D1544">
        <v>5</v>
      </c>
      <c r="E1544">
        <v>132</v>
      </c>
      <c r="F1544">
        <v>189</v>
      </c>
    </row>
    <row r="1545" spans="1:6">
      <c r="A1545" t="s">
        <v>1612</v>
      </c>
      <c r="B1545">
        <v>1</v>
      </c>
      <c r="C1545">
        <v>39</v>
      </c>
      <c r="D1545">
        <v>4</v>
      </c>
      <c r="E1545">
        <v>132</v>
      </c>
      <c r="F1545">
        <v>193</v>
      </c>
    </row>
    <row r="1546" spans="1:6">
      <c r="A1546" t="s">
        <v>1540</v>
      </c>
      <c r="B1546">
        <v>0</v>
      </c>
      <c r="C1546">
        <v>0</v>
      </c>
      <c r="D1546">
        <v>1</v>
      </c>
      <c r="E1546">
        <v>132</v>
      </c>
      <c r="F1546">
        <v>132</v>
      </c>
    </row>
    <row r="1547" spans="1:6">
      <c r="A1547" t="s">
        <v>1351</v>
      </c>
      <c r="B1547">
        <v>1</v>
      </c>
      <c r="C1547">
        <v>23</v>
      </c>
      <c r="D1547">
        <v>5</v>
      </c>
      <c r="E1547">
        <v>131</v>
      </c>
      <c r="F1547">
        <v>170</v>
      </c>
    </row>
    <row r="1548" spans="1:6">
      <c r="A1548" t="s">
        <v>5782</v>
      </c>
      <c r="B1548">
        <v>1</v>
      </c>
      <c r="C1548">
        <v>25</v>
      </c>
      <c r="D1548">
        <v>5</v>
      </c>
      <c r="E1548">
        <v>131</v>
      </c>
      <c r="F1548">
        <v>167</v>
      </c>
    </row>
    <row r="1549" spans="1:6">
      <c r="A1549" t="s">
        <v>2697</v>
      </c>
      <c r="B1549">
        <v>1</v>
      </c>
      <c r="C1549">
        <v>35</v>
      </c>
      <c r="D1549">
        <v>5</v>
      </c>
      <c r="E1549">
        <v>131</v>
      </c>
      <c r="F1549">
        <v>194</v>
      </c>
    </row>
    <row r="1550" spans="1:6">
      <c r="A1550" t="s">
        <v>5624</v>
      </c>
      <c r="B1550">
        <v>1</v>
      </c>
      <c r="C1550">
        <v>26</v>
      </c>
      <c r="D1550">
        <v>5</v>
      </c>
      <c r="E1550">
        <v>131</v>
      </c>
      <c r="F1550">
        <v>171</v>
      </c>
    </row>
    <row r="1551" spans="1:6">
      <c r="A1551" t="s">
        <v>2576</v>
      </c>
      <c r="B1551">
        <v>1</v>
      </c>
      <c r="C1551">
        <v>66</v>
      </c>
      <c r="D1551">
        <v>3</v>
      </c>
      <c r="E1551">
        <v>131</v>
      </c>
      <c r="F1551">
        <v>214</v>
      </c>
    </row>
    <row r="1552" spans="1:6">
      <c r="A1552" t="s">
        <v>1669</v>
      </c>
      <c r="B1552">
        <v>0</v>
      </c>
      <c r="C1552">
        <v>0</v>
      </c>
      <c r="D1552">
        <v>2</v>
      </c>
      <c r="E1552">
        <v>131</v>
      </c>
      <c r="F1552">
        <v>131</v>
      </c>
    </row>
    <row r="1553" spans="1:6">
      <c r="A1553" t="s">
        <v>499</v>
      </c>
      <c r="B1553">
        <v>0</v>
      </c>
      <c r="C1553">
        <v>0</v>
      </c>
      <c r="D1553">
        <v>2</v>
      </c>
      <c r="E1553">
        <v>131</v>
      </c>
      <c r="F1553">
        <v>131</v>
      </c>
    </row>
    <row r="1554" spans="1:6">
      <c r="A1554" t="s">
        <v>5756</v>
      </c>
      <c r="B1554">
        <v>0</v>
      </c>
      <c r="C1554">
        <v>0</v>
      </c>
      <c r="D1554">
        <v>1</v>
      </c>
      <c r="E1554">
        <v>131</v>
      </c>
      <c r="F1554">
        <v>131</v>
      </c>
    </row>
    <row r="1555" spans="1:6">
      <c r="A1555" t="s">
        <v>6070</v>
      </c>
      <c r="B1555">
        <v>0</v>
      </c>
      <c r="C1555">
        <v>0</v>
      </c>
      <c r="D1555">
        <v>1</v>
      </c>
      <c r="E1555">
        <v>131</v>
      </c>
      <c r="F1555">
        <v>131</v>
      </c>
    </row>
    <row r="1556" spans="1:6">
      <c r="A1556" t="s">
        <v>3248</v>
      </c>
      <c r="B1556">
        <v>0</v>
      </c>
      <c r="C1556">
        <v>0</v>
      </c>
      <c r="D1556">
        <v>1</v>
      </c>
      <c r="E1556">
        <v>131</v>
      </c>
      <c r="F1556">
        <v>131</v>
      </c>
    </row>
    <row r="1557" spans="1:6">
      <c r="A1557" t="s">
        <v>5843</v>
      </c>
      <c r="B1557">
        <v>1</v>
      </c>
      <c r="C1557">
        <v>20</v>
      </c>
      <c r="D1557">
        <v>5</v>
      </c>
      <c r="E1557">
        <v>130</v>
      </c>
      <c r="F1557">
        <v>164</v>
      </c>
    </row>
    <row r="1558" spans="1:6">
      <c r="A1558" t="s">
        <v>3410</v>
      </c>
      <c r="B1558">
        <v>1</v>
      </c>
      <c r="C1558">
        <v>20</v>
      </c>
      <c r="D1558">
        <v>5</v>
      </c>
      <c r="E1558">
        <v>130</v>
      </c>
      <c r="F1558">
        <v>160</v>
      </c>
    </row>
    <row r="1559" spans="1:6">
      <c r="A1559" t="s">
        <v>4945</v>
      </c>
      <c r="B1559">
        <v>1</v>
      </c>
      <c r="C1559">
        <v>33</v>
      </c>
      <c r="D1559">
        <v>5</v>
      </c>
      <c r="E1559">
        <v>130</v>
      </c>
      <c r="F1559">
        <v>173</v>
      </c>
    </row>
    <row r="1560" spans="1:6">
      <c r="A1560" t="s">
        <v>5703</v>
      </c>
      <c r="B1560">
        <v>1</v>
      </c>
      <c r="C1560">
        <v>38</v>
      </c>
      <c r="D1560">
        <v>5</v>
      </c>
      <c r="E1560">
        <v>130</v>
      </c>
      <c r="F1560">
        <v>188</v>
      </c>
    </row>
    <row r="1561" spans="1:6">
      <c r="A1561" t="s">
        <v>1924</v>
      </c>
      <c r="B1561">
        <v>1</v>
      </c>
      <c r="C1561">
        <v>2</v>
      </c>
      <c r="D1561">
        <v>5</v>
      </c>
      <c r="E1561">
        <v>130</v>
      </c>
      <c r="F1561">
        <v>134</v>
      </c>
    </row>
    <row r="1562" spans="1:6">
      <c r="A1562" t="s">
        <v>5392</v>
      </c>
      <c r="B1562">
        <v>1</v>
      </c>
      <c r="C1562">
        <v>27</v>
      </c>
      <c r="D1562">
        <v>5</v>
      </c>
      <c r="E1562">
        <v>130</v>
      </c>
      <c r="F1562">
        <v>166</v>
      </c>
    </row>
    <row r="1563" spans="1:6">
      <c r="A1563" t="s">
        <v>5926</v>
      </c>
      <c r="B1563">
        <v>1</v>
      </c>
      <c r="C1563">
        <v>57</v>
      </c>
      <c r="D1563">
        <v>5</v>
      </c>
      <c r="E1563">
        <v>130</v>
      </c>
      <c r="F1563">
        <v>205</v>
      </c>
    </row>
    <row r="1564" spans="1:6">
      <c r="A1564" t="s">
        <v>4702</v>
      </c>
      <c r="B1564">
        <v>1</v>
      </c>
      <c r="C1564">
        <v>42</v>
      </c>
      <c r="D1564">
        <v>4</v>
      </c>
      <c r="E1564">
        <v>130</v>
      </c>
      <c r="F1564">
        <v>189</v>
      </c>
    </row>
    <row r="1565" spans="1:6">
      <c r="A1565" t="s">
        <v>800</v>
      </c>
      <c r="B1565">
        <v>1</v>
      </c>
      <c r="C1565">
        <v>1</v>
      </c>
      <c r="D1565">
        <v>3</v>
      </c>
      <c r="E1565">
        <v>130</v>
      </c>
      <c r="F1565">
        <v>132</v>
      </c>
    </row>
    <row r="1566" spans="1:6">
      <c r="A1566" t="s">
        <v>5146</v>
      </c>
      <c r="B1566">
        <v>1</v>
      </c>
      <c r="C1566">
        <v>2</v>
      </c>
      <c r="D1566">
        <v>3</v>
      </c>
      <c r="E1566">
        <v>130</v>
      </c>
      <c r="F1566">
        <v>134</v>
      </c>
    </row>
    <row r="1567" spans="1:6">
      <c r="A1567" t="s">
        <v>5819</v>
      </c>
      <c r="B1567">
        <v>0</v>
      </c>
      <c r="C1567">
        <v>0</v>
      </c>
      <c r="D1567">
        <v>1</v>
      </c>
      <c r="E1567">
        <v>130</v>
      </c>
      <c r="F1567">
        <v>130</v>
      </c>
    </row>
    <row r="1568" spans="1:6">
      <c r="A1568" t="s">
        <v>1525</v>
      </c>
      <c r="B1568">
        <v>0</v>
      </c>
      <c r="C1568">
        <v>0</v>
      </c>
      <c r="D1568">
        <v>1</v>
      </c>
      <c r="E1568">
        <v>130</v>
      </c>
      <c r="F1568">
        <v>130</v>
      </c>
    </row>
    <row r="1569" spans="1:6">
      <c r="A1569" t="s">
        <v>5066</v>
      </c>
      <c r="B1569">
        <v>0</v>
      </c>
      <c r="C1569">
        <v>0</v>
      </c>
      <c r="D1569">
        <v>1</v>
      </c>
      <c r="E1569">
        <v>130</v>
      </c>
      <c r="F1569">
        <v>130</v>
      </c>
    </row>
    <row r="1570" spans="1:6">
      <c r="A1570" t="s">
        <v>449</v>
      </c>
      <c r="B1570">
        <v>1</v>
      </c>
      <c r="C1570">
        <v>29</v>
      </c>
      <c r="D1570">
        <v>5</v>
      </c>
      <c r="E1570">
        <v>129</v>
      </c>
      <c r="F1570">
        <v>171</v>
      </c>
    </row>
    <row r="1571" spans="1:6">
      <c r="A1571" t="s">
        <v>5951</v>
      </c>
      <c r="B1571">
        <v>1</v>
      </c>
      <c r="C1571">
        <v>38</v>
      </c>
      <c r="D1571">
        <v>5</v>
      </c>
      <c r="E1571">
        <v>129</v>
      </c>
      <c r="F1571">
        <v>180</v>
      </c>
    </row>
    <row r="1572" spans="1:6">
      <c r="A1572" t="s">
        <v>3515</v>
      </c>
      <c r="B1572">
        <v>1</v>
      </c>
      <c r="C1572">
        <v>4</v>
      </c>
      <c r="D1572">
        <v>4</v>
      </c>
      <c r="E1572">
        <v>129</v>
      </c>
      <c r="F1572">
        <v>135</v>
      </c>
    </row>
    <row r="1573" spans="1:6">
      <c r="A1573" t="s">
        <v>936</v>
      </c>
      <c r="B1573">
        <v>0</v>
      </c>
      <c r="C1573">
        <v>0</v>
      </c>
      <c r="D1573">
        <v>2</v>
      </c>
      <c r="E1573">
        <v>129</v>
      </c>
      <c r="F1573">
        <v>129</v>
      </c>
    </row>
    <row r="1574" spans="1:6">
      <c r="A1574" t="s">
        <v>5706</v>
      </c>
      <c r="B1574">
        <v>0</v>
      </c>
      <c r="C1574">
        <v>0</v>
      </c>
      <c r="D1574">
        <v>2</v>
      </c>
      <c r="E1574">
        <v>129</v>
      </c>
      <c r="F1574">
        <v>129</v>
      </c>
    </row>
    <row r="1575" spans="1:6">
      <c r="A1575" t="s">
        <v>5145</v>
      </c>
      <c r="B1575">
        <v>0</v>
      </c>
      <c r="C1575">
        <v>0</v>
      </c>
      <c r="D1575">
        <v>2</v>
      </c>
      <c r="E1575">
        <v>129</v>
      </c>
      <c r="F1575">
        <v>129</v>
      </c>
    </row>
    <row r="1576" spans="1:6">
      <c r="A1576" t="s">
        <v>6295</v>
      </c>
      <c r="B1576">
        <v>0</v>
      </c>
      <c r="C1576">
        <v>0</v>
      </c>
      <c r="D1576">
        <v>1</v>
      </c>
      <c r="E1576">
        <v>129</v>
      </c>
      <c r="F1576">
        <v>129</v>
      </c>
    </row>
    <row r="1577" spans="1:6">
      <c r="A1577" t="s">
        <v>5478</v>
      </c>
      <c r="B1577">
        <v>1</v>
      </c>
      <c r="C1577">
        <v>29</v>
      </c>
      <c r="D1577">
        <v>5</v>
      </c>
      <c r="E1577">
        <v>128</v>
      </c>
      <c r="F1577">
        <v>177</v>
      </c>
    </row>
    <row r="1578" spans="1:6">
      <c r="A1578" t="s">
        <v>2823</v>
      </c>
      <c r="B1578">
        <v>1</v>
      </c>
      <c r="C1578">
        <v>28</v>
      </c>
      <c r="D1578">
        <v>5</v>
      </c>
      <c r="E1578">
        <v>128</v>
      </c>
      <c r="F1578">
        <v>170</v>
      </c>
    </row>
    <row r="1579" spans="1:6">
      <c r="A1579" t="s">
        <v>290</v>
      </c>
      <c r="B1579">
        <v>1</v>
      </c>
      <c r="C1579">
        <v>16</v>
      </c>
      <c r="D1579">
        <v>5</v>
      </c>
      <c r="E1579">
        <v>128</v>
      </c>
      <c r="F1579">
        <v>148</v>
      </c>
    </row>
    <row r="1580" spans="1:6">
      <c r="A1580" t="s">
        <v>4940</v>
      </c>
      <c r="B1580">
        <v>0</v>
      </c>
      <c r="C1580">
        <v>0</v>
      </c>
      <c r="D1580">
        <v>1</v>
      </c>
      <c r="E1580">
        <v>128</v>
      </c>
      <c r="F1580">
        <v>128</v>
      </c>
    </row>
    <row r="1581" spans="1:6">
      <c r="A1581" t="s">
        <v>5669</v>
      </c>
      <c r="B1581">
        <v>1</v>
      </c>
      <c r="C1581">
        <v>25</v>
      </c>
      <c r="D1581">
        <v>5</v>
      </c>
      <c r="E1581">
        <v>127</v>
      </c>
      <c r="F1581">
        <v>169</v>
      </c>
    </row>
    <row r="1582" spans="1:6">
      <c r="A1582" t="s">
        <v>1036</v>
      </c>
      <c r="B1582">
        <v>1</v>
      </c>
      <c r="C1582">
        <v>21</v>
      </c>
      <c r="D1582">
        <v>5</v>
      </c>
      <c r="E1582">
        <v>127</v>
      </c>
      <c r="F1582">
        <v>152</v>
      </c>
    </row>
    <row r="1583" spans="1:6">
      <c r="A1583" t="s">
        <v>1863</v>
      </c>
      <c r="B1583">
        <v>1</v>
      </c>
      <c r="C1583">
        <v>30</v>
      </c>
      <c r="D1583">
        <v>5</v>
      </c>
      <c r="E1583">
        <v>127</v>
      </c>
      <c r="F1583">
        <v>175</v>
      </c>
    </row>
    <row r="1584" spans="1:6">
      <c r="A1584" t="s">
        <v>2032</v>
      </c>
      <c r="B1584">
        <v>1</v>
      </c>
      <c r="C1584">
        <v>14</v>
      </c>
      <c r="D1584">
        <v>5</v>
      </c>
      <c r="E1584">
        <v>127</v>
      </c>
      <c r="F1584">
        <v>151</v>
      </c>
    </row>
    <row r="1585" spans="1:6">
      <c r="A1585" t="s">
        <v>1297</v>
      </c>
      <c r="B1585">
        <v>1</v>
      </c>
      <c r="C1585">
        <v>27</v>
      </c>
      <c r="D1585">
        <v>5</v>
      </c>
      <c r="E1585">
        <v>127</v>
      </c>
      <c r="F1585">
        <v>168</v>
      </c>
    </row>
    <row r="1586" spans="1:6">
      <c r="A1586" t="s">
        <v>2299</v>
      </c>
      <c r="B1586">
        <v>1</v>
      </c>
      <c r="C1586">
        <v>34</v>
      </c>
      <c r="D1586">
        <v>5</v>
      </c>
      <c r="E1586">
        <v>127</v>
      </c>
      <c r="F1586">
        <v>176</v>
      </c>
    </row>
    <row r="1587" spans="1:6">
      <c r="A1587" t="s">
        <v>4568</v>
      </c>
      <c r="B1587">
        <v>1</v>
      </c>
      <c r="C1587">
        <v>13</v>
      </c>
      <c r="D1587">
        <v>5</v>
      </c>
      <c r="E1587">
        <v>127</v>
      </c>
      <c r="F1587">
        <v>154</v>
      </c>
    </row>
    <row r="1588" spans="1:6">
      <c r="A1588" t="s">
        <v>2123</v>
      </c>
      <c r="B1588">
        <v>1</v>
      </c>
      <c r="C1588">
        <v>17</v>
      </c>
      <c r="D1588">
        <v>5</v>
      </c>
      <c r="E1588">
        <v>127</v>
      </c>
      <c r="F1588">
        <v>151</v>
      </c>
    </row>
    <row r="1589" spans="1:6">
      <c r="A1589" t="s">
        <v>4029</v>
      </c>
      <c r="B1589">
        <v>0</v>
      </c>
      <c r="C1589">
        <v>0</v>
      </c>
      <c r="D1589">
        <v>2</v>
      </c>
      <c r="E1589">
        <v>127</v>
      </c>
      <c r="F1589">
        <v>127</v>
      </c>
    </row>
    <row r="1590" spans="1:6">
      <c r="A1590" t="s">
        <v>2638</v>
      </c>
      <c r="B1590">
        <v>1</v>
      </c>
      <c r="C1590">
        <v>25</v>
      </c>
      <c r="D1590">
        <v>5</v>
      </c>
      <c r="E1590">
        <v>126</v>
      </c>
      <c r="F1590">
        <v>173</v>
      </c>
    </row>
    <row r="1591" spans="1:6">
      <c r="A1591" t="s">
        <v>6274</v>
      </c>
      <c r="B1591">
        <v>1</v>
      </c>
      <c r="C1591">
        <v>38</v>
      </c>
      <c r="D1591">
        <v>5</v>
      </c>
      <c r="E1591">
        <v>126</v>
      </c>
      <c r="F1591">
        <v>179</v>
      </c>
    </row>
    <row r="1592" spans="1:6">
      <c r="A1592" t="s">
        <v>568</v>
      </c>
      <c r="B1592">
        <v>1</v>
      </c>
      <c r="C1592">
        <v>14</v>
      </c>
      <c r="D1592">
        <v>5</v>
      </c>
      <c r="E1592">
        <v>126</v>
      </c>
      <c r="F1592">
        <v>151</v>
      </c>
    </row>
    <row r="1593" spans="1:6">
      <c r="A1593" t="s">
        <v>1324</v>
      </c>
      <c r="B1593">
        <v>1</v>
      </c>
      <c r="C1593">
        <v>15</v>
      </c>
      <c r="D1593">
        <v>4</v>
      </c>
      <c r="E1593">
        <v>126</v>
      </c>
      <c r="F1593">
        <v>150</v>
      </c>
    </row>
    <row r="1594" spans="1:6">
      <c r="A1594" t="s">
        <v>316</v>
      </c>
      <c r="B1594">
        <v>0</v>
      </c>
      <c r="C1594">
        <v>0</v>
      </c>
      <c r="D1594">
        <v>2</v>
      </c>
      <c r="E1594">
        <v>126</v>
      </c>
      <c r="F1594">
        <v>126</v>
      </c>
    </row>
    <row r="1595" spans="1:6">
      <c r="A1595" t="s">
        <v>3931</v>
      </c>
      <c r="B1595">
        <v>0</v>
      </c>
      <c r="C1595">
        <v>0</v>
      </c>
      <c r="D1595">
        <v>2</v>
      </c>
      <c r="E1595">
        <v>126</v>
      </c>
      <c r="F1595">
        <v>126</v>
      </c>
    </row>
    <row r="1596" spans="1:6">
      <c r="A1596" t="s">
        <v>5333</v>
      </c>
      <c r="B1596">
        <v>0</v>
      </c>
      <c r="C1596">
        <v>0</v>
      </c>
      <c r="D1596">
        <v>1</v>
      </c>
      <c r="E1596">
        <v>126</v>
      </c>
      <c r="F1596">
        <v>126</v>
      </c>
    </row>
    <row r="1597" spans="1:6">
      <c r="A1597" t="s">
        <v>5063</v>
      </c>
      <c r="B1597">
        <v>1</v>
      </c>
      <c r="C1597">
        <v>26</v>
      </c>
      <c r="D1597">
        <v>5</v>
      </c>
      <c r="E1597">
        <v>125</v>
      </c>
      <c r="F1597">
        <v>160</v>
      </c>
    </row>
    <row r="1598" spans="1:6">
      <c r="A1598" t="s">
        <v>286</v>
      </c>
      <c r="B1598">
        <v>1</v>
      </c>
      <c r="C1598">
        <v>30</v>
      </c>
      <c r="D1598">
        <v>5</v>
      </c>
      <c r="E1598">
        <v>125</v>
      </c>
      <c r="F1598">
        <v>164</v>
      </c>
    </row>
    <row r="1599" spans="1:6">
      <c r="A1599" t="s">
        <v>5548</v>
      </c>
      <c r="B1599">
        <v>1</v>
      </c>
      <c r="C1599">
        <v>31</v>
      </c>
      <c r="D1599">
        <v>5</v>
      </c>
      <c r="E1599">
        <v>125</v>
      </c>
      <c r="F1599">
        <v>172</v>
      </c>
    </row>
    <row r="1600" spans="1:6">
      <c r="A1600" t="s">
        <v>1261</v>
      </c>
      <c r="B1600">
        <v>1</v>
      </c>
      <c r="C1600">
        <v>24</v>
      </c>
      <c r="D1600">
        <v>5</v>
      </c>
      <c r="E1600">
        <v>125</v>
      </c>
      <c r="F1600">
        <v>160</v>
      </c>
    </row>
    <row r="1601" spans="1:6">
      <c r="A1601" t="s">
        <v>4046</v>
      </c>
      <c r="B1601">
        <v>1</v>
      </c>
      <c r="C1601">
        <v>27</v>
      </c>
      <c r="D1601">
        <v>5</v>
      </c>
      <c r="E1601">
        <v>125</v>
      </c>
      <c r="F1601">
        <v>163</v>
      </c>
    </row>
    <row r="1602" spans="1:6">
      <c r="A1602" t="s">
        <v>1898</v>
      </c>
      <c r="B1602">
        <v>1</v>
      </c>
      <c r="C1602">
        <v>10</v>
      </c>
      <c r="D1602">
        <v>5</v>
      </c>
      <c r="E1602">
        <v>125</v>
      </c>
      <c r="F1602">
        <v>142</v>
      </c>
    </row>
    <row r="1603" spans="1:6">
      <c r="A1603" t="s">
        <v>3739</v>
      </c>
      <c r="B1603">
        <v>0</v>
      </c>
      <c r="C1603">
        <v>0</v>
      </c>
      <c r="D1603">
        <v>2</v>
      </c>
      <c r="E1603">
        <v>125</v>
      </c>
      <c r="F1603">
        <v>125</v>
      </c>
    </row>
    <row r="1604" spans="1:6">
      <c r="A1604" t="s">
        <v>3859</v>
      </c>
      <c r="B1604">
        <v>0</v>
      </c>
      <c r="C1604">
        <v>0</v>
      </c>
      <c r="D1604">
        <v>1</v>
      </c>
      <c r="E1604">
        <v>125</v>
      </c>
      <c r="F1604">
        <v>125</v>
      </c>
    </row>
    <row r="1605" spans="1:6">
      <c r="A1605" t="s">
        <v>4685</v>
      </c>
      <c r="B1605">
        <v>1</v>
      </c>
      <c r="C1605">
        <v>36</v>
      </c>
      <c r="D1605">
        <v>5</v>
      </c>
      <c r="E1605">
        <v>124</v>
      </c>
      <c r="F1605">
        <v>181</v>
      </c>
    </row>
    <row r="1606" spans="1:6">
      <c r="A1606" t="s">
        <v>4495</v>
      </c>
      <c r="B1606">
        <v>1</v>
      </c>
      <c r="C1606">
        <v>17</v>
      </c>
      <c r="D1606">
        <v>4</v>
      </c>
      <c r="E1606">
        <v>124</v>
      </c>
      <c r="F1606">
        <v>154</v>
      </c>
    </row>
    <row r="1607" spans="1:6">
      <c r="A1607" t="s">
        <v>2098</v>
      </c>
      <c r="B1607">
        <v>1</v>
      </c>
      <c r="C1607">
        <v>4</v>
      </c>
      <c r="D1607">
        <v>4</v>
      </c>
      <c r="E1607">
        <v>124</v>
      </c>
      <c r="F1607">
        <v>128</v>
      </c>
    </row>
    <row r="1608" spans="1:6">
      <c r="A1608" t="s">
        <v>2272</v>
      </c>
      <c r="B1608">
        <v>1</v>
      </c>
      <c r="C1608">
        <v>57</v>
      </c>
      <c r="D1608">
        <v>3</v>
      </c>
      <c r="E1608">
        <v>124</v>
      </c>
      <c r="F1608">
        <v>208</v>
      </c>
    </row>
    <row r="1609" spans="1:6">
      <c r="A1609" t="s">
        <v>5825</v>
      </c>
      <c r="B1609">
        <v>0</v>
      </c>
      <c r="C1609">
        <v>0</v>
      </c>
      <c r="D1609">
        <v>3</v>
      </c>
      <c r="E1609">
        <v>124</v>
      </c>
      <c r="F1609">
        <v>124</v>
      </c>
    </row>
    <row r="1610" spans="1:6">
      <c r="A1610" t="s">
        <v>5811</v>
      </c>
      <c r="B1610">
        <v>0</v>
      </c>
      <c r="C1610">
        <v>0</v>
      </c>
      <c r="D1610">
        <v>3</v>
      </c>
      <c r="E1610">
        <v>124</v>
      </c>
      <c r="F1610">
        <v>124</v>
      </c>
    </row>
    <row r="1611" spans="1:6">
      <c r="A1611" t="s">
        <v>2488</v>
      </c>
      <c r="B1611">
        <v>0</v>
      </c>
      <c r="C1611">
        <v>0</v>
      </c>
      <c r="D1611">
        <v>2</v>
      </c>
      <c r="E1611">
        <v>124</v>
      </c>
      <c r="F1611">
        <v>124</v>
      </c>
    </row>
    <row r="1612" spans="1:6">
      <c r="A1612" t="s">
        <v>651</v>
      </c>
      <c r="B1612">
        <v>0</v>
      </c>
      <c r="C1612">
        <v>0</v>
      </c>
      <c r="D1612">
        <v>1</v>
      </c>
      <c r="E1612">
        <v>124</v>
      </c>
      <c r="F1612">
        <v>124</v>
      </c>
    </row>
    <row r="1613" spans="1:6">
      <c r="A1613" t="s">
        <v>3715</v>
      </c>
      <c r="B1613">
        <v>1</v>
      </c>
      <c r="C1613">
        <v>54</v>
      </c>
      <c r="D1613">
        <v>5</v>
      </c>
      <c r="E1613">
        <v>123</v>
      </c>
      <c r="F1613">
        <v>193</v>
      </c>
    </row>
    <row r="1614" spans="1:6">
      <c r="A1614" t="s">
        <v>1917</v>
      </c>
      <c r="B1614">
        <v>0</v>
      </c>
      <c r="C1614">
        <v>0</v>
      </c>
      <c r="D1614">
        <v>3</v>
      </c>
      <c r="E1614">
        <v>123</v>
      </c>
      <c r="F1614">
        <v>123</v>
      </c>
    </row>
    <row r="1615" spans="1:6">
      <c r="A1615" t="s">
        <v>5249</v>
      </c>
      <c r="B1615">
        <v>0</v>
      </c>
      <c r="C1615">
        <v>0</v>
      </c>
      <c r="D1615">
        <v>3</v>
      </c>
      <c r="E1615">
        <v>123</v>
      </c>
      <c r="F1615">
        <v>123</v>
      </c>
    </row>
    <row r="1616" spans="1:6">
      <c r="A1616" t="s">
        <v>2595</v>
      </c>
      <c r="B1616">
        <v>1</v>
      </c>
      <c r="C1616">
        <v>66</v>
      </c>
      <c r="D1616">
        <v>3</v>
      </c>
      <c r="E1616">
        <v>123</v>
      </c>
      <c r="F1616">
        <v>220</v>
      </c>
    </row>
    <row r="1617" spans="1:6">
      <c r="A1617" t="s">
        <v>5877</v>
      </c>
      <c r="B1617">
        <v>1</v>
      </c>
      <c r="C1617">
        <v>62</v>
      </c>
      <c r="D1617">
        <v>3</v>
      </c>
      <c r="E1617">
        <v>123</v>
      </c>
      <c r="F1617">
        <v>208</v>
      </c>
    </row>
    <row r="1618" spans="1:6">
      <c r="A1618" t="s">
        <v>6252</v>
      </c>
      <c r="B1618">
        <v>0</v>
      </c>
      <c r="C1618">
        <v>0</v>
      </c>
      <c r="D1618">
        <v>2</v>
      </c>
      <c r="E1618">
        <v>123</v>
      </c>
      <c r="F1618">
        <v>123</v>
      </c>
    </row>
    <row r="1619" spans="1:6">
      <c r="A1619" t="s">
        <v>2542</v>
      </c>
      <c r="B1619">
        <v>0</v>
      </c>
      <c r="C1619">
        <v>0</v>
      </c>
      <c r="D1619">
        <v>1</v>
      </c>
      <c r="E1619">
        <v>123</v>
      </c>
      <c r="F1619">
        <v>123</v>
      </c>
    </row>
    <row r="1620" spans="1:6">
      <c r="A1620" t="s">
        <v>282</v>
      </c>
      <c r="B1620">
        <v>1</v>
      </c>
      <c r="C1620">
        <v>22</v>
      </c>
      <c r="D1620">
        <v>5</v>
      </c>
      <c r="E1620">
        <v>122</v>
      </c>
      <c r="F1620">
        <v>170</v>
      </c>
    </row>
    <row r="1621" spans="1:6">
      <c r="A1621" t="s">
        <v>3325</v>
      </c>
      <c r="B1621">
        <v>1</v>
      </c>
      <c r="C1621">
        <v>25</v>
      </c>
      <c r="D1621">
        <v>5</v>
      </c>
      <c r="E1621">
        <v>122</v>
      </c>
      <c r="F1621">
        <v>157</v>
      </c>
    </row>
    <row r="1622" spans="1:6">
      <c r="A1622" t="s">
        <v>5519</v>
      </c>
      <c r="B1622">
        <v>1</v>
      </c>
      <c r="C1622">
        <v>22</v>
      </c>
      <c r="D1622">
        <v>5</v>
      </c>
      <c r="E1622">
        <v>122</v>
      </c>
      <c r="F1622">
        <v>157</v>
      </c>
    </row>
    <row r="1623" spans="1:6">
      <c r="A1623" t="s">
        <v>2791</v>
      </c>
      <c r="B1623">
        <v>1</v>
      </c>
      <c r="C1623">
        <v>38</v>
      </c>
      <c r="D1623">
        <v>4</v>
      </c>
      <c r="E1623">
        <v>122</v>
      </c>
      <c r="F1623">
        <v>176</v>
      </c>
    </row>
    <row r="1624" spans="1:6">
      <c r="A1624" t="s">
        <v>5474</v>
      </c>
      <c r="B1624">
        <v>1</v>
      </c>
      <c r="C1624">
        <v>70</v>
      </c>
      <c r="D1624">
        <v>4</v>
      </c>
      <c r="E1624">
        <v>122</v>
      </c>
      <c r="F1624">
        <v>221</v>
      </c>
    </row>
    <row r="1625" spans="1:6">
      <c r="A1625" t="s">
        <v>911</v>
      </c>
      <c r="B1625">
        <v>0</v>
      </c>
      <c r="C1625">
        <v>0</v>
      </c>
      <c r="D1625">
        <v>2</v>
      </c>
      <c r="E1625">
        <v>122</v>
      </c>
      <c r="F1625">
        <v>122</v>
      </c>
    </row>
    <row r="1626" spans="1:6">
      <c r="A1626" t="s">
        <v>5112</v>
      </c>
      <c r="B1626">
        <v>0</v>
      </c>
      <c r="C1626">
        <v>0</v>
      </c>
      <c r="D1626">
        <v>2</v>
      </c>
      <c r="E1626">
        <v>122</v>
      </c>
      <c r="F1626">
        <v>122</v>
      </c>
    </row>
    <row r="1627" spans="1:6">
      <c r="A1627" t="s">
        <v>5085</v>
      </c>
      <c r="B1627">
        <v>0</v>
      </c>
      <c r="C1627">
        <v>0</v>
      </c>
      <c r="D1627">
        <v>1</v>
      </c>
      <c r="E1627">
        <v>122</v>
      </c>
      <c r="F1627">
        <v>122</v>
      </c>
    </row>
    <row r="1628" spans="1:6">
      <c r="A1628" t="s">
        <v>3141</v>
      </c>
      <c r="B1628">
        <v>1</v>
      </c>
      <c r="C1628">
        <v>13</v>
      </c>
      <c r="D1628">
        <v>5</v>
      </c>
      <c r="E1628">
        <v>121</v>
      </c>
      <c r="F1628">
        <v>140</v>
      </c>
    </row>
    <row r="1629" spans="1:6">
      <c r="A1629" t="s">
        <v>899</v>
      </c>
      <c r="B1629">
        <v>0</v>
      </c>
      <c r="C1629">
        <v>0</v>
      </c>
      <c r="D1629">
        <v>3</v>
      </c>
      <c r="E1629">
        <v>121</v>
      </c>
      <c r="F1629">
        <v>121</v>
      </c>
    </row>
    <row r="1630" spans="1:6">
      <c r="A1630" t="s">
        <v>5460</v>
      </c>
      <c r="B1630">
        <v>1</v>
      </c>
      <c r="C1630">
        <v>29</v>
      </c>
      <c r="D1630">
        <v>5</v>
      </c>
      <c r="E1630">
        <v>120</v>
      </c>
      <c r="F1630">
        <v>166</v>
      </c>
    </row>
    <row r="1631" spans="1:6">
      <c r="A1631" t="s">
        <v>5342</v>
      </c>
      <c r="B1631">
        <v>1</v>
      </c>
      <c r="C1631">
        <v>22</v>
      </c>
      <c r="D1631">
        <v>5</v>
      </c>
      <c r="E1631">
        <v>120</v>
      </c>
      <c r="F1631">
        <v>156</v>
      </c>
    </row>
    <row r="1632" spans="1:6">
      <c r="A1632" t="s">
        <v>1999</v>
      </c>
      <c r="B1632">
        <v>1</v>
      </c>
      <c r="C1632">
        <v>22</v>
      </c>
      <c r="D1632">
        <v>5</v>
      </c>
      <c r="E1632">
        <v>120</v>
      </c>
      <c r="F1632">
        <v>155</v>
      </c>
    </row>
    <row r="1633" spans="1:6">
      <c r="A1633" t="s">
        <v>5910</v>
      </c>
      <c r="B1633">
        <v>1</v>
      </c>
      <c r="C1633">
        <v>42</v>
      </c>
      <c r="D1633">
        <v>5</v>
      </c>
      <c r="E1633">
        <v>120</v>
      </c>
      <c r="F1633">
        <v>185</v>
      </c>
    </row>
    <row r="1634" spans="1:6">
      <c r="A1634" t="s">
        <v>444</v>
      </c>
      <c r="B1634">
        <v>1</v>
      </c>
      <c r="C1634">
        <v>6</v>
      </c>
      <c r="D1634">
        <v>3</v>
      </c>
      <c r="E1634">
        <v>120</v>
      </c>
      <c r="F1634">
        <v>126</v>
      </c>
    </row>
    <row r="1635" spans="1:6">
      <c r="A1635" t="s">
        <v>776</v>
      </c>
      <c r="B1635">
        <v>0</v>
      </c>
      <c r="C1635">
        <v>0</v>
      </c>
      <c r="D1635">
        <v>2</v>
      </c>
      <c r="E1635">
        <v>120</v>
      </c>
      <c r="F1635">
        <v>120</v>
      </c>
    </row>
    <row r="1636" spans="1:6">
      <c r="A1636" t="s">
        <v>2524</v>
      </c>
      <c r="B1636">
        <v>0</v>
      </c>
      <c r="C1636">
        <v>0</v>
      </c>
      <c r="D1636">
        <v>1</v>
      </c>
      <c r="E1636">
        <v>120</v>
      </c>
      <c r="F1636">
        <v>120</v>
      </c>
    </row>
    <row r="1637" spans="1:6">
      <c r="A1637" t="s">
        <v>5273</v>
      </c>
      <c r="B1637">
        <v>0</v>
      </c>
      <c r="C1637">
        <v>0</v>
      </c>
      <c r="D1637">
        <v>1</v>
      </c>
      <c r="E1637">
        <v>120</v>
      </c>
      <c r="F1637">
        <v>120</v>
      </c>
    </row>
    <row r="1638" spans="1:6">
      <c r="A1638" t="s">
        <v>5169</v>
      </c>
      <c r="B1638">
        <v>0</v>
      </c>
      <c r="C1638">
        <v>0</v>
      </c>
      <c r="D1638">
        <v>1</v>
      </c>
      <c r="E1638">
        <v>120</v>
      </c>
      <c r="F1638">
        <v>120</v>
      </c>
    </row>
    <row r="1639" spans="1:6">
      <c r="A1639" t="s">
        <v>5874</v>
      </c>
      <c r="B1639">
        <v>0</v>
      </c>
      <c r="C1639">
        <v>0</v>
      </c>
      <c r="D1639">
        <v>1</v>
      </c>
      <c r="E1639">
        <v>120</v>
      </c>
      <c r="F1639">
        <v>120</v>
      </c>
    </row>
    <row r="1640" spans="1:6">
      <c r="A1640" t="s">
        <v>2463</v>
      </c>
      <c r="B1640">
        <v>1</v>
      </c>
      <c r="C1640">
        <v>13</v>
      </c>
      <c r="D1640">
        <v>5</v>
      </c>
      <c r="E1640">
        <v>119</v>
      </c>
      <c r="F1640">
        <v>145</v>
      </c>
    </row>
    <row r="1641" spans="1:6">
      <c r="A1641" t="s">
        <v>441</v>
      </c>
      <c r="B1641">
        <v>1</v>
      </c>
      <c r="C1641">
        <v>40</v>
      </c>
      <c r="D1641">
        <v>5</v>
      </c>
      <c r="E1641">
        <v>119</v>
      </c>
      <c r="F1641">
        <v>173</v>
      </c>
    </row>
    <row r="1642" spans="1:6">
      <c r="A1642" t="s">
        <v>4699</v>
      </c>
      <c r="B1642">
        <v>1</v>
      </c>
      <c r="C1642">
        <v>29</v>
      </c>
      <c r="D1642">
        <v>5</v>
      </c>
      <c r="E1642">
        <v>119</v>
      </c>
      <c r="F1642">
        <v>160</v>
      </c>
    </row>
    <row r="1643" spans="1:6">
      <c r="A1643" t="s">
        <v>2015</v>
      </c>
      <c r="B1643">
        <v>1</v>
      </c>
      <c r="C1643">
        <v>18</v>
      </c>
      <c r="D1643">
        <v>5</v>
      </c>
      <c r="E1643">
        <v>119</v>
      </c>
      <c r="F1643">
        <v>147</v>
      </c>
    </row>
    <row r="1644" spans="1:6">
      <c r="A1644" t="s">
        <v>548</v>
      </c>
      <c r="B1644">
        <v>1</v>
      </c>
      <c r="C1644">
        <v>25</v>
      </c>
      <c r="D1644">
        <v>5</v>
      </c>
      <c r="E1644">
        <v>119</v>
      </c>
      <c r="F1644">
        <v>157</v>
      </c>
    </row>
    <row r="1645" spans="1:6">
      <c r="A1645" t="s">
        <v>406</v>
      </c>
      <c r="B1645">
        <v>1</v>
      </c>
      <c r="C1645">
        <v>43</v>
      </c>
      <c r="D1645">
        <v>4</v>
      </c>
      <c r="E1645">
        <v>119</v>
      </c>
      <c r="F1645">
        <v>179</v>
      </c>
    </row>
    <row r="1646" spans="1:6">
      <c r="A1646" t="s">
        <v>3751</v>
      </c>
      <c r="B1646">
        <v>1</v>
      </c>
      <c r="C1646">
        <v>5</v>
      </c>
      <c r="D1646">
        <v>3</v>
      </c>
      <c r="E1646">
        <v>119</v>
      </c>
      <c r="F1646">
        <v>129</v>
      </c>
    </row>
    <row r="1647" spans="1:6">
      <c r="A1647" t="s">
        <v>3679</v>
      </c>
      <c r="B1647">
        <v>0</v>
      </c>
      <c r="C1647">
        <v>0</v>
      </c>
      <c r="D1647">
        <v>2</v>
      </c>
      <c r="E1647">
        <v>119</v>
      </c>
      <c r="F1647">
        <v>119</v>
      </c>
    </row>
    <row r="1648" spans="1:6">
      <c r="A1648" t="s">
        <v>3082</v>
      </c>
      <c r="B1648">
        <v>0</v>
      </c>
      <c r="C1648">
        <v>0</v>
      </c>
      <c r="D1648">
        <v>2</v>
      </c>
      <c r="E1648">
        <v>119</v>
      </c>
      <c r="F1648">
        <v>119</v>
      </c>
    </row>
    <row r="1649" spans="1:6">
      <c r="A1649" t="s">
        <v>3053</v>
      </c>
      <c r="B1649">
        <v>0</v>
      </c>
      <c r="C1649">
        <v>0</v>
      </c>
      <c r="D1649">
        <v>2</v>
      </c>
      <c r="E1649">
        <v>119</v>
      </c>
      <c r="F1649">
        <v>119</v>
      </c>
    </row>
    <row r="1650" spans="1:6">
      <c r="A1650" t="s">
        <v>6261</v>
      </c>
      <c r="B1650">
        <v>0</v>
      </c>
      <c r="C1650">
        <v>0</v>
      </c>
      <c r="D1650">
        <v>1</v>
      </c>
      <c r="E1650">
        <v>119</v>
      </c>
      <c r="F1650">
        <v>119</v>
      </c>
    </row>
    <row r="1651" spans="1:6">
      <c r="A1651" t="s">
        <v>4411</v>
      </c>
      <c r="B1651">
        <v>0</v>
      </c>
      <c r="C1651">
        <v>0</v>
      </c>
      <c r="D1651">
        <v>1</v>
      </c>
      <c r="E1651">
        <v>119</v>
      </c>
      <c r="F1651">
        <v>119</v>
      </c>
    </row>
    <row r="1652" spans="1:6">
      <c r="A1652" t="s">
        <v>434</v>
      </c>
      <c r="B1652">
        <v>0</v>
      </c>
      <c r="C1652">
        <v>0</v>
      </c>
      <c r="D1652">
        <v>1</v>
      </c>
      <c r="E1652">
        <v>119</v>
      </c>
      <c r="F1652">
        <v>119</v>
      </c>
    </row>
    <row r="1653" spans="1:6">
      <c r="A1653" t="s">
        <v>6165</v>
      </c>
      <c r="B1653">
        <v>1</v>
      </c>
      <c r="C1653">
        <v>6</v>
      </c>
      <c r="D1653">
        <v>4</v>
      </c>
      <c r="E1653">
        <v>118</v>
      </c>
      <c r="F1653">
        <v>130</v>
      </c>
    </row>
    <row r="1654" spans="1:6">
      <c r="A1654" t="s">
        <v>1989</v>
      </c>
      <c r="B1654">
        <v>1</v>
      </c>
      <c r="C1654">
        <v>1</v>
      </c>
      <c r="D1654">
        <v>4</v>
      </c>
      <c r="E1654">
        <v>118</v>
      </c>
      <c r="F1654">
        <v>120</v>
      </c>
    </row>
    <row r="1655" spans="1:6">
      <c r="A1655" t="s">
        <v>3407</v>
      </c>
      <c r="B1655">
        <v>1</v>
      </c>
      <c r="C1655">
        <v>41</v>
      </c>
      <c r="D1655">
        <v>3</v>
      </c>
      <c r="E1655">
        <v>118</v>
      </c>
      <c r="F1655">
        <v>165</v>
      </c>
    </row>
    <row r="1656" spans="1:6">
      <c r="A1656" t="s">
        <v>5672</v>
      </c>
      <c r="B1656">
        <v>0</v>
      </c>
      <c r="C1656">
        <v>0</v>
      </c>
      <c r="D1656">
        <v>2</v>
      </c>
      <c r="E1656">
        <v>118</v>
      </c>
      <c r="F1656">
        <v>118</v>
      </c>
    </row>
    <row r="1657" spans="1:6">
      <c r="A1657" t="s">
        <v>4683</v>
      </c>
      <c r="B1657">
        <v>0</v>
      </c>
      <c r="C1657">
        <v>0</v>
      </c>
      <c r="D1657">
        <v>2</v>
      </c>
      <c r="E1657">
        <v>118</v>
      </c>
      <c r="F1657">
        <v>118</v>
      </c>
    </row>
    <row r="1658" spans="1:6">
      <c r="A1658" t="s">
        <v>3424</v>
      </c>
      <c r="B1658">
        <v>0</v>
      </c>
      <c r="C1658">
        <v>0</v>
      </c>
      <c r="D1658">
        <v>2</v>
      </c>
      <c r="E1658">
        <v>118</v>
      </c>
      <c r="F1658">
        <v>118</v>
      </c>
    </row>
    <row r="1659" spans="1:6">
      <c r="A1659" t="s">
        <v>1301</v>
      </c>
      <c r="B1659">
        <v>0</v>
      </c>
      <c r="C1659">
        <v>0</v>
      </c>
      <c r="D1659">
        <v>1</v>
      </c>
      <c r="E1659">
        <v>118</v>
      </c>
      <c r="F1659">
        <v>118</v>
      </c>
    </row>
    <row r="1660" spans="1:6">
      <c r="A1660" t="s">
        <v>5995</v>
      </c>
      <c r="B1660">
        <v>0</v>
      </c>
      <c r="C1660">
        <v>0</v>
      </c>
      <c r="D1660">
        <v>1</v>
      </c>
      <c r="E1660">
        <v>118</v>
      </c>
      <c r="F1660">
        <v>118</v>
      </c>
    </row>
    <row r="1661" spans="1:6">
      <c r="A1661" t="s">
        <v>4949</v>
      </c>
      <c r="B1661">
        <v>1</v>
      </c>
      <c r="C1661">
        <v>22</v>
      </c>
      <c r="D1661">
        <v>5</v>
      </c>
      <c r="E1661">
        <v>117</v>
      </c>
      <c r="F1661">
        <v>151</v>
      </c>
    </row>
    <row r="1662" spans="1:6">
      <c r="A1662" t="s">
        <v>2111</v>
      </c>
      <c r="B1662">
        <v>1</v>
      </c>
      <c r="C1662">
        <v>20</v>
      </c>
      <c r="D1662">
        <v>5</v>
      </c>
      <c r="E1662">
        <v>117</v>
      </c>
      <c r="F1662">
        <v>147</v>
      </c>
    </row>
    <row r="1663" spans="1:6">
      <c r="A1663" t="s">
        <v>4474</v>
      </c>
      <c r="B1663">
        <v>1</v>
      </c>
      <c r="C1663">
        <v>7</v>
      </c>
      <c r="D1663">
        <v>5</v>
      </c>
      <c r="E1663">
        <v>117</v>
      </c>
      <c r="F1663">
        <v>130</v>
      </c>
    </row>
    <row r="1664" spans="1:6">
      <c r="A1664" t="s">
        <v>2267</v>
      </c>
      <c r="B1664">
        <v>1</v>
      </c>
      <c r="C1664">
        <v>33</v>
      </c>
      <c r="D1664">
        <v>5</v>
      </c>
      <c r="E1664">
        <v>117</v>
      </c>
      <c r="F1664">
        <v>163</v>
      </c>
    </row>
    <row r="1665" spans="1:6">
      <c r="A1665" t="s">
        <v>3813</v>
      </c>
      <c r="B1665">
        <v>0</v>
      </c>
      <c r="C1665">
        <v>0</v>
      </c>
      <c r="D1665">
        <v>4</v>
      </c>
      <c r="E1665">
        <v>117</v>
      </c>
      <c r="F1665">
        <v>117</v>
      </c>
    </row>
    <row r="1666" spans="1:6">
      <c r="A1666" t="s">
        <v>1773</v>
      </c>
      <c r="B1666">
        <v>1</v>
      </c>
      <c r="C1666">
        <v>30</v>
      </c>
      <c r="D1666">
        <v>3</v>
      </c>
      <c r="E1666">
        <v>117</v>
      </c>
      <c r="F1666">
        <v>169</v>
      </c>
    </row>
    <row r="1667" spans="1:6">
      <c r="A1667" t="s">
        <v>6114</v>
      </c>
      <c r="B1667">
        <v>0</v>
      </c>
      <c r="C1667">
        <v>0</v>
      </c>
      <c r="D1667">
        <v>1</v>
      </c>
      <c r="E1667">
        <v>117</v>
      </c>
      <c r="F1667">
        <v>117</v>
      </c>
    </row>
    <row r="1668" spans="1:6">
      <c r="A1668" t="s">
        <v>4530</v>
      </c>
      <c r="B1668">
        <v>0</v>
      </c>
      <c r="C1668">
        <v>0</v>
      </c>
      <c r="D1668">
        <v>1</v>
      </c>
      <c r="E1668">
        <v>117</v>
      </c>
      <c r="F1668">
        <v>117</v>
      </c>
    </row>
    <row r="1669" spans="1:6">
      <c r="A1669" t="s">
        <v>3328</v>
      </c>
      <c r="B1669">
        <v>1</v>
      </c>
      <c r="C1669">
        <v>103</v>
      </c>
      <c r="D1669">
        <v>1</v>
      </c>
      <c r="E1669">
        <v>117</v>
      </c>
      <c r="F1669">
        <v>257</v>
      </c>
    </row>
    <row r="1670" spans="1:6">
      <c r="A1670" t="s">
        <v>4776</v>
      </c>
      <c r="B1670">
        <v>0</v>
      </c>
      <c r="C1670">
        <v>0</v>
      </c>
      <c r="D1670">
        <v>1</v>
      </c>
      <c r="E1670">
        <v>117</v>
      </c>
      <c r="F1670">
        <v>117</v>
      </c>
    </row>
    <row r="1671" spans="1:6">
      <c r="A1671" t="s">
        <v>4746</v>
      </c>
      <c r="B1671">
        <v>1</v>
      </c>
      <c r="C1671">
        <v>30</v>
      </c>
      <c r="D1671">
        <v>5</v>
      </c>
      <c r="E1671">
        <v>116</v>
      </c>
      <c r="F1671">
        <v>155</v>
      </c>
    </row>
    <row r="1672" spans="1:6">
      <c r="A1672" t="s">
        <v>869</v>
      </c>
      <c r="B1672">
        <v>1</v>
      </c>
      <c r="C1672">
        <v>18</v>
      </c>
      <c r="D1672">
        <v>5</v>
      </c>
      <c r="E1672">
        <v>116</v>
      </c>
      <c r="F1672">
        <v>147</v>
      </c>
    </row>
    <row r="1673" spans="1:6">
      <c r="A1673" t="s">
        <v>1360</v>
      </c>
      <c r="B1673">
        <v>1</v>
      </c>
      <c r="C1673">
        <v>22</v>
      </c>
      <c r="D1673">
        <v>5</v>
      </c>
      <c r="E1673">
        <v>116</v>
      </c>
      <c r="F1673">
        <v>156</v>
      </c>
    </row>
    <row r="1674" spans="1:6">
      <c r="A1674" t="s">
        <v>5323</v>
      </c>
      <c r="B1674">
        <v>1</v>
      </c>
      <c r="C1674">
        <v>53</v>
      </c>
      <c r="D1674">
        <v>4</v>
      </c>
      <c r="E1674">
        <v>116</v>
      </c>
      <c r="F1674">
        <v>189</v>
      </c>
    </row>
    <row r="1675" spans="1:6">
      <c r="A1675" t="s">
        <v>2072</v>
      </c>
      <c r="B1675">
        <v>0</v>
      </c>
      <c r="C1675">
        <v>0</v>
      </c>
      <c r="D1675">
        <v>2</v>
      </c>
      <c r="E1675">
        <v>116</v>
      </c>
      <c r="F1675">
        <v>116</v>
      </c>
    </row>
    <row r="1676" spans="1:6">
      <c r="A1676" t="s">
        <v>2608</v>
      </c>
      <c r="B1676">
        <v>0</v>
      </c>
      <c r="C1676">
        <v>0</v>
      </c>
      <c r="D1676">
        <v>1</v>
      </c>
      <c r="E1676">
        <v>116</v>
      </c>
      <c r="F1676">
        <v>116</v>
      </c>
    </row>
    <row r="1677" spans="1:6">
      <c r="A1677" t="s">
        <v>1480</v>
      </c>
      <c r="B1677">
        <v>0</v>
      </c>
      <c r="C1677">
        <v>0</v>
      </c>
      <c r="D1677">
        <v>1</v>
      </c>
      <c r="E1677">
        <v>116</v>
      </c>
      <c r="F1677">
        <v>116</v>
      </c>
    </row>
    <row r="1678" spans="1:6">
      <c r="A1678" t="s">
        <v>741</v>
      </c>
      <c r="B1678">
        <v>0</v>
      </c>
      <c r="C1678">
        <v>0</v>
      </c>
      <c r="D1678">
        <v>1</v>
      </c>
      <c r="E1678">
        <v>116</v>
      </c>
      <c r="F1678">
        <v>116</v>
      </c>
    </row>
    <row r="1679" spans="1:6">
      <c r="A1679" t="s">
        <v>2130</v>
      </c>
      <c r="B1679">
        <v>0</v>
      </c>
      <c r="C1679">
        <v>0</v>
      </c>
      <c r="D1679">
        <v>1</v>
      </c>
      <c r="E1679">
        <v>116</v>
      </c>
      <c r="F1679">
        <v>116</v>
      </c>
    </row>
    <row r="1680" spans="1:6">
      <c r="A1680" t="s">
        <v>2776</v>
      </c>
      <c r="B1680">
        <v>0</v>
      </c>
      <c r="C1680">
        <v>0</v>
      </c>
      <c r="D1680">
        <v>1</v>
      </c>
      <c r="E1680">
        <v>116</v>
      </c>
      <c r="F1680">
        <v>116</v>
      </c>
    </row>
    <row r="1681" spans="1:6">
      <c r="A1681" t="s">
        <v>1399</v>
      </c>
      <c r="B1681">
        <v>0</v>
      </c>
      <c r="C1681">
        <v>0</v>
      </c>
      <c r="D1681">
        <v>1</v>
      </c>
      <c r="E1681">
        <v>116</v>
      </c>
      <c r="F1681">
        <v>116</v>
      </c>
    </row>
    <row r="1682" spans="1:6">
      <c r="A1682" t="s">
        <v>3805</v>
      </c>
      <c r="B1682">
        <v>1</v>
      </c>
      <c r="C1682">
        <v>5</v>
      </c>
      <c r="D1682">
        <v>5</v>
      </c>
      <c r="E1682">
        <v>115</v>
      </c>
      <c r="F1682">
        <v>127</v>
      </c>
    </row>
    <row r="1683" spans="1:6">
      <c r="A1683" t="s">
        <v>3391</v>
      </c>
      <c r="B1683">
        <v>1</v>
      </c>
      <c r="C1683">
        <v>46</v>
      </c>
      <c r="D1683">
        <v>5</v>
      </c>
      <c r="E1683">
        <v>115</v>
      </c>
      <c r="F1683">
        <v>180</v>
      </c>
    </row>
    <row r="1684" spans="1:6">
      <c r="A1684" t="s">
        <v>5751</v>
      </c>
      <c r="B1684">
        <v>1</v>
      </c>
      <c r="C1684">
        <v>33</v>
      </c>
      <c r="D1684">
        <v>5</v>
      </c>
      <c r="E1684">
        <v>115</v>
      </c>
      <c r="F1684">
        <v>154</v>
      </c>
    </row>
    <row r="1685" spans="1:6">
      <c r="A1685" t="s">
        <v>5654</v>
      </c>
      <c r="B1685">
        <v>1</v>
      </c>
      <c r="C1685">
        <v>32</v>
      </c>
      <c r="D1685">
        <v>5</v>
      </c>
      <c r="E1685">
        <v>115</v>
      </c>
      <c r="F1685">
        <v>157</v>
      </c>
    </row>
    <row r="1686" spans="1:6">
      <c r="A1686" t="s">
        <v>4175</v>
      </c>
      <c r="B1686">
        <v>3</v>
      </c>
      <c r="C1686">
        <v>170</v>
      </c>
      <c r="D1686">
        <v>5</v>
      </c>
      <c r="E1686">
        <v>115</v>
      </c>
      <c r="F1686">
        <v>365</v>
      </c>
    </row>
    <row r="1687" spans="1:6">
      <c r="A1687" t="s">
        <v>6006</v>
      </c>
      <c r="B1687">
        <v>0</v>
      </c>
      <c r="C1687">
        <v>0</v>
      </c>
      <c r="D1687">
        <v>1</v>
      </c>
      <c r="E1687">
        <v>115</v>
      </c>
      <c r="F1687">
        <v>115</v>
      </c>
    </row>
    <row r="1688" spans="1:6">
      <c r="A1688" t="s">
        <v>6107</v>
      </c>
      <c r="B1688">
        <v>1</v>
      </c>
      <c r="C1688">
        <v>25</v>
      </c>
      <c r="D1688">
        <v>5</v>
      </c>
      <c r="E1688">
        <v>114</v>
      </c>
      <c r="F1688">
        <v>149</v>
      </c>
    </row>
    <row r="1689" spans="1:6">
      <c r="A1689" t="s">
        <v>413</v>
      </c>
      <c r="B1689">
        <v>1</v>
      </c>
      <c r="C1689">
        <v>29</v>
      </c>
      <c r="D1689">
        <v>5</v>
      </c>
      <c r="E1689">
        <v>114</v>
      </c>
      <c r="F1689">
        <v>161</v>
      </c>
    </row>
    <row r="1690" spans="1:6">
      <c r="A1690" t="s">
        <v>716</v>
      </c>
      <c r="B1690">
        <v>1</v>
      </c>
      <c r="C1690">
        <v>19</v>
      </c>
      <c r="D1690">
        <v>5</v>
      </c>
      <c r="E1690">
        <v>114</v>
      </c>
      <c r="F1690">
        <v>150</v>
      </c>
    </row>
    <row r="1691" spans="1:6">
      <c r="A1691" t="s">
        <v>590</v>
      </c>
      <c r="B1691">
        <v>1</v>
      </c>
      <c r="C1691">
        <v>31</v>
      </c>
      <c r="D1691">
        <v>4</v>
      </c>
      <c r="E1691">
        <v>114</v>
      </c>
      <c r="F1691">
        <v>158</v>
      </c>
    </row>
    <row r="1692" spans="1:6">
      <c r="A1692" t="s">
        <v>4381</v>
      </c>
      <c r="B1692">
        <v>1</v>
      </c>
      <c r="C1692">
        <v>2</v>
      </c>
      <c r="D1692">
        <v>1</v>
      </c>
      <c r="E1692">
        <v>114</v>
      </c>
      <c r="F1692">
        <v>118</v>
      </c>
    </row>
    <row r="1693" spans="1:6">
      <c r="A1693" t="s">
        <v>4990</v>
      </c>
      <c r="B1693">
        <v>1</v>
      </c>
      <c r="C1693">
        <v>25</v>
      </c>
      <c r="D1693">
        <v>5</v>
      </c>
      <c r="E1693">
        <v>113</v>
      </c>
      <c r="F1693">
        <v>148</v>
      </c>
    </row>
    <row r="1694" spans="1:6">
      <c r="A1694" t="s">
        <v>5171</v>
      </c>
      <c r="B1694">
        <v>1</v>
      </c>
      <c r="C1694">
        <v>19</v>
      </c>
      <c r="D1694">
        <v>5</v>
      </c>
      <c r="E1694">
        <v>113</v>
      </c>
      <c r="F1694">
        <v>145</v>
      </c>
    </row>
    <row r="1695" spans="1:6">
      <c r="A1695" t="s">
        <v>4693</v>
      </c>
      <c r="B1695">
        <v>1</v>
      </c>
      <c r="C1695">
        <v>23</v>
      </c>
      <c r="D1695">
        <v>5</v>
      </c>
      <c r="E1695">
        <v>113</v>
      </c>
      <c r="F1695">
        <v>146</v>
      </c>
    </row>
    <row r="1696" spans="1:6">
      <c r="A1696" t="s">
        <v>2885</v>
      </c>
      <c r="B1696">
        <v>1</v>
      </c>
      <c r="C1696">
        <v>25</v>
      </c>
      <c r="D1696">
        <v>4</v>
      </c>
      <c r="E1696">
        <v>113</v>
      </c>
      <c r="F1696">
        <v>155</v>
      </c>
    </row>
    <row r="1697" spans="1:6">
      <c r="A1697" t="s">
        <v>2198</v>
      </c>
      <c r="B1697">
        <v>1</v>
      </c>
      <c r="C1697">
        <v>46</v>
      </c>
      <c r="D1697">
        <v>3</v>
      </c>
      <c r="E1697">
        <v>113</v>
      </c>
      <c r="F1697">
        <v>174</v>
      </c>
    </row>
    <row r="1698" spans="1:6">
      <c r="A1698" t="s">
        <v>4801</v>
      </c>
      <c r="B1698">
        <v>0</v>
      </c>
      <c r="C1698">
        <v>0</v>
      </c>
      <c r="D1698">
        <v>1</v>
      </c>
      <c r="E1698">
        <v>113</v>
      </c>
      <c r="F1698">
        <v>113</v>
      </c>
    </row>
    <row r="1699" spans="1:6">
      <c r="A1699" t="s">
        <v>2040</v>
      </c>
      <c r="B1699">
        <v>1</v>
      </c>
      <c r="C1699">
        <v>23</v>
      </c>
      <c r="D1699">
        <v>5</v>
      </c>
      <c r="E1699">
        <v>112</v>
      </c>
      <c r="F1699">
        <v>145</v>
      </c>
    </row>
    <row r="1700" spans="1:6">
      <c r="A1700" t="s">
        <v>1930</v>
      </c>
      <c r="B1700">
        <v>1</v>
      </c>
      <c r="C1700">
        <v>21</v>
      </c>
      <c r="D1700">
        <v>5</v>
      </c>
      <c r="E1700">
        <v>112</v>
      </c>
      <c r="F1700">
        <v>144</v>
      </c>
    </row>
    <row r="1701" spans="1:6">
      <c r="A1701" t="s">
        <v>3454</v>
      </c>
      <c r="B1701">
        <v>1</v>
      </c>
      <c r="C1701">
        <v>14</v>
      </c>
      <c r="D1701">
        <v>5</v>
      </c>
      <c r="E1701">
        <v>112</v>
      </c>
      <c r="F1701">
        <v>136</v>
      </c>
    </row>
    <row r="1702" spans="1:6">
      <c r="A1702" t="s">
        <v>2822</v>
      </c>
      <c r="B1702">
        <v>1</v>
      </c>
      <c r="C1702">
        <v>46</v>
      </c>
      <c r="D1702">
        <v>3</v>
      </c>
      <c r="E1702">
        <v>112</v>
      </c>
      <c r="F1702">
        <v>183</v>
      </c>
    </row>
    <row r="1703" spans="1:6">
      <c r="A1703" t="s">
        <v>5461</v>
      </c>
      <c r="B1703">
        <v>0</v>
      </c>
      <c r="C1703">
        <v>0</v>
      </c>
      <c r="D1703">
        <v>2</v>
      </c>
      <c r="E1703">
        <v>112</v>
      </c>
      <c r="F1703">
        <v>112</v>
      </c>
    </row>
    <row r="1704" spans="1:6">
      <c r="A1704" t="s">
        <v>2112</v>
      </c>
      <c r="B1704">
        <v>0</v>
      </c>
      <c r="C1704">
        <v>0</v>
      </c>
      <c r="D1704">
        <v>1</v>
      </c>
      <c r="E1704">
        <v>112</v>
      </c>
      <c r="F1704">
        <v>112</v>
      </c>
    </row>
    <row r="1705" spans="1:6">
      <c r="A1705" t="s">
        <v>1558</v>
      </c>
      <c r="B1705">
        <v>1</v>
      </c>
      <c r="C1705">
        <v>45</v>
      </c>
      <c r="D1705">
        <v>5</v>
      </c>
      <c r="E1705">
        <v>111</v>
      </c>
      <c r="F1705">
        <v>174</v>
      </c>
    </row>
    <row r="1706" spans="1:6">
      <c r="A1706" t="s">
        <v>5589</v>
      </c>
      <c r="B1706">
        <v>1</v>
      </c>
      <c r="C1706">
        <v>30</v>
      </c>
      <c r="D1706">
        <v>5</v>
      </c>
      <c r="E1706">
        <v>111</v>
      </c>
      <c r="F1706">
        <v>155</v>
      </c>
    </row>
    <row r="1707" spans="1:6">
      <c r="A1707" t="s">
        <v>4061</v>
      </c>
      <c r="B1707">
        <v>1</v>
      </c>
      <c r="C1707">
        <v>91</v>
      </c>
      <c r="D1707">
        <v>2</v>
      </c>
      <c r="E1707">
        <v>111</v>
      </c>
      <c r="F1707">
        <v>242</v>
      </c>
    </row>
    <row r="1708" spans="1:6">
      <c r="A1708" t="s">
        <v>5513</v>
      </c>
      <c r="B1708">
        <v>0</v>
      </c>
      <c r="C1708">
        <v>0</v>
      </c>
      <c r="D1708">
        <v>2</v>
      </c>
      <c r="E1708">
        <v>111</v>
      </c>
      <c r="F1708">
        <v>111</v>
      </c>
    </row>
    <row r="1709" spans="1:6">
      <c r="A1709" t="s">
        <v>735</v>
      </c>
      <c r="B1709">
        <v>1</v>
      </c>
      <c r="C1709">
        <v>95</v>
      </c>
      <c r="D1709">
        <v>1</v>
      </c>
      <c r="E1709">
        <v>111</v>
      </c>
      <c r="F1709">
        <v>236</v>
      </c>
    </row>
    <row r="1710" spans="1:6">
      <c r="A1710" t="s">
        <v>1599</v>
      </c>
      <c r="B1710">
        <v>0</v>
      </c>
      <c r="C1710">
        <v>0</v>
      </c>
      <c r="D1710">
        <v>1</v>
      </c>
      <c r="E1710">
        <v>111</v>
      </c>
      <c r="F1710">
        <v>111</v>
      </c>
    </row>
    <row r="1711" spans="1:6">
      <c r="A1711" t="s">
        <v>5095</v>
      </c>
      <c r="B1711">
        <v>1</v>
      </c>
      <c r="C1711">
        <v>20</v>
      </c>
      <c r="D1711">
        <v>5</v>
      </c>
      <c r="E1711">
        <v>110</v>
      </c>
      <c r="F1711">
        <v>143</v>
      </c>
    </row>
    <row r="1712" spans="1:6">
      <c r="A1712" t="s">
        <v>4101</v>
      </c>
      <c r="B1712">
        <v>1</v>
      </c>
      <c r="C1712">
        <v>23</v>
      </c>
      <c r="D1712">
        <v>5</v>
      </c>
      <c r="E1712">
        <v>110</v>
      </c>
      <c r="F1712">
        <v>147</v>
      </c>
    </row>
    <row r="1713" spans="1:6">
      <c r="A1713" t="s">
        <v>2774</v>
      </c>
      <c r="B1713">
        <v>1</v>
      </c>
      <c r="C1713">
        <v>27</v>
      </c>
      <c r="D1713">
        <v>5</v>
      </c>
      <c r="E1713">
        <v>110</v>
      </c>
      <c r="F1713">
        <v>156</v>
      </c>
    </row>
    <row r="1714" spans="1:6">
      <c r="A1714" t="s">
        <v>2264</v>
      </c>
      <c r="B1714">
        <v>1</v>
      </c>
      <c r="C1714">
        <v>20</v>
      </c>
      <c r="D1714">
        <v>5</v>
      </c>
      <c r="E1714">
        <v>110</v>
      </c>
      <c r="F1714">
        <v>143</v>
      </c>
    </row>
    <row r="1715" spans="1:6">
      <c r="A1715" t="s">
        <v>3555</v>
      </c>
      <c r="B1715">
        <v>1</v>
      </c>
      <c r="C1715">
        <v>17</v>
      </c>
      <c r="D1715">
        <v>5</v>
      </c>
      <c r="E1715">
        <v>110</v>
      </c>
      <c r="F1715">
        <v>146</v>
      </c>
    </row>
    <row r="1716" spans="1:6">
      <c r="A1716" t="s">
        <v>3641</v>
      </c>
      <c r="B1716">
        <v>0</v>
      </c>
      <c r="C1716">
        <v>0</v>
      </c>
      <c r="D1716">
        <v>3</v>
      </c>
      <c r="E1716">
        <v>110</v>
      </c>
      <c r="F1716">
        <v>110</v>
      </c>
    </row>
    <row r="1717" spans="1:6">
      <c r="A1717" t="s">
        <v>5387</v>
      </c>
      <c r="B1717">
        <v>1</v>
      </c>
      <c r="C1717">
        <v>39</v>
      </c>
      <c r="D1717">
        <v>3</v>
      </c>
      <c r="E1717">
        <v>110</v>
      </c>
      <c r="F1717">
        <v>171</v>
      </c>
    </row>
    <row r="1718" spans="1:6">
      <c r="A1718" t="s">
        <v>3789</v>
      </c>
      <c r="B1718">
        <v>0</v>
      </c>
      <c r="C1718">
        <v>0</v>
      </c>
      <c r="D1718">
        <v>2</v>
      </c>
      <c r="E1718">
        <v>110</v>
      </c>
      <c r="F1718">
        <v>110</v>
      </c>
    </row>
    <row r="1719" spans="1:6">
      <c r="A1719" t="s">
        <v>3521</v>
      </c>
      <c r="B1719">
        <v>0</v>
      </c>
      <c r="C1719">
        <v>0</v>
      </c>
      <c r="D1719">
        <v>1</v>
      </c>
      <c r="E1719">
        <v>110</v>
      </c>
      <c r="F1719">
        <v>110</v>
      </c>
    </row>
    <row r="1720" spans="1:6">
      <c r="A1720" t="s">
        <v>3928</v>
      </c>
      <c r="B1720">
        <v>1</v>
      </c>
      <c r="C1720">
        <v>85</v>
      </c>
      <c r="D1720">
        <v>1</v>
      </c>
      <c r="E1720">
        <v>110</v>
      </c>
      <c r="F1720">
        <v>230</v>
      </c>
    </row>
    <row r="1721" spans="1:6">
      <c r="A1721" t="s">
        <v>1241</v>
      </c>
      <c r="B1721">
        <v>1</v>
      </c>
      <c r="C1721">
        <v>20</v>
      </c>
      <c r="D1721">
        <v>5</v>
      </c>
      <c r="E1721">
        <v>109</v>
      </c>
      <c r="F1721">
        <v>143</v>
      </c>
    </row>
    <row r="1722" spans="1:6">
      <c r="A1722" t="s">
        <v>3871</v>
      </c>
      <c r="B1722">
        <v>1</v>
      </c>
      <c r="C1722">
        <v>31</v>
      </c>
      <c r="D1722">
        <v>5</v>
      </c>
      <c r="E1722">
        <v>109</v>
      </c>
      <c r="F1722">
        <v>149</v>
      </c>
    </row>
    <row r="1723" spans="1:6">
      <c r="A1723" t="s">
        <v>822</v>
      </c>
      <c r="B1723">
        <v>1</v>
      </c>
      <c r="C1723">
        <v>19</v>
      </c>
      <c r="D1723">
        <v>5</v>
      </c>
      <c r="E1723">
        <v>109</v>
      </c>
      <c r="F1723">
        <v>137</v>
      </c>
    </row>
    <row r="1724" spans="1:6">
      <c r="A1724" t="s">
        <v>2139</v>
      </c>
      <c r="B1724">
        <v>1</v>
      </c>
      <c r="C1724">
        <v>17</v>
      </c>
      <c r="D1724">
        <v>5</v>
      </c>
      <c r="E1724">
        <v>109</v>
      </c>
      <c r="F1724">
        <v>139</v>
      </c>
    </row>
    <row r="1725" spans="1:6">
      <c r="A1725" t="s">
        <v>5741</v>
      </c>
      <c r="B1725">
        <v>1</v>
      </c>
      <c r="C1725">
        <v>13</v>
      </c>
      <c r="D1725">
        <v>5</v>
      </c>
      <c r="E1725">
        <v>109</v>
      </c>
      <c r="F1725">
        <v>133</v>
      </c>
    </row>
    <row r="1726" spans="1:6">
      <c r="A1726" t="s">
        <v>2866</v>
      </c>
      <c r="B1726">
        <v>1</v>
      </c>
      <c r="C1726">
        <v>29</v>
      </c>
      <c r="D1726">
        <v>5</v>
      </c>
      <c r="E1726">
        <v>109</v>
      </c>
      <c r="F1726">
        <v>149</v>
      </c>
    </row>
    <row r="1727" spans="1:6">
      <c r="A1727" t="s">
        <v>1557</v>
      </c>
      <c r="B1727">
        <v>1</v>
      </c>
      <c r="C1727">
        <v>37</v>
      </c>
      <c r="D1727">
        <v>4</v>
      </c>
      <c r="E1727">
        <v>109</v>
      </c>
      <c r="F1727">
        <v>156</v>
      </c>
    </row>
    <row r="1728" spans="1:6">
      <c r="A1728" t="s">
        <v>2553</v>
      </c>
      <c r="B1728">
        <v>1</v>
      </c>
      <c r="C1728">
        <v>40</v>
      </c>
      <c r="D1728">
        <v>4</v>
      </c>
      <c r="E1728">
        <v>109</v>
      </c>
      <c r="F1728">
        <v>171</v>
      </c>
    </row>
    <row r="1729" spans="1:6">
      <c r="A1729" t="s">
        <v>3199</v>
      </c>
      <c r="B1729">
        <v>1</v>
      </c>
      <c r="C1729">
        <v>47</v>
      </c>
      <c r="D1729">
        <v>4</v>
      </c>
      <c r="E1729">
        <v>109</v>
      </c>
      <c r="F1729">
        <v>170</v>
      </c>
    </row>
    <row r="1730" spans="1:6">
      <c r="A1730" t="s">
        <v>1595</v>
      </c>
      <c r="B1730">
        <v>0</v>
      </c>
      <c r="C1730">
        <v>0</v>
      </c>
      <c r="D1730">
        <v>2</v>
      </c>
      <c r="E1730">
        <v>109</v>
      </c>
      <c r="F1730">
        <v>109</v>
      </c>
    </row>
    <row r="1731" spans="1:6">
      <c r="A1731" t="s">
        <v>5115</v>
      </c>
      <c r="B1731">
        <v>1</v>
      </c>
      <c r="C1731">
        <v>81</v>
      </c>
      <c r="D1731">
        <v>2</v>
      </c>
      <c r="E1731">
        <v>109</v>
      </c>
      <c r="F1731">
        <v>247</v>
      </c>
    </row>
    <row r="1732" spans="1:6">
      <c r="A1732" t="s">
        <v>533</v>
      </c>
      <c r="B1732">
        <v>0</v>
      </c>
      <c r="C1732">
        <v>0</v>
      </c>
      <c r="D1732">
        <v>1</v>
      </c>
      <c r="E1732">
        <v>109</v>
      </c>
      <c r="F1732">
        <v>109</v>
      </c>
    </row>
    <row r="1733" spans="1:6">
      <c r="A1733" t="s">
        <v>4371</v>
      </c>
      <c r="B1733">
        <v>1</v>
      </c>
      <c r="C1733">
        <v>30</v>
      </c>
      <c r="D1733">
        <v>5</v>
      </c>
      <c r="E1733">
        <v>108</v>
      </c>
      <c r="F1733">
        <v>154</v>
      </c>
    </row>
    <row r="1734" spans="1:6">
      <c r="A1734" t="s">
        <v>368</v>
      </c>
      <c r="B1734">
        <v>1</v>
      </c>
      <c r="C1734">
        <v>7</v>
      </c>
      <c r="D1734">
        <v>5</v>
      </c>
      <c r="E1734">
        <v>108</v>
      </c>
      <c r="F1734">
        <v>122</v>
      </c>
    </row>
    <row r="1735" spans="1:6">
      <c r="A1735" t="s">
        <v>5928</v>
      </c>
      <c r="B1735">
        <v>1</v>
      </c>
      <c r="C1735">
        <v>25</v>
      </c>
      <c r="D1735">
        <v>5</v>
      </c>
      <c r="E1735">
        <v>108</v>
      </c>
      <c r="F1735">
        <v>144</v>
      </c>
    </row>
    <row r="1736" spans="1:6">
      <c r="A1736" t="s">
        <v>4050</v>
      </c>
      <c r="B1736">
        <v>1</v>
      </c>
      <c r="C1736">
        <v>33</v>
      </c>
      <c r="D1736">
        <v>5</v>
      </c>
      <c r="E1736">
        <v>108</v>
      </c>
      <c r="F1736">
        <v>156</v>
      </c>
    </row>
    <row r="1737" spans="1:6">
      <c r="A1737" t="s">
        <v>1534</v>
      </c>
      <c r="B1737">
        <v>1</v>
      </c>
      <c r="C1737">
        <v>62</v>
      </c>
      <c r="D1737">
        <v>4</v>
      </c>
      <c r="E1737">
        <v>108</v>
      </c>
      <c r="F1737">
        <v>196</v>
      </c>
    </row>
    <row r="1738" spans="1:6">
      <c r="A1738" t="s">
        <v>1166</v>
      </c>
      <c r="B1738">
        <v>1</v>
      </c>
      <c r="C1738">
        <v>8</v>
      </c>
      <c r="D1738">
        <v>4</v>
      </c>
      <c r="E1738">
        <v>108</v>
      </c>
      <c r="F1738">
        <v>120</v>
      </c>
    </row>
    <row r="1739" spans="1:6">
      <c r="A1739" t="s">
        <v>5009</v>
      </c>
      <c r="B1739">
        <v>1</v>
      </c>
      <c r="C1739">
        <v>55</v>
      </c>
      <c r="D1739">
        <v>3</v>
      </c>
      <c r="E1739">
        <v>108</v>
      </c>
      <c r="F1739">
        <v>183</v>
      </c>
    </row>
    <row r="1740" spans="1:6">
      <c r="A1740" t="s">
        <v>1198</v>
      </c>
      <c r="B1740">
        <v>0</v>
      </c>
      <c r="C1740">
        <v>0</v>
      </c>
      <c r="D1740">
        <v>1</v>
      </c>
      <c r="E1740">
        <v>108</v>
      </c>
      <c r="F1740">
        <v>108</v>
      </c>
    </row>
    <row r="1741" spans="1:6">
      <c r="A1741" t="s">
        <v>5376</v>
      </c>
      <c r="B1741">
        <v>1</v>
      </c>
      <c r="C1741">
        <v>32</v>
      </c>
      <c r="D1741">
        <v>5</v>
      </c>
      <c r="E1741">
        <v>107</v>
      </c>
      <c r="F1741">
        <v>153</v>
      </c>
    </row>
    <row r="1742" spans="1:6">
      <c r="A1742" t="s">
        <v>862</v>
      </c>
      <c r="B1742">
        <v>1</v>
      </c>
      <c r="C1742">
        <v>13</v>
      </c>
      <c r="D1742">
        <v>5</v>
      </c>
      <c r="E1742">
        <v>107</v>
      </c>
      <c r="F1742">
        <v>131</v>
      </c>
    </row>
    <row r="1743" spans="1:6">
      <c r="A1743" t="s">
        <v>4414</v>
      </c>
      <c r="B1743">
        <v>1</v>
      </c>
      <c r="C1743">
        <v>25</v>
      </c>
      <c r="D1743">
        <v>5</v>
      </c>
      <c r="E1743">
        <v>107</v>
      </c>
      <c r="F1743">
        <v>140</v>
      </c>
    </row>
    <row r="1744" spans="1:6">
      <c r="A1744" t="s">
        <v>5168</v>
      </c>
      <c r="B1744">
        <v>1</v>
      </c>
      <c r="C1744">
        <v>39</v>
      </c>
      <c r="D1744">
        <v>5</v>
      </c>
      <c r="E1744">
        <v>107</v>
      </c>
      <c r="F1744">
        <v>160</v>
      </c>
    </row>
    <row r="1745" spans="1:6">
      <c r="A1745" t="s">
        <v>4534</v>
      </c>
      <c r="B1745">
        <v>1</v>
      </c>
      <c r="C1745">
        <v>28</v>
      </c>
      <c r="D1745">
        <v>4</v>
      </c>
      <c r="E1745">
        <v>107</v>
      </c>
      <c r="F1745">
        <v>146</v>
      </c>
    </row>
    <row r="1746" spans="1:6">
      <c r="A1746" t="s">
        <v>4429</v>
      </c>
      <c r="B1746">
        <v>0</v>
      </c>
      <c r="C1746">
        <v>0</v>
      </c>
      <c r="D1746">
        <v>2</v>
      </c>
      <c r="E1746">
        <v>107</v>
      </c>
      <c r="F1746">
        <v>107</v>
      </c>
    </row>
    <row r="1747" spans="1:6">
      <c r="A1747" t="s">
        <v>2702</v>
      </c>
      <c r="B1747">
        <v>0</v>
      </c>
      <c r="C1747">
        <v>0</v>
      </c>
      <c r="D1747">
        <v>2</v>
      </c>
      <c r="E1747">
        <v>107</v>
      </c>
      <c r="F1747">
        <v>107</v>
      </c>
    </row>
    <row r="1748" spans="1:6">
      <c r="A1748" t="s">
        <v>4451</v>
      </c>
      <c r="B1748">
        <v>0</v>
      </c>
      <c r="C1748">
        <v>0</v>
      </c>
      <c r="D1748">
        <v>1</v>
      </c>
      <c r="E1748">
        <v>107</v>
      </c>
      <c r="F1748">
        <v>107</v>
      </c>
    </row>
    <row r="1749" spans="1:6">
      <c r="A1749" t="s">
        <v>2663</v>
      </c>
      <c r="B1749">
        <v>1</v>
      </c>
      <c r="C1749">
        <v>32</v>
      </c>
      <c r="D1749">
        <v>5</v>
      </c>
      <c r="E1749">
        <v>106</v>
      </c>
      <c r="F1749">
        <v>150</v>
      </c>
    </row>
    <row r="1750" spans="1:6">
      <c r="A1750" t="s">
        <v>4527</v>
      </c>
      <c r="B1750">
        <v>1</v>
      </c>
      <c r="C1750">
        <v>5</v>
      </c>
      <c r="D1750">
        <v>5</v>
      </c>
      <c r="E1750">
        <v>106</v>
      </c>
      <c r="F1750">
        <v>118</v>
      </c>
    </row>
    <row r="1751" spans="1:6">
      <c r="A1751" t="s">
        <v>4356</v>
      </c>
      <c r="B1751">
        <v>1</v>
      </c>
      <c r="C1751">
        <v>17</v>
      </c>
      <c r="D1751">
        <v>4</v>
      </c>
      <c r="E1751">
        <v>106</v>
      </c>
      <c r="F1751">
        <v>135</v>
      </c>
    </row>
    <row r="1752" spans="1:6">
      <c r="A1752" t="s">
        <v>2571</v>
      </c>
      <c r="B1752">
        <v>0</v>
      </c>
      <c r="C1752">
        <v>0</v>
      </c>
      <c r="D1752">
        <v>1</v>
      </c>
      <c r="E1752">
        <v>106</v>
      </c>
      <c r="F1752">
        <v>106</v>
      </c>
    </row>
    <row r="1753" spans="1:6">
      <c r="A1753" t="s">
        <v>751</v>
      </c>
      <c r="B1753">
        <v>0</v>
      </c>
      <c r="C1753">
        <v>0</v>
      </c>
      <c r="D1753">
        <v>1</v>
      </c>
      <c r="E1753">
        <v>106</v>
      </c>
      <c r="F1753">
        <v>106</v>
      </c>
    </row>
    <row r="1754" spans="1:6">
      <c r="A1754" t="s">
        <v>5412</v>
      </c>
      <c r="B1754">
        <v>0</v>
      </c>
      <c r="C1754">
        <v>0</v>
      </c>
      <c r="D1754">
        <v>1</v>
      </c>
      <c r="E1754">
        <v>106</v>
      </c>
      <c r="F1754">
        <v>106</v>
      </c>
    </row>
    <row r="1755" spans="1:6">
      <c r="A1755" t="s">
        <v>3330</v>
      </c>
      <c r="B1755">
        <v>1</v>
      </c>
      <c r="C1755">
        <v>20</v>
      </c>
      <c r="D1755">
        <v>5</v>
      </c>
      <c r="E1755">
        <v>105</v>
      </c>
      <c r="F1755">
        <v>134</v>
      </c>
    </row>
    <row r="1756" spans="1:6">
      <c r="A1756" t="s">
        <v>2994</v>
      </c>
      <c r="B1756">
        <v>1</v>
      </c>
      <c r="C1756">
        <v>32</v>
      </c>
      <c r="D1756">
        <v>5</v>
      </c>
      <c r="E1756">
        <v>105</v>
      </c>
      <c r="F1756">
        <v>150</v>
      </c>
    </row>
    <row r="1757" spans="1:6">
      <c r="A1757" t="s">
        <v>5690</v>
      </c>
      <c r="B1757">
        <v>1</v>
      </c>
      <c r="C1757">
        <v>15</v>
      </c>
      <c r="D1757">
        <v>5</v>
      </c>
      <c r="E1757">
        <v>105</v>
      </c>
      <c r="F1757">
        <v>124</v>
      </c>
    </row>
    <row r="1758" spans="1:6">
      <c r="A1758" t="s">
        <v>2134</v>
      </c>
      <c r="B1758">
        <v>1</v>
      </c>
      <c r="C1758">
        <v>19</v>
      </c>
      <c r="D1758">
        <v>5</v>
      </c>
      <c r="E1758">
        <v>105</v>
      </c>
      <c r="F1758">
        <v>137</v>
      </c>
    </row>
    <row r="1759" spans="1:6">
      <c r="A1759" t="s">
        <v>4399</v>
      </c>
      <c r="B1759">
        <v>1</v>
      </c>
      <c r="C1759">
        <v>21</v>
      </c>
      <c r="D1759">
        <v>5</v>
      </c>
      <c r="E1759">
        <v>105</v>
      </c>
      <c r="F1759">
        <v>138</v>
      </c>
    </row>
    <row r="1760" spans="1:6">
      <c r="A1760" t="s">
        <v>3995</v>
      </c>
      <c r="B1760">
        <v>0</v>
      </c>
      <c r="C1760">
        <v>0</v>
      </c>
      <c r="D1760">
        <v>3</v>
      </c>
      <c r="E1760">
        <v>105</v>
      </c>
      <c r="F1760">
        <v>105</v>
      </c>
    </row>
    <row r="1761" spans="1:6">
      <c r="A1761" t="s">
        <v>520</v>
      </c>
      <c r="B1761">
        <v>1</v>
      </c>
      <c r="C1761">
        <v>17</v>
      </c>
      <c r="D1761">
        <v>5</v>
      </c>
      <c r="E1761">
        <v>104</v>
      </c>
      <c r="F1761">
        <v>130</v>
      </c>
    </row>
    <row r="1762" spans="1:6">
      <c r="A1762" t="s">
        <v>5757</v>
      </c>
      <c r="B1762">
        <v>1</v>
      </c>
      <c r="C1762">
        <v>28</v>
      </c>
      <c r="D1762">
        <v>5</v>
      </c>
      <c r="E1762">
        <v>104</v>
      </c>
      <c r="F1762">
        <v>147</v>
      </c>
    </row>
    <row r="1763" spans="1:6">
      <c r="A1763" t="s">
        <v>2527</v>
      </c>
      <c r="B1763">
        <v>1</v>
      </c>
      <c r="C1763">
        <v>26</v>
      </c>
      <c r="D1763">
        <v>5</v>
      </c>
      <c r="E1763">
        <v>104</v>
      </c>
      <c r="F1763">
        <v>140</v>
      </c>
    </row>
    <row r="1764" spans="1:6">
      <c r="A1764" t="s">
        <v>5026</v>
      </c>
      <c r="B1764">
        <v>1</v>
      </c>
      <c r="C1764">
        <v>18</v>
      </c>
      <c r="D1764">
        <v>5</v>
      </c>
      <c r="E1764">
        <v>104</v>
      </c>
      <c r="F1764">
        <v>128</v>
      </c>
    </row>
    <row r="1765" spans="1:6">
      <c r="A1765" t="s">
        <v>2466</v>
      </c>
      <c r="B1765">
        <v>1</v>
      </c>
      <c r="C1765">
        <v>33</v>
      </c>
      <c r="D1765">
        <v>5</v>
      </c>
      <c r="E1765">
        <v>104</v>
      </c>
      <c r="F1765">
        <v>152</v>
      </c>
    </row>
    <row r="1766" spans="1:6">
      <c r="A1766" t="s">
        <v>3260</v>
      </c>
      <c r="B1766">
        <v>1</v>
      </c>
      <c r="C1766">
        <v>41</v>
      </c>
      <c r="D1766">
        <v>5</v>
      </c>
      <c r="E1766">
        <v>104</v>
      </c>
      <c r="F1766">
        <v>161</v>
      </c>
    </row>
    <row r="1767" spans="1:6">
      <c r="A1767" t="s">
        <v>4241</v>
      </c>
      <c r="B1767">
        <v>1</v>
      </c>
      <c r="C1767">
        <v>44</v>
      </c>
      <c r="D1767">
        <v>4</v>
      </c>
      <c r="E1767">
        <v>104</v>
      </c>
      <c r="F1767">
        <v>172</v>
      </c>
    </row>
    <row r="1768" spans="1:6">
      <c r="A1768" t="s">
        <v>900</v>
      </c>
      <c r="B1768">
        <v>0</v>
      </c>
      <c r="C1768">
        <v>0</v>
      </c>
      <c r="D1768">
        <v>1</v>
      </c>
      <c r="E1768">
        <v>104</v>
      </c>
      <c r="F1768">
        <v>104</v>
      </c>
    </row>
    <row r="1769" spans="1:6">
      <c r="A1769" t="s">
        <v>1178</v>
      </c>
      <c r="B1769">
        <v>0</v>
      </c>
      <c r="C1769">
        <v>0</v>
      </c>
      <c r="D1769">
        <v>1</v>
      </c>
      <c r="E1769">
        <v>104</v>
      </c>
      <c r="F1769">
        <v>104</v>
      </c>
    </row>
    <row r="1770" spans="1:6">
      <c r="A1770" t="s">
        <v>4380</v>
      </c>
      <c r="B1770">
        <v>0</v>
      </c>
      <c r="C1770">
        <v>0</v>
      </c>
      <c r="D1770">
        <v>1</v>
      </c>
      <c r="E1770">
        <v>104</v>
      </c>
      <c r="F1770">
        <v>104</v>
      </c>
    </row>
    <row r="1771" spans="1:6">
      <c r="A1771" t="s">
        <v>2901</v>
      </c>
      <c r="B1771">
        <v>0</v>
      </c>
      <c r="C1771">
        <v>0</v>
      </c>
      <c r="D1771">
        <v>1</v>
      </c>
      <c r="E1771">
        <v>104</v>
      </c>
      <c r="F1771">
        <v>104</v>
      </c>
    </row>
    <row r="1772" spans="1:6">
      <c r="A1772" t="s">
        <v>3640</v>
      </c>
      <c r="B1772">
        <v>1</v>
      </c>
      <c r="C1772">
        <v>19</v>
      </c>
      <c r="D1772">
        <v>5</v>
      </c>
      <c r="E1772">
        <v>103</v>
      </c>
      <c r="F1772">
        <v>128</v>
      </c>
    </row>
    <row r="1773" spans="1:6">
      <c r="A1773" t="s">
        <v>2200</v>
      </c>
      <c r="B1773">
        <v>1</v>
      </c>
      <c r="C1773">
        <v>19</v>
      </c>
      <c r="D1773">
        <v>5</v>
      </c>
      <c r="E1773">
        <v>103</v>
      </c>
      <c r="F1773">
        <v>127</v>
      </c>
    </row>
    <row r="1774" spans="1:6">
      <c r="A1774" t="s">
        <v>1098</v>
      </c>
      <c r="B1774">
        <v>1</v>
      </c>
      <c r="C1774">
        <v>29</v>
      </c>
      <c r="D1774">
        <v>5</v>
      </c>
      <c r="E1774">
        <v>103</v>
      </c>
      <c r="F1774">
        <v>147</v>
      </c>
    </row>
    <row r="1775" spans="1:6">
      <c r="A1775" t="s">
        <v>1619</v>
      </c>
      <c r="B1775">
        <v>1</v>
      </c>
      <c r="C1775">
        <v>40</v>
      </c>
      <c r="D1775">
        <v>5</v>
      </c>
      <c r="E1775">
        <v>103</v>
      </c>
      <c r="F1775">
        <v>157</v>
      </c>
    </row>
    <row r="1776" spans="1:6">
      <c r="A1776" t="s">
        <v>4319</v>
      </c>
      <c r="B1776">
        <v>1</v>
      </c>
      <c r="C1776">
        <v>13</v>
      </c>
      <c r="D1776">
        <v>5</v>
      </c>
      <c r="E1776">
        <v>103</v>
      </c>
      <c r="F1776">
        <v>125</v>
      </c>
    </row>
    <row r="1777" spans="1:6">
      <c r="A1777" t="s">
        <v>2208</v>
      </c>
      <c r="B1777">
        <v>1</v>
      </c>
      <c r="C1777">
        <v>9</v>
      </c>
      <c r="D1777">
        <v>5</v>
      </c>
      <c r="E1777">
        <v>103</v>
      </c>
      <c r="F1777">
        <v>118</v>
      </c>
    </row>
    <row r="1778" spans="1:6">
      <c r="A1778" t="s">
        <v>1104</v>
      </c>
      <c r="B1778">
        <v>1</v>
      </c>
      <c r="C1778">
        <v>25</v>
      </c>
      <c r="D1778">
        <v>5</v>
      </c>
      <c r="E1778">
        <v>103</v>
      </c>
      <c r="F1778">
        <v>134</v>
      </c>
    </row>
    <row r="1779" spans="1:6">
      <c r="A1779" t="s">
        <v>3122</v>
      </c>
      <c r="B1779">
        <v>1</v>
      </c>
      <c r="C1779">
        <v>40</v>
      </c>
      <c r="D1779">
        <v>4</v>
      </c>
      <c r="E1779">
        <v>103</v>
      </c>
      <c r="F1779">
        <v>163</v>
      </c>
    </row>
    <row r="1780" spans="1:6">
      <c r="A1780" t="s">
        <v>4441</v>
      </c>
      <c r="B1780">
        <v>1</v>
      </c>
      <c r="C1780">
        <v>3</v>
      </c>
      <c r="D1780">
        <v>4</v>
      </c>
      <c r="E1780">
        <v>103</v>
      </c>
      <c r="F1780">
        <v>108</v>
      </c>
    </row>
    <row r="1781" spans="1:6">
      <c r="A1781" t="s">
        <v>6237</v>
      </c>
      <c r="B1781">
        <v>1</v>
      </c>
      <c r="C1781">
        <v>32</v>
      </c>
      <c r="D1781">
        <v>3</v>
      </c>
      <c r="E1781">
        <v>103</v>
      </c>
      <c r="F1781">
        <v>148</v>
      </c>
    </row>
    <row r="1782" spans="1:6">
      <c r="A1782" t="s">
        <v>2912</v>
      </c>
      <c r="B1782">
        <v>1</v>
      </c>
      <c r="C1782">
        <v>2</v>
      </c>
      <c r="D1782">
        <v>2</v>
      </c>
      <c r="E1782">
        <v>103</v>
      </c>
      <c r="F1782">
        <v>107</v>
      </c>
    </row>
    <row r="1783" spans="1:6">
      <c r="A1783" t="s">
        <v>4529</v>
      </c>
      <c r="B1783">
        <v>0</v>
      </c>
      <c r="C1783">
        <v>0</v>
      </c>
      <c r="D1783">
        <v>1</v>
      </c>
      <c r="E1783">
        <v>103</v>
      </c>
      <c r="F1783">
        <v>103</v>
      </c>
    </row>
    <row r="1784" spans="1:6">
      <c r="A1784" t="s">
        <v>1267</v>
      </c>
      <c r="B1784">
        <v>0</v>
      </c>
      <c r="C1784">
        <v>0</v>
      </c>
      <c r="D1784">
        <v>1</v>
      </c>
      <c r="E1784">
        <v>103</v>
      </c>
      <c r="F1784">
        <v>103</v>
      </c>
    </row>
    <row r="1785" spans="1:6">
      <c r="A1785" t="s">
        <v>650</v>
      </c>
      <c r="B1785">
        <v>1</v>
      </c>
      <c r="C1785">
        <v>16</v>
      </c>
      <c r="D1785">
        <v>5</v>
      </c>
      <c r="E1785">
        <v>102</v>
      </c>
      <c r="F1785">
        <v>127</v>
      </c>
    </row>
    <row r="1786" spans="1:6">
      <c r="A1786" t="s">
        <v>4995</v>
      </c>
      <c r="B1786">
        <v>1</v>
      </c>
      <c r="C1786">
        <v>9</v>
      </c>
      <c r="D1786">
        <v>5</v>
      </c>
      <c r="E1786">
        <v>102</v>
      </c>
      <c r="F1786">
        <v>115</v>
      </c>
    </row>
    <row r="1787" spans="1:6">
      <c r="A1787" t="s">
        <v>4957</v>
      </c>
      <c r="B1787">
        <v>1</v>
      </c>
      <c r="C1787">
        <v>14</v>
      </c>
      <c r="D1787">
        <v>5</v>
      </c>
      <c r="E1787">
        <v>102</v>
      </c>
      <c r="F1787">
        <v>132</v>
      </c>
    </row>
    <row r="1788" spans="1:6">
      <c r="A1788" t="s">
        <v>4349</v>
      </c>
      <c r="B1788">
        <v>1</v>
      </c>
      <c r="C1788">
        <v>12</v>
      </c>
      <c r="D1788">
        <v>5</v>
      </c>
      <c r="E1788">
        <v>102</v>
      </c>
      <c r="F1788">
        <v>119</v>
      </c>
    </row>
    <row r="1789" spans="1:6">
      <c r="A1789" t="s">
        <v>4190</v>
      </c>
      <c r="B1789">
        <v>1</v>
      </c>
      <c r="C1789">
        <v>14</v>
      </c>
      <c r="D1789">
        <v>5</v>
      </c>
      <c r="E1789">
        <v>102</v>
      </c>
      <c r="F1789">
        <v>120</v>
      </c>
    </row>
    <row r="1790" spans="1:6">
      <c r="A1790" t="s">
        <v>5560</v>
      </c>
      <c r="B1790">
        <v>1</v>
      </c>
      <c r="C1790">
        <v>22</v>
      </c>
      <c r="D1790">
        <v>5</v>
      </c>
      <c r="E1790">
        <v>102</v>
      </c>
      <c r="F1790">
        <v>139</v>
      </c>
    </row>
    <row r="1791" spans="1:6">
      <c r="A1791" t="s">
        <v>2183</v>
      </c>
      <c r="B1791">
        <v>1</v>
      </c>
      <c r="C1791">
        <v>72</v>
      </c>
      <c r="D1791">
        <v>5</v>
      </c>
      <c r="E1791">
        <v>102</v>
      </c>
      <c r="F1791">
        <v>194</v>
      </c>
    </row>
    <row r="1792" spans="1:6">
      <c r="A1792" t="s">
        <v>5839</v>
      </c>
      <c r="B1792">
        <v>0</v>
      </c>
      <c r="C1792">
        <v>0</v>
      </c>
      <c r="D1792">
        <v>3</v>
      </c>
      <c r="E1792">
        <v>102</v>
      </c>
      <c r="F1792">
        <v>103</v>
      </c>
    </row>
    <row r="1793" spans="1:6">
      <c r="A1793" t="s">
        <v>534</v>
      </c>
      <c r="B1793">
        <v>0</v>
      </c>
      <c r="C1793">
        <v>0</v>
      </c>
      <c r="D1793">
        <v>2</v>
      </c>
      <c r="E1793">
        <v>102</v>
      </c>
      <c r="F1793">
        <v>102</v>
      </c>
    </row>
    <row r="1794" spans="1:6">
      <c r="A1794" t="s">
        <v>5594</v>
      </c>
      <c r="B1794">
        <v>0</v>
      </c>
      <c r="C1794">
        <v>0</v>
      </c>
      <c r="D1794">
        <v>2</v>
      </c>
      <c r="E1794">
        <v>102</v>
      </c>
      <c r="F1794">
        <v>102</v>
      </c>
    </row>
    <row r="1795" spans="1:6">
      <c r="A1795" t="s">
        <v>1410</v>
      </c>
      <c r="B1795">
        <v>0</v>
      </c>
      <c r="C1795">
        <v>0</v>
      </c>
      <c r="D1795">
        <v>2</v>
      </c>
      <c r="E1795">
        <v>102</v>
      </c>
      <c r="F1795">
        <v>102</v>
      </c>
    </row>
    <row r="1796" spans="1:6">
      <c r="A1796" t="s">
        <v>3149</v>
      </c>
      <c r="B1796">
        <v>0</v>
      </c>
      <c r="C1796">
        <v>0</v>
      </c>
      <c r="D1796">
        <v>1</v>
      </c>
      <c r="E1796">
        <v>102</v>
      </c>
      <c r="F1796">
        <v>102</v>
      </c>
    </row>
    <row r="1797" spans="1:6">
      <c r="A1797" t="s">
        <v>2847</v>
      </c>
      <c r="B1797">
        <v>0</v>
      </c>
      <c r="C1797">
        <v>0</v>
      </c>
      <c r="D1797">
        <v>1</v>
      </c>
      <c r="E1797">
        <v>102</v>
      </c>
      <c r="F1797">
        <v>102</v>
      </c>
    </row>
    <row r="1798" spans="1:6">
      <c r="A1798" t="s">
        <v>5100</v>
      </c>
      <c r="B1798">
        <v>0</v>
      </c>
      <c r="C1798">
        <v>0</v>
      </c>
      <c r="D1798">
        <v>1</v>
      </c>
      <c r="E1798">
        <v>102</v>
      </c>
      <c r="F1798">
        <v>102</v>
      </c>
    </row>
    <row r="1799" spans="1:6">
      <c r="A1799" t="s">
        <v>6160</v>
      </c>
      <c r="B1799">
        <v>0</v>
      </c>
      <c r="C1799">
        <v>0</v>
      </c>
      <c r="D1799">
        <v>1</v>
      </c>
      <c r="E1799">
        <v>102</v>
      </c>
      <c r="F1799">
        <v>102</v>
      </c>
    </row>
    <row r="1800" spans="1:6">
      <c r="A1800" t="s">
        <v>2101</v>
      </c>
      <c r="B1800">
        <v>0</v>
      </c>
      <c r="C1800">
        <v>0</v>
      </c>
      <c r="D1800">
        <v>1</v>
      </c>
      <c r="E1800">
        <v>102</v>
      </c>
      <c r="F1800">
        <v>102</v>
      </c>
    </row>
    <row r="1801" spans="1:6">
      <c r="A1801" t="s">
        <v>2771</v>
      </c>
      <c r="B1801">
        <v>1</v>
      </c>
      <c r="C1801">
        <v>1</v>
      </c>
      <c r="D1801">
        <v>1</v>
      </c>
      <c r="E1801">
        <v>102</v>
      </c>
      <c r="F1801">
        <v>103</v>
      </c>
    </row>
    <row r="1802" spans="1:6">
      <c r="A1802" t="s">
        <v>5644</v>
      </c>
      <c r="B1802">
        <v>1</v>
      </c>
      <c r="C1802">
        <v>16</v>
      </c>
      <c r="D1802">
        <v>5</v>
      </c>
      <c r="E1802">
        <v>101</v>
      </c>
      <c r="F1802">
        <v>125</v>
      </c>
    </row>
    <row r="1803" spans="1:6">
      <c r="A1803" t="s">
        <v>5563</v>
      </c>
      <c r="B1803">
        <v>1</v>
      </c>
      <c r="C1803">
        <v>30</v>
      </c>
      <c r="D1803">
        <v>5</v>
      </c>
      <c r="E1803">
        <v>101</v>
      </c>
      <c r="F1803">
        <v>155</v>
      </c>
    </row>
    <row r="1804" spans="1:6">
      <c r="A1804" t="s">
        <v>3035</v>
      </c>
      <c r="B1804">
        <v>1</v>
      </c>
      <c r="C1804">
        <v>20</v>
      </c>
      <c r="D1804">
        <v>5</v>
      </c>
      <c r="E1804">
        <v>101</v>
      </c>
      <c r="F1804">
        <v>128</v>
      </c>
    </row>
    <row r="1805" spans="1:6">
      <c r="A1805" t="s">
        <v>1472</v>
      </c>
      <c r="B1805">
        <v>1</v>
      </c>
      <c r="C1805">
        <v>30</v>
      </c>
      <c r="D1805">
        <v>5</v>
      </c>
      <c r="E1805">
        <v>101</v>
      </c>
      <c r="F1805">
        <v>142</v>
      </c>
    </row>
    <row r="1806" spans="1:6">
      <c r="A1806" t="s">
        <v>3436</v>
      </c>
      <c r="B1806">
        <v>1</v>
      </c>
      <c r="C1806">
        <v>38</v>
      </c>
      <c r="D1806">
        <v>4</v>
      </c>
      <c r="E1806">
        <v>101</v>
      </c>
      <c r="F1806">
        <v>158</v>
      </c>
    </row>
    <row r="1807" spans="1:6">
      <c r="A1807" t="s">
        <v>4642</v>
      </c>
      <c r="B1807">
        <v>0</v>
      </c>
      <c r="C1807">
        <v>0</v>
      </c>
      <c r="D1807">
        <v>3</v>
      </c>
      <c r="E1807">
        <v>101</v>
      </c>
      <c r="F1807">
        <v>101</v>
      </c>
    </row>
    <row r="1808" spans="1:6">
      <c r="A1808" t="s">
        <v>6317</v>
      </c>
      <c r="B1808">
        <v>0</v>
      </c>
      <c r="C1808">
        <v>0</v>
      </c>
      <c r="D1808">
        <v>3</v>
      </c>
      <c r="E1808">
        <v>101</v>
      </c>
      <c r="F1808">
        <v>101</v>
      </c>
    </row>
    <row r="1809" spans="1:6">
      <c r="A1809" t="s">
        <v>660</v>
      </c>
      <c r="B1809">
        <v>0</v>
      </c>
      <c r="C1809">
        <v>0</v>
      </c>
      <c r="D1809">
        <v>3</v>
      </c>
      <c r="E1809">
        <v>101</v>
      </c>
      <c r="F1809">
        <v>101</v>
      </c>
    </row>
    <row r="1810" spans="1:6">
      <c r="A1810" t="s">
        <v>532</v>
      </c>
      <c r="B1810">
        <v>0</v>
      </c>
      <c r="C1810">
        <v>0</v>
      </c>
      <c r="D1810">
        <v>2</v>
      </c>
      <c r="E1810">
        <v>101</v>
      </c>
      <c r="F1810">
        <v>101</v>
      </c>
    </row>
    <row r="1811" spans="1:6">
      <c r="A1811" t="s">
        <v>2409</v>
      </c>
      <c r="B1811">
        <v>1</v>
      </c>
      <c r="C1811">
        <v>8</v>
      </c>
      <c r="D1811">
        <v>2</v>
      </c>
      <c r="E1811">
        <v>101</v>
      </c>
      <c r="F1811">
        <v>113</v>
      </c>
    </row>
    <row r="1812" spans="1:6">
      <c r="A1812" t="s">
        <v>2408</v>
      </c>
      <c r="B1812">
        <v>0</v>
      </c>
      <c r="C1812">
        <v>0</v>
      </c>
      <c r="D1812">
        <v>2</v>
      </c>
      <c r="E1812">
        <v>101</v>
      </c>
      <c r="F1812">
        <v>101</v>
      </c>
    </row>
    <row r="1813" spans="1:6">
      <c r="A1813" t="s">
        <v>1491</v>
      </c>
      <c r="B1813">
        <v>0</v>
      </c>
      <c r="C1813">
        <v>0</v>
      </c>
      <c r="D1813">
        <v>1</v>
      </c>
      <c r="E1813">
        <v>101</v>
      </c>
      <c r="F1813">
        <v>101</v>
      </c>
    </row>
    <row r="1814" spans="1:6">
      <c r="A1814" t="s">
        <v>4230</v>
      </c>
      <c r="B1814">
        <v>0</v>
      </c>
      <c r="C1814">
        <v>0</v>
      </c>
      <c r="D1814">
        <v>1</v>
      </c>
      <c r="E1814">
        <v>101</v>
      </c>
      <c r="F1814">
        <v>101</v>
      </c>
    </row>
    <row r="1815" spans="1:6">
      <c r="A1815" t="s">
        <v>1048</v>
      </c>
      <c r="B1815">
        <v>1</v>
      </c>
      <c r="C1815">
        <v>20</v>
      </c>
      <c r="D1815">
        <v>5</v>
      </c>
      <c r="E1815">
        <v>100</v>
      </c>
      <c r="F1815">
        <v>132</v>
      </c>
    </row>
    <row r="1816" spans="1:6">
      <c r="A1816" t="s">
        <v>799</v>
      </c>
      <c r="B1816">
        <v>1</v>
      </c>
      <c r="C1816">
        <v>16</v>
      </c>
      <c r="D1816">
        <v>5</v>
      </c>
      <c r="E1816">
        <v>100</v>
      </c>
      <c r="F1816">
        <v>128</v>
      </c>
    </row>
    <row r="1817" spans="1:6">
      <c r="A1817" t="s">
        <v>4421</v>
      </c>
      <c r="B1817">
        <v>1</v>
      </c>
      <c r="C1817">
        <v>9</v>
      </c>
      <c r="D1817">
        <v>5</v>
      </c>
      <c r="E1817">
        <v>100</v>
      </c>
      <c r="F1817">
        <v>112</v>
      </c>
    </row>
    <row r="1818" spans="1:6">
      <c r="A1818" t="s">
        <v>6307</v>
      </c>
      <c r="B1818">
        <v>1</v>
      </c>
      <c r="C1818">
        <v>28</v>
      </c>
      <c r="D1818">
        <v>5</v>
      </c>
      <c r="E1818">
        <v>100</v>
      </c>
      <c r="F1818">
        <v>145</v>
      </c>
    </row>
    <row r="1819" spans="1:6">
      <c r="A1819" t="s">
        <v>1004</v>
      </c>
      <c r="B1819">
        <v>1</v>
      </c>
      <c r="C1819">
        <v>40</v>
      </c>
      <c r="D1819">
        <v>5</v>
      </c>
      <c r="E1819">
        <v>100</v>
      </c>
      <c r="F1819">
        <v>159</v>
      </c>
    </row>
    <row r="1820" spans="1:6">
      <c r="A1820" t="s">
        <v>1400</v>
      </c>
      <c r="B1820">
        <v>1</v>
      </c>
      <c r="C1820">
        <v>28</v>
      </c>
      <c r="D1820">
        <v>4</v>
      </c>
      <c r="E1820">
        <v>100</v>
      </c>
      <c r="F1820">
        <v>133</v>
      </c>
    </row>
    <row r="1821" spans="1:6">
      <c r="A1821" t="s">
        <v>4511</v>
      </c>
      <c r="B1821">
        <v>0</v>
      </c>
      <c r="C1821">
        <v>0</v>
      </c>
      <c r="D1821">
        <v>3</v>
      </c>
      <c r="E1821">
        <v>100</v>
      </c>
      <c r="F1821">
        <v>100</v>
      </c>
    </row>
    <row r="1822" spans="1:6">
      <c r="A1822" t="s">
        <v>463</v>
      </c>
      <c r="B1822">
        <v>1</v>
      </c>
      <c r="C1822">
        <v>22</v>
      </c>
      <c r="D1822">
        <v>3</v>
      </c>
      <c r="E1822">
        <v>100</v>
      </c>
      <c r="F1822">
        <v>129</v>
      </c>
    </row>
    <row r="1823" spans="1:6">
      <c r="A1823" t="s">
        <v>4909</v>
      </c>
      <c r="B1823">
        <v>1</v>
      </c>
      <c r="C1823">
        <v>61</v>
      </c>
      <c r="D1823">
        <v>2</v>
      </c>
      <c r="E1823">
        <v>100</v>
      </c>
      <c r="F1823">
        <v>197</v>
      </c>
    </row>
    <row r="1824" spans="1:6">
      <c r="A1824" t="s">
        <v>5846</v>
      </c>
      <c r="B1824">
        <v>0</v>
      </c>
      <c r="C1824">
        <v>0</v>
      </c>
      <c r="D1824">
        <v>1</v>
      </c>
      <c r="E1824">
        <v>100</v>
      </c>
      <c r="F1824">
        <v>100</v>
      </c>
    </row>
    <row r="1825" spans="1:6">
      <c r="A1825" t="s">
        <v>3708</v>
      </c>
      <c r="B1825">
        <v>1</v>
      </c>
      <c r="C1825">
        <v>33</v>
      </c>
      <c r="D1825">
        <v>5</v>
      </c>
      <c r="E1825">
        <v>99</v>
      </c>
      <c r="F1825">
        <v>144</v>
      </c>
    </row>
    <row r="1826" spans="1:6">
      <c r="A1826" t="s">
        <v>2739</v>
      </c>
      <c r="B1826">
        <v>1</v>
      </c>
      <c r="C1826">
        <v>16</v>
      </c>
      <c r="D1826">
        <v>5</v>
      </c>
      <c r="E1826">
        <v>99</v>
      </c>
      <c r="F1826">
        <v>120</v>
      </c>
    </row>
    <row r="1827" spans="1:6">
      <c r="A1827" t="s">
        <v>3570</v>
      </c>
      <c r="B1827">
        <v>1</v>
      </c>
      <c r="C1827">
        <v>16</v>
      </c>
      <c r="D1827">
        <v>5</v>
      </c>
      <c r="E1827">
        <v>99</v>
      </c>
      <c r="F1827">
        <v>126</v>
      </c>
    </row>
    <row r="1828" spans="1:6">
      <c r="A1828" t="s">
        <v>811</v>
      </c>
      <c r="B1828">
        <v>1</v>
      </c>
      <c r="C1828">
        <v>22</v>
      </c>
      <c r="D1828">
        <v>4</v>
      </c>
      <c r="E1828">
        <v>99</v>
      </c>
      <c r="F1828">
        <v>129</v>
      </c>
    </row>
    <row r="1829" spans="1:6">
      <c r="A1829" t="s">
        <v>2209</v>
      </c>
      <c r="B1829">
        <v>1</v>
      </c>
      <c r="C1829">
        <v>1</v>
      </c>
      <c r="D1829">
        <v>3</v>
      </c>
      <c r="E1829">
        <v>99</v>
      </c>
      <c r="F1829">
        <v>100</v>
      </c>
    </row>
    <row r="1830" spans="1:6">
      <c r="A1830" t="s">
        <v>2892</v>
      </c>
      <c r="B1830">
        <v>0</v>
      </c>
      <c r="C1830">
        <v>0</v>
      </c>
      <c r="D1830">
        <v>2</v>
      </c>
      <c r="E1830">
        <v>99</v>
      </c>
      <c r="F1830">
        <v>99</v>
      </c>
    </row>
    <row r="1831" spans="1:6">
      <c r="A1831" t="s">
        <v>3964</v>
      </c>
      <c r="B1831">
        <v>0</v>
      </c>
      <c r="C1831">
        <v>0</v>
      </c>
      <c r="D1831">
        <v>1</v>
      </c>
      <c r="E1831">
        <v>99</v>
      </c>
      <c r="F1831">
        <v>99</v>
      </c>
    </row>
    <row r="1832" spans="1:6">
      <c r="A1832" t="s">
        <v>4284</v>
      </c>
      <c r="B1832">
        <v>0</v>
      </c>
      <c r="C1832">
        <v>0</v>
      </c>
      <c r="D1832">
        <v>1</v>
      </c>
      <c r="E1832">
        <v>99</v>
      </c>
      <c r="F1832">
        <v>99</v>
      </c>
    </row>
    <row r="1833" spans="1:6">
      <c r="A1833" t="s">
        <v>5291</v>
      </c>
      <c r="B1833">
        <v>1</v>
      </c>
      <c r="C1833">
        <v>14</v>
      </c>
      <c r="D1833">
        <v>5</v>
      </c>
      <c r="E1833">
        <v>98</v>
      </c>
      <c r="F1833">
        <v>120</v>
      </c>
    </row>
    <row r="1834" spans="1:6">
      <c r="A1834" t="s">
        <v>864</v>
      </c>
      <c r="B1834">
        <v>1</v>
      </c>
      <c r="C1834">
        <v>9</v>
      </c>
      <c r="D1834">
        <v>5</v>
      </c>
      <c r="E1834">
        <v>98</v>
      </c>
      <c r="F1834">
        <v>111</v>
      </c>
    </row>
    <row r="1835" spans="1:6">
      <c r="A1835" t="s">
        <v>1811</v>
      </c>
      <c r="B1835">
        <v>1</v>
      </c>
      <c r="C1835">
        <v>20</v>
      </c>
      <c r="D1835">
        <v>5</v>
      </c>
      <c r="E1835">
        <v>98</v>
      </c>
      <c r="F1835">
        <v>130</v>
      </c>
    </row>
    <row r="1836" spans="1:6">
      <c r="A1836" t="s">
        <v>4288</v>
      </c>
      <c r="B1836">
        <v>1</v>
      </c>
      <c r="C1836">
        <v>33</v>
      </c>
      <c r="D1836">
        <v>5</v>
      </c>
      <c r="E1836">
        <v>98</v>
      </c>
      <c r="F1836">
        <v>150</v>
      </c>
    </row>
    <row r="1837" spans="1:6">
      <c r="A1837" t="s">
        <v>2446</v>
      </c>
      <c r="B1837">
        <v>1</v>
      </c>
      <c r="C1837">
        <v>10</v>
      </c>
      <c r="D1837">
        <v>5</v>
      </c>
      <c r="E1837">
        <v>98</v>
      </c>
      <c r="F1837">
        <v>114</v>
      </c>
    </row>
    <row r="1838" spans="1:6">
      <c r="A1838" t="s">
        <v>1766</v>
      </c>
      <c r="B1838">
        <v>1</v>
      </c>
      <c r="C1838">
        <v>22</v>
      </c>
      <c r="D1838">
        <v>4</v>
      </c>
      <c r="E1838">
        <v>98</v>
      </c>
      <c r="F1838">
        <v>130</v>
      </c>
    </row>
    <row r="1839" spans="1:6">
      <c r="A1839" t="s">
        <v>4247</v>
      </c>
      <c r="B1839">
        <v>1</v>
      </c>
      <c r="C1839">
        <v>77</v>
      </c>
      <c r="D1839">
        <v>3</v>
      </c>
      <c r="E1839">
        <v>98</v>
      </c>
      <c r="F1839">
        <v>215</v>
      </c>
    </row>
    <row r="1840" spans="1:6">
      <c r="A1840" t="s">
        <v>1962</v>
      </c>
      <c r="B1840">
        <v>1</v>
      </c>
      <c r="C1840">
        <v>88</v>
      </c>
      <c r="D1840">
        <v>2</v>
      </c>
      <c r="E1840">
        <v>98</v>
      </c>
      <c r="F1840">
        <v>219</v>
      </c>
    </row>
    <row r="1841" spans="1:6">
      <c r="A1841" t="s">
        <v>4329</v>
      </c>
      <c r="B1841">
        <v>1</v>
      </c>
      <c r="C1841">
        <v>64</v>
      </c>
      <c r="D1841">
        <v>1</v>
      </c>
      <c r="E1841">
        <v>98</v>
      </c>
      <c r="F1841">
        <v>202</v>
      </c>
    </row>
    <row r="1842" spans="1:6">
      <c r="A1842" t="s">
        <v>2459</v>
      </c>
      <c r="B1842">
        <v>0</v>
      </c>
      <c r="C1842">
        <v>0</v>
      </c>
      <c r="D1842">
        <v>1</v>
      </c>
      <c r="E1842">
        <v>98</v>
      </c>
      <c r="F1842">
        <v>98</v>
      </c>
    </row>
    <row r="1843" spans="1:6">
      <c r="A1843" t="s">
        <v>4174</v>
      </c>
      <c r="B1843">
        <v>1</v>
      </c>
      <c r="C1843">
        <v>13</v>
      </c>
      <c r="D1843">
        <v>5</v>
      </c>
      <c r="E1843">
        <v>97</v>
      </c>
      <c r="F1843">
        <v>118</v>
      </c>
    </row>
    <row r="1844" spans="1:6">
      <c r="A1844" t="s">
        <v>805</v>
      </c>
      <c r="B1844">
        <v>1</v>
      </c>
      <c r="C1844">
        <v>11</v>
      </c>
      <c r="D1844">
        <v>5</v>
      </c>
      <c r="E1844">
        <v>97</v>
      </c>
      <c r="F1844">
        <v>116</v>
      </c>
    </row>
    <row r="1845" spans="1:6">
      <c r="A1845" t="s">
        <v>4835</v>
      </c>
      <c r="B1845">
        <v>1</v>
      </c>
      <c r="C1845">
        <v>25</v>
      </c>
      <c r="D1845">
        <v>5</v>
      </c>
      <c r="E1845">
        <v>97</v>
      </c>
      <c r="F1845">
        <v>136</v>
      </c>
    </row>
    <row r="1846" spans="1:6">
      <c r="A1846" t="s">
        <v>3687</v>
      </c>
      <c r="B1846">
        <v>1</v>
      </c>
      <c r="C1846">
        <v>38</v>
      </c>
      <c r="D1846">
        <v>5</v>
      </c>
      <c r="E1846">
        <v>97</v>
      </c>
      <c r="F1846">
        <v>153</v>
      </c>
    </row>
    <row r="1847" spans="1:6">
      <c r="A1847" t="s">
        <v>4108</v>
      </c>
      <c r="B1847">
        <v>1</v>
      </c>
      <c r="C1847">
        <v>21</v>
      </c>
      <c r="D1847">
        <v>5</v>
      </c>
      <c r="E1847">
        <v>97</v>
      </c>
      <c r="F1847">
        <v>127</v>
      </c>
    </row>
    <row r="1848" spans="1:6">
      <c r="A1848" t="s">
        <v>703</v>
      </c>
      <c r="B1848">
        <v>0</v>
      </c>
      <c r="C1848">
        <v>0</v>
      </c>
      <c r="D1848">
        <v>4</v>
      </c>
      <c r="E1848">
        <v>97</v>
      </c>
      <c r="F1848">
        <v>97</v>
      </c>
    </row>
    <row r="1849" spans="1:6">
      <c r="A1849" t="s">
        <v>2219</v>
      </c>
      <c r="B1849">
        <v>1</v>
      </c>
      <c r="C1849">
        <v>64</v>
      </c>
      <c r="D1849">
        <v>3</v>
      </c>
      <c r="E1849">
        <v>97</v>
      </c>
      <c r="F1849">
        <v>184</v>
      </c>
    </row>
    <row r="1850" spans="1:6">
      <c r="A1850" t="s">
        <v>723</v>
      </c>
      <c r="B1850">
        <v>0</v>
      </c>
      <c r="C1850">
        <v>0</v>
      </c>
      <c r="D1850">
        <v>2</v>
      </c>
      <c r="E1850">
        <v>97</v>
      </c>
      <c r="F1850">
        <v>97</v>
      </c>
    </row>
    <row r="1851" spans="1:6">
      <c r="A1851" t="s">
        <v>4169</v>
      </c>
      <c r="B1851">
        <v>0</v>
      </c>
      <c r="C1851">
        <v>0</v>
      </c>
      <c r="D1851">
        <v>2</v>
      </c>
      <c r="E1851">
        <v>97</v>
      </c>
      <c r="F1851">
        <v>97</v>
      </c>
    </row>
    <row r="1852" spans="1:6">
      <c r="A1852" t="s">
        <v>3110</v>
      </c>
      <c r="B1852">
        <v>0</v>
      </c>
      <c r="C1852">
        <v>0</v>
      </c>
      <c r="D1852">
        <v>1</v>
      </c>
      <c r="E1852">
        <v>97</v>
      </c>
      <c r="F1852">
        <v>97</v>
      </c>
    </row>
    <row r="1853" spans="1:6">
      <c r="A1853" t="s">
        <v>2629</v>
      </c>
      <c r="B1853">
        <v>0</v>
      </c>
      <c r="C1853">
        <v>0</v>
      </c>
      <c r="D1853">
        <v>1</v>
      </c>
      <c r="E1853">
        <v>97</v>
      </c>
      <c r="F1853">
        <v>97</v>
      </c>
    </row>
    <row r="1854" spans="1:6">
      <c r="A1854" t="s">
        <v>4026</v>
      </c>
      <c r="B1854">
        <v>0</v>
      </c>
      <c r="C1854">
        <v>0</v>
      </c>
      <c r="D1854">
        <v>1</v>
      </c>
      <c r="E1854">
        <v>97</v>
      </c>
      <c r="F1854">
        <v>97</v>
      </c>
    </row>
    <row r="1855" spans="1:6">
      <c r="A1855" t="s">
        <v>3270</v>
      </c>
      <c r="B1855">
        <v>0</v>
      </c>
      <c r="C1855">
        <v>0</v>
      </c>
      <c r="D1855">
        <v>1</v>
      </c>
      <c r="E1855">
        <v>97</v>
      </c>
      <c r="F1855">
        <v>97</v>
      </c>
    </row>
    <row r="1856" spans="1:6">
      <c r="A1856" t="s">
        <v>1387</v>
      </c>
      <c r="B1856">
        <v>1</v>
      </c>
      <c r="C1856">
        <v>18</v>
      </c>
      <c r="D1856">
        <v>5</v>
      </c>
      <c r="E1856">
        <v>96</v>
      </c>
      <c r="F1856">
        <v>119</v>
      </c>
    </row>
    <row r="1857" spans="1:6">
      <c r="A1857" t="s">
        <v>2552</v>
      </c>
      <c r="B1857">
        <v>1</v>
      </c>
      <c r="C1857">
        <v>10</v>
      </c>
      <c r="D1857">
        <v>5</v>
      </c>
      <c r="E1857">
        <v>96</v>
      </c>
      <c r="F1857">
        <v>114</v>
      </c>
    </row>
    <row r="1858" spans="1:6">
      <c r="A1858" t="s">
        <v>4714</v>
      </c>
      <c r="B1858">
        <v>1</v>
      </c>
      <c r="C1858">
        <v>15</v>
      </c>
      <c r="D1858">
        <v>5</v>
      </c>
      <c r="E1858">
        <v>96</v>
      </c>
      <c r="F1858">
        <v>120</v>
      </c>
    </row>
    <row r="1859" spans="1:6">
      <c r="A1859" t="s">
        <v>5766</v>
      </c>
      <c r="B1859">
        <v>1</v>
      </c>
      <c r="C1859">
        <v>24</v>
      </c>
      <c r="D1859">
        <v>5</v>
      </c>
      <c r="E1859">
        <v>96</v>
      </c>
      <c r="F1859">
        <v>134</v>
      </c>
    </row>
    <row r="1860" spans="1:6">
      <c r="A1860" t="s">
        <v>4488</v>
      </c>
      <c r="B1860">
        <v>1</v>
      </c>
      <c r="C1860">
        <v>30</v>
      </c>
      <c r="D1860">
        <v>4</v>
      </c>
      <c r="E1860">
        <v>96</v>
      </c>
      <c r="F1860">
        <v>145</v>
      </c>
    </row>
    <row r="1861" spans="1:6">
      <c r="A1861" t="s">
        <v>2175</v>
      </c>
      <c r="B1861">
        <v>0</v>
      </c>
      <c r="C1861">
        <v>0</v>
      </c>
      <c r="D1861">
        <v>3</v>
      </c>
      <c r="E1861">
        <v>96</v>
      </c>
      <c r="F1861">
        <v>96</v>
      </c>
    </row>
    <row r="1862" spans="1:6">
      <c r="A1862" t="s">
        <v>5283</v>
      </c>
      <c r="B1862">
        <v>1</v>
      </c>
      <c r="C1862">
        <v>62</v>
      </c>
      <c r="D1862">
        <v>3</v>
      </c>
      <c r="E1862">
        <v>96</v>
      </c>
      <c r="F1862">
        <v>196</v>
      </c>
    </row>
    <row r="1863" spans="1:6">
      <c r="A1863" t="s">
        <v>3755</v>
      </c>
      <c r="B1863">
        <v>0</v>
      </c>
      <c r="C1863">
        <v>0</v>
      </c>
      <c r="D1863">
        <v>1</v>
      </c>
      <c r="E1863">
        <v>96</v>
      </c>
      <c r="F1863">
        <v>96</v>
      </c>
    </row>
    <row r="1864" spans="1:6">
      <c r="A1864" t="s">
        <v>721</v>
      </c>
      <c r="B1864">
        <v>1</v>
      </c>
      <c r="C1864">
        <v>23</v>
      </c>
      <c r="D1864">
        <v>5</v>
      </c>
      <c r="E1864">
        <v>95</v>
      </c>
      <c r="F1864">
        <v>128</v>
      </c>
    </row>
    <row r="1865" spans="1:6">
      <c r="A1865" t="s">
        <v>485</v>
      </c>
      <c r="B1865">
        <v>1</v>
      </c>
      <c r="C1865">
        <v>16</v>
      </c>
      <c r="D1865">
        <v>5</v>
      </c>
      <c r="E1865">
        <v>95</v>
      </c>
      <c r="F1865">
        <v>122</v>
      </c>
    </row>
    <row r="1866" spans="1:6">
      <c r="A1866" t="s">
        <v>3359</v>
      </c>
      <c r="B1866">
        <v>1</v>
      </c>
      <c r="C1866">
        <v>25</v>
      </c>
      <c r="D1866">
        <v>5</v>
      </c>
      <c r="E1866">
        <v>95</v>
      </c>
      <c r="F1866">
        <v>131</v>
      </c>
    </row>
    <row r="1867" spans="1:6">
      <c r="A1867" t="s">
        <v>5897</v>
      </c>
      <c r="B1867">
        <v>1</v>
      </c>
      <c r="C1867">
        <v>26</v>
      </c>
      <c r="D1867">
        <v>5</v>
      </c>
      <c r="E1867">
        <v>95</v>
      </c>
      <c r="F1867">
        <v>132</v>
      </c>
    </row>
    <row r="1868" spans="1:6">
      <c r="A1868" t="s">
        <v>1398</v>
      </c>
      <c r="B1868">
        <v>1</v>
      </c>
      <c r="C1868">
        <v>22</v>
      </c>
      <c r="D1868">
        <v>5</v>
      </c>
      <c r="E1868">
        <v>95</v>
      </c>
      <c r="F1868">
        <v>134</v>
      </c>
    </row>
    <row r="1869" spans="1:6">
      <c r="A1869" t="s">
        <v>4220</v>
      </c>
      <c r="B1869">
        <v>0</v>
      </c>
      <c r="C1869">
        <v>0</v>
      </c>
      <c r="D1869">
        <v>2</v>
      </c>
      <c r="E1869">
        <v>95</v>
      </c>
      <c r="F1869">
        <v>95</v>
      </c>
    </row>
    <row r="1870" spans="1:6">
      <c r="A1870" t="s">
        <v>1771</v>
      </c>
      <c r="B1870">
        <v>0</v>
      </c>
      <c r="C1870">
        <v>0</v>
      </c>
      <c r="D1870">
        <v>1</v>
      </c>
      <c r="E1870">
        <v>95</v>
      </c>
      <c r="F1870">
        <v>95</v>
      </c>
    </row>
    <row r="1871" spans="1:6">
      <c r="A1871" t="s">
        <v>2145</v>
      </c>
      <c r="B1871">
        <v>1</v>
      </c>
      <c r="C1871">
        <v>13</v>
      </c>
      <c r="D1871">
        <v>5</v>
      </c>
      <c r="E1871">
        <v>94</v>
      </c>
      <c r="F1871">
        <v>111</v>
      </c>
    </row>
    <row r="1872" spans="1:6">
      <c r="A1872" t="s">
        <v>5671</v>
      </c>
      <c r="B1872">
        <v>1</v>
      </c>
      <c r="C1872">
        <v>50</v>
      </c>
      <c r="D1872">
        <v>5</v>
      </c>
      <c r="E1872">
        <v>94</v>
      </c>
      <c r="F1872">
        <v>161</v>
      </c>
    </row>
    <row r="1873" spans="1:6">
      <c r="A1873" t="s">
        <v>1219</v>
      </c>
      <c r="B1873">
        <v>1</v>
      </c>
      <c r="C1873">
        <v>19</v>
      </c>
      <c r="D1873">
        <v>5</v>
      </c>
      <c r="E1873">
        <v>94</v>
      </c>
      <c r="F1873">
        <v>125</v>
      </c>
    </row>
    <row r="1874" spans="1:6">
      <c r="A1874" t="s">
        <v>4035</v>
      </c>
      <c r="B1874">
        <v>1</v>
      </c>
      <c r="C1874">
        <v>14</v>
      </c>
      <c r="D1874">
        <v>5</v>
      </c>
      <c r="E1874">
        <v>94</v>
      </c>
      <c r="F1874">
        <v>115</v>
      </c>
    </row>
    <row r="1875" spans="1:6">
      <c r="A1875" t="s">
        <v>2356</v>
      </c>
      <c r="B1875">
        <v>1</v>
      </c>
      <c r="C1875">
        <v>34</v>
      </c>
      <c r="D1875">
        <v>5</v>
      </c>
      <c r="E1875">
        <v>94</v>
      </c>
      <c r="F1875">
        <v>136</v>
      </c>
    </row>
    <row r="1876" spans="1:6">
      <c r="A1876" t="s">
        <v>5894</v>
      </c>
      <c r="B1876">
        <v>1</v>
      </c>
      <c r="C1876">
        <v>14</v>
      </c>
      <c r="D1876">
        <v>4</v>
      </c>
      <c r="E1876">
        <v>94</v>
      </c>
      <c r="F1876">
        <v>110</v>
      </c>
    </row>
    <row r="1877" spans="1:6">
      <c r="A1877" t="s">
        <v>481</v>
      </c>
      <c r="B1877">
        <v>0</v>
      </c>
      <c r="C1877">
        <v>0</v>
      </c>
      <c r="D1877">
        <v>1</v>
      </c>
      <c r="E1877">
        <v>94</v>
      </c>
      <c r="F1877">
        <v>94</v>
      </c>
    </row>
    <row r="1878" spans="1:6">
      <c r="A1878" t="s">
        <v>2661</v>
      </c>
      <c r="B1878">
        <v>0</v>
      </c>
      <c r="C1878">
        <v>0</v>
      </c>
      <c r="D1878">
        <v>1</v>
      </c>
      <c r="E1878">
        <v>94</v>
      </c>
      <c r="F1878">
        <v>94</v>
      </c>
    </row>
    <row r="1879" spans="1:6">
      <c r="A1879" t="s">
        <v>4888</v>
      </c>
      <c r="B1879">
        <v>1</v>
      </c>
      <c r="C1879">
        <v>11</v>
      </c>
      <c r="D1879">
        <v>5</v>
      </c>
      <c r="E1879">
        <v>93</v>
      </c>
      <c r="F1879">
        <v>110</v>
      </c>
    </row>
    <row r="1880" spans="1:6">
      <c r="A1880" t="s">
        <v>5406</v>
      </c>
      <c r="B1880">
        <v>1</v>
      </c>
      <c r="C1880">
        <v>19</v>
      </c>
      <c r="D1880">
        <v>5</v>
      </c>
      <c r="E1880">
        <v>93</v>
      </c>
      <c r="F1880">
        <v>124</v>
      </c>
    </row>
    <row r="1881" spans="1:6">
      <c r="A1881" t="s">
        <v>4144</v>
      </c>
      <c r="B1881">
        <v>1</v>
      </c>
      <c r="C1881">
        <v>6</v>
      </c>
      <c r="D1881">
        <v>5</v>
      </c>
      <c r="E1881">
        <v>93</v>
      </c>
      <c r="F1881">
        <v>100</v>
      </c>
    </row>
    <row r="1882" spans="1:6">
      <c r="A1882" t="s">
        <v>4849</v>
      </c>
      <c r="B1882">
        <v>1</v>
      </c>
      <c r="C1882">
        <v>25</v>
      </c>
      <c r="D1882">
        <v>5</v>
      </c>
      <c r="E1882">
        <v>93</v>
      </c>
      <c r="F1882">
        <v>128</v>
      </c>
    </row>
    <row r="1883" spans="1:6">
      <c r="A1883" t="s">
        <v>1015</v>
      </c>
      <c r="B1883">
        <v>1</v>
      </c>
      <c r="C1883">
        <v>24</v>
      </c>
      <c r="D1883">
        <v>5</v>
      </c>
      <c r="E1883">
        <v>93</v>
      </c>
      <c r="F1883">
        <v>122</v>
      </c>
    </row>
    <row r="1884" spans="1:6">
      <c r="A1884" t="s">
        <v>2560</v>
      </c>
      <c r="B1884">
        <v>1</v>
      </c>
      <c r="C1884">
        <v>20</v>
      </c>
      <c r="D1884">
        <v>5</v>
      </c>
      <c r="E1884">
        <v>93</v>
      </c>
      <c r="F1884">
        <v>125</v>
      </c>
    </row>
    <row r="1885" spans="1:6">
      <c r="A1885" t="s">
        <v>1524</v>
      </c>
      <c r="B1885">
        <v>1</v>
      </c>
      <c r="C1885">
        <v>21</v>
      </c>
      <c r="D1885">
        <v>4</v>
      </c>
      <c r="E1885">
        <v>93</v>
      </c>
      <c r="F1885">
        <v>126</v>
      </c>
    </row>
    <row r="1886" spans="1:6">
      <c r="A1886" t="s">
        <v>5263</v>
      </c>
      <c r="B1886">
        <v>0</v>
      </c>
      <c r="C1886">
        <v>0</v>
      </c>
      <c r="D1886">
        <v>3</v>
      </c>
      <c r="E1886">
        <v>93</v>
      </c>
      <c r="F1886">
        <v>93</v>
      </c>
    </row>
    <row r="1887" spans="1:6">
      <c r="A1887" t="s">
        <v>497</v>
      </c>
      <c r="B1887">
        <v>0</v>
      </c>
      <c r="C1887">
        <v>0</v>
      </c>
      <c r="D1887">
        <v>3</v>
      </c>
      <c r="E1887">
        <v>93</v>
      </c>
      <c r="F1887">
        <v>93</v>
      </c>
    </row>
    <row r="1888" spans="1:6">
      <c r="A1888" t="s">
        <v>281</v>
      </c>
      <c r="B1888">
        <v>0</v>
      </c>
      <c r="C1888">
        <v>0</v>
      </c>
      <c r="D1888">
        <v>2</v>
      </c>
      <c r="E1888">
        <v>93</v>
      </c>
      <c r="F1888">
        <v>93</v>
      </c>
    </row>
    <row r="1889" spans="1:6">
      <c r="A1889" t="s">
        <v>897</v>
      </c>
      <c r="B1889">
        <v>0</v>
      </c>
      <c r="C1889">
        <v>0</v>
      </c>
      <c r="D1889">
        <v>2</v>
      </c>
      <c r="E1889">
        <v>93</v>
      </c>
      <c r="F1889">
        <v>93</v>
      </c>
    </row>
    <row r="1890" spans="1:6">
      <c r="A1890" t="s">
        <v>2281</v>
      </c>
      <c r="B1890">
        <v>0</v>
      </c>
      <c r="C1890">
        <v>0</v>
      </c>
      <c r="D1890">
        <v>2</v>
      </c>
      <c r="E1890">
        <v>93</v>
      </c>
      <c r="F1890">
        <v>93</v>
      </c>
    </row>
    <row r="1891" spans="1:6">
      <c r="A1891" t="s">
        <v>6049</v>
      </c>
      <c r="B1891">
        <v>0</v>
      </c>
      <c r="C1891">
        <v>0</v>
      </c>
      <c r="D1891">
        <v>1</v>
      </c>
      <c r="E1891">
        <v>93</v>
      </c>
      <c r="F1891">
        <v>93</v>
      </c>
    </row>
    <row r="1892" spans="1:6">
      <c r="A1892" t="s">
        <v>5105</v>
      </c>
      <c r="B1892">
        <v>0</v>
      </c>
      <c r="C1892">
        <v>0</v>
      </c>
      <c r="D1892">
        <v>1</v>
      </c>
      <c r="E1892">
        <v>93</v>
      </c>
      <c r="F1892">
        <v>93</v>
      </c>
    </row>
    <row r="1893" spans="1:6">
      <c r="A1893" t="s">
        <v>4002</v>
      </c>
      <c r="B1893">
        <v>1</v>
      </c>
      <c r="C1893">
        <v>22</v>
      </c>
      <c r="D1893">
        <v>5</v>
      </c>
      <c r="E1893">
        <v>92</v>
      </c>
      <c r="F1893">
        <v>124</v>
      </c>
    </row>
    <row r="1894" spans="1:6">
      <c r="A1894" t="s">
        <v>5602</v>
      </c>
      <c r="B1894">
        <v>1</v>
      </c>
      <c r="C1894">
        <v>31</v>
      </c>
      <c r="D1894">
        <v>5</v>
      </c>
      <c r="E1894">
        <v>92</v>
      </c>
      <c r="F1894">
        <v>135</v>
      </c>
    </row>
    <row r="1895" spans="1:6">
      <c r="A1895" t="s">
        <v>1322</v>
      </c>
      <c r="B1895">
        <v>1</v>
      </c>
      <c r="C1895">
        <v>10</v>
      </c>
      <c r="D1895">
        <v>5</v>
      </c>
      <c r="E1895">
        <v>92</v>
      </c>
      <c r="F1895">
        <v>107</v>
      </c>
    </row>
    <row r="1896" spans="1:6">
      <c r="A1896" t="s">
        <v>5727</v>
      </c>
      <c r="B1896">
        <v>1</v>
      </c>
      <c r="C1896">
        <v>15</v>
      </c>
      <c r="D1896">
        <v>5</v>
      </c>
      <c r="E1896">
        <v>92</v>
      </c>
      <c r="F1896">
        <v>115</v>
      </c>
    </row>
    <row r="1897" spans="1:6">
      <c r="A1897" t="s">
        <v>2909</v>
      </c>
      <c r="B1897">
        <v>1</v>
      </c>
      <c r="C1897">
        <v>7</v>
      </c>
      <c r="D1897">
        <v>5</v>
      </c>
      <c r="E1897">
        <v>92</v>
      </c>
      <c r="F1897">
        <v>102</v>
      </c>
    </row>
    <row r="1898" spans="1:6">
      <c r="A1898" t="s">
        <v>2257</v>
      </c>
      <c r="B1898">
        <v>1</v>
      </c>
      <c r="C1898">
        <v>20</v>
      </c>
      <c r="D1898">
        <v>5</v>
      </c>
      <c r="E1898">
        <v>92</v>
      </c>
      <c r="F1898">
        <v>122</v>
      </c>
    </row>
    <row r="1899" spans="1:6">
      <c r="A1899" t="s">
        <v>5746</v>
      </c>
      <c r="B1899">
        <v>1</v>
      </c>
      <c r="C1899">
        <v>26</v>
      </c>
      <c r="D1899">
        <v>5</v>
      </c>
      <c r="E1899">
        <v>92</v>
      </c>
      <c r="F1899">
        <v>126</v>
      </c>
    </row>
    <row r="1900" spans="1:6">
      <c r="A1900" t="s">
        <v>2976</v>
      </c>
      <c r="B1900">
        <v>1</v>
      </c>
      <c r="C1900">
        <v>18</v>
      </c>
      <c r="D1900">
        <v>5</v>
      </c>
      <c r="E1900">
        <v>92</v>
      </c>
      <c r="F1900">
        <v>121</v>
      </c>
    </row>
    <row r="1901" spans="1:6">
      <c r="A1901" t="s">
        <v>1825</v>
      </c>
      <c r="B1901">
        <v>1</v>
      </c>
      <c r="C1901">
        <v>22</v>
      </c>
      <c r="D1901">
        <v>5</v>
      </c>
      <c r="E1901">
        <v>92</v>
      </c>
      <c r="F1901">
        <v>123</v>
      </c>
    </row>
    <row r="1902" spans="1:6">
      <c r="A1902" t="s">
        <v>1404</v>
      </c>
      <c r="B1902">
        <v>1</v>
      </c>
      <c r="C1902">
        <v>27</v>
      </c>
      <c r="D1902">
        <v>4</v>
      </c>
      <c r="E1902">
        <v>92</v>
      </c>
      <c r="F1902">
        <v>133</v>
      </c>
    </row>
    <row r="1903" spans="1:6">
      <c r="A1903" t="s">
        <v>797</v>
      </c>
      <c r="B1903">
        <v>1</v>
      </c>
      <c r="C1903">
        <v>21</v>
      </c>
      <c r="D1903">
        <v>4</v>
      </c>
      <c r="E1903">
        <v>92</v>
      </c>
      <c r="F1903">
        <v>125</v>
      </c>
    </row>
    <row r="1904" spans="1:6">
      <c r="A1904" t="s">
        <v>1768</v>
      </c>
      <c r="B1904">
        <v>1</v>
      </c>
      <c r="C1904">
        <v>23</v>
      </c>
      <c r="D1904">
        <v>3</v>
      </c>
      <c r="E1904">
        <v>92</v>
      </c>
      <c r="F1904">
        <v>126</v>
      </c>
    </row>
    <row r="1905" spans="1:6">
      <c r="A1905" t="s">
        <v>3130</v>
      </c>
      <c r="B1905">
        <v>0</v>
      </c>
      <c r="C1905">
        <v>0</v>
      </c>
      <c r="D1905">
        <v>3</v>
      </c>
      <c r="E1905">
        <v>92</v>
      </c>
      <c r="F1905">
        <v>92</v>
      </c>
    </row>
    <row r="1906" spans="1:6">
      <c r="A1906" t="s">
        <v>4667</v>
      </c>
      <c r="B1906">
        <v>1</v>
      </c>
      <c r="C1906">
        <v>47</v>
      </c>
      <c r="D1906">
        <v>3</v>
      </c>
      <c r="E1906">
        <v>92</v>
      </c>
      <c r="F1906">
        <v>160</v>
      </c>
    </row>
    <row r="1907" spans="1:6">
      <c r="A1907" t="s">
        <v>2160</v>
      </c>
      <c r="B1907">
        <v>0</v>
      </c>
      <c r="C1907">
        <v>0</v>
      </c>
      <c r="D1907">
        <v>2</v>
      </c>
      <c r="E1907">
        <v>92</v>
      </c>
      <c r="F1907">
        <v>92</v>
      </c>
    </row>
    <row r="1908" spans="1:6">
      <c r="A1908" t="s">
        <v>4916</v>
      </c>
      <c r="B1908">
        <v>0</v>
      </c>
      <c r="C1908">
        <v>0</v>
      </c>
      <c r="D1908">
        <v>1</v>
      </c>
      <c r="E1908">
        <v>92</v>
      </c>
      <c r="F1908">
        <v>92</v>
      </c>
    </row>
    <row r="1909" spans="1:6">
      <c r="A1909" t="s">
        <v>4697</v>
      </c>
      <c r="B1909">
        <v>0</v>
      </c>
      <c r="C1909">
        <v>0</v>
      </c>
      <c r="D1909">
        <v>1</v>
      </c>
      <c r="E1909">
        <v>92</v>
      </c>
      <c r="F1909">
        <v>92</v>
      </c>
    </row>
    <row r="1910" spans="1:6">
      <c r="A1910" t="s">
        <v>3137</v>
      </c>
      <c r="B1910">
        <v>0</v>
      </c>
      <c r="C1910">
        <v>0</v>
      </c>
      <c r="D1910">
        <v>1</v>
      </c>
      <c r="E1910">
        <v>92</v>
      </c>
      <c r="F1910">
        <v>92</v>
      </c>
    </row>
    <row r="1911" spans="1:6">
      <c r="A1911" t="s">
        <v>6253</v>
      </c>
      <c r="B1911">
        <v>0</v>
      </c>
      <c r="C1911">
        <v>0</v>
      </c>
      <c r="D1911">
        <v>1</v>
      </c>
      <c r="E1911">
        <v>92</v>
      </c>
      <c r="F1911">
        <v>92</v>
      </c>
    </row>
    <row r="1912" spans="1:6">
      <c r="A1912" t="s">
        <v>5002</v>
      </c>
      <c r="B1912">
        <v>0</v>
      </c>
      <c r="C1912">
        <v>0</v>
      </c>
      <c r="D1912">
        <v>1</v>
      </c>
      <c r="E1912">
        <v>92</v>
      </c>
      <c r="F1912">
        <v>92</v>
      </c>
    </row>
    <row r="1913" spans="1:6">
      <c r="A1913" t="s">
        <v>4139</v>
      </c>
      <c r="B1913">
        <v>1</v>
      </c>
      <c r="C1913">
        <v>25</v>
      </c>
      <c r="D1913">
        <v>5</v>
      </c>
      <c r="E1913">
        <v>91</v>
      </c>
      <c r="F1913">
        <v>127</v>
      </c>
    </row>
    <row r="1914" spans="1:6">
      <c r="A1914" t="s">
        <v>5130</v>
      </c>
      <c r="B1914">
        <v>0</v>
      </c>
      <c r="C1914">
        <v>0</v>
      </c>
      <c r="D1914">
        <v>2</v>
      </c>
      <c r="E1914">
        <v>91</v>
      </c>
      <c r="F1914">
        <v>91</v>
      </c>
    </row>
    <row r="1915" spans="1:6">
      <c r="A1915" t="s">
        <v>823</v>
      </c>
      <c r="B1915">
        <v>0</v>
      </c>
      <c r="C1915">
        <v>0</v>
      </c>
      <c r="D1915">
        <v>2</v>
      </c>
      <c r="E1915">
        <v>91</v>
      </c>
      <c r="F1915">
        <v>91</v>
      </c>
    </row>
    <row r="1916" spans="1:6">
      <c r="A1916" t="s">
        <v>2798</v>
      </c>
      <c r="B1916">
        <v>0</v>
      </c>
      <c r="C1916">
        <v>0</v>
      </c>
      <c r="D1916">
        <v>2</v>
      </c>
      <c r="E1916">
        <v>91</v>
      </c>
      <c r="F1916">
        <v>91</v>
      </c>
    </row>
    <row r="1917" spans="1:6">
      <c r="A1917" t="s">
        <v>3717</v>
      </c>
      <c r="B1917">
        <v>0</v>
      </c>
      <c r="C1917">
        <v>0</v>
      </c>
      <c r="D1917">
        <v>1</v>
      </c>
      <c r="E1917">
        <v>91</v>
      </c>
      <c r="F1917">
        <v>91</v>
      </c>
    </row>
    <row r="1918" spans="1:6">
      <c r="A1918" t="s">
        <v>502</v>
      </c>
      <c r="B1918">
        <v>1</v>
      </c>
      <c r="C1918">
        <v>11</v>
      </c>
      <c r="D1918">
        <v>5</v>
      </c>
      <c r="E1918">
        <v>90</v>
      </c>
      <c r="F1918">
        <v>105</v>
      </c>
    </row>
    <row r="1919" spans="1:6">
      <c r="A1919" t="s">
        <v>1759</v>
      </c>
      <c r="B1919">
        <v>1</v>
      </c>
      <c r="C1919">
        <v>19</v>
      </c>
      <c r="D1919">
        <v>5</v>
      </c>
      <c r="E1919">
        <v>90</v>
      </c>
      <c r="F1919">
        <v>120</v>
      </c>
    </row>
    <row r="1920" spans="1:6">
      <c r="A1920" t="s">
        <v>3437</v>
      </c>
      <c r="B1920">
        <v>1</v>
      </c>
      <c r="C1920">
        <v>10</v>
      </c>
      <c r="D1920">
        <v>5</v>
      </c>
      <c r="E1920">
        <v>90</v>
      </c>
      <c r="F1920">
        <v>110</v>
      </c>
    </row>
    <row r="1921" spans="1:6">
      <c r="A1921" t="s">
        <v>1887</v>
      </c>
      <c r="B1921">
        <v>1</v>
      </c>
      <c r="C1921">
        <v>17</v>
      </c>
      <c r="D1921">
        <v>5</v>
      </c>
      <c r="E1921">
        <v>90</v>
      </c>
      <c r="F1921">
        <v>111</v>
      </c>
    </row>
    <row r="1922" spans="1:6">
      <c r="A1922" t="s">
        <v>4025</v>
      </c>
      <c r="B1922">
        <v>1</v>
      </c>
      <c r="C1922">
        <v>18</v>
      </c>
      <c r="D1922">
        <v>5</v>
      </c>
      <c r="E1922">
        <v>90</v>
      </c>
      <c r="F1922">
        <v>120</v>
      </c>
    </row>
    <row r="1923" spans="1:6">
      <c r="A1923" t="s">
        <v>6076</v>
      </c>
      <c r="B1923">
        <v>1</v>
      </c>
      <c r="C1923">
        <v>25</v>
      </c>
      <c r="D1923">
        <v>5</v>
      </c>
      <c r="E1923">
        <v>90</v>
      </c>
      <c r="F1923">
        <v>123</v>
      </c>
    </row>
    <row r="1924" spans="1:6">
      <c r="A1924" t="s">
        <v>5111</v>
      </c>
      <c r="B1924">
        <v>1</v>
      </c>
      <c r="C1924">
        <v>9</v>
      </c>
      <c r="D1924">
        <v>5</v>
      </c>
      <c r="E1924">
        <v>90</v>
      </c>
      <c r="F1924">
        <v>122</v>
      </c>
    </row>
    <row r="1925" spans="1:6">
      <c r="A1925" t="s">
        <v>5428</v>
      </c>
      <c r="B1925">
        <v>1</v>
      </c>
      <c r="C1925">
        <v>32</v>
      </c>
      <c r="D1925">
        <v>5</v>
      </c>
      <c r="E1925">
        <v>90</v>
      </c>
      <c r="F1925">
        <v>133</v>
      </c>
    </row>
    <row r="1926" spans="1:6">
      <c r="A1926" t="s">
        <v>1596</v>
      </c>
      <c r="B1926">
        <v>1</v>
      </c>
      <c r="C1926">
        <v>37</v>
      </c>
      <c r="D1926">
        <v>5</v>
      </c>
      <c r="E1926">
        <v>90</v>
      </c>
      <c r="F1926">
        <v>140</v>
      </c>
    </row>
    <row r="1927" spans="1:6">
      <c r="A1927" t="s">
        <v>2319</v>
      </c>
      <c r="B1927">
        <v>1</v>
      </c>
      <c r="C1927">
        <v>35</v>
      </c>
      <c r="D1927">
        <v>4</v>
      </c>
      <c r="E1927">
        <v>90</v>
      </c>
      <c r="F1927">
        <v>138</v>
      </c>
    </row>
    <row r="1928" spans="1:6">
      <c r="A1928" t="s">
        <v>1920</v>
      </c>
      <c r="B1928">
        <v>1</v>
      </c>
      <c r="C1928">
        <v>16</v>
      </c>
      <c r="D1928">
        <v>4</v>
      </c>
      <c r="E1928">
        <v>90</v>
      </c>
      <c r="F1928">
        <v>118</v>
      </c>
    </row>
    <row r="1929" spans="1:6">
      <c r="A1929" t="s">
        <v>5442</v>
      </c>
      <c r="B1929">
        <v>0</v>
      </c>
      <c r="C1929">
        <v>0</v>
      </c>
      <c r="D1929">
        <v>3</v>
      </c>
      <c r="E1929">
        <v>90</v>
      </c>
      <c r="F1929">
        <v>90</v>
      </c>
    </row>
    <row r="1930" spans="1:6">
      <c r="A1930" t="s">
        <v>3226</v>
      </c>
      <c r="B1930">
        <v>0</v>
      </c>
      <c r="C1930">
        <v>0</v>
      </c>
      <c r="D1930">
        <v>2</v>
      </c>
      <c r="E1930">
        <v>90</v>
      </c>
      <c r="F1930">
        <v>90</v>
      </c>
    </row>
    <row r="1931" spans="1:6">
      <c r="A1931" t="s">
        <v>1499</v>
      </c>
      <c r="B1931">
        <v>0</v>
      </c>
      <c r="C1931">
        <v>0</v>
      </c>
      <c r="D1931">
        <v>2</v>
      </c>
      <c r="E1931">
        <v>90</v>
      </c>
      <c r="F1931">
        <v>90</v>
      </c>
    </row>
    <row r="1932" spans="1:6">
      <c r="A1932" t="s">
        <v>2089</v>
      </c>
      <c r="B1932">
        <v>0</v>
      </c>
      <c r="C1932">
        <v>0</v>
      </c>
      <c r="D1932">
        <v>2</v>
      </c>
      <c r="E1932">
        <v>90</v>
      </c>
      <c r="F1932">
        <v>90</v>
      </c>
    </row>
    <row r="1933" spans="1:6">
      <c r="A1933" t="s">
        <v>4838</v>
      </c>
      <c r="B1933">
        <v>0</v>
      </c>
      <c r="C1933">
        <v>0</v>
      </c>
      <c r="D1933">
        <v>2</v>
      </c>
      <c r="E1933">
        <v>90</v>
      </c>
      <c r="F1933">
        <v>90</v>
      </c>
    </row>
    <row r="1934" spans="1:6">
      <c r="A1934" t="s">
        <v>386</v>
      </c>
      <c r="B1934">
        <v>0</v>
      </c>
      <c r="C1934">
        <v>0</v>
      </c>
      <c r="D1934">
        <v>1</v>
      </c>
      <c r="E1934">
        <v>90</v>
      </c>
      <c r="F1934">
        <v>90</v>
      </c>
    </row>
    <row r="1935" spans="1:6">
      <c r="A1935" t="s">
        <v>3527</v>
      </c>
      <c r="B1935">
        <v>0</v>
      </c>
      <c r="C1935">
        <v>0</v>
      </c>
      <c r="D1935">
        <v>1</v>
      </c>
      <c r="E1935">
        <v>90</v>
      </c>
      <c r="F1935">
        <v>90</v>
      </c>
    </row>
    <row r="1936" spans="1:6">
      <c r="A1936" t="s">
        <v>3852</v>
      </c>
      <c r="B1936">
        <v>1</v>
      </c>
      <c r="C1936">
        <v>24</v>
      </c>
      <c r="D1936">
        <v>5</v>
      </c>
      <c r="E1936">
        <v>89</v>
      </c>
      <c r="F1936">
        <v>124</v>
      </c>
    </row>
    <row r="1937" spans="1:6">
      <c r="A1937" t="s">
        <v>4219</v>
      </c>
      <c r="B1937">
        <v>1</v>
      </c>
      <c r="C1937">
        <v>8</v>
      </c>
      <c r="D1937">
        <v>5</v>
      </c>
      <c r="E1937">
        <v>89</v>
      </c>
      <c r="F1937">
        <v>108</v>
      </c>
    </row>
    <row r="1938" spans="1:6">
      <c r="A1938" t="s">
        <v>6100</v>
      </c>
      <c r="B1938">
        <v>1</v>
      </c>
      <c r="C1938">
        <v>18</v>
      </c>
      <c r="D1938">
        <v>5</v>
      </c>
      <c r="E1938">
        <v>89</v>
      </c>
      <c r="F1938">
        <v>117</v>
      </c>
    </row>
    <row r="1939" spans="1:6">
      <c r="A1939" t="s">
        <v>3713</v>
      </c>
      <c r="B1939">
        <v>1</v>
      </c>
      <c r="C1939">
        <v>13</v>
      </c>
      <c r="D1939">
        <v>4</v>
      </c>
      <c r="E1939">
        <v>89</v>
      </c>
      <c r="F1939">
        <v>107</v>
      </c>
    </row>
    <row r="1940" spans="1:6">
      <c r="A1940" t="s">
        <v>5438</v>
      </c>
      <c r="B1940">
        <v>0</v>
      </c>
      <c r="C1940">
        <v>0</v>
      </c>
      <c r="D1940">
        <v>2</v>
      </c>
      <c r="E1940">
        <v>89</v>
      </c>
      <c r="F1940">
        <v>89</v>
      </c>
    </row>
    <row r="1941" spans="1:6">
      <c r="A1941" t="s">
        <v>3624</v>
      </c>
      <c r="B1941">
        <v>1</v>
      </c>
      <c r="C1941">
        <v>9</v>
      </c>
      <c r="D1941">
        <v>2</v>
      </c>
      <c r="E1941">
        <v>89</v>
      </c>
      <c r="F1941">
        <v>102</v>
      </c>
    </row>
    <row r="1942" spans="1:6">
      <c r="A1942" t="s">
        <v>5367</v>
      </c>
      <c r="B1942">
        <v>0</v>
      </c>
      <c r="C1942">
        <v>0</v>
      </c>
      <c r="D1942">
        <v>1</v>
      </c>
      <c r="E1942">
        <v>89</v>
      </c>
      <c r="F1942">
        <v>89</v>
      </c>
    </row>
    <row r="1943" spans="1:6">
      <c r="A1943" t="s">
        <v>2421</v>
      </c>
      <c r="B1943">
        <v>0</v>
      </c>
      <c r="C1943">
        <v>0</v>
      </c>
      <c r="D1943">
        <v>1</v>
      </c>
      <c r="E1943">
        <v>89</v>
      </c>
      <c r="F1943">
        <v>89</v>
      </c>
    </row>
    <row r="1944" spans="1:6">
      <c r="A1944" t="s">
        <v>915</v>
      </c>
      <c r="B1944">
        <v>0</v>
      </c>
      <c r="C1944">
        <v>0</v>
      </c>
      <c r="D1944">
        <v>1</v>
      </c>
      <c r="E1944">
        <v>89</v>
      </c>
      <c r="F1944">
        <v>89</v>
      </c>
    </row>
    <row r="1945" spans="1:6">
      <c r="A1945" t="s">
        <v>2792</v>
      </c>
      <c r="B1945">
        <v>1</v>
      </c>
      <c r="C1945">
        <v>21</v>
      </c>
      <c r="D1945">
        <v>5</v>
      </c>
      <c r="E1945">
        <v>88</v>
      </c>
      <c r="F1945">
        <v>112</v>
      </c>
    </row>
    <row r="1946" spans="1:6">
      <c r="A1946" t="s">
        <v>4712</v>
      </c>
      <c r="B1946">
        <v>1</v>
      </c>
      <c r="C1946">
        <v>13</v>
      </c>
      <c r="D1946">
        <v>5</v>
      </c>
      <c r="E1946">
        <v>88</v>
      </c>
      <c r="F1946">
        <v>112</v>
      </c>
    </row>
    <row r="1947" spans="1:6">
      <c r="A1947" t="s">
        <v>3897</v>
      </c>
      <c r="B1947">
        <v>1</v>
      </c>
      <c r="C1947">
        <v>16</v>
      </c>
      <c r="D1947">
        <v>4</v>
      </c>
      <c r="E1947">
        <v>88</v>
      </c>
      <c r="F1947">
        <v>114</v>
      </c>
    </row>
    <row r="1948" spans="1:6">
      <c r="A1948" t="s">
        <v>835</v>
      </c>
      <c r="B1948">
        <v>1</v>
      </c>
      <c r="C1948">
        <v>33</v>
      </c>
      <c r="D1948">
        <v>4</v>
      </c>
      <c r="E1948">
        <v>88</v>
      </c>
      <c r="F1948">
        <v>136</v>
      </c>
    </row>
    <row r="1949" spans="1:6">
      <c r="A1949" t="s">
        <v>6304</v>
      </c>
      <c r="B1949">
        <v>0</v>
      </c>
      <c r="C1949">
        <v>0</v>
      </c>
      <c r="D1949">
        <v>4</v>
      </c>
      <c r="E1949">
        <v>88</v>
      </c>
      <c r="F1949">
        <v>88</v>
      </c>
    </row>
    <row r="1950" spans="1:6">
      <c r="A1950" t="s">
        <v>521</v>
      </c>
      <c r="B1950">
        <v>1</v>
      </c>
      <c r="C1950">
        <v>18</v>
      </c>
      <c r="D1950">
        <v>4</v>
      </c>
      <c r="E1950">
        <v>88</v>
      </c>
      <c r="F1950">
        <v>118</v>
      </c>
    </row>
    <row r="1951" spans="1:6">
      <c r="A1951" t="s">
        <v>1816</v>
      </c>
      <c r="B1951">
        <v>1</v>
      </c>
      <c r="C1951">
        <v>1</v>
      </c>
      <c r="D1951">
        <v>3</v>
      </c>
      <c r="E1951">
        <v>88</v>
      </c>
      <c r="F1951">
        <v>89</v>
      </c>
    </row>
    <row r="1952" spans="1:6">
      <c r="A1952" t="s">
        <v>3728</v>
      </c>
      <c r="B1952">
        <v>1</v>
      </c>
      <c r="C1952">
        <v>38</v>
      </c>
      <c r="D1952">
        <v>3</v>
      </c>
      <c r="E1952">
        <v>88</v>
      </c>
      <c r="F1952">
        <v>144</v>
      </c>
    </row>
    <row r="1953" spans="1:6">
      <c r="A1953" t="s">
        <v>5946</v>
      </c>
      <c r="B1953">
        <v>0</v>
      </c>
      <c r="C1953">
        <v>0</v>
      </c>
      <c r="D1953">
        <v>2</v>
      </c>
      <c r="E1953">
        <v>88</v>
      </c>
      <c r="F1953">
        <v>88</v>
      </c>
    </row>
    <row r="1954" spans="1:6">
      <c r="A1954" t="s">
        <v>1707</v>
      </c>
      <c r="B1954">
        <v>0</v>
      </c>
      <c r="C1954">
        <v>0</v>
      </c>
      <c r="D1954">
        <v>2</v>
      </c>
      <c r="E1954">
        <v>88</v>
      </c>
      <c r="F1954">
        <v>88</v>
      </c>
    </row>
    <row r="1955" spans="1:6">
      <c r="A1955" t="s">
        <v>2104</v>
      </c>
      <c r="B1955">
        <v>0</v>
      </c>
      <c r="C1955">
        <v>0</v>
      </c>
      <c r="D1955">
        <v>2</v>
      </c>
      <c r="E1955">
        <v>88</v>
      </c>
      <c r="F1955">
        <v>88</v>
      </c>
    </row>
    <row r="1956" spans="1:6">
      <c r="A1956" t="s">
        <v>2135</v>
      </c>
      <c r="B1956">
        <v>0</v>
      </c>
      <c r="C1956">
        <v>0</v>
      </c>
      <c r="D1956">
        <v>1</v>
      </c>
      <c r="E1956">
        <v>88</v>
      </c>
      <c r="F1956">
        <v>88</v>
      </c>
    </row>
    <row r="1957" spans="1:6">
      <c r="A1957" t="s">
        <v>3883</v>
      </c>
      <c r="B1957">
        <v>0</v>
      </c>
      <c r="C1957">
        <v>0</v>
      </c>
      <c r="D1957">
        <v>1</v>
      </c>
      <c r="E1957">
        <v>88</v>
      </c>
      <c r="F1957">
        <v>88</v>
      </c>
    </row>
    <row r="1958" spans="1:6">
      <c r="A1958" t="s">
        <v>617</v>
      </c>
      <c r="B1958">
        <v>1</v>
      </c>
      <c r="C1958">
        <v>16</v>
      </c>
      <c r="D1958">
        <v>5</v>
      </c>
      <c r="E1958">
        <v>87</v>
      </c>
      <c r="F1958">
        <v>115</v>
      </c>
    </row>
    <row r="1959" spans="1:6">
      <c r="A1959" t="s">
        <v>4383</v>
      </c>
      <c r="B1959">
        <v>1</v>
      </c>
      <c r="C1959">
        <v>12</v>
      </c>
      <c r="D1959">
        <v>5</v>
      </c>
      <c r="E1959">
        <v>87</v>
      </c>
      <c r="F1959">
        <v>105</v>
      </c>
    </row>
    <row r="1960" spans="1:6">
      <c r="A1960" t="s">
        <v>539</v>
      </c>
      <c r="B1960">
        <v>1</v>
      </c>
      <c r="C1960">
        <v>17</v>
      </c>
      <c r="D1960">
        <v>5</v>
      </c>
      <c r="E1960">
        <v>87</v>
      </c>
      <c r="F1960">
        <v>110</v>
      </c>
    </row>
    <row r="1961" spans="1:6">
      <c r="A1961" t="s">
        <v>5114</v>
      </c>
      <c r="B1961">
        <v>1</v>
      </c>
      <c r="C1961">
        <v>12</v>
      </c>
      <c r="D1961">
        <v>5</v>
      </c>
      <c r="E1961">
        <v>87</v>
      </c>
      <c r="F1961">
        <v>109</v>
      </c>
    </row>
    <row r="1962" spans="1:6">
      <c r="A1962" t="s">
        <v>2489</v>
      </c>
      <c r="B1962">
        <v>1</v>
      </c>
      <c r="C1962">
        <v>26</v>
      </c>
      <c r="D1962">
        <v>5</v>
      </c>
      <c r="E1962">
        <v>87</v>
      </c>
      <c r="F1962">
        <v>126</v>
      </c>
    </row>
    <row r="1963" spans="1:6">
      <c r="A1963" t="s">
        <v>285</v>
      </c>
      <c r="B1963">
        <v>1</v>
      </c>
      <c r="C1963">
        <v>14</v>
      </c>
      <c r="D1963">
        <v>4</v>
      </c>
      <c r="E1963">
        <v>87</v>
      </c>
      <c r="F1963">
        <v>103</v>
      </c>
    </row>
    <row r="1964" spans="1:6">
      <c r="A1964" t="s">
        <v>2660</v>
      </c>
      <c r="B1964">
        <v>1</v>
      </c>
      <c r="C1964">
        <v>20</v>
      </c>
      <c r="D1964">
        <v>3</v>
      </c>
      <c r="E1964">
        <v>87</v>
      </c>
      <c r="F1964">
        <v>121</v>
      </c>
    </row>
    <row r="1965" spans="1:6">
      <c r="A1965" t="s">
        <v>841</v>
      </c>
      <c r="B1965">
        <v>0</v>
      </c>
      <c r="C1965">
        <v>0</v>
      </c>
      <c r="D1965">
        <v>3</v>
      </c>
      <c r="E1965">
        <v>87</v>
      </c>
      <c r="F1965">
        <v>87</v>
      </c>
    </row>
    <row r="1966" spans="1:6">
      <c r="A1966" t="s">
        <v>3886</v>
      </c>
      <c r="B1966">
        <v>0</v>
      </c>
      <c r="C1966">
        <v>0</v>
      </c>
      <c r="D1966">
        <v>3</v>
      </c>
      <c r="E1966">
        <v>87</v>
      </c>
      <c r="F1966">
        <v>87</v>
      </c>
    </row>
    <row r="1967" spans="1:6">
      <c r="A1967" t="s">
        <v>3844</v>
      </c>
      <c r="B1967">
        <v>1</v>
      </c>
      <c r="C1967">
        <v>42</v>
      </c>
      <c r="D1967">
        <v>3</v>
      </c>
      <c r="E1967">
        <v>87</v>
      </c>
      <c r="F1967">
        <v>144</v>
      </c>
    </row>
    <row r="1968" spans="1:6">
      <c r="A1968" t="s">
        <v>3143</v>
      </c>
      <c r="B1968">
        <v>0</v>
      </c>
      <c r="C1968">
        <v>0</v>
      </c>
      <c r="D1968">
        <v>2</v>
      </c>
      <c r="E1968">
        <v>87</v>
      </c>
      <c r="F1968">
        <v>87</v>
      </c>
    </row>
    <row r="1969" spans="1:6">
      <c r="A1969" t="s">
        <v>5621</v>
      </c>
      <c r="B1969">
        <v>0</v>
      </c>
      <c r="C1969">
        <v>0</v>
      </c>
      <c r="D1969">
        <v>2</v>
      </c>
      <c r="E1969">
        <v>87</v>
      </c>
      <c r="F1969">
        <v>87</v>
      </c>
    </row>
    <row r="1970" spans="1:6">
      <c r="A1970" t="s">
        <v>6290</v>
      </c>
      <c r="B1970">
        <v>0</v>
      </c>
      <c r="C1970">
        <v>0</v>
      </c>
      <c r="D1970">
        <v>2</v>
      </c>
      <c r="E1970">
        <v>87</v>
      </c>
      <c r="F1970">
        <v>87</v>
      </c>
    </row>
    <row r="1971" spans="1:6">
      <c r="A1971" t="s">
        <v>1807</v>
      </c>
      <c r="B1971">
        <v>1</v>
      </c>
      <c r="C1971">
        <v>4</v>
      </c>
      <c r="D1971">
        <v>1</v>
      </c>
      <c r="E1971">
        <v>87</v>
      </c>
      <c r="F1971">
        <v>92</v>
      </c>
    </row>
    <row r="1972" spans="1:6">
      <c r="A1972" t="s">
        <v>5185</v>
      </c>
      <c r="B1972">
        <v>0</v>
      </c>
      <c r="C1972">
        <v>0</v>
      </c>
      <c r="D1972">
        <v>1</v>
      </c>
      <c r="E1972">
        <v>87</v>
      </c>
      <c r="F1972">
        <v>87</v>
      </c>
    </row>
    <row r="1973" spans="1:6">
      <c r="A1973" t="s">
        <v>5626</v>
      </c>
      <c r="B1973">
        <v>1</v>
      </c>
      <c r="C1973">
        <v>21</v>
      </c>
      <c r="D1973">
        <v>5</v>
      </c>
      <c r="E1973">
        <v>86</v>
      </c>
      <c r="F1973">
        <v>111</v>
      </c>
    </row>
    <row r="1974" spans="1:6">
      <c r="A1974" t="s">
        <v>3857</v>
      </c>
      <c r="B1974">
        <v>1</v>
      </c>
      <c r="C1974">
        <v>11</v>
      </c>
      <c r="D1974">
        <v>5</v>
      </c>
      <c r="E1974">
        <v>86</v>
      </c>
      <c r="F1974">
        <v>101</v>
      </c>
    </row>
    <row r="1975" spans="1:6">
      <c r="A1975" t="s">
        <v>6184</v>
      </c>
      <c r="B1975">
        <v>1</v>
      </c>
      <c r="C1975">
        <v>15</v>
      </c>
      <c r="D1975">
        <v>5</v>
      </c>
      <c r="E1975">
        <v>86</v>
      </c>
      <c r="F1975">
        <v>115</v>
      </c>
    </row>
    <row r="1976" spans="1:6">
      <c r="A1976" t="s">
        <v>3195</v>
      </c>
      <c r="B1976">
        <v>0</v>
      </c>
      <c r="C1976">
        <v>0</v>
      </c>
      <c r="D1976">
        <v>5</v>
      </c>
      <c r="E1976">
        <v>86</v>
      </c>
      <c r="F1976">
        <v>86</v>
      </c>
    </row>
    <row r="1977" spans="1:6">
      <c r="A1977" t="s">
        <v>2695</v>
      </c>
      <c r="B1977">
        <v>1</v>
      </c>
      <c r="C1977">
        <v>7</v>
      </c>
      <c r="D1977">
        <v>5</v>
      </c>
      <c r="E1977">
        <v>86</v>
      </c>
      <c r="F1977">
        <v>99</v>
      </c>
    </row>
    <row r="1978" spans="1:6">
      <c r="A1978" t="s">
        <v>4788</v>
      </c>
      <c r="B1978">
        <v>1</v>
      </c>
      <c r="C1978">
        <v>12</v>
      </c>
      <c r="D1978">
        <v>5</v>
      </c>
      <c r="E1978">
        <v>86</v>
      </c>
      <c r="F1978">
        <v>101</v>
      </c>
    </row>
    <row r="1979" spans="1:6">
      <c r="A1979" t="s">
        <v>302</v>
      </c>
      <c r="B1979">
        <v>1</v>
      </c>
      <c r="C1979">
        <v>14</v>
      </c>
      <c r="D1979">
        <v>5</v>
      </c>
      <c r="E1979">
        <v>86</v>
      </c>
      <c r="F1979">
        <v>105</v>
      </c>
    </row>
    <row r="1980" spans="1:6">
      <c r="A1980" t="s">
        <v>1990</v>
      </c>
      <c r="B1980">
        <v>1</v>
      </c>
      <c r="C1980">
        <v>19</v>
      </c>
      <c r="D1980">
        <v>5</v>
      </c>
      <c r="E1980">
        <v>86</v>
      </c>
      <c r="F1980">
        <v>120</v>
      </c>
    </row>
    <row r="1981" spans="1:6">
      <c r="A1981" t="s">
        <v>4479</v>
      </c>
      <c r="B1981">
        <v>0</v>
      </c>
      <c r="C1981">
        <v>0</v>
      </c>
      <c r="D1981">
        <v>2</v>
      </c>
      <c r="E1981">
        <v>86</v>
      </c>
      <c r="F1981">
        <v>86</v>
      </c>
    </row>
    <row r="1982" spans="1:6">
      <c r="A1982" t="s">
        <v>1207</v>
      </c>
      <c r="B1982">
        <v>0</v>
      </c>
      <c r="C1982">
        <v>0</v>
      </c>
      <c r="D1982">
        <v>2</v>
      </c>
      <c r="E1982">
        <v>86</v>
      </c>
      <c r="F1982">
        <v>86</v>
      </c>
    </row>
    <row r="1983" spans="1:6">
      <c r="A1983" t="s">
        <v>1237</v>
      </c>
      <c r="B1983">
        <v>1</v>
      </c>
      <c r="C1983">
        <v>37</v>
      </c>
      <c r="D1983">
        <v>2</v>
      </c>
      <c r="E1983">
        <v>86</v>
      </c>
      <c r="F1983">
        <v>140</v>
      </c>
    </row>
    <row r="1984" spans="1:6">
      <c r="A1984" t="s">
        <v>1523</v>
      </c>
      <c r="B1984">
        <v>0</v>
      </c>
      <c r="C1984">
        <v>0</v>
      </c>
      <c r="D1984">
        <v>2</v>
      </c>
      <c r="E1984">
        <v>86</v>
      </c>
      <c r="F1984">
        <v>86</v>
      </c>
    </row>
    <row r="1985" spans="1:6">
      <c r="A1985" t="s">
        <v>4031</v>
      </c>
      <c r="B1985">
        <v>0</v>
      </c>
      <c r="C1985">
        <v>0</v>
      </c>
      <c r="D1985">
        <v>2</v>
      </c>
      <c r="E1985">
        <v>86</v>
      </c>
      <c r="F1985">
        <v>86</v>
      </c>
    </row>
    <row r="1986" spans="1:6">
      <c r="A1986" t="s">
        <v>5620</v>
      </c>
      <c r="B1986">
        <v>0</v>
      </c>
      <c r="C1986">
        <v>0</v>
      </c>
      <c r="D1986">
        <v>1</v>
      </c>
      <c r="E1986">
        <v>86</v>
      </c>
      <c r="F1986">
        <v>86</v>
      </c>
    </row>
    <row r="1987" spans="1:6">
      <c r="A1987" t="s">
        <v>3929</v>
      </c>
      <c r="B1987">
        <v>0</v>
      </c>
      <c r="C1987">
        <v>0</v>
      </c>
      <c r="D1987">
        <v>1</v>
      </c>
      <c r="E1987">
        <v>86</v>
      </c>
      <c r="F1987">
        <v>86</v>
      </c>
    </row>
    <row r="1988" spans="1:6">
      <c r="A1988" t="s">
        <v>5296</v>
      </c>
      <c r="B1988">
        <v>0</v>
      </c>
      <c r="C1988">
        <v>0</v>
      </c>
      <c r="D1988">
        <v>1</v>
      </c>
      <c r="E1988">
        <v>86</v>
      </c>
      <c r="F1988">
        <v>86</v>
      </c>
    </row>
    <row r="1989" spans="1:6">
      <c r="A1989" t="s">
        <v>4836</v>
      </c>
      <c r="B1989">
        <v>1</v>
      </c>
      <c r="C1989">
        <v>2</v>
      </c>
      <c r="D1989">
        <v>1</v>
      </c>
      <c r="E1989">
        <v>86</v>
      </c>
      <c r="F1989">
        <v>89</v>
      </c>
    </row>
    <row r="1990" spans="1:6">
      <c r="A1990" t="s">
        <v>5501</v>
      </c>
      <c r="B1990">
        <v>1</v>
      </c>
      <c r="C1990">
        <v>16</v>
      </c>
      <c r="D1990">
        <v>5</v>
      </c>
      <c r="E1990">
        <v>85</v>
      </c>
      <c r="F1990">
        <v>105</v>
      </c>
    </row>
    <row r="1991" spans="1:6">
      <c r="A1991" t="s">
        <v>2735</v>
      </c>
      <c r="B1991">
        <v>1</v>
      </c>
      <c r="C1991">
        <v>8</v>
      </c>
      <c r="D1991">
        <v>5</v>
      </c>
      <c r="E1991">
        <v>85</v>
      </c>
      <c r="F1991">
        <v>95</v>
      </c>
    </row>
    <row r="1992" spans="1:6">
      <c r="A1992" t="s">
        <v>6071</v>
      </c>
      <c r="B1992">
        <v>1</v>
      </c>
      <c r="C1992">
        <v>9</v>
      </c>
      <c r="D1992">
        <v>5</v>
      </c>
      <c r="E1992">
        <v>85</v>
      </c>
      <c r="F1992">
        <v>108</v>
      </c>
    </row>
    <row r="1993" spans="1:6">
      <c r="A1993" t="s">
        <v>2916</v>
      </c>
      <c r="B1993">
        <v>1</v>
      </c>
      <c r="C1993">
        <v>15</v>
      </c>
      <c r="D1993">
        <v>5</v>
      </c>
      <c r="E1993">
        <v>85</v>
      </c>
      <c r="F1993">
        <v>104</v>
      </c>
    </row>
    <row r="1994" spans="1:6">
      <c r="A1994" t="s">
        <v>3881</v>
      </c>
      <c r="B1994">
        <v>1</v>
      </c>
      <c r="C1994">
        <v>20</v>
      </c>
      <c r="D1994">
        <v>5</v>
      </c>
      <c r="E1994">
        <v>85</v>
      </c>
      <c r="F1994">
        <v>112</v>
      </c>
    </row>
    <row r="1995" spans="1:6">
      <c r="A1995" t="s">
        <v>696</v>
      </c>
      <c r="B1995">
        <v>1</v>
      </c>
      <c r="C1995">
        <v>26</v>
      </c>
      <c r="D1995">
        <v>5</v>
      </c>
      <c r="E1995">
        <v>85</v>
      </c>
      <c r="F1995">
        <v>118</v>
      </c>
    </row>
    <row r="1996" spans="1:6">
      <c r="A1996" t="s">
        <v>4107</v>
      </c>
      <c r="B1996">
        <v>1</v>
      </c>
      <c r="C1996">
        <v>27</v>
      </c>
      <c r="D1996">
        <v>4</v>
      </c>
      <c r="E1996">
        <v>85</v>
      </c>
      <c r="F1996">
        <v>128</v>
      </c>
    </row>
    <row r="1997" spans="1:6">
      <c r="A1997" t="s">
        <v>5967</v>
      </c>
      <c r="B1997">
        <v>1</v>
      </c>
      <c r="C1997">
        <v>43</v>
      </c>
      <c r="D1997">
        <v>4</v>
      </c>
      <c r="E1997">
        <v>85</v>
      </c>
      <c r="F1997">
        <v>145</v>
      </c>
    </row>
    <row r="1998" spans="1:6">
      <c r="A1998" t="s">
        <v>1744</v>
      </c>
      <c r="B1998">
        <v>1</v>
      </c>
      <c r="C1998">
        <v>67</v>
      </c>
      <c r="D1998">
        <v>3</v>
      </c>
      <c r="E1998">
        <v>85</v>
      </c>
      <c r="F1998">
        <v>170</v>
      </c>
    </row>
    <row r="1999" spans="1:6">
      <c r="A1999" t="s">
        <v>1957</v>
      </c>
      <c r="B1999">
        <v>0</v>
      </c>
      <c r="C1999">
        <v>0</v>
      </c>
      <c r="D1999">
        <v>3</v>
      </c>
      <c r="E1999">
        <v>85</v>
      </c>
      <c r="F1999">
        <v>85</v>
      </c>
    </row>
    <row r="2000" spans="1:6">
      <c r="A2000" t="s">
        <v>3927</v>
      </c>
      <c r="B2000">
        <v>1</v>
      </c>
      <c r="C2000">
        <v>90</v>
      </c>
      <c r="D2000">
        <v>1</v>
      </c>
      <c r="E2000">
        <v>85</v>
      </c>
      <c r="F2000">
        <v>216</v>
      </c>
    </row>
    <row r="2001" spans="1:6">
      <c r="A2001" t="s">
        <v>1550</v>
      </c>
      <c r="B2001">
        <v>0</v>
      </c>
      <c r="C2001">
        <v>0</v>
      </c>
      <c r="D2001">
        <v>1</v>
      </c>
      <c r="E2001">
        <v>85</v>
      </c>
      <c r="F2001">
        <v>85</v>
      </c>
    </row>
    <row r="2002" spans="1:6">
      <c r="A2002" t="s">
        <v>1673</v>
      </c>
      <c r="B2002">
        <v>0</v>
      </c>
      <c r="C2002">
        <v>0</v>
      </c>
      <c r="D2002">
        <v>1</v>
      </c>
      <c r="E2002">
        <v>85</v>
      </c>
      <c r="F2002">
        <v>85</v>
      </c>
    </row>
    <row r="2003" spans="1:6">
      <c r="A2003" t="s">
        <v>1452</v>
      </c>
      <c r="B2003">
        <v>1</v>
      </c>
      <c r="C2003">
        <v>28</v>
      </c>
      <c r="D2003">
        <v>5</v>
      </c>
      <c r="E2003">
        <v>84</v>
      </c>
      <c r="F2003">
        <v>120</v>
      </c>
    </row>
    <row r="2004" spans="1:6">
      <c r="A2004" t="s">
        <v>5225</v>
      </c>
      <c r="B2004">
        <v>1</v>
      </c>
      <c r="C2004">
        <v>5</v>
      </c>
      <c r="D2004">
        <v>5</v>
      </c>
      <c r="E2004">
        <v>84</v>
      </c>
      <c r="F2004">
        <v>89</v>
      </c>
    </row>
    <row r="2005" spans="1:6">
      <c r="A2005" t="s">
        <v>4722</v>
      </c>
      <c r="B2005">
        <v>1</v>
      </c>
      <c r="C2005">
        <v>13</v>
      </c>
      <c r="D2005">
        <v>4</v>
      </c>
      <c r="E2005">
        <v>84</v>
      </c>
      <c r="F2005">
        <v>110</v>
      </c>
    </row>
    <row r="2006" spans="1:6">
      <c r="A2006" t="s">
        <v>1892</v>
      </c>
      <c r="B2006">
        <v>1</v>
      </c>
      <c r="C2006">
        <v>24</v>
      </c>
      <c r="D2006">
        <v>4</v>
      </c>
      <c r="E2006">
        <v>84</v>
      </c>
      <c r="F2006">
        <v>112</v>
      </c>
    </row>
    <row r="2007" spans="1:6">
      <c r="A2007" t="s">
        <v>5180</v>
      </c>
      <c r="B2007">
        <v>1</v>
      </c>
      <c r="C2007">
        <v>19</v>
      </c>
      <c r="D2007">
        <v>4</v>
      </c>
      <c r="E2007">
        <v>84</v>
      </c>
      <c r="F2007">
        <v>109</v>
      </c>
    </row>
    <row r="2008" spans="1:6">
      <c r="A2008" t="s">
        <v>4823</v>
      </c>
      <c r="B2008">
        <v>0</v>
      </c>
      <c r="C2008">
        <v>0</v>
      </c>
      <c r="D2008">
        <v>3</v>
      </c>
      <c r="E2008">
        <v>84</v>
      </c>
      <c r="F2008">
        <v>84</v>
      </c>
    </row>
    <row r="2009" spans="1:6">
      <c r="A2009" t="s">
        <v>6229</v>
      </c>
      <c r="B2009">
        <v>0</v>
      </c>
      <c r="C2009">
        <v>0</v>
      </c>
      <c r="D2009">
        <v>2</v>
      </c>
      <c r="E2009">
        <v>84</v>
      </c>
      <c r="F2009">
        <v>84</v>
      </c>
    </row>
    <row r="2010" spans="1:6">
      <c r="A2010" t="s">
        <v>3237</v>
      </c>
      <c r="B2010">
        <v>0</v>
      </c>
      <c r="C2010">
        <v>0</v>
      </c>
      <c r="D2010">
        <v>1</v>
      </c>
      <c r="E2010">
        <v>84</v>
      </c>
      <c r="F2010">
        <v>84</v>
      </c>
    </row>
    <row r="2011" spans="1:6">
      <c r="A2011" t="s">
        <v>4135</v>
      </c>
      <c r="B2011">
        <v>1</v>
      </c>
      <c r="C2011">
        <v>54</v>
      </c>
      <c r="D2011">
        <v>1</v>
      </c>
      <c r="E2011">
        <v>84</v>
      </c>
      <c r="F2011">
        <v>169</v>
      </c>
    </row>
    <row r="2012" spans="1:6">
      <c r="A2012" t="s">
        <v>5794</v>
      </c>
      <c r="B2012">
        <v>1</v>
      </c>
      <c r="C2012">
        <v>13</v>
      </c>
      <c r="D2012">
        <v>5</v>
      </c>
      <c r="E2012">
        <v>83</v>
      </c>
      <c r="F2012">
        <v>104</v>
      </c>
    </row>
    <row r="2013" spans="1:6">
      <c r="A2013" t="s">
        <v>4398</v>
      </c>
      <c r="B2013">
        <v>1</v>
      </c>
      <c r="C2013">
        <v>4</v>
      </c>
      <c r="D2013">
        <v>5</v>
      </c>
      <c r="E2013">
        <v>83</v>
      </c>
      <c r="F2013">
        <v>91</v>
      </c>
    </row>
    <row r="2014" spans="1:6">
      <c r="A2014" t="s">
        <v>5817</v>
      </c>
      <c r="B2014">
        <v>1</v>
      </c>
      <c r="C2014">
        <v>13</v>
      </c>
      <c r="D2014">
        <v>5</v>
      </c>
      <c r="E2014">
        <v>83</v>
      </c>
      <c r="F2014">
        <v>106</v>
      </c>
    </row>
    <row r="2015" spans="1:6">
      <c r="A2015" t="s">
        <v>1380</v>
      </c>
      <c r="B2015">
        <v>1</v>
      </c>
      <c r="C2015">
        <v>16</v>
      </c>
      <c r="D2015">
        <v>5</v>
      </c>
      <c r="E2015">
        <v>83</v>
      </c>
      <c r="F2015">
        <v>108</v>
      </c>
    </row>
    <row r="2016" spans="1:6">
      <c r="A2016" t="s">
        <v>2969</v>
      </c>
      <c r="B2016">
        <v>1</v>
      </c>
      <c r="C2016">
        <v>22</v>
      </c>
      <c r="D2016">
        <v>5</v>
      </c>
      <c r="E2016">
        <v>83</v>
      </c>
      <c r="F2016">
        <v>119</v>
      </c>
    </row>
    <row r="2017" spans="1:6">
      <c r="A2017" t="s">
        <v>5957</v>
      </c>
      <c r="B2017">
        <v>1</v>
      </c>
      <c r="C2017">
        <v>19</v>
      </c>
      <c r="D2017">
        <v>5</v>
      </c>
      <c r="E2017">
        <v>83</v>
      </c>
      <c r="F2017">
        <v>111</v>
      </c>
    </row>
    <row r="2018" spans="1:6">
      <c r="A2018" t="s">
        <v>3710</v>
      </c>
      <c r="B2018">
        <v>1</v>
      </c>
      <c r="C2018">
        <v>31</v>
      </c>
      <c r="D2018">
        <v>5</v>
      </c>
      <c r="E2018">
        <v>83</v>
      </c>
      <c r="F2018">
        <v>124</v>
      </c>
    </row>
    <row r="2019" spans="1:6">
      <c r="A2019" t="s">
        <v>3664</v>
      </c>
      <c r="B2019">
        <v>1</v>
      </c>
      <c r="C2019">
        <v>29</v>
      </c>
      <c r="D2019">
        <v>4</v>
      </c>
      <c r="E2019">
        <v>83</v>
      </c>
      <c r="F2019">
        <v>126</v>
      </c>
    </row>
    <row r="2020" spans="1:6">
      <c r="A2020" t="s">
        <v>4268</v>
      </c>
      <c r="B2020">
        <v>0</v>
      </c>
      <c r="C2020">
        <v>0</v>
      </c>
      <c r="D2020">
        <v>4</v>
      </c>
      <c r="E2020">
        <v>83</v>
      </c>
      <c r="F2020">
        <v>83</v>
      </c>
    </row>
    <row r="2021" spans="1:6">
      <c r="A2021" t="s">
        <v>1952</v>
      </c>
      <c r="B2021">
        <v>1</v>
      </c>
      <c r="C2021">
        <v>30</v>
      </c>
      <c r="D2021">
        <v>4</v>
      </c>
      <c r="E2021">
        <v>83</v>
      </c>
      <c r="F2021">
        <v>127</v>
      </c>
    </row>
    <row r="2022" spans="1:6">
      <c r="A2022" t="s">
        <v>4932</v>
      </c>
      <c r="B2022">
        <v>1</v>
      </c>
      <c r="C2022">
        <v>15</v>
      </c>
      <c r="D2022">
        <v>3</v>
      </c>
      <c r="E2022">
        <v>83</v>
      </c>
      <c r="F2022">
        <v>118</v>
      </c>
    </row>
    <row r="2023" spans="1:6">
      <c r="A2023" t="s">
        <v>3787</v>
      </c>
      <c r="B2023">
        <v>0</v>
      </c>
      <c r="C2023">
        <v>0</v>
      </c>
      <c r="D2023">
        <v>2</v>
      </c>
      <c r="E2023">
        <v>83</v>
      </c>
      <c r="F2023">
        <v>83</v>
      </c>
    </row>
    <row r="2024" spans="1:6">
      <c r="A2024" t="s">
        <v>1573</v>
      </c>
      <c r="B2024">
        <v>0</v>
      </c>
      <c r="C2024">
        <v>0</v>
      </c>
      <c r="D2024">
        <v>1</v>
      </c>
      <c r="E2024">
        <v>83</v>
      </c>
      <c r="F2024">
        <v>83</v>
      </c>
    </row>
    <row r="2025" spans="1:6">
      <c r="A2025" t="s">
        <v>3729</v>
      </c>
      <c r="B2025">
        <v>1</v>
      </c>
      <c r="C2025">
        <v>65</v>
      </c>
      <c r="D2025">
        <v>1</v>
      </c>
      <c r="E2025">
        <v>83</v>
      </c>
      <c r="F2025">
        <v>191</v>
      </c>
    </row>
    <row r="2026" spans="1:6">
      <c r="A2026" t="s">
        <v>2992</v>
      </c>
      <c r="B2026">
        <v>0</v>
      </c>
      <c r="C2026">
        <v>0</v>
      </c>
      <c r="D2026">
        <v>1</v>
      </c>
      <c r="E2026">
        <v>83</v>
      </c>
      <c r="F2026">
        <v>83</v>
      </c>
    </row>
    <row r="2027" spans="1:6">
      <c r="A2027" t="s">
        <v>784</v>
      </c>
      <c r="B2027">
        <v>0</v>
      </c>
      <c r="C2027">
        <v>0</v>
      </c>
      <c r="D2027">
        <v>1</v>
      </c>
      <c r="E2027">
        <v>83</v>
      </c>
      <c r="F2027">
        <v>83</v>
      </c>
    </row>
    <row r="2028" spans="1:6">
      <c r="A2028" t="s">
        <v>2699</v>
      </c>
      <c r="B2028">
        <v>0</v>
      </c>
      <c r="C2028">
        <v>0</v>
      </c>
      <c r="D2028">
        <v>1</v>
      </c>
      <c r="E2028">
        <v>83</v>
      </c>
      <c r="F2028">
        <v>83</v>
      </c>
    </row>
    <row r="2029" spans="1:6">
      <c r="A2029" t="s">
        <v>2707</v>
      </c>
      <c r="B2029">
        <v>1</v>
      </c>
      <c r="C2029">
        <v>10</v>
      </c>
      <c r="D2029">
        <v>5</v>
      </c>
      <c r="E2029">
        <v>82</v>
      </c>
      <c r="F2029">
        <v>102</v>
      </c>
    </row>
    <row r="2030" spans="1:6">
      <c r="A2030" t="s">
        <v>3698</v>
      </c>
      <c r="B2030">
        <v>1</v>
      </c>
      <c r="C2030">
        <v>21</v>
      </c>
      <c r="D2030">
        <v>5</v>
      </c>
      <c r="E2030">
        <v>82</v>
      </c>
      <c r="F2030">
        <v>110</v>
      </c>
    </row>
    <row r="2031" spans="1:6">
      <c r="A2031" t="s">
        <v>2467</v>
      </c>
      <c r="B2031">
        <v>1</v>
      </c>
      <c r="C2031">
        <v>16</v>
      </c>
      <c r="D2031">
        <v>5</v>
      </c>
      <c r="E2031">
        <v>82</v>
      </c>
      <c r="F2031">
        <v>107</v>
      </c>
    </row>
    <row r="2032" spans="1:6">
      <c r="A2032" t="s">
        <v>5282</v>
      </c>
      <c r="B2032">
        <v>1</v>
      </c>
      <c r="C2032">
        <v>20</v>
      </c>
      <c r="D2032">
        <v>5</v>
      </c>
      <c r="E2032">
        <v>82</v>
      </c>
      <c r="F2032">
        <v>108</v>
      </c>
    </row>
    <row r="2033" spans="1:6">
      <c r="A2033" t="s">
        <v>2781</v>
      </c>
      <c r="B2033">
        <v>1</v>
      </c>
      <c r="C2033">
        <v>22</v>
      </c>
      <c r="D2033">
        <v>5</v>
      </c>
      <c r="E2033">
        <v>82</v>
      </c>
      <c r="F2033">
        <v>113</v>
      </c>
    </row>
    <row r="2034" spans="1:6">
      <c r="A2034" t="s">
        <v>6080</v>
      </c>
      <c r="B2034">
        <v>1</v>
      </c>
      <c r="C2034">
        <v>38</v>
      </c>
      <c r="D2034">
        <v>5</v>
      </c>
      <c r="E2034">
        <v>82</v>
      </c>
      <c r="F2034">
        <v>151</v>
      </c>
    </row>
    <row r="2035" spans="1:6">
      <c r="A2035" t="s">
        <v>4525</v>
      </c>
      <c r="B2035">
        <v>1</v>
      </c>
      <c r="C2035">
        <v>20</v>
      </c>
      <c r="D2035">
        <v>5</v>
      </c>
      <c r="E2035">
        <v>82</v>
      </c>
      <c r="F2035">
        <v>109</v>
      </c>
    </row>
    <row r="2036" spans="1:6">
      <c r="A2036" t="s">
        <v>2080</v>
      </c>
      <c r="B2036">
        <v>1</v>
      </c>
      <c r="C2036">
        <v>15</v>
      </c>
      <c r="D2036">
        <v>5</v>
      </c>
      <c r="E2036">
        <v>82</v>
      </c>
      <c r="F2036">
        <v>100</v>
      </c>
    </row>
    <row r="2037" spans="1:6">
      <c r="A2037" t="s">
        <v>1877</v>
      </c>
      <c r="B2037">
        <v>0</v>
      </c>
      <c r="C2037">
        <v>0</v>
      </c>
      <c r="D2037">
        <v>3</v>
      </c>
      <c r="E2037">
        <v>82</v>
      </c>
      <c r="F2037">
        <v>82</v>
      </c>
    </row>
    <row r="2038" spans="1:6">
      <c r="A2038" t="s">
        <v>2561</v>
      </c>
      <c r="B2038">
        <v>0</v>
      </c>
      <c r="C2038">
        <v>0</v>
      </c>
      <c r="D2038">
        <v>3</v>
      </c>
      <c r="E2038">
        <v>82</v>
      </c>
      <c r="F2038">
        <v>82</v>
      </c>
    </row>
    <row r="2039" spans="1:6">
      <c r="A2039" t="s">
        <v>4723</v>
      </c>
      <c r="B2039">
        <v>1</v>
      </c>
      <c r="C2039">
        <v>35</v>
      </c>
      <c r="D2039">
        <v>3</v>
      </c>
      <c r="E2039">
        <v>82</v>
      </c>
      <c r="F2039">
        <v>137</v>
      </c>
    </row>
    <row r="2040" spans="1:6">
      <c r="A2040" t="s">
        <v>3973</v>
      </c>
      <c r="B2040">
        <v>1</v>
      </c>
      <c r="C2040">
        <v>17</v>
      </c>
      <c r="D2040">
        <v>2</v>
      </c>
      <c r="E2040">
        <v>82</v>
      </c>
      <c r="F2040">
        <v>103</v>
      </c>
    </row>
    <row r="2041" spans="1:6">
      <c r="A2041" t="s">
        <v>1764</v>
      </c>
      <c r="B2041">
        <v>1</v>
      </c>
      <c r="C2041">
        <v>86</v>
      </c>
      <c r="D2041">
        <v>2</v>
      </c>
      <c r="E2041">
        <v>82</v>
      </c>
      <c r="F2041">
        <v>192</v>
      </c>
    </row>
    <row r="2042" spans="1:6">
      <c r="A2042" t="s">
        <v>1503</v>
      </c>
      <c r="B2042">
        <v>0</v>
      </c>
      <c r="C2042">
        <v>0</v>
      </c>
      <c r="D2042">
        <v>1</v>
      </c>
      <c r="E2042">
        <v>82</v>
      </c>
      <c r="F2042">
        <v>82</v>
      </c>
    </row>
    <row r="2043" spans="1:6">
      <c r="A2043" t="s">
        <v>3015</v>
      </c>
      <c r="B2043">
        <v>0</v>
      </c>
      <c r="C2043">
        <v>0</v>
      </c>
      <c r="D2043">
        <v>1</v>
      </c>
      <c r="E2043">
        <v>82</v>
      </c>
      <c r="F2043">
        <v>82</v>
      </c>
    </row>
    <row r="2044" spans="1:6">
      <c r="A2044" t="s">
        <v>1454</v>
      </c>
      <c r="B2044">
        <v>1</v>
      </c>
      <c r="C2044">
        <v>59</v>
      </c>
      <c r="D2044">
        <v>1</v>
      </c>
      <c r="E2044">
        <v>82</v>
      </c>
      <c r="F2044">
        <v>175</v>
      </c>
    </row>
    <row r="2045" spans="1:6">
      <c r="A2045" t="s">
        <v>697</v>
      </c>
      <c r="B2045">
        <v>1</v>
      </c>
      <c r="C2045">
        <v>10</v>
      </c>
      <c r="D2045">
        <v>5</v>
      </c>
      <c r="E2045">
        <v>81</v>
      </c>
      <c r="F2045">
        <v>92</v>
      </c>
    </row>
    <row r="2046" spans="1:6">
      <c r="A2046" t="s">
        <v>963</v>
      </c>
      <c r="B2046">
        <v>1</v>
      </c>
      <c r="C2046">
        <v>8</v>
      </c>
      <c r="D2046">
        <v>5</v>
      </c>
      <c r="E2046">
        <v>81</v>
      </c>
      <c r="F2046">
        <v>94</v>
      </c>
    </row>
    <row r="2047" spans="1:6">
      <c r="A2047" t="s">
        <v>4765</v>
      </c>
      <c r="B2047">
        <v>1</v>
      </c>
      <c r="C2047">
        <v>18</v>
      </c>
      <c r="D2047">
        <v>5</v>
      </c>
      <c r="E2047">
        <v>81</v>
      </c>
      <c r="F2047">
        <v>108</v>
      </c>
    </row>
    <row r="2048" spans="1:6">
      <c r="A2048" t="s">
        <v>5504</v>
      </c>
      <c r="B2048">
        <v>1</v>
      </c>
      <c r="C2048">
        <v>38</v>
      </c>
      <c r="D2048">
        <v>5</v>
      </c>
      <c r="E2048">
        <v>81</v>
      </c>
      <c r="F2048">
        <v>133</v>
      </c>
    </row>
    <row r="2049" spans="1:6">
      <c r="A2049" t="s">
        <v>2482</v>
      </c>
      <c r="B2049">
        <v>1</v>
      </c>
      <c r="C2049">
        <v>3</v>
      </c>
      <c r="D2049">
        <v>4</v>
      </c>
      <c r="E2049">
        <v>81</v>
      </c>
      <c r="F2049">
        <v>87</v>
      </c>
    </row>
    <row r="2050" spans="1:6">
      <c r="A2050" t="s">
        <v>6175</v>
      </c>
      <c r="B2050">
        <v>0</v>
      </c>
      <c r="C2050">
        <v>0</v>
      </c>
      <c r="D2050">
        <v>3</v>
      </c>
      <c r="E2050">
        <v>81</v>
      </c>
      <c r="F2050">
        <v>81</v>
      </c>
    </row>
    <row r="2051" spans="1:6">
      <c r="A2051" t="s">
        <v>6110</v>
      </c>
      <c r="B2051">
        <v>0</v>
      </c>
      <c r="C2051">
        <v>0</v>
      </c>
      <c r="D2051">
        <v>2</v>
      </c>
      <c r="E2051">
        <v>81</v>
      </c>
      <c r="F2051">
        <v>81</v>
      </c>
    </row>
    <row r="2052" spans="1:6">
      <c r="A2052" t="s">
        <v>4021</v>
      </c>
      <c r="B2052">
        <v>0</v>
      </c>
      <c r="C2052">
        <v>0</v>
      </c>
      <c r="D2052">
        <v>2</v>
      </c>
      <c r="E2052">
        <v>81</v>
      </c>
      <c r="F2052">
        <v>81</v>
      </c>
    </row>
    <row r="2053" spans="1:6">
      <c r="A2053" t="s">
        <v>3369</v>
      </c>
      <c r="B2053">
        <v>0</v>
      </c>
      <c r="C2053">
        <v>0</v>
      </c>
      <c r="D2053">
        <v>1</v>
      </c>
      <c r="E2053">
        <v>81</v>
      </c>
      <c r="F2053">
        <v>81</v>
      </c>
    </row>
    <row r="2054" spans="1:6">
      <c r="A2054" t="s">
        <v>4634</v>
      </c>
      <c r="B2054">
        <v>0</v>
      </c>
      <c r="C2054">
        <v>0</v>
      </c>
      <c r="D2054">
        <v>1</v>
      </c>
      <c r="E2054">
        <v>81</v>
      </c>
      <c r="F2054">
        <v>81</v>
      </c>
    </row>
    <row r="2055" spans="1:6">
      <c r="A2055" t="s">
        <v>974</v>
      </c>
      <c r="B2055">
        <v>1</v>
      </c>
      <c r="C2055">
        <v>18</v>
      </c>
      <c r="D2055">
        <v>5</v>
      </c>
      <c r="E2055">
        <v>80</v>
      </c>
      <c r="F2055">
        <v>111</v>
      </c>
    </row>
    <row r="2056" spans="1:6">
      <c r="A2056" t="s">
        <v>2744</v>
      </c>
      <c r="B2056">
        <v>1</v>
      </c>
      <c r="C2056">
        <v>15</v>
      </c>
      <c r="D2056">
        <v>4</v>
      </c>
      <c r="E2056">
        <v>80</v>
      </c>
      <c r="F2056">
        <v>101</v>
      </c>
    </row>
    <row r="2057" spans="1:6">
      <c r="A2057" t="s">
        <v>5385</v>
      </c>
      <c r="B2057">
        <v>0</v>
      </c>
      <c r="C2057">
        <v>0</v>
      </c>
      <c r="D2057">
        <v>3</v>
      </c>
      <c r="E2057">
        <v>80</v>
      </c>
      <c r="F2057">
        <v>80</v>
      </c>
    </row>
    <row r="2058" spans="1:6">
      <c r="A2058" t="s">
        <v>3173</v>
      </c>
      <c r="B2058">
        <v>1</v>
      </c>
      <c r="C2058">
        <v>1</v>
      </c>
      <c r="D2058">
        <v>3</v>
      </c>
      <c r="E2058">
        <v>80</v>
      </c>
      <c r="F2058">
        <v>81</v>
      </c>
    </row>
    <row r="2059" spans="1:6">
      <c r="A2059" t="s">
        <v>5469</v>
      </c>
      <c r="B2059">
        <v>0</v>
      </c>
      <c r="C2059">
        <v>0</v>
      </c>
      <c r="D2059">
        <v>3</v>
      </c>
      <c r="E2059">
        <v>80</v>
      </c>
      <c r="F2059">
        <v>80</v>
      </c>
    </row>
    <row r="2060" spans="1:6">
      <c r="A2060" t="s">
        <v>5345</v>
      </c>
      <c r="B2060">
        <v>0</v>
      </c>
      <c r="C2060">
        <v>0</v>
      </c>
      <c r="D2060">
        <v>1</v>
      </c>
      <c r="E2060">
        <v>80</v>
      </c>
      <c r="F2060">
        <v>80</v>
      </c>
    </row>
    <row r="2061" spans="1:6">
      <c r="A2061" t="s">
        <v>2838</v>
      </c>
      <c r="B2061">
        <v>0</v>
      </c>
      <c r="C2061">
        <v>0</v>
      </c>
      <c r="D2061">
        <v>1</v>
      </c>
      <c r="E2061">
        <v>80</v>
      </c>
      <c r="F2061">
        <v>80</v>
      </c>
    </row>
    <row r="2062" spans="1:6">
      <c r="A2062" t="s">
        <v>2343</v>
      </c>
      <c r="B2062">
        <v>1</v>
      </c>
      <c r="C2062">
        <v>3</v>
      </c>
      <c r="D2062">
        <v>5</v>
      </c>
      <c r="E2062">
        <v>79</v>
      </c>
      <c r="F2062">
        <v>82</v>
      </c>
    </row>
    <row r="2063" spans="1:6">
      <c r="A2063" t="s">
        <v>1087</v>
      </c>
      <c r="B2063">
        <v>1</v>
      </c>
      <c r="C2063">
        <v>26</v>
      </c>
      <c r="D2063">
        <v>5</v>
      </c>
      <c r="E2063">
        <v>79</v>
      </c>
      <c r="F2063">
        <v>112</v>
      </c>
    </row>
    <row r="2064" spans="1:6">
      <c r="A2064" t="s">
        <v>5271</v>
      </c>
      <c r="B2064">
        <v>1</v>
      </c>
      <c r="C2064">
        <v>16</v>
      </c>
      <c r="D2064">
        <v>5</v>
      </c>
      <c r="E2064">
        <v>79</v>
      </c>
      <c r="F2064">
        <v>99</v>
      </c>
    </row>
    <row r="2065" spans="1:6">
      <c r="A2065" t="s">
        <v>5047</v>
      </c>
      <c r="B2065">
        <v>1</v>
      </c>
      <c r="C2065">
        <v>36</v>
      </c>
      <c r="D2065">
        <v>5</v>
      </c>
      <c r="E2065">
        <v>79</v>
      </c>
      <c r="F2065">
        <v>120</v>
      </c>
    </row>
    <row r="2066" spans="1:6">
      <c r="A2066" t="s">
        <v>643</v>
      </c>
      <c r="B2066">
        <v>1</v>
      </c>
      <c r="C2066">
        <v>30</v>
      </c>
      <c r="D2066">
        <v>5</v>
      </c>
      <c r="E2066">
        <v>79</v>
      </c>
      <c r="F2066">
        <v>120</v>
      </c>
    </row>
    <row r="2067" spans="1:6">
      <c r="A2067" t="s">
        <v>722</v>
      </c>
      <c r="B2067">
        <v>0</v>
      </c>
      <c r="C2067">
        <v>0</v>
      </c>
      <c r="D2067">
        <v>4</v>
      </c>
      <c r="E2067">
        <v>79</v>
      </c>
      <c r="F2067">
        <v>79</v>
      </c>
    </row>
    <row r="2068" spans="1:6">
      <c r="A2068" t="s">
        <v>1970</v>
      </c>
      <c r="B2068">
        <v>1</v>
      </c>
      <c r="C2068">
        <v>7</v>
      </c>
      <c r="D2068">
        <v>4</v>
      </c>
      <c r="E2068">
        <v>79</v>
      </c>
      <c r="F2068">
        <v>87</v>
      </c>
    </row>
    <row r="2069" spans="1:6">
      <c r="A2069" t="s">
        <v>359</v>
      </c>
      <c r="B2069">
        <v>0</v>
      </c>
      <c r="C2069">
        <v>0</v>
      </c>
      <c r="D2069">
        <v>3</v>
      </c>
      <c r="E2069">
        <v>79</v>
      </c>
      <c r="F2069">
        <v>79</v>
      </c>
    </row>
    <row r="2070" spans="1:6">
      <c r="A2070" t="s">
        <v>4998</v>
      </c>
      <c r="B2070">
        <v>0</v>
      </c>
      <c r="C2070">
        <v>0</v>
      </c>
      <c r="D2070">
        <v>2</v>
      </c>
      <c r="E2070">
        <v>79</v>
      </c>
      <c r="F2070">
        <v>79</v>
      </c>
    </row>
    <row r="2071" spans="1:6">
      <c r="A2071" t="s">
        <v>3933</v>
      </c>
      <c r="B2071">
        <v>0</v>
      </c>
      <c r="C2071">
        <v>0</v>
      </c>
      <c r="D2071">
        <v>2</v>
      </c>
      <c r="E2071">
        <v>79</v>
      </c>
      <c r="F2071">
        <v>79</v>
      </c>
    </row>
    <row r="2072" spans="1:6">
      <c r="A2072" t="s">
        <v>5942</v>
      </c>
      <c r="B2072">
        <v>0</v>
      </c>
      <c r="C2072">
        <v>0</v>
      </c>
      <c r="D2072">
        <v>1</v>
      </c>
      <c r="E2072">
        <v>79</v>
      </c>
      <c r="F2072">
        <v>79</v>
      </c>
    </row>
    <row r="2073" spans="1:6">
      <c r="A2073" t="s">
        <v>6217</v>
      </c>
      <c r="B2073">
        <v>0</v>
      </c>
      <c r="C2073">
        <v>0</v>
      </c>
      <c r="D2073">
        <v>1</v>
      </c>
      <c r="E2073">
        <v>79</v>
      </c>
      <c r="F2073">
        <v>79</v>
      </c>
    </row>
    <row r="2074" spans="1:6">
      <c r="A2074" t="s">
        <v>416</v>
      </c>
      <c r="B2074">
        <v>1</v>
      </c>
      <c r="C2074">
        <v>23</v>
      </c>
      <c r="D2074">
        <v>5</v>
      </c>
      <c r="E2074">
        <v>78</v>
      </c>
      <c r="F2074">
        <v>109</v>
      </c>
    </row>
    <row r="2075" spans="1:6">
      <c r="A2075" t="s">
        <v>6298</v>
      </c>
      <c r="B2075">
        <v>1</v>
      </c>
      <c r="C2075">
        <v>5</v>
      </c>
      <c r="D2075">
        <v>5</v>
      </c>
      <c r="E2075">
        <v>78</v>
      </c>
      <c r="F2075">
        <v>86</v>
      </c>
    </row>
    <row r="2076" spans="1:6">
      <c r="A2076" t="s">
        <v>5716</v>
      </c>
      <c r="B2076">
        <v>1</v>
      </c>
      <c r="C2076">
        <v>10</v>
      </c>
      <c r="D2076">
        <v>5</v>
      </c>
      <c r="E2076">
        <v>78</v>
      </c>
      <c r="F2076">
        <v>94</v>
      </c>
    </row>
    <row r="2077" spans="1:6">
      <c r="A2077" t="s">
        <v>550</v>
      </c>
      <c r="B2077">
        <v>1</v>
      </c>
      <c r="C2077">
        <v>19</v>
      </c>
      <c r="D2077">
        <v>4</v>
      </c>
      <c r="E2077">
        <v>78</v>
      </c>
      <c r="F2077">
        <v>104</v>
      </c>
    </row>
    <row r="2078" spans="1:6">
      <c r="A2078" t="s">
        <v>553</v>
      </c>
      <c r="B2078">
        <v>1</v>
      </c>
      <c r="C2078">
        <v>18</v>
      </c>
      <c r="D2078">
        <v>4</v>
      </c>
      <c r="E2078">
        <v>78</v>
      </c>
      <c r="F2078">
        <v>98</v>
      </c>
    </row>
    <row r="2079" spans="1:6">
      <c r="A2079" t="s">
        <v>4205</v>
      </c>
      <c r="B2079">
        <v>0</v>
      </c>
      <c r="C2079">
        <v>0</v>
      </c>
      <c r="D2079">
        <v>2</v>
      </c>
      <c r="E2079">
        <v>78</v>
      </c>
      <c r="F2079">
        <v>78</v>
      </c>
    </row>
    <row r="2080" spans="1:6">
      <c r="A2080" t="s">
        <v>3495</v>
      </c>
      <c r="B2080">
        <v>0</v>
      </c>
      <c r="C2080">
        <v>0</v>
      </c>
      <c r="D2080">
        <v>1</v>
      </c>
      <c r="E2080">
        <v>78</v>
      </c>
      <c r="F2080">
        <v>78</v>
      </c>
    </row>
    <row r="2081" spans="1:6">
      <c r="A2081" t="s">
        <v>1731</v>
      </c>
      <c r="B2081">
        <v>1</v>
      </c>
      <c r="C2081">
        <v>58</v>
      </c>
      <c r="D2081">
        <v>1</v>
      </c>
      <c r="E2081">
        <v>78</v>
      </c>
      <c r="F2081">
        <v>160</v>
      </c>
    </row>
    <row r="2082" spans="1:6">
      <c r="A2082" t="s">
        <v>6195</v>
      </c>
      <c r="B2082">
        <v>0</v>
      </c>
      <c r="C2082">
        <v>0</v>
      </c>
      <c r="D2082">
        <v>1</v>
      </c>
      <c r="E2082">
        <v>78</v>
      </c>
      <c r="F2082">
        <v>78</v>
      </c>
    </row>
    <row r="2083" spans="1:6">
      <c r="A2083" t="s">
        <v>5799</v>
      </c>
      <c r="B2083">
        <v>0</v>
      </c>
      <c r="C2083">
        <v>0</v>
      </c>
      <c r="D2083">
        <v>1</v>
      </c>
      <c r="E2083">
        <v>78</v>
      </c>
      <c r="F2083">
        <v>78</v>
      </c>
    </row>
    <row r="2084" spans="1:6">
      <c r="A2084" t="s">
        <v>2590</v>
      </c>
      <c r="B2084">
        <v>1</v>
      </c>
      <c r="C2084">
        <v>8</v>
      </c>
      <c r="D2084">
        <v>5</v>
      </c>
      <c r="E2084">
        <v>77</v>
      </c>
      <c r="F2084">
        <v>93</v>
      </c>
    </row>
    <row r="2085" spans="1:6">
      <c r="A2085" t="s">
        <v>4437</v>
      </c>
      <c r="B2085">
        <v>1</v>
      </c>
      <c r="C2085">
        <v>1</v>
      </c>
      <c r="D2085">
        <v>5</v>
      </c>
      <c r="E2085">
        <v>77</v>
      </c>
      <c r="F2085">
        <v>78</v>
      </c>
    </row>
    <row r="2086" spans="1:6">
      <c r="A2086" t="s">
        <v>646</v>
      </c>
      <c r="B2086">
        <v>1</v>
      </c>
      <c r="C2086">
        <v>16</v>
      </c>
      <c r="D2086">
        <v>5</v>
      </c>
      <c r="E2086">
        <v>77</v>
      </c>
      <c r="F2086">
        <v>103</v>
      </c>
    </row>
    <row r="2087" spans="1:6">
      <c r="A2087" t="s">
        <v>6101</v>
      </c>
      <c r="B2087">
        <v>1</v>
      </c>
      <c r="C2087">
        <v>33</v>
      </c>
      <c r="D2087">
        <v>5</v>
      </c>
      <c r="E2087">
        <v>77</v>
      </c>
      <c r="F2087">
        <v>120</v>
      </c>
    </row>
    <row r="2088" spans="1:6">
      <c r="A2088" t="s">
        <v>5988</v>
      </c>
      <c r="B2088">
        <v>1</v>
      </c>
      <c r="C2088">
        <v>20</v>
      </c>
      <c r="D2088">
        <v>5</v>
      </c>
      <c r="E2088">
        <v>77</v>
      </c>
      <c r="F2088">
        <v>115</v>
      </c>
    </row>
    <row r="2089" spans="1:6">
      <c r="A2089" t="s">
        <v>3559</v>
      </c>
      <c r="B2089">
        <v>1</v>
      </c>
      <c r="C2089">
        <v>26</v>
      </c>
      <c r="D2089">
        <v>5</v>
      </c>
      <c r="E2089">
        <v>77</v>
      </c>
      <c r="F2089">
        <v>111</v>
      </c>
    </row>
    <row r="2090" spans="1:6">
      <c r="A2090" t="s">
        <v>1587</v>
      </c>
      <c r="B2090">
        <v>1</v>
      </c>
      <c r="C2090">
        <v>24</v>
      </c>
      <c r="D2090">
        <v>4</v>
      </c>
      <c r="E2090">
        <v>77</v>
      </c>
      <c r="F2090">
        <v>113</v>
      </c>
    </row>
    <row r="2091" spans="1:6">
      <c r="A2091" t="s">
        <v>334</v>
      </c>
      <c r="B2091">
        <v>1</v>
      </c>
      <c r="C2091">
        <v>54</v>
      </c>
      <c r="D2091">
        <v>3</v>
      </c>
      <c r="E2091">
        <v>77</v>
      </c>
      <c r="F2091">
        <v>146</v>
      </c>
    </row>
    <row r="2092" spans="1:6">
      <c r="A2092" t="s">
        <v>4470</v>
      </c>
      <c r="B2092">
        <v>0</v>
      </c>
      <c r="C2092">
        <v>0</v>
      </c>
      <c r="D2092">
        <v>3</v>
      </c>
      <c r="E2092">
        <v>77</v>
      </c>
      <c r="F2092">
        <v>77</v>
      </c>
    </row>
    <row r="2093" spans="1:6">
      <c r="A2093" t="s">
        <v>3786</v>
      </c>
      <c r="B2093">
        <v>0</v>
      </c>
      <c r="C2093">
        <v>0</v>
      </c>
      <c r="D2093">
        <v>1</v>
      </c>
      <c r="E2093">
        <v>77</v>
      </c>
      <c r="F2093">
        <v>77</v>
      </c>
    </row>
    <row r="2094" spans="1:6">
      <c r="A2094" t="s">
        <v>2947</v>
      </c>
      <c r="B2094">
        <v>0</v>
      </c>
      <c r="C2094">
        <v>0</v>
      </c>
      <c r="D2094">
        <v>1</v>
      </c>
      <c r="E2094">
        <v>77</v>
      </c>
      <c r="F2094">
        <v>77</v>
      </c>
    </row>
    <row r="2095" spans="1:6">
      <c r="A2095" t="s">
        <v>4898</v>
      </c>
      <c r="B2095">
        <v>0</v>
      </c>
      <c r="C2095">
        <v>0</v>
      </c>
      <c r="D2095">
        <v>1</v>
      </c>
      <c r="E2095">
        <v>77</v>
      </c>
      <c r="F2095">
        <v>77</v>
      </c>
    </row>
    <row r="2096" spans="1:6">
      <c r="A2096" t="s">
        <v>3014</v>
      </c>
      <c r="B2096">
        <v>0</v>
      </c>
      <c r="C2096">
        <v>0</v>
      </c>
      <c r="D2096">
        <v>1</v>
      </c>
      <c r="E2096">
        <v>77</v>
      </c>
      <c r="F2096">
        <v>77</v>
      </c>
    </row>
    <row r="2097" spans="1:6">
      <c r="A2097" t="s">
        <v>4533</v>
      </c>
      <c r="B2097">
        <v>0</v>
      </c>
      <c r="C2097">
        <v>0</v>
      </c>
      <c r="D2097">
        <v>1</v>
      </c>
      <c r="E2097">
        <v>77</v>
      </c>
      <c r="F2097">
        <v>77</v>
      </c>
    </row>
    <row r="2098" spans="1:6">
      <c r="A2098" t="s">
        <v>5650</v>
      </c>
      <c r="B2098">
        <v>1</v>
      </c>
      <c r="C2098">
        <v>11</v>
      </c>
      <c r="D2098">
        <v>5</v>
      </c>
      <c r="E2098">
        <v>76</v>
      </c>
      <c r="F2098">
        <v>93</v>
      </c>
    </row>
    <row r="2099" spans="1:6">
      <c r="A2099" t="s">
        <v>6112</v>
      </c>
      <c r="B2099">
        <v>1</v>
      </c>
      <c r="C2099">
        <v>16</v>
      </c>
      <c r="D2099">
        <v>5</v>
      </c>
      <c r="E2099">
        <v>76</v>
      </c>
      <c r="F2099">
        <v>93</v>
      </c>
    </row>
    <row r="2100" spans="1:6">
      <c r="A2100" t="s">
        <v>5597</v>
      </c>
      <c r="B2100">
        <v>1</v>
      </c>
      <c r="C2100">
        <v>10</v>
      </c>
      <c r="D2100">
        <v>5</v>
      </c>
      <c r="E2100">
        <v>76</v>
      </c>
      <c r="F2100">
        <v>93</v>
      </c>
    </row>
    <row r="2101" spans="1:6">
      <c r="A2101" t="s">
        <v>610</v>
      </c>
      <c r="B2101">
        <v>1</v>
      </c>
      <c r="C2101">
        <v>21</v>
      </c>
      <c r="D2101">
        <v>5</v>
      </c>
      <c r="E2101">
        <v>76</v>
      </c>
      <c r="F2101">
        <v>107</v>
      </c>
    </row>
    <row r="2102" spans="1:6">
      <c r="A2102" t="s">
        <v>622</v>
      </c>
      <c r="B2102">
        <v>1</v>
      </c>
      <c r="C2102">
        <v>15</v>
      </c>
      <c r="D2102">
        <v>5</v>
      </c>
      <c r="E2102">
        <v>76</v>
      </c>
      <c r="F2102">
        <v>104</v>
      </c>
    </row>
    <row r="2103" spans="1:6">
      <c r="A2103" t="s">
        <v>5895</v>
      </c>
      <c r="B2103">
        <v>1</v>
      </c>
      <c r="C2103">
        <v>13</v>
      </c>
      <c r="D2103">
        <v>5</v>
      </c>
      <c r="E2103">
        <v>76</v>
      </c>
      <c r="F2103">
        <v>93</v>
      </c>
    </row>
    <row r="2104" spans="1:6">
      <c r="A2104" t="s">
        <v>1019</v>
      </c>
      <c r="B2104">
        <v>1</v>
      </c>
      <c r="C2104">
        <v>14</v>
      </c>
      <c r="D2104">
        <v>5</v>
      </c>
      <c r="E2104">
        <v>76</v>
      </c>
      <c r="F2104">
        <v>92</v>
      </c>
    </row>
    <row r="2105" spans="1:6">
      <c r="A2105" t="s">
        <v>3444</v>
      </c>
      <c r="B2105">
        <v>1</v>
      </c>
      <c r="C2105">
        <v>21</v>
      </c>
      <c r="D2105">
        <v>3</v>
      </c>
      <c r="E2105">
        <v>76</v>
      </c>
      <c r="F2105">
        <v>118</v>
      </c>
    </row>
    <row r="2106" spans="1:6">
      <c r="A2106" t="s">
        <v>5662</v>
      </c>
      <c r="B2106">
        <v>1</v>
      </c>
      <c r="C2106">
        <v>35</v>
      </c>
      <c r="D2106">
        <v>3</v>
      </c>
      <c r="E2106">
        <v>76</v>
      </c>
      <c r="F2106">
        <v>141</v>
      </c>
    </row>
    <row r="2107" spans="1:6">
      <c r="A2107" t="s">
        <v>5932</v>
      </c>
      <c r="B2107">
        <v>0</v>
      </c>
      <c r="C2107">
        <v>0</v>
      </c>
      <c r="D2107">
        <v>3</v>
      </c>
      <c r="E2107">
        <v>76</v>
      </c>
      <c r="F2107">
        <v>76</v>
      </c>
    </row>
    <row r="2108" spans="1:6">
      <c r="A2108" t="s">
        <v>3147</v>
      </c>
      <c r="B2108">
        <v>1</v>
      </c>
      <c r="C2108">
        <v>32</v>
      </c>
      <c r="D2108">
        <v>2</v>
      </c>
      <c r="E2108">
        <v>76</v>
      </c>
      <c r="F2108">
        <v>126</v>
      </c>
    </row>
    <row r="2109" spans="1:6">
      <c r="A2109" t="s">
        <v>294</v>
      </c>
      <c r="B2109">
        <v>0</v>
      </c>
      <c r="C2109">
        <v>0</v>
      </c>
      <c r="D2109">
        <v>2</v>
      </c>
      <c r="E2109">
        <v>76</v>
      </c>
      <c r="F2109">
        <v>76</v>
      </c>
    </row>
    <row r="2110" spans="1:6">
      <c r="A2110" t="s">
        <v>2898</v>
      </c>
      <c r="B2110">
        <v>0</v>
      </c>
      <c r="C2110">
        <v>0</v>
      </c>
      <c r="D2110">
        <v>1</v>
      </c>
      <c r="E2110">
        <v>76</v>
      </c>
      <c r="F2110">
        <v>76</v>
      </c>
    </row>
    <row r="2111" spans="1:6">
      <c r="A2111" t="s">
        <v>4616</v>
      </c>
      <c r="B2111">
        <v>0</v>
      </c>
      <c r="C2111">
        <v>0</v>
      </c>
      <c r="D2111">
        <v>1</v>
      </c>
      <c r="E2111">
        <v>76</v>
      </c>
      <c r="F2111">
        <v>76</v>
      </c>
    </row>
    <row r="2112" spans="1:6">
      <c r="A2112" t="s">
        <v>4989</v>
      </c>
      <c r="B2112">
        <v>0</v>
      </c>
      <c r="C2112">
        <v>0</v>
      </c>
      <c r="D2112">
        <v>1</v>
      </c>
      <c r="E2112">
        <v>76</v>
      </c>
      <c r="F2112">
        <v>76</v>
      </c>
    </row>
    <row r="2113" spans="1:6">
      <c r="A2113" t="s">
        <v>3524</v>
      </c>
      <c r="B2113">
        <v>0</v>
      </c>
      <c r="C2113">
        <v>0</v>
      </c>
      <c r="D2113">
        <v>1</v>
      </c>
      <c r="E2113">
        <v>76</v>
      </c>
      <c r="F2113">
        <v>76</v>
      </c>
    </row>
    <row r="2114" spans="1:6">
      <c r="A2114" t="s">
        <v>1016</v>
      </c>
      <c r="B2114">
        <v>0</v>
      </c>
      <c r="C2114">
        <v>0</v>
      </c>
      <c r="D2114">
        <v>1</v>
      </c>
      <c r="E2114">
        <v>76</v>
      </c>
      <c r="F2114">
        <v>76</v>
      </c>
    </row>
    <row r="2115" spans="1:6">
      <c r="A2115" t="s">
        <v>777</v>
      </c>
      <c r="B2115">
        <v>1</v>
      </c>
      <c r="C2115">
        <v>5</v>
      </c>
      <c r="D2115">
        <v>5</v>
      </c>
      <c r="E2115">
        <v>75</v>
      </c>
      <c r="F2115">
        <v>81</v>
      </c>
    </row>
    <row r="2116" spans="1:6">
      <c r="A2116" t="s">
        <v>3768</v>
      </c>
      <c r="B2116">
        <v>1</v>
      </c>
      <c r="C2116">
        <v>24</v>
      </c>
      <c r="D2116">
        <v>5</v>
      </c>
      <c r="E2116">
        <v>75</v>
      </c>
      <c r="F2116">
        <v>105</v>
      </c>
    </row>
    <row r="2117" spans="1:6">
      <c r="A2117" t="s">
        <v>2741</v>
      </c>
      <c r="B2117">
        <v>1</v>
      </c>
      <c r="C2117">
        <v>20</v>
      </c>
      <c r="D2117">
        <v>5</v>
      </c>
      <c r="E2117">
        <v>75</v>
      </c>
      <c r="F2117">
        <v>100</v>
      </c>
    </row>
    <row r="2118" spans="1:6">
      <c r="A2118" t="s">
        <v>675</v>
      </c>
      <c r="B2118">
        <v>1</v>
      </c>
      <c r="C2118">
        <v>2</v>
      </c>
      <c r="D2118">
        <v>3</v>
      </c>
      <c r="E2118">
        <v>75</v>
      </c>
      <c r="F2118">
        <v>77</v>
      </c>
    </row>
    <row r="2119" spans="1:6">
      <c r="A2119" t="s">
        <v>5108</v>
      </c>
      <c r="B2119">
        <v>0</v>
      </c>
      <c r="C2119">
        <v>0</v>
      </c>
      <c r="D2119">
        <v>3</v>
      </c>
      <c r="E2119">
        <v>75</v>
      </c>
      <c r="F2119">
        <v>75</v>
      </c>
    </row>
    <row r="2120" spans="1:6">
      <c r="A2120" t="s">
        <v>988</v>
      </c>
      <c r="B2120">
        <v>1</v>
      </c>
      <c r="C2120">
        <v>10</v>
      </c>
      <c r="D2120">
        <v>3</v>
      </c>
      <c r="E2120">
        <v>75</v>
      </c>
      <c r="F2120">
        <v>92</v>
      </c>
    </row>
    <row r="2121" spans="1:6">
      <c r="A2121" t="s">
        <v>4199</v>
      </c>
      <c r="B2121">
        <v>0</v>
      </c>
      <c r="C2121">
        <v>0</v>
      </c>
      <c r="D2121">
        <v>2</v>
      </c>
      <c r="E2121">
        <v>75</v>
      </c>
      <c r="F2121">
        <v>75</v>
      </c>
    </row>
    <row r="2122" spans="1:6">
      <c r="A2122" t="s">
        <v>3843</v>
      </c>
      <c r="B2122">
        <v>1</v>
      </c>
      <c r="C2122">
        <v>11</v>
      </c>
      <c r="D2122">
        <v>5</v>
      </c>
      <c r="E2122">
        <v>74</v>
      </c>
      <c r="F2122">
        <v>90</v>
      </c>
    </row>
    <row r="2123" spans="1:6">
      <c r="A2123" t="s">
        <v>3907</v>
      </c>
      <c r="B2123">
        <v>1</v>
      </c>
      <c r="C2123">
        <v>13</v>
      </c>
      <c r="D2123">
        <v>5</v>
      </c>
      <c r="E2123">
        <v>74</v>
      </c>
      <c r="F2123">
        <v>94</v>
      </c>
    </row>
    <row r="2124" spans="1:6">
      <c r="A2124" t="s">
        <v>2158</v>
      </c>
      <c r="B2124">
        <v>1</v>
      </c>
      <c r="C2124">
        <v>6</v>
      </c>
      <c r="D2124">
        <v>5</v>
      </c>
      <c r="E2124">
        <v>74</v>
      </c>
      <c r="F2124">
        <v>84</v>
      </c>
    </row>
    <row r="2125" spans="1:6">
      <c r="A2125" t="s">
        <v>2503</v>
      </c>
      <c r="B2125">
        <v>1</v>
      </c>
      <c r="C2125">
        <v>20</v>
      </c>
      <c r="D2125">
        <v>5</v>
      </c>
      <c r="E2125">
        <v>74</v>
      </c>
      <c r="F2125">
        <v>101</v>
      </c>
    </row>
    <row r="2126" spans="1:6">
      <c r="A2126" t="s">
        <v>2683</v>
      </c>
      <c r="B2126">
        <v>1</v>
      </c>
      <c r="C2126">
        <v>8</v>
      </c>
      <c r="D2126">
        <v>5</v>
      </c>
      <c r="E2126">
        <v>74</v>
      </c>
      <c r="F2126">
        <v>87</v>
      </c>
    </row>
    <row r="2127" spans="1:6">
      <c r="A2127" t="s">
        <v>1730</v>
      </c>
      <c r="B2127">
        <v>1</v>
      </c>
      <c r="C2127">
        <v>9</v>
      </c>
      <c r="D2127">
        <v>5</v>
      </c>
      <c r="E2127">
        <v>74</v>
      </c>
      <c r="F2127">
        <v>89</v>
      </c>
    </row>
    <row r="2128" spans="1:6">
      <c r="A2128" t="s">
        <v>1072</v>
      </c>
      <c r="B2128">
        <v>1</v>
      </c>
      <c r="C2128">
        <v>16</v>
      </c>
      <c r="D2128">
        <v>4</v>
      </c>
      <c r="E2128">
        <v>74</v>
      </c>
      <c r="F2128">
        <v>96</v>
      </c>
    </row>
    <row r="2129" spans="1:6">
      <c r="A2129" t="s">
        <v>3935</v>
      </c>
      <c r="B2129">
        <v>1</v>
      </c>
      <c r="C2129">
        <v>42</v>
      </c>
      <c r="D2129">
        <v>3</v>
      </c>
      <c r="E2129">
        <v>74</v>
      </c>
      <c r="F2129">
        <v>155</v>
      </c>
    </row>
    <row r="2130" spans="1:6">
      <c r="A2130" t="s">
        <v>626</v>
      </c>
      <c r="B2130">
        <v>0</v>
      </c>
      <c r="C2130">
        <v>0</v>
      </c>
      <c r="D2130">
        <v>2</v>
      </c>
      <c r="E2130">
        <v>74</v>
      </c>
      <c r="F2130">
        <v>74</v>
      </c>
    </row>
    <row r="2131" spans="1:6">
      <c r="A2131" t="s">
        <v>4641</v>
      </c>
      <c r="B2131">
        <v>1</v>
      </c>
      <c r="C2131">
        <v>85</v>
      </c>
      <c r="D2131">
        <v>2</v>
      </c>
      <c r="E2131">
        <v>74</v>
      </c>
      <c r="F2131">
        <v>182</v>
      </c>
    </row>
    <row r="2132" spans="1:6">
      <c r="A2132" t="s">
        <v>3726</v>
      </c>
      <c r="B2132">
        <v>0</v>
      </c>
      <c r="C2132">
        <v>0</v>
      </c>
      <c r="D2132">
        <v>1</v>
      </c>
      <c r="E2132">
        <v>74</v>
      </c>
      <c r="F2132">
        <v>74</v>
      </c>
    </row>
    <row r="2133" spans="1:6">
      <c r="A2133" t="s">
        <v>5803</v>
      </c>
      <c r="B2133">
        <v>0</v>
      </c>
      <c r="C2133">
        <v>0</v>
      </c>
      <c r="D2133">
        <v>1</v>
      </c>
      <c r="E2133">
        <v>74</v>
      </c>
      <c r="F2133">
        <v>74</v>
      </c>
    </row>
    <row r="2134" spans="1:6">
      <c r="A2134" t="s">
        <v>1487</v>
      </c>
      <c r="B2134">
        <v>1</v>
      </c>
      <c r="C2134">
        <v>4</v>
      </c>
      <c r="D2134">
        <v>5</v>
      </c>
      <c r="E2134">
        <v>73</v>
      </c>
      <c r="F2134">
        <v>80</v>
      </c>
    </row>
    <row r="2135" spans="1:6">
      <c r="A2135" t="s">
        <v>4231</v>
      </c>
      <c r="B2135">
        <v>1</v>
      </c>
      <c r="C2135">
        <v>12</v>
      </c>
      <c r="D2135">
        <v>5</v>
      </c>
      <c r="E2135">
        <v>73</v>
      </c>
      <c r="F2135">
        <v>91</v>
      </c>
    </row>
    <row r="2136" spans="1:6">
      <c r="A2136" t="s">
        <v>1591</v>
      </c>
      <c r="B2136">
        <v>1</v>
      </c>
      <c r="C2136">
        <v>58</v>
      </c>
      <c r="D2136">
        <v>4</v>
      </c>
      <c r="E2136">
        <v>73</v>
      </c>
      <c r="F2136">
        <v>143</v>
      </c>
    </row>
    <row r="2137" spans="1:6">
      <c r="A2137" t="s">
        <v>6204</v>
      </c>
      <c r="B2137">
        <v>1</v>
      </c>
      <c r="C2137">
        <v>21</v>
      </c>
      <c r="D2137">
        <v>4</v>
      </c>
      <c r="E2137">
        <v>73</v>
      </c>
      <c r="F2137">
        <v>99</v>
      </c>
    </row>
    <row r="2138" spans="1:6">
      <c r="A2138" t="s">
        <v>1735</v>
      </c>
      <c r="B2138">
        <v>0</v>
      </c>
      <c r="C2138">
        <v>0</v>
      </c>
      <c r="D2138">
        <v>2</v>
      </c>
      <c r="E2138">
        <v>73</v>
      </c>
      <c r="F2138">
        <v>73</v>
      </c>
    </row>
    <row r="2139" spans="1:6">
      <c r="A2139" t="s">
        <v>5142</v>
      </c>
      <c r="B2139">
        <v>0</v>
      </c>
      <c r="C2139">
        <v>0</v>
      </c>
      <c r="D2139">
        <v>2</v>
      </c>
      <c r="E2139">
        <v>73</v>
      </c>
      <c r="F2139">
        <v>73</v>
      </c>
    </row>
    <row r="2140" spans="1:6">
      <c r="A2140" t="s">
        <v>3068</v>
      </c>
      <c r="B2140">
        <v>0</v>
      </c>
      <c r="C2140">
        <v>0</v>
      </c>
      <c r="D2140">
        <v>1</v>
      </c>
      <c r="E2140">
        <v>73</v>
      </c>
      <c r="F2140">
        <v>73</v>
      </c>
    </row>
    <row r="2141" spans="1:6">
      <c r="A2141" t="s">
        <v>588</v>
      </c>
      <c r="B2141">
        <v>0</v>
      </c>
      <c r="C2141">
        <v>0</v>
      </c>
      <c r="D2141">
        <v>1</v>
      </c>
      <c r="E2141">
        <v>73</v>
      </c>
      <c r="F2141">
        <v>73</v>
      </c>
    </row>
    <row r="2142" spans="1:6">
      <c r="A2142" t="s">
        <v>4406</v>
      </c>
      <c r="B2142">
        <v>0</v>
      </c>
      <c r="C2142">
        <v>0</v>
      </c>
      <c r="D2142">
        <v>1</v>
      </c>
      <c r="E2142">
        <v>73</v>
      </c>
      <c r="F2142">
        <v>73</v>
      </c>
    </row>
    <row r="2143" spans="1:6">
      <c r="A2143" t="s">
        <v>3504</v>
      </c>
      <c r="B2143">
        <v>1</v>
      </c>
      <c r="C2143">
        <v>23</v>
      </c>
      <c r="D2143">
        <v>5</v>
      </c>
      <c r="E2143">
        <v>72</v>
      </c>
      <c r="F2143">
        <v>107</v>
      </c>
    </row>
    <row r="2144" spans="1:6">
      <c r="A2144" t="s">
        <v>2946</v>
      </c>
      <c r="B2144">
        <v>1</v>
      </c>
      <c r="C2144">
        <v>14</v>
      </c>
      <c r="D2144">
        <v>5</v>
      </c>
      <c r="E2144">
        <v>72</v>
      </c>
      <c r="F2144">
        <v>92</v>
      </c>
    </row>
    <row r="2145" spans="1:6">
      <c r="A2145" t="s">
        <v>4968</v>
      </c>
      <c r="B2145">
        <v>1</v>
      </c>
      <c r="C2145">
        <v>16</v>
      </c>
      <c r="D2145">
        <v>5</v>
      </c>
      <c r="E2145">
        <v>72</v>
      </c>
      <c r="F2145">
        <v>96</v>
      </c>
    </row>
    <row r="2146" spans="1:6">
      <c r="A2146" t="s">
        <v>2556</v>
      </c>
      <c r="B2146">
        <v>1</v>
      </c>
      <c r="C2146">
        <v>11</v>
      </c>
      <c r="D2146">
        <v>5</v>
      </c>
      <c r="E2146">
        <v>72</v>
      </c>
      <c r="F2146">
        <v>84</v>
      </c>
    </row>
    <row r="2147" spans="1:6">
      <c r="A2147" t="s">
        <v>4674</v>
      </c>
      <c r="B2147">
        <v>1</v>
      </c>
      <c r="C2147">
        <v>26</v>
      </c>
      <c r="D2147">
        <v>5</v>
      </c>
      <c r="E2147">
        <v>72</v>
      </c>
      <c r="F2147">
        <v>114</v>
      </c>
    </row>
    <row r="2148" spans="1:6">
      <c r="A2148" t="s">
        <v>1281</v>
      </c>
      <c r="B2148">
        <v>1</v>
      </c>
      <c r="C2148">
        <v>14</v>
      </c>
      <c r="D2148">
        <v>5</v>
      </c>
      <c r="E2148">
        <v>72</v>
      </c>
      <c r="F2148">
        <v>93</v>
      </c>
    </row>
    <row r="2149" spans="1:6">
      <c r="A2149" t="s">
        <v>2506</v>
      </c>
      <c r="B2149">
        <v>1</v>
      </c>
      <c r="C2149">
        <v>12</v>
      </c>
      <c r="D2149">
        <v>3</v>
      </c>
      <c r="E2149">
        <v>72</v>
      </c>
      <c r="F2149">
        <v>91</v>
      </c>
    </row>
    <row r="2150" spans="1:6">
      <c r="A2150" t="s">
        <v>935</v>
      </c>
      <c r="B2150">
        <v>0</v>
      </c>
      <c r="C2150">
        <v>0</v>
      </c>
      <c r="D2150">
        <v>2</v>
      </c>
      <c r="E2150">
        <v>72</v>
      </c>
      <c r="F2150">
        <v>72</v>
      </c>
    </row>
    <row r="2151" spans="1:6">
      <c r="A2151" t="s">
        <v>5581</v>
      </c>
      <c r="B2151">
        <v>0</v>
      </c>
      <c r="C2151">
        <v>0</v>
      </c>
      <c r="D2151">
        <v>2</v>
      </c>
      <c r="E2151">
        <v>72</v>
      </c>
      <c r="F2151">
        <v>72</v>
      </c>
    </row>
    <row r="2152" spans="1:6">
      <c r="A2152" t="s">
        <v>3848</v>
      </c>
      <c r="B2152">
        <v>0</v>
      </c>
      <c r="C2152">
        <v>0</v>
      </c>
      <c r="D2152">
        <v>1</v>
      </c>
      <c r="E2152">
        <v>72</v>
      </c>
      <c r="F2152">
        <v>72</v>
      </c>
    </row>
    <row r="2153" spans="1:6">
      <c r="A2153" t="s">
        <v>3487</v>
      </c>
      <c r="B2153">
        <v>1</v>
      </c>
      <c r="C2153">
        <v>20</v>
      </c>
      <c r="D2153">
        <v>5</v>
      </c>
      <c r="E2153">
        <v>71</v>
      </c>
      <c r="F2153">
        <v>101</v>
      </c>
    </row>
    <row r="2154" spans="1:6">
      <c r="A2154" t="s">
        <v>2330</v>
      </c>
      <c r="B2154">
        <v>1</v>
      </c>
      <c r="C2154">
        <v>8</v>
      </c>
      <c r="D2154">
        <v>5</v>
      </c>
      <c r="E2154">
        <v>71</v>
      </c>
      <c r="F2154">
        <v>83</v>
      </c>
    </row>
    <row r="2155" spans="1:6">
      <c r="A2155" t="s">
        <v>5417</v>
      </c>
      <c r="B2155">
        <v>1</v>
      </c>
      <c r="C2155">
        <v>12</v>
      </c>
      <c r="D2155">
        <v>5</v>
      </c>
      <c r="E2155">
        <v>71</v>
      </c>
      <c r="F2155">
        <v>94</v>
      </c>
    </row>
    <row r="2156" spans="1:6">
      <c r="A2156" t="s">
        <v>5012</v>
      </c>
      <c r="B2156">
        <v>1</v>
      </c>
      <c r="C2156">
        <v>13</v>
      </c>
      <c r="D2156">
        <v>5</v>
      </c>
      <c r="E2156">
        <v>71</v>
      </c>
      <c r="F2156">
        <v>88</v>
      </c>
    </row>
    <row r="2157" spans="1:6">
      <c r="A2157" t="s">
        <v>2876</v>
      </c>
      <c r="B2157">
        <v>1</v>
      </c>
      <c r="C2157">
        <v>17</v>
      </c>
      <c r="D2157">
        <v>5</v>
      </c>
      <c r="E2157">
        <v>71</v>
      </c>
      <c r="F2157">
        <v>93</v>
      </c>
    </row>
    <row r="2158" spans="1:6">
      <c r="A2158" t="s">
        <v>5950</v>
      </c>
      <c r="B2158">
        <v>1</v>
      </c>
      <c r="C2158">
        <v>8</v>
      </c>
      <c r="D2158">
        <v>5</v>
      </c>
      <c r="E2158">
        <v>71</v>
      </c>
      <c r="F2158">
        <v>83</v>
      </c>
    </row>
    <row r="2159" spans="1:6">
      <c r="A2159" t="s">
        <v>1077</v>
      </c>
      <c r="B2159">
        <v>1</v>
      </c>
      <c r="C2159">
        <v>9</v>
      </c>
      <c r="D2159">
        <v>5</v>
      </c>
      <c r="E2159">
        <v>71</v>
      </c>
      <c r="F2159">
        <v>85</v>
      </c>
    </row>
    <row r="2160" spans="1:6">
      <c r="A2160" t="s">
        <v>579</v>
      </c>
      <c r="B2160">
        <v>0</v>
      </c>
      <c r="C2160">
        <v>0</v>
      </c>
      <c r="D2160">
        <v>5</v>
      </c>
      <c r="E2160">
        <v>71</v>
      </c>
      <c r="F2160">
        <v>71</v>
      </c>
    </row>
    <row r="2161" spans="1:6">
      <c r="A2161" t="s">
        <v>6310</v>
      </c>
      <c r="B2161">
        <v>1</v>
      </c>
      <c r="C2161">
        <v>14</v>
      </c>
      <c r="D2161">
        <v>4</v>
      </c>
      <c r="E2161">
        <v>71</v>
      </c>
      <c r="F2161">
        <v>97</v>
      </c>
    </row>
    <row r="2162" spans="1:6">
      <c r="A2162" t="s">
        <v>462</v>
      </c>
      <c r="B2162">
        <v>1</v>
      </c>
      <c r="C2162">
        <v>13</v>
      </c>
      <c r="D2162">
        <v>4</v>
      </c>
      <c r="E2162">
        <v>71</v>
      </c>
      <c r="F2162">
        <v>95</v>
      </c>
    </row>
    <row r="2163" spans="1:6">
      <c r="A2163" t="s">
        <v>6102</v>
      </c>
      <c r="B2163">
        <v>1</v>
      </c>
      <c r="C2163">
        <v>15</v>
      </c>
      <c r="D2163">
        <v>4</v>
      </c>
      <c r="E2163">
        <v>71</v>
      </c>
      <c r="F2163">
        <v>98</v>
      </c>
    </row>
    <row r="2164" spans="1:6">
      <c r="A2164" t="s">
        <v>5237</v>
      </c>
      <c r="B2164">
        <v>0</v>
      </c>
      <c r="C2164">
        <v>0</v>
      </c>
      <c r="D2164">
        <v>2</v>
      </c>
      <c r="E2164">
        <v>71</v>
      </c>
      <c r="F2164">
        <v>71</v>
      </c>
    </row>
    <row r="2165" spans="1:6">
      <c r="A2165" t="s">
        <v>1201</v>
      </c>
      <c r="B2165">
        <v>0</v>
      </c>
      <c r="C2165">
        <v>0</v>
      </c>
      <c r="D2165">
        <v>1</v>
      </c>
      <c r="E2165">
        <v>71</v>
      </c>
      <c r="F2165">
        <v>71</v>
      </c>
    </row>
    <row r="2166" spans="1:6">
      <c r="A2166" t="s">
        <v>1418</v>
      </c>
      <c r="B2166">
        <v>0</v>
      </c>
      <c r="C2166">
        <v>0</v>
      </c>
      <c r="D2166">
        <v>1</v>
      </c>
      <c r="E2166">
        <v>71</v>
      </c>
      <c r="F2166">
        <v>71</v>
      </c>
    </row>
    <row r="2167" spans="1:6">
      <c r="A2167" t="s">
        <v>4605</v>
      </c>
      <c r="B2167">
        <v>1</v>
      </c>
      <c r="C2167">
        <v>11</v>
      </c>
      <c r="D2167">
        <v>5</v>
      </c>
      <c r="E2167">
        <v>70</v>
      </c>
      <c r="F2167">
        <v>85</v>
      </c>
    </row>
    <row r="2168" spans="1:6">
      <c r="A2168" t="s">
        <v>3315</v>
      </c>
      <c r="B2168">
        <v>1</v>
      </c>
      <c r="C2168">
        <v>16</v>
      </c>
      <c r="D2168">
        <v>5</v>
      </c>
      <c r="E2168">
        <v>70</v>
      </c>
      <c r="F2168">
        <v>94</v>
      </c>
    </row>
    <row r="2169" spans="1:6">
      <c r="A2169" t="s">
        <v>2498</v>
      </c>
      <c r="B2169">
        <v>1</v>
      </c>
      <c r="C2169">
        <v>32</v>
      </c>
      <c r="D2169">
        <v>5</v>
      </c>
      <c r="E2169">
        <v>70</v>
      </c>
      <c r="F2169">
        <v>114</v>
      </c>
    </row>
    <row r="2170" spans="1:6">
      <c r="A2170" t="s">
        <v>2655</v>
      </c>
      <c r="B2170">
        <v>1</v>
      </c>
      <c r="C2170">
        <v>10</v>
      </c>
      <c r="D2170">
        <v>5</v>
      </c>
      <c r="E2170">
        <v>70</v>
      </c>
      <c r="F2170">
        <v>83</v>
      </c>
    </row>
    <row r="2171" spans="1:6">
      <c r="A2171" t="s">
        <v>3985</v>
      </c>
      <c r="B2171">
        <v>1</v>
      </c>
      <c r="C2171">
        <v>8</v>
      </c>
      <c r="D2171">
        <v>5</v>
      </c>
      <c r="E2171">
        <v>70</v>
      </c>
      <c r="F2171">
        <v>82</v>
      </c>
    </row>
    <row r="2172" spans="1:6">
      <c r="A2172" t="s">
        <v>1438</v>
      </c>
      <c r="B2172">
        <v>1</v>
      </c>
      <c r="C2172">
        <v>24</v>
      </c>
      <c r="D2172">
        <v>5</v>
      </c>
      <c r="E2172">
        <v>70</v>
      </c>
      <c r="F2172">
        <v>100</v>
      </c>
    </row>
    <row r="2173" spans="1:6">
      <c r="A2173" t="s">
        <v>3152</v>
      </c>
      <c r="B2173">
        <v>1</v>
      </c>
      <c r="C2173">
        <v>14</v>
      </c>
      <c r="D2173">
        <v>5</v>
      </c>
      <c r="E2173">
        <v>70</v>
      </c>
      <c r="F2173">
        <v>90</v>
      </c>
    </row>
    <row r="2174" spans="1:6">
      <c r="A2174" t="s">
        <v>6309</v>
      </c>
      <c r="B2174">
        <v>1</v>
      </c>
      <c r="C2174">
        <v>19</v>
      </c>
      <c r="D2174">
        <v>5</v>
      </c>
      <c r="E2174">
        <v>70</v>
      </c>
      <c r="F2174">
        <v>97</v>
      </c>
    </row>
    <row r="2175" spans="1:6">
      <c r="A2175" t="s">
        <v>3517</v>
      </c>
      <c r="B2175">
        <v>1</v>
      </c>
      <c r="C2175">
        <v>9</v>
      </c>
      <c r="D2175">
        <v>4</v>
      </c>
      <c r="E2175">
        <v>70</v>
      </c>
      <c r="F2175">
        <v>83</v>
      </c>
    </row>
    <row r="2176" spans="1:6">
      <c r="A2176" t="s">
        <v>4750</v>
      </c>
      <c r="B2176">
        <v>1</v>
      </c>
      <c r="C2176">
        <v>29</v>
      </c>
      <c r="D2176">
        <v>3</v>
      </c>
      <c r="E2176">
        <v>70</v>
      </c>
      <c r="F2176">
        <v>105</v>
      </c>
    </row>
    <row r="2177" spans="1:6">
      <c r="A2177" t="s">
        <v>979</v>
      </c>
      <c r="B2177">
        <v>0</v>
      </c>
      <c r="C2177">
        <v>0</v>
      </c>
      <c r="D2177">
        <v>3</v>
      </c>
      <c r="E2177">
        <v>70</v>
      </c>
      <c r="F2177">
        <v>70</v>
      </c>
    </row>
    <row r="2178" spans="1:6">
      <c r="A2178" t="s">
        <v>1819</v>
      </c>
      <c r="B2178">
        <v>0</v>
      </c>
      <c r="C2178">
        <v>0</v>
      </c>
      <c r="D2178">
        <v>2</v>
      </c>
      <c r="E2178">
        <v>70</v>
      </c>
      <c r="F2178">
        <v>70</v>
      </c>
    </row>
    <row r="2179" spans="1:6">
      <c r="A2179" t="s">
        <v>4870</v>
      </c>
      <c r="B2179">
        <v>1</v>
      </c>
      <c r="C2179">
        <v>42</v>
      </c>
      <c r="D2179">
        <v>2</v>
      </c>
      <c r="E2179">
        <v>70</v>
      </c>
      <c r="F2179">
        <v>131</v>
      </c>
    </row>
    <row r="2180" spans="1:6">
      <c r="A2180" t="s">
        <v>4149</v>
      </c>
      <c r="B2180">
        <v>0</v>
      </c>
      <c r="C2180">
        <v>0</v>
      </c>
      <c r="D2180">
        <v>1</v>
      </c>
      <c r="E2180">
        <v>70</v>
      </c>
      <c r="F2180">
        <v>70</v>
      </c>
    </row>
    <row r="2181" spans="1:6">
      <c r="A2181" t="s">
        <v>3691</v>
      </c>
      <c r="B2181">
        <v>0</v>
      </c>
      <c r="C2181">
        <v>0</v>
      </c>
      <c r="D2181">
        <v>1</v>
      </c>
      <c r="E2181">
        <v>70</v>
      </c>
      <c r="F2181">
        <v>70</v>
      </c>
    </row>
    <row r="2182" spans="1:6">
      <c r="A2182" t="s">
        <v>728</v>
      </c>
      <c r="B2182">
        <v>1</v>
      </c>
      <c r="C2182">
        <v>630</v>
      </c>
      <c r="D2182">
        <v>1</v>
      </c>
      <c r="E2182">
        <v>70</v>
      </c>
      <c r="F2182">
        <v>1157</v>
      </c>
    </row>
    <row r="2183" spans="1:6">
      <c r="A2183" t="s">
        <v>6099</v>
      </c>
      <c r="B2183">
        <v>0</v>
      </c>
      <c r="C2183">
        <v>0</v>
      </c>
      <c r="D2183">
        <v>1</v>
      </c>
      <c r="E2183">
        <v>70</v>
      </c>
      <c r="F2183">
        <v>70</v>
      </c>
    </row>
    <row r="2184" spans="1:6">
      <c r="A2184" t="s">
        <v>4264</v>
      </c>
      <c r="B2184">
        <v>0</v>
      </c>
      <c r="C2184">
        <v>0</v>
      </c>
      <c r="D2184">
        <v>1</v>
      </c>
      <c r="E2184">
        <v>70</v>
      </c>
      <c r="F2184">
        <v>70</v>
      </c>
    </row>
    <row r="2185" spans="1:6">
      <c r="A2185" t="s">
        <v>4996</v>
      </c>
      <c r="B2185">
        <v>0</v>
      </c>
      <c r="C2185">
        <v>0</v>
      </c>
      <c r="D2185">
        <v>1</v>
      </c>
      <c r="E2185">
        <v>70</v>
      </c>
      <c r="F2185">
        <v>70</v>
      </c>
    </row>
    <row r="2186" spans="1:6">
      <c r="A2186" t="s">
        <v>5715</v>
      </c>
      <c r="B2186">
        <v>0</v>
      </c>
      <c r="C2186">
        <v>0</v>
      </c>
      <c r="D2186">
        <v>1</v>
      </c>
      <c r="E2186">
        <v>70</v>
      </c>
      <c r="F2186">
        <v>70</v>
      </c>
    </row>
    <row r="2187" spans="1:6">
      <c r="A2187" t="s">
        <v>2220</v>
      </c>
      <c r="B2187">
        <v>1</v>
      </c>
      <c r="C2187">
        <v>8</v>
      </c>
      <c r="D2187">
        <v>5</v>
      </c>
      <c r="E2187">
        <v>69</v>
      </c>
      <c r="F2187">
        <v>85</v>
      </c>
    </row>
    <row r="2188" spans="1:6">
      <c r="A2188" t="s">
        <v>903</v>
      </c>
      <c r="B2188">
        <v>1</v>
      </c>
      <c r="C2188">
        <v>8</v>
      </c>
      <c r="D2188">
        <v>5</v>
      </c>
      <c r="E2188">
        <v>69</v>
      </c>
      <c r="F2188">
        <v>81</v>
      </c>
    </row>
    <row r="2189" spans="1:6">
      <c r="A2189" t="s">
        <v>6311</v>
      </c>
      <c r="B2189">
        <v>1</v>
      </c>
      <c r="C2189">
        <v>9</v>
      </c>
      <c r="D2189">
        <v>5</v>
      </c>
      <c r="E2189">
        <v>69</v>
      </c>
      <c r="F2189">
        <v>87</v>
      </c>
    </row>
    <row r="2190" spans="1:6">
      <c r="A2190" t="s">
        <v>433</v>
      </c>
      <c r="B2190">
        <v>1</v>
      </c>
      <c r="C2190">
        <v>20</v>
      </c>
      <c r="D2190">
        <v>5</v>
      </c>
      <c r="E2190">
        <v>69</v>
      </c>
      <c r="F2190">
        <v>99</v>
      </c>
    </row>
    <row r="2191" spans="1:6">
      <c r="A2191" t="s">
        <v>5728</v>
      </c>
      <c r="B2191">
        <v>1</v>
      </c>
      <c r="C2191">
        <v>5</v>
      </c>
      <c r="D2191">
        <v>5</v>
      </c>
      <c r="E2191">
        <v>69</v>
      </c>
      <c r="F2191">
        <v>77</v>
      </c>
    </row>
    <row r="2192" spans="1:6">
      <c r="A2192" t="s">
        <v>868</v>
      </c>
      <c r="B2192">
        <v>1</v>
      </c>
      <c r="C2192">
        <v>14</v>
      </c>
      <c r="D2192">
        <v>5</v>
      </c>
      <c r="E2192">
        <v>69</v>
      </c>
      <c r="F2192">
        <v>89</v>
      </c>
    </row>
    <row r="2193" spans="1:6">
      <c r="A2193" t="s">
        <v>1511</v>
      </c>
      <c r="B2193">
        <v>1</v>
      </c>
      <c r="C2193">
        <v>15</v>
      </c>
      <c r="D2193">
        <v>5</v>
      </c>
      <c r="E2193">
        <v>69</v>
      </c>
      <c r="F2193">
        <v>93</v>
      </c>
    </row>
    <row r="2194" spans="1:6">
      <c r="A2194" t="s">
        <v>6150</v>
      </c>
      <c r="B2194">
        <v>1</v>
      </c>
      <c r="C2194">
        <v>22</v>
      </c>
      <c r="D2194">
        <v>5</v>
      </c>
      <c r="E2194">
        <v>69</v>
      </c>
      <c r="F2194">
        <v>104</v>
      </c>
    </row>
    <row r="2195" spans="1:6">
      <c r="A2195" t="s">
        <v>3716</v>
      </c>
      <c r="B2195">
        <v>1</v>
      </c>
      <c r="C2195">
        <v>20</v>
      </c>
      <c r="D2195">
        <v>5</v>
      </c>
      <c r="E2195">
        <v>69</v>
      </c>
      <c r="F2195">
        <v>100</v>
      </c>
    </row>
    <row r="2196" spans="1:6">
      <c r="A2196" t="s">
        <v>4721</v>
      </c>
      <c r="B2196">
        <v>1</v>
      </c>
      <c r="C2196">
        <v>19</v>
      </c>
      <c r="D2196">
        <v>4</v>
      </c>
      <c r="E2196">
        <v>69</v>
      </c>
      <c r="F2196">
        <v>98</v>
      </c>
    </row>
    <row r="2197" spans="1:6">
      <c r="A2197" t="s">
        <v>6013</v>
      </c>
      <c r="B2197">
        <v>1</v>
      </c>
      <c r="C2197">
        <v>55</v>
      </c>
      <c r="D2197">
        <v>4</v>
      </c>
      <c r="E2197">
        <v>69</v>
      </c>
      <c r="F2197">
        <v>137</v>
      </c>
    </row>
    <row r="2198" spans="1:6">
      <c r="A2198" t="s">
        <v>2914</v>
      </c>
      <c r="B2198">
        <v>1</v>
      </c>
      <c r="C2198">
        <v>17</v>
      </c>
      <c r="D2198">
        <v>4</v>
      </c>
      <c r="E2198">
        <v>69</v>
      </c>
      <c r="F2198">
        <v>97</v>
      </c>
    </row>
    <row r="2199" spans="1:6">
      <c r="A2199" t="s">
        <v>2240</v>
      </c>
      <c r="B2199">
        <v>1</v>
      </c>
      <c r="C2199">
        <v>27</v>
      </c>
      <c r="D2199">
        <v>4</v>
      </c>
      <c r="E2199">
        <v>69</v>
      </c>
      <c r="F2199">
        <v>109</v>
      </c>
    </row>
    <row r="2200" spans="1:6">
      <c r="A2200" t="s">
        <v>4280</v>
      </c>
      <c r="B2200">
        <v>1</v>
      </c>
      <c r="C2200">
        <v>19</v>
      </c>
      <c r="D2200">
        <v>4</v>
      </c>
      <c r="E2200">
        <v>69</v>
      </c>
      <c r="F2200">
        <v>93</v>
      </c>
    </row>
    <row r="2201" spans="1:6">
      <c r="A2201" t="s">
        <v>5686</v>
      </c>
      <c r="B2201">
        <v>1</v>
      </c>
      <c r="C2201">
        <v>1</v>
      </c>
      <c r="D2201">
        <v>4</v>
      </c>
      <c r="E2201">
        <v>69</v>
      </c>
      <c r="F2201">
        <v>72</v>
      </c>
    </row>
    <row r="2202" spans="1:6">
      <c r="A2202" t="s">
        <v>883</v>
      </c>
      <c r="B2202">
        <v>1</v>
      </c>
      <c r="C2202">
        <v>14</v>
      </c>
      <c r="D2202">
        <v>4</v>
      </c>
      <c r="E2202">
        <v>69</v>
      </c>
      <c r="F2202">
        <v>95</v>
      </c>
    </row>
    <row r="2203" spans="1:6">
      <c r="A2203" t="s">
        <v>3154</v>
      </c>
      <c r="B2203">
        <v>0</v>
      </c>
      <c r="C2203">
        <v>0</v>
      </c>
      <c r="D2203">
        <v>2</v>
      </c>
      <c r="E2203">
        <v>69</v>
      </c>
      <c r="F2203">
        <v>69</v>
      </c>
    </row>
    <row r="2204" spans="1:6">
      <c r="A2204" t="s">
        <v>1592</v>
      </c>
      <c r="B2204">
        <v>1</v>
      </c>
      <c r="C2204">
        <v>19</v>
      </c>
      <c r="D2204">
        <v>2</v>
      </c>
      <c r="E2204">
        <v>69</v>
      </c>
      <c r="F2204">
        <v>93</v>
      </c>
    </row>
    <row r="2205" spans="1:6">
      <c r="A2205" t="s">
        <v>3430</v>
      </c>
      <c r="B2205">
        <v>0</v>
      </c>
      <c r="C2205">
        <v>0</v>
      </c>
      <c r="D2205">
        <v>2</v>
      </c>
      <c r="E2205">
        <v>69</v>
      </c>
      <c r="F2205">
        <v>69</v>
      </c>
    </row>
    <row r="2206" spans="1:6">
      <c r="A2206" t="s">
        <v>1326</v>
      </c>
      <c r="B2206">
        <v>1</v>
      </c>
      <c r="C2206">
        <v>22</v>
      </c>
      <c r="D2206">
        <v>2</v>
      </c>
      <c r="E2206">
        <v>69</v>
      </c>
      <c r="F2206">
        <v>105</v>
      </c>
    </row>
    <row r="2207" spans="1:6">
      <c r="A2207" t="s">
        <v>4812</v>
      </c>
      <c r="B2207">
        <v>0</v>
      </c>
      <c r="C2207">
        <v>0</v>
      </c>
      <c r="D2207">
        <v>1</v>
      </c>
      <c r="E2207">
        <v>69</v>
      </c>
      <c r="F2207">
        <v>69</v>
      </c>
    </row>
    <row r="2208" spans="1:6">
      <c r="A2208" t="s">
        <v>6146</v>
      </c>
      <c r="B2208">
        <v>0</v>
      </c>
      <c r="C2208">
        <v>0</v>
      </c>
      <c r="D2208">
        <v>1</v>
      </c>
      <c r="E2208">
        <v>69</v>
      </c>
      <c r="F2208">
        <v>69</v>
      </c>
    </row>
    <row r="2209" spans="1:6">
      <c r="A2209" t="s">
        <v>966</v>
      </c>
      <c r="B2209">
        <v>1</v>
      </c>
      <c r="C2209">
        <v>40</v>
      </c>
      <c r="D2209">
        <v>1</v>
      </c>
      <c r="E2209">
        <v>69</v>
      </c>
      <c r="F2209">
        <v>132</v>
      </c>
    </row>
    <row r="2210" spans="1:6">
      <c r="A2210" t="s">
        <v>4256</v>
      </c>
      <c r="B2210">
        <v>1</v>
      </c>
      <c r="C2210">
        <v>13</v>
      </c>
      <c r="D2210">
        <v>5</v>
      </c>
      <c r="E2210">
        <v>68</v>
      </c>
      <c r="F2210">
        <v>89</v>
      </c>
    </row>
    <row r="2211" spans="1:6">
      <c r="A2211" t="s">
        <v>2529</v>
      </c>
      <c r="B2211">
        <v>1</v>
      </c>
      <c r="C2211">
        <v>21</v>
      </c>
      <c r="D2211">
        <v>5</v>
      </c>
      <c r="E2211">
        <v>68</v>
      </c>
      <c r="F2211">
        <v>97</v>
      </c>
    </row>
    <row r="2212" spans="1:6">
      <c r="A2212" t="s">
        <v>1763</v>
      </c>
      <c r="B2212">
        <v>1</v>
      </c>
      <c r="C2212">
        <v>14</v>
      </c>
      <c r="D2212">
        <v>5</v>
      </c>
      <c r="E2212">
        <v>68</v>
      </c>
      <c r="F2212">
        <v>89</v>
      </c>
    </row>
    <row r="2213" spans="1:6">
      <c r="A2213" t="s">
        <v>2086</v>
      </c>
      <c r="B2213">
        <v>1</v>
      </c>
      <c r="C2213">
        <v>17</v>
      </c>
      <c r="D2213">
        <v>5</v>
      </c>
      <c r="E2213">
        <v>68</v>
      </c>
      <c r="F2213">
        <v>89</v>
      </c>
    </row>
    <row r="2214" spans="1:6">
      <c r="A2214" t="s">
        <v>3465</v>
      </c>
      <c r="B2214">
        <v>1</v>
      </c>
      <c r="C2214">
        <v>11</v>
      </c>
      <c r="D2214">
        <v>5</v>
      </c>
      <c r="E2214">
        <v>68</v>
      </c>
      <c r="F2214">
        <v>79</v>
      </c>
    </row>
    <row r="2215" spans="1:6">
      <c r="A2215" t="s">
        <v>3097</v>
      </c>
      <c r="B2215">
        <v>1</v>
      </c>
      <c r="C2215">
        <v>9</v>
      </c>
      <c r="D2215">
        <v>5</v>
      </c>
      <c r="E2215">
        <v>68</v>
      </c>
      <c r="F2215">
        <v>86</v>
      </c>
    </row>
    <row r="2216" spans="1:6">
      <c r="A2216" t="s">
        <v>5546</v>
      </c>
      <c r="B2216">
        <v>1</v>
      </c>
      <c r="C2216">
        <v>12</v>
      </c>
      <c r="D2216">
        <v>5</v>
      </c>
      <c r="E2216">
        <v>68</v>
      </c>
      <c r="F2216">
        <v>86</v>
      </c>
    </row>
    <row r="2217" spans="1:6">
      <c r="A2217" t="s">
        <v>4686</v>
      </c>
      <c r="B2217">
        <v>0</v>
      </c>
      <c r="C2217">
        <v>0</v>
      </c>
      <c r="D2217">
        <v>4</v>
      </c>
      <c r="E2217">
        <v>68</v>
      </c>
      <c r="F2217">
        <v>68</v>
      </c>
    </row>
    <row r="2218" spans="1:6">
      <c r="A2218" t="s">
        <v>1212</v>
      </c>
      <c r="B2218">
        <v>1</v>
      </c>
      <c r="C2218">
        <v>13</v>
      </c>
      <c r="D2218">
        <v>4</v>
      </c>
      <c r="E2218">
        <v>68</v>
      </c>
      <c r="F2218">
        <v>88</v>
      </c>
    </row>
    <row r="2219" spans="1:6">
      <c r="A2219" t="s">
        <v>5456</v>
      </c>
      <c r="B2219">
        <v>1</v>
      </c>
      <c r="C2219">
        <v>10</v>
      </c>
      <c r="D2219">
        <v>4</v>
      </c>
      <c r="E2219">
        <v>68</v>
      </c>
      <c r="F2219">
        <v>84</v>
      </c>
    </row>
    <row r="2220" spans="1:6">
      <c r="A2220" t="s">
        <v>4892</v>
      </c>
      <c r="B2220">
        <v>0</v>
      </c>
      <c r="C2220">
        <v>0</v>
      </c>
      <c r="D2220">
        <v>4</v>
      </c>
      <c r="E2220">
        <v>68</v>
      </c>
      <c r="F2220">
        <v>68</v>
      </c>
    </row>
    <row r="2221" spans="1:6">
      <c r="A2221" t="s">
        <v>3027</v>
      </c>
      <c r="B2221">
        <v>1</v>
      </c>
      <c r="C2221">
        <v>16</v>
      </c>
      <c r="D2221">
        <v>4</v>
      </c>
      <c r="E2221">
        <v>68</v>
      </c>
      <c r="F2221">
        <v>91</v>
      </c>
    </row>
    <row r="2222" spans="1:6">
      <c r="A2222" t="s">
        <v>2244</v>
      </c>
      <c r="B2222">
        <v>1</v>
      </c>
      <c r="C2222">
        <v>37</v>
      </c>
      <c r="D2222">
        <v>3</v>
      </c>
      <c r="E2222">
        <v>68</v>
      </c>
      <c r="F2222">
        <v>130</v>
      </c>
    </row>
    <row r="2223" spans="1:6">
      <c r="A2223" t="s">
        <v>5704</v>
      </c>
      <c r="B2223">
        <v>0</v>
      </c>
      <c r="C2223">
        <v>0</v>
      </c>
      <c r="D2223">
        <v>3</v>
      </c>
      <c r="E2223">
        <v>68</v>
      </c>
      <c r="F2223">
        <v>68</v>
      </c>
    </row>
    <row r="2224" spans="1:6">
      <c r="A2224" t="s">
        <v>4873</v>
      </c>
      <c r="B2224">
        <v>0</v>
      </c>
      <c r="C2224">
        <v>0</v>
      </c>
      <c r="D2224">
        <v>2</v>
      </c>
      <c r="E2224">
        <v>68</v>
      </c>
      <c r="F2224">
        <v>68</v>
      </c>
    </row>
    <row r="2225" spans="1:6">
      <c r="A2225" t="s">
        <v>4581</v>
      </c>
      <c r="B2225">
        <v>1</v>
      </c>
      <c r="C2225">
        <v>64</v>
      </c>
      <c r="D2225">
        <v>1</v>
      </c>
      <c r="E2225">
        <v>68</v>
      </c>
      <c r="F2225">
        <v>172</v>
      </c>
    </row>
    <row r="2226" spans="1:6">
      <c r="A2226" t="s">
        <v>2808</v>
      </c>
      <c r="B2226">
        <v>0</v>
      </c>
      <c r="C2226">
        <v>0</v>
      </c>
      <c r="D2226">
        <v>1</v>
      </c>
      <c r="E2226">
        <v>68</v>
      </c>
      <c r="F2226">
        <v>68</v>
      </c>
    </row>
    <row r="2227" spans="1:6">
      <c r="A2227" t="s">
        <v>5489</v>
      </c>
      <c r="B2227">
        <v>1</v>
      </c>
      <c r="C2227">
        <v>38</v>
      </c>
      <c r="D2227">
        <v>5</v>
      </c>
      <c r="E2227">
        <v>67</v>
      </c>
      <c r="F2227">
        <v>121</v>
      </c>
    </row>
    <row r="2228" spans="1:6">
      <c r="A2228" t="s">
        <v>2304</v>
      </c>
      <c r="B2228">
        <v>1</v>
      </c>
      <c r="C2228">
        <v>19</v>
      </c>
      <c r="D2228">
        <v>5</v>
      </c>
      <c r="E2228">
        <v>67</v>
      </c>
      <c r="F2228">
        <v>95</v>
      </c>
    </row>
    <row r="2229" spans="1:6">
      <c r="A2229" t="s">
        <v>4338</v>
      </c>
      <c r="B2229">
        <v>1</v>
      </c>
      <c r="C2229">
        <v>17</v>
      </c>
      <c r="D2229">
        <v>5</v>
      </c>
      <c r="E2229">
        <v>67</v>
      </c>
      <c r="F2229">
        <v>95</v>
      </c>
    </row>
    <row r="2230" spans="1:6">
      <c r="A2230" t="s">
        <v>1232</v>
      </c>
      <c r="B2230">
        <v>1</v>
      </c>
      <c r="C2230">
        <v>29</v>
      </c>
      <c r="D2230">
        <v>5</v>
      </c>
      <c r="E2230">
        <v>67</v>
      </c>
      <c r="F2230">
        <v>108</v>
      </c>
    </row>
    <row r="2231" spans="1:6">
      <c r="A2231" t="s">
        <v>4547</v>
      </c>
      <c r="B2231">
        <v>1</v>
      </c>
      <c r="C2231">
        <v>12</v>
      </c>
      <c r="D2231">
        <v>4</v>
      </c>
      <c r="E2231">
        <v>67</v>
      </c>
      <c r="F2231">
        <v>84</v>
      </c>
    </row>
    <row r="2232" spans="1:6">
      <c r="A2232" t="s">
        <v>5578</v>
      </c>
      <c r="B2232">
        <v>1</v>
      </c>
      <c r="C2232">
        <v>27</v>
      </c>
      <c r="D2232">
        <v>3</v>
      </c>
      <c r="E2232">
        <v>67</v>
      </c>
      <c r="F2232">
        <v>107</v>
      </c>
    </row>
    <row r="2233" spans="1:6">
      <c r="A2233" t="s">
        <v>2927</v>
      </c>
      <c r="B2233">
        <v>1</v>
      </c>
      <c r="C2233">
        <v>11</v>
      </c>
      <c r="D2233">
        <v>3</v>
      </c>
      <c r="E2233">
        <v>67</v>
      </c>
      <c r="F2233">
        <v>86</v>
      </c>
    </row>
    <row r="2234" spans="1:6">
      <c r="A2234" t="s">
        <v>358</v>
      </c>
      <c r="B2234">
        <v>0</v>
      </c>
      <c r="C2234">
        <v>0</v>
      </c>
      <c r="D2234">
        <v>2</v>
      </c>
      <c r="E2234">
        <v>67</v>
      </c>
      <c r="F2234">
        <v>67</v>
      </c>
    </row>
    <row r="2235" spans="1:6">
      <c r="A2235" t="s">
        <v>1148</v>
      </c>
      <c r="B2235">
        <v>1</v>
      </c>
      <c r="C2235">
        <v>26</v>
      </c>
      <c r="D2235">
        <v>2</v>
      </c>
      <c r="E2235">
        <v>67</v>
      </c>
      <c r="F2235">
        <v>107</v>
      </c>
    </row>
    <row r="2236" spans="1:6">
      <c r="A2236" t="s">
        <v>313</v>
      </c>
      <c r="B2236">
        <v>0</v>
      </c>
      <c r="C2236">
        <v>0</v>
      </c>
      <c r="D2236">
        <v>2</v>
      </c>
      <c r="E2236">
        <v>67</v>
      </c>
      <c r="F2236">
        <v>67</v>
      </c>
    </row>
    <row r="2237" spans="1:6">
      <c r="A2237" t="s">
        <v>5343</v>
      </c>
      <c r="B2237">
        <v>0</v>
      </c>
      <c r="C2237">
        <v>0</v>
      </c>
      <c r="D2237">
        <v>2</v>
      </c>
      <c r="E2237">
        <v>67</v>
      </c>
      <c r="F2237">
        <v>67</v>
      </c>
    </row>
    <row r="2238" spans="1:6">
      <c r="A2238" t="s">
        <v>2230</v>
      </c>
      <c r="B2238">
        <v>0</v>
      </c>
      <c r="C2238">
        <v>0</v>
      </c>
      <c r="D2238">
        <v>2</v>
      </c>
      <c r="E2238">
        <v>67</v>
      </c>
      <c r="F2238">
        <v>67</v>
      </c>
    </row>
    <row r="2239" spans="1:6">
      <c r="A2239" t="s">
        <v>3258</v>
      </c>
      <c r="B2239">
        <v>0</v>
      </c>
      <c r="C2239">
        <v>0</v>
      </c>
      <c r="D2239">
        <v>1</v>
      </c>
      <c r="E2239">
        <v>67</v>
      </c>
      <c r="F2239">
        <v>67</v>
      </c>
    </row>
    <row r="2240" spans="1:6">
      <c r="A2240" t="s">
        <v>1043</v>
      </c>
      <c r="B2240">
        <v>0</v>
      </c>
      <c r="C2240">
        <v>0</v>
      </c>
      <c r="D2240">
        <v>1</v>
      </c>
      <c r="E2240">
        <v>67</v>
      </c>
      <c r="F2240">
        <v>67</v>
      </c>
    </row>
    <row r="2241" spans="1:6">
      <c r="A2241" t="s">
        <v>4741</v>
      </c>
      <c r="B2241">
        <v>1</v>
      </c>
      <c r="C2241">
        <v>61</v>
      </c>
      <c r="D2241">
        <v>1</v>
      </c>
      <c r="E2241">
        <v>67</v>
      </c>
      <c r="F2241">
        <v>156</v>
      </c>
    </row>
    <row r="2242" spans="1:6">
      <c r="A2242" t="s">
        <v>829</v>
      </c>
      <c r="B2242">
        <v>0</v>
      </c>
      <c r="C2242">
        <v>0</v>
      </c>
      <c r="D2242">
        <v>1</v>
      </c>
      <c r="E2242">
        <v>67</v>
      </c>
      <c r="F2242">
        <v>67</v>
      </c>
    </row>
    <row r="2243" spans="1:6">
      <c r="A2243" t="s">
        <v>1769</v>
      </c>
      <c r="B2243">
        <v>0</v>
      </c>
      <c r="C2243">
        <v>0</v>
      </c>
      <c r="D2243">
        <v>1</v>
      </c>
      <c r="E2243">
        <v>67</v>
      </c>
      <c r="F2243">
        <v>67</v>
      </c>
    </row>
    <row r="2244" spans="1:6">
      <c r="A2244" t="s">
        <v>2231</v>
      </c>
      <c r="B2244">
        <v>1</v>
      </c>
      <c r="C2244">
        <v>31</v>
      </c>
      <c r="D2244">
        <v>5</v>
      </c>
      <c r="E2244">
        <v>66</v>
      </c>
      <c r="F2244">
        <v>104</v>
      </c>
    </row>
    <row r="2245" spans="1:6">
      <c r="A2245" t="s">
        <v>2777</v>
      </c>
      <c r="B2245">
        <v>1</v>
      </c>
      <c r="C2245">
        <v>19</v>
      </c>
      <c r="D2245">
        <v>5</v>
      </c>
      <c r="E2245">
        <v>66</v>
      </c>
      <c r="F2245">
        <v>89</v>
      </c>
    </row>
    <row r="2246" spans="1:6">
      <c r="A2246" t="s">
        <v>2259</v>
      </c>
      <c r="B2246">
        <v>1</v>
      </c>
      <c r="C2246">
        <v>21</v>
      </c>
      <c r="D2246">
        <v>5</v>
      </c>
      <c r="E2246">
        <v>66</v>
      </c>
      <c r="F2246">
        <v>100</v>
      </c>
    </row>
    <row r="2247" spans="1:6">
      <c r="A2247" t="s">
        <v>5243</v>
      </c>
      <c r="B2247">
        <v>1</v>
      </c>
      <c r="C2247">
        <v>14</v>
      </c>
      <c r="D2247">
        <v>5</v>
      </c>
      <c r="E2247">
        <v>66</v>
      </c>
      <c r="F2247">
        <v>90</v>
      </c>
    </row>
    <row r="2248" spans="1:6">
      <c r="A2248" t="s">
        <v>3418</v>
      </c>
      <c r="B2248">
        <v>1</v>
      </c>
      <c r="C2248">
        <v>7</v>
      </c>
      <c r="D2248">
        <v>5</v>
      </c>
      <c r="E2248">
        <v>66</v>
      </c>
      <c r="F2248">
        <v>76</v>
      </c>
    </row>
    <row r="2249" spans="1:6">
      <c r="A2249" t="s">
        <v>709</v>
      </c>
      <c r="B2249">
        <v>1</v>
      </c>
      <c r="C2249">
        <v>7</v>
      </c>
      <c r="D2249">
        <v>5</v>
      </c>
      <c r="E2249">
        <v>66</v>
      </c>
      <c r="F2249">
        <v>77</v>
      </c>
    </row>
    <row r="2250" spans="1:6">
      <c r="A2250" t="s">
        <v>3868</v>
      </c>
      <c r="B2250">
        <v>1</v>
      </c>
      <c r="C2250">
        <v>13</v>
      </c>
      <c r="D2250">
        <v>5</v>
      </c>
      <c r="E2250">
        <v>66</v>
      </c>
      <c r="F2250">
        <v>88</v>
      </c>
    </row>
    <row r="2251" spans="1:6">
      <c r="A2251" t="s">
        <v>4597</v>
      </c>
      <c r="B2251">
        <v>1</v>
      </c>
      <c r="C2251">
        <v>11</v>
      </c>
      <c r="D2251">
        <v>5</v>
      </c>
      <c r="E2251">
        <v>66</v>
      </c>
      <c r="F2251">
        <v>89</v>
      </c>
    </row>
    <row r="2252" spans="1:6">
      <c r="A2252" t="s">
        <v>3988</v>
      </c>
      <c r="B2252">
        <v>1</v>
      </c>
      <c r="C2252">
        <v>23</v>
      </c>
      <c r="D2252">
        <v>4</v>
      </c>
      <c r="E2252">
        <v>66</v>
      </c>
      <c r="F2252">
        <v>98</v>
      </c>
    </row>
    <row r="2253" spans="1:6">
      <c r="A2253" t="s">
        <v>2269</v>
      </c>
      <c r="B2253">
        <v>1</v>
      </c>
      <c r="C2253">
        <v>15</v>
      </c>
      <c r="D2253">
        <v>4</v>
      </c>
      <c r="E2253">
        <v>66</v>
      </c>
      <c r="F2253">
        <v>84</v>
      </c>
    </row>
    <row r="2254" spans="1:6">
      <c r="A2254" t="s">
        <v>277</v>
      </c>
      <c r="B2254">
        <v>0</v>
      </c>
      <c r="C2254">
        <v>0</v>
      </c>
      <c r="D2254">
        <v>3</v>
      </c>
      <c r="E2254">
        <v>66</v>
      </c>
      <c r="F2254">
        <v>66</v>
      </c>
    </row>
    <row r="2255" spans="1:6">
      <c r="A2255" t="s">
        <v>2478</v>
      </c>
      <c r="B2255">
        <v>0</v>
      </c>
      <c r="C2255">
        <v>0</v>
      </c>
      <c r="D2255">
        <v>2</v>
      </c>
      <c r="E2255">
        <v>66</v>
      </c>
      <c r="F2255">
        <v>66</v>
      </c>
    </row>
    <row r="2256" spans="1:6">
      <c r="A2256" t="s">
        <v>6187</v>
      </c>
      <c r="B2256">
        <v>0</v>
      </c>
      <c r="C2256">
        <v>0</v>
      </c>
      <c r="D2256">
        <v>2</v>
      </c>
      <c r="E2256">
        <v>66</v>
      </c>
      <c r="F2256">
        <v>66</v>
      </c>
    </row>
    <row r="2257" spans="1:6">
      <c r="A2257" t="s">
        <v>3440</v>
      </c>
      <c r="B2257">
        <v>0</v>
      </c>
      <c r="C2257">
        <v>0</v>
      </c>
      <c r="D2257">
        <v>1</v>
      </c>
      <c r="E2257">
        <v>66</v>
      </c>
      <c r="F2257">
        <v>66</v>
      </c>
    </row>
    <row r="2258" spans="1:6">
      <c r="A2258" t="s">
        <v>1173</v>
      </c>
      <c r="B2258">
        <v>0</v>
      </c>
      <c r="C2258">
        <v>0</v>
      </c>
      <c r="D2258">
        <v>1</v>
      </c>
      <c r="E2258">
        <v>66</v>
      </c>
      <c r="F2258">
        <v>66</v>
      </c>
    </row>
    <row r="2259" spans="1:6">
      <c r="A2259" t="s">
        <v>2925</v>
      </c>
      <c r="B2259">
        <v>0</v>
      </c>
      <c r="C2259">
        <v>0</v>
      </c>
      <c r="D2259">
        <v>1</v>
      </c>
      <c r="E2259">
        <v>66</v>
      </c>
      <c r="F2259">
        <v>66</v>
      </c>
    </row>
    <row r="2260" spans="1:6">
      <c r="A2260" t="s">
        <v>1257</v>
      </c>
      <c r="B2260">
        <v>0</v>
      </c>
      <c r="C2260">
        <v>0</v>
      </c>
      <c r="D2260">
        <v>1</v>
      </c>
      <c r="E2260">
        <v>66</v>
      </c>
      <c r="F2260">
        <v>66</v>
      </c>
    </row>
    <row r="2261" spans="1:6">
      <c r="A2261" t="s">
        <v>1872</v>
      </c>
      <c r="B2261">
        <v>0</v>
      </c>
      <c r="C2261">
        <v>0</v>
      </c>
      <c r="D2261">
        <v>1</v>
      </c>
      <c r="E2261">
        <v>66</v>
      </c>
      <c r="F2261">
        <v>66</v>
      </c>
    </row>
    <row r="2262" spans="1:6">
      <c r="A2262" t="s">
        <v>611</v>
      </c>
      <c r="B2262">
        <v>0</v>
      </c>
      <c r="C2262">
        <v>0</v>
      </c>
      <c r="D2262">
        <v>1</v>
      </c>
      <c r="E2262">
        <v>66</v>
      </c>
      <c r="F2262">
        <v>66</v>
      </c>
    </row>
    <row r="2263" spans="1:6">
      <c r="A2263" t="s">
        <v>4574</v>
      </c>
      <c r="B2263">
        <v>1</v>
      </c>
      <c r="C2263">
        <v>5</v>
      </c>
      <c r="D2263">
        <v>5</v>
      </c>
      <c r="E2263">
        <v>65</v>
      </c>
      <c r="F2263">
        <v>75</v>
      </c>
    </row>
    <row r="2264" spans="1:6">
      <c r="A2264" t="s">
        <v>1925</v>
      </c>
      <c r="B2264">
        <v>1</v>
      </c>
      <c r="C2264">
        <v>12</v>
      </c>
      <c r="D2264">
        <v>5</v>
      </c>
      <c r="E2264">
        <v>65</v>
      </c>
      <c r="F2264">
        <v>80</v>
      </c>
    </row>
    <row r="2265" spans="1:6">
      <c r="A2265" t="s">
        <v>5064</v>
      </c>
      <c r="B2265">
        <v>1</v>
      </c>
      <c r="C2265">
        <v>22</v>
      </c>
      <c r="D2265">
        <v>5</v>
      </c>
      <c r="E2265">
        <v>65</v>
      </c>
      <c r="F2265">
        <v>101</v>
      </c>
    </row>
    <row r="2266" spans="1:6">
      <c r="A2266" t="s">
        <v>4416</v>
      </c>
      <c r="B2266">
        <v>1</v>
      </c>
      <c r="C2266">
        <v>22</v>
      </c>
      <c r="D2266">
        <v>5</v>
      </c>
      <c r="E2266">
        <v>65</v>
      </c>
      <c r="F2266">
        <v>96</v>
      </c>
    </row>
    <row r="2267" spans="1:6">
      <c r="A2267" t="s">
        <v>5641</v>
      </c>
      <c r="B2267">
        <v>1</v>
      </c>
      <c r="C2267">
        <v>12</v>
      </c>
      <c r="D2267">
        <v>5</v>
      </c>
      <c r="E2267">
        <v>65</v>
      </c>
      <c r="F2267">
        <v>88</v>
      </c>
    </row>
    <row r="2268" spans="1:6">
      <c r="A2268" t="s">
        <v>4259</v>
      </c>
      <c r="B2268">
        <v>1</v>
      </c>
      <c r="C2268">
        <v>23</v>
      </c>
      <c r="D2268">
        <v>5</v>
      </c>
      <c r="E2268">
        <v>65</v>
      </c>
      <c r="F2268">
        <v>97</v>
      </c>
    </row>
    <row r="2269" spans="1:6">
      <c r="A2269" t="s">
        <v>5680</v>
      </c>
      <c r="B2269">
        <v>1</v>
      </c>
      <c r="C2269">
        <v>10</v>
      </c>
      <c r="D2269">
        <v>5</v>
      </c>
      <c r="E2269">
        <v>65</v>
      </c>
      <c r="F2269">
        <v>81</v>
      </c>
    </row>
    <row r="2270" spans="1:6">
      <c r="A2270" t="s">
        <v>5887</v>
      </c>
      <c r="B2270">
        <v>1</v>
      </c>
      <c r="C2270">
        <v>24</v>
      </c>
      <c r="D2270">
        <v>4</v>
      </c>
      <c r="E2270">
        <v>65</v>
      </c>
      <c r="F2270">
        <v>96</v>
      </c>
    </row>
    <row r="2271" spans="1:6">
      <c r="A2271" t="s">
        <v>6098</v>
      </c>
      <c r="B2271">
        <v>1</v>
      </c>
      <c r="C2271">
        <v>2</v>
      </c>
      <c r="D2271">
        <v>4</v>
      </c>
      <c r="E2271">
        <v>65</v>
      </c>
      <c r="F2271">
        <v>68</v>
      </c>
    </row>
    <row r="2272" spans="1:6">
      <c r="A2272" t="s">
        <v>2981</v>
      </c>
      <c r="B2272">
        <v>1</v>
      </c>
      <c r="C2272">
        <v>21</v>
      </c>
      <c r="D2272">
        <v>4</v>
      </c>
      <c r="E2272">
        <v>65</v>
      </c>
      <c r="F2272">
        <v>90</v>
      </c>
    </row>
    <row r="2273" spans="1:6">
      <c r="A2273" t="s">
        <v>5985</v>
      </c>
      <c r="B2273">
        <v>0</v>
      </c>
      <c r="C2273">
        <v>0</v>
      </c>
      <c r="D2273">
        <v>3</v>
      </c>
      <c r="E2273">
        <v>65</v>
      </c>
      <c r="F2273">
        <v>65</v>
      </c>
    </row>
    <row r="2274" spans="1:6">
      <c r="A2274" t="s">
        <v>4863</v>
      </c>
      <c r="B2274">
        <v>0</v>
      </c>
      <c r="C2274">
        <v>0</v>
      </c>
      <c r="D2274">
        <v>3</v>
      </c>
      <c r="E2274">
        <v>65</v>
      </c>
      <c r="F2274">
        <v>65</v>
      </c>
    </row>
    <row r="2275" spans="1:6">
      <c r="A2275" t="s">
        <v>1192</v>
      </c>
      <c r="B2275">
        <v>1</v>
      </c>
      <c r="C2275">
        <v>36</v>
      </c>
      <c r="D2275">
        <v>3</v>
      </c>
      <c r="E2275">
        <v>65</v>
      </c>
      <c r="F2275">
        <v>117</v>
      </c>
    </row>
    <row r="2276" spans="1:6">
      <c r="A2276" t="s">
        <v>6121</v>
      </c>
      <c r="B2276">
        <v>1</v>
      </c>
      <c r="C2276">
        <v>27</v>
      </c>
      <c r="D2276">
        <v>3</v>
      </c>
      <c r="E2276">
        <v>65</v>
      </c>
      <c r="F2276">
        <v>101</v>
      </c>
    </row>
    <row r="2277" spans="1:6">
      <c r="A2277" t="s">
        <v>2877</v>
      </c>
      <c r="B2277">
        <v>1</v>
      </c>
      <c r="C2277">
        <v>28</v>
      </c>
      <c r="D2277">
        <v>3</v>
      </c>
      <c r="E2277">
        <v>65</v>
      </c>
      <c r="F2277">
        <v>103</v>
      </c>
    </row>
    <row r="2278" spans="1:6">
      <c r="A2278" t="s">
        <v>2475</v>
      </c>
      <c r="B2278">
        <v>0</v>
      </c>
      <c r="C2278">
        <v>0</v>
      </c>
      <c r="D2278">
        <v>2</v>
      </c>
      <c r="E2278">
        <v>65</v>
      </c>
      <c r="F2278">
        <v>65</v>
      </c>
    </row>
    <row r="2279" spans="1:6">
      <c r="A2279" t="s">
        <v>4073</v>
      </c>
      <c r="B2279">
        <v>0</v>
      </c>
      <c r="C2279">
        <v>0</v>
      </c>
      <c r="D2279">
        <v>2</v>
      </c>
      <c r="E2279">
        <v>65</v>
      </c>
      <c r="F2279">
        <v>65</v>
      </c>
    </row>
    <row r="2280" spans="1:6">
      <c r="A2280" t="s">
        <v>3676</v>
      </c>
      <c r="B2280">
        <v>0</v>
      </c>
      <c r="C2280">
        <v>0</v>
      </c>
      <c r="D2280">
        <v>2</v>
      </c>
      <c r="E2280">
        <v>65</v>
      </c>
      <c r="F2280">
        <v>65</v>
      </c>
    </row>
    <row r="2281" spans="1:6">
      <c r="A2281" t="s">
        <v>6117</v>
      </c>
      <c r="B2281">
        <v>0</v>
      </c>
      <c r="C2281">
        <v>0</v>
      </c>
      <c r="D2281">
        <v>1</v>
      </c>
      <c r="E2281">
        <v>65</v>
      </c>
      <c r="F2281">
        <v>65</v>
      </c>
    </row>
    <row r="2282" spans="1:6">
      <c r="A2282" t="s">
        <v>2805</v>
      </c>
      <c r="B2282">
        <v>0</v>
      </c>
      <c r="C2282">
        <v>0</v>
      </c>
      <c r="D2282">
        <v>1</v>
      </c>
      <c r="E2282">
        <v>65</v>
      </c>
      <c r="F2282">
        <v>65</v>
      </c>
    </row>
    <row r="2283" spans="1:6">
      <c r="A2283" t="s">
        <v>6223</v>
      </c>
      <c r="B2283">
        <v>0</v>
      </c>
      <c r="C2283">
        <v>0</v>
      </c>
      <c r="D2283">
        <v>1</v>
      </c>
      <c r="E2283">
        <v>65</v>
      </c>
      <c r="F2283">
        <v>65</v>
      </c>
    </row>
    <row r="2284" spans="1:6">
      <c r="A2284" t="s">
        <v>1721</v>
      </c>
      <c r="B2284">
        <v>1</v>
      </c>
      <c r="C2284">
        <v>12</v>
      </c>
      <c r="D2284">
        <v>5</v>
      </c>
      <c r="E2284">
        <v>64</v>
      </c>
      <c r="F2284">
        <v>83</v>
      </c>
    </row>
    <row r="2285" spans="1:6">
      <c r="A2285" t="s">
        <v>4330</v>
      </c>
      <c r="B2285">
        <v>1</v>
      </c>
      <c r="C2285">
        <v>12</v>
      </c>
      <c r="D2285">
        <v>5</v>
      </c>
      <c r="E2285">
        <v>64</v>
      </c>
      <c r="F2285">
        <v>79</v>
      </c>
    </row>
    <row r="2286" spans="1:6">
      <c r="A2286" t="s">
        <v>3869</v>
      </c>
      <c r="B2286">
        <v>1</v>
      </c>
      <c r="C2286">
        <v>7</v>
      </c>
      <c r="D2286">
        <v>5</v>
      </c>
      <c r="E2286">
        <v>64</v>
      </c>
      <c r="F2286">
        <v>72</v>
      </c>
    </row>
    <row r="2287" spans="1:6">
      <c r="A2287" t="s">
        <v>5338</v>
      </c>
      <c r="B2287">
        <v>1</v>
      </c>
      <c r="C2287">
        <v>6</v>
      </c>
      <c r="D2287">
        <v>5</v>
      </c>
      <c r="E2287">
        <v>64</v>
      </c>
      <c r="F2287">
        <v>72</v>
      </c>
    </row>
    <row r="2288" spans="1:6">
      <c r="A2288" t="s">
        <v>1305</v>
      </c>
      <c r="B2288">
        <v>1</v>
      </c>
      <c r="C2288">
        <v>3</v>
      </c>
      <c r="D2288">
        <v>5</v>
      </c>
      <c r="E2288">
        <v>64</v>
      </c>
      <c r="F2288">
        <v>67</v>
      </c>
    </row>
    <row r="2289" spans="1:6">
      <c r="A2289" t="s">
        <v>2860</v>
      </c>
      <c r="B2289">
        <v>1</v>
      </c>
      <c r="C2289">
        <v>19</v>
      </c>
      <c r="D2289">
        <v>5</v>
      </c>
      <c r="E2289">
        <v>64</v>
      </c>
      <c r="F2289">
        <v>93</v>
      </c>
    </row>
    <row r="2290" spans="1:6">
      <c r="A2290" t="s">
        <v>5734</v>
      </c>
      <c r="B2290">
        <v>1</v>
      </c>
      <c r="C2290">
        <v>28</v>
      </c>
      <c r="D2290">
        <v>4</v>
      </c>
      <c r="E2290">
        <v>64</v>
      </c>
      <c r="F2290">
        <v>105</v>
      </c>
    </row>
    <row r="2291" spans="1:6">
      <c r="A2291" t="s">
        <v>3558</v>
      </c>
      <c r="B2291">
        <v>0</v>
      </c>
      <c r="C2291">
        <v>0</v>
      </c>
      <c r="D2291">
        <v>2</v>
      </c>
      <c r="E2291">
        <v>64</v>
      </c>
      <c r="F2291">
        <v>64</v>
      </c>
    </row>
    <row r="2292" spans="1:6">
      <c r="A2292" t="s">
        <v>1495</v>
      </c>
      <c r="B2292">
        <v>0</v>
      </c>
      <c r="C2292">
        <v>0</v>
      </c>
      <c r="D2292">
        <v>2</v>
      </c>
      <c r="E2292">
        <v>64</v>
      </c>
      <c r="F2292">
        <v>64</v>
      </c>
    </row>
    <row r="2293" spans="1:6">
      <c r="A2293" t="s">
        <v>3682</v>
      </c>
      <c r="B2293">
        <v>0</v>
      </c>
      <c r="C2293">
        <v>0</v>
      </c>
      <c r="D2293">
        <v>2</v>
      </c>
      <c r="E2293">
        <v>64</v>
      </c>
      <c r="F2293">
        <v>65</v>
      </c>
    </row>
    <row r="2294" spans="1:6">
      <c r="A2294" t="s">
        <v>3263</v>
      </c>
      <c r="B2294">
        <v>0</v>
      </c>
      <c r="C2294">
        <v>0</v>
      </c>
      <c r="D2294">
        <v>1</v>
      </c>
      <c r="E2294">
        <v>64</v>
      </c>
      <c r="F2294">
        <v>64</v>
      </c>
    </row>
    <row r="2295" spans="1:6">
      <c r="A2295" t="s">
        <v>3880</v>
      </c>
      <c r="B2295">
        <v>0</v>
      </c>
      <c r="C2295">
        <v>0</v>
      </c>
      <c r="D2295">
        <v>1</v>
      </c>
      <c r="E2295">
        <v>64</v>
      </c>
      <c r="F2295">
        <v>64</v>
      </c>
    </row>
    <row r="2296" spans="1:6">
      <c r="A2296" t="s">
        <v>652</v>
      </c>
      <c r="B2296">
        <v>0</v>
      </c>
      <c r="C2296">
        <v>0</v>
      </c>
      <c r="D2296">
        <v>1</v>
      </c>
      <c r="E2296">
        <v>64</v>
      </c>
      <c r="F2296">
        <v>64</v>
      </c>
    </row>
    <row r="2297" spans="1:6">
      <c r="A2297" t="s">
        <v>1204</v>
      </c>
      <c r="B2297">
        <v>0</v>
      </c>
      <c r="C2297">
        <v>0</v>
      </c>
      <c r="D2297">
        <v>1</v>
      </c>
      <c r="E2297">
        <v>64</v>
      </c>
      <c r="F2297">
        <v>64</v>
      </c>
    </row>
    <row r="2298" spans="1:6">
      <c r="A2298" t="s">
        <v>803</v>
      </c>
      <c r="B2298">
        <v>0</v>
      </c>
      <c r="C2298">
        <v>0</v>
      </c>
      <c r="D2298">
        <v>1</v>
      </c>
      <c r="E2298">
        <v>64</v>
      </c>
      <c r="F2298">
        <v>64</v>
      </c>
    </row>
    <row r="2299" spans="1:6">
      <c r="A2299" t="s">
        <v>850</v>
      </c>
      <c r="B2299">
        <v>1</v>
      </c>
      <c r="C2299">
        <v>21</v>
      </c>
      <c r="D2299">
        <v>5</v>
      </c>
      <c r="E2299">
        <v>63</v>
      </c>
      <c r="F2299">
        <v>96</v>
      </c>
    </row>
    <row r="2300" spans="1:6">
      <c r="A2300" t="s">
        <v>2978</v>
      </c>
      <c r="B2300">
        <v>1</v>
      </c>
      <c r="C2300">
        <v>12</v>
      </c>
      <c r="D2300">
        <v>5</v>
      </c>
      <c r="E2300">
        <v>63</v>
      </c>
      <c r="F2300">
        <v>82</v>
      </c>
    </row>
    <row r="2301" spans="1:6">
      <c r="A2301" t="s">
        <v>4514</v>
      </c>
      <c r="B2301">
        <v>1</v>
      </c>
      <c r="C2301">
        <v>19</v>
      </c>
      <c r="D2301">
        <v>5</v>
      </c>
      <c r="E2301">
        <v>63</v>
      </c>
      <c r="F2301">
        <v>89</v>
      </c>
    </row>
    <row r="2302" spans="1:6">
      <c r="A2302" t="s">
        <v>4938</v>
      </c>
      <c r="B2302">
        <v>1</v>
      </c>
      <c r="C2302">
        <v>8</v>
      </c>
      <c r="D2302">
        <v>5</v>
      </c>
      <c r="E2302">
        <v>63</v>
      </c>
      <c r="F2302">
        <v>73</v>
      </c>
    </row>
    <row r="2303" spans="1:6">
      <c r="A2303" t="s">
        <v>5991</v>
      </c>
      <c r="B2303">
        <v>1</v>
      </c>
      <c r="C2303">
        <v>14</v>
      </c>
      <c r="D2303">
        <v>5</v>
      </c>
      <c r="E2303">
        <v>63</v>
      </c>
      <c r="F2303">
        <v>86</v>
      </c>
    </row>
    <row r="2304" spans="1:6">
      <c r="A2304" t="s">
        <v>262</v>
      </c>
      <c r="B2304">
        <v>1</v>
      </c>
      <c r="C2304">
        <v>13</v>
      </c>
      <c r="D2304">
        <v>5</v>
      </c>
      <c r="E2304">
        <v>63</v>
      </c>
      <c r="F2304">
        <v>81</v>
      </c>
    </row>
    <row r="2305" spans="1:6">
      <c r="A2305" t="s">
        <v>4481</v>
      </c>
      <c r="B2305">
        <v>1</v>
      </c>
      <c r="C2305">
        <v>42</v>
      </c>
      <c r="D2305">
        <v>4</v>
      </c>
      <c r="E2305">
        <v>63</v>
      </c>
      <c r="F2305">
        <v>116</v>
      </c>
    </row>
    <row r="2306" spans="1:6">
      <c r="A2306" t="s">
        <v>3401</v>
      </c>
      <c r="B2306">
        <v>1</v>
      </c>
      <c r="C2306">
        <v>14</v>
      </c>
      <c r="D2306">
        <v>4</v>
      </c>
      <c r="E2306">
        <v>63</v>
      </c>
      <c r="F2306">
        <v>81</v>
      </c>
    </row>
    <row r="2307" spans="1:6">
      <c r="A2307" t="s">
        <v>1927</v>
      </c>
      <c r="B2307">
        <v>1</v>
      </c>
      <c r="C2307">
        <v>9</v>
      </c>
      <c r="D2307">
        <v>4</v>
      </c>
      <c r="E2307">
        <v>63</v>
      </c>
      <c r="F2307">
        <v>77</v>
      </c>
    </row>
    <row r="2308" spans="1:6">
      <c r="A2308" t="s">
        <v>1944</v>
      </c>
      <c r="B2308">
        <v>0</v>
      </c>
      <c r="C2308">
        <v>0</v>
      </c>
      <c r="D2308">
        <v>3</v>
      </c>
      <c r="E2308">
        <v>63</v>
      </c>
      <c r="F2308">
        <v>63</v>
      </c>
    </row>
    <row r="2309" spans="1:6">
      <c r="A2309" t="s">
        <v>5752</v>
      </c>
      <c r="B2309">
        <v>0</v>
      </c>
      <c r="C2309">
        <v>0</v>
      </c>
      <c r="D2309">
        <v>3</v>
      </c>
      <c r="E2309">
        <v>63</v>
      </c>
      <c r="F2309">
        <v>63</v>
      </c>
    </row>
    <row r="2310" spans="1:6">
      <c r="A2310" t="s">
        <v>1488</v>
      </c>
      <c r="B2310">
        <v>0</v>
      </c>
      <c r="C2310">
        <v>0</v>
      </c>
      <c r="D2310">
        <v>2</v>
      </c>
      <c r="E2310">
        <v>63</v>
      </c>
      <c r="F2310">
        <v>65</v>
      </c>
    </row>
    <row r="2311" spans="1:6">
      <c r="A2311" t="s">
        <v>2928</v>
      </c>
      <c r="B2311">
        <v>1</v>
      </c>
      <c r="C2311">
        <v>31</v>
      </c>
      <c r="D2311">
        <v>2</v>
      </c>
      <c r="E2311">
        <v>63</v>
      </c>
      <c r="F2311">
        <v>114</v>
      </c>
    </row>
    <row r="2312" spans="1:6">
      <c r="A2312" t="s">
        <v>2796</v>
      </c>
      <c r="B2312">
        <v>0</v>
      </c>
      <c r="C2312">
        <v>0</v>
      </c>
      <c r="D2312">
        <v>1</v>
      </c>
      <c r="E2312">
        <v>63</v>
      </c>
      <c r="F2312">
        <v>63</v>
      </c>
    </row>
    <row r="2313" spans="1:6">
      <c r="A2313" t="s">
        <v>5750</v>
      </c>
      <c r="B2313">
        <v>0</v>
      </c>
      <c r="C2313">
        <v>0</v>
      </c>
      <c r="D2313">
        <v>1</v>
      </c>
      <c r="E2313">
        <v>63</v>
      </c>
      <c r="F2313">
        <v>63</v>
      </c>
    </row>
    <row r="2314" spans="1:6">
      <c r="A2314" t="s">
        <v>1696</v>
      </c>
      <c r="B2314">
        <v>1</v>
      </c>
      <c r="C2314">
        <v>29</v>
      </c>
      <c r="D2314">
        <v>1</v>
      </c>
      <c r="E2314">
        <v>63</v>
      </c>
      <c r="F2314">
        <v>117</v>
      </c>
    </row>
    <row r="2315" spans="1:6">
      <c r="A2315" t="s">
        <v>4914</v>
      </c>
      <c r="B2315">
        <v>1</v>
      </c>
      <c r="C2315">
        <v>7</v>
      </c>
      <c r="D2315">
        <v>5</v>
      </c>
      <c r="E2315">
        <v>62</v>
      </c>
      <c r="F2315">
        <v>79</v>
      </c>
    </row>
    <row r="2316" spans="1:6">
      <c r="A2316" t="s">
        <v>5603</v>
      </c>
      <c r="B2316">
        <v>1</v>
      </c>
      <c r="C2316">
        <v>8</v>
      </c>
      <c r="D2316">
        <v>5</v>
      </c>
      <c r="E2316">
        <v>62</v>
      </c>
      <c r="F2316">
        <v>79</v>
      </c>
    </row>
    <row r="2317" spans="1:6">
      <c r="A2317" t="s">
        <v>4434</v>
      </c>
      <c r="B2317">
        <v>1</v>
      </c>
      <c r="C2317">
        <v>21</v>
      </c>
      <c r="D2317">
        <v>5</v>
      </c>
      <c r="E2317">
        <v>62</v>
      </c>
      <c r="F2317">
        <v>87</v>
      </c>
    </row>
    <row r="2318" spans="1:6">
      <c r="A2318" t="s">
        <v>3008</v>
      </c>
      <c r="B2318">
        <v>1</v>
      </c>
      <c r="C2318">
        <v>16</v>
      </c>
      <c r="D2318">
        <v>5</v>
      </c>
      <c r="E2318">
        <v>62</v>
      </c>
      <c r="F2318">
        <v>82</v>
      </c>
    </row>
    <row r="2319" spans="1:6">
      <c r="A2319" t="s">
        <v>3520</v>
      </c>
      <c r="B2319">
        <v>1</v>
      </c>
      <c r="C2319">
        <v>1</v>
      </c>
      <c r="D2319">
        <v>5</v>
      </c>
      <c r="E2319">
        <v>62</v>
      </c>
      <c r="F2319">
        <v>66</v>
      </c>
    </row>
    <row r="2320" spans="1:6">
      <c r="A2320" t="s">
        <v>1827</v>
      </c>
      <c r="B2320">
        <v>1</v>
      </c>
      <c r="C2320">
        <v>35</v>
      </c>
      <c r="D2320">
        <v>4</v>
      </c>
      <c r="E2320">
        <v>62</v>
      </c>
      <c r="F2320">
        <v>107</v>
      </c>
    </row>
    <row r="2321" spans="1:6">
      <c r="A2321" t="s">
        <v>431</v>
      </c>
      <c r="B2321">
        <v>1</v>
      </c>
      <c r="C2321">
        <v>22</v>
      </c>
      <c r="D2321">
        <v>4</v>
      </c>
      <c r="E2321">
        <v>62</v>
      </c>
      <c r="F2321">
        <v>96</v>
      </c>
    </row>
    <row r="2322" spans="1:6">
      <c r="A2322" t="s">
        <v>1652</v>
      </c>
      <c r="B2322">
        <v>1</v>
      </c>
      <c r="C2322">
        <v>17</v>
      </c>
      <c r="D2322">
        <v>3</v>
      </c>
      <c r="E2322">
        <v>62</v>
      </c>
      <c r="F2322">
        <v>88</v>
      </c>
    </row>
    <row r="2323" spans="1:6">
      <c r="A2323" t="s">
        <v>3366</v>
      </c>
      <c r="B2323">
        <v>0</v>
      </c>
      <c r="C2323">
        <v>0</v>
      </c>
      <c r="D2323">
        <v>3</v>
      </c>
      <c r="E2323">
        <v>62</v>
      </c>
      <c r="F2323">
        <v>62</v>
      </c>
    </row>
    <row r="2324" spans="1:6">
      <c r="A2324" t="s">
        <v>1371</v>
      </c>
      <c r="B2324">
        <v>1</v>
      </c>
      <c r="C2324">
        <v>9</v>
      </c>
      <c r="D2324">
        <v>3</v>
      </c>
      <c r="E2324">
        <v>62</v>
      </c>
      <c r="F2324">
        <v>81</v>
      </c>
    </row>
    <row r="2325" spans="1:6">
      <c r="A2325" t="s">
        <v>4315</v>
      </c>
      <c r="B2325">
        <v>0</v>
      </c>
      <c r="C2325">
        <v>0</v>
      </c>
      <c r="D2325">
        <v>2</v>
      </c>
      <c r="E2325">
        <v>62</v>
      </c>
      <c r="F2325">
        <v>62</v>
      </c>
    </row>
    <row r="2326" spans="1:6">
      <c r="A2326" t="s">
        <v>2287</v>
      </c>
      <c r="B2326">
        <v>0</v>
      </c>
      <c r="C2326">
        <v>0</v>
      </c>
      <c r="D2326">
        <v>2</v>
      </c>
      <c r="E2326">
        <v>62</v>
      </c>
      <c r="F2326">
        <v>62</v>
      </c>
    </row>
    <row r="2327" spans="1:6">
      <c r="A2327" t="s">
        <v>5017</v>
      </c>
      <c r="B2327">
        <v>0</v>
      </c>
      <c r="C2327">
        <v>0</v>
      </c>
      <c r="D2327">
        <v>2</v>
      </c>
      <c r="E2327">
        <v>62</v>
      </c>
      <c r="F2327">
        <v>62</v>
      </c>
    </row>
    <row r="2328" spans="1:6">
      <c r="A2328" t="s">
        <v>1837</v>
      </c>
      <c r="B2328">
        <v>0</v>
      </c>
      <c r="C2328">
        <v>0</v>
      </c>
      <c r="D2328">
        <v>2</v>
      </c>
      <c r="E2328">
        <v>62</v>
      </c>
      <c r="F2328">
        <v>62</v>
      </c>
    </row>
    <row r="2329" spans="1:6">
      <c r="A2329" t="s">
        <v>5014</v>
      </c>
      <c r="B2329">
        <v>0</v>
      </c>
      <c r="C2329">
        <v>0</v>
      </c>
      <c r="D2329">
        <v>1</v>
      </c>
      <c r="E2329">
        <v>62</v>
      </c>
      <c r="F2329">
        <v>62</v>
      </c>
    </row>
    <row r="2330" spans="1:6">
      <c r="A2330" t="s">
        <v>5094</v>
      </c>
      <c r="B2330">
        <v>0</v>
      </c>
      <c r="C2330">
        <v>0</v>
      </c>
      <c r="D2330">
        <v>1</v>
      </c>
      <c r="E2330">
        <v>62</v>
      </c>
      <c r="F2330">
        <v>62</v>
      </c>
    </row>
    <row r="2331" spans="1:6">
      <c r="A2331" t="s">
        <v>2566</v>
      </c>
      <c r="B2331">
        <v>0</v>
      </c>
      <c r="C2331">
        <v>0</v>
      </c>
      <c r="D2331">
        <v>1</v>
      </c>
      <c r="E2331">
        <v>62</v>
      </c>
      <c r="F2331">
        <v>62</v>
      </c>
    </row>
    <row r="2332" spans="1:6">
      <c r="A2332" t="s">
        <v>678</v>
      </c>
      <c r="B2332">
        <v>0</v>
      </c>
      <c r="C2332">
        <v>0</v>
      </c>
      <c r="D2332">
        <v>1</v>
      </c>
      <c r="E2332">
        <v>62</v>
      </c>
      <c r="F2332">
        <v>62</v>
      </c>
    </row>
    <row r="2333" spans="1:6">
      <c r="A2333" t="s">
        <v>1358</v>
      </c>
      <c r="B2333">
        <v>0</v>
      </c>
      <c r="C2333">
        <v>0</v>
      </c>
      <c r="D2333">
        <v>1</v>
      </c>
      <c r="E2333">
        <v>62</v>
      </c>
      <c r="F2333">
        <v>62</v>
      </c>
    </row>
    <row r="2334" spans="1:6">
      <c r="A2334" t="s">
        <v>2188</v>
      </c>
      <c r="B2334">
        <v>1</v>
      </c>
      <c r="C2334">
        <v>12</v>
      </c>
      <c r="D2334">
        <v>5</v>
      </c>
      <c r="E2334">
        <v>61</v>
      </c>
      <c r="F2334">
        <v>82</v>
      </c>
    </row>
    <row r="2335" spans="1:6">
      <c r="A2335" t="s">
        <v>5739</v>
      </c>
      <c r="B2335">
        <v>1</v>
      </c>
      <c r="C2335">
        <v>7</v>
      </c>
      <c r="D2335">
        <v>5</v>
      </c>
      <c r="E2335">
        <v>61</v>
      </c>
      <c r="F2335">
        <v>75</v>
      </c>
    </row>
    <row r="2336" spans="1:6">
      <c r="A2336" t="s">
        <v>1066</v>
      </c>
      <c r="B2336">
        <v>1</v>
      </c>
      <c r="C2336">
        <v>22</v>
      </c>
      <c r="D2336">
        <v>5</v>
      </c>
      <c r="E2336">
        <v>61</v>
      </c>
      <c r="F2336">
        <v>94</v>
      </c>
    </row>
    <row r="2337" spans="1:6">
      <c r="A2337" t="s">
        <v>4793</v>
      </c>
      <c r="B2337">
        <v>0</v>
      </c>
      <c r="C2337">
        <v>0</v>
      </c>
      <c r="D2337">
        <v>4</v>
      </c>
      <c r="E2337">
        <v>61</v>
      </c>
      <c r="F2337">
        <v>61</v>
      </c>
    </row>
    <row r="2338" spans="1:6">
      <c r="A2338" t="s">
        <v>430</v>
      </c>
      <c r="B2338">
        <v>1</v>
      </c>
      <c r="C2338">
        <v>20</v>
      </c>
      <c r="D2338">
        <v>4</v>
      </c>
      <c r="E2338">
        <v>61</v>
      </c>
      <c r="F2338">
        <v>88</v>
      </c>
    </row>
    <row r="2339" spans="1:6">
      <c r="A2339" t="s">
        <v>1610</v>
      </c>
      <c r="B2339">
        <v>0</v>
      </c>
      <c r="C2339">
        <v>0</v>
      </c>
      <c r="D2339">
        <v>3</v>
      </c>
      <c r="E2339">
        <v>61</v>
      </c>
      <c r="F2339">
        <v>61</v>
      </c>
    </row>
    <row r="2340" spans="1:6">
      <c r="A2340" t="s">
        <v>1682</v>
      </c>
      <c r="B2340">
        <v>1</v>
      </c>
      <c r="C2340">
        <v>8</v>
      </c>
      <c r="D2340">
        <v>3</v>
      </c>
      <c r="E2340">
        <v>61</v>
      </c>
      <c r="F2340">
        <v>81</v>
      </c>
    </row>
    <row r="2341" spans="1:6">
      <c r="A2341" t="s">
        <v>3090</v>
      </c>
      <c r="B2341">
        <v>1</v>
      </c>
      <c r="C2341">
        <v>59</v>
      </c>
      <c r="D2341">
        <v>3</v>
      </c>
      <c r="E2341">
        <v>61</v>
      </c>
      <c r="F2341">
        <v>140</v>
      </c>
    </row>
    <row r="2342" spans="1:6">
      <c r="A2342" t="s">
        <v>4096</v>
      </c>
      <c r="B2342">
        <v>0</v>
      </c>
      <c r="C2342">
        <v>0</v>
      </c>
      <c r="D2342">
        <v>3</v>
      </c>
      <c r="E2342">
        <v>61</v>
      </c>
      <c r="F2342">
        <v>61</v>
      </c>
    </row>
    <row r="2343" spans="1:6">
      <c r="A2343" t="s">
        <v>821</v>
      </c>
      <c r="B2343">
        <v>0</v>
      </c>
      <c r="C2343">
        <v>0</v>
      </c>
      <c r="D2343">
        <v>2</v>
      </c>
      <c r="E2343">
        <v>61</v>
      </c>
      <c r="F2343">
        <v>61</v>
      </c>
    </row>
    <row r="2344" spans="1:6">
      <c r="A2344" t="s">
        <v>1849</v>
      </c>
      <c r="B2344">
        <v>1</v>
      </c>
      <c r="C2344">
        <v>32</v>
      </c>
      <c r="D2344">
        <v>2</v>
      </c>
      <c r="E2344">
        <v>61</v>
      </c>
      <c r="F2344">
        <v>109</v>
      </c>
    </row>
    <row r="2345" spans="1:6">
      <c r="A2345" t="s">
        <v>5437</v>
      </c>
      <c r="B2345">
        <v>0</v>
      </c>
      <c r="C2345">
        <v>0</v>
      </c>
      <c r="D2345">
        <v>2</v>
      </c>
      <c r="E2345">
        <v>61</v>
      </c>
      <c r="F2345">
        <v>61</v>
      </c>
    </row>
    <row r="2346" spans="1:6">
      <c r="A2346" t="s">
        <v>1124</v>
      </c>
      <c r="B2346">
        <v>0</v>
      </c>
      <c r="C2346">
        <v>0</v>
      </c>
      <c r="D2346">
        <v>2</v>
      </c>
      <c r="E2346">
        <v>61</v>
      </c>
      <c r="F2346">
        <v>61</v>
      </c>
    </row>
    <row r="2347" spans="1:6">
      <c r="A2347" t="s">
        <v>3466</v>
      </c>
      <c r="B2347">
        <v>0</v>
      </c>
      <c r="C2347">
        <v>0</v>
      </c>
      <c r="D2347">
        <v>2</v>
      </c>
      <c r="E2347">
        <v>61</v>
      </c>
      <c r="F2347">
        <v>61</v>
      </c>
    </row>
    <row r="2348" spans="1:6">
      <c r="A2348" t="s">
        <v>2471</v>
      </c>
      <c r="B2348">
        <v>0</v>
      </c>
      <c r="C2348">
        <v>0</v>
      </c>
      <c r="D2348">
        <v>1</v>
      </c>
      <c r="E2348">
        <v>61</v>
      </c>
      <c r="F2348">
        <v>61</v>
      </c>
    </row>
    <row r="2349" spans="1:6">
      <c r="A2349" t="s">
        <v>6103</v>
      </c>
      <c r="B2349">
        <v>0</v>
      </c>
      <c r="C2349">
        <v>0</v>
      </c>
      <c r="D2349">
        <v>1</v>
      </c>
      <c r="E2349">
        <v>61</v>
      </c>
      <c r="F2349">
        <v>61</v>
      </c>
    </row>
    <row r="2350" spans="1:6">
      <c r="A2350" t="s">
        <v>4420</v>
      </c>
      <c r="B2350">
        <v>0</v>
      </c>
      <c r="C2350">
        <v>0</v>
      </c>
      <c r="D2350">
        <v>1</v>
      </c>
      <c r="E2350">
        <v>61</v>
      </c>
      <c r="F2350">
        <v>61</v>
      </c>
    </row>
    <row r="2351" spans="1:6">
      <c r="A2351" t="s">
        <v>1885</v>
      </c>
      <c r="B2351">
        <v>1</v>
      </c>
      <c r="C2351">
        <v>5</v>
      </c>
      <c r="D2351">
        <v>5</v>
      </c>
      <c r="E2351">
        <v>60</v>
      </c>
      <c r="F2351">
        <v>69</v>
      </c>
    </row>
    <row r="2352" spans="1:6">
      <c r="A2352" t="s">
        <v>4237</v>
      </c>
      <c r="B2352">
        <v>2</v>
      </c>
      <c r="C2352">
        <v>1002</v>
      </c>
      <c r="D2352">
        <v>5</v>
      </c>
      <c r="E2352">
        <v>60</v>
      </c>
      <c r="F2352">
        <v>1739</v>
      </c>
    </row>
    <row r="2353" spans="1:6">
      <c r="A2353" t="s">
        <v>5204</v>
      </c>
      <c r="B2353">
        <v>1</v>
      </c>
      <c r="C2353">
        <v>14</v>
      </c>
      <c r="D2353">
        <v>5</v>
      </c>
      <c r="E2353">
        <v>60</v>
      </c>
      <c r="F2353">
        <v>78</v>
      </c>
    </row>
    <row r="2354" spans="1:6">
      <c r="A2354" t="s">
        <v>5651</v>
      </c>
      <c r="B2354">
        <v>1</v>
      </c>
      <c r="C2354">
        <v>3</v>
      </c>
      <c r="D2354">
        <v>5</v>
      </c>
      <c r="E2354">
        <v>60</v>
      </c>
      <c r="F2354">
        <v>67</v>
      </c>
    </row>
    <row r="2355" spans="1:6">
      <c r="A2355" t="s">
        <v>2107</v>
      </c>
      <c r="B2355">
        <v>1</v>
      </c>
      <c r="C2355">
        <v>20</v>
      </c>
      <c r="D2355">
        <v>5</v>
      </c>
      <c r="E2355">
        <v>60</v>
      </c>
      <c r="F2355">
        <v>89</v>
      </c>
    </row>
    <row r="2356" spans="1:6">
      <c r="A2356" t="s">
        <v>4201</v>
      </c>
      <c r="B2356">
        <v>1</v>
      </c>
      <c r="C2356">
        <v>15</v>
      </c>
      <c r="D2356">
        <v>5</v>
      </c>
      <c r="E2356">
        <v>60</v>
      </c>
      <c r="F2356">
        <v>83</v>
      </c>
    </row>
    <row r="2357" spans="1:6">
      <c r="A2357" t="s">
        <v>5332</v>
      </c>
      <c r="B2357">
        <v>1</v>
      </c>
      <c r="C2357">
        <v>12</v>
      </c>
      <c r="D2357">
        <v>3</v>
      </c>
      <c r="E2357">
        <v>60</v>
      </c>
      <c r="F2357">
        <v>80</v>
      </c>
    </row>
    <row r="2358" spans="1:6">
      <c r="A2358" t="s">
        <v>5051</v>
      </c>
      <c r="B2358">
        <v>1</v>
      </c>
      <c r="C2358">
        <v>5</v>
      </c>
      <c r="D2358">
        <v>3</v>
      </c>
      <c r="E2358">
        <v>60</v>
      </c>
      <c r="F2358">
        <v>67</v>
      </c>
    </row>
    <row r="2359" spans="1:6">
      <c r="A2359" t="s">
        <v>5924</v>
      </c>
      <c r="B2359">
        <v>0</v>
      </c>
      <c r="C2359">
        <v>0</v>
      </c>
      <c r="D2359">
        <v>3</v>
      </c>
      <c r="E2359">
        <v>60</v>
      </c>
      <c r="F2359">
        <v>60</v>
      </c>
    </row>
    <row r="2360" spans="1:6">
      <c r="A2360" t="s">
        <v>5109</v>
      </c>
      <c r="B2360">
        <v>1</v>
      </c>
      <c r="C2360">
        <v>32</v>
      </c>
      <c r="D2360">
        <v>2</v>
      </c>
      <c r="E2360">
        <v>60</v>
      </c>
      <c r="F2360">
        <v>101</v>
      </c>
    </row>
    <row r="2361" spans="1:6">
      <c r="A2361" t="s">
        <v>5193</v>
      </c>
      <c r="B2361">
        <v>0</v>
      </c>
      <c r="C2361">
        <v>0</v>
      </c>
      <c r="D2361">
        <v>2</v>
      </c>
      <c r="E2361">
        <v>60</v>
      </c>
      <c r="F2361">
        <v>60</v>
      </c>
    </row>
    <row r="2362" spans="1:6">
      <c r="A2362" t="s">
        <v>2063</v>
      </c>
      <c r="B2362">
        <v>0</v>
      </c>
      <c r="C2362">
        <v>0</v>
      </c>
      <c r="D2362">
        <v>2</v>
      </c>
      <c r="E2362">
        <v>60</v>
      </c>
      <c r="F2362">
        <v>60</v>
      </c>
    </row>
    <row r="2363" spans="1:6">
      <c r="A2363" t="s">
        <v>1636</v>
      </c>
      <c r="B2363">
        <v>0</v>
      </c>
      <c r="C2363">
        <v>0</v>
      </c>
      <c r="D2363">
        <v>1</v>
      </c>
      <c r="E2363">
        <v>60</v>
      </c>
      <c r="F2363">
        <v>60</v>
      </c>
    </row>
    <row r="2364" spans="1:6">
      <c r="A2364" t="s">
        <v>2290</v>
      </c>
      <c r="B2364">
        <v>1</v>
      </c>
      <c r="C2364">
        <v>11</v>
      </c>
      <c r="D2364">
        <v>5</v>
      </c>
      <c r="E2364">
        <v>59</v>
      </c>
      <c r="F2364">
        <v>77</v>
      </c>
    </row>
    <row r="2365" spans="1:6">
      <c r="A2365" t="s">
        <v>2394</v>
      </c>
      <c r="B2365">
        <v>1</v>
      </c>
      <c r="C2365">
        <v>14</v>
      </c>
      <c r="D2365">
        <v>5</v>
      </c>
      <c r="E2365">
        <v>59</v>
      </c>
      <c r="F2365">
        <v>81</v>
      </c>
    </row>
    <row r="2366" spans="1:6">
      <c r="A2366" t="s">
        <v>4825</v>
      </c>
      <c r="B2366">
        <v>1</v>
      </c>
      <c r="C2366">
        <v>18</v>
      </c>
      <c r="D2366">
        <v>4</v>
      </c>
      <c r="E2366">
        <v>59</v>
      </c>
      <c r="F2366">
        <v>86</v>
      </c>
    </row>
    <row r="2367" spans="1:6">
      <c r="A2367" t="s">
        <v>1512</v>
      </c>
      <c r="B2367">
        <v>1</v>
      </c>
      <c r="C2367">
        <v>19</v>
      </c>
      <c r="D2367">
        <v>4</v>
      </c>
      <c r="E2367">
        <v>59</v>
      </c>
      <c r="F2367">
        <v>81</v>
      </c>
    </row>
    <row r="2368" spans="1:6">
      <c r="A2368" t="s">
        <v>2622</v>
      </c>
      <c r="B2368">
        <v>1</v>
      </c>
      <c r="C2368">
        <v>15</v>
      </c>
      <c r="D2368">
        <v>4</v>
      </c>
      <c r="E2368">
        <v>59</v>
      </c>
      <c r="F2368">
        <v>80</v>
      </c>
    </row>
    <row r="2369" spans="1:6">
      <c r="A2369" t="s">
        <v>3618</v>
      </c>
      <c r="B2369">
        <v>1</v>
      </c>
      <c r="C2369">
        <v>26</v>
      </c>
      <c r="D2369">
        <v>4</v>
      </c>
      <c r="E2369">
        <v>59</v>
      </c>
      <c r="F2369">
        <v>94</v>
      </c>
    </row>
    <row r="2370" spans="1:6">
      <c r="A2370" t="s">
        <v>2836</v>
      </c>
      <c r="B2370">
        <v>1</v>
      </c>
      <c r="C2370">
        <v>9</v>
      </c>
      <c r="D2370">
        <v>4</v>
      </c>
      <c r="E2370">
        <v>59</v>
      </c>
      <c r="F2370">
        <v>73</v>
      </c>
    </row>
    <row r="2371" spans="1:6">
      <c r="A2371" t="s">
        <v>4179</v>
      </c>
      <c r="B2371">
        <v>0</v>
      </c>
      <c r="C2371">
        <v>0</v>
      </c>
      <c r="D2371">
        <v>3</v>
      </c>
      <c r="E2371">
        <v>59</v>
      </c>
      <c r="F2371">
        <v>59</v>
      </c>
    </row>
    <row r="2372" spans="1:6">
      <c r="A2372" t="s">
        <v>2277</v>
      </c>
      <c r="B2372">
        <v>0</v>
      </c>
      <c r="C2372">
        <v>0</v>
      </c>
      <c r="D2372">
        <v>3</v>
      </c>
      <c r="E2372">
        <v>59</v>
      </c>
      <c r="F2372">
        <v>59</v>
      </c>
    </row>
    <row r="2373" spans="1:6">
      <c r="A2373" t="s">
        <v>4161</v>
      </c>
      <c r="B2373">
        <v>0</v>
      </c>
      <c r="C2373">
        <v>0</v>
      </c>
      <c r="D2373">
        <v>3</v>
      </c>
      <c r="E2373">
        <v>59</v>
      </c>
      <c r="F2373">
        <v>59</v>
      </c>
    </row>
    <row r="2374" spans="1:6">
      <c r="A2374" t="s">
        <v>2077</v>
      </c>
      <c r="B2374">
        <v>0</v>
      </c>
      <c r="C2374">
        <v>0</v>
      </c>
      <c r="D2374">
        <v>2</v>
      </c>
      <c r="E2374">
        <v>59</v>
      </c>
      <c r="F2374">
        <v>59</v>
      </c>
    </row>
    <row r="2375" spans="1:6">
      <c r="A2375" t="s">
        <v>6018</v>
      </c>
      <c r="B2375">
        <v>0</v>
      </c>
      <c r="C2375">
        <v>0</v>
      </c>
      <c r="D2375">
        <v>2</v>
      </c>
      <c r="E2375">
        <v>59</v>
      </c>
      <c r="F2375">
        <v>59</v>
      </c>
    </row>
    <row r="2376" spans="1:6">
      <c r="A2376" t="s">
        <v>3331</v>
      </c>
      <c r="B2376">
        <v>0</v>
      </c>
      <c r="C2376">
        <v>0</v>
      </c>
      <c r="D2376">
        <v>2</v>
      </c>
      <c r="E2376">
        <v>59</v>
      </c>
      <c r="F2376">
        <v>59</v>
      </c>
    </row>
    <row r="2377" spans="1:6">
      <c r="A2377" t="s">
        <v>1996</v>
      </c>
      <c r="B2377">
        <v>0</v>
      </c>
      <c r="C2377">
        <v>0</v>
      </c>
      <c r="D2377">
        <v>2</v>
      </c>
      <c r="E2377">
        <v>59</v>
      </c>
      <c r="F2377">
        <v>59</v>
      </c>
    </row>
    <row r="2378" spans="1:6">
      <c r="A2378" t="s">
        <v>2273</v>
      </c>
      <c r="B2378">
        <v>0</v>
      </c>
      <c r="C2378">
        <v>0</v>
      </c>
      <c r="D2378">
        <v>1</v>
      </c>
      <c r="E2378">
        <v>59</v>
      </c>
      <c r="F2378">
        <v>59</v>
      </c>
    </row>
    <row r="2379" spans="1:6">
      <c r="A2379" t="s">
        <v>5396</v>
      </c>
      <c r="B2379">
        <v>1</v>
      </c>
      <c r="C2379">
        <v>52</v>
      </c>
      <c r="D2379">
        <v>1</v>
      </c>
      <c r="E2379">
        <v>59</v>
      </c>
      <c r="F2379">
        <v>124</v>
      </c>
    </row>
    <row r="2380" spans="1:6">
      <c r="A2380" t="s">
        <v>1273</v>
      </c>
      <c r="B2380">
        <v>0</v>
      </c>
      <c r="C2380">
        <v>0</v>
      </c>
      <c r="D2380">
        <v>1</v>
      </c>
      <c r="E2380">
        <v>59</v>
      </c>
      <c r="F2380">
        <v>59</v>
      </c>
    </row>
    <row r="2381" spans="1:6">
      <c r="A2381" t="s">
        <v>1715</v>
      </c>
      <c r="B2381">
        <v>0</v>
      </c>
      <c r="C2381">
        <v>0</v>
      </c>
      <c r="D2381">
        <v>1</v>
      </c>
      <c r="E2381">
        <v>59</v>
      </c>
      <c r="F2381">
        <v>59</v>
      </c>
    </row>
    <row r="2382" spans="1:6">
      <c r="A2382" t="s">
        <v>5559</v>
      </c>
      <c r="B2382">
        <v>0</v>
      </c>
      <c r="C2382">
        <v>0</v>
      </c>
      <c r="D2382">
        <v>1</v>
      </c>
      <c r="E2382">
        <v>59</v>
      </c>
      <c r="F2382">
        <v>59</v>
      </c>
    </row>
    <row r="2383" spans="1:6">
      <c r="A2383" t="s">
        <v>2342</v>
      </c>
      <c r="B2383">
        <v>0</v>
      </c>
      <c r="C2383">
        <v>0</v>
      </c>
      <c r="D2383">
        <v>1</v>
      </c>
      <c r="E2383">
        <v>59</v>
      </c>
      <c r="F2383">
        <v>59</v>
      </c>
    </row>
    <row r="2384" spans="1:6">
      <c r="A2384" t="s">
        <v>3112</v>
      </c>
      <c r="B2384">
        <v>0</v>
      </c>
      <c r="C2384">
        <v>0</v>
      </c>
      <c r="D2384">
        <v>1</v>
      </c>
      <c r="E2384">
        <v>59</v>
      </c>
      <c r="F2384">
        <v>59</v>
      </c>
    </row>
    <row r="2385" spans="1:6">
      <c r="A2385" t="s">
        <v>4311</v>
      </c>
      <c r="B2385">
        <v>0</v>
      </c>
      <c r="C2385">
        <v>0</v>
      </c>
      <c r="D2385">
        <v>1</v>
      </c>
      <c r="E2385">
        <v>59</v>
      </c>
      <c r="F2385">
        <v>59</v>
      </c>
    </row>
    <row r="2386" spans="1:6">
      <c r="A2386" t="s">
        <v>2141</v>
      </c>
      <c r="B2386">
        <v>1</v>
      </c>
      <c r="C2386">
        <v>12</v>
      </c>
      <c r="D2386">
        <v>5</v>
      </c>
      <c r="E2386">
        <v>58</v>
      </c>
      <c r="F2386">
        <v>78</v>
      </c>
    </row>
    <row r="2387" spans="1:6">
      <c r="A2387" t="s">
        <v>2967</v>
      </c>
      <c r="B2387">
        <v>1</v>
      </c>
      <c r="C2387">
        <v>3</v>
      </c>
      <c r="D2387">
        <v>5</v>
      </c>
      <c r="E2387">
        <v>58</v>
      </c>
      <c r="F2387">
        <v>61</v>
      </c>
    </row>
    <row r="2388" spans="1:6">
      <c r="A2388" t="s">
        <v>2062</v>
      </c>
      <c r="B2388">
        <v>1</v>
      </c>
      <c r="C2388">
        <v>7</v>
      </c>
      <c r="D2388">
        <v>4</v>
      </c>
      <c r="E2388">
        <v>58</v>
      </c>
      <c r="F2388">
        <v>69</v>
      </c>
    </row>
    <row r="2389" spans="1:6">
      <c r="A2389" t="s">
        <v>734</v>
      </c>
      <c r="B2389">
        <v>1</v>
      </c>
      <c r="C2389">
        <v>25</v>
      </c>
      <c r="D2389">
        <v>4</v>
      </c>
      <c r="E2389">
        <v>58</v>
      </c>
      <c r="F2389">
        <v>91</v>
      </c>
    </row>
    <row r="2390" spans="1:6">
      <c r="A2390" t="s">
        <v>2597</v>
      </c>
      <c r="B2390">
        <v>1</v>
      </c>
      <c r="C2390">
        <v>33</v>
      </c>
      <c r="D2390">
        <v>4</v>
      </c>
      <c r="E2390">
        <v>58</v>
      </c>
      <c r="F2390">
        <v>108</v>
      </c>
    </row>
    <row r="2391" spans="1:6">
      <c r="A2391" t="s">
        <v>1160</v>
      </c>
      <c r="B2391">
        <v>1</v>
      </c>
      <c r="C2391">
        <v>3</v>
      </c>
      <c r="D2391">
        <v>2</v>
      </c>
      <c r="E2391">
        <v>58</v>
      </c>
      <c r="F2391">
        <v>62</v>
      </c>
    </row>
    <row r="2392" spans="1:6">
      <c r="A2392" t="s">
        <v>4063</v>
      </c>
      <c r="B2392">
        <v>1</v>
      </c>
      <c r="C2392">
        <v>31</v>
      </c>
      <c r="D2392">
        <v>2</v>
      </c>
      <c r="E2392">
        <v>58</v>
      </c>
      <c r="F2392">
        <v>106</v>
      </c>
    </row>
    <row r="2393" spans="1:6">
      <c r="A2393" t="s">
        <v>1583</v>
      </c>
      <c r="B2393">
        <v>1</v>
      </c>
      <c r="C2393">
        <v>1</v>
      </c>
      <c r="D2393">
        <v>2</v>
      </c>
      <c r="E2393">
        <v>58</v>
      </c>
      <c r="F2393">
        <v>59</v>
      </c>
    </row>
    <row r="2394" spans="1:6">
      <c r="A2394" t="s">
        <v>3134</v>
      </c>
      <c r="B2394">
        <v>0</v>
      </c>
      <c r="C2394">
        <v>0</v>
      </c>
      <c r="D2394">
        <v>2</v>
      </c>
      <c r="E2394">
        <v>58</v>
      </c>
      <c r="F2394">
        <v>58</v>
      </c>
    </row>
    <row r="2395" spans="1:6">
      <c r="A2395" t="s">
        <v>1651</v>
      </c>
      <c r="B2395">
        <v>0</v>
      </c>
      <c r="C2395">
        <v>0</v>
      </c>
      <c r="D2395">
        <v>2</v>
      </c>
      <c r="E2395">
        <v>58</v>
      </c>
      <c r="F2395">
        <v>58</v>
      </c>
    </row>
    <row r="2396" spans="1:6">
      <c r="A2396" t="s">
        <v>1645</v>
      </c>
      <c r="B2396">
        <v>0</v>
      </c>
      <c r="C2396">
        <v>0</v>
      </c>
      <c r="D2396">
        <v>2</v>
      </c>
      <c r="E2396">
        <v>58</v>
      </c>
      <c r="F2396">
        <v>58</v>
      </c>
    </row>
    <row r="2397" spans="1:6">
      <c r="A2397" t="s">
        <v>2728</v>
      </c>
      <c r="B2397">
        <v>1</v>
      </c>
      <c r="C2397">
        <v>2</v>
      </c>
      <c r="D2397">
        <v>1</v>
      </c>
      <c r="E2397">
        <v>58</v>
      </c>
      <c r="F2397">
        <v>61</v>
      </c>
    </row>
    <row r="2398" spans="1:6">
      <c r="A2398" t="s">
        <v>4379</v>
      </c>
      <c r="B2398">
        <v>0</v>
      </c>
      <c r="C2398">
        <v>0</v>
      </c>
      <c r="D2398">
        <v>1</v>
      </c>
      <c r="E2398">
        <v>58</v>
      </c>
      <c r="F2398">
        <v>58</v>
      </c>
    </row>
    <row r="2399" spans="1:6">
      <c r="A2399" t="s">
        <v>3711</v>
      </c>
      <c r="B2399">
        <v>0</v>
      </c>
      <c r="C2399">
        <v>0</v>
      </c>
      <c r="D2399">
        <v>1</v>
      </c>
      <c r="E2399">
        <v>58</v>
      </c>
      <c r="F2399">
        <v>58</v>
      </c>
    </row>
    <row r="2400" spans="1:6">
      <c r="A2400" t="s">
        <v>3879</v>
      </c>
      <c r="B2400">
        <v>0</v>
      </c>
      <c r="C2400">
        <v>0</v>
      </c>
      <c r="D2400">
        <v>1</v>
      </c>
      <c r="E2400">
        <v>58</v>
      </c>
      <c r="F2400">
        <v>58</v>
      </c>
    </row>
    <row r="2401" spans="1:6">
      <c r="A2401" t="s">
        <v>5526</v>
      </c>
      <c r="B2401">
        <v>1</v>
      </c>
      <c r="C2401">
        <v>17</v>
      </c>
      <c r="D2401">
        <v>5</v>
      </c>
      <c r="E2401">
        <v>57</v>
      </c>
      <c r="F2401">
        <v>78</v>
      </c>
    </row>
    <row r="2402" spans="1:6">
      <c r="A2402" t="s">
        <v>3621</v>
      </c>
      <c r="B2402">
        <v>1</v>
      </c>
      <c r="C2402">
        <v>10</v>
      </c>
      <c r="D2402">
        <v>5</v>
      </c>
      <c r="E2402">
        <v>57</v>
      </c>
      <c r="F2402">
        <v>72</v>
      </c>
    </row>
    <row r="2403" spans="1:6">
      <c r="A2403" t="s">
        <v>2613</v>
      </c>
      <c r="B2403">
        <v>1</v>
      </c>
      <c r="C2403">
        <v>5</v>
      </c>
      <c r="D2403">
        <v>5</v>
      </c>
      <c r="E2403">
        <v>57</v>
      </c>
      <c r="F2403">
        <v>66</v>
      </c>
    </row>
    <row r="2404" spans="1:6">
      <c r="A2404" t="s">
        <v>3917</v>
      </c>
      <c r="B2404">
        <v>1</v>
      </c>
      <c r="C2404">
        <v>13</v>
      </c>
      <c r="D2404">
        <v>5</v>
      </c>
      <c r="E2404">
        <v>57</v>
      </c>
      <c r="F2404">
        <v>75</v>
      </c>
    </row>
    <row r="2405" spans="1:6">
      <c r="A2405" t="s">
        <v>2380</v>
      </c>
      <c r="B2405">
        <v>1</v>
      </c>
      <c r="C2405">
        <v>12</v>
      </c>
      <c r="D2405">
        <v>5</v>
      </c>
      <c r="E2405">
        <v>57</v>
      </c>
      <c r="F2405">
        <v>75</v>
      </c>
    </row>
    <row r="2406" spans="1:6">
      <c r="A2406" t="s">
        <v>4003</v>
      </c>
      <c r="B2406">
        <v>1</v>
      </c>
      <c r="C2406">
        <v>12</v>
      </c>
      <c r="D2406">
        <v>5</v>
      </c>
      <c r="E2406">
        <v>57</v>
      </c>
      <c r="F2406">
        <v>74</v>
      </c>
    </row>
    <row r="2407" spans="1:6">
      <c r="A2407" t="s">
        <v>5708</v>
      </c>
      <c r="B2407">
        <v>1</v>
      </c>
      <c r="C2407">
        <v>25</v>
      </c>
      <c r="D2407">
        <v>5</v>
      </c>
      <c r="E2407">
        <v>57</v>
      </c>
      <c r="F2407">
        <v>92</v>
      </c>
    </row>
    <row r="2408" spans="1:6">
      <c r="A2408" t="s">
        <v>6010</v>
      </c>
      <c r="B2408">
        <v>1</v>
      </c>
      <c r="C2408">
        <v>13</v>
      </c>
      <c r="D2408">
        <v>5</v>
      </c>
      <c r="E2408">
        <v>57</v>
      </c>
      <c r="F2408">
        <v>79</v>
      </c>
    </row>
    <row r="2409" spans="1:6">
      <c r="A2409" t="s">
        <v>3439</v>
      </c>
      <c r="B2409">
        <v>0</v>
      </c>
      <c r="C2409">
        <v>0</v>
      </c>
      <c r="D2409">
        <v>4</v>
      </c>
      <c r="E2409">
        <v>57</v>
      </c>
      <c r="F2409">
        <v>57</v>
      </c>
    </row>
    <row r="2410" spans="1:6">
      <c r="A2410" t="s">
        <v>5772</v>
      </c>
      <c r="B2410">
        <v>0</v>
      </c>
      <c r="C2410">
        <v>0</v>
      </c>
      <c r="D2410">
        <v>4</v>
      </c>
      <c r="E2410">
        <v>57</v>
      </c>
      <c r="F2410">
        <v>57</v>
      </c>
    </row>
    <row r="2411" spans="1:6">
      <c r="A2411" t="s">
        <v>3571</v>
      </c>
      <c r="B2411">
        <v>0</v>
      </c>
      <c r="C2411">
        <v>0</v>
      </c>
      <c r="D2411">
        <v>4</v>
      </c>
      <c r="E2411">
        <v>57</v>
      </c>
      <c r="F2411">
        <v>57</v>
      </c>
    </row>
    <row r="2412" spans="1:6">
      <c r="A2412" t="s">
        <v>1041</v>
      </c>
      <c r="B2412">
        <v>0</v>
      </c>
      <c r="C2412">
        <v>0</v>
      </c>
      <c r="D2412">
        <v>4</v>
      </c>
      <c r="E2412">
        <v>57</v>
      </c>
      <c r="F2412">
        <v>57</v>
      </c>
    </row>
    <row r="2413" spans="1:6">
      <c r="A2413" t="s">
        <v>5190</v>
      </c>
      <c r="B2413">
        <v>1</v>
      </c>
      <c r="C2413">
        <v>6</v>
      </c>
      <c r="D2413">
        <v>4</v>
      </c>
      <c r="E2413">
        <v>57</v>
      </c>
      <c r="F2413">
        <v>69</v>
      </c>
    </row>
    <row r="2414" spans="1:6">
      <c r="A2414" t="s">
        <v>2464</v>
      </c>
      <c r="B2414">
        <v>1</v>
      </c>
      <c r="C2414">
        <v>33</v>
      </c>
      <c r="D2414">
        <v>4</v>
      </c>
      <c r="E2414">
        <v>57</v>
      </c>
      <c r="F2414">
        <v>103</v>
      </c>
    </row>
    <row r="2415" spans="1:6">
      <c r="A2415" t="s">
        <v>272</v>
      </c>
      <c r="B2415">
        <v>0</v>
      </c>
      <c r="C2415">
        <v>0</v>
      </c>
      <c r="D2415">
        <v>3</v>
      </c>
      <c r="E2415">
        <v>57</v>
      </c>
      <c r="F2415">
        <v>57</v>
      </c>
    </row>
    <row r="2416" spans="1:6">
      <c r="A2416" t="s">
        <v>5303</v>
      </c>
      <c r="B2416">
        <v>1</v>
      </c>
      <c r="C2416">
        <v>21</v>
      </c>
      <c r="D2416">
        <v>2</v>
      </c>
      <c r="E2416">
        <v>57</v>
      </c>
      <c r="F2416">
        <v>96</v>
      </c>
    </row>
    <row r="2417" spans="1:6">
      <c r="A2417" t="s">
        <v>4817</v>
      </c>
      <c r="B2417">
        <v>0</v>
      </c>
      <c r="C2417">
        <v>0</v>
      </c>
      <c r="D2417">
        <v>2</v>
      </c>
      <c r="E2417">
        <v>57</v>
      </c>
      <c r="F2417">
        <v>57</v>
      </c>
    </row>
    <row r="2418" spans="1:6">
      <c r="A2418" t="s">
        <v>5253</v>
      </c>
      <c r="B2418">
        <v>0</v>
      </c>
      <c r="C2418">
        <v>0</v>
      </c>
      <c r="D2418">
        <v>1</v>
      </c>
      <c r="E2418">
        <v>57</v>
      </c>
      <c r="F2418">
        <v>57</v>
      </c>
    </row>
    <row r="2419" spans="1:6">
      <c r="A2419" t="s">
        <v>536</v>
      </c>
      <c r="B2419">
        <v>0</v>
      </c>
      <c r="C2419">
        <v>0</v>
      </c>
      <c r="D2419">
        <v>1</v>
      </c>
      <c r="E2419">
        <v>57</v>
      </c>
      <c r="F2419">
        <v>57</v>
      </c>
    </row>
    <row r="2420" spans="1:6">
      <c r="A2420" t="s">
        <v>3400</v>
      </c>
      <c r="B2420">
        <v>0</v>
      </c>
      <c r="C2420">
        <v>0</v>
      </c>
      <c r="D2420">
        <v>1</v>
      </c>
      <c r="E2420">
        <v>57</v>
      </c>
      <c r="F2420">
        <v>57</v>
      </c>
    </row>
    <row r="2421" spans="1:6">
      <c r="A2421" t="s">
        <v>5679</v>
      </c>
      <c r="B2421">
        <v>0</v>
      </c>
      <c r="C2421">
        <v>0</v>
      </c>
      <c r="D2421">
        <v>1</v>
      </c>
      <c r="E2421">
        <v>57</v>
      </c>
      <c r="F2421">
        <v>57</v>
      </c>
    </row>
    <row r="2422" spans="1:6">
      <c r="A2422" t="s">
        <v>4249</v>
      </c>
      <c r="B2422">
        <v>1</v>
      </c>
      <c r="C2422">
        <v>8</v>
      </c>
      <c r="D2422">
        <v>5</v>
      </c>
      <c r="E2422">
        <v>56</v>
      </c>
      <c r="F2422">
        <v>73</v>
      </c>
    </row>
    <row r="2423" spans="1:6">
      <c r="A2423" t="s">
        <v>2954</v>
      </c>
      <c r="B2423">
        <v>1</v>
      </c>
      <c r="C2423">
        <v>19</v>
      </c>
      <c r="D2423">
        <v>5</v>
      </c>
      <c r="E2423">
        <v>56</v>
      </c>
      <c r="F2423">
        <v>81</v>
      </c>
    </row>
    <row r="2424" spans="1:6">
      <c r="A2424" t="s">
        <v>3394</v>
      </c>
      <c r="B2424">
        <v>1</v>
      </c>
      <c r="C2424">
        <v>18</v>
      </c>
      <c r="D2424">
        <v>5</v>
      </c>
      <c r="E2424">
        <v>56</v>
      </c>
      <c r="F2424">
        <v>80</v>
      </c>
    </row>
    <row r="2425" spans="1:6">
      <c r="A2425" t="s">
        <v>6271</v>
      </c>
      <c r="B2425">
        <v>1</v>
      </c>
      <c r="C2425">
        <v>8</v>
      </c>
      <c r="D2425">
        <v>5</v>
      </c>
      <c r="E2425">
        <v>56</v>
      </c>
      <c r="F2425">
        <v>66</v>
      </c>
    </row>
    <row r="2426" spans="1:6">
      <c r="A2426" t="s">
        <v>357</v>
      </c>
      <c r="B2426">
        <v>1</v>
      </c>
      <c r="C2426">
        <v>28</v>
      </c>
      <c r="D2426">
        <v>5</v>
      </c>
      <c r="E2426">
        <v>56</v>
      </c>
      <c r="F2426">
        <v>96</v>
      </c>
    </row>
    <row r="2427" spans="1:6">
      <c r="A2427" t="s">
        <v>5601</v>
      </c>
      <c r="B2427">
        <v>1</v>
      </c>
      <c r="C2427">
        <v>25</v>
      </c>
      <c r="D2427">
        <v>5</v>
      </c>
      <c r="E2427">
        <v>56</v>
      </c>
      <c r="F2427">
        <v>91</v>
      </c>
    </row>
    <row r="2428" spans="1:6">
      <c r="A2428" t="s">
        <v>1625</v>
      </c>
      <c r="B2428">
        <v>1</v>
      </c>
      <c r="C2428">
        <v>11</v>
      </c>
      <c r="D2428">
        <v>4</v>
      </c>
      <c r="E2428">
        <v>56</v>
      </c>
      <c r="F2428">
        <v>73</v>
      </c>
    </row>
    <row r="2429" spans="1:6">
      <c r="A2429" t="s">
        <v>4742</v>
      </c>
      <c r="B2429">
        <v>1</v>
      </c>
      <c r="C2429">
        <v>13</v>
      </c>
      <c r="D2429">
        <v>4</v>
      </c>
      <c r="E2429">
        <v>56</v>
      </c>
      <c r="F2429">
        <v>75</v>
      </c>
    </row>
    <row r="2430" spans="1:6">
      <c r="A2430" t="s">
        <v>3631</v>
      </c>
      <c r="B2430">
        <v>0</v>
      </c>
      <c r="C2430">
        <v>0</v>
      </c>
      <c r="D2430">
        <v>2</v>
      </c>
      <c r="E2430">
        <v>56</v>
      </c>
      <c r="F2430">
        <v>56</v>
      </c>
    </row>
    <row r="2431" spans="1:6">
      <c r="A2431" t="s">
        <v>3242</v>
      </c>
      <c r="B2431">
        <v>0</v>
      </c>
      <c r="C2431">
        <v>0</v>
      </c>
      <c r="D2431">
        <v>2</v>
      </c>
      <c r="E2431">
        <v>56</v>
      </c>
      <c r="F2431">
        <v>56</v>
      </c>
    </row>
    <row r="2432" spans="1:6">
      <c r="A2432" t="s">
        <v>4931</v>
      </c>
      <c r="B2432">
        <v>0</v>
      </c>
      <c r="C2432">
        <v>0</v>
      </c>
      <c r="D2432">
        <v>2</v>
      </c>
      <c r="E2432">
        <v>56</v>
      </c>
      <c r="F2432">
        <v>56</v>
      </c>
    </row>
    <row r="2433" spans="1:6">
      <c r="A2433" t="s">
        <v>4594</v>
      </c>
      <c r="B2433">
        <v>0</v>
      </c>
      <c r="C2433">
        <v>0</v>
      </c>
      <c r="D2433">
        <v>2</v>
      </c>
      <c r="E2433">
        <v>56</v>
      </c>
      <c r="F2433">
        <v>56</v>
      </c>
    </row>
    <row r="2434" spans="1:6">
      <c r="A2434" t="s">
        <v>333</v>
      </c>
      <c r="B2434">
        <v>0</v>
      </c>
      <c r="C2434">
        <v>0</v>
      </c>
      <c r="D2434">
        <v>2</v>
      </c>
      <c r="E2434">
        <v>56</v>
      </c>
      <c r="F2434">
        <v>56</v>
      </c>
    </row>
    <row r="2435" spans="1:6">
      <c r="A2435" t="s">
        <v>5453</v>
      </c>
      <c r="B2435">
        <v>0</v>
      </c>
      <c r="C2435">
        <v>0</v>
      </c>
      <c r="D2435">
        <v>2</v>
      </c>
      <c r="E2435">
        <v>56</v>
      </c>
      <c r="F2435">
        <v>56</v>
      </c>
    </row>
    <row r="2436" spans="1:6">
      <c r="A2436" t="s">
        <v>3831</v>
      </c>
      <c r="B2436">
        <v>0</v>
      </c>
      <c r="C2436">
        <v>0</v>
      </c>
      <c r="D2436">
        <v>2</v>
      </c>
      <c r="E2436">
        <v>56</v>
      </c>
      <c r="F2436">
        <v>56</v>
      </c>
    </row>
    <row r="2437" spans="1:6">
      <c r="A2437" t="s">
        <v>2472</v>
      </c>
      <c r="B2437">
        <v>0</v>
      </c>
      <c r="C2437">
        <v>0</v>
      </c>
      <c r="D2437">
        <v>1</v>
      </c>
      <c r="E2437">
        <v>56</v>
      </c>
      <c r="F2437">
        <v>56</v>
      </c>
    </row>
    <row r="2438" spans="1:6">
      <c r="A2438" t="s">
        <v>6222</v>
      </c>
      <c r="B2438">
        <v>0</v>
      </c>
      <c r="C2438">
        <v>0</v>
      </c>
      <c r="D2438">
        <v>1</v>
      </c>
      <c r="E2438">
        <v>56</v>
      </c>
      <c r="F2438">
        <v>56</v>
      </c>
    </row>
    <row r="2439" spans="1:6">
      <c r="A2439" t="s">
        <v>4392</v>
      </c>
      <c r="B2439">
        <v>0</v>
      </c>
      <c r="C2439">
        <v>0</v>
      </c>
      <c r="D2439">
        <v>1</v>
      </c>
      <c r="E2439">
        <v>56</v>
      </c>
      <c r="F2439">
        <v>56</v>
      </c>
    </row>
    <row r="2440" spans="1:6">
      <c r="A2440" t="s">
        <v>1668</v>
      </c>
      <c r="B2440">
        <v>0</v>
      </c>
      <c r="C2440">
        <v>0</v>
      </c>
      <c r="D2440">
        <v>1</v>
      </c>
      <c r="E2440">
        <v>56</v>
      </c>
      <c r="F2440">
        <v>56</v>
      </c>
    </row>
    <row r="2441" spans="1:6">
      <c r="A2441" t="s">
        <v>927</v>
      </c>
      <c r="B2441">
        <v>0</v>
      </c>
      <c r="C2441">
        <v>0</v>
      </c>
      <c r="D2441">
        <v>1</v>
      </c>
      <c r="E2441">
        <v>56</v>
      </c>
      <c r="F2441">
        <v>56</v>
      </c>
    </row>
    <row r="2442" spans="1:6">
      <c r="A2442" t="s">
        <v>2039</v>
      </c>
      <c r="B2442">
        <v>0</v>
      </c>
      <c r="C2442">
        <v>0</v>
      </c>
      <c r="D2442">
        <v>1</v>
      </c>
      <c r="E2442">
        <v>56</v>
      </c>
      <c r="F2442">
        <v>56</v>
      </c>
    </row>
    <row r="2443" spans="1:6">
      <c r="A2443" t="s">
        <v>1217</v>
      </c>
      <c r="B2443">
        <v>0</v>
      </c>
      <c r="C2443">
        <v>0</v>
      </c>
      <c r="D2443">
        <v>1</v>
      </c>
      <c r="E2443">
        <v>56</v>
      </c>
      <c r="F2443">
        <v>56</v>
      </c>
    </row>
    <row r="2444" spans="1:6">
      <c r="A2444" t="s">
        <v>3635</v>
      </c>
      <c r="B2444">
        <v>1</v>
      </c>
      <c r="C2444">
        <v>11</v>
      </c>
      <c r="D2444">
        <v>5</v>
      </c>
      <c r="E2444">
        <v>55</v>
      </c>
      <c r="F2444">
        <v>72</v>
      </c>
    </row>
    <row r="2445" spans="1:6">
      <c r="A2445" t="s">
        <v>885</v>
      </c>
      <c r="B2445">
        <v>1</v>
      </c>
      <c r="C2445">
        <v>16</v>
      </c>
      <c r="D2445">
        <v>5</v>
      </c>
      <c r="E2445">
        <v>55</v>
      </c>
      <c r="F2445">
        <v>73</v>
      </c>
    </row>
    <row r="2446" spans="1:6">
      <c r="A2446" t="s">
        <v>2605</v>
      </c>
      <c r="B2446">
        <v>1</v>
      </c>
      <c r="C2446">
        <v>6</v>
      </c>
      <c r="D2446">
        <v>5</v>
      </c>
      <c r="E2446">
        <v>55</v>
      </c>
      <c r="F2446">
        <v>64</v>
      </c>
    </row>
    <row r="2447" spans="1:6">
      <c r="A2447" t="s">
        <v>4126</v>
      </c>
      <c r="B2447">
        <v>1</v>
      </c>
      <c r="C2447">
        <v>8</v>
      </c>
      <c r="D2447">
        <v>5</v>
      </c>
      <c r="E2447">
        <v>55</v>
      </c>
      <c r="F2447">
        <v>66</v>
      </c>
    </row>
    <row r="2448" spans="1:6">
      <c r="A2448" t="s">
        <v>5324</v>
      </c>
      <c r="B2448">
        <v>1</v>
      </c>
      <c r="C2448">
        <v>13</v>
      </c>
      <c r="D2448">
        <v>5</v>
      </c>
      <c r="E2448">
        <v>55</v>
      </c>
      <c r="F2448">
        <v>73</v>
      </c>
    </row>
    <row r="2449" spans="1:6">
      <c r="A2449" t="s">
        <v>6020</v>
      </c>
      <c r="B2449">
        <v>1</v>
      </c>
      <c r="C2449">
        <v>11</v>
      </c>
      <c r="D2449">
        <v>5</v>
      </c>
      <c r="E2449">
        <v>55</v>
      </c>
      <c r="F2449">
        <v>80</v>
      </c>
    </row>
    <row r="2450" spans="1:6">
      <c r="A2450" t="s">
        <v>4449</v>
      </c>
      <c r="B2450">
        <v>1</v>
      </c>
      <c r="C2450">
        <v>16</v>
      </c>
      <c r="D2450">
        <v>5</v>
      </c>
      <c r="E2450">
        <v>55</v>
      </c>
      <c r="F2450">
        <v>77</v>
      </c>
    </row>
    <row r="2451" spans="1:6">
      <c r="A2451" t="s">
        <v>4461</v>
      </c>
      <c r="B2451">
        <v>1</v>
      </c>
      <c r="C2451">
        <v>27</v>
      </c>
      <c r="D2451">
        <v>5</v>
      </c>
      <c r="E2451">
        <v>55</v>
      </c>
      <c r="F2451">
        <v>90</v>
      </c>
    </row>
    <row r="2452" spans="1:6">
      <c r="A2452" t="s">
        <v>1416</v>
      </c>
      <c r="B2452">
        <v>1</v>
      </c>
      <c r="C2452">
        <v>6</v>
      </c>
      <c r="D2452">
        <v>4</v>
      </c>
      <c r="E2452">
        <v>55</v>
      </c>
      <c r="F2452">
        <v>70</v>
      </c>
    </row>
    <row r="2453" spans="1:6">
      <c r="A2453" t="s">
        <v>1026</v>
      </c>
      <c r="B2453">
        <v>1</v>
      </c>
      <c r="C2453">
        <v>24</v>
      </c>
      <c r="D2453">
        <v>4</v>
      </c>
      <c r="E2453">
        <v>55</v>
      </c>
      <c r="F2453">
        <v>86</v>
      </c>
    </row>
    <row r="2454" spans="1:6">
      <c r="A2454" t="s">
        <v>3414</v>
      </c>
      <c r="B2454">
        <v>1</v>
      </c>
      <c r="C2454">
        <v>50</v>
      </c>
      <c r="D2454">
        <v>3</v>
      </c>
      <c r="E2454">
        <v>55</v>
      </c>
      <c r="F2454">
        <v>123</v>
      </c>
    </row>
    <row r="2455" spans="1:6">
      <c r="A2455" t="s">
        <v>2385</v>
      </c>
      <c r="B2455">
        <v>1</v>
      </c>
      <c r="C2455">
        <v>15</v>
      </c>
      <c r="D2455">
        <v>3</v>
      </c>
      <c r="E2455">
        <v>55</v>
      </c>
      <c r="F2455">
        <v>82</v>
      </c>
    </row>
    <row r="2456" spans="1:6">
      <c r="A2456" t="s">
        <v>2680</v>
      </c>
      <c r="B2456">
        <v>0</v>
      </c>
      <c r="C2456">
        <v>0</v>
      </c>
      <c r="D2456">
        <v>2</v>
      </c>
      <c r="E2456">
        <v>55</v>
      </c>
      <c r="F2456">
        <v>55</v>
      </c>
    </row>
    <row r="2457" spans="1:6">
      <c r="A2457" t="s">
        <v>440</v>
      </c>
      <c r="B2457">
        <v>0</v>
      </c>
      <c r="C2457">
        <v>0</v>
      </c>
      <c r="D2457">
        <v>2</v>
      </c>
      <c r="E2457">
        <v>55</v>
      </c>
      <c r="F2457">
        <v>55</v>
      </c>
    </row>
    <row r="2458" spans="1:6">
      <c r="A2458" t="s">
        <v>2557</v>
      </c>
      <c r="B2458">
        <v>1</v>
      </c>
      <c r="C2458">
        <v>1</v>
      </c>
      <c r="D2458">
        <v>2</v>
      </c>
      <c r="E2458">
        <v>55</v>
      </c>
      <c r="F2458">
        <v>56</v>
      </c>
    </row>
    <row r="2459" spans="1:6">
      <c r="A2459" t="s">
        <v>305</v>
      </c>
      <c r="B2459">
        <v>0</v>
      </c>
      <c r="C2459">
        <v>0</v>
      </c>
      <c r="D2459">
        <v>1</v>
      </c>
      <c r="E2459">
        <v>55</v>
      </c>
      <c r="F2459">
        <v>55</v>
      </c>
    </row>
    <row r="2460" spans="1:6">
      <c r="A2460" t="s">
        <v>4155</v>
      </c>
      <c r="B2460">
        <v>0</v>
      </c>
      <c r="C2460">
        <v>0</v>
      </c>
      <c r="D2460">
        <v>1</v>
      </c>
      <c r="E2460">
        <v>55</v>
      </c>
      <c r="F2460">
        <v>55</v>
      </c>
    </row>
    <row r="2461" spans="1:6">
      <c r="A2461" t="s">
        <v>1497</v>
      </c>
      <c r="B2461">
        <v>0</v>
      </c>
      <c r="C2461">
        <v>0</v>
      </c>
      <c r="D2461">
        <v>1</v>
      </c>
      <c r="E2461">
        <v>55</v>
      </c>
      <c r="F2461">
        <v>55</v>
      </c>
    </row>
    <row r="2462" spans="1:6">
      <c r="A2462" t="s">
        <v>4550</v>
      </c>
      <c r="B2462">
        <v>0</v>
      </c>
      <c r="C2462">
        <v>0</v>
      </c>
      <c r="D2462">
        <v>1</v>
      </c>
      <c r="E2462">
        <v>55</v>
      </c>
      <c r="F2462">
        <v>55</v>
      </c>
    </row>
    <row r="2463" spans="1:6">
      <c r="A2463" t="s">
        <v>6148</v>
      </c>
      <c r="B2463">
        <v>1</v>
      </c>
      <c r="C2463">
        <v>48</v>
      </c>
      <c r="D2463">
        <v>1</v>
      </c>
      <c r="E2463">
        <v>55</v>
      </c>
      <c r="F2463">
        <v>125</v>
      </c>
    </row>
    <row r="2464" spans="1:6">
      <c r="A2464" t="s">
        <v>6087</v>
      </c>
      <c r="B2464">
        <v>0</v>
      </c>
      <c r="C2464">
        <v>0</v>
      </c>
      <c r="D2464">
        <v>1</v>
      </c>
      <c r="E2464">
        <v>55</v>
      </c>
      <c r="F2464">
        <v>55</v>
      </c>
    </row>
    <row r="2465" spans="1:6">
      <c r="A2465" t="s">
        <v>1975</v>
      </c>
      <c r="B2465">
        <v>0</v>
      </c>
      <c r="C2465">
        <v>0</v>
      </c>
      <c r="D2465">
        <v>1</v>
      </c>
      <c r="E2465">
        <v>55</v>
      </c>
      <c r="F2465">
        <v>55</v>
      </c>
    </row>
    <row r="2466" spans="1:6">
      <c r="A2466" t="s">
        <v>4124</v>
      </c>
      <c r="B2466">
        <v>1</v>
      </c>
      <c r="C2466">
        <v>7</v>
      </c>
      <c r="D2466">
        <v>5</v>
      </c>
      <c r="E2466">
        <v>54</v>
      </c>
      <c r="F2466">
        <v>63</v>
      </c>
    </row>
    <row r="2467" spans="1:6">
      <c r="A2467" t="s">
        <v>1646</v>
      </c>
      <c r="B2467">
        <v>1</v>
      </c>
      <c r="C2467">
        <v>17</v>
      </c>
      <c r="D2467">
        <v>5</v>
      </c>
      <c r="E2467">
        <v>54</v>
      </c>
      <c r="F2467">
        <v>77</v>
      </c>
    </row>
    <row r="2468" spans="1:6">
      <c r="A2468" t="s">
        <v>5019</v>
      </c>
      <c r="B2468">
        <v>1</v>
      </c>
      <c r="C2468">
        <v>5</v>
      </c>
      <c r="D2468">
        <v>5</v>
      </c>
      <c r="E2468">
        <v>54</v>
      </c>
      <c r="F2468">
        <v>62</v>
      </c>
    </row>
    <row r="2469" spans="1:6">
      <c r="A2469" t="s">
        <v>4544</v>
      </c>
      <c r="B2469">
        <v>1</v>
      </c>
      <c r="C2469">
        <v>8</v>
      </c>
      <c r="D2469">
        <v>5</v>
      </c>
      <c r="E2469">
        <v>54</v>
      </c>
      <c r="F2469">
        <v>67</v>
      </c>
    </row>
    <row r="2470" spans="1:6">
      <c r="A2470" t="s">
        <v>4802</v>
      </c>
      <c r="B2470">
        <v>1</v>
      </c>
      <c r="C2470">
        <v>8</v>
      </c>
      <c r="D2470">
        <v>5</v>
      </c>
      <c r="E2470">
        <v>54</v>
      </c>
      <c r="F2470">
        <v>65</v>
      </c>
    </row>
    <row r="2471" spans="1:6">
      <c r="A2471" t="s">
        <v>3971</v>
      </c>
      <c r="B2471">
        <v>1</v>
      </c>
      <c r="C2471">
        <v>9</v>
      </c>
      <c r="D2471">
        <v>5</v>
      </c>
      <c r="E2471">
        <v>54</v>
      </c>
      <c r="F2471">
        <v>70</v>
      </c>
    </row>
    <row r="2472" spans="1:6">
      <c r="A2472" t="s">
        <v>517</v>
      </c>
      <c r="B2472">
        <v>1</v>
      </c>
      <c r="C2472">
        <v>14</v>
      </c>
      <c r="D2472">
        <v>5</v>
      </c>
      <c r="E2472">
        <v>54</v>
      </c>
      <c r="F2472">
        <v>77</v>
      </c>
    </row>
    <row r="2473" spans="1:6">
      <c r="A2473" t="s">
        <v>1681</v>
      </c>
      <c r="B2473">
        <v>1</v>
      </c>
      <c r="C2473">
        <v>11</v>
      </c>
      <c r="D2473">
        <v>4</v>
      </c>
      <c r="E2473">
        <v>54</v>
      </c>
      <c r="F2473">
        <v>72</v>
      </c>
    </row>
    <row r="2474" spans="1:6">
      <c r="A2474" t="s">
        <v>578</v>
      </c>
      <c r="B2474">
        <v>0</v>
      </c>
      <c r="C2474">
        <v>0</v>
      </c>
      <c r="D2474">
        <v>4</v>
      </c>
      <c r="E2474">
        <v>54</v>
      </c>
      <c r="F2474">
        <v>54</v>
      </c>
    </row>
    <row r="2475" spans="1:6">
      <c r="A2475" t="s">
        <v>944</v>
      </c>
      <c r="B2475">
        <v>1</v>
      </c>
      <c r="C2475">
        <v>20</v>
      </c>
      <c r="D2475">
        <v>4</v>
      </c>
      <c r="E2475">
        <v>54</v>
      </c>
      <c r="F2475">
        <v>86</v>
      </c>
    </row>
    <row r="2476" spans="1:6">
      <c r="A2476" t="s">
        <v>5659</v>
      </c>
      <c r="B2476">
        <v>1</v>
      </c>
      <c r="C2476">
        <v>24</v>
      </c>
      <c r="D2476">
        <v>3</v>
      </c>
      <c r="E2476">
        <v>54</v>
      </c>
      <c r="F2476">
        <v>91</v>
      </c>
    </row>
    <row r="2477" spans="1:6">
      <c r="A2477" t="s">
        <v>2099</v>
      </c>
      <c r="B2477">
        <v>0</v>
      </c>
      <c r="C2477">
        <v>0</v>
      </c>
      <c r="D2477">
        <v>3</v>
      </c>
      <c r="E2477">
        <v>54</v>
      </c>
      <c r="F2477">
        <v>54</v>
      </c>
    </row>
    <row r="2478" spans="1:6">
      <c r="A2478" t="s">
        <v>1009</v>
      </c>
      <c r="B2478">
        <v>0</v>
      </c>
      <c r="C2478">
        <v>0</v>
      </c>
      <c r="D2478">
        <v>3</v>
      </c>
      <c r="E2478">
        <v>54</v>
      </c>
      <c r="F2478">
        <v>54</v>
      </c>
    </row>
    <row r="2479" spans="1:6">
      <c r="A2479" t="s">
        <v>5463</v>
      </c>
      <c r="B2479">
        <v>1</v>
      </c>
      <c r="C2479">
        <v>24</v>
      </c>
      <c r="D2479">
        <v>3</v>
      </c>
      <c r="E2479">
        <v>54</v>
      </c>
      <c r="F2479">
        <v>91</v>
      </c>
    </row>
    <row r="2480" spans="1:6">
      <c r="A2480" t="s">
        <v>2843</v>
      </c>
      <c r="B2480">
        <v>0</v>
      </c>
      <c r="C2480">
        <v>0</v>
      </c>
      <c r="D2480">
        <v>3</v>
      </c>
      <c r="E2480">
        <v>54</v>
      </c>
      <c r="F2480">
        <v>54</v>
      </c>
    </row>
    <row r="2481" spans="1:6">
      <c r="A2481" t="s">
        <v>4022</v>
      </c>
      <c r="B2481">
        <v>0</v>
      </c>
      <c r="C2481">
        <v>0</v>
      </c>
      <c r="D2481">
        <v>2</v>
      </c>
      <c r="E2481">
        <v>54</v>
      </c>
      <c r="F2481">
        <v>54</v>
      </c>
    </row>
    <row r="2482" spans="1:6">
      <c r="A2482" t="s">
        <v>1679</v>
      </c>
      <c r="B2482">
        <v>0</v>
      </c>
      <c r="C2482">
        <v>0</v>
      </c>
      <c r="D2482">
        <v>2</v>
      </c>
      <c r="E2482">
        <v>54</v>
      </c>
      <c r="F2482">
        <v>54</v>
      </c>
    </row>
    <row r="2483" spans="1:6">
      <c r="A2483" t="s">
        <v>1556</v>
      </c>
      <c r="B2483">
        <v>1</v>
      </c>
      <c r="C2483">
        <v>51</v>
      </c>
      <c r="D2483">
        <v>1</v>
      </c>
      <c r="E2483">
        <v>54</v>
      </c>
      <c r="F2483">
        <v>135</v>
      </c>
    </row>
    <row r="2484" spans="1:6">
      <c r="A2484" t="s">
        <v>1020</v>
      </c>
      <c r="B2484">
        <v>0</v>
      </c>
      <c r="C2484">
        <v>0</v>
      </c>
      <c r="D2484">
        <v>1</v>
      </c>
      <c r="E2484">
        <v>54</v>
      </c>
      <c r="F2484">
        <v>54</v>
      </c>
    </row>
    <row r="2485" spans="1:6">
      <c r="A2485" t="s">
        <v>2853</v>
      </c>
      <c r="B2485">
        <v>1</v>
      </c>
      <c r="C2485">
        <v>14</v>
      </c>
      <c r="D2485">
        <v>5</v>
      </c>
      <c r="E2485">
        <v>53</v>
      </c>
      <c r="F2485">
        <v>73</v>
      </c>
    </row>
    <row r="2486" spans="1:6">
      <c r="A2486" t="s">
        <v>2534</v>
      </c>
      <c r="B2486">
        <v>1</v>
      </c>
      <c r="C2486">
        <v>13</v>
      </c>
      <c r="D2486">
        <v>5</v>
      </c>
      <c r="E2486">
        <v>53</v>
      </c>
      <c r="F2486">
        <v>74</v>
      </c>
    </row>
    <row r="2487" spans="1:6">
      <c r="A2487" t="s">
        <v>3753</v>
      </c>
      <c r="B2487">
        <v>1</v>
      </c>
      <c r="C2487">
        <v>9</v>
      </c>
      <c r="D2487">
        <v>5</v>
      </c>
      <c r="E2487">
        <v>53</v>
      </c>
      <c r="F2487">
        <v>73</v>
      </c>
    </row>
    <row r="2488" spans="1:6">
      <c r="A2488" t="s">
        <v>3341</v>
      </c>
      <c r="B2488">
        <v>1</v>
      </c>
      <c r="C2488">
        <v>11</v>
      </c>
      <c r="D2488">
        <v>5</v>
      </c>
      <c r="E2488">
        <v>53</v>
      </c>
      <c r="F2488">
        <v>70</v>
      </c>
    </row>
    <row r="2489" spans="1:6">
      <c r="A2489" t="s">
        <v>6279</v>
      </c>
      <c r="B2489">
        <v>1</v>
      </c>
      <c r="C2489">
        <v>6</v>
      </c>
      <c r="D2489">
        <v>5</v>
      </c>
      <c r="E2489">
        <v>53</v>
      </c>
      <c r="F2489">
        <v>62</v>
      </c>
    </row>
    <row r="2490" spans="1:6">
      <c r="A2490" t="s">
        <v>4606</v>
      </c>
      <c r="B2490">
        <v>1</v>
      </c>
      <c r="C2490">
        <v>7</v>
      </c>
      <c r="D2490">
        <v>5</v>
      </c>
      <c r="E2490">
        <v>53</v>
      </c>
      <c r="F2490">
        <v>62</v>
      </c>
    </row>
    <row r="2491" spans="1:6">
      <c r="A2491" t="s">
        <v>4227</v>
      </c>
      <c r="B2491">
        <v>1</v>
      </c>
      <c r="C2491">
        <v>19</v>
      </c>
      <c r="D2491">
        <v>5</v>
      </c>
      <c r="E2491">
        <v>53</v>
      </c>
      <c r="F2491">
        <v>74</v>
      </c>
    </row>
    <row r="2492" spans="1:6">
      <c r="A2492" t="s">
        <v>2165</v>
      </c>
      <c r="B2492">
        <v>1</v>
      </c>
      <c r="C2492">
        <v>17</v>
      </c>
      <c r="D2492">
        <v>5</v>
      </c>
      <c r="E2492">
        <v>53</v>
      </c>
      <c r="F2492">
        <v>73</v>
      </c>
    </row>
    <row r="2493" spans="1:6">
      <c r="A2493" t="s">
        <v>5374</v>
      </c>
      <c r="B2493">
        <v>1</v>
      </c>
      <c r="C2493">
        <v>5</v>
      </c>
      <c r="D2493">
        <v>5</v>
      </c>
      <c r="E2493">
        <v>53</v>
      </c>
      <c r="F2493">
        <v>61</v>
      </c>
    </row>
    <row r="2494" spans="1:6">
      <c r="A2494" t="s">
        <v>3105</v>
      </c>
      <c r="B2494">
        <v>1</v>
      </c>
      <c r="C2494">
        <v>8</v>
      </c>
      <c r="D2494">
        <v>5</v>
      </c>
      <c r="E2494">
        <v>53</v>
      </c>
      <c r="F2494">
        <v>68</v>
      </c>
    </row>
    <row r="2495" spans="1:6">
      <c r="A2495" t="s">
        <v>2872</v>
      </c>
      <c r="B2495">
        <v>1</v>
      </c>
      <c r="C2495">
        <v>10</v>
      </c>
      <c r="D2495">
        <v>4</v>
      </c>
      <c r="E2495">
        <v>53</v>
      </c>
      <c r="F2495">
        <v>67</v>
      </c>
    </row>
    <row r="2496" spans="1:6">
      <c r="A2496" t="s">
        <v>6123</v>
      </c>
      <c r="B2496">
        <v>1</v>
      </c>
      <c r="C2496">
        <v>23</v>
      </c>
      <c r="D2496">
        <v>4</v>
      </c>
      <c r="E2496">
        <v>53</v>
      </c>
      <c r="F2496">
        <v>85</v>
      </c>
    </row>
    <row r="2497" spans="1:6">
      <c r="A2497" t="s">
        <v>4906</v>
      </c>
      <c r="B2497">
        <v>1</v>
      </c>
      <c r="C2497">
        <v>7</v>
      </c>
      <c r="D2497">
        <v>4</v>
      </c>
      <c r="E2497">
        <v>53</v>
      </c>
      <c r="F2497">
        <v>68</v>
      </c>
    </row>
    <row r="2498" spans="1:6">
      <c r="A2498" t="s">
        <v>4635</v>
      </c>
      <c r="B2498">
        <v>1</v>
      </c>
      <c r="C2498">
        <v>8</v>
      </c>
      <c r="D2498">
        <v>4</v>
      </c>
      <c r="E2498">
        <v>53</v>
      </c>
      <c r="F2498">
        <v>74</v>
      </c>
    </row>
    <row r="2499" spans="1:6">
      <c r="A2499" t="s">
        <v>6301</v>
      </c>
      <c r="B2499">
        <v>1</v>
      </c>
      <c r="C2499">
        <v>5</v>
      </c>
      <c r="D2499">
        <v>4</v>
      </c>
      <c r="E2499">
        <v>53</v>
      </c>
      <c r="F2499">
        <v>62</v>
      </c>
    </row>
    <row r="2500" spans="1:6">
      <c r="A2500" t="s">
        <v>2918</v>
      </c>
      <c r="B2500">
        <v>1</v>
      </c>
      <c r="C2500">
        <v>9</v>
      </c>
      <c r="D2500">
        <v>4</v>
      </c>
      <c r="E2500">
        <v>53</v>
      </c>
      <c r="F2500">
        <v>64</v>
      </c>
    </row>
    <row r="2501" spans="1:6">
      <c r="A2501" t="s">
        <v>6221</v>
      </c>
      <c r="B2501">
        <v>1</v>
      </c>
      <c r="C2501">
        <v>11</v>
      </c>
      <c r="D2501">
        <v>4</v>
      </c>
      <c r="E2501">
        <v>53</v>
      </c>
      <c r="F2501">
        <v>67</v>
      </c>
    </row>
    <row r="2502" spans="1:6">
      <c r="A2502" t="s">
        <v>3580</v>
      </c>
      <c r="B2502">
        <v>0</v>
      </c>
      <c r="C2502">
        <v>0</v>
      </c>
      <c r="D2502">
        <v>3</v>
      </c>
      <c r="E2502">
        <v>53</v>
      </c>
      <c r="F2502">
        <v>53</v>
      </c>
    </row>
    <row r="2503" spans="1:6">
      <c r="A2503" t="s">
        <v>2733</v>
      </c>
      <c r="B2503">
        <v>1</v>
      </c>
      <c r="C2503">
        <v>28</v>
      </c>
      <c r="D2503">
        <v>3</v>
      </c>
      <c r="E2503">
        <v>53</v>
      </c>
      <c r="F2503">
        <v>95</v>
      </c>
    </row>
    <row r="2504" spans="1:6">
      <c r="A2504" t="s">
        <v>5785</v>
      </c>
      <c r="B2504">
        <v>1</v>
      </c>
      <c r="C2504">
        <v>22</v>
      </c>
      <c r="D2504">
        <v>3</v>
      </c>
      <c r="E2504">
        <v>53</v>
      </c>
      <c r="F2504">
        <v>88</v>
      </c>
    </row>
    <row r="2505" spans="1:6">
      <c r="A2505" t="s">
        <v>4244</v>
      </c>
      <c r="B2505">
        <v>1</v>
      </c>
      <c r="C2505">
        <v>18</v>
      </c>
      <c r="D2505">
        <v>3</v>
      </c>
      <c r="E2505">
        <v>53</v>
      </c>
      <c r="F2505">
        <v>83</v>
      </c>
    </row>
    <row r="2506" spans="1:6">
      <c r="A2506" t="s">
        <v>1276</v>
      </c>
      <c r="B2506">
        <v>0</v>
      </c>
      <c r="C2506">
        <v>0</v>
      </c>
      <c r="D2506">
        <v>3</v>
      </c>
      <c r="E2506">
        <v>53</v>
      </c>
      <c r="F2506">
        <v>53</v>
      </c>
    </row>
    <row r="2507" spans="1:6">
      <c r="A2507" t="s">
        <v>3342</v>
      </c>
      <c r="B2507">
        <v>0</v>
      </c>
      <c r="C2507">
        <v>0</v>
      </c>
      <c r="D2507">
        <v>2</v>
      </c>
      <c r="E2507">
        <v>53</v>
      </c>
      <c r="F2507">
        <v>53</v>
      </c>
    </row>
    <row r="2508" spans="1:6">
      <c r="A2508" t="s">
        <v>3998</v>
      </c>
      <c r="B2508">
        <v>0</v>
      </c>
      <c r="C2508">
        <v>0</v>
      </c>
      <c r="D2508">
        <v>2</v>
      </c>
      <c r="E2508">
        <v>53</v>
      </c>
      <c r="F2508">
        <v>53</v>
      </c>
    </row>
    <row r="2509" spans="1:6">
      <c r="A2509" t="s">
        <v>4123</v>
      </c>
      <c r="B2509">
        <v>0</v>
      </c>
      <c r="C2509">
        <v>0</v>
      </c>
      <c r="D2509">
        <v>2</v>
      </c>
      <c r="E2509">
        <v>53</v>
      </c>
      <c r="F2509">
        <v>53</v>
      </c>
    </row>
    <row r="2510" spans="1:6">
      <c r="A2510" t="s">
        <v>3271</v>
      </c>
      <c r="B2510">
        <v>0</v>
      </c>
      <c r="C2510">
        <v>0</v>
      </c>
      <c r="D2510">
        <v>1</v>
      </c>
      <c r="E2510">
        <v>53</v>
      </c>
      <c r="F2510">
        <v>53</v>
      </c>
    </row>
    <row r="2511" spans="1:6">
      <c r="A2511" t="s">
        <v>6213</v>
      </c>
      <c r="B2511">
        <v>0</v>
      </c>
      <c r="C2511">
        <v>0</v>
      </c>
      <c r="D2511">
        <v>1</v>
      </c>
      <c r="E2511">
        <v>53</v>
      </c>
      <c r="F2511">
        <v>53</v>
      </c>
    </row>
    <row r="2512" spans="1:6">
      <c r="A2512" t="s">
        <v>4566</v>
      </c>
      <c r="B2512">
        <v>0</v>
      </c>
      <c r="C2512">
        <v>0</v>
      </c>
      <c r="D2512">
        <v>1</v>
      </c>
      <c r="E2512">
        <v>53</v>
      </c>
      <c r="F2512">
        <v>53</v>
      </c>
    </row>
    <row r="2513" spans="1:6">
      <c r="A2513" t="s">
        <v>2593</v>
      </c>
      <c r="B2513">
        <v>0</v>
      </c>
      <c r="C2513">
        <v>0</v>
      </c>
      <c r="D2513">
        <v>1</v>
      </c>
      <c r="E2513">
        <v>53</v>
      </c>
      <c r="F2513">
        <v>53</v>
      </c>
    </row>
    <row r="2514" spans="1:6">
      <c r="A2514" t="s">
        <v>4430</v>
      </c>
      <c r="B2514">
        <v>0</v>
      </c>
      <c r="C2514">
        <v>0</v>
      </c>
      <c r="D2514">
        <v>1</v>
      </c>
      <c r="E2514">
        <v>53</v>
      </c>
      <c r="F2514">
        <v>53</v>
      </c>
    </row>
    <row r="2515" spans="1:6">
      <c r="A2515" t="s">
        <v>5732</v>
      </c>
      <c r="B2515">
        <v>0</v>
      </c>
      <c r="C2515">
        <v>0</v>
      </c>
      <c r="D2515">
        <v>1</v>
      </c>
      <c r="E2515">
        <v>53</v>
      </c>
      <c r="F2515">
        <v>53</v>
      </c>
    </row>
    <row r="2516" spans="1:6">
      <c r="A2516" t="s">
        <v>576</v>
      </c>
      <c r="B2516">
        <v>1</v>
      </c>
      <c r="C2516">
        <v>6</v>
      </c>
      <c r="D2516">
        <v>5</v>
      </c>
      <c r="E2516">
        <v>52</v>
      </c>
      <c r="F2516">
        <v>62</v>
      </c>
    </row>
    <row r="2517" spans="1:6">
      <c r="A2517" t="s">
        <v>3576</v>
      </c>
      <c r="B2517">
        <v>1</v>
      </c>
      <c r="C2517">
        <v>3</v>
      </c>
      <c r="D2517">
        <v>5</v>
      </c>
      <c r="E2517">
        <v>52</v>
      </c>
      <c r="F2517">
        <v>56</v>
      </c>
    </row>
    <row r="2518" spans="1:6">
      <c r="A2518" t="s">
        <v>2582</v>
      </c>
      <c r="B2518">
        <v>1</v>
      </c>
      <c r="C2518">
        <v>7</v>
      </c>
      <c r="D2518">
        <v>5</v>
      </c>
      <c r="E2518">
        <v>52</v>
      </c>
      <c r="F2518">
        <v>64</v>
      </c>
    </row>
    <row r="2519" spans="1:6">
      <c r="A2519" t="s">
        <v>2419</v>
      </c>
      <c r="B2519">
        <v>1</v>
      </c>
      <c r="C2519">
        <v>11</v>
      </c>
      <c r="D2519">
        <v>5</v>
      </c>
      <c r="E2519">
        <v>52</v>
      </c>
      <c r="F2519">
        <v>74</v>
      </c>
    </row>
    <row r="2520" spans="1:6">
      <c r="A2520" t="s">
        <v>605</v>
      </c>
      <c r="B2520">
        <v>1</v>
      </c>
      <c r="C2520">
        <v>14</v>
      </c>
      <c r="D2520">
        <v>4</v>
      </c>
      <c r="E2520">
        <v>52</v>
      </c>
      <c r="F2520">
        <v>76</v>
      </c>
    </row>
    <row r="2521" spans="1:6">
      <c r="A2521" t="s">
        <v>5065</v>
      </c>
      <c r="B2521">
        <v>1</v>
      </c>
      <c r="C2521">
        <v>11</v>
      </c>
      <c r="D2521">
        <v>4</v>
      </c>
      <c r="E2521">
        <v>52</v>
      </c>
      <c r="F2521">
        <v>73</v>
      </c>
    </row>
    <row r="2522" spans="1:6">
      <c r="A2522" t="s">
        <v>5776</v>
      </c>
      <c r="B2522">
        <v>1</v>
      </c>
      <c r="C2522">
        <v>11</v>
      </c>
      <c r="D2522">
        <v>4</v>
      </c>
      <c r="E2522">
        <v>52</v>
      </c>
      <c r="F2522">
        <v>69</v>
      </c>
    </row>
    <row r="2523" spans="1:6">
      <c r="A2523" t="s">
        <v>1756</v>
      </c>
      <c r="B2523">
        <v>1</v>
      </c>
      <c r="C2523">
        <v>18</v>
      </c>
      <c r="D2523">
        <v>3</v>
      </c>
      <c r="E2523">
        <v>52</v>
      </c>
      <c r="F2523">
        <v>78</v>
      </c>
    </row>
    <row r="2524" spans="1:6">
      <c r="A2524" t="s">
        <v>3300</v>
      </c>
      <c r="B2524">
        <v>0</v>
      </c>
      <c r="C2524">
        <v>0</v>
      </c>
      <c r="D2524">
        <v>2</v>
      </c>
      <c r="E2524">
        <v>52</v>
      </c>
      <c r="F2524">
        <v>52</v>
      </c>
    </row>
    <row r="2525" spans="1:6">
      <c r="A2525" t="s">
        <v>2768</v>
      </c>
      <c r="B2525">
        <v>0</v>
      </c>
      <c r="C2525">
        <v>0</v>
      </c>
      <c r="D2525">
        <v>2</v>
      </c>
      <c r="E2525">
        <v>52</v>
      </c>
      <c r="F2525">
        <v>52</v>
      </c>
    </row>
    <row r="2526" spans="1:6">
      <c r="A2526" t="s">
        <v>5738</v>
      </c>
      <c r="B2526">
        <v>0</v>
      </c>
      <c r="C2526">
        <v>0</v>
      </c>
      <c r="D2526">
        <v>2</v>
      </c>
      <c r="E2526">
        <v>52</v>
      </c>
      <c r="F2526">
        <v>52</v>
      </c>
    </row>
    <row r="2527" spans="1:6">
      <c r="A2527" t="s">
        <v>4154</v>
      </c>
      <c r="B2527">
        <v>0</v>
      </c>
      <c r="C2527">
        <v>0</v>
      </c>
      <c r="D2527">
        <v>2</v>
      </c>
      <c r="E2527">
        <v>52</v>
      </c>
      <c r="F2527">
        <v>52</v>
      </c>
    </row>
    <row r="2528" spans="1:6">
      <c r="A2528" t="s">
        <v>5972</v>
      </c>
      <c r="B2528">
        <v>0</v>
      </c>
      <c r="C2528">
        <v>0</v>
      </c>
      <c r="D2528">
        <v>2</v>
      </c>
      <c r="E2528">
        <v>52</v>
      </c>
      <c r="F2528">
        <v>52</v>
      </c>
    </row>
    <row r="2529" spans="1:6">
      <c r="A2529" t="s">
        <v>5768</v>
      </c>
      <c r="B2529">
        <v>0</v>
      </c>
      <c r="C2529">
        <v>0</v>
      </c>
      <c r="D2529">
        <v>2</v>
      </c>
      <c r="E2529">
        <v>52</v>
      </c>
      <c r="F2529">
        <v>52</v>
      </c>
    </row>
    <row r="2530" spans="1:6">
      <c r="A2530" t="s">
        <v>1444</v>
      </c>
      <c r="B2530">
        <v>0</v>
      </c>
      <c r="C2530">
        <v>0</v>
      </c>
      <c r="D2530">
        <v>1</v>
      </c>
      <c r="E2530">
        <v>52</v>
      </c>
      <c r="F2530">
        <v>52</v>
      </c>
    </row>
    <row r="2531" spans="1:6">
      <c r="A2531" t="s">
        <v>3386</v>
      </c>
      <c r="B2531">
        <v>0</v>
      </c>
      <c r="C2531">
        <v>0</v>
      </c>
      <c r="D2531">
        <v>1</v>
      </c>
      <c r="E2531">
        <v>52</v>
      </c>
      <c r="F2531">
        <v>52</v>
      </c>
    </row>
    <row r="2532" spans="1:6">
      <c r="A2532" t="s">
        <v>5722</v>
      </c>
      <c r="B2532">
        <v>0</v>
      </c>
      <c r="C2532">
        <v>0</v>
      </c>
      <c r="D2532">
        <v>1</v>
      </c>
      <c r="E2532">
        <v>52</v>
      </c>
      <c r="F2532">
        <v>52</v>
      </c>
    </row>
    <row r="2533" spans="1:6">
      <c r="A2533" t="s">
        <v>5174</v>
      </c>
      <c r="B2533">
        <v>1</v>
      </c>
      <c r="C2533">
        <v>14</v>
      </c>
      <c r="D2533">
        <v>5</v>
      </c>
      <c r="E2533">
        <v>51</v>
      </c>
      <c r="F2533">
        <v>70</v>
      </c>
    </row>
    <row r="2534" spans="1:6">
      <c r="A2534" t="s">
        <v>4444</v>
      </c>
      <c r="B2534">
        <v>1</v>
      </c>
      <c r="C2534">
        <v>16</v>
      </c>
      <c r="D2534">
        <v>5</v>
      </c>
      <c r="E2534">
        <v>51</v>
      </c>
      <c r="F2534">
        <v>73</v>
      </c>
    </row>
    <row r="2535" spans="1:6">
      <c r="A2535" t="s">
        <v>3649</v>
      </c>
      <c r="B2535">
        <v>1</v>
      </c>
      <c r="C2535">
        <v>14</v>
      </c>
      <c r="D2535">
        <v>5</v>
      </c>
      <c r="E2535">
        <v>51</v>
      </c>
      <c r="F2535">
        <v>71</v>
      </c>
    </row>
    <row r="2536" spans="1:6">
      <c r="A2536" t="s">
        <v>772</v>
      </c>
      <c r="B2536">
        <v>1</v>
      </c>
      <c r="C2536">
        <v>13</v>
      </c>
      <c r="D2536">
        <v>5</v>
      </c>
      <c r="E2536">
        <v>51</v>
      </c>
      <c r="F2536">
        <v>72</v>
      </c>
    </row>
    <row r="2537" spans="1:6">
      <c r="A2537" t="s">
        <v>4853</v>
      </c>
      <c r="B2537">
        <v>1</v>
      </c>
      <c r="C2537">
        <v>21</v>
      </c>
      <c r="D2537">
        <v>5</v>
      </c>
      <c r="E2537">
        <v>51</v>
      </c>
      <c r="F2537">
        <v>78</v>
      </c>
    </row>
    <row r="2538" spans="1:6">
      <c r="A2538" t="s">
        <v>2406</v>
      </c>
      <c r="B2538">
        <v>1</v>
      </c>
      <c r="C2538">
        <v>31</v>
      </c>
      <c r="D2538">
        <v>4</v>
      </c>
      <c r="E2538">
        <v>51</v>
      </c>
      <c r="F2538">
        <v>91</v>
      </c>
    </row>
    <row r="2539" spans="1:6">
      <c r="A2539" t="s">
        <v>566</v>
      </c>
      <c r="B2539">
        <v>1</v>
      </c>
      <c r="C2539">
        <v>8</v>
      </c>
      <c r="D2539">
        <v>4</v>
      </c>
      <c r="E2539">
        <v>51</v>
      </c>
      <c r="F2539">
        <v>60</v>
      </c>
    </row>
    <row r="2540" spans="1:6">
      <c r="A2540" t="s">
        <v>2502</v>
      </c>
      <c r="B2540">
        <v>1</v>
      </c>
      <c r="C2540">
        <v>6</v>
      </c>
      <c r="D2540">
        <v>4</v>
      </c>
      <c r="E2540">
        <v>51</v>
      </c>
      <c r="F2540">
        <v>57</v>
      </c>
    </row>
    <row r="2541" spans="1:6">
      <c r="A2541" t="s">
        <v>2630</v>
      </c>
      <c r="B2541">
        <v>1</v>
      </c>
      <c r="C2541">
        <v>7</v>
      </c>
      <c r="D2541">
        <v>4</v>
      </c>
      <c r="E2541">
        <v>51</v>
      </c>
      <c r="F2541">
        <v>62</v>
      </c>
    </row>
    <row r="2542" spans="1:6">
      <c r="A2542" t="s">
        <v>5302</v>
      </c>
      <c r="B2542">
        <v>1</v>
      </c>
      <c r="C2542">
        <v>11</v>
      </c>
      <c r="D2542">
        <v>4</v>
      </c>
      <c r="E2542">
        <v>51</v>
      </c>
      <c r="F2542">
        <v>66</v>
      </c>
    </row>
    <row r="2543" spans="1:6">
      <c r="A2543" t="s">
        <v>4424</v>
      </c>
      <c r="B2543">
        <v>1</v>
      </c>
      <c r="C2543">
        <v>6</v>
      </c>
      <c r="D2543">
        <v>4</v>
      </c>
      <c r="E2543">
        <v>51</v>
      </c>
      <c r="F2543">
        <v>60</v>
      </c>
    </row>
    <row r="2544" spans="1:6">
      <c r="A2544" t="s">
        <v>1239</v>
      </c>
      <c r="B2544">
        <v>1</v>
      </c>
      <c r="C2544">
        <v>7</v>
      </c>
      <c r="D2544">
        <v>4</v>
      </c>
      <c r="E2544">
        <v>51</v>
      </c>
      <c r="F2544">
        <v>61</v>
      </c>
    </row>
    <row r="2545" spans="1:6">
      <c r="A2545" t="s">
        <v>3798</v>
      </c>
      <c r="B2545">
        <v>0</v>
      </c>
      <c r="C2545">
        <v>0</v>
      </c>
      <c r="D2545">
        <v>3</v>
      </c>
      <c r="E2545">
        <v>51</v>
      </c>
      <c r="F2545">
        <v>51</v>
      </c>
    </row>
    <row r="2546" spans="1:6">
      <c r="A2546" t="s">
        <v>4740</v>
      </c>
      <c r="B2546">
        <v>0</v>
      </c>
      <c r="C2546">
        <v>0</v>
      </c>
      <c r="D2546">
        <v>2</v>
      </c>
      <c r="E2546">
        <v>51</v>
      </c>
      <c r="F2546">
        <v>51</v>
      </c>
    </row>
    <row r="2547" spans="1:6">
      <c r="A2547" t="s">
        <v>1571</v>
      </c>
      <c r="B2547">
        <v>0</v>
      </c>
      <c r="C2547">
        <v>0</v>
      </c>
      <c r="D2547">
        <v>2</v>
      </c>
      <c r="E2547">
        <v>51</v>
      </c>
      <c r="F2547">
        <v>51</v>
      </c>
    </row>
    <row r="2548" spans="1:6">
      <c r="A2548" t="s">
        <v>5885</v>
      </c>
      <c r="B2548">
        <v>1</v>
      </c>
      <c r="C2548">
        <v>28</v>
      </c>
      <c r="D2548">
        <v>2</v>
      </c>
      <c r="E2548">
        <v>51</v>
      </c>
      <c r="F2548">
        <v>89</v>
      </c>
    </row>
    <row r="2549" spans="1:6">
      <c r="A2549" t="s">
        <v>2012</v>
      </c>
      <c r="B2549">
        <v>1</v>
      </c>
      <c r="C2549">
        <v>3</v>
      </c>
      <c r="D2549">
        <v>2</v>
      </c>
      <c r="E2549">
        <v>51</v>
      </c>
      <c r="F2549">
        <v>54</v>
      </c>
    </row>
    <row r="2550" spans="1:6">
      <c r="A2550" t="s">
        <v>2804</v>
      </c>
      <c r="B2550">
        <v>1</v>
      </c>
      <c r="C2550">
        <v>25</v>
      </c>
      <c r="D2550">
        <v>2</v>
      </c>
      <c r="E2550">
        <v>51</v>
      </c>
      <c r="F2550">
        <v>88</v>
      </c>
    </row>
    <row r="2551" spans="1:6">
      <c r="A2551" t="s">
        <v>1390</v>
      </c>
      <c r="B2551">
        <v>0</v>
      </c>
      <c r="C2551">
        <v>0</v>
      </c>
      <c r="D2551">
        <v>1</v>
      </c>
      <c r="E2551">
        <v>51</v>
      </c>
      <c r="F2551">
        <v>51</v>
      </c>
    </row>
    <row r="2552" spans="1:6">
      <c r="A2552" t="s">
        <v>1909</v>
      </c>
      <c r="B2552">
        <v>0</v>
      </c>
      <c r="C2552">
        <v>0</v>
      </c>
      <c r="D2552">
        <v>1</v>
      </c>
      <c r="E2552">
        <v>51</v>
      </c>
      <c r="F2552">
        <v>51</v>
      </c>
    </row>
    <row r="2553" spans="1:6">
      <c r="A2553" t="s">
        <v>267</v>
      </c>
      <c r="B2553">
        <v>1</v>
      </c>
      <c r="C2553">
        <v>5</v>
      </c>
      <c r="D2553">
        <v>5</v>
      </c>
      <c r="E2553">
        <v>50</v>
      </c>
      <c r="F2553">
        <v>55</v>
      </c>
    </row>
    <row r="2554" spans="1:6">
      <c r="A2554" t="s">
        <v>348</v>
      </c>
      <c r="B2554">
        <v>1</v>
      </c>
      <c r="C2554">
        <v>7</v>
      </c>
      <c r="D2554">
        <v>5</v>
      </c>
      <c r="E2554">
        <v>50</v>
      </c>
      <c r="F2554">
        <v>64</v>
      </c>
    </row>
    <row r="2555" spans="1:6">
      <c r="A2555" t="s">
        <v>2172</v>
      </c>
      <c r="B2555">
        <v>1</v>
      </c>
      <c r="C2555">
        <v>6</v>
      </c>
      <c r="D2555">
        <v>5</v>
      </c>
      <c r="E2555">
        <v>50</v>
      </c>
      <c r="F2555">
        <v>57</v>
      </c>
    </row>
    <row r="2556" spans="1:6">
      <c r="A2556" t="s">
        <v>4080</v>
      </c>
      <c r="B2556">
        <v>1</v>
      </c>
      <c r="C2556">
        <v>10</v>
      </c>
      <c r="D2556">
        <v>5</v>
      </c>
      <c r="E2556">
        <v>50</v>
      </c>
      <c r="F2556">
        <v>68</v>
      </c>
    </row>
    <row r="2557" spans="1:6">
      <c r="A2557" t="s">
        <v>4611</v>
      </c>
      <c r="B2557">
        <v>1</v>
      </c>
      <c r="C2557">
        <v>11</v>
      </c>
      <c r="D2557">
        <v>5</v>
      </c>
      <c r="E2557">
        <v>50</v>
      </c>
      <c r="F2557">
        <v>69</v>
      </c>
    </row>
    <row r="2558" spans="1:6">
      <c r="A2558" t="s">
        <v>1844</v>
      </c>
      <c r="B2558">
        <v>1</v>
      </c>
      <c r="C2558">
        <v>13</v>
      </c>
      <c r="D2558">
        <v>4</v>
      </c>
      <c r="E2558">
        <v>50</v>
      </c>
      <c r="F2558">
        <v>68</v>
      </c>
    </row>
    <row r="2559" spans="1:6">
      <c r="A2559" t="s">
        <v>4422</v>
      </c>
      <c r="B2559">
        <v>1</v>
      </c>
      <c r="C2559">
        <v>7</v>
      </c>
      <c r="D2559">
        <v>3</v>
      </c>
      <c r="E2559">
        <v>50</v>
      </c>
      <c r="F2559">
        <v>67</v>
      </c>
    </row>
    <row r="2560" spans="1:6">
      <c r="A2560" t="s">
        <v>2106</v>
      </c>
      <c r="B2560">
        <v>0</v>
      </c>
      <c r="C2560">
        <v>0</v>
      </c>
      <c r="D2560">
        <v>2</v>
      </c>
      <c r="E2560">
        <v>50</v>
      </c>
      <c r="F2560">
        <v>50</v>
      </c>
    </row>
    <row r="2561" spans="1:6">
      <c r="A2561" t="s">
        <v>6061</v>
      </c>
      <c r="B2561">
        <v>0</v>
      </c>
      <c r="C2561">
        <v>0</v>
      </c>
      <c r="D2561">
        <v>2</v>
      </c>
      <c r="E2561">
        <v>50</v>
      </c>
      <c r="F2561">
        <v>50</v>
      </c>
    </row>
    <row r="2562" spans="1:6">
      <c r="A2562" t="s">
        <v>2547</v>
      </c>
      <c r="B2562">
        <v>0</v>
      </c>
      <c r="C2562">
        <v>0</v>
      </c>
      <c r="D2562">
        <v>2</v>
      </c>
      <c r="E2562">
        <v>50</v>
      </c>
      <c r="F2562">
        <v>50</v>
      </c>
    </row>
    <row r="2563" spans="1:6">
      <c r="A2563" t="s">
        <v>6168</v>
      </c>
      <c r="B2563">
        <v>1</v>
      </c>
      <c r="C2563">
        <v>21</v>
      </c>
      <c r="D2563">
        <v>2</v>
      </c>
      <c r="E2563">
        <v>50</v>
      </c>
      <c r="F2563">
        <v>84</v>
      </c>
    </row>
    <row r="2564" spans="1:6">
      <c r="A2564" t="s">
        <v>6143</v>
      </c>
      <c r="B2564">
        <v>0</v>
      </c>
      <c r="C2564">
        <v>0</v>
      </c>
      <c r="D2564">
        <v>1</v>
      </c>
      <c r="E2564">
        <v>50</v>
      </c>
      <c r="F2564">
        <v>50</v>
      </c>
    </row>
    <row r="2565" spans="1:6">
      <c r="A2565" t="s">
        <v>2318</v>
      </c>
      <c r="B2565">
        <v>0</v>
      </c>
      <c r="C2565">
        <v>0</v>
      </c>
      <c r="D2565">
        <v>1</v>
      </c>
      <c r="E2565">
        <v>50</v>
      </c>
      <c r="F2565">
        <v>50</v>
      </c>
    </row>
    <row r="2566" spans="1:6">
      <c r="A2566" t="s">
        <v>342</v>
      </c>
      <c r="B2566">
        <v>0</v>
      </c>
      <c r="C2566">
        <v>0</v>
      </c>
      <c r="D2566">
        <v>1</v>
      </c>
      <c r="E2566">
        <v>50</v>
      </c>
      <c r="F2566">
        <v>50</v>
      </c>
    </row>
    <row r="2567" spans="1:6">
      <c r="A2567" t="s">
        <v>3286</v>
      </c>
      <c r="B2567">
        <v>1</v>
      </c>
      <c r="C2567">
        <v>5</v>
      </c>
      <c r="D2567">
        <v>5</v>
      </c>
      <c r="E2567">
        <v>49</v>
      </c>
      <c r="F2567">
        <v>57</v>
      </c>
    </row>
    <row r="2568" spans="1:6">
      <c r="A2568" t="s">
        <v>3288</v>
      </c>
      <c r="B2568">
        <v>1</v>
      </c>
      <c r="C2568">
        <v>9</v>
      </c>
      <c r="D2568">
        <v>5</v>
      </c>
      <c r="E2568">
        <v>49</v>
      </c>
      <c r="F2568">
        <v>65</v>
      </c>
    </row>
    <row r="2569" spans="1:6">
      <c r="A2569" t="s">
        <v>6012</v>
      </c>
      <c r="B2569">
        <v>1</v>
      </c>
      <c r="C2569">
        <v>2</v>
      </c>
      <c r="D2569">
        <v>5</v>
      </c>
      <c r="E2569">
        <v>49</v>
      </c>
      <c r="F2569">
        <v>51</v>
      </c>
    </row>
    <row r="2570" spans="1:6">
      <c r="A2570" t="s">
        <v>4620</v>
      </c>
      <c r="B2570">
        <v>1</v>
      </c>
      <c r="C2570">
        <v>6</v>
      </c>
      <c r="D2570">
        <v>5</v>
      </c>
      <c r="E2570">
        <v>49</v>
      </c>
      <c r="F2570">
        <v>56</v>
      </c>
    </row>
    <row r="2571" spans="1:6">
      <c r="A2571" t="s">
        <v>3545</v>
      </c>
      <c r="B2571">
        <v>1</v>
      </c>
      <c r="C2571">
        <v>6</v>
      </c>
      <c r="D2571">
        <v>5</v>
      </c>
      <c r="E2571">
        <v>49</v>
      </c>
      <c r="F2571">
        <v>57</v>
      </c>
    </row>
    <row r="2572" spans="1:6">
      <c r="A2572" t="s">
        <v>3180</v>
      </c>
      <c r="B2572">
        <v>1</v>
      </c>
      <c r="C2572">
        <v>2</v>
      </c>
      <c r="D2572">
        <v>5</v>
      </c>
      <c r="E2572">
        <v>49</v>
      </c>
      <c r="F2572">
        <v>53</v>
      </c>
    </row>
    <row r="2573" spans="1:6">
      <c r="A2573" t="s">
        <v>761</v>
      </c>
      <c r="B2573">
        <v>1</v>
      </c>
      <c r="C2573">
        <v>16</v>
      </c>
      <c r="D2573">
        <v>5</v>
      </c>
      <c r="E2573">
        <v>49</v>
      </c>
      <c r="F2573">
        <v>71</v>
      </c>
    </row>
    <row r="2574" spans="1:6">
      <c r="A2574" t="s">
        <v>4118</v>
      </c>
      <c r="B2574">
        <v>1</v>
      </c>
      <c r="C2574">
        <v>14</v>
      </c>
      <c r="D2574">
        <v>4</v>
      </c>
      <c r="E2574">
        <v>49</v>
      </c>
      <c r="F2574">
        <v>67</v>
      </c>
    </row>
    <row r="2575" spans="1:6">
      <c r="A2575" t="s">
        <v>1169</v>
      </c>
      <c r="B2575">
        <v>1</v>
      </c>
      <c r="C2575">
        <v>3</v>
      </c>
      <c r="D2575">
        <v>4</v>
      </c>
      <c r="E2575">
        <v>49</v>
      </c>
      <c r="F2575">
        <v>55</v>
      </c>
    </row>
    <row r="2576" spans="1:6">
      <c r="A2576" t="s">
        <v>5357</v>
      </c>
      <c r="B2576">
        <v>1</v>
      </c>
      <c r="C2576">
        <v>33</v>
      </c>
      <c r="D2576">
        <v>4</v>
      </c>
      <c r="E2576">
        <v>49</v>
      </c>
      <c r="F2576">
        <v>98</v>
      </c>
    </row>
    <row r="2577" spans="1:6">
      <c r="A2577" t="s">
        <v>982</v>
      </c>
      <c r="B2577">
        <v>1</v>
      </c>
      <c r="C2577">
        <v>9</v>
      </c>
      <c r="D2577">
        <v>4</v>
      </c>
      <c r="E2577">
        <v>49</v>
      </c>
      <c r="F2577">
        <v>60</v>
      </c>
    </row>
    <row r="2578" spans="1:6">
      <c r="A2578" t="s">
        <v>4662</v>
      </c>
      <c r="B2578">
        <v>1</v>
      </c>
      <c r="C2578">
        <v>4</v>
      </c>
      <c r="D2578">
        <v>4</v>
      </c>
      <c r="E2578">
        <v>49</v>
      </c>
      <c r="F2578">
        <v>53</v>
      </c>
    </row>
    <row r="2579" spans="1:6">
      <c r="A2579" t="s">
        <v>2437</v>
      </c>
      <c r="B2579">
        <v>1</v>
      </c>
      <c r="C2579">
        <v>7</v>
      </c>
      <c r="D2579">
        <v>4</v>
      </c>
      <c r="E2579">
        <v>49</v>
      </c>
      <c r="F2579">
        <v>64</v>
      </c>
    </row>
    <row r="2580" spans="1:6">
      <c r="A2580" t="s">
        <v>5320</v>
      </c>
      <c r="B2580">
        <v>1</v>
      </c>
      <c r="C2580">
        <v>11</v>
      </c>
      <c r="D2580">
        <v>4</v>
      </c>
      <c r="E2580">
        <v>49</v>
      </c>
      <c r="F2580">
        <v>75</v>
      </c>
    </row>
    <row r="2581" spans="1:6">
      <c r="A2581" t="s">
        <v>2692</v>
      </c>
      <c r="B2581">
        <v>1</v>
      </c>
      <c r="C2581">
        <v>31</v>
      </c>
      <c r="D2581">
        <v>3</v>
      </c>
      <c r="E2581">
        <v>49</v>
      </c>
      <c r="F2581">
        <v>93</v>
      </c>
    </row>
    <row r="2582" spans="1:6">
      <c r="A2582" t="s">
        <v>4232</v>
      </c>
      <c r="B2582">
        <v>0</v>
      </c>
      <c r="C2582">
        <v>0</v>
      </c>
      <c r="D2582">
        <v>2</v>
      </c>
      <c r="E2582">
        <v>49</v>
      </c>
      <c r="F2582">
        <v>49</v>
      </c>
    </row>
    <row r="2583" spans="1:6">
      <c r="A2583" t="s">
        <v>4598</v>
      </c>
      <c r="B2583">
        <v>0</v>
      </c>
      <c r="C2583">
        <v>0</v>
      </c>
      <c r="D2583">
        <v>2</v>
      </c>
      <c r="E2583">
        <v>49</v>
      </c>
      <c r="F2583">
        <v>49</v>
      </c>
    </row>
    <row r="2584" spans="1:6">
      <c r="A2584" t="s">
        <v>5863</v>
      </c>
      <c r="B2584">
        <v>1</v>
      </c>
      <c r="C2584">
        <v>3</v>
      </c>
      <c r="D2584">
        <v>2</v>
      </c>
      <c r="E2584">
        <v>49</v>
      </c>
      <c r="F2584">
        <v>54</v>
      </c>
    </row>
    <row r="2585" spans="1:6">
      <c r="A2585" t="s">
        <v>3821</v>
      </c>
      <c r="B2585">
        <v>0</v>
      </c>
      <c r="C2585">
        <v>0</v>
      </c>
      <c r="D2585">
        <v>1</v>
      </c>
      <c r="E2585">
        <v>49</v>
      </c>
      <c r="F2585">
        <v>49</v>
      </c>
    </row>
    <row r="2586" spans="1:6">
      <c r="A2586" t="s">
        <v>3221</v>
      </c>
      <c r="B2586">
        <v>0</v>
      </c>
      <c r="C2586">
        <v>0</v>
      </c>
      <c r="D2586">
        <v>1</v>
      </c>
      <c r="E2586">
        <v>49</v>
      </c>
      <c r="F2586">
        <v>49</v>
      </c>
    </row>
    <row r="2587" spans="1:6">
      <c r="A2587" t="s">
        <v>2829</v>
      </c>
      <c r="B2587">
        <v>0</v>
      </c>
      <c r="C2587">
        <v>0</v>
      </c>
      <c r="D2587">
        <v>1</v>
      </c>
      <c r="E2587">
        <v>49</v>
      </c>
      <c r="F2587">
        <v>49</v>
      </c>
    </row>
    <row r="2588" spans="1:6">
      <c r="A2588" t="s">
        <v>2144</v>
      </c>
      <c r="B2588">
        <v>0</v>
      </c>
      <c r="C2588">
        <v>0</v>
      </c>
      <c r="D2588">
        <v>1</v>
      </c>
      <c r="E2588">
        <v>49</v>
      </c>
      <c r="F2588">
        <v>49</v>
      </c>
    </row>
    <row r="2589" spans="1:6">
      <c r="A2589" t="s">
        <v>5788</v>
      </c>
      <c r="B2589">
        <v>0</v>
      </c>
      <c r="C2589">
        <v>0</v>
      </c>
      <c r="D2589">
        <v>1</v>
      </c>
      <c r="E2589">
        <v>49</v>
      </c>
      <c r="F2589">
        <v>49</v>
      </c>
    </row>
    <row r="2590" spans="1:6">
      <c r="A2590" t="s">
        <v>266</v>
      </c>
      <c r="B2590">
        <v>0</v>
      </c>
      <c r="C2590">
        <v>0</v>
      </c>
      <c r="D2590">
        <v>1</v>
      </c>
      <c r="E2590">
        <v>49</v>
      </c>
      <c r="F2590">
        <v>49</v>
      </c>
    </row>
    <row r="2591" spans="1:6">
      <c r="A2591" t="s">
        <v>1722</v>
      </c>
      <c r="B2591">
        <v>0</v>
      </c>
      <c r="C2591">
        <v>0</v>
      </c>
      <c r="D2591">
        <v>1</v>
      </c>
      <c r="E2591">
        <v>49</v>
      </c>
      <c r="F2591">
        <v>49</v>
      </c>
    </row>
    <row r="2592" spans="1:6">
      <c r="A2592" t="s">
        <v>3457</v>
      </c>
      <c r="B2592">
        <v>0</v>
      </c>
      <c r="C2592">
        <v>0</v>
      </c>
      <c r="D2592">
        <v>1</v>
      </c>
      <c r="E2592">
        <v>49</v>
      </c>
      <c r="F2592">
        <v>49</v>
      </c>
    </row>
    <row r="2593" spans="1:6">
      <c r="A2593" t="s">
        <v>2327</v>
      </c>
      <c r="B2593">
        <v>1</v>
      </c>
      <c r="C2593">
        <v>11</v>
      </c>
      <c r="D2593">
        <v>5</v>
      </c>
      <c r="E2593">
        <v>48</v>
      </c>
      <c r="F2593">
        <v>68</v>
      </c>
    </row>
    <row r="2594" spans="1:6">
      <c r="A2594" t="s">
        <v>1251</v>
      </c>
      <c r="B2594">
        <v>1</v>
      </c>
      <c r="C2594">
        <v>6</v>
      </c>
      <c r="D2594">
        <v>5</v>
      </c>
      <c r="E2594">
        <v>48</v>
      </c>
      <c r="F2594">
        <v>55</v>
      </c>
    </row>
    <row r="2595" spans="1:6">
      <c r="A2595" t="s">
        <v>923</v>
      </c>
      <c r="B2595">
        <v>1</v>
      </c>
      <c r="C2595">
        <v>13</v>
      </c>
      <c r="D2595">
        <v>5</v>
      </c>
      <c r="E2595">
        <v>48</v>
      </c>
      <c r="F2595">
        <v>68</v>
      </c>
    </row>
    <row r="2596" spans="1:6">
      <c r="A2596" t="s">
        <v>5378</v>
      </c>
      <c r="B2596">
        <v>1</v>
      </c>
      <c r="C2596">
        <v>7</v>
      </c>
      <c r="D2596">
        <v>5</v>
      </c>
      <c r="E2596">
        <v>48</v>
      </c>
      <c r="F2596">
        <v>56</v>
      </c>
    </row>
    <row r="2597" spans="1:6">
      <c r="A2597" t="s">
        <v>2461</v>
      </c>
      <c r="B2597">
        <v>1</v>
      </c>
      <c r="C2597">
        <v>5</v>
      </c>
      <c r="D2597">
        <v>5</v>
      </c>
      <c r="E2597">
        <v>48</v>
      </c>
      <c r="F2597">
        <v>55</v>
      </c>
    </row>
    <row r="2598" spans="1:6">
      <c r="A2598" t="s">
        <v>1594</v>
      </c>
      <c r="B2598">
        <v>1</v>
      </c>
      <c r="C2598">
        <v>3</v>
      </c>
      <c r="D2598">
        <v>5</v>
      </c>
      <c r="E2598">
        <v>48</v>
      </c>
      <c r="F2598">
        <v>52</v>
      </c>
    </row>
    <row r="2599" spans="1:6">
      <c r="A2599" t="s">
        <v>2826</v>
      </c>
      <c r="B2599">
        <v>1</v>
      </c>
      <c r="C2599">
        <v>12</v>
      </c>
      <c r="D2599">
        <v>5</v>
      </c>
      <c r="E2599">
        <v>48</v>
      </c>
      <c r="F2599">
        <v>66</v>
      </c>
    </row>
    <row r="2600" spans="1:6">
      <c r="A2600" t="s">
        <v>3038</v>
      </c>
      <c r="B2600">
        <v>1</v>
      </c>
      <c r="C2600">
        <v>12</v>
      </c>
      <c r="D2600">
        <v>4</v>
      </c>
      <c r="E2600">
        <v>48</v>
      </c>
      <c r="F2600">
        <v>63</v>
      </c>
    </row>
    <row r="2601" spans="1:6">
      <c r="A2601" t="s">
        <v>1419</v>
      </c>
      <c r="B2601">
        <v>1</v>
      </c>
      <c r="C2601">
        <v>14</v>
      </c>
      <c r="D2601">
        <v>4</v>
      </c>
      <c r="E2601">
        <v>48</v>
      </c>
      <c r="F2601">
        <v>65</v>
      </c>
    </row>
    <row r="2602" spans="1:6">
      <c r="A2602" t="s">
        <v>3246</v>
      </c>
      <c r="B2602">
        <v>1</v>
      </c>
      <c r="C2602">
        <v>5</v>
      </c>
      <c r="D2602">
        <v>4</v>
      </c>
      <c r="E2602">
        <v>48</v>
      </c>
      <c r="F2602">
        <v>57</v>
      </c>
    </row>
    <row r="2603" spans="1:6">
      <c r="A2603" t="s">
        <v>3452</v>
      </c>
      <c r="B2603">
        <v>1</v>
      </c>
      <c r="C2603">
        <v>4</v>
      </c>
      <c r="D2603">
        <v>4</v>
      </c>
      <c r="E2603">
        <v>48</v>
      </c>
      <c r="F2603">
        <v>57</v>
      </c>
    </row>
    <row r="2604" spans="1:6">
      <c r="A2604" t="s">
        <v>1099</v>
      </c>
      <c r="B2604">
        <v>0</v>
      </c>
      <c r="C2604">
        <v>0</v>
      </c>
      <c r="D2604">
        <v>4</v>
      </c>
      <c r="E2604">
        <v>48</v>
      </c>
      <c r="F2604">
        <v>48</v>
      </c>
    </row>
    <row r="2605" spans="1:6">
      <c r="A2605" t="s">
        <v>3267</v>
      </c>
      <c r="B2605">
        <v>1</v>
      </c>
      <c r="C2605">
        <v>4</v>
      </c>
      <c r="D2605">
        <v>4</v>
      </c>
      <c r="E2605">
        <v>48</v>
      </c>
      <c r="F2605">
        <v>63</v>
      </c>
    </row>
    <row r="2606" spans="1:6">
      <c r="A2606" t="s">
        <v>1238</v>
      </c>
      <c r="B2606">
        <v>1</v>
      </c>
      <c r="C2606">
        <v>5</v>
      </c>
      <c r="D2606">
        <v>4</v>
      </c>
      <c r="E2606">
        <v>48</v>
      </c>
      <c r="F2606">
        <v>55</v>
      </c>
    </row>
    <row r="2607" spans="1:6">
      <c r="A2607" t="s">
        <v>2616</v>
      </c>
      <c r="B2607">
        <v>1</v>
      </c>
      <c r="C2607">
        <v>20</v>
      </c>
      <c r="D2607">
        <v>4</v>
      </c>
      <c r="E2607">
        <v>48</v>
      </c>
      <c r="F2607">
        <v>73</v>
      </c>
    </row>
    <row r="2608" spans="1:6">
      <c r="A2608" t="s">
        <v>1770</v>
      </c>
      <c r="B2608">
        <v>1</v>
      </c>
      <c r="C2608">
        <v>19</v>
      </c>
      <c r="D2608">
        <v>4</v>
      </c>
      <c r="E2608">
        <v>48</v>
      </c>
      <c r="F2608">
        <v>70</v>
      </c>
    </row>
    <row r="2609" spans="1:6">
      <c r="A2609" t="s">
        <v>4450</v>
      </c>
      <c r="B2609">
        <v>1</v>
      </c>
      <c r="C2609">
        <v>11</v>
      </c>
      <c r="D2609">
        <v>4</v>
      </c>
      <c r="E2609">
        <v>48</v>
      </c>
      <c r="F2609">
        <v>71</v>
      </c>
    </row>
    <row r="2610" spans="1:6">
      <c r="A2610" t="s">
        <v>2723</v>
      </c>
      <c r="B2610">
        <v>1</v>
      </c>
      <c r="C2610">
        <v>6</v>
      </c>
      <c r="D2610">
        <v>3</v>
      </c>
      <c r="E2610">
        <v>48</v>
      </c>
      <c r="F2610">
        <v>56</v>
      </c>
    </row>
    <row r="2611" spans="1:6">
      <c r="A2611" t="s">
        <v>4214</v>
      </c>
      <c r="B2611">
        <v>0</v>
      </c>
      <c r="C2611">
        <v>0</v>
      </c>
      <c r="D2611">
        <v>2</v>
      </c>
      <c r="E2611">
        <v>48</v>
      </c>
      <c r="F2611">
        <v>49</v>
      </c>
    </row>
    <row r="2612" spans="1:6">
      <c r="A2612" t="s">
        <v>2827</v>
      </c>
      <c r="B2612">
        <v>0</v>
      </c>
      <c r="C2612">
        <v>0</v>
      </c>
      <c r="D2612">
        <v>2</v>
      </c>
      <c r="E2612">
        <v>48</v>
      </c>
      <c r="F2612">
        <v>48</v>
      </c>
    </row>
    <row r="2613" spans="1:6">
      <c r="A2613" t="s">
        <v>1708</v>
      </c>
      <c r="B2613">
        <v>1</v>
      </c>
      <c r="C2613">
        <v>15</v>
      </c>
      <c r="D2613">
        <v>2</v>
      </c>
      <c r="E2613">
        <v>48</v>
      </c>
      <c r="F2613">
        <v>69</v>
      </c>
    </row>
    <row r="2614" spans="1:6">
      <c r="A2614" t="s">
        <v>2122</v>
      </c>
      <c r="B2614">
        <v>0</v>
      </c>
      <c r="C2614">
        <v>0</v>
      </c>
      <c r="D2614">
        <v>2</v>
      </c>
      <c r="E2614">
        <v>48</v>
      </c>
      <c r="F2614">
        <v>48</v>
      </c>
    </row>
    <row r="2615" spans="1:6">
      <c r="A2615" t="s">
        <v>6286</v>
      </c>
      <c r="B2615">
        <v>0</v>
      </c>
      <c r="C2615">
        <v>0</v>
      </c>
      <c r="D2615">
        <v>1</v>
      </c>
      <c r="E2615">
        <v>48</v>
      </c>
      <c r="F2615">
        <v>48</v>
      </c>
    </row>
    <row r="2616" spans="1:6">
      <c r="A2616" t="s">
        <v>657</v>
      </c>
      <c r="B2616">
        <v>0</v>
      </c>
      <c r="C2616">
        <v>0</v>
      </c>
      <c r="D2616">
        <v>1</v>
      </c>
      <c r="E2616">
        <v>48</v>
      </c>
      <c r="F2616">
        <v>48</v>
      </c>
    </row>
    <row r="2617" spans="1:6">
      <c r="A2617" t="s">
        <v>1802</v>
      </c>
      <c r="B2617">
        <v>1</v>
      </c>
      <c r="C2617">
        <v>37</v>
      </c>
      <c r="D2617">
        <v>1</v>
      </c>
      <c r="E2617">
        <v>48</v>
      </c>
      <c r="F2617">
        <v>99</v>
      </c>
    </row>
    <row r="2618" spans="1:6">
      <c r="A2618" t="s">
        <v>5483</v>
      </c>
      <c r="B2618">
        <v>0</v>
      </c>
      <c r="C2618">
        <v>0</v>
      </c>
      <c r="D2618">
        <v>1</v>
      </c>
      <c r="E2618">
        <v>48</v>
      </c>
      <c r="F2618">
        <v>48</v>
      </c>
    </row>
    <row r="2619" spans="1:6">
      <c r="A2619" t="s">
        <v>1206</v>
      </c>
      <c r="B2619">
        <v>0</v>
      </c>
      <c r="C2619">
        <v>0</v>
      </c>
      <c r="D2619">
        <v>1</v>
      </c>
      <c r="E2619">
        <v>48</v>
      </c>
      <c r="F2619">
        <v>48</v>
      </c>
    </row>
    <row r="2620" spans="1:6">
      <c r="A2620" t="s">
        <v>939</v>
      </c>
      <c r="B2620">
        <v>0</v>
      </c>
      <c r="C2620">
        <v>0</v>
      </c>
      <c r="D2620">
        <v>1</v>
      </c>
      <c r="E2620">
        <v>48</v>
      </c>
      <c r="F2620">
        <v>48</v>
      </c>
    </row>
    <row r="2621" spans="1:6">
      <c r="A2621" t="s">
        <v>1271</v>
      </c>
      <c r="B2621">
        <v>1</v>
      </c>
      <c r="C2621">
        <v>4</v>
      </c>
      <c r="D2621">
        <v>5</v>
      </c>
      <c r="E2621">
        <v>47</v>
      </c>
      <c r="F2621">
        <v>57</v>
      </c>
    </row>
    <row r="2622" spans="1:6">
      <c r="A2622" t="s">
        <v>5262</v>
      </c>
      <c r="B2622">
        <v>1</v>
      </c>
      <c r="C2622">
        <v>10</v>
      </c>
      <c r="D2622">
        <v>5</v>
      </c>
      <c r="E2622">
        <v>47</v>
      </c>
      <c r="F2622">
        <v>62</v>
      </c>
    </row>
    <row r="2623" spans="1:6">
      <c r="A2623" t="s">
        <v>2621</v>
      </c>
      <c r="B2623">
        <v>1</v>
      </c>
      <c r="C2623">
        <v>10</v>
      </c>
      <c r="D2623">
        <v>5</v>
      </c>
      <c r="E2623">
        <v>47</v>
      </c>
      <c r="F2623">
        <v>62</v>
      </c>
    </row>
    <row r="2624" spans="1:6">
      <c r="A2624" t="s">
        <v>3554</v>
      </c>
      <c r="B2624">
        <v>1</v>
      </c>
      <c r="C2624">
        <v>12</v>
      </c>
      <c r="D2624">
        <v>5</v>
      </c>
      <c r="E2624">
        <v>47</v>
      </c>
      <c r="F2624">
        <v>70</v>
      </c>
    </row>
    <row r="2625" spans="1:6">
      <c r="A2625" t="s">
        <v>2606</v>
      </c>
      <c r="B2625">
        <v>1</v>
      </c>
      <c r="C2625">
        <v>5</v>
      </c>
      <c r="D2625">
        <v>5</v>
      </c>
      <c r="E2625">
        <v>47</v>
      </c>
      <c r="F2625">
        <v>55</v>
      </c>
    </row>
    <row r="2626" spans="1:6">
      <c r="A2626" t="s">
        <v>4209</v>
      </c>
      <c r="B2626">
        <v>1</v>
      </c>
      <c r="C2626">
        <v>3</v>
      </c>
      <c r="D2626">
        <v>5</v>
      </c>
      <c r="E2626">
        <v>47</v>
      </c>
      <c r="F2626">
        <v>51</v>
      </c>
    </row>
    <row r="2627" spans="1:6">
      <c r="A2627" t="s">
        <v>3722</v>
      </c>
      <c r="B2627">
        <v>1</v>
      </c>
      <c r="C2627">
        <v>13</v>
      </c>
      <c r="D2627">
        <v>5</v>
      </c>
      <c r="E2627">
        <v>47</v>
      </c>
      <c r="F2627">
        <v>69</v>
      </c>
    </row>
    <row r="2628" spans="1:6">
      <c r="A2628" t="s">
        <v>4912</v>
      </c>
      <c r="B2628">
        <v>1</v>
      </c>
      <c r="C2628">
        <v>5</v>
      </c>
      <c r="D2628">
        <v>5</v>
      </c>
      <c r="E2628">
        <v>47</v>
      </c>
      <c r="F2628">
        <v>56</v>
      </c>
    </row>
    <row r="2629" spans="1:6">
      <c r="A2629" t="s">
        <v>2923</v>
      </c>
      <c r="B2629">
        <v>1</v>
      </c>
      <c r="C2629">
        <v>5</v>
      </c>
      <c r="D2629">
        <v>5</v>
      </c>
      <c r="E2629">
        <v>47</v>
      </c>
      <c r="F2629">
        <v>58</v>
      </c>
    </row>
    <row r="2630" spans="1:6">
      <c r="A2630" t="s">
        <v>1880</v>
      </c>
      <c r="B2630">
        <v>1</v>
      </c>
      <c r="C2630">
        <v>1</v>
      </c>
      <c r="D2630">
        <v>5</v>
      </c>
      <c r="E2630">
        <v>47</v>
      </c>
      <c r="F2630">
        <v>50</v>
      </c>
    </row>
    <row r="2631" spans="1:6">
      <c r="A2631" t="s">
        <v>2164</v>
      </c>
      <c r="B2631">
        <v>1</v>
      </c>
      <c r="C2631">
        <v>10</v>
      </c>
      <c r="D2631">
        <v>5</v>
      </c>
      <c r="E2631">
        <v>47</v>
      </c>
      <c r="F2631">
        <v>57</v>
      </c>
    </row>
    <row r="2632" spans="1:6">
      <c r="A2632" t="s">
        <v>4270</v>
      </c>
      <c r="B2632">
        <v>1</v>
      </c>
      <c r="C2632">
        <v>7</v>
      </c>
      <c r="D2632">
        <v>4</v>
      </c>
      <c r="E2632">
        <v>47</v>
      </c>
      <c r="F2632">
        <v>60</v>
      </c>
    </row>
    <row r="2633" spans="1:6">
      <c r="A2633" t="s">
        <v>3493</v>
      </c>
      <c r="B2633">
        <v>1</v>
      </c>
      <c r="C2633">
        <v>12</v>
      </c>
      <c r="D2633">
        <v>4</v>
      </c>
      <c r="E2633">
        <v>47</v>
      </c>
      <c r="F2633">
        <v>62</v>
      </c>
    </row>
    <row r="2634" spans="1:6">
      <c r="A2634" t="s">
        <v>4305</v>
      </c>
      <c r="B2634">
        <v>1</v>
      </c>
      <c r="C2634">
        <v>7</v>
      </c>
      <c r="D2634">
        <v>4</v>
      </c>
      <c r="E2634">
        <v>47</v>
      </c>
      <c r="F2634">
        <v>55</v>
      </c>
    </row>
    <row r="2635" spans="1:6">
      <c r="A2635" t="s">
        <v>3605</v>
      </c>
      <c r="B2635">
        <v>1</v>
      </c>
      <c r="C2635">
        <v>5</v>
      </c>
      <c r="D2635">
        <v>4</v>
      </c>
      <c r="E2635">
        <v>47</v>
      </c>
      <c r="F2635">
        <v>55</v>
      </c>
    </row>
    <row r="2636" spans="1:6">
      <c r="A2636" t="s">
        <v>5280</v>
      </c>
      <c r="B2636">
        <v>1</v>
      </c>
      <c r="C2636">
        <v>2</v>
      </c>
      <c r="D2636">
        <v>4</v>
      </c>
      <c r="E2636">
        <v>47</v>
      </c>
      <c r="F2636">
        <v>50</v>
      </c>
    </row>
    <row r="2637" spans="1:6">
      <c r="A2637" t="s">
        <v>1776</v>
      </c>
      <c r="B2637">
        <v>1</v>
      </c>
      <c r="C2637">
        <v>22</v>
      </c>
      <c r="D2637">
        <v>4</v>
      </c>
      <c r="E2637">
        <v>47</v>
      </c>
      <c r="F2637">
        <v>80</v>
      </c>
    </row>
    <row r="2638" spans="1:6">
      <c r="A2638" t="s">
        <v>3256</v>
      </c>
      <c r="B2638">
        <v>0</v>
      </c>
      <c r="C2638">
        <v>0</v>
      </c>
      <c r="D2638">
        <v>3</v>
      </c>
      <c r="E2638">
        <v>47</v>
      </c>
      <c r="F2638">
        <v>47</v>
      </c>
    </row>
    <row r="2639" spans="1:6">
      <c r="A2639" t="s">
        <v>3625</v>
      </c>
      <c r="B2639">
        <v>0</v>
      </c>
      <c r="C2639">
        <v>0</v>
      </c>
      <c r="D2639">
        <v>3</v>
      </c>
      <c r="E2639">
        <v>47</v>
      </c>
      <c r="F2639">
        <v>47</v>
      </c>
    </row>
    <row r="2640" spans="1:6">
      <c r="A2640" t="s">
        <v>2222</v>
      </c>
      <c r="B2640">
        <v>0</v>
      </c>
      <c r="C2640">
        <v>0</v>
      </c>
      <c r="D2640">
        <v>3</v>
      </c>
      <c r="E2640">
        <v>47</v>
      </c>
      <c r="F2640">
        <v>47</v>
      </c>
    </row>
    <row r="2641" spans="1:6">
      <c r="A2641" t="s">
        <v>3094</v>
      </c>
      <c r="B2641">
        <v>0</v>
      </c>
      <c r="C2641">
        <v>0</v>
      </c>
      <c r="D2641">
        <v>2</v>
      </c>
      <c r="E2641">
        <v>47</v>
      </c>
      <c r="F2641">
        <v>47</v>
      </c>
    </row>
    <row r="2642" spans="1:6">
      <c r="A2642" t="s">
        <v>6316</v>
      </c>
      <c r="B2642">
        <v>1</v>
      </c>
      <c r="C2642">
        <v>4</v>
      </c>
      <c r="D2642">
        <v>2</v>
      </c>
      <c r="E2642">
        <v>47</v>
      </c>
      <c r="F2642">
        <v>53</v>
      </c>
    </row>
    <row r="2643" spans="1:6">
      <c r="A2643" t="s">
        <v>2001</v>
      </c>
      <c r="B2643">
        <v>0</v>
      </c>
      <c r="C2643">
        <v>0</v>
      </c>
      <c r="D2643">
        <v>2</v>
      </c>
      <c r="E2643">
        <v>47</v>
      </c>
      <c r="F2643">
        <v>47</v>
      </c>
    </row>
    <row r="2644" spans="1:6">
      <c r="A2644" t="s">
        <v>1300</v>
      </c>
      <c r="B2644">
        <v>0</v>
      </c>
      <c r="C2644">
        <v>0</v>
      </c>
      <c r="D2644">
        <v>1</v>
      </c>
      <c r="E2644">
        <v>47</v>
      </c>
      <c r="F2644">
        <v>47</v>
      </c>
    </row>
    <row r="2645" spans="1:6">
      <c r="A2645" t="s">
        <v>1379</v>
      </c>
      <c r="B2645">
        <v>0</v>
      </c>
      <c r="C2645">
        <v>0</v>
      </c>
      <c r="D2645">
        <v>1</v>
      </c>
      <c r="E2645">
        <v>47</v>
      </c>
      <c r="F2645">
        <v>47</v>
      </c>
    </row>
    <row r="2646" spans="1:6">
      <c r="A2646" t="s">
        <v>2963</v>
      </c>
      <c r="B2646">
        <v>1</v>
      </c>
      <c r="C2646">
        <v>2</v>
      </c>
      <c r="D2646">
        <v>1</v>
      </c>
      <c r="E2646">
        <v>47</v>
      </c>
      <c r="F2646">
        <v>49</v>
      </c>
    </row>
    <row r="2647" spans="1:6">
      <c r="A2647" t="s">
        <v>6141</v>
      </c>
      <c r="B2647">
        <v>0</v>
      </c>
      <c r="C2647">
        <v>0</v>
      </c>
      <c r="D2647">
        <v>1</v>
      </c>
      <c r="E2647">
        <v>47</v>
      </c>
      <c r="F2647">
        <v>47</v>
      </c>
    </row>
    <row r="2648" spans="1:6">
      <c r="A2648" t="s">
        <v>3930</v>
      </c>
      <c r="B2648">
        <v>0</v>
      </c>
      <c r="C2648">
        <v>0</v>
      </c>
      <c r="D2648">
        <v>1</v>
      </c>
      <c r="E2648">
        <v>47</v>
      </c>
      <c r="F2648">
        <v>47</v>
      </c>
    </row>
    <row r="2649" spans="1:6">
      <c r="A2649" t="s">
        <v>1794</v>
      </c>
      <c r="B2649">
        <v>0</v>
      </c>
      <c r="C2649">
        <v>0</v>
      </c>
      <c r="D2649">
        <v>1</v>
      </c>
      <c r="E2649">
        <v>47</v>
      </c>
      <c r="F2649">
        <v>47</v>
      </c>
    </row>
    <row r="2650" spans="1:6">
      <c r="A2650" t="s">
        <v>5521</v>
      </c>
      <c r="B2650">
        <v>0</v>
      </c>
      <c r="C2650">
        <v>0</v>
      </c>
      <c r="D2650">
        <v>1</v>
      </c>
      <c r="E2650">
        <v>47</v>
      </c>
      <c r="F2650">
        <v>47</v>
      </c>
    </row>
    <row r="2651" spans="1:6">
      <c r="A2651" t="s">
        <v>3540</v>
      </c>
      <c r="B2651">
        <v>0</v>
      </c>
      <c r="C2651">
        <v>0</v>
      </c>
      <c r="D2651">
        <v>1</v>
      </c>
      <c r="E2651">
        <v>47</v>
      </c>
      <c r="F2651">
        <v>47</v>
      </c>
    </row>
    <row r="2652" spans="1:6">
      <c r="A2652" t="s">
        <v>3612</v>
      </c>
      <c r="B2652">
        <v>0</v>
      </c>
      <c r="C2652">
        <v>0</v>
      </c>
      <c r="D2652">
        <v>1</v>
      </c>
      <c r="E2652">
        <v>47</v>
      </c>
      <c r="F2652">
        <v>47</v>
      </c>
    </row>
    <row r="2653" spans="1:6">
      <c r="A2653" t="s">
        <v>4563</v>
      </c>
      <c r="B2653">
        <v>1</v>
      </c>
      <c r="C2653">
        <v>13</v>
      </c>
      <c r="D2653">
        <v>5</v>
      </c>
      <c r="E2653">
        <v>46</v>
      </c>
      <c r="F2653">
        <v>65</v>
      </c>
    </row>
    <row r="2654" spans="1:6">
      <c r="A2654" t="s">
        <v>920</v>
      </c>
      <c r="B2654">
        <v>1</v>
      </c>
      <c r="C2654">
        <v>6</v>
      </c>
      <c r="D2654">
        <v>5</v>
      </c>
      <c r="E2654">
        <v>46</v>
      </c>
      <c r="F2654">
        <v>57</v>
      </c>
    </row>
    <row r="2655" spans="1:6">
      <c r="A2655" t="s">
        <v>1051</v>
      </c>
      <c r="B2655">
        <v>1</v>
      </c>
      <c r="C2655">
        <v>12</v>
      </c>
      <c r="D2655">
        <v>5</v>
      </c>
      <c r="E2655">
        <v>46</v>
      </c>
      <c r="F2655">
        <v>70</v>
      </c>
    </row>
    <row r="2656" spans="1:6">
      <c r="A2656" t="s">
        <v>1430</v>
      </c>
      <c r="B2656">
        <v>1</v>
      </c>
      <c r="C2656">
        <v>17</v>
      </c>
      <c r="D2656">
        <v>5</v>
      </c>
      <c r="E2656">
        <v>46</v>
      </c>
      <c r="F2656">
        <v>77</v>
      </c>
    </row>
    <row r="2657" spans="1:6">
      <c r="A2657" t="s">
        <v>5364</v>
      </c>
      <c r="B2657">
        <v>1</v>
      </c>
      <c r="C2657">
        <v>17</v>
      </c>
      <c r="D2657">
        <v>5</v>
      </c>
      <c r="E2657">
        <v>46</v>
      </c>
      <c r="F2657">
        <v>67</v>
      </c>
    </row>
    <row r="2658" spans="1:6">
      <c r="A2658" t="s">
        <v>5360</v>
      </c>
      <c r="B2658">
        <v>1</v>
      </c>
      <c r="C2658">
        <v>4</v>
      </c>
      <c r="D2658">
        <v>4</v>
      </c>
      <c r="E2658">
        <v>46</v>
      </c>
      <c r="F2658">
        <v>53</v>
      </c>
    </row>
    <row r="2659" spans="1:6">
      <c r="A2659" t="s">
        <v>382</v>
      </c>
      <c r="B2659">
        <v>1</v>
      </c>
      <c r="C2659">
        <v>11</v>
      </c>
      <c r="D2659">
        <v>4</v>
      </c>
      <c r="E2659">
        <v>46</v>
      </c>
      <c r="F2659">
        <v>62</v>
      </c>
    </row>
    <row r="2660" spans="1:6">
      <c r="A2660" t="s">
        <v>3298</v>
      </c>
      <c r="B2660">
        <v>1</v>
      </c>
      <c r="C2660">
        <v>8</v>
      </c>
      <c r="D2660">
        <v>4</v>
      </c>
      <c r="E2660">
        <v>46</v>
      </c>
      <c r="F2660">
        <v>63</v>
      </c>
    </row>
    <row r="2661" spans="1:6">
      <c r="A2661" t="s">
        <v>5714</v>
      </c>
      <c r="B2661">
        <v>1</v>
      </c>
      <c r="C2661">
        <v>9</v>
      </c>
      <c r="D2661">
        <v>4</v>
      </c>
      <c r="E2661">
        <v>46</v>
      </c>
      <c r="F2661">
        <v>64</v>
      </c>
    </row>
    <row r="2662" spans="1:6">
      <c r="A2662" t="s">
        <v>2076</v>
      </c>
      <c r="B2662">
        <v>1</v>
      </c>
      <c r="C2662">
        <v>17</v>
      </c>
      <c r="D2662">
        <v>4</v>
      </c>
      <c r="E2662">
        <v>46</v>
      </c>
      <c r="F2662">
        <v>75</v>
      </c>
    </row>
    <row r="2663" spans="1:6">
      <c r="A2663" t="s">
        <v>3427</v>
      </c>
      <c r="B2663">
        <v>1</v>
      </c>
      <c r="C2663">
        <v>21</v>
      </c>
      <c r="D2663">
        <v>4</v>
      </c>
      <c r="E2663">
        <v>46</v>
      </c>
      <c r="F2663">
        <v>72</v>
      </c>
    </row>
    <row r="2664" spans="1:6">
      <c r="A2664" t="s">
        <v>1809</v>
      </c>
      <c r="B2664">
        <v>1</v>
      </c>
      <c r="C2664">
        <v>43</v>
      </c>
      <c r="D2664">
        <v>3</v>
      </c>
      <c r="E2664">
        <v>46</v>
      </c>
      <c r="F2664">
        <v>95</v>
      </c>
    </row>
    <row r="2665" spans="1:6">
      <c r="A2665" t="s">
        <v>5084</v>
      </c>
      <c r="B2665">
        <v>0</v>
      </c>
      <c r="C2665">
        <v>0</v>
      </c>
      <c r="D2665">
        <v>3</v>
      </c>
      <c r="E2665">
        <v>46</v>
      </c>
      <c r="F2665">
        <v>46</v>
      </c>
    </row>
    <row r="2666" spans="1:6">
      <c r="A2666" t="s">
        <v>5869</v>
      </c>
      <c r="B2666">
        <v>1</v>
      </c>
      <c r="C2666">
        <v>2</v>
      </c>
      <c r="D2666">
        <v>3</v>
      </c>
      <c r="E2666">
        <v>46</v>
      </c>
      <c r="F2666">
        <v>49</v>
      </c>
    </row>
    <row r="2667" spans="1:6">
      <c r="A2667" t="s">
        <v>1014</v>
      </c>
      <c r="B2667">
        <v>1</v>
      </c>
      <c r="C2667">
        <v>7</v>
      </c>
      <c r="D2667">
        <v>3</v>
      </c>
      <c r="E2667">
        <v>46</v>
      </c>
      <c r="F2667">
        <v>56</v>
      </c>
    </row>
    <row r="2668" spans="1:6">
      <c r="A2668" t="s">
        <v>2773</v>
      </c>
      <c r="B2668">
        <v>0</v>
      </c>
      <c r="C2668">
        <v>0</v>
      </c>
      <c r="D2668">
        <v>2</v>
      </c>
      <c r="E2668">
        <v>46</v>
      </c>
      <c r="F2668">
        <v>46</v>
      </c>
    </row>
    <row r="2669" spans="1:6">
      <c r="A2669" t="s">
        <v>6000</v>
      </c>
      <c r="B2669">
        <v>0</v>
      </c>
      <c r="C2669">
        <v>0</v>
      </c>
      <c r="D2669">
        <v>2</v>
      </c>
      <c r="E2669">
        <v>46</v>
      </c>
      <c r="F2669">
        <v>46</v>
      </c>
    </row>
    <row r="2670" spans="1:6">
      <c r="A2670" t="s">
        <v>3056</v>
      </c>
      <c r="B2670">
        <v>0</v>
      </c>
      <c r="C2670">
        <v>0</v>
      </c>
      <c r="D2670">
        <v>2</v>
      </c>
      <c r="E2670">
        <v>46</v>
      </c>
      <c r="F2670">
        <v>46</v>
      </c>
    </row>
    <row r="2671" spans="1:6">
      <c r="A2671" t="s">
        <v>4368</v>
      </c>
      <c r="B2671">
        <v>0</v>
      </c>
      <c r="C2671">
        <v>0</v>
      </c>
      <c r="D2671">
        <v>2</v>
      </c>
      <c r="E2671">
        <v>46</v>
      </c>
      <c r="F2671">
        <v>46</v>
      </c>
    </row>
    <row r="2672" spans="1:6">
      <c r="A2672" t="s">
        <v>3846</v>
      </c>
      <c r="B2672">
        <v>0</v>
      </c>
      <c r="C2672">
        <v>0</v>
      </c>
      <c r="D2672">
        <v>2</v>
      </c>
      <c r="E2672">
        <v>46</v>
      </c>
      <c r="F2672">
        <v>46</v>
      </c>
    </row>
    <row r="2673" spans="1:6">
      <c r="A2673" t="s">
        <v>2802</v>
      </c>
      <c r="B2673">
        <v>0</v>
      </c>
      <c r="C2673">
        <v>0</v>
      </c>
      <c r="D2673">
        <v>1</v>
      </c>
      <c r="E2673">
        <v>46</v>
      </c>
      <c r="F2673">
        <v>46</v>
      </c>
    </row>
    <row r="2674" spans="1:6">
      <c r="A2674" t="s">
        <v>3849</v>
      </c>
      <c r="B2674">
        <v>0</v>
      </c>
      <c r="C2674">
        <v>0</v>
      </c>
      <c r="D2674">
        <v>1</v>
      </c>
      <c r="E2674">
        <v>46</v>
      </c>
      <c r="F2674">
        <v>46</v>
      </c>
    </row>
    <row r="2675" spans="1:6">
      <c r="A2675" t="s">
        <v>6262</v>
      </c>
      <c r="B2675">
        <v>0</v>
      </c>
      <c r="C2675">
        <v>0</v>
      </c>
      <c r="D2675">
        <v>1</v>
      </c>
      <c r="E2675">
        <v>46</v>
      </c>
      <c r="F2675">
        <v>46</v>
      </c>
    </row>
    <row r="2676" spans="1:6">
      <c r="A2676" t="s">
        <v>5192</v>
      </c>
      <c r="B2676">
        <v>1</v>
      </c>
      <c r="C2676">
        <v>8</v>
      </c>
      <c r="D2676">
        <v>5</v>
      </c>
      <c r="E2676">
        <v>45</v>
      </c>
      <c r="F2676">
        <v>58</v>
      </c>
    </row>
    <row r="2677" spans="1:6">
      <c r="A2677" t="s">
        <v>6305</v>
      </c>
      <c r="B2677">
        <v>1</v>
      </c>
      <c r="C2677">
        <v>6</v>
      </c>
      <c r="D2677">
        <v>5</v>
      </c>
      <c r="E2677">
        <v>45</v>
      </c>
      <c r="F2677">
        <v>53</v>
      </c>
    </row>
    <row r="2678" spans="1:6">
      <c r="A2678" t="s">
        <v>5638</v>
      </c>
      <c r="B2678">
        <v>1</v>
      </c>
      <c r="C2678">
        <v>10</v>
      </c>
      <c r="D2678">
        <v>5</v>
      </c>
      <c r="E2678">
        <v>45</v>
      </c>
      <c r="F2678">
        <v>65</v>
      </c>
    </row>
    <row r="2679" spans="1:6">
      <c r="A2679" t="s">
        <v>5660</v>
      </c>
      <c r="B2679">
        <v>1</v>
      </c>
      <c r="C2679">
        <v>10</v>
      </c>
      <c r="D2679">
        <v>5</v>
      </c>
      <c r="E2679">
        <v>45</v>
      </c>
      <c r="F2679">
        <v>58</v>
      </c>
    </row>
    <row r="2680" spans="1:6">
      <c r="A2680" t="s">
        <v>5059</v>
      </c>
      <c r="B2680">
        <v>1</v>
      </c>
      <c r="C2680">
        <v>13</v>
      </c>
      <c r="D2680">
        <v>5</v>
      </c>
      <c r="E2680">
        <v>45</v>
      </c>
      <c r="F2680">
        <v>67</v>
      </c>
    </row>
    <row r="2681" spans="1:6">
      <c r="A2681" t="s">
        <v>4385</v>
      </c>
      <c r="B2681">
        <v>1</v>
      </c>
      <c r="C2681">
        <v>7</v>
      </c>
      <c r="D2681">
        <v>4</v>
      </c>
      <c r="E2681">
        <v>45</v>
      </c>
      <c r="F2681">
        <v>52</v>
      </c>
    </row>
    <row r="2682" spans="1:6">
      <c r="A2682" t="s">
        <v>2868</v>
      </c>
      <c r="B2682">
        <v>1</v>
      </c>
      <c r="C2682">
        <v>9</v>
      </c>
      <c r="D2682">
        <v>4</v>
      </c>
      <c r="E2682">
        <v>45</v>
      </c>
      <c r="F2682">
        <v>60</v>
      </c>
    </row>
    <row r="2683" spans="1:6">
      <c r="A2683" t="s">
        <v>6251</v>
      </c>
      <c r="B2683">
        <v>1</v>
      </c>
      <c r="C2683">
        <v>2</v>
      </c>
      <c r="D2683">
        <v>4</v>
      </c>
      <c r="E2683">
        <v>45</v>
      </c>
      <c r="F2683">
        <v>47</v>
      </c>
    </row>
    <row r="2684" spans="1:6">
      <c r="A2684" t="s">
        <v>5053</v>
      </c>
      <c r="B2684">
        <v>1</v>
      </c>
      <c r="C2684">
        <v>13</v>
      </c>
      <c r="D2684">
        <v>4</v>
      </c>
      <c r="E2684">
        <v>45</v>
      </c>
      <c r="F2684">
        <v>66</v>
      </c>
    </row>
    <row r="2685" spans="1:6">
      <c r="A2685" t="s">
        <v>6053</v>
      </c>
      <c r="B2685">
        <v>1</v>
      </c>
      <c r="C2685">
        <v>21</v>
      </c>
      <c r="D2685">
        <v>4</v>
      </c>
      <c r="E2685">
        <v>45</v>
      </c>
      <c r="F2685">
        <v>73</v>
      </c>
    </row>
    <row r="2686" spans="1:6">
      <c r="A2686" t="s">
        <v>2859</v>
      </c>
      <c r="B2686">
        <v>0</v>
      </c>
      <c r="C2686">
        <v>0</v>
      </c>
      <c r="D2686">
        <v>4</v>
      </c>
      <c r="E2686">
        <v>45</v>
      </c>
      <c r="F2686">
        <v>45</v>
      </c>
    </row>
    <row r="2687" spans="1:6">
      <c r="A2687" t="s">
        <v>3892</v>
      </c>
      <c r="B2687">
        <v>1</v>
      </c>
      <c r="C2687">
        <v>6</v>
      </c>
      <c r="D2687">
        <v>4</v>
      </c>
      <c r="E2687">
        <v>45</v>
      </c>
      <c r="F2687">
        <v>54</v>
      </c>
    </row>
    <row r="2688" spans="1:6">
      <c r="A2688" t="s">
        <v>4458</v>
      </c>
      <c r="B2688">
        <v>1</v>
      </c>
      <c r="C2688">
        <v>10</v>
      </c>
      <c r="D2688">
        <v>3</v>
      </c>
      <c r="E2688">
        <v>45</v>
      </c>
      <c r="F2688">
        <v>60</v>
      </c>
    </row>
    <row r="2689" spans="1:6">
      <c r="A2689" t="s">
        <v>5743</v>
      </c>
      <c r="B2689">
        <v>1</v>
      </c>
      <c r="C2689">
        <v>9</v>
      </c>
      <c r="D2689">
        <v>3</v>
      </c>
      <c r="E2689">
        <v>45</v>
      </c>
      <c r="F2689">
        <v>59</v>
      </c>
    </row>
    <row r="2690" spans="1:6">
      <c r="A2690" t="s">
        <v>3184</v>
      </c>
      <c r="B2690">
        <v>0</v>
      </c>
      <c r="C2690">
        <v>0</v>
      </c>
      <c r="D2690">
        <v>3</v>
      </c>
      <c r="E2690">
        <v>45</v>
      </c>
      <c r="F2690">
        <v>45</v>
      </c>
    </row>
    <row r="2691" spans="1:6">
      <c r="A2691" t="s">
        <v>2945</v>
      </c>
      <c r="B2691">
        <v>0</v>
      </c>
      <c r="C2691">
        <v>0</v>
      </c>
      <c r="D2691">
        <v>3</v>
      </c>
      <c r="E2691">
        <v>45</v>
      </c>
      <c r="F2691">
        <v>45</v>
      </c>
    </row>
    <row r="2692" spans="1:6">
      <c r="A2692" t="s">
        <v>584</v>
      </c>
      <c r="B2692">
        <v>1</v>
      </c>
      <c r="C2692">
        <v>35</v>
      </c>
      <c r="D2692">
        <v>3</v>
      </c>
      <c r="E2692">
        <v>45</v>
      </c>
      <c r="F2692">
        <v>90</v>
      </c>
    </row>
    <row r="2693" spans="1:6">
      <c r="A2693" t="s">
        <v>6073</v>
      </c>
      <c r="B2693">
        <v>0</v>
      </c>
      <c r="C2693">
        <v>0</v>
      </c>
      <c r="D2693">
        <v>3</v>
      </c>
      <c r="E2693">
        <v>45</v>
      </c>
      <c r="F2693">
        <v>45</v>
      </c>
    </row>
    <row r="2694" spans="1:6">
      <c r="A2694" t="s">
        <v>4166</v>
      </c>
      <c r="B2694">
        <v>0</v>
      </c>
      <c r="C2694">
        <v>0</v>
      </c>
      <c r="D2694">
        <v>2</v>
      </c>
      <c r="E2694">
        <v>45</v>
      </c>
      <c r="F2694">
        <v>45</v>
      </c>
    </row>
    <row r="2695" spans="1:6">
      <c r="A2695" t="s">
        <v>2226</v>
      </c>
      <c r="B2695">
        <v>1</v>
      </c>
      <c r="C2695">
        <v>10</v>
      </c>
      <c r="D2695">
        <v>2</v>
      </c>
      <c r="E2695">
        <v>45</v>
      </c>
      <c r="F2695">
        <v>66</v>
      </c>
    </row>
    <row r="2696" spans="1:6">
      <c r="A2696" t="s">
        <v>1171</v>
      </c>
      <c r="B2696">
        <v>0</v>
      </c>
      <c r="C2696">
        <v>0</v>
      </c>
      <c r="D2696">
        <v>2</v>
      </c>
      <c r="E2696">
        <v>45</v>
      </c>
      <c r="F2696">
        <v>45</v>
      </c>
    </row>
    <row r="2697" spans="1:6">
      <c r="A2697" t="s">
        <v>2353</v>
      </c>
      <c r="B2697">
        <v>0</v>
      </c>
      <c r="C2697">
        <v>0</v>
      </c>
      <c r="D2697">
        <v>1</v>
      </c>
      <c r="E2697">
        <v>45</v>
      </c>
      <c r="F2697">
        <v>45</v>
      </c>
    </row>
    <row r="2698" spans="1:6">
      <c r="A2698" t="s">
        <v>5592</v>
      </c>
      <c r="B2698">
        <v>0</v>
      </c>
      <c r="C2698">
        <v>0</v>
      </c>
      <c r="D2698">
        <v>1</v>
      </c>
      <c r="E2698">
        <v>45</v>
      </c>
      <c r="F2698">
        <v>45</v>
      </c>
    </row>
    <row r="2699" spans="1:6">
      <c r="A2699" t="s">
        <v>1560</v>
      </c>
      <c r="B2699">
        <v>0</v>
      </c>
      <c r="C2699">
        <v>0</v>
      </c>
      <c r="D2699">
        <v>1</v>
      </c>
      <c r="E2699">
        <v>45</v>
      </c>
      <c r="F2699">
        <v>45</v>
      </c>
    </row>
    <row r="2700" spans="1:6">
      <c r="A2700" t="s">
        <v>3769</v>
      </c>
      <c r="B2700">
        <v>0</v>
      </c>
      <c r="C2700">
        <v>0</v>
      </c>
      <c r="D2700">
        <v>1</v>
      </c>
      <c r="E2700">
        <v>45</v>
      </c>
      <c r="F2700">
        <v>45</v>
      </c>
    </row>
    <row r="2701" spans="1:6">
      <c r="A2701" t="s">
        <v>5575</v>
      </c>
      <c r="B2701">
        <v>1</v>
      </c>
      <c r="C2701">
        <v>2</v>
      </c>
      <c r="D2701">
        <v>5</v>
      </c>
      <c r="E2701">
        <v>44</v>
      </c>
      <c r="F2701">
        <v>46</v>
      </c>
    </row>
    <row r="2702" spans="1:6">
      <c r="A2702" t="s">
        <v>4792</v>
      </c>
      <c r="B2702">
        <v>1</v>
      </c>
      <c r="C2702">
        <v>16</v>
      </c>
      <c r="D2702">
        <v>5</v>
      </c>
      <c r="E2702">
        <v>44</v>
      </c>
      <c r="F2702">
        <v>67</v>
      </c>
    </row>
    <row r="2703" spans="1:6">
      <c r="A2703" t="s">
        <v>1680</v>
      </c>
      <c r="B2703">
        <v>1</v>
      </c>
      <c r="C2703">
        <v>4</v>
      </c>
      <c r="D2703">
        <v>5</v>
      </c>
      <c r="E2703">
        <v>44</v>
      </c>
      <c r="F2703">
        <v>50</v>
      </c>
    </row>
    <row r="2704" spans="1:6">
      <c r="A2704" t="s">
        <v>328</v>
      </c>
      <c r="B2704">
        <v>1</v>
      </c>
      <c r="C2704">
        <v>10</v>
      </c>
      <c r="D2704">
        <v>5</v>
      </c>
      <c r="E2704">
        <v>44</v>
      </c>
      <c r="F2704">
        <v>64</v>
      </c>
    </row>
    <row r="2705" spans="1:6">
      <c r="A2705" t="s">
        <v>5508</v>
      </c>
      <c r="B2705">
        <v>1</v>
      </c>
      <c r="C2705">
        <v>12</v>
      </c>
      <c r="D2705">
        <v>5</v>
      </c>
      <c r="E2705">
        <v>44</v>
      </c>
      <c r="F2705">
        <v>63</v>
      </c>
    </row>
    <row r="2706" spans="1:6">
      <c r="A2706" t="s">
        <v>6056</v>
      </c>
      <c r="B2706">
        <v>1</v>
      </c>
      <c r="C2706">
        <v>2</v>
      </c>
      <c r="D2706">
        <v>4</v>
      </c>
      <c r="E2706">
        <v>44</v>
      </c>
      <c r="F2706">
        <v>49</v>
      </c>
    </row>
    <row r="2707" spans="1:6">
      <c r="A2707" t="s">
        <v>1758</v>
      </c>
      <c r="B2707">
        <v>1</v>
      </c>
      <c r="C2707">
        <v>10</v>
      </c>
      <c r="D2707">
        <v>4</v>
      </c>
      <c r="E2707">
        <v>44</v>
      </c>
      <c r="F2707">
        <v>57</v>
      </c>
    </row>
    <row r="2708" spans="1:6">
      <c r="A2708" t="s">
        <v>3480</v>
      </c>
      <c r="B2708">
        <v>1</v>
      </c>
      <c r="C2708">
        <v>1</v>
      </c>
      <c r="D2708">
        <v>4</v>
      </c>
      <c r="E2708">
        <v>44</v>
      </c>
      <c r="F2708">
        <v>46</v>
      </c>
    </row>
    <row r="2709" spans="1:6">
      <c r="A2709" t="s">
        <v>3604</v>
      </c>
      <c r="B2709">
        <v>1</v>
      </c>
      <c r="C2709">
        <v>13</v>
      </c>
      <c r="D2709">
        <v>4</v>
      </c>
      <c r="E2709">
        <v>44</v>
      </c>
      <c r="F2709">
        <v>64</v>
      </c>
    </row>
    <row r="2710" spans="1:6">
      <c r="A2710" t="s">
        <v>2085</v>
      </c>
      <c r="B2710">
        <v>1</v>
      </c>
      <c r="C2710">
        <v>19</v>
      </c>
      <c r="D2710">
        <v>3</v>
      </c>
      <c r="E2710">
        <v>44</v>
      </c>
      <c r="F2710">
        <v>70</v>
      </c>
    </row>
    <row r="2711" spans="1:6">
      <c r="A2711" t="s">
        <v>5784</v>
      </c>
      <c r="B2711">
        <v>1</v>
      </c>
      <c r="C2711">
        <v>2</v>
      </c>
      <c r="D2711">
        <v>3</v>
      </c>
      <c r="E2711">
        <v>44</v>
      </c>
      <c r="F2711">
        <v>47</v>
      </c>
    </row>
    <row r="2712" spans="1:6">
      <c r="A2712" t="s">
        <v>1233</v>
      </c>
      <c r="B2712">
        <v>1</v>
      </c>
      <c r="C2712">
        <v>1</v>
      </c>
      <c r="D2712">
        <v>3</v>
      </c>
      <c r="E2712">
        <v>44</v>
      </c>
      <c r="F2712">
        <v>52</v>
      </c>
    </row>
    <row r="2713" spans="1:6">
      <c r="A2713" t="s">
        <v>2373</v>
      </c>
      <c r="B2713">
        <v>0</v>
      </c>
      <c r="C2713">
        <v>0</v>
      </c>
      <c r="D2713">
        <v>3</v>
      </c>
      <c r="E2713">
        <v>44</v>
      </c>
      <c r="F2713">
        <v>44</v>
      </c>
    </row>
    <row r="2714" spans="1:6">
      <c r="A2714" t="s">
        <v>1028</v>
      </c>
      <c r="B2714">
        <v>0</v>
      </c>
      <c r="C2714">
        <v>0</v>
      </c>
      <c r="D2714">
        <v>3</v>
      </c>
      <c r="E2714">
        <v>44</v>
      </c>
      <c r="F2714">
        <v>45</v>
      </c>
    </row>
    <row r="2715" spans="1:6">
      <c r="A2715" t="s">
        <v>2499</v>
      </c>
      <c r="B2715">
        <v>1</v>
      </c>
      <c r="C2715">
        <v>12</v>
      </c>
      <c r="D2715">
        <v>3</v>
      </c>
      <c r="E2715">
        <v>44</v>
      </c>
      <c r="F2715">
        <v>67</v>
      </c>
    </row>
    <row r="2716" spans="1:6">
      <c r="A2716" t="s">
        <v>2028</v>
      </c>
      <c r="B2716">
        <v>0</v>
      </c>
      <c r="C2716">
        <v>0</v>
      </c>
      <c r="D2716">
        <v>2</v>
      </c>
      <c r="E2716">
        <v>44</v>
      </c>
      <c r="F2716">
        <v>44</v>
      </c>
    </row>
    <row r="2717" spans="1:6">
      <c r="A2717" t="s">
        <v>1234</v>
      </c>
      <c r="B2717">
        <v>0</v>
      </c>
      <c r="C2717">
        <v>0</v>
      </c>
      <c r="D2717">
        <v>2</v>
      </c>
      <c r="E2717">
        <v>44</v>
      </c>
      <c r="F2717">
        <v>44</v>
      </c>
    </row>
    <row r="2718" spans="1:6">
      <c r="A2718" t="s">
        <v>6255</v>
      </c>
      <c r="B2718">
        <v>0</v>
      </c>
      <c r="C2718">
        <v>0</v>
      </c>
      <c r="D2718">
        <v>1</v>
      </c>
      <c r="E2718">
        <v>44</v>
      </c>
      <c r="F2718">
        <v>44</v>
      </c>
    </row>
    <row r="2719" spans="1:6">
      <c r="A2719" t="s">
        <v>826</v>
      </c>
      <c r="B2719">
        <v>0</v>
      </c>
      <c r="C2719">
        <v>0</v>
      </c>
      <c r="D2719">
        <v>1</v>
      </c>
      <c r="E2719">
        <v>44</v>
      </c>
      <c r="F2719">
        <v>44</v>
      </c>
    </row>
    <row r="2720" spans="1:6">
      <c r="A2720" t="s">
        <v>4070</v>
      </c>
      <c r="B2720">
        <v>0</v>
      </c>
      <c r="C2720">
        <v>0</v>
      </c>
      <c r="D2720">
        <v>1</v>
      </c>
      <c r="E2720">
        <v>44</v>
      </c>
      <c r="F2720">
        <v>44</v>
      </c>
    </row>
    <row r="2721" spans="1:6">
      <c r="A2721" t="s">
        <v>624</v>
      </c>
      <c r="B2721">
        <v>0</v>
      </c>
      <c r="C2721">
        <v>0</v>
      </c>
      <c r="D2721">
        <v>1</v>
      </c>
      <c r="E2721">
        <v>44</v>
      </c>
      <c r="F2721">
        <v>44</v>
      </c>
    </row>
    <row r="2722" spans="1:6">
      <c r="A2722" t="s">
        <v>3488</v>
      </c>
      <c r="B2722">
        <v>0</v>
      </c>
      <c r="C2722">
        <v>0</v>
      </c>
      <c r="D2722">
        <v>1</v>
      </c>
      <c r="E2722">
        <v>44</v>
      </c>
      <c r="F2722">
        <v>44</v>
      </c>
    </row>
    <row r="2723" spans="1:6">
      <c r="A2723" t="s">
        <v>2902</v>
      </c>
      <c r="B2723">
        <v>1</v>
      </c>
      <c r="C2723">
        <v>14</v>
      </c>
      <c r="D2723">
        <v>5</v>
      </c>
      <c r="E2723">
        <v>43</v>
      </c>
      <c r="F2723">
        <v>64</v>
      </c>
    </row>
    <row r="2724" spans="1:6">
      <c r="A2724" t="s">
        <v>5936</v>
      </c>
      <c r="B2724">
        <v>1</v>
      </c>
      <c r="C2724">
        <v>13</v>
      </c>
      <c r="D2724">
        <v>5</v>
      </c>
      <c r="E2724">
        <v>43</v>
      </c>
      <c r="F2724">
        <v>61</v>
      </c>
    </row>
    <row r="2725" spans="1:6">
      <c r="A2725" t="s">
        <v>5223</v>
      </c>
      <c r="B2725">
        <v>1</v>
      </c>
      <c r="C2725">
        <v>13</v>
      </c>
      <c r="D2725">
        <v>5</v>
      </c>
      <c r="E2725">
        <v>43</v>
      </c>
      <c r="F2725">
        <v>59</v>
      </c>
    </row>
    <row r="2726" spans="1:6">
      <c r="A2726" t="s">
        <v>6240</v>
      </c>
      <c r="B2726">
        <v>1</v>
      </c>
      <c r="C2726">
        <v>12</v>
      </c>
      <c r="D2726">
        <v>5</v>
      </c>
      <c r="E2726">
        <v>43</v>
      </c>
      <c r="F2726">
        <v>64</v>
      </c>
    </row>
    <row r="2727" spans="1:6">
      <c r="A2727" t="s">
        <v>518</v>
      </c>
      <c r="B2727">
        <v>1</v>
      </c>
      <c r="C2727">
        <v>5</v>
      </c>
      <c r="D2727">
        <v>5</v>
      </c>
      <c r="E2727">
        <v>43</v>
      </c>
      <c r="F2727">
        <v>52</v>
      </c>
    </row>
    <row r="2728" spans="1:6">
      <c r="A2728" t="s">
        <v>4404</v>
      </c>
      <c r="B2728">
        <v>1</v>
      </c>
      <c r="C2728">
        <v>22</v>
      </c>
      <c r="D2728">
        <v>4</v>
      </c>
      <c r="E2728">
        <v>43</v>
      </c>
      <c r="F2728">
        <v>75</v>
      </c>
    </row>
    <row r="2729" spans="1:6">
      <c r="A2729" t="s">
        <v>4160</v>
      </c>
      <c r="B2729">
        <v>1</v>
      </c>
      <c r="C2729">
        <v>6</v>
      </c>
      <c r="D2729">
        <v>4</v>
      </c>
      <c r="E2729">
        <v>43</v>
      </c>
      <c r="F2729">
        <v>58</v>
      </c>
    </row>
    <row r="2730" spans="1:6">
      <c r="A2730" t="s">
        <v>3666</v>
      </c>
      <c r="B2730">
        <v>1</v>
      </c>
      <c r="C2730">
        <v>2</v>
      </c>
      <c r="D2730">
        <v>4</v>
      </c>
      <c r="E2730">
        <v>43</v>
      </c>
      <c r="F2730">
        <v>45</v>
      </c>
    </row>
    <row r="2731" spans="1:6">
      <c r="A2731" t="s">
        <v>3095</v>
      </c>
      <c r="B2731">
        <v>1</v>
      </c>
      <c r="C2731">
        <v>8</v>
      </c>
      <c r="D2731">
        <v>4</v>
      </c>
      <c r="E2731">
        <v>43</v>
      </c>
      <c r="F2731">
        <v>51</v>
      </c>
    </row>
    <row r="2732" spans="1:6">
      <c r="A2732" t="s">
        <v>1059</v>
      </c>
      <c r="B2732">
        <v>0</v>
      </c>
      <c r="C2732">
        <v>0</v>
      </c>
      <c r="D2732">
        <v>4</v>
      </c>
      <c r="E2732">
        <v>43</v>
      </c>
      <c r="F2732">
        <v>43</v>
      </c>
    </row>
    <row r="2733" spans="1:6">
      <c r="A2733" t="s">
        <v>597</v>
      </c>
      <c r="B2733">
        <v>1</v>
      </c>
      <c r="C2733">
        <v>15</v>
      </c>
      <c r="D2733">
        <v>4</v>
      </c>
      <c r="E2733">
        <v>43</v>
      </c>
      <c r="F2733">
        <v>61</v>
      </c>
    </row>
    <row r="2734" spans="1:6">
      <c r="A2734" t="s">
        <v>5312</v>
      </c>
      <c r="B2734">
        <v>1</v>
      </c>
      <c r="C2734">
        <v>15</v>
      </c>
      <c r="D2734">
        <v>4</v>
      </c>
      <c r="E2734">
        <v>43</v>
      </c>
      <c r="F2734">
        <v>66</v>
      </c>
    </row>
    <row r="2735" spans="1:6">
      <c r="A2735" t="s">
        <v>426</v>
      </c>
      <c r="B2735">
        <v>1</v>
      </c>
      <c r="C2735">
        <v>10</v>
      </c>
      <c r="D2735">
        <v>4</v>
      </c>
      <c r="E2735">
        <v>43</v>
      </c>
      <c r="F2735">
        <v>53</v>
      </c>
    </row>
    <row r="2736" spans="1:6">
      <c r="A2736" t="s">
        <v>2457</v>
      </c>
      <c r="B2736">
        <v>1</v>
      </c>
      <c r="C2736">
        <v>9</v>
      </c>
      <c r="D2736">
        <v>4</v>
      </c>
      <c r="E2736">
        <v>43</v>
      </c>
      <c r="F2736">
        <v>60</v>
      </c>
    </row>
    <row r="2737" spans="1:6">
      <c r="A2737" t="s">
        <v>3740</v>
      </c>
      <c r="B2737">
        <v>1</v>
      </c>
      <c r="C2737">
        <v>16</v>
      </c>
      <c r="D2737">
        <v>4</v>
      </c>
      <c r="E2737">
        <v>43</v>
      </c>
      <c r="F2737">
        <v>71</v>
      </c>
    </row>
    <row r="2738" spans="1:6">
      <c r="A2738" t="s">
        <v>5117</v>
      </c>
      <c r="B2738">
        <v>1</v>
      </c>
      <c r="C2738">
        <v>19</v>
      </c>
      <c r="D2738">
        <v>3</v>
      </c>
      <c r="E2738">
        <v>43</v>
      </c>
      <c r="F2738">
        <v>72</v>
      </c>
    </row>
    <row r="2739" spans="1:6">
      <c r="A2739" t="s">
        <v>1295</v>
      </c>
      <c r="B2739">
        <v>0</v>
      </c>
      <c r="C2739">
        <v>0</v>
      </c>
      <c r="D2739">
        <v>2</v>
      </c>
      <c r="E2739">
        <v>43</v>
      </c>
      <c r="F2739">
        <v>43</v>
      </c>
    </row>
    <row r="2740" spans="1:6">
      <c r="A2740" t="s">
        <v>5160</v>
      </c>
      <c r="B2740">
        <v>0</v>
      </c>
      <c r="C2740">
        <v>0</v>
      </c>
      <c r="D2740">
        <v>2</v>
      </c>
      <c r="E2740">
        <v>43</v>
      </c>
      <c r="F2740">
        <v>43</v>
      </c>
    </row>
    <row r="2741" spans="1:6">
      <c r="A2741" t="s">
        <v>1132</v>
      </c>
      <c r="B2741">
        <v>0</v>
      </c>
      <c r="C2741">
        <v>0</v>
      </c>
      <c r="D2741">
        <v>2</v>
      </c>
      <c r="E2741">
        <v>43</v>
      </c>
      <c r="F2741">
        <v>43</v>
      </c>
    </row>
    <row r="2742" spans="1:6">
      <c r="A2742" t="s">
        <v>6154</v>
      </c>
      <c r="B2742">
        <v>0</v>
      </c>
      <c r="C2742">
        <v>0</v>
      </c>
      <c r="D2742">
        <v>2</v>
      </c>
      <c r="E2742">
        <v>43</v>
      </c>
      <c r="F2742">
        <v>43</v>
      </c>
    </row>
    <row r="2743" spans="1:6">
      <c r="A2743" t="s">
        <v>552</v>
      </c>
      <c r="B2743">
        <v>0</v>
      </c>
      <c r="C2743">
        <v>0</v>
      </c>
      <c r="D2743">
        <v>2</v>
      </c>
      <c r="E2743">
        <v>43</v>
      </c>
      <c r="F2743">
        <v>43</v>
      </c>
    </row>
    <row r="2744" spans="1:6">
      <c r="A2744" t="s">
        <v>919</v>
      </c>
      <c r="B2744">
        <v>0</v>
      </c>
      <c r="C2744">
        <v>0</v>
      </c>
      <c r="D2744">
        <v>2</v>
      </c>
      <c r="E2744">
        <v>43</v>
      </c>
      <c r="F2744">
        <v>43</v>
      </c>
    </row>
    <row r="2745" spans="1:6">
      <c r="A2745" t="s">
        <v>1185</v>
      </c>
      <c r="B2745">
        <v>0</v>
      </c>
      <c r="C2745">
        <v>0</v>
      </c>
      <c r="D2745">
        <v>1</v>
      </c>
      <c r="E2745">
        <v>43</v>
      </c>
      <c r="F2745">
        <v>43</v>
      </c>
    </row>
    <row r="2746" spans="1:6">
      <c r="A2746" t="s">
        <v>3734</v>
      </c>
      <c r="B2746">
        <v>1</v>
      </c>
      <c r="C2746">
        <v>10</v>
      </c>
      <c r="D2746">
        <v>1</v>
      </c>
      <c r="E2746">
        <v>43</v>
      </c>
      <c r="F2746">
        <v>59</v>
      </c>
    </row>
    <row r="2747" spans="1:6">
      <c r="A2747" t="s">
        <v>5334</v>
      </c>
      <c r="B2747">
        <v>0</v>
      </c>
      <c r="C2747">
        <v>0</v>
      </c>
      <c r="D2747">
        <v>1</v>
      </c>
      <c r="E2747">
        <v>43</v>
      </c>
      <c r="F2747">
        <v>43</v>
      </c>
    </row>
    <row r="2748" spans="1:6">
      <c r="A2748" t="s">
        <v>1841</v>
      </c>
      <c r="B2748">
        <v>0</v>
      </c>
      <c r="C2748">
        <v>0</v>
      </c>
      <c r="D2748">
        <v>1</v>
      </c>
      <c r="E2748">
        <v>43</v>
      </c>
      <c r="F2748">
        <v>43</v>
      </c>
    </row>
    <row r="2749" spans="1:6">
      <c r="A2749" t="s">
        <v>465</v>
      </c>
      <c r="B2749">
        <v>1</v>
      </c>
      <c r="C2749">
        <v>22</v>
      </c>
      <c r="D2749">
        <v>1</v>
      </c>
      <c r="E2749">
        <v>43</v>
      </c>
      <c r="F2749">
        <v>81</v>
      </c>
    </row>
    <row r="2750" spans="1:6">
      <c r="A2750" t="s">
        <v>3426</v>
      </c>
      <c r="B2750">
        <v>0</v>
      </c>
      <c r="C2750">
        <v>0</v>
      </c>
      <c r="D2750">
        <v>1</v>
      </c>
      <c r="E2750">
        <v>43</v>
      </c>
      <c r="F2750">
        <v>43</v>
      </c>
    </row>
    <row r="2751" spans="1:6">
      <c r="A2751" t="s">
        <v>4933</v>
      </c>
      <c r="B2751">
        <v>0</v>
      </c>
      <c r="C2751">
        <v>0</v>
      </c>
      <c r="D2751">
        <v>1</v>
      </c>
      <c r="E2751">
        <v>43</v>
      </c>
      <c r="F2751">
        <v>43</v>
      </c>
    </row>
    <row r="2752" spans="1:6">
      <c r="A2752" t="s">
        <v>1000</v>
      </c>
      <c r="B2752">
        <v>0</v>
      </c>
      <c r="C2752">
        <v>0</v>
      </c>
      <c r="D2752">
        <v>1</v>
      </c>
      <c r="E2752">
        <v>43</v>
      </c>
      <c r="F2752">
        <v>43</v>
      </c>
    </row>
    <row r="2753" spans="1:6">
      <c r="A2753" t="s">
        <v>3815</v>
      </c>
      <c r="B2753">
        <v>1</v>
      </c>
      <c r="C2753">
        <v>3</v>
      </c>
      <c r="D2753">
        <v>5</v>
      </c>
      <c r="E2753">
        <v>42</v>
      </c>
      <c r="F2753">
        <v>51</v>
      </c>
    </row>
    <row r="2754" spans="1:6">
      <c r="A2754" t="s">
        <v>3441</v>
      </c>
      <c r="B2754">
        <v>1</v>
      </c>
      <c r="C2754">
        <v>8</v>
      </c>
      <c r="D2754">
        <v>5</v>
      </c>
      <c r="E2754">
        <v>42</v>
      </c>
      <c r="F2754">
        <v>55</v>
      </c>
    </row>
    <row r="2755" spans="1:6">
      <c r="A2755" t="s">
        <v>3778</v>
      </c>
      <c r="B2755">
        <v>0</v>
      </c>
      <c r="C2755">
        <v>0</v>
      </c>
      <c r="D2755">
        <v>4</v>
      </c>
      <c r="E2755">
        <v>42</v>
      </c>
      <c r="F2755">
        <v>42</v>
      </c>
    </row>
    <row r="2756" spans="1:6">
      <c r="A2756" t="s">
        <v>2835</v>
      </c>
      <c r="B2756">
        <v>1</v>
      </c>
      <c r="C2756">
        <v>11</v>
      </c>
      <c r="D2756">
        <v>4</v>
      </c>
      <c r="E2756">
        <v>42</v>
      </c>
      <c r="F2756">
        <v>53</v>
      </c>
    </row>
    <row r="2757" spans="1:6">
      <c r="A2757" t="s">
        <v>710</v>
      </c>
      <c r="B2757">
        <v>1</v>
      </c>
      <c r="C2757">
        <v>9</v>
      </c>
      <c r="D2757">
        <v>4</v>
      </c>
      <c r="E2757">
        <v>42</v>
      </c>
      <c r="F2757">
        <v>56</v>
      </c>
    </row>
    <row r="2758" spans="1:6">
      <c r="A2758" t="s">
        <v>3503</v>
      </c>
      <c r="B2758">
        <v>1</v>
      </c>
      <c r="C2758">
        <v>25</v>
      </c>
      <c r="D2758">
        <v>4</v>
      </c>
      <c r="E2758">
        <v>42</v>
      </c>
      <c r="F2758">
        <v>79</v>
      </c>
    </row>
    <row r="2759" spans="1:6">
      <c r="A2759" t="s">
        <v>5737</v>
      </c>
      <c r="B2759">
        <v>1</v>
      </c>
      <c r="C2759">
        <v>10</v>
      </c>
      <c r="D2759">
        <v>4</v>
      </c>
      <c r="E2759">
        <v>42</v>
      </c>
      <c r="F2759">
        <v>60</v>
      </c>
    </row>
    <row r="2760" spans="1:6">
      <c r="A2760" t="s">
        <v>4364</v>
      </c>
      <c r="B2760">
        <v>0</v>
      </c>
      <c r="C2760">
        <v>0</v>
      </c>
      <c r="D2760">
        <v>4</v>
      </c>
      <c r="E2760">
        <v>42</v>
      </c>
      <c r="F2760">
        <v>42</v>
      </c>
    </row>
    <row r="2761" spans="1:6">
      <c r="A2761" t="s">
        <v>312</v>
      </c>
      <c r="B2761">
        <v>1</v>
      </c>
      <c r="C2761">
        <v>35</v>
      </c>
      <c r="D2761">
        <v>4</v>
      </c>
      <c r="E2761">
        <v>42</v>
      </c>
      <c r="F2761">
        <v>89</v>
      </c>
    </row>
    <row r="2762" spans="1:6">
      <c r="A2762" t="s">
        <v>1172</v>
      </c>
      <c r="B2762">
        <v>1</v>
      </c>
      <c r="C2762">
        <v>2</v>
      </c>
      <c r="D2762">
        <v>4</v>
      </c>
      <c r="E2762">
        <v>42</v>
      </c>
      <c r="F2762">
        <v>46</v>
      </c>
    </row>
    <row r="2763" spans="1:6">
      <c r="A2763" t="s">
        <v>1622</v>
      </c>
      <c r="B2763">
        <v>0</v>
      </c>
      <c r="C2763">
        <v>0</v>
      </c>
      <c r="D2763">
        <v>2</v>
      </c>
      <c r="E2763">
        <v>42</v>
      </c>
      <c r="F2763">
        <v>42</v>
      </c>
    </row>
    <row r="2764" spans="1:6">
      <c r="A2764" t="s">
        <v>4211</v>
      </c>
      <c r="B2764">
        <v>0</v>
      </c>
      <c r="C2764">
        <v>0</v>
      </c>
      <c r="D2764">
        <v>2</v>
      </c>
      <c r="E2764">
        <v>42</v>
      </c>
      <c r="F2764">
        <v>42</v>
      </c>
    </row>
    <row r="2765" spans="1:6">
      <c r="A2765" t="s">
        <v>5944</v>
      </c>
      <c r="B2765">
        <v>0</v>
      </c>
      <c r="C2765">
        <v>0</v>
      </c>
      <c r="D2765">
        <v>2</v>
      </c>
      <c r="E2765">
        <v>42</v>
      </c>
      <c r="F2765">
        <v>42</v>
      </c>
    </row>
    <row r="2766" spans="1:6">
      <c r="A2766" t="s">
        <v>1598</v>
      </c>
      <c r="B2766">
        <v>0</v>
      </c>
      <c r="C2766">
        <v>0</v>
      </c>
      <c r="D2766">
        <v>2</v>
      </c>
      <c r="E2766">
        <v>42</v>
      </c>
      <c r="F2766">
        <v>42</v>
      </c>
    </row>
    <row r="2767" spans="1:6">
      <c r="A2767" t="s">
        <v>4133</v>
      </c>
      <c r="B2767">
        <v>0</v>
      </c>
      <c r="C2767">
        <v>0</v>
      </c>
      <c r="D2767">
        <v>2</v>
      </c>
      <c r="E2767">
        <v>42</v>
      </c>
      <c r="F2767">
        <v>42</v>
      </c>
    </row>
    <row r="2768" spans="1:6">
      <c r="A2768" t="s">
        <v>1908</v>
      </c>
      <c r="B2768">
        <v>0</v>
      </c>
      <c r="C2768">
        <v>0</v>
      </c>
      <c r="D2768">
        <v>1</v>
      </c>
      <c r="E2768">
        <v>42</v>
      </c>
      <c r="F2768">
        <v>42</v>
      </c>
    </row>
    <row r="2769" spans="1:6">
      <c r="A2769" t="s">
        <v>2276</v>
      </c>
      <c r="B2769">
        <v>0</v>
      </c>
      <c r="C2769">
        <v>0</v>
      </c>
      <c r="D2769">
        <v>1</v>
      </c>
      <c r="E2769">
        <v>42</v>
      </c>
      <c r="F2769">
        <v>42</v>
      </c>
    </row>
    <row r="2770" spans="1:6">
      <c r="A2770" t="s">
        <v>2937</v>
      </c>
      <c r="B2770">
        <v>0</v>
      </c>
      <c r="C2770">
        <v>0</v>
      </c>
      <c r="D2770">
        <v>1</v>
      </c>
      <c r="E2770">
        <v>42</v>
      </c>
      <c r="F2770">
        <v>42</v>
      </c>
    </row>
    <row r="2771" spans="1:6">
      <c r="A2771" t="s">
        <v>5218</v>
      </c>
      <c r="B2771">
        <v>0</v>
      </c>
      <c r="C2771">
        <v>0</v>
      </c>
      <c r="D2771">
        <v>1</v>
      </c>
      <c r="E2771">
        <v>42</v>
      </c>
      <c r="F2771">
        <v>42</v>
      </c>
    </row>
    <row r="2772" spans="1:6">
      <c r="A2772" t="s">
        <v>5215</v>
      </c>
      <c r="B2772">
        <v>0</v>
      </c>
      <c r="C2772">
        <v>0</v>
      </c>
      <c r="D2772">
        <v>1</v>
      </c>
      <c r="E2772">
        <v>42</v>
      </c>
      <c r="F2772">
        <v>42</v>
      </c>
    </row>
    <row r="2773" spans="1:6">
      <c r="A2773" t="s">
        <v>711</v>
      </c>
      <c r="B2773">
        <v>0</v>
      </c>
      <c r="C2773">
        <v>0</v>
      </c>
      <c r="D2773">
        <v>1</v>
      </c>
      <c r="E2773">
        <v>42</v>
      </c>
      <c r="F2773">
        <v>42</v>
      </c>
    </row>
    <row r="2774" spans="1:6">
      <c r="A2774" t="s">
        <v>1044</v>
      </c>
      <c r="B2774">
        <v>0</v>
      </c>
      <c r="C2774">
        <v>0</v>
      </c>
      <c r="D2774">
        <v>1</v>
      </c>
      <c r="E2774">
        <v>42</v>
      </c>
      <c r="F2774">
        <v>42</v>
      </c>
    </row>
    <row r="2775" spans="1:6">
      <c r="A2775" t="s">
        <v>2306</v>
      </c>
      <c r="B2775">
        <v>0</v>
      </c>
      <c r="C2775">
        <v>0</v>
      </c>
      <c r="D2775">
        <v>1</v>
      </c>
      <c r="E2775">
        <v>42</v>
      </c>
      <c r="F2775">
        <v>42</v>
      </c>
    </row>
    <row r="2776" spans="1:6">
      <c r="A2776" t="s">
        <v>1762</v>
      </c>
      <c r="B2776">
        <v>0</v>
      </c>
      <c r="C2776">
        <v>0</v>
      </c>
      <c r="D2776">
        <v>1</v>
      </c>
      <c r="E2776">
        <v>42</v>
      </c>
      <c r="F2776">
        <v>42</v>
      </c>
    </row>
    <row r="2777" spans="1:6">
      <c r="A2777" t="s">
        <v>4269</v>
      </c>
      <c r="B2777">
        <v>1</v>
      </c>
      <c r="C2777">
        <v>5</v>
      </c>
      <c r="D2777">
        <v>5</v>
      </c>
      <c r="E2777">
        <v>41</v>
      </c>
      <c r="F2777">
        <v>51</v>
      </c>
    </row>
    <row r="2778" spans="1:6">
      <c r="A2778" t="s">
        <v>4655</v>
      </c>
      <c r="B2778">
        <v>1</v>
      </c>
      <c r="C2778">
        <v>7</v>
      </c>
      <c r="D2778">
        <v>5</v>
      </c>
      <c r="E2778">
        <v>41</v>
      </c>
      <c r="F2778">
        <v>52</v>
      </c>
    </row>
    <row r="2779" spans="1:6">
      <c r="A2779" t="s">
        <v>3977</v>
      </c>
      <c r="B2779">
        <v>1</v>
      </c>
      <c r="C2779">
        <v>1</v>
      </c>
      <c r="D2779">
        <v>5</v>
      </c>
      <c r="E2779">
        <v>41</v>
      </c>
      <c r="F2779">
        <v>42</v>
      </c>
    </row>
    <row r="2780" spans="1:6">
      <c r="A2780" t="s">
        <v>6035</v>
      </c>
      <c r="B2780">
        <v>1</v>
      </c>
      <c r="C2780">
        <v>3</v>
      </c>
      <c r="D2780">
        <v>4</v>
      </c>
      <c r="E2780">
        <v>41</v>
      </c>
      <c r="F2780">
        <v>45</v>
      </c>
    </row>
    <row r="2781" spans="1:6">
      <c r="A2781" t="s">
        <v>6258</v>
      </c>
      <c r="B2781">
        <v>1</v>
      </c>
      <c r="C2781">
        <v>7</v>
      </c>
      <c r="D2781">
        <v>4</v>
      </c>
      <c r="E2781">
        <v>41</v>
      </c>
      <c r="F2781">
        <v>50</v>
      </c>
    </row>
    <row r="2782" spans="1:6">
      <c r="A2782" t="s">
        <v>1247</v>
      </c>
      <c r="B2782">
        <v>1</v>
      </c>
      <c r="C2782">
        <v>12</v>
      </c>
      <c r="D2782">
        <v>4</v>
      </c>
      <c r="E2782">
        <v>41</v>
      </c>
      <c r="F2782">
        <v>60</v>
      </c>
    </row>
    <row r="2783" spans="1:6">
      <c r="A2783" t="s">
        <v>5150</v>
      </c>
      <c r="B2783">
        <v>1</v>
      </c>
      <c r="C2783">
        <v>13</v>
      </c>
      <c r="D2783">
        <v>4</v>
      </c>
      <c r="E2783">
        <v>41</v>
      </c>
      <c r="F2783">
        <v>58</v>
      </c>
    </row>
    <row r="2784" spans="1:6">
      <c r="A2784" t="s">
        <v>4804</v>
      </c>
      <c r="B2784">
        <v>0</v>
      </c>
      <c r="C2784">
        <v>0</v>
      </c>
      <c r="D2784">
        <v>3</v>
      </c>
      <c r="E2784">
        <v>41</v>
      </c>
      <c r="F2784">
        <v>41</v>
      </c>
    </row>
    <row r="2785" spans="1:6">
      <c r="A2785" t="s">
        <v>5440</v>
      </c>
      <c r="B2785">
        <v>1</v>
      </c>
      <c r="C2785">
        <v>22</v>
      </c>
      <c r="D2785">
        <v>3</v>
      </c>
      <c r="E2785">
        <v>41</v>
      </c>
      <c r="F2785">
        <v>68</v>
      </c>
    </row>
    <row r="2786" spans="1:6">
      <c r="A2786" t="s">
        <v>2196</v>
      </c>
      <c r="B2786">
        <v>1</v>
      </c>
      <c r="C2786">
        <v>2</v>
      </c>
      <c r="D2786">
        <v>3</v>
      </c>
      <c r="E2786">
        <v>41</v>
      </c>
      <c r="F2786">
        <v>43</v>
      </c>
    </row>
    <row r="2787" spans="1:6">
      <c r="A2787" t="s">
        <v>969</v>
      </c>
      <c r="B2787">
        <v>1</v>
      </c>
      <c r="C2787">
        <v>22</v>
      </c>
      <c r="D2787">
        <v>3</v>
      </c>
      <c r="E2787">
        <v>41</v>
      </c>
      <c r="F2787">
        <v>70</v>
      </c>
    </row>
    <row r="2788" spans="1:6">
      <c r="A2788" t="s">
        <v>4640</v>
      </c>
      <c r="B2788">
        <v>0</v>
      </c>
      <c r="C2788">
        <v>0</v>
      </c>
      <c r="D2788">
        <v>3</v>
      </c>
      <c r="E2788">
        <v>41</v>
      </c>
      <c r="F2788">
        <v>41</v>
      </c>
    </row>
    <row r="2789" spans="1:6">
      <c r="A2789" t="s">
        <v>4704</v>
      </c>
      <c r="B2789">
        <v>1</v>
      </c>
      <c r="C2789">
        <v>21</v>
      </c>
      <c r="D2789">
        <v>3</v>
      </c>
      <c r="E2789">
        <v>41</v>
      </c>
      <c r="F2789">
        <v>69</v>
      </c>
    </row>
    <row r="2790" spans="1:6">
      <c r="A2790" t="s">
        <v>1554</v>
      </c>
      <c r="B2790">
        <v>1</v>
      </c>
      <c r="C2790">
        <v>17</v>
      </c>
      <c r="D2790">
        <v>3</v>
      </c>
      <c r="E2790">
        <v>41</v>
      </c>
      <c r="F2790">
        <v>68</v>
      </c>
    </row>
    <row r="2791" spans="1:6">
      <c r="A2791" t="s">
        <v>2672</v>
      </c>
      <c r="B2791">
        <v>0</v>
      </c>
      <c r="C2791">
        <v>0</v>
      </c>
      <c r="D2791">
        <v>3</v>
      </c>
      <c r="E2791">
        <v>41</v>
      </c>
      <c r="F2791">
        <v>41</v>
      </c>
    </row>
    <row r="2792" spans="1:6">
      <c r="A2792" t="s">
        <v>1417</v>
      </c>
      <c r="B2792">
        <v>0</v>
      </c>
      <c r="C2792">
        <v>0</v>
      </c>
      <c r="D2792">
        <v>2</v>
      </c>
      <c r="E2792">
        <v>41</v>
      </c>
      <c r="F2792">
        <v>41</v>
      </c>
    </row>
    <row r="2793" spans="1:6">
      <c r="A2793" t="s">
        <v>2140</v>
      </c>
      <c r="B2793">
        <v>0</v>
      </c>
      <c r="C2793">
        <v>0</v>
      </c>
      <c r="D2793">
        <v>2</v>
      </c>
      <c r="E2793">
        <v>41</v>
      </c>
      <c r="F2793">
        <v>41</v>
      </c>
    </row>
    <row r="2794" spans="1:6">
      <c r="A2794" t="s">
        <v>2869</v>
      </c>
      <c r="B2794">
        <v>0</v>
      </c>
      <c r="C2794">
        <v>0</v>
      </c>
      <c r="D2794">
        <v>2</v>
      </c>
      <c r="E2794">
        <v>41</v>
      </c>
      <c r="F2794">
        <v>41</v>
      </c>
    </row>
    <row r="2795" spans="1:6">
      <c r="A2795" t="s">
        <v>1810</v>
      </c>
      <c r="B2795">
        <v>0</v>
      </c>
      <c r="C2795">
        <v>0</v>
      </c>
      <c r="D2795">
        <v>2</v>
      </c>
      <c r="E2795">
        <v>41</v>
      </c>
      <c r="F2795">
        <v>41</v>
      </c>
    </row>
    <row r="2796" spans="1:6">
      <c r="A2796" t="s">
        <v>2782</v>
      </c>
      <c r="B2796">
        <v>0</v>
      </c>
      <c r="C2796">
        <v>0</v>
      </c>
      <c r="D2796">
        <v>2</v>
      </c>
      <c r="E2796">
        <v>41</v>
      </c>
      <c r="F2796">
        <v>41</v>
      </c>
    </row>
    <row r="2797" spans="1:6">
      <c r="A2797" t="s">
        <v>2514</v>
      </c>
      <c r="B2797">
        <v>0</v>
      </c>
      <c r="C2797">
        <v>0</v>
      </c>
      <c r="D2797">
        <v>2</v>
      </c>
      <c r="E2797">
        <v>41</v>
      </c>
      <c r="F2797">
        <v>41</v>
      </c>
    </row>
    <row r="2798" spans="1:6">
      <c r="A2798" t="s">
        <v>4646</v>
      </c>
      <c r="B2798">
        <v>0</v>
      </c>
      <c r="C2798">
        <v>0</v>
      </c>
      <c r="D2798">
        <v>1</v>
      </c>
      <c r="E2798">
        <v>41</v>
      </c>
      <c r="F2798">
        <v>41</v>
      </c>
    </row>
    <row r="2799" spans="1:6">
      <c r="A2799" t="s">
        <v>5664</v>
      </c>
      <c r="B2799">
        <v>0</v>
      </c>
      <c r="C2799">
        <v>0</v>
      </c>
      <c r="D2799">
        <v>1</v>
      </c>
      <c r="E2799">
        <v>41</v>
      </c>
      <c r="F2799">
        <v>41</v>
      </c>
    </row>
    <row r="2800" spans="1:6">
      <c r="A2800" t="s">
        <v>4705</v>
      </c>
      <c r="B2800">
        <v>0</v>
      </c>
      <c r="C2800">
        <v>0</v>
      </c>
      <c r="D2800">
        <v>1</v>
      </c>
      <c r="E2800">
        <v>41</v>
      </c>
      <c r="F2800">
        <v>41</v>
      </c>
    </row>
    <row r="2801" spans="1:6">
      <c r="A2801" t="s">
        <v>3219</v>
      </c>
      <c r="B2801">
        <v>0</v>
      </c>
      <c r="C2801">
        <v>0</v>
      </c>
      <c r="D2801">
        <v>1</v>
      </c>
      <c r="E2801">
        <v>41</v>
      </c>
      <c r="F2801">
        <v>41</v>
      </c>
    </row>
    <row r="2802" spans="1:6">
      <c r="A2802" t="s">
        <v>2687</v>
      </c>
      <c r="B2802">
        <v>0</v>
      </c>
      <c r="C2802">
        <v>0</v>
      </c>
      <c r="D2802">
        <v>1</v>
      </c>
      <c r="E2802">
        <v>41</v>
      </c>
      <c r="F2802">
        <v>41</v>
      </c>
    </row>
    <row r="2803" spans="1:6">
      <c r="A2803" t="s">
        <v>2897</v>
      </c>
      <c r="B2803">
        <v>0</v>
      </c>
      <c r="C2803">
        <v>0</v>
      </c>
      <c r="D2803">
        <v>1</v>
      </c>
      <c r="E2803">
        <v>41</v>
      </c>
      <c r="F2803">
        <v>41</v>
      </c>
    </row>
    <row r="2804" spans="1:6">
      <c r="A2804" t="s">
        <v>2819</v>
      </c>
      <c r="B2804">
        <v>0</v>
      </c>
      <c r="C2804">
        <v>0</v>
      </c>
      <c r="D2804">
        <v>1</v>
      </c>
      <c r="E2804">
        <v>41</v>
      </c>
      <c r="F2804">
        <v>41</v>
      </c>
    </row>
    <row r="2805" spans="1:6">
      <c r="A2805" t="s">
        <v>1372</v>
      </c>
      <c r="B2805">
        <v>0</v>
      </c>
      <c r="C2805">
        <v>0</v>
      </c>
      <c r="D2805">
        <v>1</v>
      </c>
      <c r="E2805">
        <v>41</v>
      </c>
      <c r="F2805">
        <v>41</v>
      </c>
    </row>
    <row r="2806" spans="1:6">
      <c r="A2806" t="s">
        <v>5724</v>
      </c>
      <c r="B2806">
        <v>0</v>
      </c>
      <c r="C2806">
        <v>0</v>
      </c>
      <c r="D2806">
        <v>1</v>
      </c>
      <c r="E2806">
        <v>41</v>
      </c>
      <c r="F2806">
        <v>41</v>
      </c>
    </row>
    <row r="2807" spans="1:6">
      <c r="A2807" t="s">
        <v>1650</v>
      </c>
      <c r="B2807">
        <v>0</v>
      </c>
      <c r="C2807">
        <v>0</v>
      </c>
      <c r="D2807">
        <v>1</v>
      </c>
      <c r="E2807">
        <v>41</v>
      </c>
      <c r="F2807">
        <v>41</v>
      </c>
    </row>
    <row r="2808" spans="1:6">
      <c r="A2808" t="s">
        <v>6194</v>
      </c>
      <c r="B2808">
        <v>0</v>
      </c>
      <c r="C2808">
        <v>0</v>
      </c>
      <c r="D2808">
        <v>1</v>
      </c>
      <c r="E2808">
        <v>41</v>
      </c>
      <c r="F2808">
        <v>41</v>
      </c>
    </row>
    <row r="2809" spans="1:6">
      <c r="A2809" t="s">
        <v>1354</v>
      </c>
      <c r="B2809">
        <v>1</v>
      </c>
      <c r="C2809">
        <v>10</v>
      </c>
      <c r="D2809">
        <v>5</v>
      </c>
      <c r="E2809">
        <v>40</v>
      </c>
      <c r="F2809">
        <v>54</v>
      </c>
    </row>
    <row r="2810" spans="1:6">
      <c r="A2810" t="s">
        <v>5381</v>
      </c>
      <c r="B2810">
        <v>1</v>
      </c>
      <c r="C2810">
        <v>3</v>
      </c>
      <c r="D2810">
        <v>5</v>
      </c>
      <c r="E2810">
        <v>40</v>
      </c>
      <c r="F2810">
        <v>46</v>
      </c>
    </row>
    <row r="2811" spans="1:6">
      <c r="A2811" t="s">
        <v>2803</v>
      </c>
      <c r="B2811">
        <v>1</v>
      </c>
      <c r="C2811">
        <v>9</v>
      </c>
      <c r="D2811">
        <v>5</v>
      </c>
      <c r="E2811">
        <v>40</v>
      </c>
      <c r="F2811">
        <v>53</v>
      </c>
    </row>
    <row r="2812" spans="1:6">
      <c r="A2812" t="s">
        <v>1562</v>
      </c>
      <c r="B2812">
        <v>1</v>
      </c>
      <c r="C2812">
        <v>11</v>
      </c>
      <c r="D2812">
        <v>5</v>
      </c>
      <c r="E2812">
        <v>40</v>
      </c>
      <c r="F2812">
        <v>60</v>
      </c>
    </row>
    <row r="2813" spans="1:6">
      <c r="A2813" t="s">
        <v>2936</v>
      </c>
      <c r="B2813">
        <v>2</v>
      </c>
      <c r="C2813">
        <v>35</v>
      </c>
      <c r="D2813">
        <v>5</v>
      </c>
      <c r="E2813">
        <v>40</v>
      </c>
      <c r="F2813">
        <v>81</v>
      </c>
    </row>
    <row r="2814" spans="1:6">
      <c r="A2814" t="s">
        <v>4502</v>
      </c>
      <c r="B2814">
        <v>1</v>
      </c>
      <c r="C2814">
        <v>16</v>
      </c>
      <c r="D2814">
        <v>4</v>
      </c>
      <c r="E2814">
        <v>40</v>
      </c>
      <c r="F2814">
        <v>61</v>
      </c>
    </row>
    <row r="2815" spans="1:6">
      <c r="A2815" t="s">
        <v>2428</v>
      </c>
      <c r="B2815">
        <v>1</v>
      </c>
      <c r="C2815">
        <v>14</v>
      </c>
      <c r="D2815">
        <v>4</v>
      </c>
      <c r="E2815">
        <v>40</v>
      </c>
      <c r="F2815">
        <v>58</v>
      </c>
    </row>
    <row r="2816" spans="1:6">
      <c r="A2816" t="s">
        <v>3896</v>
      </c>
      <c r="B2816">
        <v>1</v>
      </c>
      <c r="C2816">
        <v>9</v>
      </c>
      <c r="D2816">
        <v>4</v>
      </c>
      <c r="E2816">
        <v>40</v>
      </c>
      <c r="F2816">
        <v>55</v>
      </c>
    </row>
    <row r="2817" spans="1:6">
      <c r="A2817" t="s">
        <v>828</v>
      </c>
      <c r="B2817">
        <v>1</v>
      </c>
      <c r="C2817">
        <v>1</v>
      </c>
      <c r="D2817">
        <v>4</v>
      </c>
      <c r="E2817">
        <v>40</v>
      </c>
      <c r="F2817">
        <v>41</v>
      </c>
    </row>
    <row r="2818" spans="1:6">
      <c r="A2818" t="s">
        <v>6039</v>
      </c>
      <c r="B2818">
        <v>0</v>
      </c>
      <c r="C2818">
        <v>0</v>
      </c>
      <c r="D2818">
        <v>3</v>
      </c>
      <c r="E2818">
        <v>40</v>
      </c>
      <c r="F2818">
        <v>40</v>
      </c>
    </row>
    <row r="2819" spans="1:6">
      <c r="A2819" t="s">
        <v>1502</v>
      </c>
      <c r="B2819">
        <v>1</v>
      </c>
      <c r="C2819">
        <v>2</v>
      </c>
      <c r="D2819">
        <v>3</v>
      </c>
      <c r="E2819">
        <v>40</v>
      </c>
      <c r="F2819">
        <v>42</v>
      </c>
    </row>
    <row r="2820" spans="1:6">
      <c r="A2820" t="s">
        <v>311</v>
      </c>
      <c r="B2820">
        <v>0</v>
      </c>
      <c r="C2820">
        <v>0</v>
      </c>
      <c r="D2820">
        <v>3</v>
      </c>
      <c r="E2820">
        <v>40</v>
      </c>
      <c r="F2820">
        <v>40</v>
      </c>
    </row>
    <row r="2821" spans="1:6">
      <c r="A2821" t="s">
        <v>2462</v>
      </c>
      <c r="B2821">
        <v>1</v>
      </c>
      <c r="C2821">
        <v>14</v>
      </c>
      <c r="D2821">
        <v>3</v>
      </c>
      <c r="E2821">
        <v>40</v>
      </c>
      <c r="F2821">
        <v>58</v>
      </c>
    </row>
    <row r="2822" spans="1:6">
      <c r="A2822" t="s">
        <v>1701</v>
      </c>
      <c r="B2822">
        <v>1</v>
      </c>
      <c r="C2822">
        <v>31</v>
      </c>
      <c r="D2822">
        <v>2</v>
      </c>
      <c r="E2822">
        <v>40</v>
      </c>
      <c r="F2822">
        <v>85</v>
      </c>
    </row>
    <row r="2823" spans="1:6">
      <c r="A2823" t="s">
        <v>5506</v>
      </c>
      <c r="B2823">
        <v>0</v>
      </c>
      <c r="C2823">
        <v>0</v>
      </c>
      <c r="D2823">
        <v>2</v>
      </c>
      <c r="E2823">
        <v>40</v>
      </c>
      <c r="F2823">
        <v>40</v>
      </c>
    </row>
    <row r="2824" spans="1:6">
      <c r="A2824" t="s">
        <v>3191</v>
      </c>
      <c r="B2824">
        <v>1</v>
      </c>
      <c r="C2824">
        <v>3</v>
      </c>
      <c r="D2824">
        <v>2</v>
      </c>
      <c r="E2824">
        <v>40</v>
      </c>
      <c r="F2824">
        <v>43</v>
      </c>
    </row>
    <row r="2825" spans="1:6">
      <c r="A2825" t="s">
        <v>4089</v>
      </c>
      <c r="B2825">
        <v>0</v>
      </c>
      <c r="C2825">
        <v>0</v>
      </c>
      <c r="D2825">
        <v>2</v>
      </c>
      <c r="E2825">
        <v>40</v>
      </c>
      <c r="F2825">
        <v>40</v>
      </c>
    </row>
    <row r="2826" spans="1:6">
      <c r="A2826" t="s">
        <v>2075</v>
      </c>
      <c r="B2826">
        <v>0</v>
      </c>
      <c r="C2826">
        <v>0</v>
      </c>
      <c r="D2826">
        <v>2</v>
      </c>
      <c r="E2826">
        <v>40</v>
      </c>
      <c r="F2826">
        <v>40</v>
      </c>
    </row>
    <row r="2827" spans="1:6">
      <c r="A2827" t="s">
        <v>5584</v>
      </c>
      <c r="B2827">
        <v>0</v>
      </c>
      <c r="C2827">
        <v>0</v>
      </c>
      <c r="D2827">
        <v>2</v>
      </c>
      <c r="E2827">
        <v>40</v>
      </c>
      <c r="F2827">
        <v>40</v>
      </c>
    </row>
    <row r="2828" spans="1:6">
      <c r="A2828" t="s">
        <v>3063</v>
      </c>
      <c r="B2828">
        <v>0</v>
      </c>
      <c r="C2828">
        <v>0</v>
      </c>
      <c r="D2828">
        <v>2</v>
      </c>
      <c r="E2828">
        <v>40</v>
      </c>
      <c r="F2828">
        <v>40</v>
      </c>
    </row>
    <row r="2829" spans="1:6">
      <c r="A2829" t="s">
        <v>4140</v>
      </c>
      <c r="B2829">
        <v>0</v>
      </c>
      <c r="C2829">
        <v>0</v>
      </c>
      <c r="D2829">
        <v>1</v>
      </c>
      <c r="E2829">
        <v>40</v>
      </c>
      <c r="F2829">
        <v>40</v>
      </c>
    </row>
    <row r="2830" spans="1:6">
      <c r="A2830" t="s">
        <v>866</v>
      </c>
      <c r="B2830">
        <v>1</v>
      </c>
      <c r="C2830">
        <v>42</v>
      </c>
      <c r="D2830">
        <v>1</v>
      </c>
      <c r="E2830">
        <v>40</v>
      </c>
      <c r="F2830">
        <v>91</v>
      </c>
    </row>
    <row r="2831" spans="1:6">
      <c r="A2831" t="s">
        <v>4516</v>
      </c>
      <c r="B2831">
        <v>0</v>
      </c>
      <c r="C2831">
        <v>0</v>
      </c>
      <c r="D2831">
        <v>1</v>
      </c>
      <c r="E2831">
        <v>40</v>
      </c>
      <c r="F2831">
        <v>40</v>
      </c>
    </row>
    <row r="2832" spans="1:6">
      <c r="A2832" t="s">
        <v>788</v>
      </c>
      <c r="B2832">
        <v>0</v>
      </c>
      <c r="C2832">
        <v>0</v>
      </c>
      <c r="D2832">
        <v>1</v>
      </c>
      <c r="E2832">
        <v>40</v>
      </c>
      <c r="F2832">
        <v>40</v>
      </c>
    </row>
    <row r="2833" spans="1:6">
      <c r="A2833" t="s">
        <v>5718</v>
      </c>
      <c r="B2833">
        <v>0</v>
      </c>
      <c r="C2833">
        <v>0</v>
      </c>
      <c r="D2833">
        <v>1</v>
      </c>
      <c r="E2833">
        <v>40</v>
      </c>
      <c r="F2833">
        <v>40</v>
      </c>
    </row>
    <row r="2834" spans="1:6">
      <c r="A2834" t="s">
        <v>3693</v>
      </c>
      <c r="B2834">
        <v>0</v>
      </c>
      <c r="C2834">
        <v>0</v>
      </c>
      <c r="D2834">
        <v>1</v>
      </c>
      <c r="E2834">
        <v>40</v>
      </c>
      <c r="F2834">
        <v>40</v>
      </c>
    </row>
    <row r="2835" spans="1:6">
      <c r="A2835" t="s">
        <v>3680</v>
      </c>
      <c r="B2835">
        <v>0</v>
      </c>
      <c r="C2835">
        <v>0</v>
      </c>
      <c r="D2835">
        <v>1</v>
      </c>
      <c r="E2835">
        <v>40</v>
      </c>
      <c r="F2835">
        <v>40</v>
      </c>
    </row>
    <row r="2836" spans="1:6">
      <c r="A2836" t="s">
        <v>5929</v>
      </c>
      <c r="B2836">
        <v>1</v>
      </c>
      <c r="C2836">
        <v>14</v>
      </c>
      <c r="D2836">
        <v>5</v>
      </c>
      <c r="E2836">
        <v>39</v>
      </c>
      <c r="F2836">
        <v>55</v>
      </c>
    </row>
    <row r="2837" spans="1:6">
      <c r="A2837" t="s">
        <v>1536</v>
      </c>
      <c r="B2837">
        <v>1</v>
      </c>
      <c r="C2837">
        <v>13</v>
      </c>
      <c r="D2837">
        <v>5</v>
      </c>
      <c r="E2837">
        <v>39</v>
      </c>
      <c r="F2837">
        <v>58</v>
      </c>
    </row>
    <row r="2838" spans="1:6">
      <c r="A2838" t="s">
        <v>4217</v>
      </c>
      <c r="B2838">
        <v>1</v>
      </c>
      <c r="C2838">
        <v>9</v>
      </c>
      <c r="D2838">
        <v>5</v>
      </c>
      <c r="E2838">
        <v>39</v>
      </c>
      <c r="F2838">
        <v>55</v>
      </c>
    </row>
    <row r="2839" spans="1:6">
      <c r="A2839" t="s">
        <v>5254</v>
      </c>
      <c r="B2839">
        <v>1</v>
      </c>
      <c r="C2839">
        <v>3</v>
      </c>
      <c r="D2839">
        <v>5</v>
      </c>
      <c r="E2839">
        <v>39</v>
      </c>
      <c r="F2839">
        <v>42</v>
      </c>
    </row>
    <row r="2840" spans="1:6">
      <c r="A2840" t="s">
        <v>1617</v>
      </c>
      <c r="B2840">
        <v>1</v>
      </c>
      <c r="C2840">
        <v>6</v>
      </c>
      <c r="D2840">
        <v>5</v>
      </c>
      <c r="E2840">
        <v>39</v>
      </c>
      <c r="F2840">
        <v>49</v>
      </c>
    </row>
    <row r="2841" spans="1:6">
      <c r="A2841" t="s">
        <v>5446</v>
      </c>
      <c r="B2841">
        <v>1</v>
      </c>
      <c r="C2841">
        <v>15</v>
      </c>
      <c r="D2841">
        <v>5</v>
      </c>
      <c r="E2841">
        <v>39</v>
      </c>
      <c r="F2841">
        <v>60</v>
      </c>
    </row>
    <row r="2842" spans="1:6">
      <c r="A2842" t="s">
        <v>2830</v>
      </c>
      <c r="B2842">
        <v>1</v>
      </c>
      <c r="C2842">
        <v>7</v>
      </c>
      <c r="D2842">
        <v>4</v>
      </c>
      <c r="E2842">
        <v>39</v>
      </c>
      <c r="F2842">
        <v>46</v>
      </c>
    </row>
    <row r="2843" spans="1:6">
      <c r="A2843" t="s">
        <v>5673</v>
      </c>
      <c r="B2843">
        <v>1</v>
      </c>
      <c r="C2843">
        <v>13</v>
      </c>
      <c r="D2843">
        <v>4</v>
      </c>
      <c r="E2843">
        <v>39</v>
      </c>
      <c r="F2843">
        <v>60</v>
      </c>
    </row>
    <row r="2844" spans="1:6">
      <c r="A2844" t="s">
        <v>1865</v>
      </c>
      <c r="B2844">
        <v>1</v>
      </c>
      <c r="C2844">
        <v>11</v>
      </c>
      <c r="D2844">
        <v>4</v>
      </c>
      <c r="E2844">
        <v>39</v>
      </c>
      <c r="F2844">
        <v>60</v>
      </c>
    </row>
    <row r="2845" spans="1:6">
      <c r="A2845" t="s">
        <v>1498</v>
      </c>
      <c r="B2845">
        <v>1</v>
      </c>
      <c r="C2845">
        <v>7</v>
      </c>
      <c r="D2845">
        <v>4</v>
      </c>
      <c r="E2845">
        <v>39</v>
      </c>
      <c r="F2845">
        <v>53</v>
      </c>
    </row>
    <row r="2846" spans="1:6">
      <c r="A2846" t="s">
        <v>4778</v>
      </c>
      <c r="B2846">
        <v>1</v>
      </c>
      <c r="C2846">
        <v>1</v>
      </c>
      <c r="D2846">
        <v>4</v>
      </c>
      <c r="E2846">
        <v>39</v>
      </c>
      <c r="F2846">
        <v>40</v>
      </c>
    </row>
    <row r="2847" spans="1:6">
      <c r="A2847" t="s">
        <v>2668</v>
      </c>
      <c r="B2847">
        <v>1</v>
      </c>
      <c r="C2847">
        <v>4</v>
      </c>
      <c r="D2847">
        <v>4</v>
      </c>
      <c r="E2847">
        <v>39</v>
      </c>
      <c r="F2847">
        <v>44</v>
      </c>
    </row>
    <row r="2848" spans="1:6">
      <c r="A2848" t="s">
        <v>5096</v>
      </c>
      <c r="B2848">
        <v>0</v>
      </c>
      <c r="C2848">
        <v>0</v>
      </c>
      <c r="D2848">
        <v>4</v>
      </c>
      <c r="E2848">
        <v>39</v>
      </c>
      <c r="F2848">
        <v>40</v>
      </c>
    </row>
    <row r="2849" spans="1:6">
      <c r="A2849" t="s">
        <v>5154</v>
      </c>
      <c r="B2849">
        <v>1</v>
      </c>
      <c r="C2849">
        <v>13</v>
      </c>
      <c r="D2849">
        <v>4</v>
      </c>
      <c r="E2849">
        <v>39</v>
      </c>
      <c r="F2849">
        <v>62</v>
      </c>
    </row>
    <row r="2850" spans="1:6">
      <c r="A2850" t="s">
        <v>3190</v>
      </c>
      <c r="B2850">
        <v>1</v>
      </c>
      <c r="C2850">
        <v>10</v>
      </c>
      <c r="D2850">
        <v>3</v>
      </c>
      <c r="E2850">
        <v>39</v>
      </c>
      <c r="F2850">
        <v>59</v>
      </c>
    </row>
    <row r="2851" spans="1:6">
      <c r="A2851" t="s">
        <v>757</v>
      </c>
      <c r="B2851">
        <v>1</v>
      </c>
      <c r="C2851">
        <v>33</v>
      </c>
      <c r="D2851">
        <v>3</v>
      </c>
      <c r="E2851">
        <v>39</v>
      </c>
      <c r="F2851">
        <v>96</v>
      </c>
    </row>
    <row r="2852" spans="1:6">
      <c r="A2852" t="s">
        <v>4803</v>
      </c>
      <c r="B2852">
        <v>1</v>
      </c>
      <c r="C2852">
        <v>3</v>
      </c>
      <c r="D2852">
        <v>3</v>
      </c>
      <c r="E2852">
        <v>39</v>
      </c>
      <c r="F2852">
        <v>42</v>
      </c>
    </row>
    <row r="2853" spans="1:6">
      <c r="A2853" t="s">
        <v>2332</v>
      </c>
      <c r="B2853">
        <v>0</v>
      </c>
      <c r="C2853">
        <v>0</v>
      </c>
      <c r="D2853">
        <v>3</v>
      </c>
      <c r="E2853">
        <v>39</v>
      </c>
      <c r="F2853">
        <v>39</v>
      </c>
    </row>
    <row r="2854" spans="1:6">
      <c r="A2854" t="s">
        <v>2311</v>
      </c>
      <c r="B2854">
        <v>0</v>
      </c>
      <c r="C2854">
        <v>0</v>
      </c>
      <c r="D2854">
        <v>2</v>
      </c>
      <c r="E2854">
        <v>39</v>
      </c>
      <c r="F2854">
        <v>39</v>
      </c>
    </row>
    <row r="2855" spans="1:6">
      <c r="A2855" t="s">
        <v>1874</v>
      </c>
      <c r="B2855">
        <v>1</v>
      </c>
      <c r="C2855">
        <v>1</v>
      </c>
      <c r="D2855">
        <v>2</v>
      </c>
      <c r="E2855">
        <v>39</v>
      </c>
      <c r="F2855">
        <v>40</v>
      </c>
    </row>
    <row r="2856" spans="1:6">
      <c r="A2856" t="s">
        <v>1620</v>
      </c>
      <c r="B2856">
        <v>1</v>
      </c>
      <c r="C2856">
        <v>14</v>
      </c>
      <c r="D2856">
        <v>2</v>
      </c>
      <c r="E2856">
        <v>39</v>
      </c>
      <c r="F2856">
        <v>61</v>
      </c>
    </row>
    <row r="2857" spans="1:6">
      <c r="A2857" t="s">
        <v>3106</v>
      </c>
      <c r="B2857">
        <v>0</v>
      </c>
      <c r="C2857">
        <v>0</v>
      </c>
      <c r="D2857">
        <v>2</v>
      </c>
      <c r="E2857">
        <v>39</v>
      </c>
      <c r="F2857">
        <v>39</v>
      </c>
    </row>
    <row r="2858" spans="1:6">
      <c r="A2858" t="s">
        <v>2256</v>
      </c>
      <c r="B2858">
        <v>0</v>
      </c>
      <c r="C2858">
        <v>0</v>
      </c>
      <c r="D2858">
        <v>2</v>
      </c>
      <c r="E2858">
        <v>39</v>
      </c>
      <c r="F2858">
        <v>39</v>
      </c>
    </row>
    <row r="2859" spans="1:6">
      <c r="A2859" t="s">
        <v>4281</v>
      </c>
      <c r="B2859">
        <v>0</v>
      </c>
      <c r="C2859">
        <v>0</v>
      </c>
      <c r="D2859">
        <v>2</v>
      </c>
      <c r="E2859">
        <v>39</v>
      </c>
      <c r="F2859">
        <v>39</v>
      </c>
    </row>
    <row r="2860" spans="1:6">
      <c r="A2860" t="s">
        <v>4890</v>
      </c>
      <c r="B2860">
        <v>0</v>
      </c>
      <c r="C2860">
        <v>0</v>
      </c>
      <c r="D2860">
        <v>2</v>
      </c>
      <c r="E2860">
        <v>39</v>
      </c>
      <c r="F2860">
        <v>39</v>
      </c>
    </row>
    <row r="2861" spans="1:6">
      <c r="A2861" t="s">
        <v>3433</v>
      </c>
      <c r="B2861">
        <v>0</v>
      </c>
      <c r="C2861">
        <v>0</v>
      </c>
      <c r="D2861">
        <v>2</v>
      </c>
      <c r="E2861">
        <v>39</v>
      </c>
      <c r="F2861">
        <v>39</v>
      </c>
    </row>
    <row r="2862" spans="1:6">
      <c r="A2862" t="s">
        <v>3836</v>
      </c>
      <c r="B2862">
        <v>0</v>
      </c>
      <c r="C2862">
        <v>0</v>
      </c>
      <c r="D2862">
        <v>2</v>
      </c>
      <c r="E2862">
        <v>39</v>
      </c>
      <c r="F2862">
        <v>39</v>
      </c>
    </row>
    <row r="2863" spans="1:6">
      <c r="A2863" t="s">
        <v>391</v>
      </c>
      <c r="B2863">
        <v>0</v>
      </c>
      <c r="C2863">
        <v>0</v>
      </c>
      <c r="D2863">
        <v>2</v>
      </c>
      <c r="E2863">
        <v>39</v>
      </c>
      <c r="F2863">
        <v>40</v>
      </c>
    </row>
    <row r="2864" spans="1:6">
      <c r="A2864" t="s">
        <v>3811</v>
      </c>
      <c r="B2864">
        <v>0</v>
      </c>
      <c r="C2864">
        <v>0</v>
      </c>
      <c r="D2864">
        <v>1</v>
      </c>
      <c r="E2864">
        <v>39</v>
      </c>
      <c r="F2864">
        <v>39</v>
      </c>
    </row>
    <row r="2865" spans="1:6">
      <c r="A2865" t="s">
        <v>1983</v>
      </c>
      <c r="B2865">
        <v>0</v>
      </c>
      <c r="C2865">
        <v>0</v>
      </c>
      <c r="D2865">
        <v>1</v>
      </c>
      <c r="E2865">
        <v>39</v>
      </c>
      <c r="F2865">
        <v>39</v>
      </c>
    </row>
    <row r="2866" spans="1:6">
      <c r="A2866" t="s">
        <v>2664</v>
      </c>
      <c r="B2866">
        <v>0</v>
      </c>
      <c r="C2866">
        <v>0</v>
      </c>
      <c r="D2866">
        <v>1</v>
      </c>
      <c r="E2866">
        <v>39</v>
      </c>
      <c r="F2866">
        <v>39</v>
      </c>
    </row>
    <row r="2867" spans="1:6">
      <c r="A2867" t="s">
        <v>2314</v>
      </c>
      <c r="B2867">
        <v>0</v>
      </c>
      <c r="C2867">
        <v>0</v>
      </c>
      <c r="D2867">
        <v>1</v>
      </c>
      <c r="E2867">
        <v>39</v>
      </c>
      <c r="F2867">
        <v>39</v>
      </c>
    </row>
    <row r="2868" spans="1:6">
      <c r="A2868" t="s">
        <v>2721</v>
      </c>
      <c r="B2868">
        <v>0</v>
      </c>
      <c r="C2868">
        <v>0</v>
      </c>
      <c r="D2868">
        <v>1</v>
      </c>
      <c r="E2868">
        <v>39</v>
      </c>
      <c r="F2868">
        <v>39</v>
      </c>
    </row>
    <row r="2869" spans="1:6">
      <c r="A2869" t="s">
        <v>4891</v>
      </c>
      <c r="B2869">
        <v>0</v>
      </c>
      <c r="C2869">
        <v>0</v>
      </c>
      <c r="D2869">
        <v>1</v>
      </c>
      <c r="E2869">
        <v>39</v>
      </c>
      <c r="F2869">
        <v>39</v>
      </c>
    </row>
    <row r="2870" spans="1:6">
      <c r="A2870" t="s">
        <v>2045</v>
      </c>
      <c r="B2870">
        <v>0</v>
      </c>
      <c r="C2870">
        <v>0</v>
      </c>
      <c r="D2870">
        <v>1</v>
      </c>
      <c r="E2870">
        <v>39</v>
      </c>
      <c r="F2870">
        <v>39</v>
      </c>
    </row>
    <row r="2871" spans="1:6">
      <c r="A2871" t="s">
        <v>1828</v>
      </c>
      <c r="B2871">
        <v>0</v>
      </c>
      <c r="C2871">
        <v>0</v>
      </c>
      <c r="D2871">
        <v>1</v>
      </c>
      <c r="E2871">
        <v>39</v>
      </c>
      <c r="F2871">
        <v>39</v>
      </c>
    </row>
    <row r="2872" spans="1:6">
      <c r="A2872" t="s">
        <v>1304</v>
      </c>
      <c r="B2872">
        <v>1</v>
      </c>
      <c r="C2872">
        <v>3</v>
      </c>
      <c r="D2872">
        <v>5</v>
      </c>
      <c r="E2872">
        <v>38</v>
      </c>
      <c r="F2872">
        <v>45</v>
      </c>
    </row>
    <row r="2873" spans="1:6">
      <c r="A2873" t="s">
        <v>998</v>
      </c>
      <c r="B2873">
        <v>1</v>
      </c>
      <c r="C2873">
        <v>6</v>
      </c>
      <c r="D2873">
        <v>5</v>
      </c>
      <c r="E2873">
        <v>38</v>
      </c>
      <c r="F2873">
        <v>51</v>
      </c>
    </row>
    <row r="2874" spans="1:6">
      <c r="A2874" t="s">
        <v>3841</v>
      </c>
      <c r="B2874">
        <v>1</v>
      </c>
      <c r="C2874">
        <v>13</v>
      </c>
      <c r="D2874">
        <v>5</v>
      </c>
      <c r="E2874">
        <v>38</v>
      </c>
      <c r="F2874">
        <v>53</v>
      </c>
    </row>
    <row r="2875" spans="1:6">
      <c r="A2875" t="s">
        <v>6089</v>
      </c>
      <c r="B2875">
        <v>1</v>
      </c>
      <c r="C2875">
        <v>4</v>
      </c>
      <c r="D2875">
        <v>5</v>
      </c>
      <c r="E2875">
        <v>38</v>
      </c>
      <c r="F2875">
        <v>45</v>
      </c>
    </row>
    <row r="2876" spans="1:6">
      <c r="A2876" t="s">
        <v>288</v>
      </c>
      <c r="B2876">
        <v>0</v>
      </c>
      <c r="C2876">
        <v>0</v>
      </c>
      <c r="D2876">
        <v>5</v>
      </c>
      <c r="E2876">
        <v>38</v>
      </c>
      <c r="F2876">
        <v>39</v>
      </c>
    </row>
    <row r="2877" spans="1:6">
      <c r="A2877" t="s">
        <v>4289</v>
      </c>
      <c r="B2877">
        <v>1</v>
      </c>
      <c r="C2877">
        <v>22</v>
      </c>
      <c r="D2877">
        <v>5</v>
      </c>
      <c r="E2877">
        <v>38</v>
      </c>
      <c r="F2877">
        <v>69</v>
      </c>
    </row>
    <row r="2878" spans="1:6">
      <c r="A2878" t="s">
        <v>6075</v>
      </c>
      <c r="B2878">
        <v>1</v>
      </c>
      <c r="C2878">
        <v>5</v>
      </c>
      <c r="D2878">
        <v>5</v>
      </c>
      <c r="E2878">
        <v>38</v>
      </c>
      <c r="F2878">
        <v>49</v>
      </c>
    </row>
    <row r="2879" spans="1:6">
      <c r="A2879" t="s">
        <v>4282</v>
      </c>
      <c r="B2879">
        <v>1</v>
      </c>
      <c r="C2879">
        <v>17</v>
      </c>
      <c r="D2879">
        <v>5</v>
      </c>
      <c r="E2879">
        <v>38</v>
      </c>
      <c r="F2879">
        <v>57</v>
      </c>
    </row>
    <row r="2880" spans="1:6">
      <c r="A2880" t="s">
        <v>6230</v>
      </c>
      <c r="B2880">
        <v>1</v>
      </c>
      <c r="C2880">
        <v>21</v>
      </c>
      <c r="D2880">
        <v>5</v>
      </c>
      <c r="E2880">
        <v>38</v>
      </c>
      <c r="F2880">
        <v>67</v>
      </c>
    </row>
    <row r="2881" spans="1:6">
      <c r="A2881" t="s">
        <v>3642</v>
      </c>
      <c r="B2881">
        <v>1</v>
      </c>
      <c r="C2881">
        <v>1</v>
      </c>
      <c r="D2881">
        <v>4</v>
      </c>
      <c r="E2881">
        <v>38</v>
      </c>
      <c r="F2881">
        <v>40</v>
      </c>
    </row>
    <row r="2882" spans="1:6">
      <c r="A2882" t="s">
        <v>3581</v>
      </c>
      <c r="B2882">
        <v>1</v>
      </c>
      <c r="C2882">
        <v>1</v>
      </c>
      <c r="D2882">
        <v>4</v>
      </c>
      <c r="E2882">
        <v>38</v>
      </c>
      <c r="F2882">
        <v>41</v>
      </c>
    </row>
    <row r="2883" spans="1:6">
      <c r="A2883" t="s">
        <v>1264</v>
      </c>
      <c r="B2883">
        <v>1</v>
      </c>
      <c r="C2883">
        <v>7</v>
      </c>
      <c r="D2883">
        <v>4</v>
      </c>
      <c r="E2883">
        <v>38</v>
      </c>
      <c r="F2883">
        <v>47</v>
      </c>
    </row>
    <row r="2884" spans="1:6">
      <c r="A2884" t="s">
        <v>2038</v>
      </c>
      <c r="B2884">
        <v>1</v>
      </c>
      <c r="C2884">
        <v>11</v>
      </c>
      <c r="D2884">
        <v>4</v>
      </c>
      <c r="E2884">
        <v>38</v>
      </c>
      <c r="F2884">
        <v>52</v>
      </c>
    </row>
    <row r="2885" spans="1:6">
      <c r="A2885" t="s">
        <v>5522</v>
      </c>
      <c r="B2885">
        <v>1</v>
      </c>
      <c r="C2885">
        <v>2</v>
      </c>
      <c r="D2885">
        <v>4</v>
      </c>
      <c r="E2885">
        <v>38</v>
      </c>
      <c r="F2885">
        <v>42</v>
      </c>
    </row>
    <row r="2886" spans="1:6">
      <c r="A2886" t="s">
        <v>4321</v>
      </c>
      <c r="B2886">
        <v>0</v>
      </c>
      <c r="C2886">
        <v>0</v>
      </c>
      <c r="D2886">
        <v>3</v>
      </c>
      <c r="E2886">
        <v>38</v>
      </c>
      <c r="F2886">
        <v>38</v>
      </c>
    </row>
    <row r="2887" spans="1:6">
      <c r="A2887" t="s">
        <v>3250</v>
      </c>
      <c r="B2887">
        <v>1</v>
      </c>
      <c r="C2887">
        <v>11</v>
      </c>
      <c r="D2887">
        <v>2</v>
      </c>
      <c r="E2887">
        <v>38</v>
      </c>
      <c r="F2887">
        <v>58</v>
      </c>
    </row>
    <row r="2888" spans="1:6">
      <c r="A2888" t="s">
        <v>4378</v>
      </c>
      <c r="B2888">
        <v>1</v>
      </c>
      <c r="C2888">
        <v>14</v>
      </c>
      <c r="D2888">
        <v>2</v>
      </c>
      <c r="E2888">
        <v>38</v>
      </c>
      <c r="F2888">
        <v>56</v>
      </c>
    </row>
    <row r="2889" spans="1:6">
      <c r="A2889" t="s">
        <v>2648</v>
      </c>
      <c r="B2889">
        <v>1</v>
      </c>
      <c r="C2889">
        <v>16</v>
      </c>
      <c r="D2889">
        <v>2</v>
      </c>
      <c r="E2889">
        <v>38</v>
      </c>
      <c r="F2889">
        <v>74</v>
      </c>
    </row>
    <row r="2890" spans="1:6">
      <c r="A2890" t="s">
        <v>2799</v>
      </c>
      <c r="B2890">
        <v>0</v>
      </c>
      <c r="C2890">
        <v>0</v>
      </c>
      <c r="D2890">
        <v>2</v>
      </c>
      <c r="E2890">
        <v>38</v>
      </c>
      <c r="F2890">
        <v>38</v>
      </c>
    </row>
    <row r="2891" spans="1:6">
      <c r="A2891" t="s">
        <v>4279</v>
      </c>
      <c r="B2891">
        <v>1</v>
      </c>
      <c r="C2891">
        <v>13</v>
      </c>
      <c r="D2891">
        <v>2</v>
      </c>
      <c r="E2891">
        <v>38</v>
      </c>
      <c r="F2891">
        <v>62</v>
      </c>
    </row>
    <row r="2892" spans="1:6">
      <c r="A2892" t="s">
        <v>3200</v>
      </c>
      <c r="B2892">
        <v>0</v>
      </c>
      <c r="C2892">
        <v>0</v>
      </c>
      <c r="D2892">
        <v>2</v>
      </c>
      <c r="E2892">
        <v>38</v>
      </c>
      <c r="F2892">
        <v>38</v>
      </c>
    </row>
    <row r="2893" spans="1:6">
      <c r="A2893" t="s">
        <v>6116</v>
      </c>
      <c r="B2893">
        <v>0</v>
      </c>
      <c r="C2893">
        <v>0</v>
      </c>
      <c r="D2893">
        <v>1</v>
      </c>
      <c r="E2893">
        <v>38</v>
      </c>
      <c r="F2893">
        <v>38</v>
      </c>
    </row>
    <row r="2894" spans="1:6">
      <c r="A2894" t="s">
        <v>2720</v>
      </c>
      <c r="B2894">
        <v>0</v>
      </c>
      <c r="C2894">
        <v>0</v>
      </c>
      <c r="D2894">
        <v>1</v>
      </c>
      <c r="E2894">
        <v>38</v>
      </c>
      <c r="F2894">
        <v>38</v>
      </c>
    </row>
    <row r="2895" spans="1:6">
      <c r="A2895" t="s">
        <v>4167</v>
      </c>
      <c r="B2895">
        <v>0</v>
      </c>
      <c r="C2895">
        <v>0</v>
      </c>
      <c r="D2895">
        <v>1</v>
      </c>
      <c r="E2895">
        <v>38</v>
      </c>
      <c r="F2895">
        <v>38</v>
      </c>
    </row>
    <row r="2896" spans="1:6">
      <c r="A2896" t="s">
        <v>4010</v>
      </c>
      <c r="B2896">
        <v>0</v>
      </c>
      <c r="C2896">
        <v>0</v>
      </c>
      <c r="D2896">
        <v>1</v>
      </c>
      <c r="E2896">
        <v>38</v>
      </c>
      <c r="F2896">
        <v>38</v>
      </c>
    </row>
    <row r="2897" spans="1:6">
      <c r="A2897" t="s">
        <v>5836</v>
      </c>
      <c r="B2897">
        <v>0</v>
      </c>
      <c r="C2897">
        <v>0</v>
      </c>
      <c r="D2897">
        <v>1</v>
      </c>
      <c r="E2897">
        <v>38</v>
      </c>
      <c r="F2897">
        <v>38</v>
      </c>
    </row>
    <row r="2898" spans="1:6">
      <c r="A2898" t="s">
        <v>4119</v>
      </c>
      <c r="B2898">
        <v>0</v>
      </c>
      <c r="C2898">
        <v>0</v>
      </c>
      <c r="D2898">
        <v>1</v>
      </c>
      <c r="E2898">
        <v>38</v>
      </c>
      <c r="F2898">
        <v>38</v>
      </c>
    </row>
    <row r="2899" spans="1:6">
      <c r="A2899" t="s">
        <v>1980</v>
      </c>
      <c r="B2899">
        <v>0</v>
      </c>
      <c r="C2899">
        <v>0</v>
      </c>
      <c r="D2899">
        <v>1</v>
      </c>
      <c r="E2899">
        <v>38</v>
      </c>
      <c r="F2899">
        <v>38</v>
      </c>
    </row>
    <row r="2900" spans="1:6">
      <c r="A2900" t="s">
        <v>861</v>
      </c>
      <c r="B2900">
        <v>0</v>
      </c>
      <c r="C2900">
        <v>0</v>
      </c>
      <c r="D2900">
        <v>1</v>
      </c>
      <c r="E2900">
        <v>38</v>
      </c>
      <c r="F2900">
        <v>38</v>
      </c>
    </row>
    <row r="2901" spans="1:6">
      <c r="A2901" t="s">
        <v>1392</v>
      </c>
      <c r="B2901">
        <v>1</v>
      </c>
      <c r="C2901">
        <v>5</v>
      </c>
      <c r="D2901">
        <v>5</v>
      </c>
      <c r="E2901">
        <v>37</v>
      </c>
      <c r="F2901">
        <v>44</v>
      </c>
    </row>
    <row r="2902" spans="1:6">
      <c r="A2902" t="s">
        <v>3415</v>
      </c>
      <c r="B2902">
        <v>0</v>
      </c>
      <c r="C2902">
        <v>0</v>
      </c>
      <c r="D2902">
        <v>5</v>
      </c>
      <c r="E2902">
        <v>37</v>
      </c>
      <c r="F2902">
        <v>37</v>
      </c>
    </row>
    <row r="2903" spans="1:6">
      <c r="A2903" t="s">
        <v>2178</v>
      </c>
      <c r="B2903">
        <v>1</v>
      </c>
      <c r="C2903">
        <v>12</v>
      </c>
      <c r="D2903">
        <v>5</v>
      </c>
      <c r="E2903">
        <v>37</v>
      </c>
      <c r="F2903">
        <v>56</v>
      </c>
    </row>
    <row r="2904" spans="1:6">
      <c r="A2904" t="s">
        <v>1384</v>
      </c>
      <c r="B2904">
        <v>1</v>
      </c>
      <c r="C2904">
        <v>6</v>
      </c>
      <c r="D2904">
        <v>5</v>
      </c>
      <c r="E2904">
        <v>37</v>
      </c>
      <c r="F2904">
        <v>45</v>
      </c>
    </row>
    <row r="2905" spans="1:6">
      <c r="A2905" t="s">
        <v>555</v>
      </c>
      <c r="B2905">
        <v>1</v>
      </c>
      <c r="C2905">
        <v>10</v>
      </c>
      <c r="D2905">
        <v>5</v>
      </c>
      <c r="E2905">
        <v>37</v>
      </c>
      <c r="F2905">
        <v>50</v>
      </c>
    </row>
    <row r="2906" spans="1:6">
      <c r="A2906" t="s">
        <v>2904</v>
      </c>
      <c r="B2906">
        <v>1</v>
      </c>
      <c r="C2906">
        <v>5</v>
      </c>
      <c r="D2906">
        <v>5</v>
      </c>
      <c r="E2906">
        <v>37</v>
      </c>
      <c r="F2906">
        <v>43</v>
      </c>
    </row>
    <row r="2907" spans="1:6">
      <c r="A2907" t="s">
        <v>3092</v>
      </c>
      <c r="B2907">
        <v>1</v>
      </c>
      <c r="C2907">
        <v>11</v>
      </c>
      <c r="D2907">
        <v>5</v>
      </c>
      <c r="E2907">
        <v>37</v>
      </c>
      <c r="F2907">
        <v>51</v>
      </c>
    </row>
    <row r="2908" spans="1:6">
      <c r="A2908" t="s">
        <v>1604</v>
      </c>
      <c r="B2908">
        <v>1</v>
      </c>
      <c r="C2908">
        <v>12</v>
      </c>
      <c r="D2908">
        <v>5</v>
      </c>
      <c r="E2908">
        <v>37</v>
      </c>
      <c r="F2908">
        <v>55</v>
      </c>
    </row>
    <row r="2909" spans="1:6">
      <c r="A2909" t="s">
        <v>1806</v>
      </c>
      <c r="B2909">
        <v>1</v>
      </c>
      <c r="C2909">
        <v>11</v>
      </c>
      <c r="D2909">
        <v>5</v>
      </c>
      <c r="E2909">
        <v>37</v>
      </c>
      <c r="F2909">
        <v>53</v>
      </c>
    </row>
    <row r="2910" spans="1:6">
      <c r="A2910" t="s">
        <v>1052</v>
      </c>
      <c r="B2910">
        <v>1</v>
      </c>
      <c r="C2910">
        <v>5</v>
      </c>
      <c r="D2910">
        <v>4</v>
      </c>
      <c r="E2910">
        <v>37</v>
      </c>
      <c r="F2910">
        <v>42</v>
      </c>
    </row>
    <row r="2911" spans="1:6">
      <c r="A2911" t="s">
        <v>1886</v>
      </c>
      <c r="B2911">
        <v>1</v>
      </c>
      <c r="C2911">
        <v>17</v>
      </c>
      <c r="D2911">
        <v>4</v>
      </c>
      <c r="E2911">
        <v>37</v>
      </c>
      <c r="F2911">
        <v>60</v>
      </c>
    </row>
    <row r="2912" spans="1:6">
      <c r="A2912" t="s">
        <v>318</v>
      </c>
      <c r="B2912">
        <v>1</v>
      </c>
      <c r="C2912">
        <v>6</v>
      </c>
      <c r="D2912">
        <v>4</v>
      </c>
      <c r="E2912">
        <v>37</v>
      </c>
      <c r="F2912">
        <v>47</v>
      </c>
    </row>
    <row r="2913" spans="1:6">
      <c r="A2913" t="s">
        <v>4157</v>
      </c>
      <c r="B2913">
        <v>1</v>
      </c>
      <c r="C2913">
        <v>2</v>
      </c>
      <c r="D2913">
        <v>4</v>
      </c>
      <c r="E2913">
        <v>37</v>
      </c>
      <c r="F2913">
        <v>40</v>
      </c>
    </row>
    <row r="2914" spans="1:6">
      <c r="A2914" t="s">
        <v>782</v>
      </c>
      <c r="B2914">
        <v>1</v>
      </c>
      <c r="C2914">
        <v>8</v>
      </c>
      <c r="D2914">
        <v>4</v>
      </c>
      <c r="E2914">
        <v>37</v>
      </c>
      <c r="F2914">
        <v>46</v>
      </c>
    </row>
    <row r="2915" spans="1:6">
      <c r="A2915" t="s">
        <v>4390</v>
      </c>
      <c r="B2915">
        <v>1</v>
      </c>
      <c r="C2915">
        <v>15</v>
      </c>
      <c r="D2915">
        <v>3</v>
      </c>
      <c r="E2915">
        <v>37</v>
      </c>
      <c r="F2915">
        <v>57</v>
      </c>
    </row>
    <row r="2916" spans="1:6">
      <c r="A2916" t="s">
        <v>5870</v>
      </c>
      <c r="B2916">
        <v>1</v>
      </c>
      <c r="C2916">
        <v>26</v>
      </c>
      <c r="D2916">
        <v>3</v>
      </c>
      <c r="E2916">
        <v>37</v>
      </c>
      <c r="F2916">
        <v>75</v>
      </c>
    </row>
    <row r="2917" spans="1:6">
      <c r="A2917" t="s">
        <v>3313</v>
      </c>
      <c r="B2917">
        <v>1</v>
      </c>
      <c r="C2917">
        <v>18</v>
      </c>
      <c r="D2917">
        <v>3</v>
      </c>
      <c r="E2917">
        <v>37</v>
      </c>
      <c r="F2917">
        <v>61</v>
      </c>
    </row>
    <row r="2918" spans="1:6">
      <c r="A2918" t="s">
        <v>863</v>
      </c>
      <c r="B2918">
        <v>0</v>
      </c>
      <c r="C2918">
        <v>0</v>
      </c>
      <c r="D2918">
        <v>3</v>
      </c>
      <c r="E2918">
        <v>37</v>
      </c>
      <c r="F2918">
        <v>37</v>
      </c>
    </row>
    <row r="2919" spans="1:6">
      <c r="A2919" t="s">
        <v>4033</v>
      </c>
      <c r="B2919">
        <v>0</v>
      </c>
      <c r="C2919">
        <v>0</v>
      </c>
      <c r="D2919">
        <v>2</v>
      </c>
      <c r="E2919">
        <v>37</v>
      </c>
      <c r="F2919">
        <v>37</v>
      </c>
    </row>
    <row r="2920" spans="1:6">
      <c r="A2920" t="s">
        <v>3356</v>
      </c>
      <c r="B2920">
        <v>1</v>
      </c>
      <c r="C2920">
        <v>11</v>
      </c>
      <c r="D2920">
        <v>2</v>
      </c>
      <c r="E2920">
        <v>37</v>
      </c>
      <c r="F2920">
        <v>50</v>
      </c>
    </row>
    <row r="2921" spans="1:6">
      <c r="A2921" t="s">
        <v>5826</v>
      </c>
      <c r="B2921">
        <v>0</v>
      </c>
      <c r="C2921">
        <v>0</v>
      </c>
      <c r="D2921">
        <v>2</v>
      </c>
      <c r="E2921">
        <v>37</v>
      </c>
      <c r="F2921">
        <v>37</v>
      </c>
    </row>
    <row r="2922" spans="1:6">
      <c r="A2922" t="s">
        <v>4904</v>
      </c>
      <c r="B2922">
        <v>1</v>
      </c>
      <c r="C2922">
        <v>16</v>
      </c>
      <c r="D2922">
        <v>2</v>
      </c>
      <c r="E2922">
        <v>37</v>
      </c>
      <c r="F2922">
        <v>58</v>
      </c>
    </row>
    <row r="2923" spans="1:6">
      <c r="A2923" t="s">
        <v>5188</v>
      </c>
      <c r="B2923">
        <v>0</v>
      </c>
      <c r="C2923">
        <v>0</v>
      </c>
      <c r="D2923">
        <v>2</v>
      </c>
      <c r="E2923">
        <v>37</v>
      </c>
      <c r="F2923">
        <v>37</v>
      </c>
    </row>
    <row r="2924" spans="1:6">
      <c r="A2924" t="s">
        <v>3210</v>
      </c>
      <c r="B2924">
        <v>0</v>
      </c>
      <c r="C2924">
        <v>0</v>
      </c>
      <c r="D2924">
        <v>2</v>
      </c>
      <c r="E2924">
        <v>37</v>
      </c>
      <c r="F2924">
        <v>37</v>
      </c>
    </row>
    <row r="2925" spans="1:6">
      <c r="A2925" t="s">
        <v>3108</v>
      </c>
      <c r="B2925">
        <v>0</v>
      </c>
      <c r="C2925">
        <v>0</v>
      </c>
      <c r="D2925">
        <v>2</v>
      </c>
      <c r="E2925">
        <v>37</v>
      </c>
      <c r="F2925">
        <v>37</v>
      </c>
    </row>
    <row r="2926" spans="1:6">
      <c r="A2926" t="s">
        <v>5118</v>
      </c>
      <c r="B2926">
        <v>0</v>
      </c>
      <c r="C2926">
        <v>0</v>
      </c>
      <c r="D2926">
        <v>2</v>
      </c>
      <c r="E2926">
        <v>37</v>
      </c>
      <c r="F2926">
        <v>37</v>
      </c>
    </row>
    <row r="2927" spans="1:6">
      <c r="A2927" t="s">
        <v>3402</v>
      </c>
      <c r="B2927">
        <v>0</v>
      </c>
      <c r="C2927">
        <v>0</v>
      </c>
      <c r="D2927">
        <v>1</v>
      </c>
      <c r="E2927">
        <v>37</v>
      </c>
      <c r="F2927">
        <v>37</v>
      </c>
    </row>
    <row r="2928" spans="1:6">
      <c r="A2928" t="s">
        <v>1383</v>
      </c>
      <c r="B2928">
        <v>1</v>
      </c>
      <c r="C2928">
        <v>1</v>
      </c>
      <c r="D2928">
        <v>1</v>
      </c>
      <c r="E2928">
        <v>37</v>
      </c>
      <c r="F2928">
        <v>38</v>
      </c>
    </row>
    <row r="2929" spans="1:6">
      <c r="A2929" t="s">
        <v>1513</v>
      </c>
      <c r="B2929">
        <v>1</v>
      </c>
      <c r="C2929">
        <v>1</v>
      </c>
      <c r="D2929">
        <v>1</v>
      </c>
      <c r="E2929">
        <v>37</v>
      </c>
      <c r="F2929">
        <v>38</v>
      </c>
    </row>
    <row r="2930" spans="1:6">
      <c r="A2930" t="s">
        <v>3451</v>
      </c>
      <c r="B2930">
        <v>0</v>
      </c>
      <c r="C2930">
        <v>0</v>
      </c>
      <c r="D2930">
        <v>1</v>
      </c>
      <c r="E2930">
        <v>37</v>
      </c>
      <c r="F2930">
        <v>37</v>
      </c>
    </row>
    <row r="2931" spans="1:6">
      <c r="A2931" t="s">
        <v>1710</v>
      </c>
      <c r="B2931">
        <v>0</v>
      </c>
      <c r="C2931">
        <v>0</v>
      </c>
      <c r="D2931">
        <v>1</v>
      </c>
      <c r="E2931">
        <v>37</v>
      </c>
      <c r="F2931">
        <v>37</v>
      </c>
    </row>
    <row r="2932" spans="1:6">
      <c r="A2932" t="s">
        <v>1275</v>
      </c>
      <c r="B2932">
        <v>0</v>
      </c>
      <c r="C2932">
        <v>0</v>
      </c>
      <c r="D2932">
        <v>1</v>
      </c>
      <c r="E2932">
        <v>37</v>
      </c>
      <c r="F2932">
        <v>37</v>
      </c>
    </row>
    <row r="2933" spans="1:6">
      <c r="A2933" t="s">
        <v>932</v>
      </c>
      <c r="B2933">
        <v>1</v>
      </c>
      <c r="C2933">
        <v>2</v>
      </c>
      <c r="D2933">
        <v>5</v>
      </c>
      <c r="E2933">
        <v>36</v>
      </c>
      <c r="F2933">
        <v>41</v>
      </c>
    </row>
    <row r="2934" spans="1:6">
      <c r="A2934" t="s">
        <v>2508</v>
      </c>
      <c r="B2934">
        <v>1</v>
      </c>
      <c r="C2934">
        <v>4</v>
      </c>
      <c r="D2934">
        <v>5</v>
      </c>
      <c r="E2934">
        <v>36</v>
      </c>
      <c r="F2934">
        <v>43</v>
      </c>
    </row>
    <row r="2935" spans="1:6">
      <c r="A2935" t="s">
        <v>350</v>
      </c>
      <c r="B2935">
        <v>1</v>
      </c>
      <c r="C2935">
        <v>2</v>
      </c>
      <c r="D2935">
        <v>5</v>
      </c>
      <c r="E2935">
        <v>36</v>
      </c>
      <c r="F2935">
        <v>41</v>
      </c>
    </row>
    <row r="2936" spans="1:6">
      <c r="A2936" t="s">
        <v>2919</v>
      </c>
      <c r="B2936">
        <v>1</v>
      </c>
      <c r="C2936">
        <v>5</v>
      </c>
      <c r="D2936">
        <v>5</v>
      </c>
      <c r="E2936">
        <v>36</v>
      </c>
      <c r="F2936">
        <v>46</v>
      </c>
    </row>
    <row r="2937" spans="1:6">
      <c r="A2937" t="s">
        <v>809</v>
      </c>
      <c r="B2937">
        <v>1</v>
      </c>
      <c r="C2937">
        <v>10</v>
      </c>
      <c r="D2937">
        <v>5</v>
      </c>
      <c r="E2937">
        <v>36</v>
      </c>
      <c r="F2937">
        <v>53</v>
      </c>
    </row>
    <row r="2938" spans="1:6">
      <c r="A2938" t="s">
        <v>407</v>
      </c>
      <c r="B2938">
        <v>1</v>
      </c>
      <c r="C2938">
        <v>24</v>
      </c>
      <c r="D2938">
        <v>5</v>
      </c>
      <c r="E2938">
        <v>36</v>
      </c>
      <c r="F2938">
        <v>65</v>
      </c>
    </row>
    <row r="2939" spans="1:6">
      <c r="A2939" t="s">
        <v>4814</v>
      </c>
      <c r="B2939">
        <v>1</v>
      </c>
      <c r="C2939">
        <v>7</v>
      </c>
      <c r="D2939">
        <v>5</v>
      </c>
      <c r="E2939">
        <v>36</v>
      </c>
      <c r="F2939">
        <v>46</v>
      </c>
    </row>
    <row r="2940" spans="1:6">
      <c r="A2940" t="s">
        <v>2840</v>
      </c>
      <c r="B2940">
        <v>1</v>
      </c>
      <c r="C2940">
        <v>5</v>
      </c>
      <c r="D2940">
        <v>5</v>
      </c>
      <c r="E2940">
        <v>36</v>
      </c>
      <c r="F2940">
        <v>45</v>
      </c>
    </row>
    <row r="2941" spans="1:6">
      <c r="A2941" t="s">
        <v>3055</v>
      </c>
      <c r="B2941">
        <v>1</v>
      </c>
      <c r="C2941">
        <v>3</v>
      </c>
      <c r="D2941">
        <v>5</v>
      </c>
      <c r="E2941">
        <v>36</v>
      </c>
      <c r="F2941">
        <v>39</v>
      </c>
    </row>
    <row r="2942" spans="1:6">
      <c r="A2942" t="s">
        <v>1904</v>
      </c>
      <c r="B2942">
        <v>1</v>
      </c>
      <c r="C2942">
        <v>15</v>
      </c>
      <c r="D2942">
        <v>5</v>
      </c>
      <c r="E2942">
        <v>36</v>
      </c>
      <c r="F2942">
        <v>56</v>
      </c>
    </row>
    <row r="2943" spans="1:6">
      <c r="A2943" t="s">
        <v>2171</v>
      </c>
      <c r="B2943">
        <v>1</v>
      </c>
      <c r="C2943">
        <v>11</v>
      </c>
      <c r="D2943">
        <v>4</v>
      </c>
      <c r="E2943">
        <v>36</v>
      </c>
      <c r="F2943">
        <v>54</v>
      </c>
    </row>
    <row r="2944" spans="1:6">
      <c r="A2944" t="s">
        <v>5492</v>
      </c>
      <c r="B2944">
        <v>1</v>
      </c>
      <c r="C2944">
        <v>10</v>
      </c>
      <c r="D2944">
        <v>4</v>
      </c>
      <c r="E2944">
        <v>36</v>
      </c>
      <c r="F2944">
        <v>53</v>
      </c>
    </row>
    <row r="2945" spans="1:6">
      <c r="A2945" t="s">
        <v>6002</v>
      </c>
      <c r="B2945">
        <v>1</v>
      </c>
      <c r="C2945">
        <v>4</v>
      </c>
      <c r="D2945">
        <v>4</v>
      </c>
      <c r="E2945">
        <v>36</v>
      </c>
      <c r="F2945">
        <v>47</v>
      </c>
    </row>
    <row r="2946" spans="1:6">
      <c r="A2946" t="s">
        <v>3177</v>
      </c>
      <c r="B2946">
        <v>1</v>
      </c>
      <c r="C2946">
        <v>20</v>
      </c>
      <c r="D2946">
        <v>4</v>
      </c>
      <c r="E2946">
        <v>36</v>
      </c>
      <c r="F2946">
        <v>68</v>
      </c>
    </row>
    <row r="2947" spans="1:6">
      <c r="A2947" t="s">
        <v>958</v>
      </c>
      <c r="B2947">
        <v>0</v>
      </c>
      <c r="C2947">
        <v>0</v>
      </c>
      <c r="D2947">
        <v>4</v>
      </c>
      <c r="E2947">
        <v>36</v>
      </c>
      <c r="F2947">
        <v>36</v>
      </c>
    </row>
    <row r="2948" spans="1:6">
      <c r="A2948" t="s">
        <v>5604</v>
      </c>
      <c r="B2948">
        <v>1</v>
      </c>
      <c r="C2948">
        <v>2</v>
      </c>
      <c r="D2948">
        <v>3</v>
      </c>
      <c r="E2948">
        <v>36</v>
      </c>
      <c r="F2948">
        <v>40</v>
      </c>
    </row>
    <row r="2949" spans="1:6">
      <c r="A2949" t="s">
        <v>1589</v>
      </c>
      <c r="B2949">
        <v>1</v>
      </c>
      <c r="C2949">
        <v>18</v>
      </c>
      <c r="D2949">
        <v>3</v>
      </c>
      <c r="E2949">
        <v>36</v>
      </c>
      <c r="F2949">
        <v>65</v>
      </c>
    </row>
    <row r="2950" spans="1:6">
      <c r="A2950" t="s">
        <v>6037</v>
      </c>
      <c r="B2950">
        <v>1</v>
      </c>
      <c r="C2950">
        <v>3</v>
      </c>
      <c r="D2950">
        <v>3</v>
      </c>
      <c r="E2950">
        <v>36</v>
      </c>
      <c r="F2950">
        <v>44</v>
      </c>
    </row>
    <row r="2951" spans="1:6">
      <c r="A2951" t="s">
        <v>4079</v>
      </c>
      <c r="B2951">
        <v>1</v>
      </c>
      <c r="C2951">
        <v>9</v>
      </c>
      <c r="D2951">
        <v>3</v>
      </c>
      <c r="E2951">
        <v>36</v>
      </c>
      <c r="F2951">
        <v>48</v>
      </c>
    </row>
    <row r="2952" spans="1:6">
      <c r="A2952" t="s">
        <v>3508</v>
      </c>
      <c r="B2952">
        <v>0</v>
      </c>
      <c r="C2952">
        <v>0</v>
      </c>
      <c r="D2952">
        <v>3</v>
      </c>
      <c r="E2952">
        <v>36</v>
      </c>
      <c r="F2952">
        <v>36</v>
      </c>
    </row>
    <row r="2953" spans="1:6">
      <c r="A2953" t="s">
        <v>5629</v>
      </c>
      <c r="B2953">
        <v>1</v>
      </c>
      <c r="C2953">
        <v>2</v>
      </c>
      <c r="D2953">
        <v>3</v>
      </c>
      <c r="E2953">
        <v>36</v>
      </c>
      <c r="F2953">
        <v>39</v>
      </c>
    </row>
    <row r="2954" spans="1:6">
      <c r="A2954" t="s">
        <v>1939</v>
      </c>
      <c r="B2954">
        <v>1</v>
      </c>
      <c r="C2954">
        <v>6</v>
      </c>
      <c r="D2954">
        <v>3</v>
      </c>
      <c r="E2954">
        <v>36</v>
      </c>
      <c r="F2954">
        <v>49</v>
      </c>
    </row>
    <row r="2955" spans="1:6">
      <c r="A2955" t="s">
        <v>5566</v>
      </c>
      <c r="B2955">
        <v>0</v>
      </c>
      <c r="C2955">
        <v>0</v>
      </c>
      <c r="D2955">
        <v>3</v>
      </c>
      <c r="E2955">
        <v>36</v>
      </c>
      <c r="F2955">
        <v>36</v>
      </c>
    </row>
    <row r="2956" spans="1:6">
      <c r="A2956" t="s">
        <v>2491</v>
      </c>
      <c r="B2956">
        <v>0</v>
      </c>
      <c r="C2956">
        <v>0</v>
      </c>
      <c r="D2956">
        <v>2</v>
      </c>
      <c r="E2956">
        <v>36</v>
      </c>
      <c r="F2956">
        <v>36</v>
      </c>
    </row>
    <row r="2957" spans="1:6">
      <c r="A2957" t="s">
        <v>3303</v>
      </c>
      <c r="B2957">
        <v>1</v>
      </c>
      <c r="C2957">
        <v>8</v>
      </c>
      <c r="D2957">
        <v>2</v>
      </c>
      <c r="E2957">
        <v>36</v>
      </c>
      <c r="F2957">
        <v>44</v>
      </c>
    </row>
    <row r="2958" spans="1:6">
      <c r="A2958" t="s">
        <v>1462</v>
      </c>
      <c r="B2958">
        <v>0</v>
      </c>
      <c r="C2958">
        <v>0</v>
      </c>
      <c r="D2958">
        <v>2</v>
      </c>
      <c r="E2958">
        <v>36</v>
      </c>
      <c r="F2958">
        <v>36</v>
      </c>
    </row>
    <row r="2959" spans="1:6">
      <c r="A2959" t="s">
        <v>4116</v>
      </c>
      <c r="B2959">
        <v>0</v>
      </c>
      <c r="C2959">
        <v>0</v>
      </c>
      <c r="D2959">
        <v>2</v>
      </c>
      <c r="E2959">
        <v>36</v>
      </c>
      <c r="F2959">
        <v>36</v>
      </c>
    </row>
    <row r="2960" spans="1:6">
      <c r="A2960" t="s">
        <v>6282</v>
      </c>
      <c r="B2960">
        <v>0</v>
      </c>
      <c r="C2960">
        <v>0</v>
      </c>
      <c r="D2960">
        <v>2</v>
      </c>
      <c r="E2960">
        <v>36</v>
      </c>
      <c r="F2960">
        <v>36</v>
      </c>
    </row>
    <row r="2961" spans="1:6">
      <c r="A2961" t="s">
        <v>802</v>
      </c>
      <c r="B2961">
        <v>1</v>
      </c>
      <c r="C2961">
        <v>1</v>
      </c>
      <c r="D2961">
        <v>1</v>
      </c>
      <c r="E2961">
        <v>36</v>
      </c>
      <c r="F2961">
        <v>37</v>
      </c>
    </row>
    <row r="2962" spans="1:6">
      <c r="A2962" t="s">
        <v>853</v>
      </c>
      <c r="B2962">
        <v>0</v>
      </c>
      <c r="C2962">
        <v>0</v>
      </c>
      <c r="D2962">
        <v>1</v>
      </c>
      <c r="E2962">
        <v>36</v>
      </c>
      <c r="F2962">
        <v>36</v>
      </c>
    </row>
    <row r="2963" spans="1:6">
      <c r="A2963" t="s">
        <v>5151</v>
      </c>
      <c r="B2963">
        <v>0</v>
      </c>
      <c r="C2963">
        <v>0</v>
      </c>
      <c r="D2963">
        <v>1</v>
      </c>
      <c r="E2963">
        <v>36</v>
      </c>
      <c r="F2963">
        <v>36</v>
      </c>
    </row>
    <row r="2964" spans="1:6">
      <c r="A2964" t="s">
        <v>2372</v>
      </c>
      <c r="B2964">
        <v>1</v>
      </c>
      <c r="C2964">
        <v>1</v>
      </c>
      <c r="D2964">
        <v>1</v>
      </c>
      <c r="E2964">
        <v>36</v>
      </c>
      <c r="F2964">
        <v>37</v>
      </c>
    </row>
    <row r="2965" spans="1:6">
      <c r="A2965" t="s">
        <v>6062</v>
      </c>
      <c r="B2965">
        <v>0</v>
      </c>
      <c r="C2965">
        <v>0</v>
      </c>
      <c r="D2965">
        <v>1</v>
      </c>
      <c r="E2965">
        <v>36</v>
      </c>
      <c r="F2965">
        <v>36</v>
      </c>
    </row>
    <row r="2966" spans="1:6">
      <c r="A2966" t="s">
        <v>3685</v>
      </c>
      <c r="B2966">
        <v>0</v>
      </c>
      <c r="C2966">
        <v>0</v>
      </c>
      <c r="D2966">
        <v>1</v>
      </c>
      <c r="E2966">
        <v>36</v>
      </c>
      <c r="F2966">
        <v>36</v>
      </c>
    </row>
    <row r="2967" spans="1:6">
      <c r="A2967" t="s">
        <v>3126</v>
      </c>
      <c r="B2967">
        <v>1</v>
      </c>
      <c r="C2967">
        <v>2</v>
      </c>
      <c r="D2967">
        <v>5</v>
      </c>
      <c r="E2967">
        <v>35</v>
      </c>
      <c r="F2967">
        <v>37</v>
      </c>
    </row>
    <row r="2968" spans="1:6">
      <c r="A2968" t="s">
        <v>4334</v>
      </c>
      <c r="B2968">
        <v>1</v>
      </c>
      <c r="C2968">
        <v>6</v>
      </c>
      <c r="D2968">
        <v>5</v>
      </c>
      <c r="E2968">
        <v>35</v>
      </c>
      <c r="F2968">
        <v>45</v>
      </c>
    </row>
    <row r="2969" spans="1:6">
      <c r="A2969" t="s">
        <v>1318</v>
      </c>
      <c r="B2969">
        <v>1</v>
      </c>
      <c r="C2969">
        <v>14</v>
      </c>
      <c r="D2969">
        <v>5</v>
      </c>
      <c r="E2969">
        <v>35</v>
      </c>
      <c r="F2969">
        <v>56</v>
      </c>
    </row>
    <row r="2970" spans="1:6">
      <c r="A2970" t="s">
        <v>3991</v>
      </c>
      <c r="B2970">
        <v>1</v>
      </c>
      <c r="C2970">
        <v>3</v>
      </c>
      <c r="D2970">
        <v>5</v>
      </c>
      <c r="E2970">
        <v>35</v>
      </c>
      <c r="F2970">
        <v>41</v>
      </c>
    </row>
    <row r="2971" spans="1:6">
      <c r="A2971" t="s">
        <v>4572</v>
      </c>
      <c r="B2971">
        <v>1</v>
      </c>
      <c r="C2971">
        <v>15</v>
      </c>
      <c r="D2971">
        <v>5</v>
      </c>
      <c r="E2971">
        <v>35</v>
      </c>
      <c r="F2971">
        <v>61</v>
      </c>
    </row>
    <row r="2972" spans="1:6">
      <c r="A2972" t="s">
        <v>4032</v>
      </c>
      <c r="B2972">
        <v>1</v>
      </c>
      <c r="C2972">
        <v>13</v>
      </c>
      <c r="D2972">
        <v>4</v>
      </c>
      <c r="E2972">
        <v>35</v>
      </c>
      <c r="F2972">
        <v>50</v>
      </c>
    </row>
    <row r="2973" spans="1:6">
      <c r="A2973" t="s">
        <v>5074</v>
      </c>
      <c r="B2973">
        <v>1</v>
      </c>
      <c r="C2973">
        <v>14</v>
      </c>
      <c r="D2973">
        <v>4</v>
      </c>
      <c r="E2973">
        <v>35</v>
      </c>
      <c r="F2973">
        <v>58</v>
      </c>
    </row>
    <row r="2974" spans="1:6">
      <c r="A2974" t="s">
        <v>4011</v>
      </c>
      <c r="B2974">
        <v>0</v>
      </c>
      <c r="C2974">
        <v>0</v>
      </c>
      <c r="D2974">
        <v>4</v>
      </c>
      <c r="E2974">
        <v>35</v>
      </c>
      <c r="F2974">
        <v>35</v>
      </c>
    </row>
    <row r="2975" spans="1:6">
      <c r="A2975" t="s">
        <v>6174</v>
      </c>
      <c r="B2975">
        <v>1</v>
      </c>
      <c r="C2975">
        <v>6</v>
      </c>
      <c r="D2975">
        <v>4</v>
      </c>
      <c r="E2975">
        <v>35</v>
      </c>
      <c r="F2975">
        <v>45</v>
      </c>
    </row>
    <row r="2976" spans="1:6">
      <c r="A2976" t="s">
        <v>2686</v>
      </c>
      <c r="B2976">
        <v>1</v>
      </c>
      <c r="C2976">
        <v>7</v>
      </c>
      <c r="D2976">
        <v>4</v>
      </c>
      <c r="E2976">
        <v>35</v>
      </c>
      <c r="F2976">
        <v>45</v>
      </c>
    </row>
    <row r="2977" spans="1:6">
      <c r="A2977" t="s">
        <v>5251</v>
      </c>
      <c r="B2977">
        <v>1</v>
      </c>
      <c r="C2977">
        <v>18</v>
      </c>
      <c r="D2977">
        <v>4</v>
      </c>
      <c r="E2977">
        <v>35</v>
      </c>
      <c r="F2977">
        <v>61</v>
      </c>
    </row>
    <row r="2978" spans="1:6">
      <c r="A2978" t="s">
        <v>2609</v>
      </c>
      <c r="B2978">
        <v>1</v>
      </c>
      <c r="C2978">
        <v>3</v>
      </c>
      <c r="D2978">
        <v>4</v>
      </c>
      <c r="E2978">
        <v>35</v>
      </c>
      <c r="F2978">
        <v>38</v>
      </c>
    </row>
    <row r="2979" spans="1:6">
      <c r="A2979" t="s">
        <v>4622</v>
      </c>
      <c r="B2979">
        <v>1</v>
      </c>
      <c r="C2979">
        <v>9</v>
      </c>
      <c r="D2979">
        <v>4</v>
      </c>
      <c r="E2979">
        <v>35</v>
      </c>
      <c r="F2979">
        <v>49</v>
      </c>
    </row>
    <row r="2980" spans="1:6">
      <c r="A2980" t="s">
        <v>4519</v>
      </c>
      <c r="B2980">
        <v>1</v>
      </c>
      <c r="C2980">
        <v>25</v>
      </c>
      <c r="D2980">
        <v>3</v>
      </c>
      <c r="E2980">
        <v>35</v>
      </c>
      <c r="F2980">
        <v>67</v>
      </c>
    </row>
    <row r="2981" spans="1:6">
      <c r="A2981" t="s">
        <v>5203</v>
      </c>
      <c r="B2981">
        <v>1</v>
      </c>
      <c r="C2981">
        <v>12</v>
      </c>
      <c r="D2981">
        <v>3</v>
      </c>
      <c r="E2981">
        <v>35</v>
      </c>
      <c r="F2981">
        <v>51</v>
      </c>
    </row>
    <row r="2982" spans="1:6">
      <c r="A2982" t="s">
        <v>3965</v>
      </c>
      <c r="B2982">
        <v>1</v>
      </c>
      <c r="C2982">
        <v>8</v>
      </c>
      <c r="D2982">
        <v>3</v>
      </c>
      <c r="E2982">
        <v>35</v>
      </c>
      <c r="F2982">
        <v>50</v>
      </c>
    </row>
    <row r="2983" spans="1:6">
      <c r="A2983" t="s">
        <v>2265</v>
      </c>
      <c r="B2983">
        <v>1</v>
      </c>
      <c r="C2983">
        <v>7</v>
      </c>
      <c r="D2983">
        <v>3</v>
      </c>
      <c r="E2983">
        <v>35</v>
      </c>
      <c r="F2983">
        <v>44</v>
      </c>
    </row>
    <row r="2984" spans="1:6">
      <c r="A2984" t="s">
        <v>1720</v>
      </c>
      <c r="B2984">
        <v>1</v>
      </c>
      <c r="C2984">
        <v>12</v>
      </c>
      <c r="D2984">
        <v>3</v>
      </c>
      <c r="E2984">
        <v>35</v>
      </c>
      <c r="F2984">
        <v>54</v>
      </c>
    </row>
    <row r="2985" spans="1:6">
      <c r="A2985" t="s">
        <v>2324</v>
      </c>
      <c r="B2985">
        <v>0</v>
      </c>
      <c r="C2985">
        <v>0</v>
      </c>
      <c r="D2985">
        <v>3</v>
      </c>
      <c r="E2985">
        <v>35</v>
      </c>
      <c r="F2985">
        <v>35</v>
      </c>
    </row>
    <row r="2986" spans="1:6">
      <c r="A2986" t="s">
        <v>1728</v>
      </c>
      <c r="B2986">
        <v>0</v>
      </c>
      <c r="C2986">
        <v>0</v>
      </c>
      <c r="D2986">
        <v>3</v>
      </c>
      <c r="E2986">
        <v>35</v>
      </c>
      <c r="F2986">
        <v>35</v>
      </c>
    </row>
    <row r="2987" spans="1:6">
      <c r="A2987" t="s">
        <v>4848</v>
      </c>
      <c r="B2987">
        <v>1</v>
      </c>
      <c r="C2987">
        <v>2</v>
      </c>
      <c r="D2987">
        <v>2</v>
      </c>
      <c r="E2987">
        <v>35</v>
      </c>
      <c r="F2987">
        <v>37</v>
      </c>
    </row>
    <row r="2988" spans="1:6">
      <c r="A2988" t="s">
        <v>948</v>
      </c>
      <c r="B2988">
        <v>0</v>
      </c>
      <c r="C2988">
        <v>0</v>
      </c>
      <c r="D2988">
        <v>2</v>
      </c>
      <c r="E2988">
        <v>35</v>
      </c>
      <c r="F2988">
        <v>35</v>
      </c>
    </row>
    <row r="2989" spans="1:6">
      <c r="A2989" t="s">
        <v>423</v>
      </c>
      <c r="B2989">
        <v>0</v>
      </c>
      <c r="C2989">
        <v>0</v>
      </c>
      <c r="D2989">
        <v>2</v>
      </c>
      <c r="E2989">
        <v>35</v>
      </c>
      <c r="F2989">
        <v>35</v>
      </c>
    </row>
    <row r="2990" spans="1:6">
      <c r="A2990" t="s">
        <v>310</v>
      </c>
      <c r="B2990">
        <v>1</v>
      </c>
      <c r="C2990">
        <v>20</v>
      </c>
      <c r="D2990">
        <v>2</v>
      </c>
      <c r="E2990">
        <v>35</v>
      </c>
      <c r="F2990">
        <v>63</v>
      </c>
    </row>
    <row r="2991" spans="1:6">
      <c r="A2991" t="s">
        <v>2722</v>
      </c>
      <c r="B2991">
        <v>0</v>
      </c>
      <c r="C2991">
        <v>0</v>
      </c>
      <c r="D2991">
        <v>1</v>
      </c>
      <c r="E2991">
        <v>35</v>
      </c>
      <c r="F2991">
        <v>35</v>
      </c>
    </row>
    <row r="2992" spans="1:6">
      <c r="A2992" t="s">
        <v>4586</v>
      </c>
      <c r="B2992">
        <v>0</v>
      </c>
      <c r="C2992">
        <v>0</v>
      </c>
      <c r="D2992">
        <v>1</v>
      </c>
      <c r="E2992">
        <v>35</v>
      </c>
      <c r="F2992">
        <v>35</v>
      </c>
    </row>
    <row r="2993" spans="1:6">
      <c r="A2993" t="s">
        <v>2191</v>
      </c>
      <c r="B2993">
        <v>0</v>
      </c>
      <c r="C2993">
        <v>0</v>
      </c>
      <c r="D2993">
        <v>1</v>
      </c>
      <c r="E2993">
        <v>35</v>
      </c>
      <c r="F2993">
        <v>35</v>
      </c>
    </row>
    <row r="2994" spans="1:6">
      <c r="A2994" t="s">
        <v>3920</v>
      </c>
      <c r="B2994">
        <v>0</v>
      </c>
      <c r="C2994">
        <v>0</v>
      </c>
      <c r="D2994">
        <v>1</v>
      </c>
      <c r="E2994">
        <v>35</v>
      </c>
      <c r="F2994">
        <v>35</v>
      </c>
    </row>
    <row r="2995" spans="1:6">
      <c r="A2995" t="s">
        <v>1333</v>
      </c>
      <c r="B2995">
        <v>0</v>
      </c>
      <c r="C2995">
        <v>0</v>
      </c>
      <c r="D2995">
        <v>1</v>
      </c>
      <c r="E2995">
        <v>35</v>
      </c>
      <c r="F2995">
        <v>35</v>
      </c>
    </row>
    <row r="2996" spans="1:6">
      <c r="A2996" t="s">
        <v>3645</v>
      </c>
      <c r="B2996">
        <v>0</v>
      </c>
      <c r="C2996">
        <v>0</v>
      </c>
      <c r="D2996">
        <v>1</v>
      </c>
      <c r="E2996">
        <v>35</v>
      </c>
      <c r="F2996">
        <v>35</v>
      </c>
    </row>
    <row r="2997" spans="1:6">
      <c r="A2997" t="s">
        <v>2450</v>
      </c>
      <c r="B2997">
        <v>0</v>
      </c>
      <c r="C2997">
        <v>0</v>
      </c>
      <c r="D2997">
        <v>1</v>
      </c>
      <c r="E2997">
        <v>35</v>
      </c>
      <c r="F2997">
        <v>35</v>
      </c>
    </row>
    <row r="2998" spans="1:6">
      <c r="A2998" t="s">
        <v>5564</v>
      </c>
      <c r="B2998">
        <v>0</v>
      </c>
      <c r="C2998">
        <v>0</v>
      </c>
      <c r="D2998">
        <v>1</v>
      </c>
      <c r="E2998">
        <v>35</v>
      </c>
      <c r="F2998">
        <v>35</v>
      </c>
    </row>
    <row r="2999" spans="1:6">
      <c r="A2999" t="s">
        <v>4532</v>
      </c>
      <c r="B2999">
        <v>0</v>
      </c>
      <c r="C2999">
        <v>0</v>
      </c>
      <c r="D2999">
        <v>1</v>
      </c>
      <c r="E2999">
        <v>35</v>
      </c>
      <c r="F2999">
        <v>35</v>
      </c>
    </row>
    <row r="3000" spans="1:6">
      <c r="A3000" t="s">
        <v>1174</v>
      </c>
      <c r="B3000">
        <v>0</v>
      </c>
      <c r="C3000">
        <v>0</v>
      </c>
      <c r="D3000">
        <v>1</v>
      </c>
      <c r="E3000">
        <v>35</v>
      </c>
      <c r="F3000">
        <v>35</v>
      </c>
    </row>
    <row r="3001" spans="1:6">
      <c r="A3001" t="s">
        <v>1143</v>
      </c>
      <c r="B3001">
        <v>1</v>
      </c>
      <c r="C3001">
        <v>6</v>
      </c>
      <c r="D3001">
        <v>5</v>
      </c>
      <c r="E3001">
        <v>34</v>
      </c>
      <c r="F3001">
        <v>41</v>
      </c>
    </row>
    <row r="3002" spans="1:6">
      <c r="A3002" t="s">
        <v>5394</v>
      </c>
      <c r="B3002">
        <v>1</v>
      </c>
      <c r="C3002">
        <v>12</v>
      </c>
      <c r="D3002">
        <v>5</v>
      </c>
      <c r="E3002">
        <v>34</v>
      </c>
      <c r="F3002">
        <v>52</v>
      </c>
    </row>
    <row r="3003" spans="1:6">
      <c r="A3003" t="s">
        <v>455</v>
      </c>
      <c r="B3003">
        <v>1</v>
      </c>
      <c r="C3003">
        <v>9</v>
      </c>
      <c r="D3003">
        <v>4</v>
      </c>
      <c r="E3003">
        <v>34</v>
      </c>
      <c r="F3003">
        <v>46</v>
      </c>
    </row>
    <row r="3004" spans="1:6">
      <c r="A3004" t="s">
        <v>2339</v>
      </c>
      <c r="B3004">
        <v>0</v>
      </c>
      <c r="C3004">
        <v>0</v>
      </c>
      <c r="D3004">
        <v>4</v>
      </c>
      <c r="E3004">
        <v>34</v>
      </c>
      <c r="F3004">
        <v>35</v>
      </c>
    </row>
    <row r="3005" spans="1:6">
      <c r="A3005" t="s">
        <v>5432</v>
      </c>
      <c r="B3005">
        <v>1</v>
      </c>
      <c r="C3005">
        <v>7</v>
      </c>
      <c r="D3005">
        <v>4</v>
      </c>
      <c r="E3005">
        <v>34</v>
      </c>
      <c r="F3005">
        <v>44</v>
      </c>
    </row>
    <row r="3006" spans="1:6">
      <c r="A3006" t="s">
        <v>5175</v>
      </c>
      <c r="B3006">
        <v>1</v>
      </c>
      <c r="C3006">
        <v>2</v>
      </c>
      <c r="D3006">
        <v>4</v>
      </c>
      <c r="E3006">
        <v>34</v>
      </c>
      <c r="F3006">
        <v>36</v>
      </c>
    </row>
    <row r="3007" spans="1:6">
      <c r="A3007" t="s">
        <v>5363</v>
      </c>
      <c r="B3007">
        <v>1</v>
      </c>
      <c r="C3007">
        <v>10</v>
      </c>
      <c r="D3007">
        <v>4</v>
      </c>
      <c r="E3007">
        <v>34</v>
      </c>
      <c r="F3007">
        <v>49</v>
      </c>
    </row>
    <row r="3008" spans="1:6">
      <c r="A3008" t="s">
        <v>4625</v>
      </c>
      <c r="B3008">
        <v>1</v>
      </c>
      <c r="C3008">
        <v>4</v>
      </c>
      <c r="D3008">
        <v>4</v>
      </c>
      <c r="E3008">
        <v>34</v>
      </c>
      <c r="F3008">
        <v>38</v>
      </c>
    </row>
    <row r="3009" spans="1:6">
      <c r="A3009" t="s">
        <v>5911</v>
      </c>
      <c r="B3009">
        <v>1</v>
      </c>
      <c r="C3009">
        <v>2</v>
      </c>
      <c r="D3009">
        <v>3</v>
      </c>
      <c r="E3009">
        <v>34</v>
      </c>
      <c r="F3009">
        <v>37</v>
      </c>
    </row>
    <row r="3010" spans="1:6">
      <c r="A3010" t="s">
        <v>4164</v>
      </c>
      <c r="B3010">
        <v>0</v>
      </c>
      <c r="C3010">
        <v>0</v>
      </c>
      <c r="D3010">
        <v>3</v>
      </c>
      <c r="E3010">
        <v>34</v>
      </c>
      <c r="F3010">
        <v>34</v>
      </c>
    </row>
    <row r="3011" spans="1:6">
      <c r="A3011" t="s">
        <v>1288</v>
      </c>
      <c r="B3011">
        <v>1</v>
      </c>
      <c r="C3011">
        <v>15</v>
      </c>
      <c r="D3011">
        <v>3</v>
      </c>
      <c r="E3011">
        <v>34</v>
      </c>
      <c r="F3011">
        <v>60</v>
      </c>
    </row>
    <row r="3012" spans="1:6">
      <c r="A3012" t="s">
        <v>1743</v>
      </c>
      <c r="B3012">
        <v>0</v>
      </c>
      <c r="C3012">
        <v>0</v>
      </c>
      <c r="D3012">
        <v>3</v>
      </c>
      <c r="E3012">
        <v>34</v>
      </c>
      <c r="F3012">
        <v>34</v>
      </c>
    </row>
    <row r="3013" spans="1:6">
      <c r="A3013" t="s">
        <v>3701</v>
      </c>
      <c r="B3013">
        <v>0</v>
      </c>
      <c r="C3013">
        <v>0</v>
      </c>
      <c r="D3013">
        <v>2</v>
      </c>
      <c r="E3013">
        <v>34</v>
      </c>
      <c r="F3013">
        <v>34</v>
      </c>
    </row>
    <row r="3014" spans="1:6">
      <c r="A3014" t="s">
        <v>5295</v>
      </c>
      <c r="B3014">
        <v>1</v>
      </c>
      <c r="C3014">
        <v>14</v>
      </c>
      <c r="D3014">
        <v>2</v>
      </c>
      <c r="E3014">
        <v>34</v>
      </c>
      <c r="F3014">
        <v>53</v>
      </c>
    </row>
    <row r="3015" spans="1:6">
      <c r="A3015" t="s">
        <v>4153</v>
      </c>
      <c r="B3015">
        <v>0</v>
      </c>
      <c r="C3015">
        <v>0</v>
      </c>
      <c r="D3015">
        <v>2</v>
      </c>
      <c r="E3015">
        <v>34</v>
      </c>
      <c r="F3015">
        <v>34</v>
      </c>
    </row>
    <row r="3016" spans="1:6">
      <c r="A3016" t="s">
        <v>4362</v>
      </c>
      <c r="B3016">
        <v>0</v>
      </c>
      <c r="C3016">
        <v>0</v>
      </c>
      <c r="D3016">
        <v>2</v>
      </c>
      <c r="E3016">
        <v>34</v>
      </c>
      <c r="F3016">
        <v>34</v>
      </c>
    </row>
    <row r="3017" spans="1:6">
      <c r="A3017" t="s">
        <v>1675</v>
      </c>
      <c r="B3017">
        <v>1</v>
      </c>
      <c r="C3017">
        <v>5</v>
      </c>
      <c r="D3017">
        <v>2</v>
      </c>
      <c r="E3017">
        <v>34</v>
      </c>
      <c r="F3017">
        <v>40</v>
      </c>
    </row>
    <row r="3018" spans="1:6">
      <c r="A3018" t="s">
        <v>2189</v>
      </c>
      <c r="B3018">
        <v>1</v>
      </c>
      <c r="C3018">
        <v>12</v>
      </c>
      <c r="D3018">
        <v>2</v>
      </c>
      <c r="E3018">
        <v>34</v>
      </c>
      <c r="F3018">
        <v>48</v>
      </c>
    </row>
    <row r="3019" spans="1:6">
      <c r="A3019" t="s">
        <v>4536</v>
      </c>
      <c r="B3019">
        <v>0</v>
      </c>
      <c r="C3019">
        <v>0</v>
      </c>
      <c r="D3019">
        <v>2</v>
      </c>
      <c r="E3019">
        <v>34</v>
      </c>
      <c r="F3019">
        <v>34</v>
      </c>
    </row>
    <row r="3020" spans="1:6">
      <c r="A3020" t="s">
        <v>2565</v>
      </c>
      <c r="B3020">
        <v>1</v>
      </c>
      <c r="C3020">
        <v>5</v>
      </c>
      <c r="D3020">
        <v>2</v>
      </c>
      <c r="E3020">
        <v>34</v>
      </c>
      <c r="F3020">
        <v>47</v>
      </c>
    </row>
    <row r="3021" spans="1:6">
      <c r="A3021" t="s">
        <v>4676</v>
      </c>
      <c r="B3021">
        <v>0</v>
      </c>
      <c r="C3021">
        <v>0</v>
      </c>
      <c r="D3021">
        <v>2</v>
      </c>
      <c r="E3021">
        <v>34</v>
      </c>
      <c r="F3021">
        <v>34</v>
      </c>
    </row>
    <row r="3022" spans="1:6">
      <c r="A3022" t="s">
        <v>5532</v>
      </c>
      <c r="B3022">
        <v>0</v>
      </c>
      <c r="C3022">
        <v>0</v>
      </c>
      <c r="D3022">
        <v>2</v>
      </c>
      <c r="E3022">
        <v>34</v>
      </c>
      <c r="F3022">
        <v>34</v>
      </c>
    </row>
    <row r="3023" spans="1:6">
      <c r="A3023" t="s">
        <v>1159</v>
      </c>
      <c r="B3023">
        <v>0</v>
      </c>
      <c r="C3023">
        <v>0</v>
      </c>
      <c r="D3023">
        <v>1</v>
      </c>
      <c r="E3023">
        <v>34</v>
      </c>
      <c r="F3023">
        <v>34</v>
      </c>
    </row>
    <row r="3024" spans="1:6">
      <c r="A3024" t="s">
        <v>1934</v>
      </c>
      <c r="B3024">
        <v>0</v>
      </c>
      <c r="C3024">
        <v>0</v>
      </c>
      <c r="D3024">
        <v>1</v>
      </c>
      <c r="E3024">
        <v>34</v>
      </c>
      <c r="F3024">
        <v>34</v>
      </c>
    </row>
    <row r="3025" spans="1:6">
      <c r="A3025" t="s">
        <v>2176</v>
      </c>
      <c r="B3025">
        <v>0</v>
      </c>
      <c r="C3025">
        <v>0</v>
      </c>
      <c r="D3025">
        <v>1</v>
      </c>
      <c r="E3025">
        <v>34</v>
      </c>
      <c r="F3025">
        <v>34</v>
      </c>
    </row>
    <row r="3026" spans="1:6">
      <c r="A3026" t="s">
        <v>3534</v>
      </c>
      <c r="B3026">
        <v>0</v>
      </c>
      <c r="C3026">
        <v>0</v>
      </c>
      <c r="D3026">
        <v>1</v>
      </c>
      <c r="E3026">
        <v>34</v>
      </c>
      <c r="F3026">
        <v>34</v>
      </c>
    </row>
    <row r="3027" spans="1:6">
      <c r="A3027" t="s">
        <v>2235</v>
      </c>
      <c r="B3027">
        <v>0</v>
      </c>
      <c r="C3027">
        <v>0</v>
      </c>
      <c r="D3027">
        <v>1</v>
      </c>
      <c r="E3027">
        <v>34</v>
      </c>
      <c r="F3027">
        <v>34</v>
      </c>
    </row>
    <row r="3028" spans="1:6">
      <c r="A3028" t="s">
        <v>4466</v>
      </c>
      <c r="B3028">
        <v>0</v>
      </c>
      <c r="C3028">
        <v>0</v>
      </c>
      <c r="D3028">
        <v>1</v>
      </c>
      <c r="E3028">
        <v>34</v>
      </c>
      <c r="F3028">
        <v>34</v>
      </c>
    </row>
    <row r="3029" spans="1:6">
      <c r="A3029" t="s">
        <v>2794</v>
      </c>
      <c r="B3029">
        <v>0</v>
      </c>
      <c r="C3029">
        <v>0</v>
      </c>
      <c r="D3029">
        <v>1</v>
      </c>
      <c r="E3029">
        <v>34</v>
      </c>
      <c r="F3029">
        <v>34</v>
      </c>
    </row>
    <row r="3030" spans="1:6">
      <c r="A3030" t="s">
        <v>4621</v>
      </c>
      <c r="B3030">
        <v>0</v>
      </c>
      <c r="C3030">
        <v>0</v>
      </c>
      <c r="D3030">
        <v>1</v>
      </c>
      <c r="E3030">
        <v>34</v>
      </c>
      <c r="F3030">
        <v>34</v>
      </c>
    </row>
    <row r="3031" spans="1:6">
      <c r="A3031" t="s">
        <v>2801</v>
      </c>
      <c r="B3031">
        <v>1</v>
      </c>
      <c r="C3031">
        <v>10</v>
      </c>
      <c r="D3031">
        <v>1</v>
      </c>
      <c r="E3031">
        <v>34</v>
      </c>
      <c r="F3031">
        <v>57</v>
      </c>
    </row>
    <row r="3032" spans="1:6">
      <c r="A3032" t="s">
        <v>1291</v>
      </c>
      <c r="B3032">
        <v>0</v>
      </c>
      <c r="C3032">
        <v>0</v>
      </c>
      <c r="D3032">
        <v>1</v>
      </c>
      <c r="E3032">
        <v>34</v>
      </c>
      <c r="F3032">
        <v>34</v>
      </c>
    </row>
    <row r="3033" spans="1:6">
      <c r="A3033" t="s">
        <v>1812</v>
      </c>
      <c r="B3033">
        <v>0</v>
      </c>
      <c r="C3033">
        <v>0</v>
      </c>
      <c r="D3033">
        <v>1</v>
      </c>
      <c r="E3033">
        <v>34</v>
      </c>
      <c r="F3033">
        <v>34</v>
      </c>
    </row>
    <row r="3034" spans="1:6">
      <c r="A3034" t="s">
        <v>565</v>
      </c>
      <c r="B3034">
        <v>1</v>
      </c>
      <c r="C3034">
        <v>11</v>
      </c>
      <c r="D3034">
        <v>5</v>
      </c>
      <c r="E3034">
        <v>33</v>
      </c>
      <c r="F3034">
        <v>48</v>
      </c>
    </row>
    <row r="3035" spans="1:6">
      <c r="A3035" t="s">
        <v>3732</v>
      </c>
      <c r="B3035">
        <v>1</v>
      </c>
      <c r="C3035">
        <v>8</v>
      </c>
      <c r="D3035">
        <v>5</v>
      </c>
      <c r="E3035">
        <v>33</v>
      </c>
      <c r="F3035">
        <v>47</v>
      </c>
    </row>
    <row r="3036" spans="1:6">
      <c r="A3036" t="s">
        <v>2986</v>
      </c>
      <c r="B3036">
        <v>1</v>
      </c>
      <c r="C3036">
        <v>6</v>
      </c>
      <c r="D3036">
        <v>5</v>
      </c>
      <c r="E3036">
        <v>33</v>
      </c>
      <c r="F3036">
        <v>41</v>
      </c>
    </row>
    <row r="3037" spans="1:6">
      <c r="A3037" t="s">
        <v>4954</v>
      </c>
      <c r="B3037">
        <v>1</v>
      </c>
      <c r="C3037">
        <v>8</v>
      </c>
      <c r="D3037">
        <v>5</v>
      </c>
      <c r="E3037">
        <v>33</v>
      </c>
      <c r="F3037">
        <v>43</v>
      </c>
    </row>
    <row r="3038" spans="1:6">
      <c r="A3038" t="s">
        <v>1229</v>
      </c>
      <c r="B3038">
        <v>1</v>
      </c>
      <c r="C3038">
        <v>10</v>
      </c>
      <c r="D3038">
        <v>5</v>
      </c>
      <c r="E3038">
        <v>33</v>
      </c>
      <c r="F3038">
        <v>48</v>
      </c>
    </row>
    <row r="3039" spans="1:6">
      <c r="A3039" t="s">
        <v>480</v>
      </c>
      <c r="B3039">
        <v>1</v>
      </c>
      <c r="C3039">
        <v>6</v>
      </c>
      <c r="D3039">
        <v>5</v>
      </c>
      <c r="E3039">
        <v>33</v>
      </c>
      <c r="F3039">
        <v>42</v>
      </c>
    </row>
    <row r="3040" spans="1:6">
      <c r="A3040" t="s">
        <v>1960</v>
      </c>
      <c r="B3040">
        <v>1</v>
      </c>
      <c r="C3040">
        <v>5</v>
      </c>
      <c r="D3040">
        <v>5</v>
      </c>
      <c r="E3040">
        <v>33</v>
      </c>
      <c r="F3040">
        <v>38</v>
      </c>
    </row>
    <row r="3041" spans="1:6">
      <c r="A3041" t="s">
        <v>2313</v>
      </c>
      <c r="B3041">
        <v>1</v>
      </c>
      <c r="C3041">
        <v>17</v>
      </c>
      <c r="D3041">
        <v>5</v>
      </c>
      <c r="E3041">
        <v>33</v>
      </c>
      <c r="F3041">
        <v>56</v>
      </c>
    </row>
    <row r="3042" spans="1:6">
      <c r="A3042" t="s">
        <v>3392</v>
      </c>
      <c r="B3042">
        <v>1</v>
      </c>
      <c r="C3042">
        <v>4</v>
      </c>
      <c r="D3042">
        <v>5</v>
      </c>
      <c r="E3042">
        <v>33</v>
      </c>
      <c r="F3042">
        <v>39</v>
      </c>
    </row>
    <row r="3043" spans="1:6">
      <c r="A3043" t="s">
        <v>1547</v>
      </c>
      <c r="B3043">
        <v>1</v>
      </c>
      <c r="C3043">
        <v>10</v>
      </c>
      <c r="D3043">
        <v>5</v>
      </c>
      <c r="E3043">
        <v>33</v>
      </c>
      <c r="F3043">
        <v>53</v>
      </c>
    </row>
    <row r="3044" spans="1:6">
      <c r="A3044" t="s">
        <v>2949</v>
      </c>
      <c r="B3044">
        <v>1</v>
      </c>
      <c r="C3044">
        <v>6</v>
      </c>
      <c r="D3044">
        <v>4</v>
      </c>
      <c r="E3044">
        <v>33</v>
      </c>
      <c r="F3044">
        <v>40</v>
      </c>
    </row>
    <row r="3045" spans="1:6">
      <c r="A3045" t="s">
        <v>1329</v>
      </c>
      <c r="B3045">
        <v>1</v>
      </c>
      <c r="C3045">
        <v>11</v>
      </c>
      <c r="D3045">
        <v>4</v>
      </c>
      <c r="E3045">
        <v>33</v>
      </c>
      <c r="F3045">
        <v>52</v>
      </c>
    </row>
    <row r="3046" spans="1:6">
      <c r="A3046" t="s">
        <v>1146</v>
      </c>
      <c r="B3046">
        <v>1</v>
      </c>
      <c r="C3046">
        <v>4</v>
      </c>
      <c r="D3046">
        <v>4</v>
      </c>
      <c r="E3046">
        <v>33</v>
      </c>
      <c r="F3046">
        <v>37</v>
      </c>
    </row>
    <row r="3047" spans="1:6">
      <c r="A3047" t="s">
        <v>780</v>
      </c>
      <c r="B3047">
        <v>1</v>
      </c>
      <c r="C3047">
        <v>6</v>
      </c>
      <c r="D3047">
        <v>4</v>
      </c>
      <c r="E3047">
        <v>33</v>
      </c>
      <c r="F3047">
        <v>41</v>
      </c>
    </row>
    <row r="3048" spans="1:6">
      <c r="A3048" t="s">
        <v>3306</v>
      </c>
      <c r="B3048">
        <v>1</v>
      </c>
      <c r="C3048">
        <v>19</v>
      </c>
      <c r="D3048">
        <v>3</v>
      </c>
      <c r="E3048">
        <v>33</v>
      </c>
      <c r="F3048">
        <v>62</v>
      </c>
    </row>
    <row r="3049" spans="1:6">
      <c r="A3049" t="s">
        <v>388</v>
      </c>
      <c r="B3049">
        <v>1</v>
      </c>
      <c r="C3049">
        <v>8</v>
      </c>
      <c r="D3049">
        <v>3</v>
      </c>
      <c r="E3049">
        <v>33</v>
      </c>
      <c r="F3049">
        <v>49</v>
      </c>
    </row>
    <row r="3050" spans="1:6">
      <c r="A3050" t="s">
        <v>4678</v>
      </c>
      <c r="B3050">
        <v>1</v>
      </c>
      <c r="C3050">
        <v>2</v>
      </c>
      <c r="D3050">
        <v>3</v>
      </c>
      <c r="E3050">
        <v>33</v>
      </c>
      <c r="F3050">
        <v>40</v>
      </c>
    </row>
    <row r="3051" spans="1:6">
      <c r="A3051" t="s">
        <v>5222</v>
      </c>
      <c r="B3051">
        <v>1</v>
      </c>
      <c r="C3051">
        <v>5</v>
      </c>
      <c r="D3051">
        <v>3</v>
      </c>
      <c r="E3051">
        <v>33</v>
      </c>
      <c r="F3051">
        <v>47</v>
      </c>
    </row>
    <row r="3052" spans="1:6">
      <c r="A3052" t="s">
        <v>1335</v>
      </c>
      <c r="B3052">
        <v>0</v>
      </c>
      <c r="C3052">
        <v>0</v>
      </c>
      <c r="D3052">
        <v>3</v>
      </c>
      <c r="E3052">
        <v>33</v>
      </c>
      <c r="F3052">
        <v>33</v>
      </c>
    </row>
    <row r="3053" spans="1:6">
      <c r="A3053" t="s">
        <v>1426</v>
      </c>
      <c r="B3053">
        <v>1</v>
      </c>
      <c r="C3053">
        <v>25</v>
      </c>
      <c r="D3053">
        <v>3</v>
      </c>
      <c r="E3053">
        <v>33</v>
      </c>
      <c r="F3053">
        <v>68</v>
      </c>
    </row>
    <row r="3054" spans="1:6">
      <c r="A3054" t="s">
        <v>5441</v>
      </c>
      <c r="B3054">
        <v>1</v>
      </c>
      <c r="C3054">
        <v>1</v>
      </c>
      <c r="D3054">
        <v>3</v>
      </c>
      <c r="E3054">
        <v>33</v>
      </c>
      <c r="F3054">
        <v>34</v>
      </c>
    </row>
    <row r="3055" spans="1:6">
      <c r="A3055" t="s">
        <v>2679</v>
      </c>
      <c r="B3055">
        <v>0</v>
      </c>
      <c r="C3055">
        <v>0</v>
      </c>
      <c r="D3055">
        <v>2</v>
      </c>
      <c r="E3055">
        <v>33</v>
      </c>
      <c r="F3055">
        <v>33</v>
      </c>
    </row>
    <row r="3056" spans="1:6">
      <c r="A3056" t="s">
        <v>1027</v>
      </c>
      <c r="B3056">
        <v>1</v>
      </c>
      <c r="C3056">
        <v>4</v>
      </c>
      <c r="D3056">
        <v>2</v>
      </c>
      <c r="E3056">
        <v>33</v>
      </c>
      <c r="F3056">
        <v>38</v>
      </c>
    </row>
    <row r="3057" spans="1:6">
      <c r="A3057" t="s">
        <v>3333</v>
      </c>
      <c r="B3057">
        <v>0</v>
      </c>
      <c r="C3057">
        <v>0</v>
      </c>
      <c r="D3057">
        <v>2</v>
      </c>
      <c r="E3057">
        <v>33</v>
      </c>
      <c r="F3057">
        <v>33</v>
      </c>
    </row>
    <row r="3058" spans="1:6">
      <c r="A3058" t="s">
        <v>3699</v>
      </c>
      <c r="B3058">
        <v>0</v>
      </c>
      <c r="C3058">
        <v>0</v>
      </c>
      <c r="D3058">
        <v>2</v>
      </c>
      <c r="E3058">
        <v>33</v>
      </c>
      <c r="F3058">
        <v>35</v>
      </c>
    </row>
    <row r="3059" spans="1:6">
      <c r="A3059" t="s">
        <v>5535</v>
      </c>
      <c r="B3059">
        <v>0</v>
      </c>
      <c r="C3059">
        <v>0</v>
      </c>
      <c r="D3059">
        <v>1</v>
      </c>
      <c r="E3059">
        <v>33</v>
      </c>
      <c r="F3059">
        <v>33</v>
      </c>
    </row>
    <row r="3060" spans="1:6">
      <c r="A3060" t="s">
        <v>4918</v>
      </c>
      <c r="B3060">
        <v>1</v>
      </c>
      <c r="C3060">
        <v>40</v>
      </c>
      <c r="D3060">
        <v>1</v>
      </c>
      <c r="E3060">
        <v>33</v>
      </c>
      <c r="F3060">
        <v>97</v>
      </c>
    </row>
    <row r="3061" spans="1:6">
      <c r="A3061" t="s">
        <v>4833</v>
      </c>
      <c r="B3061">
        <v>0</v>
      </c>
      <c r="C3061">
        <v>0</v>
      </c>
      <c r="D3061">
        <v>1</v>
      </c>
      <c r="E3061">
        <v>33</v>
      </c>
      <c r="F3061">
        <v>33</v>
      </c>
    </row>
    <row r="3062" spans="1:6">
      <c r="A3062" t="s">
        <v>1577</v>
      </c>
      <c r="B3062">
        <v>0</v>
      </c>
      <c r="C3062">
        <v>0</v>
      </c>
      <c r="D3062">
        <v>1</v>
      </c>
      <c r="E3062">
        <v>33</v>
      </c>
      <c r="F3062">
        <v>33</v>
      </c>
    </row>
    <row r="3063" spans="1:6">
      <c r="A3063" t="s">
        <v>6203</v>
      </c>
      <c r="B3063">
        <v>0</v>
      </c>
      <c r="C3063">
        <v>0</v>
      </c>
      <c r="D3063">
        <v>1</v>
      </c>
      <c r="E3063">
        <v>33</v>
      </c>
      <c r="F3063">
        <v>33</v>
      </c>
    </row>
    <row r="3064" spans="1:6">
      <c r="A3064" t="s">
        <v>1929</v>
      </c>
      <c r="B3064">
        <v>0</v>
      </c>
      <c r="C3064">
        <v>0</v>
      </c>
      <c r="D3064">
        <v>1</v>
      </c>
      <c r="E3064">
        <v>33</v>
      </c>
      <c r="F3064">
        <v>33</v>
      </c>
    </row>
    <row r="3065" spans="1:6">
      <c r="A3065" t="s">
        <v>5859</v>
      </c>
      <c r="B3065">
        <v>0</v>
      </c>
      <c r="C3065">
        <v>0</v>
      </c>
      <c r="D3065">
        <v>1</v>
      </c>
      <c r="E3065">
        <v>33</v>
      </c>
      <c r="F3065">
        <v>33</v>
      </c>
    </row>
    <row r="3066" spans="1:6">
      <c r="A3066" t="s">
        <v>5930</v>
      </c>
      <c r="B3066">
        <v>0</v>
      </c>
      <c r="C3066">
        <v>0</v>
      </c>
      <c r="D3066">
        <v>1</v>
      </c>
      <c r="E3066">
        <v>33</v>
      </c>
      <c r="F3066">
        <v>33</v>
      </c>
    </row>
    <row r="3067" spans="1:6">
      <c r="A3067" t="s">
        <v>5630</v>
      </c>
      <c r="B3067">
        <v>0</v>
      </c>
      <c r="C3067">
        <v>0</v>
      </c>
      <c r="D3067">
        <v>1</v>
      </c>
      <c r="E3067">
        <v>33</v>
      </c>
      <c r="F3067">
        <v>33</v>
      </c>
    </row>
    <row r="3068" spans="1:6">
      <c r="A3068" t="s">
        <v>907</v>
      </c>
      <c r="B3068">
        <v>1</v>
      </c>
      <c r="C3068">
        <v>3</v>
      </c>
      <c r="D3068">
        <v>5</v>
      </c>
      <c r="E3068">
        <v>32</v>
      </c>
      <c r="F3068">
        <v>41</v>
      </c>
    </row>
    <row r="3069" spans="1:6">
      <c r="A3069" t="s">
        <v>2521</v>
      </c>
      <c r="B3069">
        <v>1</v>
      </c>
      <c r="C3069">
        <v>7</v>
      </c>
      <c r="D3069">
        <v>5</v>
      </c>
      <c r="E3069">
        <v>32</v>
      </c>
      <c r="F3069">
        <v>44</v>
      </c>
    </row>
    <row r="3070" spans="1:6">
      <c r="A3070" t="s">
        <v>2770</v>
      </c>
      <c r="B3070">
        <v>1</v>
      </c>
      <c r="C3070">
        <v>6</v>
      </c>
      <c r="D3070">
        <v>5</v>
      </c>
      <c r="E3070">
        <v>32</v>
      </c>
      <c r="F3070">
        <v>46</v>
      </c>
    </row>
    <row r="3071" spans="1:6">
      <c r="A3071" t="s">
        <v>1542</v>
      </c>
      <c r="B3071">
        <v>1</v>
      </c>
      <c r="C3071">
        <v>4</v>
      </c>
      <c r="D3071">
        <v>5</v>
      </c>
      <c r="E3071">
        <v>32</v>
      </c>
      <c r="F3071">
        <v>40</v>
      </c>
    </row>
    <row r="3072" spans="1:6">
      <c r="A3072" t="s">
        <v>1093</v>
      </c>
      <c r="B3072">
        <v>1</v>
      </c>
      <c r="C3072">
        <v>6</v>
      </c>
      <c r="D3072">
        <v>5</v>
      </c>
      <c r="E3072">
        <v>32</v>
      </c>
      <c r="F3072">
        <v>44</v>
      </c>
    </row>
    <row r="3073" spans="1:6">
      <c r="A3073" t="s">
        <v>3812</v>
      </c>
      <c r="B3073">
        <v>1</v>
      </c>
      <c r="C3073">
        <v>6</v>
      </c>
      <c r="D3073">
        <v>5</v>
      </c>
      <c r="E3073">
        <v>32</v>
      </c>
      <c r="F3073">
        <v>39</v>
      </c>
    </row>
    <row r="3074" spans="1:6">
      <c r="A3074" t="s">
        <v>1446</v>
      </c>
      <c r="B3074">
        <v>1</v>
      </c>
      <c r="C3074">
        <v>14</v>
      </c>
      <c r="D3074">
        <v>4</v>
      </c>
      <c r="E3074">
        <v>32</v>
      </c>
      <c r="F3074">
        <v>49</v>
      </c>
    </row>
    <row r="3075" spans="1:6">
      <c r="A3075" t="s">
        <v>1574</v>
      </c>
      <c r="B3075">
        <v>1</v>
      </c>
      <c r="C3075">
        <v>5</v>
      </c>
      <c r="D3075">
        <v>4</v>
      </c>
      <c r="E3075">
        <v>32</v>
      </c>
      <c r="F3075">
        <v>39</v>
      </c>
    </row>
    <row r="3076" spans="1:6">
      <c r="A3076" t="s">
        <v>5562</v>
      </c>
      <c r="B3076">
        <v>2</v>
      </c>
      <c r="C3076">
        <v>1012</v>
      </c>
      <c r="D3076">
        <v>4</v>
      </c>
      <c r="E3076">
        <v>32</v>
      </c>
      <c r="F3076">
        <v>1589</v>
      </c>
    </row>
    <row r="3077" spans="1:6">
      <c r="A3077" t="s">
        <v>2182</v>
      </c>
      <c r="B3077">
        <v>1</v>
      </c>
      <c r="C3077">
        <v>3</v>
      </c>
      <c r="D3077">
        <v>4</v>
      </c>
      <c r="E3077">
        <v>32</v>
      </c>
      <c r="F3077">
        <v>36</v>
      </c>
    </row>
    <row r="3078" spans="1:6">
      <c r="A3078" t="s">
        <v>928</v>
      </c>
      <c r="B3078">
        <v>1</v>
      </c>
      <c r="C3078">
        <v>14</v>
      </c>
      <c r="D3078">
        <v>4</v>
      </c>
      <c r="E3078">
        <v>32</v>
      </c>
      <c r="F3078">
        <v>55</v>
      </c>
    </row>
    <row r="3079" spans="1:6">
      <c r="A3079" t="s">
        <v>2825</v>
      </c>
      <c r="B3079">
        <v>1</v>
      </c>
      <c r="C3079">
        <v>5</v>
      </c>
      <c r="D3079">
        <v>4</v>
      </c>
      <c r="E3079">
        <v>32</v>
      </c>
      <c r="F3079">
        <v>38</v>
      </c>
    </row>
    <row r="3080" spans="1:6">
      <c r="A3080" t="s">
        <v>2959</v>
      </c>
      <c r="B3080">
        <v>1</v>
      </c>
      <c r="C3080">
        <v>2</v>
      </c>
      <c r="D3080">
        <v>4</v>
      </c>
      <c r="E3080">
        <v>32</v>
      </c>
      <c r="F3080">
        <v>38</v>
      </c>
    </row>
    <row r="3081" spans="1:6">
      <c r="A3081" t="s">
        <v>4252</v>
      </c>
      <c r="B3081">
        <v>1</v>
      </c>
      <c r="C3081">
        <v>10</v>
      </c>
      <c r="D3081">
        <v>3</v>
      </c>
      <c r="E3081">
        <v>32</v>
      </c>
      <c r="F3081">
        <v>47</v>
      </c>
    </row>
    <row r="3082" spans="1:6">
      <c r="A3082" t="s">
        <v>5966</v>
      </c>
      <c r="B3082">
        <v>1</v>
      </c>
      <c r="C3082">
        <v>6</v>
      </c>
      <c r="D3082">
        <v>3</v>
      </c>
      <c r="E3082">
        <v>32</v>
      </c>
      <c r="F3082">
        <v>43</v>
      </c>
    </row>
    <row r="3083" spans="1:6">
      <c r="A3083" t="s">
        <v>1791</v>
      </c>
      <c r="B3083">
        <v>1</v>
      </c>
      <c r="C3083">
        <v>8</v>
      </c>
      <c r="D3083">
        <v>3</v>
      </c>
      <c r="E3083">
        <v>32</v>
      </c>
      <c r="F3083">
        <v>50</v>
      </c>
    </row>
    <row r="3084" spans="1:6">
      <c r="A3084" t="s">
        <v>970</v>
      </c>
      <c r="B3084">
        <v>1</v>
      </c>
      <c r="C3084">
        <v>8</v>
      </c>
      <c r="D3084">
        <v>3</v>
      </c>
      <c r="E3084">
        <v>32</v>
      </c>
      <c r="F3084">
        <v>46</v>
      </c>
    </row>
    <row r="3085" spans="1:6">
      <c r="A3085" t="s">
        <v>5496</v>
      </c>
      <c r="B3085">
        <v>0</v>
      </c>
      <c r="C3085">
        <v>0</v>
      </c>
      <c r="D3085">
        <v>3</v>
      </c>
      <c r="E3085">
        <v>32</v>
      </c>
      <c r="F3085">
        <v>32</v>
      </c>
    </row>
    <row r="3086" spans="1:6">
      <c r="A3086" t="s">
        <v>5293</v>
      </c>
      <c r="B3086">
        <v>0</v>
      </c>
      <c r="C3086">
        <v>0</v>
      </c>
      <c r="D3086">
        <v>3</v>
      </c>
      <c r="E3086">
        <v>32</v>
      </c>
      <c r="F3086">
        <v>32</v>
      </c>
    </row>
    <row r="3087" spans="1:6">
      <c r="A3087" t="s">
        <v>5938</v>
      </c>
      <c r="B3087">
        <v>1</v>
      </c>
      <c r="C3087">
        <v>9</v>
      </c>
      <c r="D3087">
        <v>3</v>
      </c>
      <c r="E3087">
        <v>32</v>
      </c>
      <c r="F3087">
        <v>52</v>
      </c>
    </row>
    <row r="3088" spans="1:6">
      <c r="A3088" t="s">
        <v>4731</v>
      </c>
      <c r="B3088">
        <v>0</v>
      </c>
      <c r="C3088">
        <v>0</v>
      </c>
      <c r="D3088">
        <v>2</v>
      </c>
      <c r="E3088">
        <v>32</v>
      </c>
      <c r="F3088">
        <v>32</v>
      </c>
    </row>
    <row r="3089" spans="1:6">
      <c r="A3089" t="s">
        <v>4445</v>
      </c>
      <c r="B3089">
        <v>1</v>
      </c>
      <c r="C3089">
        <v>11</v>
      </c>
      <c r="D3089">
        <v>2</v>
      </c>
      <c r="E3089">
        <v>32</v>
      </c>
      <c r="F3089">
        <v>48</v>
      </c>
    </row>
    <row r="3090" spans="1:6">
      <c r="A3090" t="s">
        <v>6225</v>
      </c>
      <c r="B3090">
        <v>0</v>
      </c>
      <c r="C3090">
        <v>0</v>
      </c>
      <c r="D3090">
        <v>2</v>
      </c>
      <c r="E3090">
        <v>32</v>
      </c>
      <c r="F3090">
        <v>32</v>
      </c>
    </row>
    <row r="3091" spans="1:6">
      <c r="A3091" t="s">
        <v>983</v>
      </c>
      <c r="B3091">
        <v>1</v>
      </c>
      <c r="C3091">
        <v>13</v>
      </c>
      <c r="D3091">
        <v>2</v>
      </c>
      <c r="E3091">
        <v>32</v>
      </c>
      <c r="F3091">
        <v>51</v>
      </c>
    </row>
    <row r="3092" spans="1:6">
      <c r="A3092" t="s">
        <v>976</v>
      </c>
      <c r="B3092">
        <v>1</v>
      </c>
      <c r="C3092">
        <v>6</v>
      </c>
      <c r="D3092">
        <v>2</v>
      </c>
      <c r="E3092">
        <v>32</v>
      </c>
      <c r="F3092">
        <v>40</v>
      </c>
    </row>
    <row r="3093" spans="1:6">
      <c r="A3093" t="s">
        <v>3939</v>
      </c>
      <c r="B3093">
        <v>0</v>
      </c>
      <c r="C3093">
        <v>0</v>
      </c>
      <c r="D3093">
        <v>2</v>
      </c>
      <c r="E3093">
        <v>32</v>
      </c>
      <c r="F3093">
        <v>32</v>
      </c>
    </row>
    <row r="3094" spans="1:6">
      <c r="A3094" t="s">
        <v>2789</v>
      </c>
      <c r="B3094">
        <v>0</v>
      </c>
      <c r="C3094">
        <v>0</v>
      </c>
      <c r="D3094">
        <v>1</v>
      </c>
      <c r="E3094">
        <v>32</v>
      </c>
      <c r="F3094">
        <v>32</v>
      </c>
    </row>
    <row r="3095" spans="1:6">
      <c r="A3095" t="s">
        <v>5245</v>
      </c>
      <c r="B3095">
        <v>0</v>
      </c>
      <c r="C3095">
        <v>0</v>
      </c>
      <c r="D3095">
        <v>1</v>
      </c>
      <c r="E3095">
        <v>32</v>
      </c>
      <c r="F3095">
        <v>32</v>
      </c>
    </row>
    <row r="3096" spans="1:6">
      <c r="A3096" t="s">
        <v>5462</v>
      </c>
      <c r="B3096">
        <v>0</v>
      </c>
      <c r="C3096">
        <v>0</v>
      </c>
      <c r="D3096">
        <v>1</v>
      </c>
      <c r="E3096">
        <v>32</v>
      </c>
      <c r="F3096">
        <v>32</v>
      </c>
    </row>
    <row r="3097" spans="1:6">
      <c r="A3097" t="s">
        <v>2820</v>
      </c>
      <c r="B3097">
        <v>1</v>
      </c>
      <c r="C3097">
        <v>1</v>
      </c>
      <c r="D3097">
        <v>1</v>
      </c>
      <c r="E3097">
        <v>32</v>
      </c>
      <c r="F3097">
        <v>33</v>
      </c>
    </row>
    <row r="3098" spans="1:6">
      <c r="A3098" t="s">
        <v>4924</v>
      </c>
      <c r="B3098">
        <v>0</v>
      </c>
      <c r="C3098">
        <v>0</v>
      </c>
      <c r="D3098">
        <v>1</v>
      </c>
      <c r="E3098">
        <v>32</v>
      </c>
      <c r="F3098">
        <v>32</v>
      </c>
    </row>
    <row r="3099" spans="1:6">
      <c r="A3099" t="s">
        <v>5591</v>
      </c>
      <c r="B3099">
        <v>0</v>
      </c>
      <c r="C3099">
        <v>0</v>
      </c>
      <c r="D3099">
        <v>1</v>
      </c>
      <c r="E3099">
        <v>32</v>
      </c>
      <c r="F3099">
        <v>32</v>
      </c>
    </row>
    <row r="3100" spans="1:6">
      <c r="A3100" t="s">
        <v>3280</v>
      </c>
      <c r="B3100">
        <v>1</v>
      </c>
      <c r="C3100">
        <v>69</v>
      </c>
      <c r="D3100">
        <v>1</v>
      </c>
      <c r="E3100">
        <v>32</v>
      </c>
      <c r="F3100">
        <v>147</v>
      </c>
    </row>
    <row r="3101" spans="1:6">
      <c r="A3101" t="s">
        <v>5907</v>
      </c>
      <c r="B3101">
        <v>0</v>
      </c>
      <c r="C3101">
        <v>0</v>
      </c>
      <c r="D3101">
        <v>1</v>
      </c>
      <c r="E3101">
        <v>32</v>
      </c>
      <c r="F3101">
        <v>32</v>
      </c>
    </row>
    <row r="3102" spans="1:6">
      <c r="A3102" t="s">
        <v>3268</v>
      </c>
      <c r="B3102">
        <v>0</v>
      </c>
      <c r="C3102">
        <v>0</v>
      </c>
      <c r="D3102">
        <v>1</v>
      </c>
      <c r="E3102">
        <v>32</v>
      </c>
      <c r="F3102">
        <v>32</v>
      </c>
    </row>
    <row r="3103" spans="1:6">
      <c r="A3103" t="s">
        <v>5512</v>
      </c>
      <c r="B3103">
        <v>0</v>
      </c>
      <c r="C3103">
        <v>0</v>
      </c>
      <c r="D3103">
        <v>1</v>
      </c>
      <c r="E3103">
        <v>32</v>
      </c>
      <c r="F3103">
        <v>32</v>
      </c>
    </row>
    <row r="3104" spans="1:6">
      <c r="A3104" t="s">
        <v>798</v>
      </c>
      <c r="B3104">
        <v>0</v>
      </c>
      <c r="C3104">
        <v>0</v>
      </c>
      <c r="D3104">
        <v>1</v>
      </c>
      <c r="E3104">
        <v>32</v>
      </c>
      <c r="F3104">
        <v>32</v>
      </c>
    </row>
    <row r="3105" spans="1:6">
      <c r="A3105" t="s">
        <v>2469</v>
      </c>
      <c r="B3105">
        <v>0</v>
      </c>
      <c r="C3105">
        <v>0</v>
      </c>
      <c r="D3105">
        <v>1</v>
      </c>
      <c r="E3105">
        <v>32</v>
      </c>
      <c r="F3105">
        <v>32</v>
      </c>
    </row>
    <row r="3106" spans="1:6">
      <c r="A3106" t="s">
        <v>5710</v>
      </c>
      <c r="B3106">
        <v>0</v>
      </c>
      <c r="C3106">
        <v>0</v>
      </c>
      <c r="D3106">
        <v>1</v>
      </c>
      <c r="E3106">
        <v>32</v>
      </c>
      <c r="F3106">
        <v>32</v>
      </c>
    </row>
    <row r="3107" spans="1:6">
      <c r="A3107" t="s">
        <v>4588</v>
      </c>
      <c r="B3107">
        <v>0</v>
      </c>
      <c r="C3107">
        <v>0</v>
      </c>
      <c r="D3107">
        <v>1</v>
      </c>
      <c r="E3107">
        <v>32</v>
      </c>
      <c r="F3107">
        <v>32</v>
      </c>
    </row>
    <row r="3108" spans="1:6">
      <c r="A3108" t="s">
        <v>5423</v>
      </c>
      <c r="B3108">
        <v>0</v>
      </c>
      <c r="C3108">
        <v>0</v>
      </c>
      <c r="D3108">
        <v>1</v>
      </c>
      <c r="E3108">
        <v>32</v>
      </c>
      <c r="F3108">
        <v>32</v>
      </c>
    </row>
    <row r="3109" spans="1:6">
      <c r="A3109" t="s">
        <v>3721</v>
      </c>
      <c r="B3109">
        <v>1</v>
      </c>
      <c r="C3109">
        <v>10</v>
      </c>
      <c r="D3109">
        <v>5</v>
      </c>
      <c r="E3109">
        <v>31</v>
      </c>
      <c r="F3109">
        <v>45</v>
      </c>
    </row>
    <row r="3110" spans="1:6">
      <c r="A3110" t="s">
        <v>4831</v>
      </c>
      <c r="B3110">
        <v>1</v>
      </c>
      <c r="C3110">
        <v>8</v>
      </c>
      <c r="D3110">
        <v>4</v>
      </c>
      <c r="E3110">
        <v>31</v>
      </c>
      <c r="F3110">
        <v>46</v>
      </c>
    </row>
    <row r="3111" spans="1:6">
      <c r="A3111" t="s">
        <v>2260</v>
      </c>
      <c r="B3111">
        <v>1</v>
      </c>
      <c r="C3111">
        <v>4</v>
      </c>
      <c r="D3111">
        <v>4</v>
      </c>
      <c r="E3111">
        <v>31</v>
      </c>
      <c r="F3111">
        <v>39</v>
      </c>
    </row>
    <row r="3112" spans="1:6">
      <c r="A3112" t="s">
        <v>5003</v>
      </c>
      <c r="B3112">
        <v>1</v>
      </c>
      <c r="C3112">
        <v>9</v>
      </c>
      <c r="D3112">
        <v>4</v>
      </c>
      <c r="E3112">
        <v>31</v>
      </c>
      <c r="F3112">
        <v>43</v>
      </c>
    </row>
    <row r="3113" spans="1:6">
      <c r="A3113" t="s">
        <v>5515</v>
      </c>
      <c r="B3113">
        <v>1</v>
      </c>
      <c r="C3113">
        <v>2</v>
      </c>
      <c r="D3113">
        <v>4</v>
      </c>
      <c r="E3113">
        <v>31</v>
      </c>
      <c r="F3113">
        <v>33</v>
      </c>
    </row>
    <row r="3114" spans="1:6">
      <c r="A3114" t="s">
        <v>4851</v>
      </c>
      <c r="B3114">
        <v>1</v>
      </c>
      <c r="C3114">
        <v>11</v>
      </c>
      <c r="D3114">
        <v>4</v>
      </c>
      <c r="E3114">
        <v>31</v>
      </c>
      <c r="F3114">
        <v>45</v>
      </c>
    </row>
    <row r="3115" spans="1:6">
      <c r="A3115" t="s">
        <v>4518</v>
      </c>
      <c r="B3115">
        <v>1</v>
      </c>
      <c r="C3115">
        <v>6</v>
      </c>
      <c r="D3115">
        <v>4</v>
      </c>
      <c r="E3115">
        <v>31</v>
      </c>
      <c r="F3115">
        <v>38</v>
      </c>
    </row>
    <row r="3116" spans="1:6">
      <c r="A3116" t="s">
        <v>669</v>
      </c>
      <c r="B3116">
        <v>1</v>
      </c>
      <c r="C3116">
        <v>3</v>
      </c>
      <c r="D3116">
        <v>3</v>
      </c>
      <c r="E3116">
        <v>31</v>
      </c>
      <c r="F3116">
        <v>40</v>
      </c>
    </row>
    <row r="3117" spans="1:6">
      <c r="A3117" t="s">
        <v>570</v>
      </c>
      <c r="B3117">
        <v>1</v>
      </c>
      <c r="C3117">
        <v>17</v>
      </c>
      <c r="D3117">
        <v>3</v>
      </c>
      <c r="E3117">
        <v>31</v>
      </c>
      <c r="F3117">
        <v>53</v>
      </c>
    </row>
    <row r="3118" spans="1:6">
      <c r="A3118" t="s">
        <v>5318</v>
      </c>
      <c r="B3118">
        <v>0</v>
      </c>
      <c r="C3118">
        <v>0</v>
      </c>
      <c r="D3118">
        <v>2</v>
      </c>
      <c r="E3118">
        <v>31</v>
      </c>
      <c r="F3118">
        <v>31</v>
      </c>
    </row>
    <row r="3119" spans="1:6">
      <c r="A3119" t="s">
        <v>3894</v>
      </c>
      <c r="B3119">
        <v>0</v>
      </c>
      <c r="C3119">
        <v>0</v>
      </c>
      <c r="D3119">
        <v>2</v>
      </c>
      <c r="E3119">
        <v>31</v>
      </c>
      <c r="F3119">
        <v>31</v>
      </c>
    </row>
    <row r="3120" spans="1:6">
      <c r="A3120" t="s">
        <v>474</v>
      </c>
      <c r="B3120">
        <v>0</v>
      </c>
      <c r="C3120">
        <v>0</v>
      </c>
      <c r="D3120">
        <v>2</v>
      </c>
      <c r="E3120">
        <v>31</v>
      </c>
      <c r="F3120">
        <v>31</v>
      </c>
    </row>
    <row r="3121" spans="1:6">
      <c r="A3121" t="s">
        <v>1315</v>
      </c>
      <c r="B3121">
        <v>0</v>
      </c>
      <c r="C3121">
        <v>0</v>
      </c>
      <c r="D3121">
        <v>2</v>
      </c>
      <c r="E3121">
        <v>31</v>
      </c>
      <c r="F3121">
        <v>31</v>
      </c>
    </row>
    <row r="3122" spans="1:6">
      <c r="A3122" t="s">
        <v>1725</v>
      </c>
      <c r="B3122">
        <v>0</v>
      </c>
      <c r="C3122">
        <v>0</v>
      </c>
      <c r="D3122">
        <v>2</v>
      </c>
      <c r="E3122">
        <v>31</v>
      </c>
      <c r="F3122">
        <v>31</v>
      </c>
    </row>
    <row r="3123" spans="1:6">
      <c r="A3123" t="s">
        <v>668</v>
      </c>
      <c r="B3123">
        <v>0</v>
      </c>
      <c r="C3123">
        <v>0</v>
      </c>
      <c r="D3123">
        <v>2</v>
      </c>
      <c r="E3123">
        <v>31</v>
      </c>
      <c r="F3123">
        <v>31</v>
      </c>
    </row>
    <row r="3124" spans="1:6">
      <c r="A3124" t="s">
        <v>4724</v>
      </c>
      <c r="B3124">
        <v>1</v>
      </c>
      <c r="C3124">
        <v>18</v>
      </c>
      <c r="D3124">
        <v>2</v>
      </c>
      <c r="E3124">
        <v>31</v>
      </c>
      <c r="F3124">
        <v>60</v>
      </c>
    </row>
    <row r="3125" spans="1:6">
      <c r="A3125" t="s">
        <v>1457</v>
      </c>
      <c r="B3125">
        <v>0</v>
      </c>
      <c r="C3125">
        <v>0</v>
      </c>
      <c r="D3125">
        <v>1</v>
      </c>
      <c r="E3125">
        <v>31</v>
      </c>
      <c r="F3125">
        <v>31</v>
      </c>
    </row>
    <row r="3126" spans="1:6">
      <c r="A3126" t="s">
        <v>2517</v>
      </c>
      <c r="B3126">
        <v>1</v>
      </c>
      <c r="C3126">
        <v>17</v>
      </c>
      <c r="D3126">
        <v>1</v>
      </c>
      <c r="E3126">
        <v>31</v>
      </c>
      <c r="F3126">
        <v>54</v>
      </c>
    </row>
    <row r="3127" spans="1:6">
      <c r="A3127" t="s">
        <v>3665</v>
      </c>
      <c r="B3127">
        <v>0</v>
      </c>
      <c r="C3127">
        <v>0</v>
      </c>
      <c r="D3127">
        <v>1</v>
      </c>
      <c r="E3127">
        <v>31</v>
      </c>
      <c r="F3127">
        <v>31</v>
      </c>
    </row>
    <row r="3128" spans="1:6">
      <c r="A3128" t="s">
        <v>987</v>
      </c>
      <c r="B3128">
        <v>1</v>
      </c>
      <c r="C3128">
        <v>3</v>
      </c>
      <c r="D3128">
        <v>1</v>
      </c>
      <c r="E3128">
        <v>31</v>
      </c>
      <c r="F3128">
        <v>37</v>
      </c>
    </row>
    <row r="3129" spans="1:6">
      <c r="A3129" t="s">
        <v>5306</v>
      </c>
      <c r="B3129">
        <v>0</v>
      </c>
      <c r="C3129">
        <v>0</v>
      </c>
      <c r="D3129">
        <v>1</v>
      </c>
      <c r="E3129">
        <v>31</v>
      </c>
      <c r="F3129">
        <v>31</v>
      </c>
    </row>
    <row r="3130" spans="1:6">
      <c r="A3130" t="s">
        <v>641</v>
      </c>
      <c r="B3130">
        <v>0</v>
      </c>
      <c r="C3130">
        <v>0</v>
      </c>
      <c r="D3130">
        <v>1</v>
      </c>
      <c r="E3130">
        <v>31</v>
      </c>
      <c r="F3130">
        <v>31</v>
      </c>
    </row>
    <row r="3131" spans="1:6">
      <c r="A3131" t="s">
        <v>4657</v>
      </c>
      <c r="B3131">
        <v>0</v>
      </c>
      <c r="C3131">
        <v>0</v>
      </c>
      <c r="D3131">
        <v>1</v>
      </c>
      <c r="E3131">
        <v>31</v>
      </c>
      <c r="F3131">
        <v>31</v>
      </c>
    </row>
    <row r="3132" spans="1:6">
      <c r="A3132" t="s">
        <v>3010</v>
      </c>
      <c r="B3132">
        <v>0</v>
      </c>
      <c r="C3132">
        <v>0</v>
      </c>
      <c r="D3132">
        <v>1</v>
      </c>
      <c r="E3132">
        <v>31</v>
      </c>
      <c r="F3132">
        <v>31</v>
      </c>
    </row>
    <row r="3133" spans="1:6">
      <c r="A3133" t="s">
        <v>1862</v>
      </c>
      <c r="B3133">
        <v>0</v>
      </c>
      <c r="C3133">
        <v>0</v>
      </c>
      <c r="D3133">
        <v>1</v>
      </c>
      <c r="E3133">
        <v>31</v>
      </c>
      <c r="F3133">
        <v>31</v>
      </c>
    </row>
    <row r="3134" spans="1:6">
      <c r="A3134" t="s">
        <v>1177</v>
      </c>
      <c r="B3134">
        <v>0</v>
      </c>
      <c r="C3134">
        <v>0</v>
      </c>
      <c r="D3134">
        <v>1</v>
      </c>
      <c r="E3134">
        <v>31</v>
      </c>
      <c r="F3134">
        <v>31</v>
      </c>
    </row>
    <row r="3135" spans="1:6">
      <c r="A3135" t="s">
        <v>2941</v>
      </c>
      <c r="B3135">
        <v>0</v>
      </c>
      <c r="C3135">
        <v>0</v>
      </c>
      <c r="D3135">
        <v>1</v>
      </c>
      <c r="E3135">
        <v>31</v>
      </c>
      <c r="F3135">
        <v>31</v>
      </c>
    </row>
    <row r="3136" spans="1:6">
      <c r="A3136" t="s">
        <v>5202</v>
      </c>
      <c r="B3136">
        <v>0</v>
      </c>
      <c r="C3136">
        <v>0</v>
      </c>
      <c r="D3136">
        <v>1</v>
      </c>
      <c r="E3136">
        <v>31</v>
      </c>
      <c r="F3136">
        <v>31</v>
      </c>
    </row>
    <row r="3137" spans="1:6">
      <c r="A3137" t="s">
        <v>3594</v>
      </c>
      <c r="B3137">
        <v>0</v>
      </c>
      <c r="C3137">
        <v>0</v>
      </c>
      <c r="D3137">
        <v>1</v>
      </c>
      <c r="E3137">
        <v>31</v>
      </c>
      <c r="F3137">
        <v>31</v>
      </c>
    </row>
    <row r="3138" spans="1:6">
      <c r="A3138" t="s">
        <v>390</v>
      </c>
      <c r="B3138">
        <v>1</v>
      </c>
      <c r="C3138">
        <v>8</v>
      </c>
      <c r="D3138">
        <v>5</v>
      </c>
      <c r="E3138">
        <v>30</v>
      </c>
      <c r="F3138">
        <v>41</v>
      </c>
    </row>
    <row r="3139" spans="1:6">
      <c r="A3139" t="s">
        <v>3803</v>
      </c>
      <c r="B3139">
        <v>1</v>
      </c>
      <c r="C3139">
        <v>7</v>
      </c>
      <c r="D3139">
        <v>5</v>
      </c>
      <c r="E3139">
        <v>30</v>
      </c>
      <c r="F3139">
        <v>39</v>
      </c>
    </row>
    <row r="3140" spans="1:6">
      <c r="A3140" t="s">
        <v>1364</v>
      </c>
      <c r="B3140">
        <v>1</v>
      </c>
      <c r="C3140">
        <v>6</v>
      </c>
      <c r="D3140">
        <v>5</v>
      </c>
      <c r="E3140">
        <v>30</v>
      </c>
      <c r="F3140">
        <v>39</v>
      </c>
    </row>
    <row r="3141" spans="1:6">
      <c r="A3141" t="s">
        <v>2070</v>
      </c>
      <c r="B3141">
        <v>1</v>
      </c>
      <c r="C3141">
        <v>9</v>
      </c>
      <c r="D3141">
        <v>5</v>
      </c>
      <c r="E3141">
        <v>30</v>
      </c>
      <c r="F3141">
        <v>47</v>
      </c>
    </row>
    <row r="3142" spans="1:6">
      <c r="A3142" t="s">
        <v>4037</v>
      </c>
      <c r="B3142">
        <v>1</v>
      </c>
      <c r="C3142">
        <v>16</v>
      </c>
      <c r="D3142">
        <v>5</v>
      </c>
      <c r="E3142">
        <v>30</v>
      </c>
      <c r="F3142">
        <v>53</v>
      </c>
    </row>
    <row r="3143" spans="1:6">
      <c r="A3143" t="s">
        <v>2156</v>
      </c>
      <c r="B3143">
        <v>1</v>
      </c>
      <c r="C3143">
        <v>2</v>
      </c>
      <c r="D3143">
        <v>4</v>
      </c>
      <c r="E3143">
        <v>30</v>
      </c>
      <c r="F3143">
        <v>33</v>
      </c>
    </row>
    <row r="3144" spans="1:6">
      <c r="A3144" t="s">
        <v>5540</v>
      </c>
      <c r="B3144">
        <v>1</v>
      </c>
      <c r="C3144">
        <v>4</v>
      </c>
      <c r="D3144">
        <v>4</v>
      </c>
      <c r="E3144">
        <v>30</v>
      </c>
      <c r="F3144">
        <v>35</v>
      </c>
    </row>
    <row r="3145" spans="1:6">
      <c r="A3145" t="s">
        <v>2934</v>
      </c>
      <c r="B3145">
        <v>1</v>
      </c>
      <c r="C3145">
        <v>15</v>
      </c>
      <c r="D3145">
        <v>4</v>
      </c>
      <c r="E3145">
        <v>30</v>
      </c>
      <c r="F3145">
        <v>57</v>
      </c>
    </row>
    <row r="3146" spans="1:6">
      <c r="A3146" t="s">
        <v>1395</v>
      </c>
      <c r="B3146">
        <v>1</v>
      </c>
      <c r="C3146">
        <v>9</v>
      </c>
      <c r="D3146">
        <v>4</v>
      </c>
      <c r="E3146">
        <v>30</v>
      </c>
      <c r="F3146">
        <v>45</v>
      </c>
    </row>
    <row r="3147" spans="1:6">
      <c r="A3147" t="s">
        <v>4117</v>
      </c>
      <c r="B3147">
        <v>1</v>
      </c>
      <c r="C3147">
        <v>17</v>
      </c>
      <c r="D3147">
        <v>4</v>
      </c>
      <c r="E3147">
        <v>30</v>
      </c>
      <c r="F3147">
        <v>48</v>
      </c>
    </row>
    <row r="3148" spans="1:6">
      <c r="A3148" t="s">
        <v>2433</v>
      </c>
      <c r="B3148">
        <v>1</v>
      </c>
      <c r="C3148">
        <v>8</v>
      </c>
      <c r="D3148">
        <v>4</v>
      </c>
      <c r="E3148">
        <v>30</v>
      </c>
      <c r="F3148">
        <v>51</v>
      </c>
    </row>
    <row r="3149" spans="1:6">
      <c r="A3149" t="s">
        <v>3123</v>
      </c>
      <c r="B3149">
        <v>1</v>
      </c>
      <c r="C3149">
        <v>10</v>
      </c>
      <c r="D3149">
        <v>3</v>
      </c>
      <c r="E3149">
        <v>30</v>
      </c>
      <c r="F3149">
        <v>45</v>
      </c>
    </row>
    <row r="3150" spans="1:6">
      <c r="A3150" t="s">
        <v>6272</v>
      </c>
      <c r="B3150">
        <v>0</v>
      </c>
      <c r="C3150">
        <v>0</v>
      </c>
      <c r="D3150">
        <v>3</v>
      </c>
      <c r="E3150">
        <v>30</v>
      </c>
      <c r="F3150">
        <v>30</v>
      </c>
    </row>
    <row r="3151" spans="1:6">
      <c r="A3151" t="s">
        <v>2025</v>
      </c>
      <c r="B3151">
        <v>1</v>
      </c>
      <c r="C3151">
        <v>8</v>
      </c>
      <c r="D3151">
        <v>3</v>
      </c>
      <c r="E3151">
        <v>30</v>
      </c>
      <c r="F3151">
        <v>47</v>
      </c>
    </row>
    <row r="3152" spans="1:6">
      <c r="A3152" t="s">
        <v>4136</v>
      </c>
      <c r="B3152">
        <v>0</v>
      </c>
      <c r="C3152">
        <v>0</v>
      </c>
      <c r="D3152">
        <v>3</v>
      </c>
      <c r="E3152">
        <v>30</v>
      </c>
      <c r="F3152">
        <v>30</v>
      </c>
    </row>
    <row r="3153" spans="1:6">
      <c r="A3153" t="s">
        <v>5707</v>
      </c>
      <c r="B3153">
        <v>1</v>
      </c>
      <c r="C3153">
        <v>13</v>
      </c>
      <c r="D3153">
        <v>3</v>
      </c>
      <c r="E3153">
        <v>30</v>
      </c>
      <c r="F3153">
        <v>49</v>
      </c>
    </row>
    <row r="3154" spans="1:6">
      <c r="A3154" t="s">
        <v>1450</v>
      </c>
      <c r="B3154">
        <v>1</v>
      </c>
      <c r="C3154">
        <v>6</v>
      </c>
      <c r="D3154">
        <v>3</v>
      </c>
      <c r="E3154">
        <v>30</v>
      </c>
      <c r="F3154">
        <v>38</v>
      </c>
    </row>
    <row r="3155" spans="1:6">
      <c r="A3155" t="s">
        <v>5633</v>
      </c>
      <c r="B3155">
        <v>1</v>
      </c>
      <c r="C3155">
        <v>1</v>
      </c>
      <c r="D3155">
        <v>3</v>
      </c>
      <c r="E3155">
        <v>30</v>
      </c>
      <c r="F3155">
        <v>31</v>
      </c>
    </row>
    <row r="3156" spans="1:6">
      <c r="A3156" t="s">
        <v>3610</v>
      </c>
      <c r="B3156">
        <v>0</v>
      </c>
      <c r="C3156">
        <v>0</v>
      </c>
      <c r="D3156">
        <v>2</v>
      </c>
      <c r="E3156">
        <v>30</v>
      </c>
      <c r="F3156">
        <v>30</v>
      </c>
    </row>
    <row r="3157" spans="1:6">
      <c r="A3157" t="s">
        <v>5901</v>
      </c>
      <c r="B3157">
        <v>0</v>
      </c>
      <c r="C3157">
        <v>0</v>
      </c>
      <c r="D3157">
        <v>2</v>
      </c>
      <c r="E3157">
        <v>30</v>
      </c>
      <c r="F3157">
        <v>30</v>
      </c>
    </row>
    <row r="3158" spans="1:6">
      <c r="A3158" t="s">
        <v>745</v>
      </c>
      <c r="B3158">
        <v>0</v>
      </c>
      <c r="C3158">
        <v>0</v>
      </c>
      <c r="D3158">
        <v>2</v>
      </c>
      <c r="E3158">
        <v>30</v>
      </c>
      <c r="F3158">
        <v>30</v>
      </c>
    </row>
    <row r="3159" spans="1:6">
      <c r="A3159" t="s">
        <v>1818</v>
      </c>
      <c r="B3159">
        <v>0</v>
      </c>
      <c r="C3159">
        <v>0</v>
      </c>
      <c r="D3159">
        <v>2</v>
      </c>
      <c r="E3159">
        <v>30</v>
      </c>
      <c r="F3159">
        <v>30</v>
      </c>
    </row>
    <row r="3160" spans="1:6">
      <c r="A3160" t="s">
        <v>5166</v>
      </c>
      <c r="B3160">
        <v>1</v>
      </c>
      <c r="C3160">
        <v>20</v>
      </c>
      <c r="D3160">
        <v>2</v>
      </c>
      <c r="E3160">
        <v>30</v>
      </c>
      <c r="F3160">
        <v>65</v>
      </c>
    </row>
    <row r="3161" spans="1:6">
      <c r="A3161" t="s">
        <v>2008</v>
      </c>
      <c r="B3161">
        <v>0</v>
      </c>
      <c r="C3161">
        <v>0</v>
      </c>
      <c r="D3161">
        <v>2</v>
      </c>
      <c r="E3161">
        <v>30</v>
      </c>
      <c r="F3161">
        <v>30</v>
      </c>
    </row>
    <row r="3162" spans="1:6">
      <c r="A3162" t="s">
        <v>1187</v>
      </c>
      <c r="B3162">
        <v>1</v>
      </c>
      <c r="C3162">
        <v>11</v>
      </c>
      <c r="D3162">
        <v>2</v>
      </c>
      <c r="E3162">
        <v>30</v>
      </c>
      <c r="F3162">
        <v>48</v>
      </c>
    </row>
    <row r="3163" spans="1:6">
      <c r="A3163" t="s">
        <v>1175</v>
      </c>
      <c r="B3163">
        <v>0</v>
      </c>
      <c r="C3163">
        <v>0</v>
      </c>
      <c r="D3163">
        <v>1</v>
      </c>
      <c r="E3163">
        <v>30</v>
      </c>
      <c r="F3163">
        <v>30</v>
      </c>
    </row>
    <row r="3164" spans="1:6">
      <c r="A3164" t="s">
        <v>4830</v>
      </c>
      <c r="B3164">
        <v>1</v>
      </c>
      <c r="C3164">
        <v>1</v>
      </c>
      <c r="D3164">
        <v>1</v>
      </c>
      <c r="E3164">
        <v>30</v>
      </c>
      <c r="F3164">
        <v>31</v>
      </c>
    </row>
    <row r="3165" spans="1:6">
      <c r="A3165" t="s">
        <v>4067</v>
      </c>
      <c r="B3165">
        <v>0</v>
      </c>
      <c r="C3165">
        <v>0</v>
      </c>
      <c r="D3165">
        <v>1</v>
      </c>
      <c r="E3165">
        <v>30</v>
      </c>
      <c r="F3165">
        <v>30</v>
      </c>
    </row>
    <row r="3166" spans="1:6">
      <c r="A3166" t="s">
        <v>5958</v>
      </c>
      <c r="B3166">
        <v>0</v>
      </c>
      <c r="C3166">
        <v>0</v>
      </c>
      <c r="D3166">
        <v>1</v>
      </c>
      <c r="E3166">
        <v>30</v>
      </c>
      <c r="F3166">
        <v>30</v>
      </c>
    </row>
    <row r="3167" spans="1:6">
      <c r="A3167" t="s">
        <v>904</v>
      </c>
      <c r="B3167">
        <v>0</v>
      </c>
      <c r="C3167">
        <v>0</v>
      </c>
      <c r="D3167">
        <v>1</v>
      </c>
      <c r="E3167">
        <v>30</v>
      </c>
      <c r="F3167">
        <v>30</v>
      </c>
    </row>
    <row r="3168" spans="1:6">
      <c r="A3168" t="s">
        <v>2223</v>
      </c>
      <c r="B3168">
        <v>0</v>
      </c>
      <c r="C3168">
        <v>0</v>
      </c>
      <c r="D3168">
        <v>1</v>
      </c>
      <c r="E3168">
        <v>30</v>
      </c>
      <c r="F3168">
        <v>30</v>
      </c>
    </row>
    <row r="3169" spans="1:6">
      <c r="A3169" t="s">
        <v>3469</v>
      </c>
      <c r="B3169">
        <v>0</v>
      </c>
      <c r="C3169">
        <v>0</v>
      </c>
      <c r="D3169">
        <v>1</v>
      </c>
      <c r="E3169">
        <v>30</v>
      </c>
      <c r="F3169">
        <v>30</v>
      </c>
    </row>
    <row r="3170" spans="1:6">
      <c r="A3170" t="s">
        <v>2190</v>
      </c>
      <c r="B3170">
        <v>0</v>
      </c>
      <c r="C3170">
        <v>0</v>
      </c>
      <c r="D3170">
        <v>1</v>
      </c>
      <c r="E3170">
        <v>30</v>
      </c>
      <c r="F3170">
        <v>30</v>
      </c>
    </row>
    <row r="3171" spans="1:6">
      <c r="A3171" t="s">
        <v>4854</v>
      </c>
      <c r="B3171">
        <v>0</v>
      </c>
      <c r="C3171">
        <v>0</v>
      </c>
      <c r="D3171">
        <v>1</v>
      </c>
      <c r="E3171">
        <v>30</v>
      </c>
      <c r="F3171">
        <v>30</v>
      </c>
    </row>
    <row r="3172" spans="1:6">
      <c r="A3172" t="s">
        <v>385</v>
      </c>
      <c r="B3172">
        <v>0</v>
      </c>
      <c r="C3172">
        <v>0</v>
      </c>
      <c r="D3172">
        <v>1</v>
      </c>
      <c r="E3172">
        <v>30</v>
      </c>
      <c r="F3172">
        <v>30</v>
      </c>
    </row>
    <row r="3173" spans="1:6">
      <c r="A3173" t="s">
        <v>1236</v>
      </c>
      <c r="B3173">
        <v>0</v>
      </c>
      <c r="C3173">
        <v>0</v>
      </c>
      <c r="D3173">
        <v>1</v>
      </c>
      <c r="E3173">
        <v>30</v>
      </c>
      <c r="F3173">
        <v>30</v>
      </c>
    </row>
    <row r="3174" spans="1:6">
      <c r="A3174" t="s">
        <v>6064</v>
      </c>
      <c r="B3174">
        <v>0</v>
      </c>
      <c r="C3174">
        <v>0</v>
      </c>
      <c r="D3174">
        <v>1</v>
      </c>
      <c r="E3174">
        <v>30</v>
      </c>
      <c r="F3174">
        <v>30</v>
      </c>
    </row>
    <row r="3175" spans="1:6">
      <c r="A3175" t="s">
        <v>1385</v>
      </c>
      <c r="B3175">
        <v>0</v>
      </c>
      <c r="C3175">
        <v>0</v>
      </c>
      <c r="D3175">
        <v>1</v>
      </c>
      <c r="E3175">
        <v>30</v>
      </c>
      <c r="F3175">
        <v>30</v>
      </c>
    </row>
    <row r="3176" spans="1:6">
      <c r="A3176" t="s">
        <v>1713</v>
      </c>
      <c r="B3176">
        <v>1</v>
      </c>
      <c r="C3176">
        <v>4</v>
      </c>
      <c r="D3176">
        <v>4</v>
      </c>
      <c r="E3176">
        <v>29</v>
      </c>
      <c r="F3176">
        <v>37</v>
      </c>
    </row>
    <row r="3177" spans="1:6">
      <c r="A3177" t="s">
        <v>2136</v>
      </c>
      <c r="B3177">
        <v>1</v>
      </c>
      <c r="C3177">
        <v>18</v>
      </c>
      <c r="D3177">
        <v>4</v>
      </c>
      <c r="E3177">
        <v>29</v>
      </c>
      <c r="F3177">
        <v>53</v>
      </c>
    </row>
    <row r="3178" spans="1:6">
      <c r="A3178" t="s">
        <v>3557</v>
      </c>
      <c r="B3178">
        <v>1</v>
      </c>
      <c r="C3178">
        <v>7</v>
      </c>
      <c r="D3178">
        <v>4</v>
      </c>
      <c r="E3178">
        <v>29</v>
      </c>
      <c r="F3178">
        <v>41</v>
      </c>
    </row>
    <row r="3179" spans="1:6">
      <c r="A3179" t="s">
        <v>1822</v>
      </c>
      <c r="B3179">
        <v>1</v>
      </c>
      <c r="C3179">
        <v>5</v>
      </c>
      <c r="D3179">
        <v>4</v>
      </c>
      <c r="E3179">
        <v>29</v>
      </c>
      <c r="F3179">
        <v>38</v>
      </c>
    </row>
    <row r="3180" spans="1:6">
      <c r="A3180" t="s">
        <v>1451</v>
      </c>
      <c r="B3180">
        <v>1</v>
      </c>
      <c r="C3180">
        <v>11</v>
      </c>
      <c r="D3180">
        <v>3</v>
      </c>
      <c r="E3180">
        <v>29</v>
      </c>
      <c r="F3180">
        <v>41</v>
      </c>
    </row>
    <row r="3181" spans="1:6">
      <c r="A3181" t="s">
        <v>3718</v>
      </c>
      <c r="B3181">
        <v>0</v>
      </c>
      <c r="C3181">
        <v>0</v>
      </c>
      <c r="D3181">
        <v>3</v>
      </c>
      <c r="E3181">
        <v>29</v>
      </c>
      <c r="F3181">
        <v>29</v>
      </c>
    </row>
    <row r="3182" spans="1:6">
      <c r="A3182" t="s">
        <v>747</v>
      </c>
      <c r="B3182">
        <v>1</v>
      </c>
      <c r="C3182">
        <v>10</v>
      </c>
      <c r="D3182">
        <v>3</v>
      </c>
      <c r="E3182">
        <v>29</v>
      </c>
      <c r="F3182">
        <v>41</v>
      </c>
    </row>
    <row r="3183" spans="1:6">
      <c r="A3183" t="s">
        <v>5449</v>
      </c>
      <c r="B3183">
        <v>1</v>
      </c>
      <c r="C3183">
        <v>10</v>
      </c>
      <c r="D3183">
        <v>3</v>
      </c>
      <c r="E3183">
        <v>29</v>
      </c>
      <c r="F3183">
        <v>42</v>
      </c>
    </row>
    <row r="3184" spans="1:6">
      <c r="A3184" t="s">
        <v>6014</v>
      </c>
      <c r="B3184">
        <v>1</v>
      </c>
      <c r="C3184">
        <v>2</v>
      </c>
      <c r="D3184">
        <v>3</v>
      </c>
      <c r="E3184">
        <v>29</v>
      </c>
      <c r="F3184">
        <v>31</v>
      </c>
    </row>
    <row r="3185" spans="1:6">
      <c r="A3185" t="s">
        <v>1576</v>
      </c>
      <c r="B3185">
        <v>1</v>
      </c>
      <c r="C3185">
        <v>17</v>
      </c>
      <c r="D3185">
        <v>3</v>
      </c>
      <c r="E3185">
        <v>29</v>
      </c>
      <c r="F3185">
        <v>57</v>
      </c>
    </row>
    <row r="3186" spans="1:6">
      <c r="A3186" t="s">
        <v>2812</v>
      </c>
      <c r="B3186">
        <v>1</v>
      </c>
      <c r="C3186">
        <v>13</v>
      </c>
      <c r="D3186">
        <v>3</v>
      </c>
      <c r="E3186">
        <v>29</v>
      </c>
      <c r="F3186">
        <v>53</v>
      </c>
    </row>
    <row r="3187" spans="1:6">
      <c r="A3187" t="s">
        <v>2452</v>
      </c>
      <c r="B3187">
        <v>0</v>
      </c>
      <c r="C3187">
        <v>0</v>
      </c>
      <c r="D3187">
        <v>2</v>
      </c>
      <c r="E3187">
        <v>29</v>
      </c>
      <c r="F3187">
        <v>29</v>
      </c>
    </row>
    <row r="3188" spans="1:6">
      <c r="A3188" t="s">
        <v>5804</v>
      </c>
      <c r="B3188">
        <v>0</v>
      </c>
      <c r="C3188">
        <v>0</v>
      </c>
      <c r="D3188">
        <v>2</v>
      </c>
      <c r="E3188">
        <v>29</v>
      </c>
      <c r="F3188">
        <v>29</v>
      </c>
    </row>
    <row r="3189" spans="1:6">
      <c r="A3189" t="s">
        <v>787</v>
      </c>
      <c r="B3189">
        <v>0</v>
      </c>
      <c r="C3189">
        <v>0</v>
      </c>
      <c r="D3189">
        <v>2</v>
      </c>
      <c r="E3189">
        <v>29</v>
      </c>
      <c r="F3189">
        <v>29</v>
      </c>
    </row>
    <row r="3190" spans="1:6">
      <c r="A3190" t="s">
        <v>5368</v>
      </c>
      <c r="B3190">
        <v>0</v>
      </c>
      <c r="C3190">
        <v>0</v>
      </c>
      <c r="D3190">
        <v>2</v>
      </c>
      <c r="E3190">
        <v>29</v>
      </c>
      <c r="F3190">
        <v>29</v>
      </c>
    </row>
    <row r="3191" spans="1:6">
      <c r="A3191" t="s">
        <v>3947</v>
      </c>
      <c r="B3191">
        <v>1</v>
      </c>
      <c r="C3191">
        <v>6</v>
      </c>
      <c r="D3191">
        <v>2</v>
      </c>
      <c r="E3191">
        <v>29</v>
      </c>
      <c r="F3191">
        <v>37</v>
      </c>
    </row>
    <row r="3192" spans="1:6">
      <c r="A3192" t="s">
        <v>3164</v>
      </c>
      <c r="B3192">
        <v>0</v>
      </c>
      <c r="C3192">
        <v>0</v>
      </c>
      <c r="D3192">
        <v>2</v>
      </c>
      <c r="E3192">
        <v>29</v>
      </c>
      <c r="F3192">
        <v>29</v>
      </c>
    </row>
    <row r="3193" spans="1:6">
      <c r="A3193" t="s">
        <v>5321</v>
      </c>
      <c r="B3193">
        <v>1</v>
      </c>
      <c r="C3193">
        <v>26</v>
      </c>
      <c r="D3193">
        <v>2</v>
      </c>
      <c r="E3193">
        <v>29</v>
      </c>
      <c r="F3193">
        <v>68</v>
      </c>
    </row>
    <row r="3194" spans="1:6">
      <c r="A3194" t="s">
        <v>2786</v>
      </c>
      <c r="B3194">
        <v>1</v>
      </c>
      <c r="C3194">
        <v>14</v>
      </c>
      <c r="D3194">
        <v>2</v>
      </c>
      <c r="E3194">
        <v>29</v>
      </c>
      <c r="F3194">
        <v>58</v>
      </c>
    </row>
    <row r="3195" spans="1:6">
      <c r="A3195" t="s">
        <v>5616</v>
      </c>
      <c r="B3195">
        <v>0</v>
      </c>
      <c r="C3195">
        <v>0</v>
      </c>
      <c r="D3195">
        <v>2</v>
      </c>
      <c r="E3195">
        <v>29</v>
      </c>
      <c r="F3195">
        <v>29</v>
      </c>
    </row>
    <row r="3196" spans="1:6">
      <c r="A3196" t="s">
        <v>3049</v>
      </c>
      <c r="B3196">
        <v>0</v>
      </c>
      <c r="C3196">
        <v>0</v>
      </c>
      <c r="D3196">
        <v>1</v>
      </c>
      <c r="E3196">
        <v>29</v>
      </c>
      <c r="F3196">
        <v>29</v>
      </c>
    </row>
    <row r="3197" spans="1:6">
      <c r="A3197" t="s">
        <v>1252</v>
      </c>
      <c r="B3197">
        <v>0</v>
      </c>
      <c r="C3197">
        <v>0</v>
      </c>
      <c r="D3197">
        <v>1</v>
      </c>
      <c r="E3197">
        <v>29</v>
      </c>
      <c r="F3197">
        <v>29</v>
      </c>
    </row>
    <row r="3198" spans="1:6">
      <c r="A3198" t="s">
        <v>2013</v>
      </c>
      <c r="B3198">
        <v>0</v>
      </c>
      <c r="C3198">
        <v>0</v>
      </c>
      <c r="D3198">
        <v>1</v>
      </c>
      <c r="E3198">
        <v>29</v>
      </c>
      <c r="F3198">
        <v>29</v>
      </c>
    </row>
    <row r="3199" spans="1:6">
      <c r="A3199" t="s">
        <v>5780</v>
      </c>
      <c r="B3199">
        <v>0</v>
      </c>
      <c r="C3199">
        <v>0</v>
      </c>
      <c r="D3199">
        <v>1</v>
      </c>
      <c r="E3199">
        <v>29</v>
      </c>
      <c r="F3199">
        <v>29</v>
      </c>
    </row>
    <row r="3200" spans="1:6">
      <c r="A3200" t="s">
        <v>5353</v>
      </c>
      <c r="B3200">
        <v>0</v>
      </c>
      <c r="C3200">
        <v>0</v>
      </c>
      <c r="D3200">
        <v>1</v>
      </c>
      <c r="E3200">
        <v>29</v>
      </c>
      <c r="F3200">
        <v>29</v>
      </c>
    </row>
    <row r="3201" spans="1:6">
      <c r="A3201" t="s">
        <v>5922</v>
      </c>
      <c r="B3201">
        <v>1</v>
      </c>
      <c r="C3201">
        <v>1</v>
      </c>
      <c r="D3201">
        <v>1</v>
      </c>
      <c r="E3201">
        <v>29</v>
      </c>
      <c r="F3201">
        <v>30</v>
      </c>
    </row>
    <row r="3202" spans="1:6">
      <c r="A3202" t="s">
        <v>997</v>
      </c>
      <c r="B3202">
        <v>0</v>
      </c>
      <c r="C3202">
        <v>0</v>
      </c>
      <c r="D3202">
        <v>1</v>
      </c>
      <c r="E3202">
        <v>29</v>
      </c>
      <c r="F3202">
        <v>29</v>
      </c>
    </row>
    <row r="3203" spans="1:6">
      <c r="A3203" t="s">
        <v>4374</v>
      </c>
      <c r="B3203">
        <v>0</v>
      </c>
      <c r="C3203">
        <v>0</v>
      </c>
      <c r="D3203">
        <v>1</v>
      </c>
      <c r="E3203">
        <v>29</v>
      </c>
      <c r="F3203">
        <v>29</v>
      </c>
    </row>
    <row r="3204" spans="1:6">
      <c r="A3204" t="s">
        <v>1050</v>
      </c>
      <c r="B3204">
        <v>0</v>
      </c>
      <c r="C3204">
        <v>0</v>
      </c>
      <c r="D3204">
        <v>1</v>
      </c>
      <c r="E3204">
        <v>29</v>
      </c>
      <c r="F3204">
        <v>29</v>
      </c>
    </row>
    <row r="3205" spans="1:6">
      <c r="A3205" t="s">
        <v>1421</v>
      </c>
      <c r="B3205">
        <v>0</v>
      </c>
      <c r="C3205">
        <v>0</v>
      </c>
      <c r="D3205">
        <v>1</v>
      </c>
      <c r="E3205">
        <v>29</v>
      </c>
      <c r="F3205">
        <v>29</v>
      </c>
    </row>
    <row r="3206" spans="1:6">
      <c r="A3206" t="s">
        <v>910</v>
      </c>
      <c r="B3206">
        <v>0</v>
      </c>
      <c r="C3206">
        <v>0</v>
      </c>
      <c r="D3206">
        <v>1</v>
      </c>
      <c r="E3206">
        <v>29</v>
      </c>
      <c r="F3206">
        <v>29</v>
      </c>
    </row>
    <row r="3207" spans="1:6">
      <c r="A3207" t="s">
        <v>5838</v>
      </c>
      <c r="B3207">
        <v>1</v>
      </c>
      <c r="C3207">
        <v>4</v>
      </c>
      <c r="D3207">
        <v>5</v>
      </c>
      <c r="E3207">
        <v>28</v>
      </c>
      <c r="F3207">
        <v>35</v>
      </c>
    </row>
    <row r="3208" spans="1:6">
      <c r="A3208" t="s">
        <v>1331</v>
      </c>
      <c r="B3208">
        <v>1</v>
      </c>
      <c r="C3208">
        <v>3</v>
      </c>
      <c r="D3208">
        <v>5</v>
      </c>
      <c r="E3208">
        <v>28</v>
      </c>
      <c r="F3208">
        <v>35</v>
      </c>
    </row>
    <row r="3209" spans="1:6">
      <c r="A3209" t="s">
        <v>1702</v>
      </c>
      <c r="B3209">
        <v>1</v>
      </c>
      <c r="C3209">
        <v>5</v>
      </c>
      <c r="D3209">
        <v>5</v>
      </c>
      <c r="E3209">
        <v>28</v>
      </c>
      <c r="F3209">
        <v>34</v>
      </c>
    </row>
    <row r="3210" spans="1:6">
      <c r="A3210" t="s">
        <v>2411</v>
      </c>
      <c r="B3210">
        <v>1</v>
      </c>
      <c r="C3210">
        <v>1</v>
      </c>
      <c r="D3210">
        <v>5</v>
      </c>
      <c r="E3210">
        <v>28</v>
      </c>
      <c r="F3210">
        <v>30</v>
      </c>
    </row>
    <row r="3211" spans="1:6">
      <c r="A3211" t="s">
        <v>5968</v>
      </c>
      <c r="B3211">
        <v>1</v>
      </c>
      <c r="C3211">
        <v>3</v>
      </c>
      <c r="D3211">
        <v>5</v>
      </c>
      <c r="E3211">
        <v>28</v>
      </c>
      <c r="F3211">
        <v>37</v>
      </c>
    </row>
    <row r="3212" spans="1:6">
      <c r="A3212" t="s">
        <v>2194</v>
      </c>
      <c r="B3212">
        <v>1</v>
      </c>
      <c r="C3212">
        <v>15</v>
      </c>
      <c r="D3212">
        <v>4</v>
      </c>
      <c r="E3212">
        <v>28</v>
      </c>
      <c r="F3212">
        <v>48</v>
      </c>
    </row>
    <row r="3213" spans="1:6">
      <c r="A3213" t="s">
        <v>5199</v>
      </c>
      <c r="B3213">
        <v>1</v>
      </c>
      <c r="C3213">
        <v>6</v>
      </c>
      <c r="D3213">
        <v>4</v>
      </c>
      <c r="E3213">
        <v>28</v>
      </c>
      <c r="F3213">
        <v>39</v>
      </c>
    </row>
    <row r="3214" spans="1:6">
      <c r="A3214" t="s">
        <v>4695</v>
      </c>
      <c r="B3214">
        <v>1</v>
      </c>
      <c r="C3214">
        <v>3</v>
      </c>
      <c r="D3214">
        <v>4</v>
      </c>
      <c r="E3214">
        <v>28</v>
      </c>
      <c r="F3214">
        <v>33</v>
      </c>
    </row>
    <row r="3215" spans="1:6">
      <c r="A3215" t="s">
        <v>2221</v>
      </c>
      <c r="B3215">
        <v>1</v>
      </c>
      <c r="C3215">
        <v>18</v>
      </c>
      <c r="D3215">
        <v>4</v>
      </c>
      <c r="E3215">
        <v>28</v>
      </c>
      <c r="F3215">
        <v>55</v>
      </c>
    </row>
    <row r="3216" spans="1:6">
      <c r="A3216" t="s">
        <v>1470</v>
      </c>
      <c r="B3216">
        <v>0</v>
      </c>
      <c r="C3216">
        <v>0</v>
      </c>
      <c r="D3216">
        <v>3</v>
      </c>
      <c r="E3216">
        <v>28</v>
      </c>
      <c r="F3216">
        <v>28</v>
      </c>
    </row>
    <row r="3217" spans="1:6">
      <c r="A3217" t="s">
        <v>4440</v>
      </c>
      <c r="B3217">
        <v>1</v>
      </c>
      <c r="C3217">
        <v>3</v>
      </c>
      <c r="D3217">
        <v>3</v>
      </c>
      <c r="E3217">
        <v>28</v>
      </c>
      <c r="F3217">
        <v>31</v>
      </c>
    </row>
    <row r="3218" spans="1:6">
      <c r="A3218" t="s">
        <v>4982</v>
      </c>
      <c r="B3218">
        <v>1</v>
      </c>
      <c r="C3218">
        <v>6</v>
      </c>
      <c r="D3218">
        <v>3</v>
      </c>
      <c r="E3218">
        <v>28</v>
      </c>
      <c r="F3218">
        <v>47</v>
      </c>
    </row>
    <row r="3219" spans="1:6">
      <c r="A3219" t="s">
        <v>2821</v>
      </c>
      <c r="B3219">
        <v>0</v>
      </c>
      <c r="C3219">
        <v>0</v>
      </c>
      <c r="D3219">
        <v>3</v>
      </c>
      <c r="E3219">
        <v>28</v>
      </c>
      <c r="F3219">
        <v>28</v>
      </c>
    </row>
    <row r="3220" spans="1:6">
      <c r="A3220" t="s">
        <v>1409</v>
      </c>
      <c r="B3220">
        <v>1</v>
      </c>
      <c r="C3220">
        <v>2</v>
      </c>
      <c r="D3220">
        <v>3</v>
      </c>
      <c r="E3220">
        <v>28</v>
      </c>
      <c r="F3220">
        <v>35</v>
      </c>
    </row>
    <row r="3221" spans="1:6">
      <c r="A3221" t="s">
        <v>2504</v>
      </c>
      <c r="B3221">
        <v>1</v>
      </c>
      <c r="C3221">
        <v>1</v>
      </c>
      <c r="D3221">
        <v>3</v>
      </c>
      <c r="E3221">
        <v>28</v>
      </c>
      <c r="F3221">
        <v>29</v>
      </c>
    </row>
    <row r="3222" spans="1:6">
      <c r="A3222" t="s">
        <v>4708</v>
      </c>
      <c r="B3222">
        <v>1</v>
      </c>
      <c r="C3222">
        <v>16</v>
      </c>
      <c r="D3222">
        <v>3</v>
      </c>
      <c r="E3222">
        <v>28</v>
      </c>
      <c r="F3222">
        <v>58</v>
      </c>
    </row>
    <row r="3223" spans="1:6">
      <c r="A3223" t="s">
        <v>1265</v>
      </c>
      <c r="B3223">
        <v>1</v>
      </c>
      <c r="C3223">
        <v>1</v>
      </c>
      <c r="D3223">
        <v>3</v>
      </c>
      <c r="E3223">
        <v>28</v>
      </c>
      <c r="F3223">
        <v>29</v>
      </c>
    </row>
    <row r="3224" spans="1:6">
      <c r="A3224" t="s">
        <v>5078</v>
      </c>
      <c r="B3224">
        <v>1</v>
      </c>
      <c r="C3224">
        <v>18</v>
      </c>
      <c r="D3224">
        <v>3</v>
      </c>
      <c r="E3224">
        <v>28</v>
      </c>
      <c r="F3224">
        <v>52</v>
      </c>
    </row>
    <row r="3225" spans="1:6">
      <c r="A3225" t="s">
        <v>5888</v>
      </c>
      <c r="B3225">
        <v>1</v>
      </c>
      <c r="C3225">
        <v>1</v>
      </c>
      <c r="D3225">
        <v>2</v>
      </c>
      <c r="E3225">
        <v>28</v>
      </c>
      <c r="F3225">
        <v>29</v>
      </c>
    </row>
    <row r="3226" spans="1:6">
      <c r="A3226" t="s">
        <v>3953</v>
      </c>
      <c r="B3226">
        <v>0</v>
      </c>
      <c r="C3226">
        <v>0</v>
      </c>
      <c r="D3226">
        <v>2</v>
      </c>
      <c r="E3226">
        <v>28</v>
      </c>
      <c r="F3226">
        <v>28</v>
      </c>
    </row>
    <row r="3227" spans="1:6">
      <c r="A3227" t="s">
        <v>1602</v>
      </c>
      <c r="B3227">
        <v>1</v>
      </c>
      <c r="C3227">
        <v>1</v>
      </c>
      <c r="D3227">
        <v>2</v>
      </c>
      <c r="E3227">
        <v>28</v>
      </c>
      <c r="F3227">
        <v>29</v>
      </c>
    </row>
    <row r="3228" spans="1:6">
      <c r="A3228" t="s">
        <v>1090</v>
      </c>
      <c r="B3228">
        <v>0</v>
      </c>
      <c r="C3228">
        <v>0</v>
      </c>
      <c r="D3228">
        <v>2</v>
      </c>
      <c r="E3228">
        <v>28</v>
      </c>
      <c r="F3228">
        <v>28</v>
      </c>
    </row>
    <row r="3229" spans="1:6">
      <c r="A3229" t="s">
        <v>3761</v>
      </c>
      <c r="B3229">
        <v>0</v>
      </c>
      <c r="C3229">
        <v>0</v>
      </c>
      <c r="D3229">
        <v>2</v>
      </c>
      <c r="E3229">
        <v>28</v>
      </c>
      <c r="F3229">
        <v>28</v>
      </c>
    </row>
    <row r="3230" spans="1:6">
      <c r="A3230" t="s">
        <v>3387</v>
      </c>
      <c r="B3230">
        <v>0</v>
      </c>
      <c r="C3230">
        <v>0</v>
      </c>
      <c r="D3230">
        <v>2</v>
      </c>
      <c r="E3230">
        <v>28</v>
      </c>
      <c r="F3230">
        <v>28</v>
      </c>
    </row>
    <row r="3231" spans="1:6">
      <c r="A3231" t="s">
        <v>5220</v>
      </c>
      <c r="B3231">
        <v>0</v>
      </c>
      <c r="C3231">
        <v>0</v>
      </c>
      <c r="D3231">
        <v>2</v>
      </c>
      <c r="E3231">
        <v>28</v>
      </c>
      <c r="F3231">
        <v>28</v>
      </c>
    </row>
    <row r="3232" spans="1:6">
      <c r="A3232" t="s">
        <v>5675</v>
      </c>
      <c r="B3232">
        <v>0</v>
      </c>
      <c r="C3232">
        <v>0</v>
      </c>
      <c r="D3232">
        <v>2</v>
      </c>
      <c r="E3232">
        <v>28</v>
      </c>
      <c r="F3232">
        <v>28</v>
      </c>
    </row>
    <row r="3233" spans="1:6">
      <c r="A3233" t="s">
        <v>3343</v>
      </c>
      <c r="B3233">
        <v>0</v>
      </c>
      <c r="C3233">
        <v>0</v>
      </c>
      <c r="D3233">
        <v>2</v>
      </c>
      <c r="E3233">
        <v>28</v>
      </c>
      <c r="F3233">
        <v>28</v>
      </c>
    </row>
    <row r="3234" spans="1:6">
      <c r="A3234" t="s">
        <v>1739</v>
      </c>
      <c r="B3234">
        <v>0</v>
      </c>
      <c r="C3234">
        <v>0</v>
      </c>
      <c r="D3234">
        <v>2</v>
      </c>
      <c r="E3234">
        <v>28</v>
      </c>
      <c r="F3234">
        <v>28</v>
      </c>
    </row>
    <row r="3235" spans="1:6">
      <c r="A3235" t="s">
        <v>4496</v>
      </c>
      <c r="B3235">
        <v>0</v>
      </c>
      <c r="C3235">
        <v>0</v>
      </c>
      <c r="D3235">
        <v>2</v>
      </c>
      <c r="E3235">
        <v>28</v>
      </c>
      <c r="F3235">
        <v>28</v>
      </c>
    </row>
    <row r="3236" spans="1:6">
      <c r="A3236" t="s">
        <v>6044</v>
      </c>
      <c r="B3236">
        <v>0</v>
      </c>
      <c r="C3236">
        <v>0</v>
      </c>
      <c r="D3236">
        <v>2</v>
      </c>
      <c r="E3236">
        <v>28</v>
      </c>
      <c r="F3236">
        <v>28</v>
      </c>
    </row>
    <row r="3237" spans="1:6">
      <c r="A3237" t="s">
        <v>4784</v>
      </c>
      <c r="B3237">
        <v>0</v>
      </c>
      <c r="C3237">
        <v>0</v>
      </c>
      <c r="D3237">
        <v>1</v>
      </c>
      <c r="E3237">
        <v>28</v>
      </c>
      <c r="F3237">
        <v>28</v>
      </c>
    </row>
    <row r="3238" spans="1:6">
      <c r="A3238" t="s">
        <v>3961</v>
      </c>
      <c r="B3238">
        <v>0</v>
      </c>
      <c r="C3238">
        <v>0</v>
      </c>
      <c r="D3238">
        <v>1</v>
      </c>
      <c r="E3238">
        <v>28</v>
      </c>
      <c r="F3238">
        <v>28</v>
      </c>
    </row>
    <row r="3239" spans="1:6">
      <c r="A3239" t="s">
        <v>1954</v>
      </c>
      <c r="B3239">
        <v>0</v>
      </c>
      <c r="C3239">
        <v>0</v>
      </c>
      <c r="D3239">
        <v>1</v>
      </c>
      <c r="E3239">
        <v>28</v>
      </c>
      <c r="F3239">
        <v>28</v>
      </c>
    </row>
    <row r="3240" spans="1:6">
      <c r="A3240" t="s">
        <v>3350</v>
      </c>
      <c r="B3240">
        <v>0</v>
      </c>
      <c r="C3240">
        <v>0</v>
      </c>
      <c r="D3240">
        <v>1</v>
      </c>
      <c r="E3240">
        <v>28</v>
      </c>
      <c r="F3240">
        <v>28</v>
      </c>
    </row>
    <row r="3241" spans="1:6">
      <c r="A3241" t="s">
        <v>2971</v>
      </c>
      <c r="B3241">
        <v>0</v>
      </c>
      <c r="C3241">
        <v>0</v>
      </c>
      <c r="D3241">
        <v>1</v>
      </c>
      <c r="E3241">
        <v>28</v>
      </c>
      <c r="F3241">
        <v>28</v>
      </c>
    </row>
    <row r="3242" spans="1:6">
      <c r="A3242" t="s">
        <v>5567</v>
      </c>
      <c r="B3242">
        <v>0</v>
      </c>
      <c r="C3242">
        <v>0</v>
      </c>
      <c r="D3242">
        <v>1</v>
      </c>
      <c r="E3242">
        <v>28</v>
      </c>
      <c r="F3242">
        <v>28</v>
      </c>
    </row>
    <row r="3243" spans="1:6">
      <c r="A3243" t="s">
        <v>2861</v>
      </c>
      <c r="B3243">
        <v>0</v>
      </c>
      <c r="C3243">
        <v>0</v>
      </c>
      <c r="D3243">
        <v>1</v>
      </c>
      <c r="E3243">
        <v>28</v>
      </c>
      <c r="F3243">
        <v>28</v>
      </c>
    </row>
    <row r="3244" spans="1:6">
      <c r="A3244" t="s">
        <v>2113</v>
      </c>
      <c r="B3244">
        <v>0</v>
      </c>
      <c r="C3244">
        <v>0</v>
      </c>
      <c r="D3244">
        <v>1</v>
      </c>
      <c r="E3244">
        <v>28</v>
      </c>
      <c r="F3244">
        <v>28</v>
      </c>
    </row>
    <row r="3245" spans="1:6">
      <c r="A3245" t="s">
        <v>4913</v>
      </c>
      <c r="B3245">
        <v>1</v>
      </c>
      <c r="C3245">
        <v>2380</v>
      </c>
      <c r="D3245">
        <v>1</v>
      </c>
      <c r="E3245">
        <v>28</v>
      </c>
      <c r="F3245">
        <v>3137</v>
      </c>
    </row>
    <row r="3246" spans="1:6">
      <c r="A3246" t="s">
        <v>3041</v>
      </c>
      <c r="B3246">
        <v>0</v>
      </c>
      <c r="C3246">
        <v>0</v>
      </c>
      <c r="D3246">
        <v>1</v>
      </c>
      <c r="E3246">
        <v>28</v>
      </c>
      <c r="F3246">
        <v>28</v>
      </c>
    </row>
    <row r="3247" spans="1:6">
      <c r="A3247" t="s">
        <v>3697</v>
      </c>
      <c r="B3247">
        <v>0</v>
      </c>
      <c r="C3247">
        <v>0</v>
      </c>
      <c r="D3247">
        <v>1</v>
      </c>
      <c r="E3247">
        <v>28</v>
      </c>
      <c r="F3247">
        <v>28</v>
      </c>
    </row>
    <row r="3248" spans="1:6">
      <c r="A3248" t="s">
        <v>4604</v>
      </c>
      <c r="B3248">
        <v>0</v>
      </c>
      <c r="C3248">
        <v>0</v>
      </c>
      <c r="D3248">
        <v>1</v>
      </c>
      <c r="E3248">
        <v>28</v>
      </c>
      <c r="F3248">
        <v>28</v>
      </c>
    </row>
    <row r="3249" spans="1:6">
      <c r="A3249" t="s">
        <v>672</v>
      </c>
      <c r="B3249">
        <v>0</v>
      </c>
      <c r="C3249">
        <v>0</v>
      </c>
      <c r="D3249">
        <v>1</v>
      </c>
      <c r="E3249">
        <v>28</v>
      </c>
      <c r="F3249">
        <v>28</v>
      </c>
    </row>
    <row r="3250" spans="1:6">
      <c r="A3250" t="s">
        <v>1278</v>
      </c>
      <c r="B3250">
        <v>0</v>
      </c>
      <c r="C3250">
        <v>0</v>
      </c>
      <c r="D3250">
        <v>1</v>
      </c>
      <c r="E3250">
        <v>28</v>
      </c>
      <c r="F3250">
        <v>28</v>
      </c>
    </row>
    <row r="3251" spans="1:6">
      <c r="A3251" t="s">
        <v>1705</v>
      </c>
      <c r="B3251">
        <v>1</v>
      </c>
      <c r="C3251">
        <v>1</v>
      </c>
      <c r="D3251">
        <v>5</v>
      </c>
      <c r="E3251">
        <v>27</v>
      </c>
      <c r="F3251">
        <v>30</v>
      </c>
    </row>
    <row r="3252" spans="1:6">
      <c r="A3252" t="s">
        <v>2598</v>
      </c>
      <c r="B3252">
        <v>1</v>
      </c>
      <c r="C3252">
        <v>10</v>
      </c>
      <c r="D3252">
        <v>5</v>
      </c>
      <c r="E3252">
        <v>27</v>
      </c>
      <c r="F3252">
        <v>41</v>
      </c>
    </row>
    <row r="3253" spans="1:6">
      <c r="A3253" t="s">
        <v>2718</v>
      </c>
      <c r="B3253">
        <v>1</v>
      </c>
      <c r="C3253">
        <v>6</v>
      </c>
      <c r="D3253">
        <v>5</v>
      </c>
      <c r="E3253">
        <v>27</v>
      </c>
      <c r="F3253">
        <v>36</v>
      </c>
    </row>
    <row r="3254" spans="1:6">
      <c r="A3254" t="s">
        <v>3746</v>
      </c>
      <c r="B3254">
        <v>1</v>
      </c>
      <c r="C3254">
        <v>5</v>
      </c>
      <c r="D3254">
        <v>5</v>
      </c>
      <c r="E3254">
        <v>27</v>
      </c>
      <c r="F3254">
        <v>34</v>
      </c>
    </row>
    <row r="3255" spans="1:6">
      <c r="A3255" t="s">
        <v>5288</v>
      </c>
      <c r="B3255">
        <v>1</v>
      </c>
      <c r="C3255">
        <v>7</v>
      </c>
      <c r="D3255">
        <v>5</v>
      </c>
      <c r="E3255">
        <v>27</v>
      </c>
      <c r="F3255">
        <v>34</v>
      </c>
    </row>
    <row r="3256" spans="1:6">
      <c r="A3256" t="s">
        <v>3546</v>
      </c>
      <c r="B3256">
        <v>1</v>
      </c>
      <c r="C3256">
        <v>14</v>
      </c>
      <c r="D3256">
        <v>5</v>
      </c>
      <c r="E3256">
        <v>27</v>
      </c>
      <c r="F3256">
        <v>46</v>
      </c>
    </row>
    <row r="3257" spans="1:6">
      <c r="A3257" t="s">
        <v>3295</v>
      </c>
      <c r="B3257">
        <v>1</v>
      </c>
      <c r="C3257">
        <v>1</v>
      </c>
      <c r="D3257">
        <v>5</v>
      </c>
      <c r="E3257">
        <v>27</v>
      </c>
      <c r="F3257">
        <v>29</v>
      </c>
    </row>
    <row r="3258" spans="1:6">
      <c r="A3258" t="s">
        <v>1460</v>
      </c>
      <c r="B3258">
        <v>1</v>
      </c>
      <c r="C3258">
        <v>6</v>
      </c>
      <c r="D3258">
        <v>5</v>
      </c>
      <c r="E3258">
        <v>27</v>
      </c>
      <c r="F3258">
        <v>36</v>
      </c>
    </row>
    <row r="3259" spans="1:6">
      <c r="A3259" t="s">
        <v>4277</v>
      </c>
      <c r="B3259">
        <v>1</v>
      </c>
      <c r="C3259">
        <v>9</v>
      </c>
      <c r="D3259">
        <v>4</v>
      </c>
      <c r="E3259">
        <v>27</v>
      </c>
      <c r="F3259">
        <v>40</v>
      </c>
    </row>
    <row r="3260" spans="1:6">
      <c r="A3260" t="s">
        <v>1307</v>
      </c>
      <c r="B3260">
        <v>1</v>
      </c>
      <c r="C3260">
        <v>4</v>
      </c>
      <c r="D3260">
        <v>4</v>
      </c>
      <c r="E3260">
        <v>27</v>
      </c>
      <c r="F3260">
        <v>36</v>
      </c>
    </row>
    <row r="3261" spans="1:6">
      <c r="A3261" t="s">
        <v>4930</v>
      </c>
      <c r="B3261">
        <v>1</v>
      </c>
      <c r="C3261">
        <v>4</v>
      </c>
      <c r="D3261">
        <v>4</v>
      </c>
      <c r="E3261">
        <v>27</v>
      </c>
      <c r="F3261">
        <v>31</v>
      </c>
    </row>
    <row r="3262" spans="1:6">
      <c r="A3262" t="s">
        <v>2258</v>
      </c>
      <c r="B3262">
        <v>1</v>
      </c>
      <c r="C3262">
        <v>6</v>
      </c>
      <c r="D3262">
        <v>4</v>
      </c>
      <c r="E3262">
        <v>27</v>
      </c>
      <c r="F3262">
        <v>38</v>
      </c>
    </row>
    <row r="3263" spans="1:6">
      <c r="A3263" t="s">
        <v>271</v>
      </c>
      <c r="B3263">
        <v>1</v>
      </c>
      <c r="C3263">
        <v>6</v>
      </c>
      <c r="D3263">
        <v>4</v>
      </c>
      <c r="E3263">
        <v>27</v>
      </c>
      <c r="F3263">
        <v>33</v>
      </c>
    </row>
    <row r="3264" spans="1:6">
      <c r="A3264" t="s">
        <v>5974</v>
      </c>
      <c r="B3264">
        <v>1</v>
      </c>
      <c r="C3264">
        <v>13</v>
      </c>
      <c r="D3264">
        <v>4</v>
      </c>
      <c r="E3264">
        <v>27</v>
      </c>
      <c r="F3264">
        <v>52</v>
      </c>
    </row>
    <row r="3265" spans="1:6">
      <c r="A3265" t="s">
        <v>4312</v>
      </c>
      <c r="B3265">
        <v>1</v>
      </c>
      <c r="C3265">
        <v>8</v>
      </c>
      <c r="D3265">
        <v>4</v>
      </c>
      <c r="E3265">
        <v>27</v>
      </c>
      <c r="F3265">
        <v>38</v>
      </c>
    </row>
    <row r="3266" spans="1:6">
      <c r="A3266" t="s">
        <v>5999</v>
      </c>
      <c r="B3266">
        <v>1</v>
      </c>
      <c r="C3266">
        <v>1</v>
      </c>
      <c r="D3266">
        <v>4</v>
      </c>
      <c r="E3266">
        <v>27</v>
      </c>
      <c r="F3266">
        <v>28</v>
      </c>
    </row>
    <row r="3267" spans="1:6">
      <c r="A3267" t="s">
        <v>5614</v>
      </c>
      <c r="B3267">
        <v>1</v>
      </c>
      <c r="C3267">
        <v>5</v>
      </c>
      <c r="D3267">
        <v>4</v>
      </c>
      <c r="E3267">
        <v>27</v>
      </c>
      <c r="F3267">
        <v>33</v>
      </c>
    </row>
    <row r="3268" spans="1:6">
      <c r="A3268" t="s">
        <v>399</v>
      </c>
      <c r="B3268">
        <v>1</v>
      </c>
      <c r="C3268">
        <v>5</v>
      </c>
      <c r="D3268">
        <v>3</v>
      </c>
      <c r="E3268">
        <v>27</v>
      </c>
      <c r="F3268">
        <v>33</v>
      </c>
    </row>
    <row r="3269" spans="1:6">
      <c r="A3269" t="s">
        <v>1478</v>
      </c>
      <c r="B3269">
        <v>1</v>
      </c>
      <c r="C3269">
        <v>4</v>
      </c>
      <c r="D3269">
        <v>3</v>
      </c>
      <c r="E3269">
        <v>27</v>
      </c>
      <c r="F3269">
        <v>32</v>
      </c>
    </row>
    <row r="3270" spans="1:6">
      <c r="A3270" t="s">
        <v>2014</v>
      </c>
      <c r="B3270">
        <v>1</v>
      </c>
      <c r="C3270">
        <v>3</v>
      </c>
      <c r="D3270">
        <v>3</v>
      </c>
      <c r="E3270">
        <v>27</v>
      </c>
      <c r="F3270">
        <v>34</v>
      </c>
    </row>
    <row r="3271" spans="1:6">
      <c r="A3271" t="s">
        <v>5195</v>
      </c>
      <c r="B3271">
        <v>1</v>
      </c>
      <c r="C3271">
        <v>1</v>
      </c>
      <c r="D3271">
        <v>3</v>
      </c>
      <c r="E3271">
        <v>27</v>
      </c>
      <c r="F3271">
        <v>28</v>
      </c>
    </row>
    <row r="3272" spans="1:6">
      <c r="A3272" t="s">
        <v>1631</v>
      </c>
      <c r="B3272">
        <v>1</v>
      </c>
      <c r="C3272">
        <v>14</v>
      </c>
      <c r="D3272">
        <v>3</v>
      </c>
      <c r="E3272">
        <v>27</v>
      </c>
      <c r="F3272">
        <v>46</v>
      </c>
    </row>
    <row r="3273" spans="1:6">
      <c r="A3273" t="s">
        <v>1325</v>
      </c>
      <c r="B3273">
        <v>0</v>
      </c>
      <c r="C3273">
        <v>0</v>
      </c>
      <c r="D3273">
        <v>2</v>
      </c>
      <c r="E3273">
        <v>27</v>
      </c>
      <c r="F3273">
        <v>27</v>
      </c>
    </row>
    <row r="3274" spans="1:6">
      <c r="A3274" t="s">
        <v>3745</v>
      </c>
      <c r="B3274">
        <v>1</v>
      </c>
      <c r="C3274">
        <v>5</v>
      </c>
      <c r="D3274">
        <v>2</v>
      </c>
      <c r="E3274">
        <v>27</v>
      </c>
      <c r="F3274">
        <v>34</v>
      </c>
    </row>
    <row r="3275" spans="1:6">
      <c r="A3275" t="s">
        <v>3912</v>
      </c>
      <c r="B3275">
        <v>1</v>
      </c>
      <c r="C3275">
        <v>28</v>
      </c>
      <c r="D3275">
        <v>2</v>
      </c>
      <c r="E3275">
        <v>27</v>
      </c>
      <c r="F3275">
        <v>68</v>
      </c>
    </row>
    <row r="3276" spans="1:6">
      <c r="A3276" t="s">
        <v>1408</v>
      </c>
      <c r="B3276">
        <v>1</v>
      </c>
      <c r="C3276">
        <v>23</v>
      </c>
      <c r="D3276">
        <v>2</v>
      </c>
      <c r="E3276">
        <v>27</v>
      </c>
      <c r="F3276">
        <v>57</v>
      </c>
    </row>
    <row r="3277" spans="1:6">
      <c r="A3277" t="s">
        <v>5753</v>
      </c>
      <c r="B3277">
        <v>0</v>
      </c>
      <c r="C3277">
        <v>0</v>
      </c>
      <c r="D3277">
        <v>2</v>
      </c>
      <c r="E3277">
        <v>27</v>
      </c>
      <c r="F3277">
        <v>27</v>
      </c>
    </row>
    <row r="3278" spans="1:6">
      <c r="A3278" t="s">
        <v>1522</v>
      </c>
      <c r="B3278">
        <v>1</v>
      </c>
      <c r="C3278">
        <v>1</v>
      </c>
      <c r="D3278">
        <v>2</v>
      </c>
      <c r="E3278">
        <v>27</v>
      </c>
      <c r="F3278">
        <v>28</v>
      </c>
    </row>
    <row r="3279" spans="1:6">
      <c r="A3279" t="s">
        <v>5607</v>
      </c>
      <c r="B3279">
        <v>1</v>
      </c>
      <c r="C3279">
        <v>26</v>
      </c>
      <c r="D3279">
        <v>2</v>
      </c>
      <c r="E3279">
        <v>27</v>
      </c>
      <c r="F3279">
        <v>65</v>
      </c>
    </row>
    <row r="3280" spans="1:6">
      <c r="A3280" t="s">
        <v>2239</v>
      </c>
      <c r="B3280">
        <v>0</v>
      </c>
      <c r="C3280">
        <v>0</v>
      </c>
      <c r="D3280">
        <v>2</v>
      </c>
      <c r="E3280">
        <v>27</v>
      </c>
      <c r="F3280">
        <v>27</v>
      </c>
    </row>
    <row r="3281" spans="1:6">
      <c r="A3281" t="s">
        <v>303</v>
      </c>
      <c r="B3281">
        <v>1</v>
      </c>
      <c r="C3281">
        <v>8</v>
      </c>
      <c r="D3281">
        <v>2</v>
      </c>
      <c r="E3281">
        <v>27</v>
      </c>
      <c r="F3281">
        <v>35</v>
      </c>
    </row>
    <row r="3282" spans="1:6">
      <c r="A3282" t="s">
        <v>5572</v>
      </c>
      <c r="B3282">
        <v>0</v>
      </c>
      <c r="C3282">
        <v>0</v>
      </c>
      <c r="D3282">
        <v>2</v>
      </c>
      <c r="E3282">
        <v>27</v>
      </c>
      <c r="F3282">
        <v>27</v>
      </c>
    </row>
    <row r="3283" spans="1:6">
      <c r="A3283" t="s">
        <v>403</v>
      </c>
      <c r="B3283">
        <v>1</v>
      </c>
      <c r="C3283">
        <v>25</v>
      </c>
      <c r="D3283">
        <v>2</v>
      </c>
      <c r="E3283">
        <v>27</v>
      </c>
      <c r="F3283">
        <v>61</v>
      </c>
    </row>
    <row r="3284" spans="1:6">
      <c r="A3284" t="s">
        <v>3783</v>
      </c>
      <c r="B3284">
        <v>0</v>
      </c>
      <c r="C3284">
        <v>0</v>
      </c>
      <c r="D3284">
        <v>1</v>
      </c>
      <c r="E3284">
        <v>27</v>
      </c>
      <c r="F3284">
        <v>27</v>
      </c>
    </row>
    <row r="3285" spans="1:6">
      <c r="A3285" t="s">
        <v>769</v>
      </c>
      <c r="B3285">
        <v>0</v>
      </c>
      <c r="C3285">
        <v>0</v>
      </c>
      <c r="D3285">
        <v>1</v>
      </c>
      <c r="E3285">
        <v>27</v>
      </c>
      <c r="F3285">
        <v>27</v>
      </c>
    </row>
    <row r="3286" spans="1:6">
      <c r="A3286" t="s">
        <v>1991</v>
      </c>
      <c r="B3286">
        <v>0</v>
      </c>
      <c r="C3286">
        <v>0</v>
      </c>
      <c r="D3286">
        <v>1</v>
      </c>
      <c r="E3286">
        <v>27</v>
      </c>
      <c r="F3286">
        <v>27</v>
      </c>
    </row>
    <row r="3287" spans="1:6">
      <c r="A3287" t="s">
        <v>3542</v>
      </c>
      <c r="B3287">
        <v>0</v>
      </c>
      <c r="C3287">
        <v>0</v>
      </c>
      <c r="D3287">
        <v>1</v>
      </c>
      <c r="E3287">
        <v>27</v>
      </c>
      <c r="F3287">
        <v>27</v>
      </c>
    </row>
    <row r="3288" spans="1:6">
      <c r="A3288" t="s">
        <v>926</v>
      </c>
      <c r="B3288">
        <v>0</v>
      </c>
      <c r="C3288">
        <v>0</v>
      </c>
      <c r="D3288">
        <v>1</v>
      </c>
      <c r="E3288">
        <v>27</v>
      </c>
      <c r="F3288">
        <v>27</v>
      </c>
    </row>
    <row r="3289" spans="1:6">
      <c r="A3289" t="s">
        <v>5157</v>
      </c>
      <c r="B3289">
        <v>0</v>
      </c>
      <c r="C3289">
        <v>0</v>
      </c>
      <c r="D3289">
        <v>1</v>
      </c>
      <c r="E3289">
        <v>27</v>
      </c>
      <c r="F3289">
        <v>27</v>
      </c>
    </row>
    <row r="3290" spans="1:6">
      <c r="A3290" t="s">
        <v>621</v>
      </c>
      <c r="B3290">
        <v>0</v>
      </c>
      <c r="C3290">
        <v>0</v>
      </c>
      <c r="D3290">
        <v>1</v>
      </c>
      <c r="E3290">
        <v>27</v>
      </c>
      <c r="F3290">
        <v>27</v>
      </c>
    </row>
    <row r="3291" spans="1:6">
      <c r="A3291" t="s">
        <v>3214</v>
      </c>
      <c r="B3291">
        <v>0</v>
      </c>
      <c r="C3291">
        <v>0</v>
      </c>
      <c r="D3291">
        <v>1</v>
      </c>
      <c r="E3291">
        <v>27</v>
      </c>
      <c r="F3291">
        <v>27</v>
      </c>
    </row>
    <row r="3292" spans="1:6">
      <c r="A3292" t="s">
        <v>4316</v>
      </c>
      <c r="B3292">
        <v>0</v>
      </c>
      <c r="C3292">
        <v>0</v>
      </c>
      <c r="D3292">
        <v>1</v>
      </c>
      <c r="E3292">
        <v>27</v>
      </c>
      <c r="F3292">
        <v>27</v>
      </c>
    </row>
    <row r="3293" spans="1:6">
      <c r="A3293" t="s">
        <v>1977</v>
      </c>
      <c r="B3293">
        <v>0</v>
      </c>
      <c r="C3293">
        <v>0</v>
      </c>
      <c r="D3293">
        <v>1</v>
      </c>
      <c r="E3293">
        <v>27</v>
      </c>
      <c r="F3293">
        <v>27</v>
      </c>
    </row>
    <row r="3294" spans="1:6">
      <c r="A3294" t="s">
        <v>3025</v>
      </c>
      <c r="B3294">
        <v>0</v>
      </c>
      <c r="C3294">
        <v>0</v>
      </c>
      <c r="D3294">
        <v>1</v>
      </c>
      <c r="E3294">
        <v>27</v>
      </c>
      <c r="F3294">
        <v>27</v>
      </c>
    </row>
    <row r="3295" spans="1:6">
      <c r="A3295" t="s">
        <v>2395</v>
      </c>
      <c r="B3295">
        <v>0</v>
      </c>
      <c r="C3295">
        <v>0</v>
      </c>
      <c r="D3295">
        <v>1</v>
      </c>
      <c r="E3295">
        <v>27</v>
      </c>
      <c r="F3295">
        <v>27</v>
      </c>
    </row>
    <row r="3296" spans="1:6">
      <c r="A3296" t="s">
        <v>4290</v>
      </c>
      <c r="B3296">
        <v>0</v>
      </c>
      <c r="C3296">
        <v>0</v>
      </c>
      <c r="D3296">
        <v>1</v>
      </c>
      <c r="E3296">
        <v>27</v>
      </c>
      <c r="F3296">
        <v>27</v>
      </c>
    </row>
    <row r="3297" spans="1:6">
      <c r="A3297" t="s">
        <v>1070</v>
      </c>
      <c r="B3297">
        <v>1</v>
      </c>
      <c r="C3297">
        <v>1</v>
      </c>
      <c r="D3297">
        <v>5</v>
      </c>
      <c r="E3297">
        <v>26</v>
      </c>
      <c r="F3297">
        <v>27</v>
      </c>
    </row>
    <row r="3298" spans="1:6">
      <c r="A3298" t="s">
        <v>1918</v>
      </c>
      <c r="B3298">
        <v>1</v>
      </c>
      <c r="C3298">
        <v>6</v>
      </c>
      <c r="D3298">
        <v>5</v>
      </c>
      <c r="E3298">
        <v>26</v>
      </c>
      <c r="F3298">
        <v>33</v>
      </c>
    </row>
    <row r="3299" spans="1:6">
      <c r="A3299" t="s">
        <v>960</v>
      </c>
      <c r="B3299">
        <v>1</v>
      </c>
      <c r="C3299">
        <v>2</v>
      </c>
      <c r="D3299">
        <v>5</v>
      </c>
      <c r="E3299">
        <v>26</v>
      </c>
      <c r="F3299">
        <v>33</v>
      </c>
    </row>
    <row r="3300" spans="1:6">
      <c r="A3300" t="s">
        <v>494</v>
      </c>
      <c r="B3300">
        <v>1</v>
      </c>
      <c r="C3300">
        <v>5</v>
      </c>
      <c r="D3300">
        <v>5</v>
      </c>
      <c r="E3300">
        <v>26</v>
      </c>
      <c r="F3300">
        <v>32</v>
      </c>
    </row>
    <row r="3301" spans="1:6">
      <c r="A3301" t="s">
        <v>5747</v>
      </c>
      <c r="B3301">
        <v>1</v>
      </c>
      <c r="C3301">
        <v>7</v>
      </c>
      <c r="D3301">
        <v>5</v>
      </c>
      <c r="E3301">
        <v>26</v>
      </c>
      <c r="F3301">
        <v>34</v>
      </c>
    </row>
    <row r="3302" spans="1:6">
      <c r="A3302" t="s">
        <v>3877</v>
      </c>
      <c r="B3302">
        <v>1</v>
      </c>
      <c r="C3302">
        <v>9</v>
      </c>
      <c r="D3302">
        <v>4</v>
      </c>
      <c r="E3302">
        <v>26</v>
      </c>
      <c r="F3302">
        <v>40</v>
      </c>
    </row>
    <row r="3303" spans="1:6">
      <c r="A3303" t="s">
        <v>3563</v>
      </c>
      <c r="B3303">
        <v>1</v>
      </c>
      <c r="C3303">
        <v>4</v>
      </c>
      <c r="D3303">
        <v>4</v>
      </c>
      <c r="E3303">
        <v>26</v>
      </c>
      <c r="F3303">
        <v>30</v>
      </c>
    </row>
    <row r="3304" spans="1:6">
      <c r="A3304" t="s">
        <v>4800</v>
      </c>
      <c r="B3304">
        <v>1</v>
      </c>
      <c r="C3304">
        <v>12</v>
      </c>
      <c r="D3304">
        <v>4</v>
      </c>
      <c r="E3304">
        <v>26</v>
      </c>
      <c r="F3304">
        <v>44</v>
      </c>
    </row>
    <row r="3305" spans="1:6">
      <c r="A3305" t="s">
        <v>3212</v>
      </c>
      <c r="B3305">
        <v>0</v>
      </c>
      <c r="C3305">
        <v>0</v>
      </c>
      <c r="D3305">
        <v>4</v>
      </c>
      <c r="E3305">
        <v>26</v>
      </c>
      <c r="F3305">
        <v>26</v>
      </c>
    </row>
    <row r="3306" spans="1:6">
      <c r="A3306" t="s">
        <v>4159</v>
      </c>
      <c r="B3306">
        <v>1</v>
      </c>
      <c r="C3306">
        <v>2</v>
      </c>
      <c r="D3306">
        <v>4</v>
      </c>
      <c r="E3306">
        <v>26</v>
      </c>
      <c r="F3306">
        <v>31</v>
      </c>
    </row>
    <row r="3307" spans="1:6">
      <c r="A3307" t="s">
        <v>5879</v>
      </c>
      <c r="B3307">
        <v>0</v>
      </c>
      <c r="C3307">
        <v>0</v>
      </c>
      <c r="D3307">
        <v>3</v>
      </c>
      <c r="E3307">
        <v>26</v>
      </c>
      <c r="F3307">
        <v>26</v>
      </c>
    </row>
    <row r="3308" spans="1:6">
      <c r="A3308" t="s">
        <v>5419</v>
      </c>
      <c r="B3308">
        <v>1</v>
      </c>
      <c r="C3308">
        <v>4</v>
      </c>
      <c r="D3308">
        <v>3</v>
      </c>
      <c r="E3308">
        <v>26</v>
      </c>
      <c r="F3308">
        <v>31</v>
      </c>
    </row>
    <row r="3309" spans="1:6">
      <c r="A3309" t="s">
        <v>4178</v>
      </c>
      <c r="B3309">
        <v>0</v>
      </c>
      <c r="C3309">
        <v>0</v>
      </c>
      <c r="D3309">
        <v>3</v>
      </c>
      <c r="E3309">
        <v>26</v>
      </c>
      <c r="F3309">
        <v>26</v>
      </c>
    </row>
    <row r="3310" spans="1:6">
      <c r="A3310" t="s">
        <v>924</v>
      </c>
      <c r="B3310">
        <v>1</v>
      </c>
      <c r="C3310">
        <v>4</v>
      </c>
      <c r="D3310">
        <v>3</v>
      </c>
      <c r="E3310">
        <v>26</v>
      </c>
      <c r="F3310">
        <v>33</v>
      </c>
    </row>
    <row r="3311" spans="1:6">
      <c r="A3311" t="s">
        <v>4188</v>
      </c>
      <c r="B3311">
        <v>1</v>
      </c>
      <c r="C3311">
        <v>8</v>
      </c>
      <c r="D3311">
        <v>3</v>
      </c>
      <c r="E3311">
        <v>26</v>
      </c>
      <c r="F3311">
        <v>39</v>
      </c>
    </row>
    <row r="3312" spans="1:6">
      <c r="A3312" t="s">
        <v>1539</v>
      </c>
      <c r="B3312">
        <v>1</v>
      </c>
      <c r="C3312">
        <v>3</v>
      </c>
      <c r="D3312">
        <v>3</v>
      </c>
      <c r="E3312">
        <v>26</v>
      </c>
      <c r="F3312">
        <v>30</v>
      </c>
    </row>
    <row r="3313" spans="1:6">
      <c r="A3313" t="s">
        <v>6015</v>
      </c>
      <c r="B3313">
        <v>1</v>
      </c>
      <c r="C3313">
        <v>2</v>
      </c>
      <c r="D3313">
        <v>3</v>
      </c>
      <c r="E3313">
        <v>26</v>
      </c>
      <c r="F3313">
        <v>29</v>
      </c>
    </row>
    <row r="3314" spans="1:6">
      <c r="A3314" t="s">
        <v>5183</v>
      </c>
      <c r="B3314">
        <v>0</v>
      </c>
      <c r="C3314">
        <v>0</v>
      </c>
      <c r="D3314">
        <v>3</v>
      </c>
      <c r="E3314">
        <v>26</v>
      </c>
      <c r="F3314">
        <v>26</v>
      </c>
    </row>
    <row r="3315" spans="1:6">
      <c r="A3315" t="s">
        <v>2018</v>
      </c>
      <c r="B3315">
        <v>1</v>
      </c>
      <c r="C3315">
        <v>4</v>
      </c>
      <c r="D3315">
        <v>3</v>
      </c>
      <c r="E3315">
        <v>26</v>
      </c>
      <c r="F3315">
        <v>31</v>
      </c>
    </row>
    <row r="3316" spans="1:6">
      <c r="A3316" t="s">
        <v>5255</v>
      </c>
      <c r="B3316">
        <v>0</v>
      </c>
      <c r="C3316">
        <v>0</v>
      </c>
      <c r="D3316">
        <v>3</v>
      </c>
      <c r="E3316">
        <v>26</v>
      </c>
      <c r="F3316">
        <v>26</v>
      </c>
    </row>
    <row r="3317" spans="1:6">
      <c r="A3317" t="s">
        <v>1186</v>
      </c>
      <c r="B3317">
        <v>1</v>
      </c>
      <c r="C3317">
        <v>3</v>
      </c>
      <c r="D3317">
        <v>3</v>
      </c>
      <c r="E3317">
        <v>26</v>
      </c>
      <c r="F3317">
        <v>38</v>
      </c>
    </row>
    <row r="3318" spans="1:6">
      <c r="A3318" t="s">
        <v>2670</v>
      </c>
      <c r="B3318">
        <v>1</v>
      </c>
      <c r="C3318">
        <v>10</v>
      </c>
      <c r="D3318">
        <v>3</v>
      </c>
      <c r="E3318">
        <v>26</v>
      </c>
      <c r="F3318">
        <v>41</v>
      </c>
    </row>
    <row r="3319" spans="1:6">
      <c r="A3319" t="s">
        <v>3903</v>
      </c>
      <c r="B3319">
        <v>0</v>
      </c>
      <c r="C3319">
        <v>0</v>
      </c>
      <c r="D3319">
        <v>2</v>
      </c>
      <c r="E3319">
        <v>26</v>
      </c>
      <c r="F3319">
        <v>26</v>
      </c>
    </row>
    <row r="3320" spans="1:6">
      <c r="A3320" t="s">
        <v>1437</v>
      </c>
      <c r="B3320">
        <v>0</v>
      </c>
      <c r="C3320">
        <v>0</v>
      </c>
      <c r="D3320">
        <v>2</v>
      </c>
      <c r="E3320">
        <v>26</v>
      </c>
      <c r="F3320">
        <v>26</v>
      </c>
    </row>
    <row r="3321" spans="1:6">
      <c r="A3321" t="s">
        <v>5796</v>
      </c>
      <c r="B3321">
        <v>1</v>
      </c>
      <c r="C3321">
        <v>13</v>
      </c>
      <c r="D3321">
        <v>2</v>
      </c>
      <c r="E3321">
        <v>26</v>
      </c>
      <c r="F3321">
        <v>49</v>
      </c>
    </row>
    <row r="3322" spans="1:6">
      <c r="A3322" t="s">
        <v>1897</v>
      </c>
      <c r="B3322">
        <v>0</v>
      </c>
      <c r="C3322">
        <v>0</v>
      </c>
      <c r="D3322">
        <v>2</v>
      </c>
      <c r="E3322">
        <v>26</v>
      </c>
      <c r="F3322">
        <v>26</v>
      </c>
    </row>
    <row r="3323" spans="1:6">
      <c r="A3323" t="s">
        <v>5778</v>
      </c>
      <c r="B3323">
        <v>1</v>
      </c>
      <c r="C3323">
        <v>2</v>
      </c>
      <c r="D3323">
        <v>2</v>
      </c>
      <c r="E3323">
        <v>26</v>
      </c>
      <c r="F3323">
        <v>32</v>
      </c>
    </row>
    <row r="3324" spans="1:6">
      <c r="A3324" t="s">
        <v>4115</v>
      </c>
      <c r="B3324">
        <v>0</v>
      </c>
      <c r="C3324">
        <v>0</v>
      </c>
      <c r="D3324">
        <v>2</v>
      </c>
      <c r="E3324">
        <v>26</v>
      </c>
      <c r="F3324">
        <v>26</v>
      </c>
    </row>
    <row r="3325" spans="1:6">
      <c r="A3325" t="s">
        <v>2187</v>
      </c>
      <c r="B3325">
        <v>1</v>
      </c>
      <c r="C3325">
        <v>19</v>
      </c>
      <c r="D3325">
        <v>2</v>
      </c>
      <c r="E3325">
        <v>26</v>
      </c>
      <c r="F3325">
        <v>54</v>
      </c>
    </row>
    <row r="3326" spans="1:6">
      <c r="A3326" t="s">
        <v>4238</v>
      </c>
      <c r="B3326">
        <v>1</v>
      </c>
      <c r="C3326">
        <v>13</v>
      </c>
      <c r="D3326">
        <v>2</v>
      </c>
      <c r="E3326">
        <v>26</v>
      </c>
      <c r="F3326">
        <v>45</v>
      </c>
    </row>
    <row r="3327" spans="1:6">
      <c r="A3327" t="s">
        <v>6190</v>
      </c>
      <c r="B3327">
        <v>1</v>
      </c>
      <c r="C3327">
        <v>1</v>
      </c>
      <c r="D3327">
        <v>2</v>
      </c>
      <c r="E3327">
        <v>26</v>
      </c>
      <c r="F3327">
        <v>28</v>
      </c>
    </row>
    <row r="3328" spans="1:6">
      <c r="A3328" t="s">
        <v>2667</v>
      </c>
      <c r="B3328">
        <v>0</v>
      </c>
      <c r="C3328">
        <v>0</v>
      </c>
      <c r="D3328">
        <v>2</v>
      </c>
      <c r="E3328">
        <v>26</v>
      </c>
      <c r="F3328">
        <v>27</v>
      </c>
    </row>
    <row r="3329" spans="1:6">
      <c r="A3329" t="s">
        <v>2061</v>
      </c>
      <c r="B3329">
        <v>0</v>
      </c>
      <c r="C3329">
        <v>0</v>
      </c>
      <c r="D3329">
        <v>1</v>
      </c>
      <c r="E3329">
        <v>26</v>
      </c>
      <c r="F3329">
        <v>26</v>
      </c>
    </row>
    <row r="3330" spans="1:6">
      <c r="A3330" t="s">
        <v>3468</v>
      </c>
      <c r="B3330">
        <v>0</v>
      </c>
      <c r="C3330">
        <v>0</v>
      </c>
      <c r="D3330">
        <v>1</v>
      </c>
      <c r="E3330">
        <v>26</v>
      </c>
      <c r="F3330">
        <v>26</v>
      </c>
    </row>
    <row r="3331" spans="1:6">
      <c r="A3331" t="s">
        <v>3910</v>
      </c>
      <c r="B3331">
        <v>0</v>
      </c>
      <c r="C3331">
        <v>0</v>
      </c>
      <c r="D3331">
        <v>1</v>
      </c>
      <c r="E3331">
        <v>26</v>
      </c>
      <c r="F3331">
        <v>26</v>
      </c>
    </row>
    <row r="3332" spans="1:6">
      <c r="A3332" t="s">
        <v>2010</v>
      </c>
      <c r="B3332">
        <v>0</v>
      </c>
      <c r="C3332">
        <v>0</v>
      </c>
      <c r="D3332">
        <v>1</v>
      </c>
      <c r="E3332">
        <v>26</v>
      </c>
      <c r="F3332">
        <v>26</v>
      </c>
    </row>
    <row r="3333" spans="1:6">
      <c r="A3333" t="s">
        <v>2088</v>
      </c>
      <c r="B3333">
        <v>0</v>
      </c>
      <c r="C3333">
        <v>0</v>
      </c>
      <c r="D3333">
        <v>1</v>
      </c>
      <c r="E3333">
        <v>26</v>
      </c>
      <c r="F3333">
        <v>26</v>
      </c>
    </row>
    <row r="3334" spans="1:6">
      <c r="A3334" t="s">
        <v>4541</v>
      </c>
      <c r="B3334">
        <v>0</v>
      </c>
      <c r="C3334">
        <v>0</v>
      </c>
      <c r="D3334">
        <v>1</v>
      </c>
      <c r="E3334">
        <v>26</v>
      </c>
      <c r="F3334">
        <v>26</v>
      </c>
    </row>
    <row r="3335" spans="1:6">
      <c r="A3335" t="s">
        <v>4448</v>
      </c>
      <c r="B3335">
        <v>0</v>
      </c>
      <c r="C3335">
        <v>0</v>
      </c>
      <c r="D3335">
        <v>1</v>
      </c>
      <c r="E3335">
        <v>26</v>
      </c>
      <c r="F3335">
        <v>26</v>
      </c>
    </row>
    <row r="3336" spans="1:6">
      <c r="A3336" t="s">
        <v>1262</v>
      </c>
      <c r="B3336">
        <v>0</v>
      </c>
      <c r="C3336">
        <v>0</v>
      </c>
      <c r="D3336">
        <v>1</v>
      </c>
      <c r="E3336">
        <v>26</v>
      </c>
      <c r="F3336">
        <v>26</v>
      </c>
    </row>
    <row r="3337" spans="1:6">
      <c r="A3337" t="s">
        <v>4886</v>
      </c>
      <c r="B3337">
        <v>0</v>
      </c>
      <c r="C3337">
        <v>0</v>
      </c>
      <c r="D3337">
        <v>1</v>
      </c>
      <c r="E3337">
        <v>26</v>
      </c>
      <c r="F3337">
        <v>26</v>
      </c>
    </row>
    <row r="3338" spans="1:6">
      <c r="A3338" t="s">
        <v>3651</v>
      </c>
      <c r="B3338">
        <v>0</v>
      </c>
      <c r="C3338">
        <v>0</v>
      </c>
      <c r="D3338">
        <v>1</v>
      </c>
      <c r="E3338">
        <v>26</v>
      </c>
      <c r="F3338">
        <v>26</v>
      </c>
    </row>
    <row r="3339" spans="1:6">
      <c r="A3339" t="s">
        <v>4464</v>
      </c>
      <c r="B3339">
        <v>0</v>
      </c>
      <c r="C3339">
        <v>0</v>
      </c>
      <c r="D3339">
        <v>1</v>
      </c>
      <c r="E3339">
        <v>26</v>
      </c>
      <c r="F3339">
        <v>26</v>
      </c>
    </row>
    <row r="3340" spans="1:6">
      <c r="A3340" t="s">
        <v>5783</v>
      </c>
      <c r="B3340">
        <v>0</v>
      </c>
      <c r="C3340">
        <v>0</v>
      </c>
      <c r="D3340">
        <v>1</v>
      </c>
      <c r="E3340">
        <v>26</v>
      </c>
      <c r="F3340">
        <v>26</v>
      </c>
    </row>
    <row r="3341" spans="1:6">
      <c r="A3341" t="s">
        <v>2962</v>
      </c>
      <c r="B3341">
        <v>1</v>
      </c>
      <c r="C3341">
        <v>7</v>
      </c>
      <c r="D3341">
        <v>5</v>
      </c>
      <c r="E3341">
        <v>25</v>
      </c>
      <c r="F3341">
        <v>35</v>
      </c>
    </row>
    <row r="3342" spans="1:6">
      <c r="A3342" t="s">
        <v>4258</v>
      </c>
      <c r="B3342">
        <v>1</v>
      </c>
      <c r="C3342">
        <v>4</v>
      </c>
      <c r="D3342">
        <v>5</v>
      </c>
      <c r="E3342">
        <v>25</v>
      </c>
      <c r="F3342">
        <v>32</v>
      </c>
    </row>
    <row r="3343" spans="1:6">
      <c r="A3343" t="s">
        <v>5773</v>
      </c>
      <c r="B3343">
        <v>1</v>
      </c>
      <c r="C3343">
        <v>10</v>
      </c>
      <c r="D3343">
        <v>4</v>
      </c>
      <c r="E3343">
        <v>25</v>
      </c>
      <c r="F3343">
        <v>35</v>
      </c>
    </row>
    <row r="3344" spans="1:6">
      <c r="A3344" t="s">
        <v>2921</v>
      </c>
      <c r="B3344">
        <v>1</v>
      </c>
      <c r="C3344">
        <v>3</v>
      </c>
      <c r="D3344">
        <v>4</v>
      </c>
      <c r="E3344">
        <v>25</v>
      </c>
      <c r="F3344">
        <v>30</v>
      </c>
    </row>
    <row r="3345" spans="1:6">
      <c r="A3345" t="s">
        <v>453</v>
      </c>
      <c r="B3345">
        <v>1</v>
      </c>
      <c r="C3345">
        <v>7</v>
      </c>
      <c r="D3345">
        <v>3</v>
      </c>
      <c r="E3345">
        <v>25</v>
      </c>
      <c r="F3345">
        <v>39</v>
      </c>
    </row>
    <row r="3346" spans="1:6">
      <c r="A3346" t="s">
        <v>4359</v>
      </c>
      <c r="B3346">
        <v>1</v>
      </c>
      <c r="C3346">
        <v>3</v>
      </c>
      <c r="D3346">
        <v>3</v>
      </c>
      <c r="E3346">
        <v>25</v>
      </c>
      <c r="F3346">
        <v>29</v>
      </c>
    </row>
    <row r="3347" spans="1:6">
      <c r="A3347" t="s">
        <v>3316</v>
      </c>
      <c r="B3347">
        <v>1</v>
      </c>
      <c r="C3347">
        <v>4</v>
      </c>
      <c r="D3347">
        <v>3</v>
      </c>
      <c r="E3347">
        <v>25</v>
      </c>
      <c r="F3347">
        <v>29</v>
      </c>
    </row>
    <row r="3348" spans="1:6">
      <c r="A3348" t="s">
        <v>6172</v>
      </c>
      <c r="B3348">
        <v>0</v>
      </c>
      <c r="C3348">
        <v>0</v>
      </c>
      <c r="D3348">
        <v>3</v>
      </c>
      <c r="E3348">
        <v>25</v>
      </c>
      <c r="F3348">
        <v>25</v>
      </c>
    </row>
    <row r="3349" spans="1:6">
      <c r="A3349" t="s">
        <v>2980</v>
      </c>
      <c r="B3349">
        <v>1</v>
      </c>
      <c r="C3349">
        <v>11</v>
      </c>
      <c r="D3349">
        <v>3</v>
      </c>
      <c r="E3349">
        <v>25</v>
      </c>
      <c r="F3349">
        <v>39</v>
      </c>
    </row>
    <row r="3350" spans="1:6">
      <c r="A3350" t="s">
        <v>3203</v>
      </c>
      <c r="B3350">
        <v>0</v>
      </c>
      <c r="C3350">
        <v>0</v>
      </c>
      <c r="D3350">
        <v>3</v>
      </c>
      <c r="E3350">
        <v>25</v>
      </c>
      <c r="F3350">
        <v>25</v>
      </c>
    </row>
    <row r="3351" spans="1:6">
      <c r="A3351" t="s">
        <v>4911</v>
      </c>
      <c r="B3351">
        <v>0</v>
      </c>
      <c r="C3351">
        <v>0</v>
      </c>
      <c r="D3351">
        <v>3</v>
      </c>
      <c r="E3351">
        <v>25</v>
      </c>
      <c r="F3351">
        <v>25</v>
      </c>
    </row>
    <row r="3352" spans="1:6">
      <c r="A3352" t="s">
        <v>3528</v>
      </c>
      <c r="B3352">
        <v>1</v>
      </c>
      <c r="C3352">
        <v>7</v>
      </c>
      <c r="D3352">
        <v>3</v>
      </c>
      <c r="E3352">
        <v>25</v>
      </c>
      <c r="F3352">
        <v>35</v>
      </c>
    </row>
    <row r="3353" spans="1:6">
      <c r="A3353" t="s">
        <v>5344</v>
      </c>
      <c r="B3353">
        <v>0</v>
      </c>
      <c r="C3353">
        <v>0</v>
      </c>
      <c r="D3353">
        <v>3</v>
      </c>
      <c r="E3353">
        <v>25</v>
      </c>
      <c r="F3353">
        <v>25</v>
      </c>
    </row>
    <row r="3354" spans="1:6">
      <c r="A3354" t="s">
        <v>2415</v>
      </c>
      <c r="B3354">
        <v>0</v>
      </c>
      <c r="C3354">
        <v>0</v>
      </c>
      <c r="D3354">
        <v>3</v>
      </c>
      <c r="E3354">
        <v>25</v>
      </c>
      <c r="F3354">
        <v>25</v>
      </c>
    </row>
    <row r="3355" spans="1:6">
      <c r="A3355" t="s">
        <v>762</v>
      </c>
      <c r="B3355">
        <v>1</v>
      </c>
      <c r="C3355">
        <v>7</v>
      </c>
      <c r="D3355">
        <v>3</v>
      </c>
      <c r="E3355">
        <v>25</v>
      </c>
      <c r="F3355">
        <v>35</v>
      </c>
    </row>
    <row r="3356" spans="1:6">
      <c r="A3356" t="s">
        <v>5786</v>
      </c>
      <c r="B3356">
        <v>1</v>
      </c>
      <c r="C3356">
        <v>1</v>
      </c>
      <c r="D3356">
        <v>2</v>
      </c>
      <c r="E3356">
        <v>25</v>
      </c>
      <c r="F3356">
        <v>28</v>
      </c>
    </row>
    <row r="3357" spans="1:6">
      <c r="A3357" t="s">
        <v>2390</v>
      </c>
      <c r="B3357">
        <v>0</v>
      </c>
      <c r="C3357">
        <v>0</v>
      </c>
      <c r="D3357">
        <v>2</v>
      </c>
      <c r="E3357">
        <v>25</v>
      </c>
      <c r="F3357">
        <v>25</v>
      </c>
    </row>
    <row r="3358" spans="1:6">
      <c r="A3358" t="s">
        <v>1321</v>
      </c>
      <c r="B3358">
        <v>0</v>
      </c>
      <c r="C3358">
        <v>0</v>
      </c>
      <c r="D3358">
        <v>2</v>
      </c>
      <c r="E3358">
        <v>25</v>
      </c>
      <c r="F3358">
        <v>25</v>
      </c>
    </row>
    <row r="3359" spans="1:6">
      <c r="A3359" t="s">
        <v>3648</v>
      </c>
      <c r="B3359">
        <v>0</v>
      </c>
      <c r="C3359">
        <v>0</v>
      </c>
      <c r="D3359">
        <v>2</v>
      </c>
      <c r="E3359">
        <v>25</v>
      </c>
      <c r="F3359">
        <v>25</v>
      </c>
    </row>
    <row r="3360" spans="1:6">
      <c r="A3360" t="s">
        <v>1424</v>
      </c>
      <c r="B3360">
        <v>1</v>
      </c>
      <c r="C3360">
        <v>25</v>
      </c>
      <c r="D3360">
        <v>2</v>
      </c>
      <c r="E3360">
        <v>25</v>
      </c>
      <c r="F3360">
        <v>60</v>
      </c>
    </row>
    <row r="3361" spans="1:6">
      <c r="A3361" t="s">
        <v>972</v>
      </c>
      <c r="B3361">
        <v>1</v>
      </c>
      <c r="C3361">
        <v>33</v>
      </c>
      <c r="D3361">
        <v>2</v>
      </c>
      <c r="E3361">
        <v>25</v>
      </c>
      <c r="F3361">
        <v>76</v>
      </c>
    </row>
    <row r="3362" spans="1:6">
      <c r="A3362" t="s">
        <v>3486</v>
      </c>
      <c r="B3362">
        <v>0</v>
      </c>
      <c r="C3362">
        <v>0</v>
      </c>
      <c r="D3362">
        <v>2</v>
      </c>
      <c r="E3362">
        <v>25</v>
      </c>
      <c r="F3362">
        <v>25</v>
      </c>
    </row>
    <row r="3363" spans="1:6">
      <c r="A3363" t="s">
        <v>2522</v>
      </c>
      <c r="B3363">
        <v>1</v>
      </c>
      <c r="C3363">
        <v>3</v>
      </c>
      <c r="D3363">
        <v>1</v>
      </c>
      <c r="E3363">
        <v>25</v>
      </c>
      <c r="F3363">
        <v>28</v>
      </c>
    </row>
    <row r="3364" spans="1:6">
      <c r="A3364" t="s">
        <v>1422</v>
      </c>
      <c r="B3364">
        <v>0</v>
      </c>
      <c r="C3364">
        <v>0</v>
      </c>
      <c r="D3364">
        <v>1</v>
      </c>
      <c r="E3364">
        <v>25</v>
      </c>
      <c r="F3364">
        <v>25</v>
      </c>
    </row>
    <row r="3365" spans="1:6">
      <c r="A3365" t="s">
        <v>1781</v>
      </c>
      <c r="B3365">
        <v>0</v>
      </c>
      <c r="C3365">
        <v>0</v>
      </c>
      <c r="D3365">
        <v>1</v>
      </c>
      <c r="E3365">
        <v>25</v>
      </c>
      <c r="F3365">
        <v>25</v>
      </c>
    </row>
    <row r="3366" spans="1:6">
      <c r="A3366" t="s">
        <v>2816</v>
      </c>
      <c r="B3366">
        <v>0</v>
      </c>
      <c r="C3366">
        <v>0</v>
      </c>
      <c r="D3366">
        <v>1</v>
      </c>
      <c r="E3366">
        <v>25</v>
      </c>
      <c r="F3366">
        <v>25</v>
      </c>
    </row>
    <row r="3367" spans="1:6">
      <c r="A3367" t="s">
        <v>3241</v>
      </c>
      <c r="B3367">
        <v>0</v>
      </c>
      <c r="C3367">
        <v>0</v>
      </c>
      <c r="D3367">
        <v>1</v>
      </c>
      <c r="E3367">
        <v>25</v>
      </c>
      <c r="F3367">
        <v>25</v>
      </c>
    </row>
    <row r="3368" spans="1:6">
      <c r="A3368" t="s">
        <v>3996</v>
      </c>
      <c r="B3368">
        <v>0</v>
      </c>
      <c r="C3368">
        <v>0</v>
      </c>
      <c r="D3368">
        <v>1</v>
      </c>
      <c r="E3368">
        <v>25</v>
      </c>
      <c r="F3368">
        <v>25</v>
      </c>
    </row>
    <row r="3369" spans="1:6">
      <c r="A3369" t="s">
        <v>4455</v>
      </c>
      <c r="B3369">
        <v>0</v>
      </c>
      <c r="C3369">
        <v>0</v>
      </c>
      <c r="D3369">
        <v>1</v>
      </c>
      <c r="E3369">
        <v>25</v>
      </c>
      <c r="F3369">
        <v>25</v>
      </c>
    </row>
    <row r="3370" spans="1:6">
      <c r="A3370" t="s">
        <v>2852</v>
      </c>
      <c r="B3370">
        <v>0</v>
      </c>
      <c r="C3370">
        <v>0</v>
      </c>
      <c r="D3370">
        <v>1</v>
      </c>
      <c r="E3370">
        <v>25</v>
      </c>
      <c r="F3370">
        <v>25</v>
      </c>
    </row>
    <row r="3371" spans="1:6">
      <c r="A3371" t="s">
        <v>6181</v>
      </c>
      <c r="B3371">
        <v>0</v>
      </c>
      <c r="C3371">
        <v>0</v>
      </c>
      <c r="D3371">
        <v>1</v>
      </c>
      <c r="E3371">
        <v>25</v>
      </c>
      <c r="F3371">
        <v>25</v>
      </c>
    </row>
    <row r="3372" spans="1:6">
      <c r="A3372" t="s">
        <v>5758</v>
      </c>
      <c r="B3372">
        <v>0</v>
      </c>
      <c r="C3372">
        <v>0</v>
      </c>
      <c r="D3372">
        <v>1</v>
      </c>
      <c r="E3372">
        <v>25</v>
      </c>
      <c r="F3372">
        <v>25</v>
      </c>
    </row>
    <row r="3373" spans="1:6">
      <c r="A3373" t="s">
        <v>2907</v>
      </c>
      <c r="B3373">
        <v>0</v>
      </c>
      <c r="C3373">
        <v>0</v>
      </c>
      <c r="D3373">
        <v>1</v>
      </c>
      <c r="E3373">
        <v>25</v>
      </c>
      <c r="F3373">
        <v>25</v>
      </c>
    </row>
    <row r="3374" spans="1:6">
      <c r="A3374" t="s">
        <v>1413</v>
      </c>
      <c r="B3374">
        <v>0</v>
      </c>
      <c r="C3374">
        <v>0</v>
      </c>
      <c r="D3374">
        <v>1</v>
      </c>
      <c r="E3374">
        <v>25</v>
      </c>
      <c r="F3374">
        <v>25</v>
      </c>
    </row>
    <row r="3375" spans="1:6">
      <c r="A3375" t="s">
        <v>1563</v>
      </c>
      <c r="B3375">
        <v>0</v>
      </c>
      <c r="C3375">
        <v>0</v>
      </c>
      <c r="D3375">
        <v>1</v>
      </c>
      <c r="E3375">
        <v>25</v>
      </c>
      <c r="F3375">
        <v>25</v>
      </c>
    </row>
    <row r="3376" spans="1:6">
      <c r="A3376" t="s">
        <v>955</v>
      </c>
      <c r="B3376">
        <v>0</v>
      </c>
      <c r="C3376">
        <v>0</v>
      </c>
      <c r="D3376">
        <v>1</v>
      </c>
      <c r="E3376">
        <v>25</v>
      </c>
      <c r="F3376">
        <v>25</v>
      </c>
    </row>
    <row r="3377" spans="1:6">
      <c r="A3377" t="s">
        <v>4893</v>
      </c>
      <c r="B3377">
        <v>0</v>
      </c>
      <c r="C3377">
        <v>0</v>
      </c>
      <c r="D3377">
        <v>1</v>
      </c>
      <c r="E3377">
        <v>25</v>
      </c>
      <c r="F3377">
        <v>25</v>
      </c>
    </row>
    <row r="3378" spans="1:6">
      <c r="A3378" t="s">
        <v>5777</v>
      </c>
      <c r="B3378">
        <v>0</v>
      </c>
      <c r="C3378">
        <v>0</v>
      </c>
      <c r="D3378">
        <v>1</v>
      </c>
      <c r="E3378">
        <v>25</v>
      </c>
      <c r="F3378">
        <v>25</v>
      </c>
    </row>
    <row r="3379" spans="1:6">
      <c r="A3379" t="s">
        <v>3234</v>
      </c>
      <c r="B3379">
        <v>1</v>
      </c>
      <c r="C3379">
        <v>4</v>
      </c>
      <c r="D3379">
        <v>5</v>
      </c>
      <c r="E3379">
        <v>24</v>
      </c>
      <c r="F3379">
        <v>31</v>
      </c>
    </row>
    <row r="3380" spans="1:6">
      <c r="A3380" t="s">
        <v>2698</v>
      </c>
      <c r="B3380">
        <v>1</v>
      </c>
      <c r="C3380">
        <v>1</v>
      </c>
      <c r="D3380">
        <v>5</v>
      </c>
      <c r="E3380">
        <v>24</v>
      </c>
      <c r="F3380">
        <v>27</v>
      </c>
    </row>
    <row r="3381" spans="1:6">
      <c r="A3381" t="s">
        <v>4576</v>
      </c>
      <c r="B3381">
        <v>1</v>
      </c>
      <c r="C3381">
        <v>3</v>
      </c>
      <c r="D3381">
        <v>5</v>
      </c>
      <c r="E3381">
        <v>24</v>
      </c>
      <c r="F3381">
        <v>31</v>
      </c>
    </row>
    <row r="3382" spans="1:6">
      <c r="A3382" t="s">
        <v>4442</v>
      </c>
      <c r="B3382">
        <v>1</v>
      </c>
      <c r="C3382">
        <v>1</v>
      </c>
      <c r="D3382">
        <v>5</v>
      </c>
      <c r="E3382">
        <v>24</v>
      </c>
      <c r="F3382">
        <v>25</v>
      </c>
    </row>
    <row r="3383" spans="1:6">
      <c r="A3383" t="s">
        <v>4531</v>
      </c>
      <c r="B3383">
        <v>0</v>
      </c>
      <c r="C3383">
        <v>0</v>
      </c>
      <c r="D3383">
        <v>4</v>
      </c>
      <c r="E3383">
        <v>24</v>
      </c>
      <c r="F3383">
        <v>24</v>
      </c>
    </row>
    <row r="3384" spans="1:6">
      <c r="A3384" t="s">
        <v>4303</v>
      </c>
      <c r="B3384">
        <v>1</v>
      </c>
      <c r="C3384">
        <v>8</v>
      </c>
      <c r="D3384">
        <v>4</v>
      </c>
      <c r="E3384">
        <v>24</v>
      </c>
      <c r="F3384">
        <v>37</v>
      </c>
    </row>
    <row r="3385" spans="1:6">
      <c r="A3385" t="s">
        <v>1699</v>
      </c>
      <c r="B3385">
        <v>0</v>
      </c>
      <c r="C3385">
        <v>0</v>
      </c>
      <c r="D3385">
        <v>3</v>
      </c>
      <c r="E3385">
        <v>24</v>
      </c>
      <c r="F3385">
        <v>24</v>
      </c>
    </row>
    <row r="3386" spans="1:6">
      <c r="A3386" t="s">
        <v>4447</v>
      </c>
      <c r="B3386">
        <v>1</v>
      </c>
      <c r="C3386">
        <v>2</v>
      </c>
      <c r="D3386">
        <v>3</v>
      </c>
      <c r="E3386">
        <v>24</v>
      </c>
      <c r="F3386">
        <v>27</v>
      </c>
    </row>
    <row r="3387" spans="1:6">
      <c r="A3387" t="s">
        <v>3492</v>
      </c>
      <c r="B3387">
        <v>1</v>
      </c>
      <c r="C3387">
        <v>5</v>
      </c>
      <c r="D3387">
        <v>3</v>
      </c>
      <c r="E3387">
        <v>24</v>
      </c>
      <c r="F3387">
        <v>29</v>
      </c>
    </row>
    <row r="3388" spans="1:6">
      <c r="A3388" t="s">
        <v>3990</v>
      </c>
      <c r="B3388">
        <v>1</v>
      </c>
      <c r="C3388">
        <v>1</v>
      </c>
      <c r="D3388">
        <v>3</v>
      </c>
      <c r="E3388">
        <v>24</v>
      </c>
      <c r="F3388">
        <v>26</v>
      </c>
    </row>
    <row r="3389" spans="1:6">
      <c r="A3389" t="s">
        <v>3975</v>
      </c>
      <c r="B3389">
        <v>0</v>
      </c>
      <c r="C3389">
        <v>0</v>
      </c>
      <c r="D3389">
        <v>3</v>
      </c>
      <c r="E3389">
        <v>24</v>
      </c>
      <c r="F3389">
        <v>24</v>
      </c>
    </row>
    <row r="3390" spans="1:6">
      <c r="A3390" t="s">
        <v>2951</v>
      </c>
      <c r="B3390">
        <v>1</v>
      </c>
      <c r="C3390">
        <v>3</v>
      </c>
      <c r="D3390">
        <v>3</v>
      </c>
      <c r="E3390">
        <v>24</v>
      </c>
      <c r="F3390">
        <v>29</v>
      </c>
    </row>
    <row r="3391" spans="1:6">
      <c r="A3391" t="s">
        <v>2841</v>
      </c>
      <c r="B3391">
        <v>1</v>
      </c>
      <c r="C3391">
        <v>1</v>
      </c>
      <c r="D3391">
        <v>3</v>
      </c>
      <c r="E3391">
        <v>24</v>
      </c>
      <c r="F3391">
        <v>26</v>
      </c>
    </row>
    <row r="3392" spans="1:6">
      <c r="A3392" t="s">
        <v>3447</v>
      </c>
      <c r="B3392">
        <v>1</v>
      </c>
      <c r="C3392">
        <v>15</v>
      </c>
      <c r="D3392">
        <v>3</v>
      </c>
      <c r="E3392">
        <v>24</v>
      </c>
      <c r="F3392">
        <v>46</v>
      </c>
    </row>
    <row r="3393" spans="1:6">
      <c r="A3393" t="s">
        <v>4840</v>
      </c>
      <c r="B3393">
        <v>0</v>
      </c>
      <c r="C3393">
        <v>0</v>
      </c>
      <c r="D3393">
        <v>2</v>
      </c>
      <c r="E3393">
        <v>24</v>
      </c>
      <c r="F3393">
        <v>24</v>
      </c>
    </row>
    <row r="3394" spans="1:6">
      <c r="A3394" t="s">
        <v>1590</v>
      </c>
      <c r="B3394">
        <v>1</v>
      </c>
      <c r="C3394">
        <v>13</v>
      </c>
      <c r="D3394">
        <v>2</v>
      </c>
      <c r="E3394">
        <v>24</v>
      </c>
      <c r="F3394">
        <v>42</v>
      </c>
    </row>
    <row r="3395" spans="1:6">
      <c r="A3395" t="s">
        <v>4376</v>
      </c>
      <c r="B3395">
        <v>0</v>
      </c>
      <c r="C3395">
        <v>0</v>
      </c>
      <c r="D3395">
        <v>2</v>
      </c>
      <c r="E3395">
        <v>24</v>
      </c>
      <c r="F3395">
        <v>24</v>
      </c>
    </row>
    <row r="3396" spans="1:6">
      <c r="A3396" t="s">
        <v>2347</v>
      </c>
      <c r="B3396">
        <v>1</v>
      </c>
      <c r="C3396">
        <v>18</v>
      </c>
      <c r="D3396">
        <v>2</v>
      </c>
      <c r="E3396">
        <v>24</v>
      </c>
      <c r="F3396">
        <v>53</v>
      </c>
    </row>
    <row r="3397" spans="1:6">
      <c r="A3397" t="s">
        <v>662</v>
      </c>
      <c r="B3397">
        <v>0</v>
      </c>
      <c r="C3397">
        <v>0</v>
      </c>
      <c r="D3397">
        <v>2</v>
      </c>
      <c r="E3397">
        <v>24</v>
      </c>
      <c r="F3397">
        <v>24</v>
      </c>
    </row>
    <row r="3398" spans="1:6">
      <c r="A3398" t="s">
        <v>341</v>
      </c>
      <c r="B3398">
        <v>1</v>
      </c>
      <c r="C3398">
        <v>7</v>
      </c>
      <c r="D3398">
        <v>2</v>
      </c>
      <c r="E3398">
        <v>24</v>
      </c>
      <c r="F3398">
        <v>38</v>
      </c>
    </row>
    <row r="3399" spans="1:6">
      <c r="A3399" t="s">
        <v>3478</v>
      </c>
      <c r="B3399">
        <v>1</v>
      </c>
      <c r="C3399">
        <v>1</v>
      </c>
      <c r="D3399">
        <v>2</v>
      </c>
      <c r="E3399">
        <v>24</v>
      </c>
      <c r="F3399">
        <v>25</v>
      </c>
    </row>
    <row r="3400" spans="1:6">
      <c r="A3400" t="s">
        <v>6201</v>
      </c>
      <c r="B3400">
        <v>1</v>
      </c>
      <c r="C3400">
        <v>1</v>
      </c>
      <c r="D3400">
        <v>2</v>
      </c>
      <c r="E3400">
        <v>24</v>
      </c>
      <c r="F3400">
        <v>25</v>
      </c>
    </row>
    <row r="3401" spans="1:6">
      <c r="A3401" t="s">
        <v>1308</v>
      </c>
      <c r="B3401">
        <v>1</v>
      </c>
      <c r="C3401">
        <v>14</v>
      </c>
      <c r="D3401">
        <v>2</v>
      </c>
      <c r="E3401">
        <v>24</v>
      </c>
      <c r="F3401">
        <v>43</v>
      </c>
    </row>
    <row r="3402" spans="1:6">
      <c r="A3402" t="s">
        <v>4737</v>
      </c>
      <c r="B3402">
        <v>0</v>
      </c>
      <c r="C3402">
        <v>0</v>
      </c>
      <c r="D3402">
        <v>2</v>
      </c>
      <c r="E3402">
        <v>24</v>
      </c>
      <c r="F3402">
        <v>24</v>
      </c>
    </row>
    <row r="3403" spans="1:6">
      <c r="A3403" t="s">
        <v>4358</v>
      </c>
      <c r="B3403">
        <v>0</v>
      </c>
      <c r="C3403">
        <v>0</v>
      </c>
      <c r="D3403">
        <v>2</v>
      </c>
      <c r="E3403">
        <v>24</v>
      </c>
      <c r="F3403">
        <v>24</v>
      </c>
    </row>
    <row r="3404" spans="1:6">
      <c r="A3404" t="s">
        <v>3192</v>
      </c>
      <c r="B3404">
        <v>0</v>
      </c>
      <c r="C3404">
        <v>0</v>
      </c>
      <c r="D3404">
        <v>2</v>
      </c>
      <c r="E3404">
        <v>24</v>
      </c>
      <c r="F3404">
        <v>24</v>
      </c>
    </row>
    <row r="3405" spans="1:6">
      <c r="A3405" t="s">
        <v>2694</v>
      </c>
      <c r="B3405">
        <v>0</v>
      </c>
      <c r="C3405">
        <v>0</v>
      </c>
      <c r="D3405">
        <v>2</v>
      </c>
      <c r="E3405">
        <v>24</v>
      </c>
      <c r="F3405">
        <v>24</v>
      </c>
    </row>
    <row r="3406" spans="1:6">
      <c r="A3406" t="s">
        <v>5925</v>
      </c>
      <c r="B3406">
        <v>0</v>
      </c>
      <c r="C3406">
        <v>0</v>
      </c>
      <c r="D3406">
        <v>1</v>
      </c>
      <c r="E3406">
        <v>24</v>
      </c>
      <c r="F3406">
        <v>24</v>
      </c>
    </row>
    <row r="3407" spans="1:6">
      <c r="A3407" t="s">
        <v>5030</v>
      </c>
      <c r="B3407">
        <v>0</v>
      </c>
      <c r="C3407">
        <v>0</v>
      </c>
      <c r="D3407">
        <v>1</v>
      </c>
      <c r="E3407">
        <v>24</v>
      </c>
      <c r="F3407">
        <v>24</v>
      </c>
    </row>
    <row r="3408" spans="1:6">
      <c r="A3408" t="s">
        <v>3091</v>
      </c>
      <c r="B3408">
        <v>1</v>
      </c>
      <c r="C3408">
        <v>1</v>
      </c>
      <c r="D3408">
        <v>1</v>
      </c>
      <c r="E3408">
        <v>24</v>
      </c>
      <c r="F3408">
        <v>25</v>
      </c>
    </row>
    <row r="3409" spans="1:6">
      <c r="A3409" t="s">
        <v>560</v>
      </c>
      <c r="B3409">
        <v>0</v>
      </c>
      <c r="C3409">
        <v>0</v>
      </c>
      <c r="D3409">
        <v>1</v>
      </c>
      <c r="E3409">
        <v>24</v>
      </c>
      <c r="F3409">
        <v>24</v>
      </c>
    </row>
    <row r="3410" spans="1:6">
      <c r="A3410" t="s">
        <v>2716</v>
      </c>
      <c r="B3410">
        <v>1</v>
      </c>
      <c r="C3410">
        <v>13</v>
      </c>
      <c r="D3410">
        <v>1</v>
      </c>
      <c r="E3410">
        <v>24</v>
      </c>
      <c r="F3410">
        <v>44</v>
      </c>
    </row>
    <row r="3411" spans="1:6">
      <c r="A3411" t="s">
        <v>3319</v>
      </c>
      <c r="B3411">
        <v>1</v>
      </c>
      <c r="C3411">
        <v>1</v>
      </c>
      <c r="D3411">
        <v>1</v>
      </c>
      <c r="E3411">
        <v>24</v>
      </c>
      <c r="F3411">
        <v>26</v>
      </c>
    </row>
    <row r="3412" spans="1:6">
      <c r="A3412" t="s">
        <v>3484</v>
      </c>
      <c r="B3412">
        <v>0</v>
      </c>
      <c r="C3412">
        <v>0</v>
      </c>
      <c r="D3412">
        <v>1</v>
      </c>
      <c r="E3412">
        <v>24</v>
      </c>
      <c r="F3412">
        <v>24</v>
      </c>
    </row>
    <row r="3413" spans="1:6">
      <c r="A3413" t="s">
        <v>2066</v>
      </c>
      <c r="B3413">
        <v>1</v>
      </c>
      <c r="C3413">
        <v>18</v>
      </c>
      <c r="D3413">
        <v>1</v>
      </c>
      <c r="E3413">
        <v>24</v>
      </c>
      <c r="F3413">
        <v>53</v>
      </c>
    </row>
    <row r="3414" spans="1:6">
      <c r="A3414" t="s">
        <v>2689</v>
      </c>
      <c r="B3414">
        <v>0</v>
      </c>
      <c r="C3414">
        <v>0</v>
      </c>
      <c r="D3414">
        <v>1</v>
      </c>
      <c r="E3414">
        <v>24</v>
      </c>
      <c r="F3414">
        <v>24</v>
      </c>
    </row>
    <row r="3415" spans="1:6">
      <c r="A3415" t="s">
        <v>3113</v>
      </c>
      <c r="B3415">
        <v>0</v>
      </c>
      <c r="C3415">
        <v>0</v>
      </c>
      <c r="D3415">
        <v>1</v>
      </c>
      <c r="E3415">
        <v>24</v>
      </c>
      <c r="F3415">
        <v>24</v>
      </c>
    </row>
    <row r="3416" spans="1:6">
      <c r="A3416" t="s">
        <v>4943</v>
      </c>
      <c r="B3416">
        <v>0</v>
      </c>
      <c r="C3416">
        <v>0</v>
      </c>
      <c r="D3416">
        <v>1</v>
      </c>
      <c r="E3416">
        <v>24</v>
      </c>
      <c r="F3416">
        <v>24</v>
      </c>
    </row>
    <row r="3417" spans="1:6">
      <c r="A3417" t="s">
        <v>3759</v>
      </c>
      <c r="B3417">
        <v>0</v>
      </c>
      <c r="C3417">
        <v>0</v>
      </c>
      <c r="D3417">
        <v>1</v>
      </c>
      <c r="E3417">
        <v>24</v>
      </c>
      <c r="F3417">
        <v>24</v>
      </c>
    </row>
    <row r="3418" spans="1:6">
      <c r="A3418" t="s">
        <v>1851</v>
      </c>
      <c r="B3418">
        <v>0</v>
      </c>
      <c r="C3418">
        <v>0</v>
      </c>
      <c r="D3418">
        <v>1</v>
      </c>
      <c r="E3418">
        <v>24</v>
      </c>
      <c r="F3418">
        <v>24</v>
      </c>
    </row>
    <row r="3419" spans="1:6">
      <c r="A3419" t="s">
        <v>1296</v>
      </c>
      <c r="B3419">
        <v>0</v>
      </c>
      <c r="C3419">
        <v>0</v>
      </c>
      <c r="D3419">
        <v>1</v>
      </c>
      <c r="E3419">
        <v>24</v>
      </c>
      <c r="F3419">
        <v>24</v>
      </c>
    </row>
    <row r="3420" spans="1:6">
      <c r="A3420" t="s">
        <v>1846</v>
      </c>
      <c r="B3420">
        <v>0</v>
      </c>
      <c r="C3420">
        <v>0</v>
      </c>
      <c r="D3420">
        <v>1</v>
      </c>
      <c r="E3420">
        <v>24</v>
      </c>
      <c r="F3420">
        <v>24</v>
      </c>
    </row>
    <row r="3421" spans="1:6">
      <c r="A3421" t="s">
        <v>6182</v>
      </c>
      <c r="B3421">
        <v>0</v>
      </c>
      <c r="C3421">
        <v>0</v>
      </c>
      <c r="D3421">
        <v>1</v>
      </c>
      <c r="E3421">
        <v>24</v>
      </c>
      <c r="F3421">
        <v>24</v>
      </c>
    </row>
    <row r="3422" spans="1:6">
      <c r="A3422" t="s">
        <v>6185</v>
      </c>
      <c r="B3422">
        <v>0</v>
      </c>
      <c r="C3422">
        <v>0</v>
      </c>
      <c r="D3422">
        <v>1</v>
      </c>
      <c r="E3422">
        <v>24</v>
      </c>
      <c r="F3422">
        <v>24</v>
      </c>
    </row>
    <row r="3423" spans="1:6">
      <c r="A3423" t="s">
        <v>538</v>
      </c>
      <c r="B3423">
        <v>0</v>
      </c>
      <c r="C3423">
        <v>0</v>
      </c>
      <c r="D3423">
        <v>1</v>
      </c>
      <c r="E3423">
        <v>24</v>
      </c>
      <c r="F3423">
        <v>24</v>
      </c>
    </row>
    <row r="3424" spans="1:6">
      <c r="A3424" t="s">
        <v>2442</v>
      </c>
      <c r="B3424">
        <v>0</v>
      </c>
      <c r="C3424">
        <v>0</v>
      </c>
      <c r="D3424">
        <v>1</v>
      </c>
      <c r="E3424">
        <v>24</v>
      </c>
      <c r="F3424">
        <v>24</v>
      </c>
    </row>
    <row r="3425" spans="1:6">
      <c r="A3425" t="s">
        <v>1683</v>
      </c>
      <c r="B3425">
        <v>0</v>
      </c>
      <c r="C3425">
        <v>0</v>
      </c>
      <c r="D3425">
        <v>1</v>
      </c>
      <c r="E3425">
        <v>24</v>
      </c>
      <c r="F3425">
        <v>24</v>
      </c>
    </row>
    <row r="3426" spans="1:6">
      <c r="A3426" t="s">
        <v>1850</v>
      </c>
      <c r="B3426">
        <v>1</v>
      </c>
      <c r="C3426">
        <v>1</v>
      </c>
      <c r="D3426">
        <v>1</v>
      </c>
      <c r="E3426">
        <v>24</v>
      </c>
      <c r="F3426">
        <v>25</v>
      </c>
    </row>
    <row r="3427" spans="1:6">
      <c r="A3427" t="s">
        <v>854</v>
      </c>
      <c r="B3427">
        <v>0</v>
      </c>
      <c r="C3427">
        <v>0</v>
      </c>
      <c r="D3427">
        <v>1</v>
      </c>
      <c r="E3427">
        <v>24</v>
      </c>
      <c r="F3427">
        <v>24</v>
      </c>
    </row>
    <row r="3428" spans="1:6">
      <c r="A3428" t="s">
        <v>3296</v>
      </c>
      <c r="B3428">
        <v>0</v>
      </c>
      <c r="C3428">
        <v>0</v>
      </c>
      <c r="D3428">
        <v>1</v>
      </c>
      <c r="E3428">
        <v>24</v>
      </c>
      <c r="F3428">
        <v>24</v>
      </c>
    </row>
    <row r="3429" spans="1:6">
      <c r="A3429" t="s">
        <v>1218</v>
      </c>
      <c r="B3429">
        <v>0</v>
      </c>
      <c r="C3429">
        <v>0</v>
      </c>
      <c r="D3429">
        <v>1</v>
      </c>
      <c r="E3429">
        <v>24</v>
      </c>
      <c r="F3429">
        <v>24</v>
      </c>
    </row>
    <row r="3430" spans="1:6">
      <c r="A3430" t="s">
        <v>3215</v>
      </c>
      <c r="B3430">
        <v>1</v>
      </c>
      <c r="C3430">
        <v>6</v>
      </c>
      <c r="D3430">
        <v>5</v>
      </c>
      <c r="E3430">
        <v>23</v>
      </c>
      <c r="F3430">
        <v>34</v>
      </c>
    </row>
    <row r="3431" spans="1:6">
      <c r="A3431" t="s">
        <v>544</v>
      </c>
      <c r="B3431">
        <v>1</v>
      </c>
      <c r="C3431">
        <v>6</v>
      </c>
      <c r="D3431">
        <v>5</v>
      </c>
      <c r="E3431">
        <v>23</v>
      </c>
      <c r="F3431">
        <v>32</v>
      </c>
    </row>
    <row r="3432" spans="1:6">
      <c r="A3432" t="s">
        <v>3247</v>
      </c>
      <c r="B3432">
        <v>0</v>
      </c>
      <c r="C3432">
        <v>0</v>
      </c>
      <c r="D3432">
        <v>5</v>
      </c>
      <c r="E3432">
        <v>23</v>
      </c>
      <c r="F3432">
        <v>23</v>
      </c>
    </row>
    <row r="3433" spans="1:6">
      <c r="A3433" t="s">
        <v>6109</v>
      </c>
      <c r="B3433">
        <v>0</v>
      </c>
      <c r="C3433">
        <v>0</v>
      </c>
      <c r="D3433">
        <v>4</v>
      </c>
      <c r="E3433">
        <v>23</v>
      </c>
      <c r="F3433">
        <v>24</v>
      </c>
    </row>
    <row r="3434" spans="1:6">
      <c r="A3434" t="s">
        <v>6293</v>
      </c>
      <c r="B3434">
        <v>1</v>
      </c>
      <c r="C3434">
        <v>3</v>
      </c>
      <c r="D3434">
        <v>4</v>
      </c>
      <c r="E3434">
        <v>23</v>
      </c>
      <c r="F3434">
        <v>28</v>
      </c>
    </row>
    <row r="3435" spans="1:6">
      <c r="A3435" t="s">
        <v>4878</v>
      </c>
      <c r="B3435">
        <v>1</v>
      </c>
      <c r="C3435">
        <v>7</v>
      </c>
      <c r="D3435">
        <v>4</v>
      </c>
      <c r="E3435">
        <v>23</v>
      </c>
      <c r="F3435">
        <v>32</v>
      </c>
    </row>
    <row r="3436" spans="1:6">
      <c r="A3436" t="s">
        <v>5755</v>
      </c>
      <c r="B3436">
        <v>1</v>
      </c>
      <c r="C3436">
        <v>5</v>
      </c>
      <c r="D3436">
        <v>4</v>
      </c>
      <c r="E3436">
        <v>23</v>
      </c>
      <c r="F3436">
        <v>30</v>
      </c>
    </row>
    <row r="3437" spans="1:6">
      <c r="A3437" t="s">
        <v>400</v>
      </c>
      <c r="B3437">
        <v>1</v>
      </c>
      <c r="C3437">
        <v>2</v>
      </c>
      <c r="D3437">
        <v>4</v>
      </c>
      <c r="E3437">
        <v>23</v>
      </c>
      <c r="F3437">
        <v>31</v>
      </c>
    </row>
    <row r="3438" spans="1:6">
      <c r="A3438" t="s">
        <v>1639</v>
      </c>
      <c r="B3438">
        <v>1</v>
      </c>
      <c r="C3438">
        <v>10</v>
      </c>
      <c r="D3438">
        <v>4</v>
      </c>
      <c r="E3438">
        <v>23</v>
      </c>
      <c r="F3438">
        <v>37</v>
      </c>
    </row>
    <row r="3439" spans="1:6">
      <c r="A3439" t="s">
        <v>3083</v>
      </c>
      <c r="B3439">
        <v>1</v>
      </c>
      <c r="C3439">
        <v>6</v>
      </c>
      <c r="D3439">
        <v>3</v>
      </c>
      <c r="E3439">
        <v>23</v>
      </c>
      <c r="F3439">
        <v>37</v>
      </c>
    </row>
    <row r="3440" spans="1:6">
      <c r="A3440" t="s">
        <v>1138</v>
      </c>
      <c r="B3440">
        <v>0</v>
      </c>
      <c r="C3440">
        <v>0</v>
      </c>
      <c r="D3440">
        <v>3</v>
      </c>
      <c r="E3440">
        <v>23</v>
      </c>
      <c r="F3440">
        <v>26</v>
      </c>
    </row>
    <row r="3441" spans="1:6">
      <c r="A3441" t="s">
        <v>1971</v>
      </c>
      <c r="B3441">
        <v>1</v>
      </c>
      <c r="C3441">
        <v>17</v>
      </c>
      <c r="D3441">
        <v>3</v>
      </c>
      <c r="E3441">
        <v>23</v>
      </c>
      <c r="F3441">
        <v>46</v>
      </c>
    </row>
    <row r="3442" spans="1:6">
      <c r="A3442" t="s">
        <v>5549</v>
      </c>
      <c r="B3442">
        <v>0</v>
      </c>
      <c r="C3442">
        <v>0</v>
      </c>
      <c r="D3442">
        <v>3</v>
      </c>
      <c r="E3442">
        <v>23</v>
      </c>
      <c r="F3442">
        <v>23</v>
      </c>
    </row>
    <row r="3443" spans="1:6">
      <c r="A3443" t="s">
        <v>3551</v>
      </c>
      <c r="B3443">
        <v>1</v>
      </c>
      <c r="C3443">
        <v>9</v>
      </c>
      <c r="D3443">
        <v>3</v>
      </c>
      <c r="E3443">
        <v>23</v>
      </c>
      <c r="F3443">
        <v>35</v>
      </c>
    </row>
    <row r="3444" spans="1:6">
      <c r="A3444" t="s">
        <v>571</v>
      </c>
      <c r="B3444">
        <v>0</v>
      </c>
      <c r="C3444">
        <v>0</v>
      </c>
      <c r="D3444">
        <v>3</v>
      </c>
      <c r="E3444">
        <v>23</v>
      </c>
      <c r="F3444">
        <v>23</v>
      </c>
    </row>
    <row r="3445" spans="1:6">
      <c r="A3445" t="s">
        <v>2417</v>
      </c>
      <c r="B3445">
        <v>1</v>
      </c>
      <c r="C3445">
        <v>5</v>
      </c>
      <c r="D3445">
        <v>3</v>
      </c>
      <c r="E3445">
        <v>23</v>
      </c>
      <c r="F3445">
        <v>29</v>
      </c>
    </row>
    <row r="3446" spans="1:6">
      <c r="A3446" t="s">
        <v>1740</v>
      </c>
      <c r="B3446">
        <v>0</v>
      </c>
      <c r="C3446">
        <v>0</v>
      </c>
      <c r="D3446">
        <v>3</v>
      </c>
      <c r="E3446">
        <v>23</v>
      </c>
      <c r="F3446">
        <v>23</v>
      </c>
    </row>
    <row r="3447" spans="1:6">
      <c r="A3447" t="s">
        <v>5815</v>
      </c>
      <c r="B3447">
        <v>1</v>
      </c>
      <c r="C3447">
        <v>20</v>
      </c>
      <c r="D3447">
        <v>3</v>
      </c>
      <c r="E3447">
        <v>23</v>
      </c>
      <c r="F3447">
        <v>50</v>
      </c>
    </row>
    <row r="3448" spans="1:6">
      <c r="A3448" t="s">
        <v>4771</v>
      </c>
      <c r="B3448">
        <v>0</v>
      </c>
      <c r="C3448">
        <v>0</v>
      </c>
      <c r="D3448">
        <v>2</v>
      </c>
      <c r="E3448">
        <v>23</v>
      </c>
      <c r="F3448">
        <v>23</v>
      </c>
    </row>
    <row r="3449" spans="1:6">
      <c r="A3449" t="s">
        <v>3178</v>
      </c>
      <c r="B3449">
        <v>1</v>
      </c>
      <c r="C3449">
        <v>10</v>
      </c>
      <c r="D3449">
        <v>2</v>
      </c>
      <c r="E3449">
        <v>23</v>
      </c>
      <c r="F3449">
        <v>40</v>
      </c>
    </row>
    <row r="3450" spans="1:6">
      <c r="A3450" t="s">
        <v>1965</v>
      </c>
      <c r="B3450">
        <v>1</v>
      </c>
      <c r="C3450">
        <v>11</v>
      </c>
      <c r="D3450">
        <v>2</v>
      </c>
      <c r="E3450">
        <v>23</v>
      </c>
      <c r="F3450">
        <v>37</v>
      </c>
    </row>
    <row r="3451" spans="1:6">
      <c r="A3451" t="s">
        <v>4357</v>
      </c>
      <c r="B3451">
        <v>0</v>
      </c>
      <c r="C3451">
        <v>0</v>
      </c>
      <c r="D3451">
        <v>2</v>
      </c>
      <c r="E3451">
        <v>23</v>
      </c>
      <c r="F3451">
        <v>23</v>
      </c>
    </row>
    <row r="3452" spans="1:6">
      <c r="A3452" t="s">
        <v>2988</v>
      </c>
      <c r="B3452">
        <v>0</v>
      </c>
      <c r="C3452">
        <v>0</v>
      </c>
      <c r="D3452">
        <v>2</v>
      </c>
      <c r="E3452">
        <v>23</v>
      </c>
      <c r="F3452">
        <v>23</v>
      </c>
    </row>
    <row r="3453" spans="1:6">
      <c r="A3453" t="s">
        <v>943</v>
      </c>
      <c r="B3453">
        <v>1</v>
      </c>
      <c r="C3453">
        <v>1</v>
      </c>
      <c r="D3453">
        <v>2</v>
      </c>
      <c r="E3453">
        <v>23</v>
      </c>
      <c r="F3453">
        <v>24</v>
      </c>
    </row>
    <row r="3454" spans="1:6">
      <c r="A3454" t="s">
        <v>4689</v>
      </c>
      <c r="B3454">
        <v>1</v>
      </c>
      <c r="C3454">
        <v>19</v>
      </c>
      <c r="D3454">
        <v>2</v>
      </c>
      <c r="E3454">
        <v>23</v>
      </c>
      <c r="F3454">
        <v>50</v>
      </c>
    </row>
    <row r="3455" spans="1:6">
      <c r="A3455" t="s">
        <v>4556</v>
      </c>
      <c r="B3455">
        <v>0</v>
      </c>
      <c r="C3455">
        <v>0</v>
      </c>
      <c r="D3455">
        <v>2</v>
      </c>
      <c r="E3455">
        <v>23</v>
      </c>
      <c r="F3455">
        <v>23</v>
      </c>
    </row>
    <row r="3456" spans="1:6">
      <c r="A3456" t="s">
        <v>417</v>
      </c>
      <c r="B3456">
        <v>0</v>
      </c>
      <c r="C3456">
        <v>0</v>
      </c>
      <c r="D3456">
        <v>2</v>
      </c>
      <c r="E3456">
        <v>23</v>
      </c>
      <c r="F3456">
        <v>23</v>
      </c>
    </row>
    <row r="3457" spans="1:6">
      <c r="A3457" t="s">
        <v>4109</v>
      </c>
      <c r="B3457">
        <v>1</v>
      </c>
      <c r="C3457">
        <v>7</v>
      </c>
      <c r="D3457">
        <v>2</v>
      </c>
      <c r="E3457">
        <v>23</v>
      </c>
      <c r="F3457">
        <v>30</v>
      </c>
    </row>
    <row r="3458" spans="1:6">
      <c r="A3458" t="s">
        <v>4766</v>
      </c>
      <c r="B3458">
        <v>0</v>
      </c>
      <c r="C3458">
        <v>0</v>
      </c>
      <c r="D3458">
        <v>1</v>
      </c>
      <c r="E3458">
        <v>23</v>
      </c>
      <c r="F3458">
        <v>23</v>
      </c>
    </row>
    <row r="3459" spans="1:6">
      <c r="A3459" t="s">
        <v>2987</v>
      </c>
      <c r="B3459">
        <v>0</v>
      </c>
      <c r="C3459">
        <v>0</v>
      </c>
      <c r="D3459">
        <v>1</v>
      </c>
      <c r="E3459">
        <v>23</v>
      </c>
      <c r="F3459">
        <v>23</v>
      </c>
    </row>
    <row r="3460" spans="1:6">
      <c r="A3460" t="s">
        <v>398</v>
      </c>
      <c r="B3460">
        <v>1</v>
      </c>
      <c r="C3460">
        <v>2</v>
      </c>
      <c r="D3460">
        <v>1</v>
      </c>
      <c r="E3460">
        <v>23</v>
      </c>
      <c r="F3460">
        <v>25</v>
      </c>
    </row>
    <row r="3461" spans="1:6">
      <c r="A3461" t="s">
        <v>3243</v>
      </c>
      <c r="B3461">
        <v>0</v>
      </c>
      <c r="C3461">
        <v>0</v>
      </c>
      <c r="D3461">
        <v>1</v>
      </c>
      <c r="E3461">
        <v>23</v>
      </c>
      <c r="F3461">
        <v>23</v>
      </c>
    </row>
    <row r="3462" spans="1:6">
      <c r="A3462" t="s">
        <v>5062</v>
      </c>
      <c r="B3462">
        <v>1</v>
      </c>
      <c r="C3462">
        <v>12</v>
      </c>
      <c r="D3462">
        <v>1</v>
      </c>
      <c r="E3462">
        <v>23</v>
      </c>
      <c r="F3462">
        <v>41</v>
      </c>
    </row>
    <row r="3463" spans="1:6">
      <c r="A3463" t="s">
        <v>2790</v>
      </c>
      <c r="B3463">
        <v>0</v>
      </c>
      <c r="C3463">
        <v>0</v>
      </c>
      <c r="D3463">
        <v>1</v>
      </c>
      <c r="E3463">
        <v>23</v>
      </c>
      <c r="F3463">
        <v>23</v>
      </c>
    </row>
    <row r="3464" spans="1:6">
      <c r="A3464" t="s">
        <v>833</v>
      </c>
      <c r="B3464">
        <v>0</v>
      </c>
      <c r="C3464">
        <v>0</v>
      </c>
      <c r="D3464">
        <v>1</v>
      </c>
      <c r="E3464">
        <v>23</v>
      </c>
      <c r="F3464">
        <v>23</v>
      </c>
    </row>
    <row r="3465" spans="1:6">
      <c r="A3465" t="s">
        <v>5882</v>
      </c>
      <c r="B3465">
        <v>0</v>
      </c>
      <c r="C3465">
        <v>0</v>
      </c>
      <c r="D3465">
        <v>1</v>
      </c>
      <c r="E3465">
        <v>23</v>
      </c>
      <c r="F3465">
        <v>23</v>
      </c>
    </row>
    <row r="3466" spans="1:6">
      <c r="A3466" t="s">
        <v>1875</v>
      </c>
      <c r="B3466">
        <v>0</v>
      </c>
      <c r="C3466">
        <v>0</v>
      </c>
      <c r="D3466">
        <v>1</v>
      </c>
      <c r="E3466">
        <v>23</v>
      </c>
      <c r="F3466">
        <v>23</v>
      </c>
    </row>
    <row r="3467" spans="1:6">
      <c r="A3467" t="s">
        <v>2961</v>
      </c>
      <c r="B3467">
        <v>0</v>
      </c>
      <c r="C3467">
        <v>0</v>
      </c>
      <c r="D3467">
        <v>1</v>
      </c>
      <c r="E3467">
        <v>23</v>
      </c>
      <c r="F3467">
        <v>23</v>
      </c>
    </row>
    <row r="3468" spans="1:6">
      <c r="A3468" t="s">
        <v>3754</v>
      </c>
      <c r="B3468">
        <v>0</v>
      </c>
      <c r="C3468">
        <v>0</v>
      </c>
      <c r="D3468">
        <v>1</v>
      </c>
      <c r="E3468">
        <v>23</v>
      </c>
      <c r="F3468">
        <v>23</v>
      </c>
    </row>
    <row r="3469" spans="1:6">
      <c r="A3469" t="s">
        <v>4691</v>
      </c>
      <c r="B3469">
        <v>0</v>
      </c>
      <c r="C3469">
        <v>0</v>
      </c>
      <c r="D3469">
        <v>1</v>
      </c>
      <c r="E3469">
        <v>23</v>
      </c>
      <c r="F3469">
        <v>23</v>
      </c>
    </row>
    <row r="3470" spans="1:6">
      <c r="A3470" t="s">
        <v>1986</v>
      </c>
      <c r="B3470">
        <v>0</v>
      </c>
      <c r="C3470">
        <v>0</v>
      </c>
      <c r="D3470">
        <v>1</v>
      </c>
      <c r="E3470">
        <v>23</v>
      </c>
      <c r="F3470">
        <v>23</v>
      </c>
    </row>
    <row r="3471" spans="1:6">
      <c r="A3471" t="s">
        <v>2614</v>
      </c>
      <c r="B3471">
        <v>0</v>
      </c>
      <c r="C3471">
        <v>0</v>
      </c>
      <c r="D3471">
        <v>1</v>
      </c>
      <c r="E3471">
        <v>23</v>
      </c>
      <c r="F3471">
        <v>23</v>
      </c>
    </row>
    <row r="3472" spans="1:6">
      <c r="A3472" t="s">
        <v>522</v>
      </c>
      <c r="B3472">
        <v>0</v>
      </c>
      <c r="C3472">
        <v>0</v>
      </c>
      <c r="D3472">
        <v>1</v>
      </c>
      <c r="E3472">
        <v>23</v>
      </c>
      <c r="F3472">
        <v>23</v>
      </c>
    </row>
    <row r="3473" spans="1:6">
      <c r="A3473" t="s">
        <v>6276</v>
      </c>
      <c r="B3473">
        <v>0</v>
      </c>
      <c r="C3473">
        <v>0</v>
      </c>
      <c r="D3473">
        <v>1</v>
      </c>
      <c r="E3473">
        <v>23</v>
      </c>
      <c r="F3473">
        <v>23</v>
      </c>
    </row>
    <row r="3474" spans="1:6">
      <c r="A3474" t="s">
        <v>2035</v>
      </c>
      <c r="B3474">
        <v>1</v>
      </c>
      <c r="C3474">
        <v>1</v>
      </c>
      <c r="D3474">
        <v>1</v>
      </c>
      <c r="E3474">
        <v>23</v>
      </c>
      <c r="F3474">
        <v>24</v>
      </c>
    </row>
    <row r="3475" spans="1:6">
      <c r="A3475" t="s">
        <v>3629</v>
      </c>
      <c r="B3475">
        <v>0</v>
      </c>
      <c r="C3475">
        <v>0</v>
      </c>
      <c r="D3475">
        <v>1</v>
      </c>
      <c r="E3475">
        <v>23</v>
      </c>
      <c r="F3475">
        <v>23</v>
      </c>
    </row>
    <row r="3476" spans="1:6">
      <c r="A3476" t="s">
        <v>2322</v>
      </c>
      <c r="B3476">
        <v>0</v>
      </c>
      <c r="C3476">
        <v>0</v>
      </c>
      <c r="D3476">
        <v>1</v>
      </c>
      <c r="E3476">
        <v>23</v>
      </c>
      <c r="F3476">
        <v>23</v>
      </c>
    </row>
    <row r="3477" spans="1:6">
      <c r="A3477" t="s">
        <v>297</v>
      </c>
      <c r="B3477">
        <v>0</v>
      </c>
      <c r="C3477">
        <v>0</v>
      </c>
      <c r="D3477">
        <v>1</v>
      </c>
      <c r="E3477">
        <v>23</v>
      </c>
      <c r="F3477">
        <v>23</v>
      </c>
    </row>
    <row r="3478" spans="1:6">
      <c r="A3478" t="s">
        <v>6257</v>
      </c>
      <c r="B3478">
        <v>0</v>
      </c>
      <c r="C3478">
        <v>0</v>
      </c>
      <c r="D3478">
        <v>1</v>
      </c>
      <c r="E3478">
        <v>23</v>
      </c>
      <c r="F3478">
        <v>23</v>
      </c>
    </row>
    <row r="3479" spans="1:6">
      <c r="A3479" t="s">
        <v>2201</v>
      </c>
      <c r="B3479">
        <v>0</v>
      </c>
      <c r="C3479">
        <v>0</v>
      </c>
      <c r="D3479">
        <v>1</v>
      </c>
      <c r="E3479">
        <v>23</v>
      </c>
      <c r="F3479">
        <v>23</v>
      </c>
    </row>
    <row r="3480" spans="1:6">
      <c r="A3480" t="s">
        <v>2382</v>
      </c>
      <c r="B3480">
        <v>0</v>
      </c>
      <c r="C3480">
        <v>0</v>
      </c>
      <c r="D3480">
        <v>1</v>
      </c>
      <c r="E3480">
        <v>23</v>
      </c>
      <c r="F3480">
        <v>23</v>
      </c>
    </row>
    <row r="3481" spans="1:6">
      <c r="A3481" t="s">
        <v>1469</v>
      </c>
      <c r="B3481">
        <v>1</v>
      </c>
      <c r="C3481">
        <v>9</v>
      </c>
      <c r="D3481">
        <v>5</v>
      </c>
      <c r="E3481">
        <v>22</v>
      </c>
      <c r="F3481">
        <v>32</v>
      </c>
    </row>
    <row r="3482" spans="1:6">
      <c r="A3482" t="s">
        <v>2807</v>
      </c>
      <c r="B3482">
        <v>1</v>
      </c>
      <c r="C3482">
        <v>6</v>
      </c>
      <c r="D3482">
        <v>5</v>
      </c>
      <c r="E3482">
        <v>22</v>
      </c>
      <c r="F3482">
        <v>29</v>
      </c>
    </row>
    <row r="3483" spans="1:6">
      <c r="A3483" t="s">
        <v>549</v>
      </c>
      <c r="B3483">
        <v>1</v>
      </c>
      <c r="C3483">
        <v>17</v>
      </c>
      <c r="D3483">
        <v>4</v>
      </c>
      <c r="E3483">
        <v>22</v>
      </c>
      <c r="F3483">
        <v>40</v>
      </c>
    </row>
    <row r="3484" spans="1:6">
      <c r="A3484" t="s">
        <v>1514</v>
      </c>
      <c r="B3484">
        <v>1</v>
      </c>
      <c r="C3484">
        <v>7</v>
      </c>
      <c r="D3484">
        <v>4</v>
      </c>
      <c r="E3484">
        <v>22</v>
      </c>
      <c r="F3484">
        <v>32</v>
      </c>
    </row>
    <row r="3485" spans="1:6">
      <c r="A3485" t="s">
        <v>5159</v>
      </c>
      <c r="B3485">
        <v>1</v>
      </c>
      <c r="C3485">
        <v>4</v>
      </c>
      <c r="D3485">
        <v>3</v>
      </c>
      <c r="E3485">
        <v>22</v>
      </c>
      <c r="F3485">
        <v>31</v>
      </c>
    </row>
    <row r="3486" spans="1:6">
      <c r="A3486" t="s">
        <v>2147</v>
      </c>
      <c r="B3486">
        <v>1</v>
      </c>
      <c r="C3486">
        <v>13</v>
      </c>
      <c r="D3486">
        <v>3</v>
      </c>
      <c r="E3486">
        <v>22</v>
      </c>
      <c r="F3486">
        <v>44</v>
      </c>
    </row>
    <row r="3487" spans="1:6">
      <c r="A3487" t="s">
        <v>665</v>
      </c>
      <c r="B3487">
        <v>1</v>
      </c>
      <c r="C3487">
        <v>1</v>
      </c>
      <c r="D3487">
        <v>3</v>
      </c>
      <c r="E3487">
        <v>22</v>
      </c>
      <c r="F3487">
        <v>23</v>
      </c>
    </row>
    <row r="3488" spans="1:6">
      <c r="A3488" t="s">
        <v>259</v>
      </c>
      <c r="B3488">
        <v>1</v>
      </c>
      <c r="C3488">
        <v>8</v>
      </c>
      <c r="D3488">
        <v>3</v>
      </c>
      <c r="E3488">
        <v>22</v>
      </c>
      <c r="F3488">
        <v>34</v>
      </c>
    </row>
    <row r="3489" spans="1:6">
      <c r="A3489" t="s">
        <v>557</v>
      </c>
      <c r="B3489">
        <v>1</v>
      </c>
      <c r="C3489">
        <v>7</v>
      </c>
      <c r="D3489">
        <v>3</v>
      </c>
      <c r="E3489">
        <v>22</v>
      </c>
      <c r="F3489">
        <v>31</v>
      </c>
    </row>
    <row r="3490" spans="1:6">
      <c r="A3490" t="s">
        <v>2333</v>
      </c>
      <c r="B3490">
        <v>1</v>
      </c>
      <c r="C3490">
        <v>11</v>
      </c>
      <c r="D3490">
        <v>3</v>
      </c>
      <c r="E3490">
        <v>22</v>
      </c>
      <c r="F3490">
        <v>33</v>
      </c>
    </row>
    <row r="3491" spans="1:6">
      <c r="A3491" t="s">
        <v>5327</v>
      </c>
      <c r="B3491">
        <v>0</v>
      </c>
      <c r="C3491">
        <v>0</v>
      </c>
      <c r="D3491">
        <v>3</v>
      </c>
      <c r="E3491">
        <v>22</v>
      </c>
      <c r="F3491">
        <v>22</v>
      </c>
    </row>
    <row r="3492" spans="1:6">
      <c r="A3492" t="s">
        <v>1830</v>
      </c>
      <c r="B3492">
        <v>0</v>
      </c>
      <c r="C3492">
        <v>0</v>
      </c>
      <c r="D3492">
        <v>3</v>
      </c>
      <c r="E3492">
        <v>22</v>
      </c>
      <c r="F3492">
        <v>22</v>
      </c>
    </row>
    <row r="3493" spans="1:6">
      <c r="A3493" t="s">
        <v>3737</v>
      </c>
      <c r="B3493">
        <v>1</v>
      </c>
      <c r="C3493">
        <v>2</v>
      </c>
      <c r="D3493">
        <v>3</v>
      </c>
      <c r="E3493">
        <v>22</v>
      </c>
      <c r="F3493">
        <v>28</v>
      </c>
    </row>
    <row r="3494" spans="1:6">
      <c r="A3494" t="s">
        <v>815</v>
      </c>
      <c r="B3494">
        <v>1</v>
      </c>
      <c r="C3494">
        <v>3</v>
      </c>
      <c r="D3494">
        <v>2</v>
      </c>
      <c r="E3494">
        <v>22</v>
      </c>
      <c r="F3494">
        <v>29</v>
      </c>
    </row>
    <row r="3495" spans="1:6">
      <c r="A3495" t="s">
        <v>3941</v>
      </c>
      <c r="B3495">
        <v>0</v>
      </c>
      <c r="C3495">
        <v>0</v>
      </c>
      <c r="D3495">
        <v>2</v>
      </c>
      <c r="E3495">
        <v>22</v>
      </c>
      <c r="F3495">
        <v>22</v>
      </c>
    </row>
    <row r="3496" spans="1:6">
      <c r="A3496" t="s">
        <v>6140</v>
      </c>
      <c r="B3496">
        <v>1</v>
      </c>
      <c r="C3496">
        <v>1</v>
      </c>
      <c r="D3496">
        <v>2</v>
      </c>
      <c r="E3496">
        <v>22</v>
      </c>
      <c r="F3496">
        <v>25</v>
      </c>
    </row>
    <row r="3497" spans="1:6">
      <c r="A3497" t="s">
        <v>5416</v>
      </c>
      <c r="B3497">
        <v>0</v>
      </c>
      <c r="C3497">
        <v>0</v>
      </c>
      <c r="D3497">
        <v>2</v>
      </c>
      <c r="E3497">
        <v>22</v>
      </c>
      <c r="F3497">
        <v>22</v>
      </c>
    </row>
    <row r="3498" spans="1:6">
      <c r="A3498" t="s">
        <v>5125</v>
      </c>
      <c r="B3498">
        <v>1</v>
      </c>
      <c r="C3498">
        <v>4</v>
      </c>
      <c r="D3498">
        <v>2</v>
      </c>
      <c r="E3498">
        <v>22</v>
      </c>
      <c r="F3498">
        <v>30</v>
      </c>
    </row>
    <row r="3499" spans="1:6">
      <c r="A3499" t="s">
        <v>2989</v>
      </c>
      <c r="B3499">
        <v>1</v>
      </c>
      <c r="C3499">
        <v>11</v>
      </c>
      <c r="D3499">
        <v>2</v>
      </c>
      <c r="E3499">
        <v>22</v>
      </c>
      <c r="F3499">
        <v>39</v>
      </c>
    </row>
    <row r="3500" spans="1:6">
      <c r="A3500" t="s">
        <v>3671</v>
      </c>
      <c r="B3500">
        <v>0</v>
      </c>
      <c r="C3500">
        <v>0</v>
      </c>
      <c r="D3500">
        <v>2</v>
      </c>
      <c r="E3500">
        <v>22</v>
      </c>
      <c r="F3500">
        <v>22</v>
      </c>
    </row>
    <row r="3501" spans="1:6">
      <c r="A3501" t="s">
        <v>370</v>
      </c>
      <c r="B3501">
        <v>0</v>
      </c>
      <c r="C3501">
        <v>0</v>
      </c>
      <c r="D3501">
        <v>2</v>
      </c>
      <c r="E3501">
        <v>22</v>
      </c>
      <c r="F3501">
        <v>22</v>
      </c>
    </row>
    <row r="3502" spans="1:6">
      <c r="A3502" t="s">
        <v>4762</v>
      </c>
      <c r="B3502">
        <v>0</v>
      </c>
      <c r="C3502">
        <v>0</v>
      </c>
      <c r="D3502">
        <v>2</v>
      </c>
      <c r="E3502">
        <v>22</v>
      </c>
      <c r="F3502">
        <v>22</v>
      </c>
    </row>
    <row r="3503" spans="1:6">
      <c r="A3503" t="s">
        <v>5831</v>
      </c>
      <c r="B3503">
        <v>1</v>
      </c>
      <c r="C3503">
        <v>15</v>
      </c>
      <c r="D3503">
        <v>2</v>
      </c>
      <c r="E3503">
        <v>22</v>
      </c>
      <c r="F3503">
        <v>43</v>
      </c>
    </row>
    <row r="3504" spans="1:6">
      <c r="A3504" t="s">
        <v>2725</v>
      </c>
      <c r="B3504">
        <v>0</v>
      </c>
      <c r="C3504">
        <v>0</v>
      </c>
      <c r="D3504">
        <v>2</v>
      </c>
      <c r="E3504">
        <v>22</v>
      </c>
      <c r="F3504">
        <v>22</v>
      </c>
    </row>
    <row r="3505" spans="1:6">
      <c r="A3505" t="s">
        <v>1958</v>
      </c>
      <c r="B3505">
        <v>0</v>
      </c>
      <c r="C3505">
        <v>0</v>
      </c>
      <c r="D3505">
        <v>2</v>
      </c>
      <c r="E3505">
        <v>22</v>
      </c>
      <c r="F3505">
        <v>22</v>
      </c>
    </row>
    <row r="3506" spans="1:6">
      <c r="A3506" t="s">
        <v>602</v>
      </c>
      <c r="B3506">
        <v>0</v>
      </c>
      <c r="C3506">
        <v>0</v>
      </c>
      <c r="D3506">
        <v>2</v>
      </c>
      <c r="E3506">
        <v>22</v>
      </c>
      <c r="F3506">
        <v>22</v>
      </c>
    </row>
    <row r="3507" spans="1:6">
      <c r="A3507" t="s">
        <v>4794</v>
      </c>
      <c r="B3507">
        <v>0</v>
      </c>
      <c r="C3507">
        <v>0</v>
      </c>
      <c r="D3507">
        <v>2</v>
      </c>
      <c r="E3507">
        <v>22</v>
      </c>
      <c r="F3507">
        <v>22</v>
      </c>
    </row>
    <row r="3508" spans="1:6">
      <c r="A3508" t="s">
        <v>4317</v>
      </c>
      <c r="B3508">
        <v>0</v>
      </c>
      <c r="C3508">
        <v>0</v>
      </c>
      <c r="D3508">
        <v>2</v>
      </c>
      <c r="E3508">
        <v>22</v>
      </c>
      <c r="F3508">
        <v>22</v>
      </c>
    </row>
    <row r="3509" spans="1:6">
      <c r="A3509" t="s">
        <v>6171</v>
      </c>
      <c r="B3509">
        <v>1</v>
      </c>
      <c r="C3509">
        <v>9</v>
      </c>
      <c r="D3509">
        <v>1</v>
      </c>
      <c r="E3509">
        <v>22</v>
      </c>
      <c r="F3509">
        <v>42</v>
      </c>
    </row>
    <row r="3510" spans="1:6">
      <c r="A3510" t="s">
        <v>6096</v>
      </c>
      <c r="B3510">
        <v>1</v>
      </c>
      <c r="C3510">
        <v>8</v>
      </c>
      <c r="D3510">
        <v>1</v>
      </c>
      <c r="E3510">
        <v>22</v>
      </c>
      <c r="F3510">
        <v>30</v>
      </c>
    </row>
    <row r="3511" spans="1:6">
      <c r="A3511" t="s">
        <v>1270</v>
      </c>
      <c r="B3511">
        <v>0</v>
      </c>
      <c r="C3511">
        <v>0</v>
      </c>
      <c r="D3511">
        <v>1</v>
      </c>
      <c r="E3511">
        <v>22</v>
      </c>
      <c r="F3511">
        <v>22</v>
      </c>
    </row>
    <row r="3512" spans="1:6">
      <c r="A3512" t="s">
        <v>580</v>
      </c>
      <c r="B3512">
        <v>0</v>
      </c>
      <c r="C3512">
        <v>0</v>
      </c>
      <c r="D3512">
        <v>1</v>
      </c>
      <c r="E3512">
        <v>22</v>
      </c>
      <c r="F3512">
        <v>22</v>
      </c>
    </row>
    <row r="3513" spans="1:6">
      <c r="A3513" t="s">
        <v>3946</v>
      </c>
      <c r="B3513">
        <v>0</v>
      </c>
      <c r="C3513">
        <v>0</v>
      </c>
      <c r="D3513">
        <v>1</v>
      </c>
      <c r="E3513">
        <v>22</v>
      </c>
      <c r="F3513">
        <v>22</v>
      </c>
    </row>
    <row r="3514" spans="1:6">
      <c r="A3514" t="s">
        <v>512</v>
      </c>
      <c r="B3514">
        <v>0</v>
      </c>
      <c r="C3514">
        <v>0</v>
      </c>
      <c r="D3514">
        <v>1</v>
      </c>
      <c r="E3514">
        <v>22</v>
      </c>
      <c r="F3514">
        <v>22</v>
      </c>
    </row>
    <row r="3515" spans="1:6">
      <c r="A3515" t="s">
        <v>1998</v>
      </c>
      <c r="B3515">
        <v>0</v>
      </c>
      <c r="C3515">
        <v>0</v>
      </c>
      <c r="D3515">
        <v>1</v>
      </c>
      <c r="E3515">
        <v>22</v>
      </c>
      <c r="F3515">
        <v>22</v>
      </c>
    </row>
    <row r="3516" spans="1:6">
      <c r="A3516" t="s">
        <v>1667</v>
      </c>
      <c r="B3516">
        <v>0</v>
      </c>
      <c r="C3516">
        <v>0</v>
      </c>
      <c r="D3516">
        <v>1</v>
      </c>
      <c r="E3516">
        <v>22</v>
      </c>
      <c r="F3516">
        <v>22</v>
      </c>
    </row>
    <row r="3517" spans="1:6">
      <c r="A3517" t="s">
        <v>6162</v>
      </c>
      <c r="B3517">
        <v>0</v>
      </c>
      <c r="C3517">
        <v>0</v>
      </c>
      <c r="D3517">
        <v>1</v>
      </c>
      <c r="E3517">
        <v>22</v>
      </c>
      <c r="F3517">
        <v>23</v>
      </c>
    </row>
    <row r="3518" spans="1:6">
      <c r="A3518" t="s">
        <v>937</v>
      </c>
      <c r="B3518">
        <v>1</v>
      </c>
      <c r="C3518">
        <v>3</v>
      </c>
      <c r="D3518">
        <v>1</v>
      </c>
      <c r="E3518">
        <v>22</v>
      </c>
      <c r="F3518">
        <v>25</v>
      </c>
    </row>
    <row r="3519" spans="1:6">
      <c r="A3519" t="s">
        <v>933</v>
      </c>
      <c r="B3519">
        <v>0</v>
      </c>
      <c r="C3519">
        <v>0</v>
      </c>
      <c r="D3519">
        <v>1</v>
      </c>
      <c r="E3519">
        <v>22</v>
      </c>
      <c r="F3519">
        <v>22</v>
      </c>
    </row>
    <row r="3520" spans="1:6">
      <c r="A3520" t="s">
        <v>1742</v>
      </c>
      <c r="B3520">
        <v>0</v>
      </c>
      <c r="C3520">
        <v>0</v>
      </c>
      <c r="D3520">
        <v>1</v>
      </c>
      <c r="E3520">
        <v>22</v>
      </c>
      <c r="F3520">
        <v>22</v>
      </c>
    </row>
    <row r="3521" spans="1:6">
      <c r="A3521" t="s">
        <v>3449</v>
      </c>
      <c r="B3521">
        <v>0</v>
      </c>
      <c r="C3521">
        <v>0</v>
      </c>
      <c r="D3521">
        <v>1</v>
      </c>
      <c r="E3521">
        <v>22</v>
      </c>
      <c r="F3521">
        <v>22</v>
      </c>
    </row>
    <row r="3522" spans="1:6">
      <c r="A3522" t="s">
        <v>3117</v>
      </c>
      <c r="B3522">
        <v>0</v>
      </c>
      <c r="C3522">
        <v>0</v>
      </c>
      <c r="D3522">
        <v>1</v>
      </c>
      <c r="E3522">
        <v>22</v>
      </c>
      <c r="F3522">
        <v>22</v>
      </c>
    </row>
    <row r="3523" spans="1:6">
      <c r="A3523" t="s">
        <v>6219</v>
      </c>
      <c r="B3523">
        <v>0</v>
      </c>
      <c r="C3523">
        <v>0</v>
      </c>
      <c r="D3523">
        <v>1</v>
      </c>
      <c r="E3523">
        <v>22</v>
      </c>
      <c r="F3523">
        <v>22</v>
      </c>
    </row>
    <row r="3524" spans="1:6">
      <c r="A3524" t="s">
        <v>6047</v>
      </c>
      <c r="B3524">
        <v>0</v>
      </c>
      <c r="C3524">
        <v>0</v>
      </c>
      <c r="D3524">
        <v>1</v>
      </c>
      <c r="E3524">
        <v>22</v>
      </c>
      <c r="F3524">
        <v>22</v>
      </c>
    </row>
    <row r="3525" spans="1:6">
      <c r="A3525" t="s">
        <v>4320</v>
      </c>
      <c r="B3525">
        <v>0</v>
      </c>
      <c r="C3525">
        <v>0</v>
      </c>
      <c r="D3525">
        <v>1</v>
      </c>
      <c r="E3525">
        <v>22</v>
      </c>
      <c r="F3525">
        <v>22</v>
      </c>
    </row>
    <row r="3526" spans="1:6">
      <c r="A3526" t="s">
        <v>638</v>
      </c>
      <c r="B3526">
        <v>0</v>
      </c>
      <c r="C3526">
        <v>0</v>
      </c>
      <c r="D3526">
        <v>1</v>
      </c>
      <c r="E3526">
        <v>22</v>
      </c>
      <c r="F3526">
        <v>22</v>
      </c>
    </row>
    <row r="3527" spans="1:6">
      <c r="A3527" t="s">
        <v>3476</v>
      </c>
      <c r="B3527">
        <v>0</v>
      </c>
      <c r="C3527">
        <v>0</v>
      </c>
      <c r="D3527">
        <v>1</v>
      </c>
      <c r="E3527">
        <v>22</v>
      </c>
      <c r="F3527">
        <v>22</v>
      </c>
    </row>
    <row r="3528" spans="1:6">
      <c r="A3528" t="s">
        <v>2455</v>
      </c>
      <c r="B3528">
        <v>0</v>
      </c>
      <c r="C3528">
        <v>0</v>
      </c>
      <c r="D3528">
        <v>1</v>
      </c>
      <c r="E3528">
        <v>22</v>
      </c>
      <c r="F3528">
        <v>22</v>
      </c>
    </row>
    <row r="3529" spans="1:6">
      <c r="A3529" t="s">
        <v>2029</v>
      </c>
      <c r="B3529">
        <v>0</v>
      </c>
      <c r="C3529">
        <v>0</v>
      </c>
      <c r="D3529">
        <v>1</v>
      </c>
      <c r="E3529">
        <v>22</v>
      </c>
      <c r="F3529">
        <v>22</v>
      </c>
    </row>
    <row r="3530" spans="1:6">
      <c r="A3530" t="s">
        <v>5069</v>
      </c>
      <c r="B3530">
        <v>0</v>
      </c>
      <c r="C3530">
        <v>0</v>
      </c>
      <c r="D3530">
        <v>1</v>
      </c>
      <c r="E3530">
        <v>22</v>
      </c>
      <c r="F3530">
        <v>22</v>
      </c>
    </row>
    <row r="3531" spans="1:6">
      <c r="A3531" t="s">
        <v>4944</v>
      </c>
      <c r="B3531">
        <v>0</v>
      </c>
      <c r="C3531">
        <v>0</v>
      </c>
      <c r="D3531">
        <v>1</v>
      </c>
      <c r="E3531">
        <v>22</v>
      </c>
      <c r="F3531">
        <v>22</v>
      </c>
    </row>
    <row r="3532" spans="1:6">
      <c r="A3532" t="s">
        <v>1543</v>
      </c>
      <c r="B3532">
        <v>1</v>
      </c>
      <c r="C3532">
        <v>20</v>
      </c>
      <c r="D3532">
        <v>1</v>
      </c>
      <c r="E3532">
        <v>22</v>
      </c>
      <c r="F3532">
        <v>50</v>
      </c>
    </row>
    <row r="3533" spans="1:6">
      <c r="A3533" t="s">
        <v>5495</v>
      </c>
      <c r="B3533">
        <v>0</v>
      </c>
      <c r="C3533">
        <v>0</v>
      </c>
      <c r="D3533">
        <v>1</v>
      </c>
      <c r="E3533">
        <v>22</v>
      </c>
      <c r="F3533">
        <v>22</v>
      </c>
    </row>
    <row r="3534" spans="1:6">
      <c r="A3534" t="s">
        <v>1393</v>
      </c>
      <c r="B3534">
        <v>0</v>
      </c>
      <c r="C3534">
        <v>0</v>
      </c>
      <c r="D3534">
        <v>1</v>
      </c>
      <c r="E3534">
        <v>22</v>
      </c>
      <c r="F3534">
        <v>22</v>
      </c>
    </row>
    <row r="3535" spans="1:6">
      <c r="A3535" t="s">
        <v>4707</v>
      </c>
      <c r="B3535">
        <v>0</v>
      </c>
      <c r="C3535">
        <v>0</v>
      </c>
      <c r="D3535">
        <v>1</v>
      </c>
      <c r="E3535">
        <v>22</v>
      </c>
      <c r="F3535">
        <v>22</v>
      </c>
    </row>
    <row r="3536" spans="1:6">
      <c r="A3536" t="s">
        <v>2305</v>
      </c>
      <c r="B3536">
        <v>1</v>
      </c>
      <c r="C3536">
        <v>2</v>
      </c>
      <c r="D3536">
        <v>5</v>
      </c>
      <c r="E3536">
        <v>21</v>
      </c>
      <c r="F3536">
        <v>24</v>
      </c>
    </row>
    <row r="3537" spans="1:6">
      <c r="A3537" t="s">
        <v>3863</v>
      </c>
      <c r="B3537">
        <v>1</v>
      </c>
      <c r="C3537">
        <v>7</v>
      </c>
      <c r="D3537">
        <v>4</v>
      </c>
      <c r="E3537">
        <v>21</v>
      </c>
      <c r="F3537">
        <v>32</v>
      </c>
    </row>
    <row r="3538" spans="1:6">
      <c r="A3538" t="s">
        <v>5816</v>
      </c>
      <c r="B3538">
        <v>1</v>
      </c>
      <c r="C3538">
        <v>12</v>
      </c>
      <c r="D3538">
        <v>4</v>
      </c>
      <c r="E3538">
        <v>21</v>
      </c>
      <c r="F3538">
        <v>37</v>
      </c>
    </row>
    <row r="3539" spans="1:6">
      <c r="A3539" t="s">
        <v>3290</v>
      </c>
      <c r="B3539">
        <v>0</v>
      </c>
      <c r="C3539">
        <v>0</v>
      </c>
      <c r="D3539">
        <v>4</v>
      </c>
      <c r="E3539">
        <v>21</v>
      </c>
      <c r="F3539">
        <v>21</v>
      </c>
    </row>
    <row r="3540" spans="1:6">
      <c r="A3540" t="s">
        <v>1298</v>
      </c>
      <c r="B3540">
        <v>1</v>
      </c>
      <c r="C3540">
        <v>2</v>
      </c>
      <c r="D3540">
        <v>4</v>
      </c>
      <c r="E3540">
        <v>21</v>
      </c>
      <c r="F3540">
        <v>25</v>
      </c>
    </row>
    <row r="3541" spans="1:6">
      <c r="A3541" t="s">
        <v>5952</v>
      </c>
      <c r="B3541">
        <v>0</v>
      </c>
      <c r="C3541">
        <v>0</v>
      </c>
      <c r="D3541">
        <v>3</v>
      </c>
      <c r="E3541">
        <v>21</v>
      </c>
      <c r="F3541">
        <v>21</v>
      </c>
    </row>
    <row r="3542" spans="1:6">
      <c r="A3542" t="s">
        <v>5197</v>
      </c>
      <c r="B3542">
        <v>1</v>
      </c>
      <c r="C3542">
        <v>6</v>
      </c>
      <c r="D3542">
        <v>3</v>
      </c>
      <c r="E3542">
        <v>21</v>
      </c>
      <c r="F3542">
        <v>27</v>
      </c>
    </row>
    <row r="3543" spans="1:6">
      <c r="A3543" t="s">
        <v>2910</v>
      </c>
      <c r="B3543">
        <v>1</v>
      </c>
      <c r="C3543">
        <v>8</v>
      </c>
      <c r="D3543">
        <v>3</v>
      </c>
      <c r="E3543">
        <v>21</v>
      </c>
      <c r="F3543">
        <v>30</v>
      </c>
    </row>
    <row r="3544" spans="1:6">
      <c r="A3544" t="s">
        <v>5557</v>
      </c>
      <c r="B3544">
        <v>1</v>
      </c>
      <c r="C3544">
        <v>12</v>
      </c>
      <c r="D3544">
        <v>3</v>
      </c>
      <c r="E3544">
        <v>21</v>
      </c>
      <c r="F3544">
        <v>40</v>
      </c>
    </row>
    <row r="3545" spans="1:6">
      <c r="A3545" t="s">
        <v>2335</v>
      </c>
      <c r="B3545">
        <v>1</v>
      </c>
      <c r="C3545">
        <v>4</v>
      </c>
      <c r="D3545">
        <v>3</v>
      </c>
      <c r="E3545">
        <v>21</v>
      </c>
      <c r="F3545">
        <v>25</v>
      </c>
    </row>
    <row r="3546" spans="1:6">
      <c r="A3546" t="s">
        <v>4580</v>
      </c>
      <c r="B3546">
        <v>1</v>
      </c>
      <c r="C3546">
        <v>9</v>
      </c>
      <c r="D3546">
        <v>3</v>
      </c>
      <c r="E3546">
        <v>21</v>
      </c>
      <c r="F3546">
        <v>31</v>
      </c>
    </row>
    <row r="3547" spans="1:6">
      <c r="A3547" t="s">
        <v>5937</v>
      </c>
      <c r="B3547">
        <v>1</v>
      </c>
      <c r="C3547">
        <v>10</v>
      </c>
      <c r="D3547">
        <v>3</v>
      </c>
      <c r="E3547">
        <v>21</v>
      </c>
      <c r="F3547">
        <v>33</v>
      </c>
    </row>
    <row r="3548" spans="1:6">
      <c r="A3548" t="s">
        <v>4361</v>
      </c>
      <c r="B3548">
        <v>0</v>
      </c>
      <c r="C3548">
        <v>0</v>
      </c>
      <c r="D3548">
        <v>2</v>
      </c>
      <c r="E3548">
        <v>21</v>
      </c>
      <c r="F3548">
        <v>21</v>
      </c>
    </row>
    <row r="3549" spans="1:6">
      <c r="A3549" t="s">
        <v>4980</v>
      </c>
      <c r="B3549">
        <v>1</v>
      </c>
      <c r="C3549">
        <v>1</v>
      </c>
      <c r="D3549">
        <v>2</v>
      </c>
      <c r="E3549">
        <v>21</v>
      </c>
      <c r="F3549">
        <v>22</v>
      </c>
    </row>
    <row r="3550" spans="1:6">
      <c r="A3550" t="s">
        <v>3526</v>
      </c>
      <c r="B3550">
        <v>0</v>
      </c>
      <c r="C3550">
        <v>0</v>
      </c>
      <c r="D3550">
        <v>2</v>
      </c>
      <c r="E3550">
        <v>21</v>
      </c>
      <c r="F3550">
        <v>21</v>
      </c>
    </row>
    <row r="3551" spans="1:6">
      <c r="A3551" t="s">
        <v>3861</v>
      </c>
      <c r="B3551">
        <v>1</v>
      </c>
      <c r="C3551">
        <v>8</v>
      </c>
      <c r="D3551">
        <v>2</v>
      </c>
      <c r="E3551">
        <v>21</v>
      </c>
      <c r="F3551">
        <v>34</v>
      </c>
    </row>
    <row r="3552" spans="1:6">
      <c r="A3552" t="s">
        <v>3311</v>
      </c>
      <c r="B3552">
        <v>0</v>
      </c>
      <c r="C3552">
        <v>0</v>
      </c>
      <c r="D3552">
        <v>2</v>
      </c>
      <c r="E3552">
        <v>21</v>
      </c>
      <c r="F3552">
        <v>21</v>
      </c>
    </row>
    <row r="3553" spans="1:6">
      <c r="A3553" t="s">
        <v>3196</v>
      </c>
      <c r="B3553">
        <v>0</v>
      </c>
      <c r="C3553">
        <v>0</v>
      </c>
      <c r="D3553">
        <v>2</v>
      </c>
      <c r="E3553">
        <v>21</v>
      </c>
      <c r="F3553">
        <v>21</v>
      </c>
    </row>
    <row r="3554" spans="1:6">
      <c r="A3554" t="s">
        <v>1826</v>
      </c>
      <c r="B3554">
        <v>0</v>
      </c>
      <c r="C3554">
        <v>0</v>
      </c>
      <c r="D3554">
        <v>2</v>
      </c>
      <c r="E3554">
        <v>21</v>
      </c>
      <c r="F3554">
        <v>21</v>
      </c>
    </row>
    <row r="3555" spans="1:6">
      <c r="A3555" t="s">
        <v>2119</v>
      </c>
      <c r="B3555">
        <v>0</v>
      </c>
      <c r="C3555">
        <v>0</v>
      </c>
      <c r="D3555">
        <v>2</v>
      </c>
      <c r="E3555">
        <v>21</v>
      </c>
      <c r="F3555">
        <v>21</v>
      </c>
    </row>
    <row r="3556" spans="1:6">
      <c r="A3556" t="s">
        <v>2211</v>
      </c>
      <c r="B3556">
        <v>1</v>
      </c>
      <c r="C3556">
        <v>1</v>
      </c>
      <c r="D3556">
        <v>2</v>
      </c>
      <c r="E3556">
        <v>21</v>
      </c>
      <c r="F3556">
        <v>23</v>
      </c>
    </row>
    <row r="3557" spans="1:6">
      <c r="A3557" t="s">
        <v>528</v>
      </c>
      <c r="B3557">
        <v>1</v>
      </c>
      <c r="C3557">
        <v>1</v>
      </c>
      <c r="D3557">
        <v>2</v>
      </c>
      <c r="E3557">
        <v>21</v>
      </c>
      <c r="F3557">
        <v>22</v>
      </c>
    </row>
    <row r="3558" spans="1:6">
      <c r="A3558" t="s">
        <v>3531</v>
      </c>
      <c r="B3558">
        <v>0</v>
      </c>
      <c r="C3558">
        <v>0</v>
      </c>
      <c r="D3558">
        <v>2</v>
      </c>
      <c r="E3558">
        <v>21</v>
      </c>
      <c r="F3558">
        <v>21</v>
      </c>
    </row>
    <row r="3559" spans="1:6">
      <c r="A3559" t="s">
        <v>1319</v>
      </c>
      <c r="B3559">
        <v>0</v>
      </c>
      <c r="C3559">
        <v>0</v>
      </c>
      <c r="D3559">
        <v>2</v>
      </c>
      <c r="E3559">
        <v>21</v>
      </c>
      <c r="F3559">
        <v>21</v>
      </c>
    </row>
    <row r="3560" spans="1:6">
      <c r="A3560" t="s">
        <v>2126</v>
      </c>
      <c r="B3560">
        <v>0</v>
      </c>
      <c r="C3560">
        <v>0</v>
      </c>
      <c r="D3560">
        <v>2</v>
      </c>
      <c r="E3560">
        <v>21</v>
      </c>
      <c r="F3560">
        <v>21</v>
      </c>
    </row>
    <row r="3561" spans="1:6">
      <c r="A3561" t="s">
        <v>1981</v>
      </c>
      <c r="B3561">
        <v>0</v>
      </c>
      <c r="C3561">
        <v>0</v>
      </c>
      <c r="D3561">
        <v>1</v>
      </c>
      <c r="E3561">
        <v>21</v>
      </c>
      <c r="F3561">
        <v>21</v>
      </c>
    </row>
    <row r="3562" spans="1:6">
      <c r="A3562" t="s">
        <v>1164</v>
      </c>
      <c r="B3562">
        <v>0</v>
      </c>
      <c r="C3562">
        <v>0</v>
      </c>
      <c r="D3562">
        <v>1</v>
      </c>
      <c r="E3562">
        <v>21</v>
      </c>
      <c r="F3562">
        <v>21</v>
      </c>
    </row>
    <row r="3563" spans="1:6">
      <c r="A3563" t="s">
        <v>5841</v>
      </c>
      <c r="B3563">
        <v>1</v>
      </c>
      <c r="C3563">
        <v>11</v>
      </c>
      <c r="D3563">
        <v>1</v>
      </c>
      <c r="E3563">
        <v>21</v>
      </c>
      <c r="F3563">
        <v>36</v>
      </c>
    </row>
    <row r="3564" spans="1:6">
      <c r="A3564" t="s">
        <v>1843</v>
      </c>
      <c r="B3564">
        <v>0</v>
      </c>
      <c r="C3564">
        <v>0</v>
      </c>
      <c r="D3564">
        <v>1</v>
      </c>
      <c r="E3564">
        <v>21</v>
      </c>
      <c r="F3564">
        <v>21</v>
      </c>
    </row>
    <row r="3565" spans="1:6">
      <c r="A3565" t="s">
        <v>6147</v>
      </c>
      <c r="B3565">
        <v>1</v>
      </c>
      <c r="C3565">
        <v>16</v>
      </c>
      <c r="D3565">
        <v>1</v>
      </c>
      <c r="E3565">
        <v>21</v>
      </c>
      <c r="F3565">
        <v>47</v>
      </c>
    </row>
    <row r="3566" spans="1:6">
      <c r="A3566" t="s">
        <v>5138</v>
      </c>
      <c r="B3566">
        <v>0</v>
      </c>
      <c r="C3566">
        <v>0</v>
      </c>
      <c r="D3566">
        <v>1</v>
      </c>
      <c r="E3566">
        <v>21</v>
      </c>
      <c r="F3566">
        <v>21</v>
      </c>
    </row>
    <row r="3567" spans="1:6">
      <c r="A3567" t="s">
        <v>2932</v>
      </c>
      <c r="B3567">
        <v>0</v>
      </c>
      <c r="C3567">
        <v>0</v>
      </c>
      <c r="D3567">
        <v>1</v>
      </c>
      <c r="E3567">
        <v>21</v>
      </c>
      <c r="F3567">
        <v>21</v>
      </c>
    </row>
    <row r="3568" spans="1:6">
      <c r="A3568" t="s">
        <v>5425</v>
      </c>
      <c r="B3568">
        <v>0</v>
      </c>
      <c r="C3568">
        <v>0</v>
      </c>
      <c r="D3568">
        <v>1</v>
      </c>
      <c r="E3568">
        <v>21</v>
      </c>
      <c r="F3568">
        <v>21</v>
      </c>
    </row>
    <row r="3569" spans="1:6">
      <c r="A3569" t="s">
        <v>4058</v>
      </c>
      <c r="B3569">
        <v>0</v>
      </c>
      <c r="C3569">
        <v>0</v>
      </c>
      <c r="D3569">
        <v>1</v>
      </c>
      <c r="E3569">
        <v>21</v>
      </c>
      <c r="F3569">
        <v>21</v>
      </c>
    </row>
    <row r="3570" spans="1:6">
      <c r="A3570" t="s">
        <v>1648</v>
      </c>
      <c r="B3570">
        <v>0</v>
      </c>
      <c r="C3570">
        <v>0</v>
      </c>
      <c r="D3570">
        <v>1</v>
      </c>
      <c r="E3570">
        <v>21</v>
      </c>
      <c r="F3570">
        <v>21</v>
      </c>
    </row>
    <row r="3571" spans="1:6">
      <c r="A3571" t="s">
        <v>1831</v>
      </c>
      <c r="B3571">
        <v>0</v>
      </c>
      <c r="C3571">
        <v>0</v>
      </c>
      <c r="D3571">
        <v>1</v>
      </c>
      <c r="E3571">
        <v>21</v>
      </c>
      <c r="F3571">
        <v>21</v>
      </c>
    </row>
    <row r="3572" spans="1:6">
      <c r="A3572" t="s">
        <v>471</v>
      </c>
      <c r="B3572">
        <v>1</v>
      </c>
      <c r="C3572">
        <v>3</v>
      </c>
      <c r="D3572">
        <v>1</v>
      </c>
      <c r="E3572">
        <v>21</v>
      </c>
      <c r="F3572">
        <v>24</v>
      </c>
    </row>
    <row r="3573" spans="1:6">
      <c r="A3573" t="s">
        <v>3543</v>
      </c>
      <c r="B3573">
        <v>0</v>
      </c>
      <c r="C3573">
        <v>0</v>
      </c>
      <c r="D3573">
        <v>1</v>
      </c>
      <c r="E3573">
        <v>21</v>
      </c>
      <c r="F3573">
        <v>21</v>
      </c>
    </row>
    <row r="3574" spans="1:6">
      <c r="A3574" t="s">
        <v>1829</v>
      </c>
      <c r="B3574">
        <v>0</v>
      </c>
      <c r="C3574">
        <v>0</v>
      </c>
      <c r="D3574">
        <v>1</v>
      </c>
      <c r="E3574">
        <v>21</v>
      </c>
      <c r="F3574">
        <v>21</v>
      </c>
    </row>
    <row r="3575" spans="1:6">
      <c r="A3575" t="s">
        <v>661</v>
      </c>
      <c r="B3575">
        <v>0</v>
      </c>
      <c r="C3575">
        <v>0</v>
      </c>
      <c r="D3575">
        <v>1</v>
      </c>
      <c r="E3575">
        <v>21</v>
      </c>
      <c r="F3575">
        <v>21</v>
      </c>
    </row>
    <row r="3576" spans="1:6">
      <c r="A3576" t="s">
        <v>6303</v>
      </c>
      <c r="B3576">
        <v>0</v>
      </c>
      <c r="C3576">
        <v>0</v>
      </c>
      <c r="D3576">
        <v>1</v>
      </c>
      <c r="E3576">
        <v>21</v>
      </c>
      <c r="F3576">
        <v>21</v>
      </c>
    </row>
    <row r="3577" spans="1:6">
      <c r="A3577" t="s">
        <v>1953</v>
      </c>
      <c r="B3577">
        <v>1</v>
      </c>
      <c r="C3577">
        <v>17</v>
      </c>
      <c r="D3577">
        <v>1</v>
      </c>
      <c r="E3577">
        <v>21</v>
      </c>
      <c r="F3577">
        <v>54</v>
      </c>
    </row>
    <row r="3578" spans="1:6">
      <c r="A3578" t="s">
        <v>608</v>
      </c>
      <c r="B3578">
        <v>0</v>
      </c>
      <c r="C3578">
        <v>0</v>
      </c>
      <c r="D3578">
        <v>1</v>
      </c>
      <c r="E3578">
        <v>21</v>
      </c>
      <c r="F3578">
        <v>21</v>
      </c>
    </row>
    <row r="3579" spans="1:6">
      <c r="A3579" t="s">
        <v>4333</v>
      </c>
      <c r="B3579">
        <v>0</v>
      </c>
      <c r="C3579">
        <v>0</v>
      </c>
      <c r="D3579">
        <v>1</v>
      </c>
      <c r="E3579">
        <v>21</v>
      </c>
      <c r="F3579">
        <v>21</v>
      </c>
    </row>
    <row r="3580" spans="1:6">
      <c r="A3580" t="s">
        <v>2611</v>
      </c>
      <c r="B3580">
        <v>0</v>
      </c>
      <c r="C3580">
        <v>0</v>
      </c>
      <c r="D3580">
        <v>1</v>
      </c>
      <c r="E3580">
        <v>21</v>
      </c>
      <c r="F3580">
        <v>21</v>
      </c>
    </row>
    <row r="3581" spans="1:6">
      <c r="A3581" t="s">
        <v>4248</v>
      </c>
      <c r="B3581">
        <v>0</v>
      </c>
      <c r="C3581">
        <v>0</v>
      </c>
      <c r="D3581">
        <v>1</v>
      </c>
      <c r="E3581">
        <v>21</v>
      </c>
      <c r="F3581">
        <v>21</v>
      </c>
    </row>
    <row r="3582" spans="1:6">
      <c r="A3582" t="s">
        <v>1023</v>
      </c>
      <c r="B3582">
        <v>0</v>
      </c>
      <c r="C3582">
        <v>0</v>
      </c>
      <c r="D3582">
        <v>1</v>
      </c>
      <c r="E3582">
        <v>21</v>
      </c>
      <c r="F3582">
        <v>21</v>
      </c>
    </row>
    <row r="3583" spans="1:6">
      <c r="A3583" t="s">
        <v>2555</v>
      </c>
      <c r="B3583">
        <v>0</v>
      </c>
      <c r="C3583">
        <v>0</v>
      </c>
      <c r="D3583">
        <v>1</v>
      </c>
      <c r="E3583">
        <v>21</v>
      </c>
      <c r="F3583">
        <v>21</v>
      </c>
    </row>
    <row r="3584" spans="1:6">
      <c r="A3584" t="s">
        <v>1597</v>
      </c>
      <c r="B3584">
        <v>0</v>
      </c>
      <c r="C3584">
        <v>0</v>
      </c>
      <c r="D3584">
        <v>1</v>
      </c>
      <c r="E3584">
        <v>21</v>
      </c>
      <c r="F3584">
        <v>21</v>
      </c>
    </row>
    <row r="3585" spans="1:6">
      <c r="A3585" t="s">
        <v>3265</v>
      </c>
      <c r="B3585">
        <v>0</v>
      </c>
      <c r="C3585">
        <v>0</v>
      </c>
      <c r="D3585">
        <v>1</v>
      </c>
      <c r="E3585">
        <v>21</v>
      </c>
      <c r="F3585">
        <v>21</v>
      </c>
    </row>
    <row r="3586" spans="1:6">
      <c r="A3586" t="s">
        <v>4844</v>
      </c>
      <c r="B3586">
        <v>0</v>
      </c>
      <c r="C3586">
        <v>0</v>
      </c>
      <c r="D3586">
        <v>1</v>
      </c>
      <c r="E3586">
        <v>21</v>
      </c>
      <c r="F3586">
        <v>21</v>
      </c>
    </row>
    <row r="3587" spans="1:6">
      <c r="A3587" t="s">
        <v>1585</v>
      </c>
      <c r="B3587">
        <v>0</v>
      </c>
      <c r="C3587">
        <v>0</v>
      </c>
      <c r="D3587">
        <v>1</v>
      </c>
      <c r="E3587">
        <v>21</v>
      </c>
      <c r="F3587">
        <v>21</v>
      </c>
    </row>
    <row r="3588" spans="1:6">
      <c r="A3588" t="s">
        <v>5606</v>
      </c>
      <c r="B3588">
        <v>0</v>
      </c>
      <c r="C3588">
        <v>0</v>
      </c>
      <c r="D3588">
        <v>1</v>
      </c>
      <c r="E3588">
        <v>21</v>
      </c>
      <c r="F3588">
        <v>21</v>
      </c>
    </row>
    <row r="3589" spans="1:6">
      <c r="A3589" t="s">
        <v>3956</v>
      </c>
      <c r="B3589">
        <v>0</v>
      </c>
      <c r="C3589">
        <v>0</v>
      </c>
      <c r="D3589">
        <v>1</v>
      </c>
      <c r="E3589">
        <v>21</v>
      </c>
      <c r="F3589">
        <v>21</v>
      </c>
    </row>
    <row r="3590" spans="1:6">
      <c r="A3590" t="s">
        <v>1323</v>
      </c>
      <c r="B3590">
        <v>0</v>
      </c>
      <c r="C3590">
        <v>0</v>
      </c>
      <c r="D3590">
        <v>1</v>
      </c>
      <c r="E3590">
        <v>21</v>
      </c>
      <c r="F3590">
        <v>21</v>
      </c>
    </row>
    <row r="3591" spans="1:6">
      <c r="A3591" t="s">
        <v>1565</v>
      </c>
      <c r="B3591">
        <v>1</v>
      </c>
      <c r="C3591">
        <v>4</v>
      </c>
      <c r="D3591">
        <v>5</v>
      </c>
      <c r="E3591">
        <v>20</v>
      </c>
      <c r="F3591">
        <v>29</v>
      </c>
    </row>
    <row r="3592" spans="1:6">
      <c r="A3592" t="s">
        <v>5450</v>
      </c>
      <c r="B3592">
        <v>1</v>
      </c>
      <c r="C3592">
        <v>2</v>
      </c>
      <c r="D3592">
        <v>5</v>
      </c>
      <c r="E3592">
        <v>20</v>
      </c>
      <c r="F3592">
        <v>22</v>
      </c>
    </row>
    <row r="3593" spans="1:6">
      <c r="A3593" t="s">
        <v>4301</v>
      </c>
      <c r="B3593">
        <v>1</v>
      </c>
      <c r="C3593">
        <v>8</v>
      </c>
      <c r="D3593">
        <v>5</v>
      </c>
      <c r="E3593">
        <v>20</v>
      </c>
      <c r="F3593">
        <v>33</v>
      </c>
    </row>
    <row r="3594" spans="1:6">
      <c r="A3594" t="s">
        <v>3913</v>
      </c>
      <c r="B3594">
        <v>1</v>
      </c>
      <c r="C3594">
        <v>9</v>
      </c>
      <c r="D3594">
        <v>4</v>
      </c>
      <c r="E3594">
        <v>20</v>
      </c>
      <c r="F3594">
        <v>33</v>
      </c>
    </row>
    <row r="3595" spans="1:6">
      <c r="A3595" t="s">
        <v>5918</v>
      </c>
      <c r="B3595">
        <v>1</v>
      </c>
      <c r="C3595">
        <v>14</v>
      </c>
      <c r="D3595">
        <v>4</v>
      </c>
      <c r="E3595">
        <v>20</v>
      </c>
      <c r="F3595">
        <v>40</v>
      </c>
    </row>
    <row r="3596" spans="1:6">
      <c r="A3596" t="s">
        <v>1211</v>
      </c>
      <c r="B3596">
        <v>1</v>
      </c>
      <c r="C3596">
        <v>1</v>
      </c>
      <c r="D3596">
        <v>4</v>
      </c>
      <c r="E3596">
        <v>20</v>
      </c>
      <c r="F3596">
        <v>22</v>
      </c>
    </row>
    <row r="3597" spans="1:6">
      <c r="A3597" t="s">
        <v>2748</v>
      </c>
      <c r="B3597">
        <v>1</v>
      </c>
      <c r="C3597">
        <v>10</v>
      </c>
      <c r="D3597">
        <v>4</v>
      </c>
      <c r="E3597">
        <v>20</v>
      </c>
      <c r="F3597">
        <v>33</v>
      </c>
    </row>
    <row r="3598" spans="1:6">
      <c r="A3598" t="s">
        <v>3026</v>
      </c>
      <c r="B3598">
        <v>1</v>
      </c>
      <c r="C3598">
        <v>2</v>
      </c>
      <c r="D3598">
        <v>4</v>
      </c>
      <c r="E3598">
        <v>20</v>
      </c>
      <c r="F3598">
        <v>22</v>
      </c>
    </row>
    <row r="3599" spans="1:6">
      <c r="A3599" t="s">
        <v>4815</v>
      </c>
      <c r="B3599">
        <v>0</v>
      </c>
      <c r="C3599">
        <v>0</v>
      </c>
      <c r="D3599">
        <v>3</v>
      </c>
      <c r="E3599">
        <v>20</v>
      </c>
      <c r="F3599">
        <v>20</v>
      </c>
    </row>
    <row r="3600" spans="1:6">
      <c r="A3600" t="s">
        <v>1255</v>
      </c>
      <c r="B3600">
        <v>1</v>
      </c>
      <c r="C3600">
        <v>2</v>
      </c>
      <c r="D3600">
        <v>3</v>
      </c>
      <c r="E3600">
        <v>20</v>
      </c>
      <c r="F3600">
        <v>22</v>
      </c>
    </row>
    <row r="3601" spans="1:6">
      <c r="A3601" t="s">
        <v>2050</v>
      </c>
      <c r="B3601">
        <v>1</v>
      </c>
      <c r="C3601">
        <v>10</v>
      </c>
      <c r="D3601">
        <v>3</v>
      </c>
      <c r="E3601">
        <v>20</v>
      </c>
      <c r="F3601">
        <v>34</v>
      </c>
    </row>
    <row r="3602" spans="1:6">
      <c r="A3602" t="s">
        <v>1040</v>
      </c>
      <c r="B3602">
        <v>1</v>
      </c>
      <c r="C3602">
        <v>17</v>
      </c>
      <c r="D3602">
        <v>3</v>
      </c>
      <c r="E3602">
        <v>20</v>
      </c>
      <c r="F3602">
        <v>44</v>
      </c>
    </row>
    <row r="3603" spans="1:6">
      <c r="A3603" t="s">
        <v>2445</v>
      </c>
      <c r="B3603">
        <v>0</v>
      </c>
      <c r="C3603">
        <v>0</v>
      </c>
      <c r="D3603">
        <v>3</v>
      </c>
      <c r="E3603">
        <v>20</v>
      </c>
      <c r="F3603">
        <v>21</v>
      </c>
    </row>
    <row r="3604" spans="1:6">
      <c r="A3604" t="s">
        <v>874</v>
      </c>
      <c r="B3604">
        <v>0</v>
      </c>
      <c r="C3604">
        <v>0</v>
      </c>
      <c r="D3604">
        <v>3</v>
      </c>
      <c r="E3604">
        <v>20</v>
      </c>
      <c r="F3604">
        <v>20</v>
      </c>
    </row>
    <row r="3605" spans="1:6">
      <c r="A3605" t="s">
        <v>2881</v>
      </c>
      <c r="B3605">
        <v>0</v>
      </c>
      <c r="C3605">
        <v>0</v>
      </c>
      <c r="D3605">
        <v>2</v>
      </c>
      <c r="E3605">
        <v>20</v>
      </c>
      <c r="F3605">
        <v>20</v>
      </c>
    </row>
    <row r="3606" spans="1:6">
      <c r="A3606" t="s">
        <v>2944</v>
      </c>
      <c r="B3606">
        <v>0</v>
      </c>
      <c r="C3606">
        <v>0</v>
      </c>
      <c r="D3606">
        <v>2</v>
      </c>
      <c r="E3606">
        <v>20</v>
      </c>
      <c r="F3606">
        <v>20</v>
      </c>
    </row>
    <row r="3607" spans="1:6">
      <c r="A3607" t="s">
        <v>3898</v>
      </c>
      <c r="B3607">
        <v>0</v>
      </c>
      <c r="C3607">
        <v>0</v>
      </c>
      <c r="D3607">
        <v>2</v>
      </c>
      <c r="E3607">
        <v>20</v>
      </c>
      <c r="F3607">
        <v>20</v>
      </c>
    </row>
    <row r="3608" spans="1:6">
      <c r="A3608" t="s">
        <v>938</v>
      </c>
      <c r="B3608">
        <v>0</v>
      </c>
      <c r="C3608">
        <v>0</v>
      </c>
      <c r="D3608">
        <v>2</v>
      </c>
      <c r="E3608">
        <v>20</v>
      </c>
      <c r="F3608">
        <v>20</v>
      </c>
    </row>
    <row r="3609" spans="1:6">
      <c r="A3609" t="s">
        <v>5558</v>
      </c>
      <c r="B3609">
        <v>0</v>
      </c>
      <c r="C3609">
        <v>0</v>
      </c>
      <c r="D3609">
        <v>2</v>
      </c>
      <c r="E3609">
        <v>20</v>
      </c>
      <c r="F3609">
        <v>20</v>
      </c>
    </row>
    <row r="3610" spans="1:6">
      <c r="A3610" t="s">
        <v>5039</v>
      </c>
      <c r="B3610">
        <v>0</v>
      </c>
      <c r="C3610">
        <v>0</v>
      </c>
      <c r="D3610">
        <v>2</v>
      </c>
      <c r="E3610">
        <v>20</v>
      </c>
      <c r="F3610">
        <v>20</v>
      </c>
    </row>
    <row r="3611" spans="1:6">
      <c r="A3611" t="s">
        <v>5401</v>
      </c>
      <c r="B3611">
        <v>0</v>
      </c>
      <c r="C3611">
        <v>0</v>
      </c>
      <c r="D3611">
        <v>2</v>
      </c>
      <c r="E3611">
        <v>20</v>
      </c>
      <c r="F3611">
        <v>20</v>
      </c>
    </row>
    <row r="3612" spans="1:6">
      <c r="A3612" t="s">
        <v>2817</v>
      </c>
      <c r="B3612">
        <v>1</v>
      </c>
      <c r="C3612">
        <v>12</v>
      </c>
      <c r="D3612">
        <v>2</v>
      </c>
      <c r="E3612">
        <v>20</v>
      </c>
      <c r="F3612">
        <v>33</v>
      </c>
    </row>
    <row r="3613" spans="1:6">
      <c r="A3613" t="s">
        <v>2573</v>
      </c>
      <c r="B3613">
        <v>0</v>
      </c>
      <c r="C3613">
        <v>0</v>
      </c>
      <c r="D3613">
        <v>2</v>
      </c>
      <c r="E3613">
        <v>20</v>
      </c>
      <c r="F3613">
        <v>20</v>
      </c>
    </row>
    <row r="3614" spans="1:6">
      <c r="A3614" t="s">
        <v>3567</v>
      </c>
      <c r="B3614">
        <v>1</v>
      </c>
      <c r="C3614">
        <v>9</v>
      </c>
      <c r="D3614">
        <v>2</v>
      </c>
      <c r="E3614">
        <v>20</v>
      </c>
      <c r="F3614">
        <v>35</v>
      </c>
    </row>
    <row r="3615" spans="1:6">
      <c r="A3615" t="s">
        <v>4388</v>
      </c>
      <c r="B3615">
        <v>1</v>
      </c>
      <c r="C3615">
        <v>5</v>
      </c>
      <c r="D3615">
        <v>2</v>
      </c>
      <c r="E3615">
        <v>20</v>
      </c>
      <c r="F3615">
        <v>29</v>
      </c>
    </row>
    <row r="3616" spans="1:6">
      <c r="A3616" t="s">
        <v>2059</v>
      </c>
      <c r="B3616">
        <v>0</v>
      </c>
      <c r="C3616">
        <v>0</v>
      </c>
      <c r="D3616">
        <v>2</v>
      </c>
      <c r="E3616">
        <v>20</v>
      </c>
      <c r="F3616">
        <v>20</v>
      </c>
    </row>
    <row r="3617" spans="1:6">
      <c r="A3617" t="s">
        <v>5031</v>
      </c>
      <c r="B3617">
        <v>0</v>
      </c>
      <c r="C3617">
        <v>0</v>
      </c>
      <c r="D3617">
        <v>2</v>
      </c>
      <c r="E3617">
        <v>20</v>
      </c>
      <c r="F3617">
        <v>20</v>
      </c>
    </row>
    <row r="3618" spans="1:6">
      <c r="A3618" t="s">
        <v>6032</v>
      </c>
      <c r="B3618">
        <v>0</v>
      </c>
      <c r="C3618">
        <v>0</v>
      </c>
      <c r="D3618">
        <v>2</v>
      </c>
      <c r="E3618">
        <v>20</v>
      </c>
      <c r="F3618">
        <v>20</v>
      </c>
    </row>
    <row r="3619" spans="1:6">
      <c r="A3619" t="s">
        <v>1519</v>
      </c>
      <c r="B3619">
        <v>0</v>
      </c>
      <c r="C3619">
        <v>0</v>
      </c>
      <c r="D3619">
        <v>1</v>
      </c>
      <c r="E3619">
        <v>20</v>
      </c>
      <c r="F3619">
        <v>20</v>
      </c>
    </row>
    <row r="3620" spans="1:6">
      <c r="A3620" t="s">
        <v>3317</v>
      </c>
      <c r="B3620">
        <v>1</v>
      </c>
      <c r="C3620">
        <v>94</v>
      </c>
      <c r="D3620">
        <v>1</v>
      </c>
      <c r="E3620">
        <v>20</v>
      </c>
      <c r="F3620">
        <v>165</v>
      </c>
    </row>
    <row r="3621" spans="1:6">
      <c r="A3621" t="s">
        <v>4672</v>
      </c>
      <c r="B3621">
        <v>0</v>
      </c>
      <c r="C3621">
        <v>0</v>
      </c>
      <c r="D3621">
        <v>1</v>
      </c>
      <c r="E3621">
        <v>20</v>
      </c>
      <c r="F3621">
        <v>20</v>
      </c>
    </row>
    <row r="3622" spans="1:6">
      <c r="A3622" t="s">
        <v>5823</v>
      </c>
      <c r="B3622">
        <v>0</v>
      </c>
      <c r="C3622">
        <v>0</v>
      </c>
      <c r="D3622">
        <v>1</v>
      </c>
      <c r="E3622">
        <v>20</v>
      </c>
      <c r="F3622">
        <v>20</v>
      </c>
    </row>
    <row r="3623" spans="1:6">
      <c r="A3623" t="s">
        <v>5561</v>
      </c>
      <c r="B3623">
        <v>0</v>
      </c>
      <c r="C3623">
        <v>0</v>
      </c>
      <c r="D3623">
        <v>1</v>
      </c>
      <c r="E3623">
        <v>20</v>
      </c>
      <c r="F3623">
        <v>20</v>
      </c>
    </row>
    <row r="3624" spans="1:6">
      <c r="A3624" t="s">
        <v>4553</v>
      </c>
      <c r="B3624">
        <v>0</v>
      </c>
      <c r="C3624">
        <v>0</v>
      </c>
      <c r="D3624">
        <v>1</v>
      </c>
      <c r="E3624">
        <v>20</v>
      </c>
      <c r="F3624">
        <v>20</v>
      </c>
    </row>
    <row r="3625" spans="1:6">
      <c r="A3625" t="s">
        <v>1824</v>
      </c>
      <c r="B3625">
        <v>1</v>
      </c>
      <c r="C3625">
        <v>1</v>
      </c>
      <c r="D3625">
        <v>1</v>
      </c>
      <c r="E3625">
        <v>20</v>
      </c>
      <c r="F3625">
        <v>21</v>
      </c>
    </row>
    <row r="3626" spans="1:6">
      <c r="A3626" t="s">
        <v>906</v>
      </c>
      <c r="B3626">
        <v>0</v>
      </c>
      <c r="C3626">
        <v>0</v>
      </c>
      <c r="D3626">
        <v>1</v>
      </c>
      <c r="E3626">
        <v>20</v>
      </c>
      <c r="F3626">
        <v>20</v>
      </c>
    </row>
    <row r="3627" spans="1:6">
      <c r="A3627" t="s">
        <v>3340</v>
      </c>
      <c r="B3627">
        <v>0</v>
      </c>
      <c r="C3627">
        <v>0</v>
      </c>
      <c r="D3627">
        <v>1</v>
      </c>
      <c r="E3627">
        <v>20</v>
      </c>
      <c r="F3627">
        <v>20</v>
      </c>
    </row>
    <row r="3628" spans="1:6">
      <c r="A3628" t="s">
        <v>5658</v>
      </c>
      <c r="B3628">
        <v>0</v>
      </c>
      <c r="C3628">
        <v>0</v>
      </c>
      <c r="D3628">
        <v>1</v>
      </c>
      <c r="E3628">
        <v>20</v>
      </c>
      <c r="F3628">
        <v>20</v>
      </c>
    </row>
    <row r="3629" spans="1:6">
      <c r="A3629" t="s">
        <v>5934</v>
      </c>
      <c r="B3629">
        <v>0</v>
      </c>
      <c r="C3629">
        <v>0</v>
      </c>
      <c r="D3629">
        <v>1</v>
      </c>
      <c r="E3629">
        <v>20</v>
      </c>
      <c r="F3629">
        <v>20</v>
      </c>
    </row>
    <row r="3630" spans="1:6">
      <c r="A3630" t="s">
        <v>5270</v>
      </c>
      <c r="B3630">
        <v>1</v>
      </c>
      <c r="C3630">
        <v>28</v>
      </c>
      <c r="D3630">
        <v>1</v>
      </c>
      <c r="E3630">
        <v>20</v>
      </c>
      <c r="F3630">
        <v>63</v>
      </c>
    </row>
    <row r="3631" spans="1:6">
      <c r="A3631" t="s">
        <v>5106</v>
      </c>
      <c r="B3631">
        <v>0</v>
      </c>
      <c r="C3631">
        <v>0</v>
      </c>
      <c r="D3631">
        <v>1</v>
      </c>
      <c r="E3631">
        <v>20</v>
      </c>
      <c r="F3631">
        <v>20</v>
      </c>
    </row>
    <row r="3632" spans="1:6">
      <c r="A3632" t="s">
        <v>6245</v>
      </c>
      <c r="B3632">
        <v>0</v>
      </c>
      <c r="C3632">
        <v>0</v>
      </c>
      <c r="D3632">
        <v>1</v>
      </c>
      <c r="E3632">
        <v>20</v>
      </c>
      <c r="F3632">
        <v>20</v>
      </c>
    </row>
    <row r="3633" spans="1:6">
      <c r="A3633" t="s">
        <v>4715</v>
      </c>
      <c r="B3633">
        <v>0</v>
      </c>
      <c r="C3633">
        <v>0</v>
      </c>
      <c r="D3633">
        <v>1</v>
      </c>
      <c r="E3633">
        <v>20</v>
      </c>
      <c r="F3633">
        <v>20</v>
      </c>
    </row>
    <row r="3634" spans="1:6">
      <c r="A3634" t="s">
        <v>3346</v>
      </c>
      <c r="B3634">
        <v>0</v>
      </c>
      <c r="C3634">
        <v>0</v>
      </c>
      <c r="D3634">
        <v>1</v>
      </c>
      <c r="E3634">
        <v>20</v>
      </c>
      <c r="F3634">
        <v>20</v>
      </c>
    </row>
    <row r="3635" spans="1:6">
      <c r="A3635" t="s">
        <v>4609</v>
      </c>
      <c r="B3635">
        <v>0</v>
      </c>
      <c r="C3635">
        <v>0</v>
      </c>
      <c r="D3635">
        <v>1</v>
      </c>
      <c r="E3635">
        <v>20</v>
      </c>
      <c r="F3635">
        <v>20</v>
      </c>
    </row>
    <row r="3636" spans="1:6">
      <c r="A3636" t="s">
        <v>2793</v>
      </c>
      <c r="B3636">
        <v>0</v>
      </c>
      <c r="C3636">
        <v>0</v>
      </c>
      <c r="D3636">
        <v>1</v>
      </c>
      <c r="E3636">
        <v>20</v>
      </c>
      <c r="F3636">
        <v>20</v>
      </c>
    </row>
    <row r="3637" spans="1:6">
      <c r="A3637" t="s">
        <v>2006</v>
      </c>
      <c r="B3637">
        <v>0</v>
      </c>
      <c r="C3637">
        <v>0</v>
      </c>
      <c r="D3637">
        <v>1</v>
      </c>
      <c r="E3637">
        <v>20</v>
      </c>
      <c r="F3637">
        <v>20</v>
      </c>
    </row>
    <row r="3638" spans="1:6">
      <c r="A3638" t="s">
        <v>5899</v>
      </c>
      <c r="B3638">
        <v>0</v>
      </c>
      <c r="C3638">
        <v>0</v>
      </c>
      <c r="D3638">
        <v>1</v>
      </c>
      <c r="E3638">
        <v>20</v>
      </c>
      <c r="F3638">
        <v>20</v>
      </c>
    </row>
    <row r="3639" spans="1:6">
      <c r="A3639" t="s">
        <v>5878</v>
      </c>
      <c r="B3639">
        <v>1</v>
      </c>
      <c r="C3639">
        <v>1</v>
      </c>
      <c r="D3639">
        <v>1</v>
      </c>
      <c r="E3639">
        <v>20</v>
      </c>
      <c r="F3639">
        <v>22</v>
      </c>
    </row>
    <row r="3640" spans="1:6">
      <c r="A3640" t="s">
        <v>6216</v>
      </c>
      <c r="B3640">
        <v>0</v>
      </c>
      <c r="C3640">
        <v>0</v>
      </c>
      <c r="D3640">
        <v>1</v>
      </c>
      <c r="E3640">
        <v>20</v>
      </c>
      <c r="F3640">
        <v>20</v>
      </c>
    </row>
    <row r="3641" spans="1:6">
      <c r="A3641" t="s">
        <v>2167</v>
      </c>
      <c r="B3641">
        <v>0</v>
      </c>
      <c r="C3641">
        <v>0</v>
      </c>
      <c r="D3641">
        <v>1</v>
      </c>
      <c r="E3641">
        <v>20</v>
      </c>
      <c r="F3641">
        <v>20</v>
      </c>
    </row>
    <row r="3642" spans="1:6">
      <c r="A3642" t="s">
        <v>1199</v>
      </c>
      <c r="B3642">
        <v>0</v>
      </c>
      <c r="C3642">
        <v>0</v>
      </c>
      <c r="D3642">
        <v>5</v>
      </c>
      <c r="E3642">
        <v>19</v>
      </c>
      <c r="F3642">
        <v>21</v>
      </c>
    </row>
    <row r="3643" spans="1:6">
      <c r="A3643" t="s">
        <v>4170</v>
      </c>
      <c r="B3643">
        <v>1</v>
      </c>
      <c r="C3643">
        <v>13</v>
      </c>
      <c r="D3643">
        <v>5</v>
      </c>
      <c r="E3643">
        <v>19</v>
      </c>
      <c r="F3643">
        <v>39</v>
      </c>
    </row>
    <row r="3644" spans="1:6">
      <c r="A3644" t="s">
        <v>4056</v>
      </c>
      <c r="B3644">
        <v>1</v>
      </c>
      <c r="C3644">
        <v>12</v>
      </c>
      <c r="D3644">
        <v>5</v>
      </c>
      <c r="E3644">
        <v>19</v>
      </c>
      <c r="F3644">
        <v>31</v>
      </c>
    </row>
    <row r="3645" spans="1:6">
      <c r="A3645" t="s">
        <v>4732</v>
      </c>
      <c r="B3645">
        <v>0</v>
      </c>
      <c r="C3645">
        <v>0</v>
      </c>
      <c r="D3645">
        <v>4</v>
      </c>
      <c r="E3645">
        <v>19</v>
      </c>
      <c r="F3645">
        <v>19</v>
      </c>
    </row>
    <row r="3646" spans="1:6">
      <c r="A3646" t="s">
        <v>1208</v>
      </c>
      <c r="B3646">
        <v>1</v>
      </c>
      <c r="C3646">
        <v>1</v>
      </c>
      <c r="D3646">
        <v>3</v>
      </c>
      <c r="E3646">
        <v>19</v>
      </c>
      <c r="F3646">
        <v>20</v>
      </c>
    </row>
    <row r="3647" spans="1:6">
      <c r="A3647" t="s">
        <v>3069</v>
      </c>
      <c r="B3647">
        <v>1</v>
      </c>
      <c r="C3647">
        <v>5</v>
      </c>
      <c r="D3647">
        <v>3</v>
      </c>
      <c r="E3647">
        <v>19</v>
      </c>
      <c r="F3647">
        <v>24</v>
      </c>
    </row>
    <row r="3648" spans="1:6">
      <c r="A3648" t="s">
        <v>1584</v>
      </c>
      <c r="B3648">
        <v>1</v>
      </c>
      <c r="C3648">
        <v>4</v>
      </c>
      <c r="D3648">
        <v>3</v>
      </c>
      <c r="E3648">
        <v>19</v>
      </c>
      <c r="F3648">
        <v>25</v>
      </c>
    </row>
    <row r="3649" spans="1:6">
      <c r="A3649" t="s">
        <v>3257</v>
      </c>
      <c r="B3649">
        <v>0</v>
      </c>
      <c r="C3649">
        <v>0</v>
      </c>
      <c r="D3649">
        <v>3</v>
      </c>
      <c r="E3649">
        <v>19</v>
      </c>
      <c r="F3649">
        <v>19</v>
      </c>
    </row>
    <row r="3650" spans="1:6">
      <c r="A3650" t="s">
        <v>3562</v>
      </c>
      <c r="B3650">
        <v>1</v>
      </c>
      <c r="C3650">
        <v>16</v>
      </c>
      <c r="D3650">
        <v>3</v>
      </c>
      <c r="E3650">
        <v>19</v>
      </c>
      <c r="F3650">
        <v>41</v>
      </c>
    </row>
    <row r="3651" spans="1:6">
      <c r="A3651" t="s">
        <v>3983</v>
      </c>
      <c r="B3651">
        <v>1</v>
      </c>
      <c r="C3651">
        <v>4</v>
      </c>
      <c r="D3651">
        <v>3</v>
      </c>
      <c r="E3651">
        <v>19</v>
      </c>
      <c r="F3651">
        <v>29</v>
      </c>
    </row>
    <row r="3652" spans="1:6">
      <c r="A3652" t="s">
        <v>2275</v>
      </c>
      <c r="B3652">
        <v>0</v>
      </c>
      <c r="C3652">
        <v>0</v>
      </c>
      <c r="D3652">
        <v>2</v>
      </c>
      <c r="E3652">
        <v>19</v>
      </c>
      <c r="F3652">
        <v>19</v>
      </c>
    </row>
    <row r="3653" spans="1:6">
      <c r="A3653" t="s">
        <v>4770</v>
      </c>
      <c r="B3653">
        <v>0</v>
      </c>
      <c r="C3653">
        <v>0</v>
      </c>
      <c r="D3653">
        <v>2</v>
      </c>
      <c r="E3653">
        <v>19</v>
      </c>
      <c r="F3653">
        <v>19</v>
      </c>
    </row>
    <row r="3654" spans="1:6">
      <c r="A3654" t="s">
        <v>5884</v>
      </c>
      <c r="B3654">
        <v>1</v>
      </c>
      <c r="C3654">
        <v>8</v>
      </c>
      <c r="D3654">
        <v>2</v>
      </c>
      <c r="E3654">
        <v>19</v>
      </c>
      <c r="F3654">
        <v>31</v>
      </c>
    </row>
    <row r="3655" spans="1:6">
      <c r="A3655" t="s">
        <v>2583</v>
      </c>
      <c r="B3655">
        <v>0</v>
      </c>
      <c r="C3655">
        <v>0</v>
      </c>
      <c r="D3655">
        <v>2</v>
      </c>
      <c r="E3655">
        <v>19</v>
      </c>
      <c r="F3655">
        <v>19</v>
      </c>
    </row>
    <row r="3656" spans="1:6">
      <c r="A3656" t="s">
        <v>5430</v>
      </c>
      <c r="B3656">
        <v>1</v>
      </c>
      <c r="C3656">
        <v>4</v>
      </c>
      <c r="D3656">
        <v>2</v>
      </c>
      <c r="E3656">
        <v>19</v>
      </c>
      <c r="F3656">
        <v>23</v>
      </c>
    </row>
    <row r="3657" spans="1:6">
      <c r="A3657" t="s">
        <v>6137</v>
      </c>
      <c r="B3657">
        <v>1</v>
      </c>
      <c r="C3657">
        <v>10</v>
      </c>
      <c r="D3657">
        <v>2</v>
      </c>
      <c r="E3657">
        <v>19</v>
      </c>
      <c r="F3657">
        <v>36</v>
      </c>
    </row>
    <row r="3658" spans="1:6">
      <c r="A3658" t="s">
        <v>1647</v>
      </c>
      <c r="B3658">
        <v>1</v>
      </c>
      <c r="C3658">
        <v>7</v>
      </c>
      <c r="D3658">
        <v>2</v>
      </c>
      <c r="E3658">
        <v>19</v>
      </c>
      <c r="F3658">
        <v>30</v>
      </c>
    </row>
    <row r="3659" spans="1:6">
      <c r="A3659" t="s">
        <v>3293</v>
      </c>
      <c r="B3659">
        <v>0</v>
      </c>
      <c r="C3659">
        <v>0</v>
      </c>
      <c r="D3659">
        <v>1</v>
      </c>
      <c r="E3659">
        <v>19</v>
      </c>
      <c r="F3659">
        <v>19</v>
      </c>
    </row>
    <row r="3660" spans="1:6">
      <c r="A3660" t="s">
        <v>475</v>
      </c>
      <c r="B3660">
        <v>1</v>
      </c>
      <c r="C3660">
        <v>2</v>
      </c>
      <c r="D3660">
        <v>1</v>
      </c>
      <c r="E3660">
        <v>19</v>
      </c>
      <c r="F3660">
        <v>21</v>
      </c>
    </row>
    <row r="3661" spans="1:6">
      <c r="A3661" t="s">
        <v>3096</v>
      </c>
      <c r="B3661">
        <v>0</v>
      </c>
      <c r="C3661">
        <v>0</v>
      </c>
      <c r="D3661">
        <v>1</v>
      </c>
      <c r="E3661">
        <v>19</v>
      </c>
      <c r="F3661">
        <v>19</v>
      </c>
    </row>
    <row r="3662" spans="1:6">
      <c r="A3662" t="s">
        <v>4592</v>
      </c>
      <c r="B3662">
        <v>0</v>
      </c>
      <c r="C3662">
        <v>0</v>
      </c>
      <c r="D3662">
        <v>1</v>
      </c>
      <c r="E3662">
        <v>19</v>
      </c>
      <c r="F3662">
        <v>19</v>
      </c>
    </row>
    <row r="3663" spans="1:6">
      <c r="A3663" t="s">
        <v>3905</v>
      </c>
      <c r="B3663">
        <v>0</v>
      </c>
      <c r="C3663">
        <v>0</v>
      </c>
      <c r="D3663">
        <v>1</v>
      </c>
      <c r="E3663">
        <v>19</v>
      </c>
      <c r="F3663">
        <v>19</v>
      </c>
    </row>
    <row r="3664" spans="1:6">
      <c r="A3664" t="s">
        <v>1473</v>
      </c>
      <c r="B3664">
        <v>0</v>
      </c>
      <c r="C3664">
        <v>0</v>
      </c>
      <c r="D3664">
        <v>1</v>
      </c>
      <c r="E3664">
        <v>19</v>
      </c>
      <c r="F3664">
        <v>19</v>
      </c>
    </row>
    <row r="3665" spans="1:6">
      <c r="A3665" t="s">
        <v>3539</v>
      </c>
      <c r="B3665">
        <v>0</v>
      </c>
      <c r="C3665">
        <v>0</v>
      </c>
      <c r="D3665">
        <v>1</v>
      </c>
      <c r="E3665">
        <v>19</v>
      </c>
      <c r="F3665">
        <v>19</v>
      </c>
    </row>
    <row r="3666" spans="1:6">
      <c r="A3666" t="s">
        <v>838</v>
      </c>
      <c r="B3666">
        <v>0</v>
      </c>
      <c r="C3666">
        <v>0</v>
      </c>
      <c r="D3666">
        <v>1</v>
      </c>
      <c r="E3666">
        <v>19</v>
      </c>
      <c r="F3666">
        <v>19</v>
      </c>
    </row>
    <row r="3667" spans="1:6">
      <c r="A3667" t="s">
        <v>5992</v>
      </c>
      <c r="B3667">
        <v>0</v>
      </c>
      <c r="C3667">
        <v>0</v>
      </c>
      <c r="D3667">
        <v>1</v>
      </c>
      <c r="E3667">
        <v>19</v>
      </c>
      <c r="F3667">
        <v>19</v>
      </c>
    </row>
    <row r="3668" spans="1:6">
      <c r="A3668" t="s">
        <v>991</v>
      </c>
      <c r="B3668">
        <v>0</v>
      </c>
      <c r="C3668">
        <v>0</v>
      </c>
      <c r="D3668">
        <v>1</v>
      </c>
      <c r="E3668">
        <v>19</v>
      </c>
      <c r="F3668">
        <v>19</v>
      </c>
    </row>
    <row r="3669" spans="1:6">
      <c r="A3669" t="s">
        <v>4373</v>
      </c>
      <c r="B3669">
        <v>0</v>
      </c>
      <c r="C3669">
        <v>0</v>
      </c>
      <c r="D3669">
        <v>1</v>
      </c>
      <c r="E3669">
        <v>19</v>
      </c>
      <c r="F3669">
        <v>19</v>
      </c>
    </row>
    <row r="3670" spans="1:6">
      <c r="A3670" t="s">
        <v>3321</v>
      </c>
      <c r="B3670">
        <v>0</v>
      </c>
      <c r="C3670">
        <v>0</v>
      </c>
      <c r="D3670">
        <v>1</v>
      </c>
      <c r="E3670">
        <v>19</v>
      </c>
      <c r="F3670">
        <v>19</v>
      </c>
    </row>
    <row r="3671" spans="1:6">
      <c r="A3671" t="s">
        <v>3031</v>
      </c>
      <c r="B3671">
        <v>0</v>
      </c>
      <c r="C3671">
        <v>0</v>
      </c>
      <c r="D3671">
        <v>1</v>
      </c>
      <c r="E3671">
        <v>19</v>
      </c>
      <c r="F3671">
        <v>19</v>
      </c>
    </row>
    <row r="3672" spans="1:6">
      <c r="A3672" t="s">
        <v>4752</v>
      </c>
      <c r="B3672">
        <v>0</v>
      </c>
      <c r="C3672">
        <v>0</v>
      </c>
      <c r="D3672">
        <v>1</v>
      </c>
      <c r="E3672">
        <v>19</v>
      </c>
      <c r="F3672">
        <v>19</v>
      </c>
    </row>
    <row r="3673" spans="1:6">
      <c r="A3673" t="s">
        <v>5711</v>
      </c>
      <c r="B3673">
        <v>0</v>
      </c>
      <c r="C3673">
        <v>0</v>
      </c>
      <c r="D3673">
        <v>1</v>
      </c>
      <c r="E3673">
        <v>19</v>
      </c>
      <c r="F3673">
        <v>19</v>
      </c>
    </row>
    <row r="3674" spans="1:6">
      <c r="A3674" t="s">
        <v>1110</v>
      </c>
      <c r="B3674">
        <v>0</v>
      </c>
      <c r="C3674">
        <v>0</v>
      </c>
      <c r="D3674">
        <v>1</v>
      </c>
      <c r="E3674">
        <v>19</v>
      </c>
      <c r="F3674">
        <v>19</v>
      </c>
    </row>
    <row r="3675" spans="1:6">
      <c r="A3675" t="s">
        <v>3686</v>
      </c>
      <c r="B3675">
        <v>0</v>
      </c>
      <c r="C3675">
        <v>0</v>
      </c>
      <c r="D3675">
        <v>1</v>
      </c>
      <c r="E3675">
        <v>19</v>
      </c>
      <c r="F3675">
        <v>19</v>
      </c>
    </row>
    <row r="3676" spans="1:6">
      <c r="A3676" t="s">
        <v>3223</v>
      </c>
      <c r="B3676">
        <v>0</v>
      </c>
      <c r="C3676">
        <v>0</v>
      </c>
      <c r="D3676">
        <v>1</v>
      </c>
      <c r="E3676">
        <v>19</v>
      </c>
      <c r="F3676">
        <v>19</v>
      </c>
    </row>
    <row r="3677" spans="1:6">
      <c r="A3677" t="s">
        <v>4884</v>
      </c>
      <c r="B3677">
        <v>0</v>
      </c>
      <c r="C3677">
        <v>0</v>
      </c>
      <c r="D3677">
        <v>1</v>
      </c>
      <c r="E3677">
        <v>19</v>
      </c>
      <c r="F3677">
        <v>19</v>
      </c>
    </row>
    <row r="3678" spans="1:6">
      <c r="A3678" t="s">
        <v>614</v>
      </c>
      <c r="B3678">
        <v>0</v>
      </c>
      <c r="C3678">
        <v>0</v>
      </c>
      <c r="D3678">
        <v>1</v>
      </c>
      <c r="E3678">
        <v>19</v>
      </c>
      <c r="F3678">
        <v>19</v>
      </c>
    </row>
    <row r="3679" spans="1:6">
      <c r="A3679" t="s">
        <v>2599</v>
      </c>
      <c r="B3679">
        <v>0</v>
      </c>
      <c r="C3679">
        <v>0</v>
      </c>
      <c r="D3679">
        <v>1</v>
      </c>
      <c r="E3679">
        <v>19</v>
      </c>
      <c r="F3679">
        <v>19</v>
      </c>
    </row>
    <row r="3680" spans="1:6">
      <c r="A3680" t="s">
        <v>5072</v>
      </c>
      <c r="B3680">
        <v>0</v>
      </c>
      <c r="C3680">
        <v>0</v>
      </c>
      <c r="D3680">
        <v>1</v>
      </c>
      <c r="E3680">
        <v>19</v>
      </c>
      <c r="F3680">
        <v>19</v>
      </c>
    </row>
    <row r="3681" spans="1:6">
      <c r="A3681" t="s">
        <v>625</v>
      </c>
      <c r="B3681">
        <v>1</v>
      </c>
      <c r="C3681">
        <v>2</v>
      </c>
      <c r="D3681">
        <v>5</v>
      </c>
      <c r="E3681">
        <v>18</v>
      </c>
      <c r="F3681">
        <v>28</v>
      </c>
    </row>
    <row r="3682" spans="1:6">
      <c r="A3682" t="s">
        <v>1848</v>
      </c>
      <c r="B3682">
        <v>0</v>
      </c>
      <c r="C3682">
        <v>0</v>
      </c>
      <c r="D3682">
        <v>5</v>
      </c>
      <c r="E3682">
        <v>18</v>
      </c>
      <c r="F3682">
        <v>19</v>
      </c>
    </row>
    <row r="3683" spans="1:6">
      <c r="A3683" t="s">
        <v>3820</v>
      </c>
      <c r="B3683">
        <v>0</v>
      </c>
      <c r="C3683">
        <v>0</v>
      </c>
      <c r="D3683">
        <v>4</v>
      </c>
      <c r="E3683">
        <v>18</v>
      </c>
      <c r="F3683">
        <v>18</v>
      </c>
    </row>
    <row r="3684" spans="1:6">
      <c r="A3684" t="s">
        <v>5691</v>
      </c>
      <c r="B3684">
        <v>0</v>
      </c>
      <c r="C3684">
        <v>0</v>
      </c>
      <c r="D3684">
        <v>4</v>
      </c>
      <c r="E3684">
        <v>18</v>
      </c>
      <c r="F3684">
        <v>20</v>
      </c>
    </row>
    <row r="3685" spans="1:6">
      <c r="A3685" t="s">
        <v>451</v>
      </c>
      <c r="B3685">
        <v>1</v>
      </c>
      <c r="C3685">
        <v>7</v>
      </c>
      <c r="D3685">
        <v>3</v>
      </c>
      <c r="E3685">
        <v>18</v>
      </c>
      <c r="F3685">
        <v>25</v>
      </c>
    </row>
    <row r="3686" spans="1:6">
      <c r="A3686" t="s">
        <v>2837</v>
      </c>
      <c r="B3686">
        <v>1</v>
      </c>
      <c r="C3686">
        <v>8</v>
      </c>
      <c r="D3686">
        <v>3</v>
      </c>
      <c r="E3686">
        <v>18</v>
      </c>
      <c r="F3686">
        <v>28</v>
      </c>
    </row>
    <row r="3687" spans="1:6">
      <c r="A3687" t="s">
        <v>4777</v>
      </c>
      <c r="B3687">
        <v>1</v>
      </c>
      <c r="C3687">
        <v>13</v>
      </c>
      <c r="D3687">
        <v>3</v>
      </c>
      <c r="E3687">
        <v>18</v>
      </c>
      <c r="F3687">
        <v>36</v>
      </c>
    </row>
    <row r="3688" spans="1:6">
      <c r="A3688" t="s">
        <v>4150</v>
      </c>
      <c r="B3688">
        <v>1</v>
      </c>
      <c r="C3688">
        <v>2</v>
      </c>
      <c r="D3688">
        <v>3</v>
      </c>
      <c r="E3688">
        <v>18</v>
      </c>
      <c r="F3688">
        <v>21</v>
      </c>
    </row>
    <row r="3689" spans="1:6">
      <c r="A3689" t="s">
        <v>2779</v>
      </c>
      <c r="B3689">
        <v>1</v>
      </c>
      <c r="C3689">
        <v>1</v>
      </c>
      <c r="D3689">
        <v>2</v>
      </c>
      <c r="E3689">
        <v>18</v>
      </c>
      <c r="F3689">
        <v>19</v>
      </c>
    </row>
    <row r="3690" spans="1:6">
      <c r="A3690" t="s">
        <v>812</v>
      </c>
      <c r="B3690">
        <v>0</v>
      </c>
      <c r="C3690">
        <v>0</v>
      </c>
      <c r="D3690">
        <v>2</v>
      </c>
      <c r="E3690">
        <v>18</v>
      </c>
      <c r="F3690">
        <v>18</v>
      </c>
    </row>
    <row r="3691" spans="1:6">
      <c r="A3691" t="s">
        <v>1314</v>
      </c>
      <c r="B3691">
        <v>0</v>
      </c>
      <c r="C3691">
        <v>0</v>
      </c>
      <c r="D3691">
        <v>2</v>
      </c>
      <c r="E3691">
        <v>18</v>
      </c>
      <c r="F3691">
        <v>18</v>
      </c>
    </row>
    <row r="3692" spans="1:6">
      <c r="A3692" t="s">
        <v>3568</v>
      </c>
      <c r="B3692">
        <v>1</v>
      </c>
      <c r="C3692">
        <v>4</v>
      </c>
      <c r="D3692">
        <v>2</v>
      </c>
      <c r="E3692">
        <v>18</v>
      </c>
      <c r="F3692">
        <v>24</v>
      </c>
    </row>
    <row r="3693" spans="1:6">
      <c r="A3693" t="s">
        <v>5883</v>
      </c>
      <c r="B3693">
        <v>0</v>
      </c>
      <c r="C3693">
        <v>0</v>
      </c>
      <c r="D3693">
        <v>2</v>
      </c>
      <c r="E3693">
        <v>18</v>
      </c>
      <c r="F3693">
        <v>18</v>
      </c>
    </row>
    <row r="3694" spans="1:6">
      <c r="A3694" t="s">
        <v>5439</v>
      </c>
      <c r="B3694">
        <v>0</v>
      </c>
      <c r="C3694">
        <v>0</v>
      </c>
      <c r="D3694">
        <v>2</v>
      </c>
      <c r="E3694">
        <v>18</v>
      </c>
      <c r="F3694">
        <v>18</v>
      </c>
    </row>
    <row r="3695" spans="1:6">
      <c r="A3695" t="s">
        <v>1660</v>
      </c>
      <c r="B3695">
        <v>1</v>
      </c>
      <c r="C3695">
        <v>4</v>
      </c>
      <c r="D3695">
        <v>2</v>
      </c>
      <c r="E3695">
        <v>18</v>
      </c>
      <c r="F3695">
        <v>22</v>
      </c>
    </row>
    <row r="3696" spans="1:6">
      <c r="A3696" t="s">
        <v>496</v>
      </c>
      <c r="B3696">
        <v>0</v>
      </c>
      <c r="C3696">
        <v>0</v>
      </c>
      <c r="D3696">
        <v>2</v>
      </c>
      <c r="E3696">
        <v>18</v>
      </c>
      <c r="F3696">
        <v>18</v>
      </c>
    </row>
    <row r="3697" spans="1:6">
      <c r="A3697" t="s">
        <v>667</v>
      </c>
      <c r="B3697">
        <v>1</v>
      </c>
      <c r="C3697">
        <v>2</v>
      </c>
      <c r="D3697">
        <v>2</v>
      </c>
      <c r="E3697">
        <v>18</v>
      </c>
      <c r="F3697">
        <v>20</v>
      </c>
    </row>
    <row r="3698" spans="1:6">
      <c r="A3698" t="s">
        <v>3537</v>
      </c>
      <c r="B3698">
        <v>1</v>
      </c>
      <c r="C3698">
        <v>8</v>
      </c>
      <c r="D3698">
        <v>2</v>
      </c>
      <c r="E3698">
        <v>18</v>
      </c>
      <c r="F3698">
        <v>28</v>
      </c>
    </row>
    <row r="3699" spans="1:6">
      <c r="A3699" t="s">
        <v>501</v>
      </c>
      <c r="B3699">
        <v>1</v>
      </c>
      <c r="C3699">
        <v>1</v>
      </c>
      <c r="D3699">
        <v>2</v>
      </c>
      <c r="E3699">
        <v>18</v>
      </c>
      <c r="F3699">
        <v>20</v>
      </c>
    </row>
    <row r="3700" spans="1:6">
      <c r="A3700" t="s">
        <v>690</v>
      </c>
      <c r="B3700">
        <v>0</v>
      </c>
      <c r="C3700">
        <v>0</v>
      </c>
      <c r="D3700">
        <v>2</v>
      </c>
      <c r="E3700">
        <v>18</v>
      </c>
      <c r="F3700">
        <v>18</v>
      </c>
    </row>
    <row r="3701" spans="1:6">
      <c r="A3701" t="s">
        <v>429</v>
      </c>
      <c r="B3701">
        <v>0</v>
      </c>
      <c r="C3701">
        <v>0</v>
      </c>
      <c r="D3701">
        <v>2</v>
      </c>
      <c r="E3701">
        <v>18</v>
      </c>
      <c r="F3701">
        <v>18</v>
      </c>
    </row>
    <row r="3702" spans="1:6">
      <c r="A3702" t="s">
        <v>2410</v>
      </c>
      <c r="B3702">
        <v>1</v>
      </c>
      <c r="C3702">
        <v>31</v>
      </c>
      <c r="D3702">
        <v>2</v>
      </c>
      <c r="E3702">
        <v>18</v>
      </c>
      <c r="F3702">
        <v>61</v>
      </c>
    </row>
    <row r="3703" spans="1:6">
      <c r="A3703" t="s">
        <v>2858</v>
      </c>
      <c r="B3703">
        <v>0</v>
      </c>
      <c r="C3703">
        <v>0</v>
      </c>
      <c r="D3703">
        <v>2</v>
      </c>
      <c r="E3703">
        <v>18</v>
      </c>
      <c r="F3703">
        <v>18</v>
      </c>
    </row>
    <row r="3704" spans="1:6">
      <c r="A3704" t="s">
        <v>1755</v>
      </c>
      <c r="B3704">
        <v>0</v>
      </c>
      <c r="C3704">
        <v>0</v>
      </c>
      <c r="D3704">
        <v>1</v>
      </c>
      <c r="E3704">
        <v>18</v>
      </c>
      <c r="F3704">
        <v>18</v>
      </c>
    </row>
    <row r="3705" spans="1:6">
      <c r="A3705" t="s">
        <v>5538</v>
      </c>
      <c r="B3705">
        <v>0</v>
      </c>
      <c r="C3705">
        <v>0</v>
      </c>
      <c r="D3705">
        <v>1</v>
      </c>
      <c r="E3705">
        <v>18</v>
      </c>
      <c r="F3705">
        <v>18</v>
      </c>
    </row>
    <row r="3706" spans="1:6">
      <c r="A3706" t="s">
        <v>4587</v>
      </c>
      <c r="B3706">
        <v>0</v>
      </c>
      <c r="C3706">
        <v>0</v>
      </c>
      <c r="D3706">
        <v>1</v>
      </c>
      <c r="E3706">
        <v>18</v>
      </c>
      <c r="F3706">
        <v>18</v>
      </c>
    </row>
    <row r="3707" spans="1:6">
      <c r="A3707" t="s">
        <v>2092</v>
      </c>
      <c r="B3707">
        <v>0</v>
      </c>
      <c r="C3707">
        <v>0</v>
      </c>
      <c r="D3707">
        <v>1</v>
      </c>
      <c r="E3707">
        <v>18</v>
      </c>
      <c r="F3707">
        <v>18</v>
      </c>
    </row>
    <row r="3708" spans="1:6">
      <c r="A3708" t="s">
        <v>5698</v>
      </c>
      <c r="B3708">
        <v>1</v>
      </c>
      <c r="C3708">
        <v>13</v>
      </c>
      <c r="D3708">
        <v>1</v>
      </c>
      <c r="E3708">
        <v>18</v>
      </c>
      <c r="F3708">
        <v>38</v>
      </c>
    </row>
    <row r="3709" spans="1:6">
      <c r="A3709" t="s">
        <v>996</v>
      </c>
      <c r="B3709">
        <v>0</v>
      </c>
      <c r="C3709">
        <v>0</v>
      </c>
      <c r="D3709">
        <v>1</v>
      </c>
      <c r="E3709">
        <v>18</v>
      </c>
      <c r="F3709">
        <v>18</v>
      </c>
    </row>
    <row r="3710" spans="1:6">
      <c r="A3710" t="s">
        <v>5137</v>
      </c>
      <c r="B3710">
        <v>0</v>
      </c>
      <c r="C3710">
        <v>0</v>
      </c>
      <c r="D3710">
        <v>1</v>
      </c>
      <c r="E3710">
        <v>18</v>
      </c>
      <c r="F3710">
        <v>18</v>
      </c>
    </row>
    <row r="3711" spans="1:6">
      <c r="A3711" t="s">
        <v>5507</v>
      </c>
      <c r="B3711">
        <v>0</v>
      </c>
      <c r="C3711">
        <v>0</v>
      </c>
      <c r="D3711">
        <v>1</v>
      </c>
      <c r="E3711">
        <v>18</v>
      </c>
      <c r="F3711">
        <v>18</v>
      </c>
    </row>
    <row r="3712" spans="1:6">
      <c r="A3712" t="s">
        <v>3100</v>
      </c>
      <c r="B3712">
        <v>0</v>
      </c>
      <c r="C3712">
        <v>0</v>
      </c>
      <c r="D3712">
        <v>1</v>
      </c>
      <c r="E3712">
        <v>18</v>
      </c>
      <c r="F3712">
        <v>18</v>
      </c>
    </row>
    <row r="3713" spans="1:6">
      <c r="A3713" t="s">
        <v>2920</v>
      </c>
      <c r="B3713">
        <v>0</v>
      </c>
      <c r="C3713">
        <v>0</v>
      </c>
      <c r="D3713">
        <v>1</v>
      </c>
      <c r="E3713">
        <v>18</v>
      </c>
      <c r="F3713">
        <v>18</v>
      </c>
    </row>
    <row r="3714" spans="1:6">
      <c r="A3714" t="s">
        <v>2116</v>
      </c>
      <c r="B3714">
        <v>0</v>
      </c>
      <c r="C3714">
        <v>0</v>
      </c>
      <c r="D3714">
        <v>1</v>
      </c>
      <c r="E3714">
        <v>18</v>
      </c>
      <c r="F3714">
        <v>18</v>
      </c>
    </row>
    <row r="3715" spans="1:6">
      <c r="A3715" t="s">
        <v>695</v>
      </c>
      <c r="B3715">
        <v>0</v>
      </c>
      <c r="C3715">
        <v>0</v>
      </c>
      <c r="D3715">
        <v>1</v>
      </c>
      <c r="E3715">
        <v>18</v>
      </c>
      <c r="F3715">
        <v>18</v>
      </c>
    </row>
    <row r="3716" spans="1:6">
      <c r="A3716" t="s">
        <v>3606</v>
      </c>
      <c r="B3716">
        <v>0</v>
      </c>
      <c r="C3716">
        <v>0</v>
      </c>
      <c r="D3716">
        <v>1</v>
      </c>
      <c r="E3716">
        <v>18</v>
      </c>
      <c r="F3716">
        <v>18</v>
      </c>
    </row>
    <row r="3717" spans="1:6">
      <c r="A3717" t="s">
        <v>2931</v>
      </c>
      <c r="B3717">
        <v>0</v>
      </c>
      <c r="C3717">
        <v>0</v>
      </c>
      <c r="D3717">
        <v>1</v>
      </c>
      <c r="E3717">
        <v>18</v>
      </c>
      <c r="F3717">
        <v>18</v>
      </c>
    </row>
    <row r="3718" spans="1:6">
      <c r="A3718" t="s">
        <v>1798</v>
      </c>
      <c r="B3718">
        <v>0</v>
      </c>
      <c r="C3718">
        <v>0</v>
      </c>
      <c r="D3718">
        <v>1</v>
      </c>
      <c r="E3718">
        <v>18</v>
      </c>
      <c r="F3718">
        <v>18</v>
      </c>
    </row>
    <row r="3719" spans="1:6">
      <c r="A3719" t="s">
        <v>5379</v>
      </c>
      <c r="B3719">
        <v>0</v>
      </c>
      <c r="C3719">
        <v>0</v>
      </c>
      <c r="D3719">
        <v>1</v>
      </c>
      <c r="E3719">
        <v>18</v>
      </c>
      <c r="F3719">
        <v>18</v>
      </c>
    </row>
    <row r="3720" spans="1:6">
      <c r="A3720" t="s">
        <v>1895</v>
      </c>
      <c r="B3720">
        <v>0</v>
      </c>
      <c r="C3720">
        <v>0</v>
      </c>
      <c r="D3720">
        <v>1</v>
      </c>
      <c r="E3720">
        <v>18</v>
      </c>
      <c r="F3720">
        <v>18</v>
      </c>
    </row>
    <row r="3721" spans="1:6">
      <c r="A3721" t="s">
        <v>2755</v>
      </c>
      <c r="B3721">
        <v>0</v>
      </c>
      <c r="C3721">
        <v>0</v>
      </c>
      <c r="D3721">
        <v>1</v>
      </c>
      <c r="E3721">
        <v>18</v>
      </c>
      <c r="F3721">
        <v>18</v>
      </c>
    </row>
    <row r="3722" spans="1:6">
      <c r="A3722" t="s">
        <v>1038</v>
      </c>
      <c r="B3722">
        <v>0</v>
      </c>
      <c r="C3722">
        <v>0</v>
      </c>
      <c r="D3722">
        <v>1</v>
      </c>
      <c r="E3722">
        <v>18</v>
      </c>
      <c r="F3722">
        <v>18</v>
      </c>
    </row>
    <row r="3723" spans="1:6">
      <c r="A3723" t="s">
        <v>5593</v>
      </c>
      <c r="B3723">
        <v>0</v>
      </c>
      <c r="C3723">
        <v>0</v>
      </c>
      <c r="D3723">
        <v>1</v>
      </c>
      <c r="E3723">
        <v>18</v>
      </c>
      <c r="F3723">
        <v>18</v>
      </c>
    </row>
    <row r="3724" spans="1:6">
      <c r="A3724" t="s">
        <v>396</v>
      </c>
      <c r="B3724">
        <v>0</v>
      </c>
      <c r="C3724">
        <v>0</v>
      </c>
      <c r="D3724">
        <v>1</v>
      </c>
      <c r="E3724">
        <v>18</v>
      </c>
      <c r="F3724">
        <v>18</v>
      </c>
    </row>
    <row r="3725" spans="1:6">
      <c r="A3725" t="s">
        <v>1664</v>
      </c>
      <c r="B3725">
        <v>0</v>
      </c>
      <c r="C3725">
        <v>0</v>
      </c>
      <c r="D3725">
        <v>1</v>
      </c>
      <c r="E3725">
        <v>18</v>
      </c>
      <c r="F3725">
        <v>18</v>
      </c>
    </row>
    <row r="3726" spans="1:6">
      <c r="A3726" t="s">
        <v>6248</v>
      </c>
      <c r="B3726">
        <v>0</v>
      </c>
      <c r="C3726">
        <v>0</v>
      </c>
      <c r="D3726">
        <v>1</v>
      </c>
      <c r="E3726">
        <v>18</v>
      </c>
      <c r="F3726">
        <v>18</v>
      </c>
    </row>
    <row r="3727" spans="1:6">
      <c r="A3727" t="s">
        <v>790</v>
      </c>
      <c r="B3727">
        <v>1</v>
      </c>
      <c r="C3727">
        <v>23</v>
      </c>
      <c r="D3727">
        <v>1</v>
      </c>
      <c r="E3727">
        <v>18</v>
      </c>
      <c r="F3727">
        <v>47</v>
      </c>
    </row>
    <row r="3728" spans="1:6">
      <c r="A3728" t="s">
        <v>5356</v>
      </c>
      <c r="B3728">
        <v>0</v>
      </c>
      <c r="C3728">
        <v>0</v>
      </c>
      <c r="D3728">
        <v>1</v>
      </c>
      <c r="E3728">
        <v>18</v>
      </c>
      <c r="F3728">
        <v>18</v>
      </c>
    </row>
    <row r="3729" spans="1:6">
      <c r="A3729" t="s">
        <v>3891</v>
      </c>
      <c r="B3729">
        <v>0</v>
      </c>
      <c r="C3729">
        <v>0</v>
      </c>
      <c r="D3729">
        <v>1</v>
      </c>
      <c r="E3729">
        <v>18</v>
      </c>
      <c r="F3729">
        <v>18</v>
      </c>
    </row>
    <row r="3730" spans="1:6">
      <c r="A3730" t="s">
        <v>4206</v>
      </c>
      <c r="B3730">
        <v>1</v>
      </c>
      <c r="C3730">
        <v>5</v>
      </c>
      <c r="D3730">
        <v>5</v>
      </c>
      <c r="E3730">
        <v>17</v>
      </c>
      <c r="F3730">
        <v>26</v>
      </c>
    </row>
    <row r="3731" spans="1:6">
      <c r="A3731" t="s">
        <v>5657</v>
      </c>
      <c r="B3731">
        <v>0</v>
      </c>
      <c r="C3731">
        <v>0</v>
      </c>
      <c r="D3731">
        <v>4</v>
      </c>
      <c r="E3731">
        <v>17</v>
      </c>
      <c r="F3731">
        <v>17</v>
      </c>
    </row>
    <row r="3732" spans="1:6">
      <c r="A3732" t="s">
        <v>6057</v>
      </c>
      <c r="B3732">
        <v>1</v>
      </c>
      <c r="C3732">
        <v>2</v>
      </c>
      <c r="D3732">
        <v>4</v>
      </c>
      <c r="E3732">
        <v>17</v>
      </c>
      <c r="F3732">
        <v>21</v>
      </c>
    </row>
    <row r="3733" spans="1:6">
      <c r="A3733" t="s">
        <v>3872</v>
      </c>
      <c r="B3733">
        <v>1</v>
      </c>
      <c r="C3733">
        <v>11</v>
      </c>
      <c r="D3733">
        <v>4</v>
      </c>
      <c r="E3733">
        <v>17</v>
      </c>
      <c r="F3733">
        <v>31</v>
      </c>
    </row>
    <row r="3734" spans="1:6">
      <c r="A3734" t="s">
        <v>1727</v>
      </c>
      <c r="B3734">
        <v>1</v>
      </c>
      <c r="C3734">
        <v>3</v>
      </c>
      <c r="D3734">
        <v>4</v>
      </c>
      <c r="E3734">
        <v>17</v>
      </c>
      <c r="F3734">
        <v>21</v>
      </c>
    </row>
    <row r="3735" spans="1:6">
      <c r="A3735" t="s">
        <v>1864</v>
      </c>
      <c r="B3735">
        <v>1</v>
      </c>
      <c r="C3735">
        <v>14</v>
      </c>
      <c r="D3735">
        <v>4</v>
      </c>
      <c r="E3735">
        <v>17</v>
      </c>
      <c r="F3735">
        <v>34</v>
      </c>
    </row>
    <row r="3736" spans="1:6">
      <c r="A3736" t="s">
        <v>329</v>
      </c>
      <c r="B3736">
        <v>1</v>
      </c>
      <c r="C3736">
        <v>1</v>
      </c>
      <c r="D3736">
        <v>4</v>
      </c>
      <c r="E3736">
        <v>17</v>
      </c>
      <c r="F3736">
        <v>18</v>
      </c>
    </row>
    <row r="3737" spans="1:6">
      <c r="A3737" t="s">
        <v>315</v>
      </c>
      <c r="B3737">
        <v>1</v>
      </c>
      <c r="C3737">
        <v>3</v>
      </c>
      <c r="D3737">
        <v>4</v>
      </c>
      <c r="E3737">
        <v>17</v>
      </c>
      <c r="F3737">
        <v>24</v>
      </c>
    </row>
    <row r="3738" spans="1:6">
      <c r="A3738" t="s">
        <v>3077</v>
      </c>
      <c r="B3738">
        <v>1</v>
      </c>
      <c r="C3738">
        <v>4</v>
      </c>
      <c r="D3738">
        <v>4</v>
      </c>
      <c r="E3738">
        <v>17</v>
      </c>
      <c r="F3738">
        <v>23</v>
      </c>
    </row>
    <row r="3739" spans="1:6">
      <c r="A3739" t="s">
        <v>3622</v>
      </c>
      <c r="B3739">
        <v>0</v>
      </c>
      <c r="C3739">
        <v>0</v>
      </c>
      <c r="D3739">
        <v>3</v>
      </c>
      <c r="E3739">
        <v>17</v>
      </c>
      <c r="F3739">
        <v>18</v>
      </c>
    </row>
    <row r="3740" spans="1:6">
      <c r="A3740" t="s">
        <v>6028</v>
      </c>
      <c r="B3740">
        <v>1</v>
      </c>
      <c r="C3740">
        <v>5</v>
      </c>
      <c r="D3740">
        <v>3</v>
      </c>
      <c r="E3740">
        <v>17</v>
      </c>
      <c r="F3740">
        <v>23</v>
      </c>
    </row>
    <row r="3741" spans="1:6">
      <c r="A3741" t="s">
        <v>5947</v>
      </c>
      <c r="B3741">
        <v>1</v>
      </c>
      <c r="C3741">
        <v>20</v>
      </c>
      <c r="D3741">
        <v>3</v>
      </c>
      <c r="E3741">
        <v>17</v>
      </c>
      <c r="F3741">
        <v>43</v>
      </c>
    </row>
    <row r="3742" spans="1:6">
      <c r="A3742" t="s">
        <v>3376</v>
      </c>
      <c r="B3742">
        <v>1</v>
      </c>
      <c r="C3742">
        <v>4</v>
      </c>
      <c r="D3742">
        <v>3</v>
      </c>
      <c r="E3742">
        <v>17</v>
      </c>
      <c r="F3742">
        <v>21</v>
      </c>
    </row>
    <row r="3743" spans="1:6">
      <c r="A3743" t="s">
        <v>3323</v>
      </c>
      <c r="B3743">
        <v>0</v>
      </c>
      <c r="C3743">
        <v>0</v>
      </c>
      <c r="D3743">
        <v>3</v>
      </c>
      <c r="E3743">
        <v>17</v>
      </c>
      <c r="F3743">
        <v>17</v>
      </c>
    </row>
    <row r="3744" spans="1:6">
      <c r="A3744" t="s">
        <v>5574</v>
      </c>
      <c r="B3744">
        <v>1</v>
      </c>
      <c r="C3744">
        <v>9</v>
      </c>
      <c r="D3744">
        <v>3</v>
      </c>
      <c r="E3744">
        <v>17</v>
      </c>
      <c r="F3744">
        <v>28</v>
      </c>
    </row>
    <row r="3745" spans="1:6">
      <c r="A3745" t="s">
        <v>1856</v>
      </c>
      <c r="B3745">
        <v>0</v>
      </c>
      <c r="C3745">
        <v>0</v>
      </c>
      <c r="D3745">
        <v>2</v>
      </c>
      <c r="E3745">
        <v>17</v>
      </c>
      <c r="F3745">
        <v>17</v>
      </c>
    </row>
    <row r="3746" spans="1:6">
      <c r="A3746" t="s">
        <v>4649</v>
      </c>
      <c r="B3746">
        <v>1</v>
      </c>
      <c r="C3746">
        <v>4</v>
      </c>
      <c r="D3746">
        <v>2</v>
      </c>
      <c r="E3746">
        <v>17</v>
      </c>
      <c r="F3746">
        <v>24</v>
      </c>
    </row>
    <row r="3747" spans="1:6">
      <c r="A3747" t="s">
        <v>1774</v>
      </c>
      <c r="B3747">
        <v>0</v>
      </c>
      <c r="C3747">
        <v>0</v>
      </c>
      <c r="D3747">
        <v>2</v>
      </c>
      <c r="E3747">
        <v>17</v>
      </c>
      <c r="F3747">
        <v>17</v>
      </c>
    </row>
    <row r="3748" spans="1:6">
      <c r="A3748" t="s">
        <v>3839</v>
      </c>
      <c r="B3748">
        <v>1</v>
      </c>
      <c r="C3748">
        <v>10</v>
      </c>
      <c r="D3748">
        <v>2</v>
      </c>
      <c r="E3748">
        <v>17</v>
      </c>
      <c r="F3748">
        <v>34</v>
      </c>
    </row>
    <row r="3749" spans="1:6">
      <c r="A3749" t="s">
        <v>795</v>
      </c>
      <c r="B3749">
        <v>0</v>
      </c>
      <c r="C3749">
        <v>0</v>
      </c>
      <c r="D3749">
        <v>2</v>
      </c>
      <c r="E3749">
        <v>17</v>
      </c>
      <c r="F3749">
        <v>17</v>
      </c>
    </row>
    <row r="3750" spans="1:6">
      <c r="A3750" t="s">
        <v>1580</v>
      </c>
      <c r="B3750">
        <v>1</v>
      </c>
      <c r="C3750">
        <v>10</v>
      </c>
      <c r="D3750">
        <v>2</v>
      </c>
      <c r="E3750">
        <v>17</v>
      </c>
      <c r="F3750">
        <v>32</v>
      </c>
    </row>
    <row r="3751" spans="1:6">
      <c r="A3751" t="s">
        <v>3949</v>
      </c>
      <c r="B3751">
        <v>0</v>
      </c>
      <c r="C3751">
        <v>0</v>
      </c>
      <c r="D3751">
        <v>2</v>
      </c>
      <c r="E3751">
        <v>17</v>
      </c>
      <c r="F3751">
        <v>17</v>
      </c>
    </row>
    <row r="3752" spans="1:6">
      <c r="A3752" t="s">
        <v>664</v>
      </c>
      <c r="B3752">
        <v>1</v>
      </c>
      <c r="C3752">
        <v>3</v>
      </c>
      <c r="D3752">
        <v>2</v>
      </c>
      <c r="E3752">
        <v>17</v>
      </c>
      <c r="F3752">
        <v>23</v>
      </c>
    </row>
    <row r="3753" spans="1:6">
      <c r="A3753" t="s">
        <v>4426</v>
      </c>
      <c r="B3753">
        <v>0</v>
      </c>
      <c r="C3753">
        <v>0</v>
      </c>
      <c r="D3753">
        <v>1</v>
      </c>
      <c r="E3753">
        <v>17</v>
      </c>
      <c r="F3753">
        <v>17</v>
      </c>
    </row>
    <row r="3754" spans="1:6">
      <c r="A3754" t="s">
        <v>5165</v>
      </c>
      <c r="B3754">
        <v>0</v>
      </c>
      <c r="C3754">
        <v>0</v>
      </c>
      <c r="D3754">
        <v>1</v>
      </c>
      <c r="E3754">
        <v>17</v>
      </c>
      <c r="F3754">
        <v>17</v>
      </c>
    </row>
    <row r="3755" spans="1:6">
      <c r="A3755" t="s">
        <v>6030</v>
      </c>
      <c r="B3755">
        <v>0</v>
      </c>
      <c r="C3755">
        <v>0</v>
      </c>
      <c r="D3755">
        <v>1</v>
      </c>
      <c r="E3755">
        <v>17</v>
      </c>
      <c r="F3755">
        <v>17</v>
      </c>
    </row>
    <row r="3756" spans="1:6">
      <c r="A3756" t="s">
        <v>5960</v>
      </c>
      <c r="B3756">
        <v>0</v>
      </c>
      <c r="C3756">
        <v>0</v>
      </c>
      <c r="D3756">
        <v>1</v>
      </c>
      <c r="E3756">
        <v>17</v>
      </c>
      <c r="F3756">
        <v>17</v>
      </c>
    </row>
    <row r="3757" spans="1:6">
      <c r="A3757" t="s">
        <v>1231</v>
      </c>
      <c r="B3757">
        <v>0</v>
      </c>
      <c r="C3757">
        <v>0</v>
      </c>
      <c r="D3757">
        <v>1</v>
      </c>
      <c r="E3757">
        <v>17</v>
      </c>
      <c r="F3757">
        <v>17</v>
      </c>
    </row>
    <row r="3758" spans="1:6">
      <c r="A3758" t="s">
        <v>5264</v>
      </c>
      <c r="B3758">
        <v>0</v>
      </c>
      <c r="C3758">
        <v>0</v>
      </c>
      <c r="D3758">
        <v>1</v>
      </c>
      <c r="E3758">
        <v>17</v>
      </c>
      <c r="F3758">
        <v>17</v>
      </c>
    </row>
    <row r="3759" spans="1:6">
      <c r="A3759" t="s">
        <v>6292</v>
      </c>
      <c r="B3759">
        <v>0</v>
      </c>
      <c r="C3759">
        <v>0</v>
      </c>
      <c r="D3759">
        <v>1</v>
      </c>
      <c r="E3759">
        <v>17</v>
      </c>
      <c r="F3759">
        <v>17</v>
      </c>
    </row>
    <row r="3760" spans="1:6">
      <c r="A3760" t="s">
        <v>967</v>
      </c>
      <c r="B3760">
        <v>0</v>
      </c>
      <c r="C3760">
        <v>0</v>
      </c>
      <c r="D3760">
        <v>1</v>
      </c>
      <c r="E3760">
        <v>17</v>
      </c>
      <c r="F3760">
        <v>17</v>
      </c>
    </row>
    <row r="3761" spans="1:6">
      <c r="A3761" t="s">
        <v>965</v>
      </c>
      <c r="B3761">
        <v>0</v>
      </c>
      <c r="C3761">
        <v>0</v>
      </c>
      <c r="D3761">
        <v>1</v>
      </c>
      <c r="E3761">
        <v>17</v>
      </c>
      <c r="F3761">
        <v>17</v>
      </c>
    </row>
    <row r="3762" spans="1:6">
      <c r="A3762" t="s">
        <v>5230</v>
      </c>
      <c r="B3762">
        <v>0</v>
      </c>
      <c r="C3762">
        <v>0</v>
      </c>
      <c r="D3762">
        <v>1</v>
      </c>
      <c r="E3762">
        <v>17</v>
      </c>
      <c r="F3762">
        <v>17</v>
      </c>
    </row>
    <row r="3763" spans="1:6">
      <c r="A3763" t="s">
        <v>5797</v>
      </c>
      <c r="B3763">
        <v>0</v>
      </c>
      <c r="C3763">
        <v>0</v>
      </c>
      <c r="D3763">
        <v>1</v>
      </c>
      <c r="E3763">
        <v>17</v>
      </c>
      <c r="F3763">
        <v>17</v>
      </c>
    </row>
    <row r="3764" spans="1:6">
      <c r="A3764" t="s">
        <v>4162</v>
      </c>
      <c r="B3764">
        <v>1</v>
      </c>
      <c r="C3764">
        <v>17</v>
      </c>
      <c r="D3764">
        <v>1</v>
      </c>
      <c r="E3764">
        <v>17</v>
      </c>
      <c r="F3764">
        <v>40</v>
      </c>
    </row>
    <row r="3765" spans="1:6">
      <c r="A3765" t="s">
        <v>2477</v>
      </c>
      <c r="B3765">
        <v>0</v>
      </c>
      <c r="C3765">
        <v>0</v>
      </c>
      <c r="D3765">
        <v>1</v>
      </c>
      <c r="E3765">
        <v>17</v>
      </c>
      <c r="F3765">
        <v>17</v>
      </c>
    </row>
    <row r="3766" spans="1:6">
      <c r="A3766" t="s">
        <v>4561</v>
      </c>
      <c r="B3766">
        <v>0</v>
      </c>
      <c r="C3766">
        <v>0</v>
      </c>
      <c r="D3766">
        <v>1</v>
      </c>
      <c r="E3766">
        <v>17</v>
      </c>
      <c r="F3766">
        <v>17</v>
      </c>
    </row>
    <row r="3767" spans="1:6">
      <c r="A3767" t="s">
        <v>4992</v>
      </c>
      <c r="B3767">
        <v>0</v>
      </c>
      <c r="C3767">
        <v>0</v>
      </c>
      <c r="D3767">
        <v>1</v>
      </c>
      <c r="E3767">
        <v>17</v>
      </c>
      <c r="F3767">
        <v>17</v>
      </c>
    </row>
    <row r="3768" spans="1:6">
      <c r="A3768" t="s">
        <v>1926</v>
      </c>
      <c r="B3768">
        <v>0</v>
      </c>
      <c r="C3768">
        <v>0</v>
      </c>
      <c r="D3768">
        <v>1</v>
      </c>
      <c r="E3768">
        <v>17</v>
      </c>
      <c r="F3768">
        <v>17</v>
      </c>
    </row>
    <row r="3769" spans="1:6">
      <c r="A3769" t="s">
        <v>2572</v>
      </c>
      <c r="B3769">
        <v>0</v>
      </c>
      <c r="C3769">
        <v>0</v>
      </c>
      <c r="D3769">
        <v>1</v>
      </c>
      <c r="E3769">
        <v>17</v>
      </c>
      <c r="F3769">
        <v>17</v>
      </c>
    </row>
    <row r="3770" spans="1:6">
      <c r="A3770" t="s">
        <v>3748</v>
      </c>
      <c r="B3770">
        <v>0</v>
      </c>
      <c r="C3770">
        <v>0</v>
      </c>
      <c r="D3770">
        <v>1</v>
      </c>
      <c r="E3770">
        <v>17</v>
      </c>
      <c r="F3770">
        <v>17</v>
      </c>
    </row>
    <row r="3771" spans="1:6">
      <c r="A3771" t="s">
        <v>4885</v>
      </c>
      <c r="B3771">
        <v>0</v>
      </c>
      <c r="C3771">
        <v>0</v>
      </c>
      <c r="D3771">
        <v>1</v>
      </c>
      <c r="E3771">
        <v>17</v>
      </c>
      <c r="F3771">
        <v>17</v>
      </c>
    </row>
    <row r="3772" spans="1:6">
      <c r="A3772" t="s">
        <v>4335</v>
      </c>
      <c r="B3772">
        <v>0</v>
      </c>
      <c r="C3772">
        <v>0</v>
      </c>
      <c r="D3772">
        <v>1</v>
      </c>
      <c r="E3772">
        <v>17</v>
      </c>
      <c r="F3772">
        <v>17</v>
      </c>
    </row>
    <row r="3773" spans="1:6">
      <c r="A3773" t="s">
        <v>1684</v>
      </c>
      <c r="B3773">
        <v>3</v>
      </c>
      <c r="C3773">
        <v>86</v>
      </c>
      <c r="D3773">
        <v>5</v>
      </c>
      <c r="E3773">
        <v>16</v>
      </c>
      <c r="F3773">
        <v>124</v>
      </c>
    </row>
    <row r="3774" spans="1:6">
      <c r="A3774" t="s">
        <v>3138</v>
      </c>
      <c r="B3774">
        <v>1</v>
      </c>
      <c r="C3774">
        <v>7</v>
      </c>
      <c r="D3774">
        <v>5</v>
      </c>
      <c r="E3774">
        <v>16</v>
      </c>
      <c r="F3774">
        <v>25</v>
      </c>
    </row>
    <row r="3775" spans="1:6">
      <c r="A3775" t="s">
        <v>4027</v>
      </c>
      <c r="B3775">
        <v>1</v>
      </c>
      <c r="C3775">
        <v>8</v>
      </c>
      <c r="D3775">
        <v>5</v>
      </c>
      <c r="E3775">
        <v>16</v>
      </c>
      <c r="F3775">
        <v>28</v>
      </c>
    </row>
    <row r="3776" spans="1:6">
      <c r="A3776" t="s">
        <v>4072</v>
      </c>
      <c r="B3776">
        <v>1</v>
      </c>
      <c r="C3776">
        <v>3</v>
      </c>
      <c r="D3776">
        <v>4</v>
      </c>
      <c r="E3776">
        <v>16</v>
      </c>
      <c r="F3776">
        <v>22</v>
      </c>
    </row>
    <row r="3777" spans="1:6">
      <c r="A3777" t="s">
        <v>4103</v>
      </c>
      <c r="B3777">
        <v>1</v>
      </c>
      <c r="C3777">
        <v>3</v>
      </c>
      <c r="D3777">
        <v>4</v>
      </c>
      <c r="E3777">
        <v>16</v>
      </c>
      <c r="F3777">
        <v>21</v>
      </c>
    </row>
    <row r="3778" spans="1:6">
      <c r="A3778" t="s">
        <v>1025</v>
      </c>
      <c r="B3778">
        <v>1</v>
      </c>
      <c r="C3778">
        <v>1</v>
      </c>
      <c r="D3778">
        <v>4</v>
      </c>
      <c r="E3778">
        <v>16</v>
      </c>
      <c r="F3778">
        <v>21</v>
      </c>
    </row>
    <row r="3779" spans="1:6">
      <c r="A3779" t="s">
        <v>587</v>
      </c>
      <c r="B3779">
        <v>1</v>
      </c>
      <c r="C3779">
        <v>15</v>
      </c>
      <c r="D3779">
        <v>4</v>
      </c>
      <c r="E3779">
        <v>16</v>
      </c>
      <c r="F3779">
        <v>37</v>
      </c>
    </row>
    <row r="3780" spans="1:6">
      <c r="A3780" t="s">
        <v>773</v>
      </c>
      <c r="B3780">
        <v>1</v>
      </c>
      <c r="C3780">
        <v>11</v>
      </c>
      <c r="D3780">
        <v>3</v>
      </c>
      <c r="E3780">
        <v>16</v>
      </c>
      <c r="F3780">
        <v>29</v>
      </c>
    </row>
    <row r="3781" spans="1:6">
      <c r="A3781" t="s">
        <v>3377</v>
      </c>
      <c r="B3781">
        <v>0</v>
      </c>
      <c r="C3781">
        <v>0</v>
      </c>
      <c r="D3781">
        <v>3</v>
      </c>
      <c r="E3781">
        <v>16</v>
      </c>
      <c r="F3781">
        <v>17</v>
      </c>
    </row>
    <row r="3782" spans="1:6">
      <c r="A3782" t="s">
        <v>4452</v>
      </c>
      <c r="B3782">
        <v>1</v>
      </c>
      <c r="C3782">
        <v>12</v>
      </c>
      <c r="D3782">
        <v>3</v>
      </c>
      <c r="E3782">
        <v>16</v>
      </c>
      <c r="F3782">
        <v>30</v>
      </c>
    </row>
    <row r="3783" spans="1:6">
      <c r="A3783" t="s">
        <v>5005</v>
      </c>
      <c r="B3783">
        <v>1</v>
      </c>
      <c r="C3783">
        <v>4</v>
      </c>
      <c r="D3783">
        <v>3</v>
      </c>
      <c r="E3783">
        <v>16</v>
      </c>
      <c r="F3783">
        <v>23</v>
      </c>
    </row>
    <row r="3784" spans="1:6">
      <c r="A3784" t="s">
        <v>3030</v>
      </c>
      <c r="B3784">
        <v>1</v>
      </c>
      <c r="C3784">
        <v>1</v>
      </c>
      <c r="D3784">
        <v>3</v>
      </c>
      <c r="E3784">
        <v>16</v>
      </c>
      <c r="F3784">
        <v>21</v>
      </c>
    </row>
    <row r="3785" spans="1:6">
      <c r="A3785" t="s">
        <v>4583</v>
      </c>
      <c r="B3785">
        <v>1</v>
      </c>
      <c r="C3785">
        <v>5</v>
      </c>
      <c r="D3785">
        <v>3</v>
      </c>
      <c r="E3785">
        <v>16</v>
      </c>
      <c r="F3785">
        <v>24</v>
      </c>
    </row>
    <row r="3786" spans="1:6">
      <c r="A3786" t="s">
        <v>2997</v>
      </c>
      <c r="B3786">
        <v>1</v>
      </c>
      <c r="C3786">
        <v>3</v>
      </c>
      <c r="D3786">
        <v>3</v>
      </c>
      <c r="E3786">
        <v>16</v>
      </c>
      <c r="F3786">
        <v>22</v>
      </c>
    </row>
    <row r="3787" spans="1:6">
      <c r="A3787" t="s">
        <v>5067</v>
      </c>
      <c r="B3787">
        <v>0</v>
      </c>
      <c r="C3787">
        <v>0</v>
      </c>
      <c r="D3787">
        <v>3</v>
      </c>
      <c r="E3787">
        <v>16</v>
      </c>
      <c r="F3787">
        <v>16</v>
      </c>
    </row>
    <row r="3788" spans="1:6">
      <c r="A3788" t="s">
        <v>569</v>
      </c>
      <c r="B3788">
        <v>1</v>
      </c>
      <c r="C3788">
        <v>12</v>
      </c>
      <c r="D3788">
        <v>3</v>
      </c>
      <c r="E3788">
        <v>16</v>
      </c>
      <c r="F3788">
        <v>32</v>
      </c>
    </row>
    <row r="3789" spans="1:6">
      <c r="A3789" t="s">
        <v>4577</v>
      </c>
      <c r="B3789">
        <v>0</v>
      </c>
      <c r="C3789">
        <v>0</v>
      </c>
      <c r="D3789">
        <v>2</v>
      </c>
      <c r="E3789">
        <v>16</v>
      </c>
      <c r="F3789">
        <v>16</v>
      </c>
    </row>
    <row r="3790" spans="1:6">
      <c r="A3790" t="s">
        <v>1733</v>
      </c>
      <c r="B3790">
        <v>1</v>
      </c>
      <c r="C3790">
        <v>3</v>
      </c>
      <c r="D3790">
        <v>2</v>
      </c>
      <c r="E3790">
        <v>16</v>
      </c>
      <c r="F3790">
        <v>20</v>
      </c>
    </row>
    <row r="3791" spans="1:6">
      <c r="A3791" t="s">
        <v>2320</v>
      </c>
      <c r="B3791">
        <v>1</v>
      </c>
      <c r="C3791">
        <v>7</v>
      </c>
      <c r="D3791">
        <v>2</v>
      </c>
      <c r="E3791">
        <v>16</v>
      </c>
      <c r="F3791">
        <v>26</v>
      </c>
    </row>
    <row r="3792" spans="1:6">
      <c r="A3792" t="s">
        <v>3146</v>
      </c>
      <c r="B3792">
        <v>0</v>
      </c>
      <c r="C3792">
        <v>0</v>
      </c>
      <c r="D3792">
        <v>2</v>
      </c>
      <c r="E3792">
        <v>16</v>
      </c>
      <c r="F3792">
        <v>16</v>
      </c>
    </row>
    <row r="3793" spans="1:6">
      <c r="A3793" t="s">
        <v>5849</v>
      </c>
      <c r="B3793">
        <v>0</v>
      </c>
      <c r="C3793">
        <v>0</v>
      </c>
      <c r="D3793">
        <v>2</v>
      </c>
      <c r="E3793">
        <v>16</v>
      </c>
      <c r="F3793">
        <v>16</v>
      </c>
    </row>
    <row r="3794" spans="1:6">
      <c r="A3794" t="s">
        <v>4246</v>
      </c>
      <c r="B3794">
        <v>0</v>
      </c>
      <c r="C3794">
        <v>0</v>
      </c>
      <c r="D3794">
        <v>2</v>
      </c>
      <c r="E3794">
        <v>16</v>
      </c>
      <c r="F3794">
        <v>16</v>
      </c>
    </row>
    <row r="3795" spans="1:6">
      <c r="A3795" t="s">
        <v>3232</v>
      </c>
      <c r="B3795">
        <v>1</v>
      </c>
      <c r="C3795">
        <v>1</v>
      </c>
      <c r="D3795">
        <v>2</v>
      </c>
      <c r="E3795">
        <v>16</v>
      </c>
      <c r="F3795">
        <v>17</v>
      </c>
    </row>
    <row r="3796" spans="1:6">
      <c r="A3796" t="s">
        <v>2745</v>
      </c>
      <c r="B3796">
        <v>0</v>
      </c>
      <c r="C3796">
        <v>0</v>
      </c>
      <c r="D3796">
        <v>2</v>
      </c>
      <c r="E3796">
        <v>16</v>
      </c>
      <c r="F3796">
        <v>17</v>
      </c>
    </row>
    <row r="3797" spans="1:6">
      <c r="A3797" t="s">
        <v>3245</v>
      </c>
      <c r="B3797">
        <v>1</v>
      </c>
      <c r="C3797">
        <v>2</v>
      </c>
      <c r="D3797">
        <v>2</v>
      </c>
      <c r="E3797">
        <v>16</v>
      </c>
      <c r="F3797">
        <v>22</v>
      </c>
    </row>
    <row r="3798" spans="1:6">
      <c r="A3798" t="s">
        <v>2628</v>
      </c>
      <c r="B3798">
        <v>0</v>
      </c>
      <c r="C3798">
        <v>0</v>
      </c>
      <c r="D3798">
        <v>2</v>
      </c>
      <c r="E3798">
        <v>16</v>
      </c>
      <c r="F3798">
        <v>16</v>
      </c>
    </row>
    <row r="3799" spans="1:6">
      <c r="A3799" t="s">
        <v>3950</v>
      </c>
      <c r="B3799">
        <v>0</v>
      </c>
      <c r="C3799">
        <v>0</v>
      </c>
      <c r="D3799">
        <v>2</v>
      </c>
      <c r="E3799">
        <v>16</v>
      </c>
      <c r="F3799">
        <v>16</v>
      </c>
    </row>
    <row r="3800" spans="1:6">
      <c r="A3800" t="s">
        <v>4267</v>
      </c>
      <c r="B3800">
        <v>1</v>
      </c>
      <c r="C3800">
        <v>6</v>
      </c>
      <c r="D3800">
        <v>2</v>
      </c>
      <c r="E3800">
        <v>16</v>
      </c>
      <c r="F3800">
        <v>24</v>
      </c>
    </row>
    <row r="3801" spans="1:6">
      <c r="A3801" t="s">
        <v>3207</v>
      </c>
      <c r="B3801">
        <v>0</v>
      </c>
      <c r="C3801">
        <v>0</v>
      </c>
      <c r="D3801">
        <v>2</v>
      </c>
      <c r="E3801">
        <v>16</v>
      </c>
      <c r="F3801">
        <v>16</v>
      </c>
    </row>
    <row r="3802" spans="1:6">
      <c r="A3802" t="s">
        <v>1520</v>
      </c>
      <c r="B3802">
        <v>0</v>
      </c>
      <c r="C3802">
        <v>0</v>
      </c>
      <c r="D3802">
        <v>2</v>
      </c>
      <c r="E3802">
        <v>16</v>
      </c>
      <c r="F3802">
        <v>16</v>
      </c>
    </row>
    <row r="3803" spans="1:6">
      <c r="A3803" t="s">
        <v>1858</v>
      </c>
      <c r="B3803">
        <v>0</v>
      </c>
      <c r="C3803">
        <v>0</v>
      </c>
      <c r="D3803">
        <v>2</v>
      </c>
      <c r="E3803">
        <v>16</v>
      </c>
      <c r="F3803">
        <v>16</v>
      </c>
    </row>
    <row r="3804" spans="1:6">
      <c r="A3804" t="s">
        <v>3186</v>
      </c>
      <c r="B3804">
        <v>0</v>
      </c>
      <c r="C3804">
        <v>0</v>
      </c>
      <c r="D3804">
        <v>1</v>
      </c>
      <c r="E3804">
        <v>16</v>
      </c>
      <c r="F3804">
        <v>16</v>
      </c>
    </row>
    <row r="3805" spans="1:6">
      <c r="A3805" t="s">
        <v>3310</v>
      </c>
      <c r="B3805">
        <v>0</v>
      </c>
      <c r="C3805">
        <v>0</v>
      </c>
      <c r="D3805">
        <v>1</v>
      </c>
      <c r="E3805">
        <v>16</v>
      </c>
      <c r="F3805">
        <v>16</v>
      </c>
    </row>
    <row r="3806" spans="1:6">
      <c r="A3806" t="s">
        <v>5536</v>
      </c>
      <c r="B3806">
        <v>1</v>
      </c>
      <c r="C3806">
        <v>10</v>
      </c>
      <c r="D3806">
        <v>1</v>
      </c>
      <c r="E3806">
        <v>16</v>
      </c>
      <c r="F3806">
        <v>31</v>
      </c>
    </row>
    <row r="3807" spans="1:6">
      <c r="A3807" t="s">
        <v>2337</v>
      </c>
      <c r="B3807">
        <v>1</v>
      </c>
      <c r="C3807">
        <v>11</v>
      </c>
      <c r="D3807">
        <v>1</v>
      </c>
      <c r="E3807">
        <v>16</v>
      </c>
      <c r="F3807">
        <v>35</v>
      </c>
    </row>
    <row r="3808" spans="1:6">
      <c r="A3808" t="s">
        <v>4847</v>
      </c>
      <c r="B3808">
        <v>0</v>
      </c>
      <c r="C3808">
        <v>0</v>
      </c>
      <c r="D3808">
        <v>1</v>
      </c>
      <c r="E3808">
        <v>16</v>
      </c>
      <c r="F3808">
        <v>16</v>
      </c>
    </row>
    <row r="3809" spans="1:6">
      <c r="A3809" t="s">
        <v>3919</v>
      </c>
      <c r="B3809">
        <v>0</v>
      </c>
      <c r="C3809">
        <v>0</v>
      </c>
      <c r="D3809">
        <v>1</v>
      </c>
      <c r="E3809">
        <v>16</v>
      </c>
      <c r="F3809">
        <v>16</v>
      </c>
    </row>
    <row r="3810" spans="1:6">
      <c r="A3810" t="s">
        <v>1541</v>
      </c>
      <c r="B3810">
        <v>0</v>
      </c>
      <c r="C3810">
        <v>0</v>
      </c>
      <c r="D3810">
        <v>1</v>
      </c>
      <c r="E3810">
        <v>16</v>
      </c>
      <c r="F3810">
        <v>16</v>
      </c>
    </row>
    <row r="3811" spans="1:6">
      <c r="A3811" t="s">
        <v>934</v>
      </c>
      <c r="B3811">
        <v>0</v>
      </c>
      <c r="C3811">
        <v>0</v>
      </c>
      <c r="D3811">
        <v>1</v>
      </c>
      <c r="E3811">
        <v>16</v>
      </c>
      <c r="F3811">
        <v>16</v>
      </c>
    </row>
    <row r="3812" spans="1:6">
      <c r="A3812" t="s">
        <v>4908</v>
      </c>
      <c r="B3812">
        <v>0</v>
      </c>
      <c r="C3812">
        <v>0</v>
      </c>
      <c r="D3812">
        <v>1</v>
      </c>
      <c r="E3812">
        <v>16</v>
      </c>
      <c r="F3812">
        <v>16</v>
      </c>
    </row>
    <row r="3813" spans="1:6">
      <c r="A3813" t="s">
        <v>2956</v>
      </c>
      <c r="B3813">
        <v>0</v>
      </c>
      <c r="C3813">
        <v>0</v>
      </c>
      <c r="D3813">
        <v>1</v>
      </c>
      <c r="E3813">
        <v>16</v>
      </c>
      <c r="F3813">
        <v>16</v>
      </c>
    </row>
    <row r="3814" spans="1:6">
      <c r="A3814" t="s">
        <v>4134</v>
      </c>
      <c r="B3814">
        <v>0</v>
      </c>
      <c r="C3814">
        <v>0</v>
      </c>
      <c r="D3814">
        <v>1</v>
      </c>
      <c r="E3814">
        <v>16</v>
      </c>
      <c r="F3814">
        <v>16</v>
      </c>
    </row>
    <row r="3815" spans="1:6">
      <c r="A3815" t="s">
        <v>5600</v>
      </c>
      <c r="B3815">
        <v>0</v>
      </c>
      <c r="C3815">
        <v>0</v>
      </c>
      <c r="D3815">
        <v>1</v>
      </c>
      <c r="E3815">
        <v>16</v>
      </c>
      <c r="F3815">
        <v>16</v>
      </c>
    </row>
    <row r="3816" spans="1:6">
      <c r="A3816" t="s">
        <v>1959</v>
      </c>
      <c r="B3816">
        <v>0</v>
      </c>
      <c r="C3816">
        <v>0</v>
      </c>
      <c r="D3816">
        <v>1</v>
      </c>
      <c r="E3816">
        <v>16</v>
      </c>
      <c r="F3816">
        <v>16</v>
      </c>
    </row>
    <row r="3817" spans="1:6">
      <c r="A3817" t="s">
        <v>5256</v>
      </c>
      <c r="B3817">
        <v>0</v>
      </c>
      <c r="C3817">
        <v>0</v>
      </c>
      <c r="D3817">
        <v>1</v>
      </c>
      <c r="E3817">
        <v>16</v>
      </c>
      <c r="F3817">
        <v>16</v>
      </c>
    </row>
    <row r="3818" spans="1:6">
      <c r="A3818" t="s">
        <v>436</v>
      </c>
      <c r="B3818">
        <v>0</v>
      </c>
      <c r="C3818">
        <v>0</v>
      </c>
      <c r="D3818">
        <v>1</v>
      </c>
      <c r="E3818">
        <v>16</v>
      </c>
      <c r="F3818">
        <v>16</v>
      </c>
    </row>
    <row r="3819" spans="1:6">
      <c r="A3819" t="s">
        <v>574</v>
      </c>
      <c r="B3819">
        <v>0</v>
      </c>
      <c r="C3819">
        <v>0</v>
      </c>
      <c r="D3819">
        <v>1</v>
      </c>
      <c r="E3819">
        <v>16</v>
      </c>
      <c r="F3819">
        <v>16</v>
      </c>
    </row>
    <row r="3820" spans="1:6">
      <c r="A3820" t="s">
        <v>1375</v>
      </c>
      <c r="B3820">
        <v>0</v>
      </c>
      <c r="C3820">
        <v>0</v>
      </c>
      <c r="D3820">
        <v>1</v>
      </c>
      <c r="E3820">
        <v>16</v>
      </c>
      <c r="F3820">
        <v>16</v>
      </c>
    </row>
    <row r="3821" spans="1:6">
      <c r="A3821" t="s">
        <v>2665</v>
      </c>
      <c r="B3821">
        <v>0</v>
      </c>
      <c r="C3821">
        <v>0</v>
      </c>
      <c r="D3821">
        <v>1</v>
      </c>
      <c r="E3821">
        <v>16</v>
      </c>
      <c r="F3821">
        <v>16</v>
      </c>
    </row>
    <row r="3822" spans="1:6">
      <c r="A3822" t="s">
        <v>1347</v>
      </c>
      <c r="B3822">
        <v>1</v>
      </c>
      <c r="C3822">
        <v>4</v>
      </c>
      <c r="D3822">
        <v>5</v>
      </c>
      <c r="E3822">
        <v>15</v>
      </c>
      <c r="F3822">
        <v>21</v>
      </c>
    </row>
    <row r="3823" spans="1:6">
      <c r="A3823" t="s">
        <v>3667</v>
      </c>
      <c r="B3823">
        <v>1</v>
      </c>
      <c r="C3823">
        <v>12</v>
      </c>
      <c r="D3823">
        <v>5</v>
      </c>
      <c r="E3823">
        <v>15</v>
      </c>
      <c r="F3823">
        <v>34</v>
      </c>
    </row>
    <row r="3824" spans="1:6">
      <c r="A3824" t="s">
        <v>618</v>
      </c>
      <c r="B3824">
        <v>0</v>
      </c>
      <c r="C3824">
        <v>0</v>
      </c>
      <c r="D3824">
        <v>4</v>
      </c>
      <c r="E3824">
        <v>15</v>
      </c>
      <c r="F3824">
        <v>16</v>
      </c>
    </row>
    <row r="3825" spans="1:6">
      <c r="A3825" t="s">
        <v>3958</v>
      </c>
      <c r="B3825">
        <v>1</v>
      </c>
      <c r="C3825">
        <v>7</v>
      </c>
      <c r="D3825">
        <v>4</v>
      </c>
      <c r="E3825">
        <v>15</v>
      </c>
      <c r="F3825">
        <v>25</v>
      </c>
    </row>
    <row r="3826" spans="1:6">
      <c r="A3826" t="s">
        <v>4962</v>
      </c>
      <c r="B3826">
        <v>1</v>
      </c>
      <c r="C3826">
        <v>4</v>
      </c>
      <c r="D3826">
        <v>4</v>
      </c>
      <c r="E3826">
        <v>15</v>
      </c>
      <c r="F3826">
        <v>20</v>
      </c>
    </row>
    <row r="3827" spans="1:6">
      <c r="A3827" t="s">
        <v>4966</v>
      </c>
      <c r="B3827">
        <v>1</v>
      </c>
      <c r="C3827">
        <v>1</v>
      </c>
      <c r="D3827">
        <v>4</v>
      </c>
      <c r="E3827">
        <v>15</v>
      </c>
      <c r="F3827">
        <v>16</v>
      </c>
    </row>
    <row r="3828" spans="1:6">
      <c r="A3828" t="s">
        <v>2719</v>
      </c>
      <c r="B3828">
        <v>1</v>
      </c>
      <c r="C3828">
        <v>9</v>
      </c>
      <c r="D3828">
        <v>4</v>
      </c>
      <c r="E3828">
        <v>15</v>
      </c>
      <c r="F3828">
        <v>25</v>
      </c>
    </row>
    <row r="3829" spans="1:6">
      <c r="A3829" t="s">
        <v>3884</v>
      </c>
      <c r="B3829">
        <v>1</v>
      </c>
      <c r="C3829">
        <v>3</v>
      </c>
      <c r="D3829">
        <v>3</v>
      </c>
      <c r="E3829">
        <v>15</v>
      </c>
      <c r="F3829">
        <v>21</v>
      </c>
    </row>
    <row r="3830" spans="1:6">
      <c r="A3830" t="s">
        <v>1031</v>
      </c>
      <c r="B3830">
        <v>1</v>
      </c>
      <c r="C3830">
        <v>3</v>
      </c>
      <c r="D3830">
        <v>3</v>
      </c>
      <c r="E3830">
        <v>15</v>
      </c>
      <c r="F3830">
        <v>19</v>
      </c>
    </row>
    <row r="3831" spans="1:6">
      <c r="A3831" t="s">
        <v>5227</v>
      </c>
      <c r="B3831">
        <v>1</v>
      </c>
      <c r="C3831">
        <v>3</v>
      </c>
      <c r="D3831">
        <v>3</v>
      </c>
      <c r="E3831">
        <v>15</v>
      </c>
      <c r="F3831">
        <v>19</v>
      </c>
    </row>
    <row r="3832" spans="1:6">
      <c r="A3832" t="s">
        <v>5366</v>
      </c>
      <c r="B3832">
        <v>1</v>
      </c>
      <c r="C3832">
        <v>11</v>
      </c>
      <c r="D3832">
        <v>2</v>
      </c>
      <c r="E3832">
        <v>15</v>
      </c>
      <c r="F3832">
        <v>33</v>
      </c>
    </row>
    <row r="3833" spans="1:6">
      <c r="A3833" t="s">
        <v>4743</v>
      </c>
      <c r="B3833">
        <v>1</v>
      </c>
      <c r="C3833">
        <v>18</v>
      </c>
      <c r="D3833">
        <v>2</v>
      </c>
      <c r="E3833">
        <v>15</v>
      </c>
      <c r="F3833">
        <v>41</v>
      </c>
    </row>
    <row r="3834" spans="1:6">
      <c r="A3834" t="s">
        <v>1661</v>
      </c>
      <c r="B3834">
        <v>1</v>
      </c>
      <c r="C3834">
        <v>8</v>
      </c>
      <c r="D3834">
        <v>2</v>
      </c>
      <c r="E3834">
        <v>15</v>
      </c>
      <c r="F3834">
        <v>23</v>
      </c>
    </row>
    <row r="3835" spans="1:6">
      <c r="A3835" t="s">
        <v>1626</v>
      </c>
      <c r="B3835">
        <v>0</v>
      </c>
      <c r="C3835">
        <v>0</v>
      </c>
      <c r="D3835">
        <v>2</v>
      </c>
      <c r="E3835">
        <v>15</v>
      </c>
      <c r="F3835">
        <v>15</v>
      </c>
    </row>
    <row r="3836" spans="1:6">
      <c r="A3836" t="s">
        <v>4829</v>
      </c>
      <c r="B3836">
        <v>0</v>
      </c>
      <c r="C3836">
        <v>0</v>
      </c>
      <c r="D3836">
        <v>2</v>
      </c>
      <c r="E3836">
        <v>15</v>
      </c>
      <c r="F3836">
        <v>15</v>
      </c>
    </row>
    <row r="3837" spans="1:6">
      <c r="A3837" t="s">
        <v>3979</v>
      </c>
      <c r="B3837">
        <v>0</v>
      </c>
      <c r="C3837">
        <v>0</v>
      </c>
      <c r="D3837">
        <v>2</v>
      </c>
      <c r="E3837">
        <v>15</v>
      </c>
      <c r="F3837">
        <v>15</v>
      </c>
    </row>
    <row r="3838" spans="1:6">
      <c r="A3838" t="s">
        <v>6093</v>
      </c>
      <c r="B3838">
        <v>1</v>
      </c>
      <c r="C3838">
        <v>1</v>
      </c>
      <c r="D3838">
        <v>2</v>
      </c>
      <c r="E3838">
        <v>15</v>
      </c>
      <c r="F3838">
        <v>18</v>
      </c>
    </row>
    <row r="3839" spans="1:6">
      <c r="A3839" t="s">
        <v>5832</v>
      </c>
      <c r="B3839">
        <v>0</v>
      </c>
      <c r="C3839">
        <v>0</v>
      </c>
      <c r="D3839">
        <v>2</v>
      </c>
      <c r="E3839">
        <v>15</v>
      </c>
      <c r="F3839">
        <v>15</v>
      </c>
    </row>
    <row r="3840" spans="1:6">
      <c r="A3840" t="s">
        <v>1091</v>
      </c>
      <c r="B3840">
        <v>0</v>
      </c>
      <c r="C3840">
        <v>0</v>
      </c>
      <c r="D3840">
        <v>2</v>
      </c>
      <c r="E3840">
        <v>15</v>
      </c>
      <c r="F3840">
        <v>15</v>
      </c>
    </row>
    <row r="3841" spans="1:6">
      <c r="A3841" t="s">
        <v>6215</v>
      </c>
      <c r="B3841">
        <v>0</v>
      </c>
      <c r="C3841">
        <v>0</v>
      </c>
      <c r="D3841">
        <v>2</v>
      </c>
      <c r="E3841">
        <v>15</v>
      </c>
      <c r="F3841">
        <v>15</v>
      </c>
    </row>
    <row r="3842" spans="1:6">
      <c r="A3842" t="s">
        <v>2950</v>
      </c>
      <c r="B3842">
        <v>0</v>
      </c>
      <c r="C3842">
        <v>0</v>
      </c>
      <c r="D3842">
        <v>1</v>
      </c>
      <c r="E3842">
        <v>15</v>
      </c>
      <c r="F3842">
        <v>15</v>
      </c>
    </row>
    <row r="3843" spans="1:6">
      <c r="A3843" t="s">
        <v>2795</v>
      </c>
      <c r="B3843">
        <v>0</v>
      </c>
      <c r="C3843">
        <v>0</v>
      </c>
      <c r="D3843">
        <v>1</v>
      </c>
      <c r="E3843">
        <v>15</v>
      </c>
      <c r="F3843">
        <v>15</v>
      </c>
    </row>
    <row r="3844" spans="1:6">
      <c r="A3844" t="s">
        <v>6108</v>
      </c>
      <c r="B3844">
        <v>0</v>
      </c>
      <c r="C3844">
        <v>0</v>
      </c>
      <c r="D3844">
        <v>1</v>
      </c>
      <c r="E3844">
        <v>15</v>
      </c>
      <c r="F3844">
        <v>15</v>
      </c>
    </row>
    <row r="3845" spans="1:6">
      <c r="A3845" t="s">
        <v>4425</v>
      </c>
      <c r="B3845">
        <v>0</v>
      </c>
      <c r="C3845">
        <v>0</v>
      </c>
      <c r="D3845">
        <v>1</v>
      </c>
      <c r="E3845">
        <v>15</v>
      </c>
      <c r="F3845">
        <v>15</v>
      </c>
    </row>
    <row r="3846" spans="1:6">
      <c r="A3846" t="s">
        <v>6232</v>
      </c>
      <c r="B3846">
        <v>0</v>
      </c>
      <c r="C3846">
        <v>0</v>
      </c>
      <c r="D3846">
        <v>1</v>
      </c>
      <c r="E3846">
        <v>15</v>
      </c>
      <c r="F3846">
        <v>15</v>
      </c>
    </row>
    <row r="3847" spans="1:6">
      <c r="A3847" t="s">
        <v>3059</v>
      </c>
      <c r="B3847">
        <v>0</v>
      </c>
      <c r="C3847">
        <v>0</v>
      </c>
      <c r="D3847">
        <v>1</v>
      </c>
      <c r="E3847">
        <v>15</v>
      </c>
      <c r="F3847">
        <v>15</v>
      </c>
    </row>
    <row r="3848" spans="1:6">
      <c r="A3848" t="s">
        <v>1847</v>
      </c>
      <c r="B3848">
        <v>0</v>
      </c>
      <c r="C3848">
        <v>0</v>
      </c>
      <c r="D3848">
        <v>1</v>
      </c>
      <c r="E3848">
        <v>15</v>
      </c>
      <c r="F3848">
        <v>15</v>
      </c>
    </row>
    <row r="3849" spans="1:6">
      <c r="A3849" t="s">
        <v>4192</v>
      </c>
      <c r="B3849">
        <v>0</v>
      </c>
      <c r="C3849">
        <v>0</v>
      </c>
      <c r="D3849">
        <v>1</v>
      </c>
      <c r="E3849">
        <v>15</v>
      </c>
      <c r="F3849">
        <v>15</v>
      </c>
    </row>
    <row r="3850" spans="1:6">
      <c r="A3850" t="s">
        <v>4105</v>
      </c>
      <c r="B3850">
        <v>0</v>
      </c>
      <c r="C3850">
        <v>0</v>
      </c>
      <c r="D3850">
        <v>1</v>
      </c>
      <c r="E3850">
        <v>15</v>
      </c>
      <c r="F3850">
        <v>15</v>
      </c>
    </row>
    <row r="3851" spans="1:6">
      <c r="A3851" t="s">
        <v>6281</v>
      </c>
      <c r="B3851">
        <v>0</v>
      </c>
      <c r="C3851">
        <v>0</v>
      </c>
      <c r="D3851">
        <v>1</v>
      </c>
      <c r="E3851">
        <v>15</v>
      </c>
      <c r="F3851">
        <v>15</v>
      </c>
    </row>
    <row r="3852" spans="1:6">
      <c r="A3852" t="s">
        <v>1814</v>
      </c>
      <c r="B3852">
        <v>0</v>
      </c>
      <c r="C3852">
        <v>0</v>
      </c>
      <c r="D3852">
        <v>1</v>
      </c>
      <c r="E3852">
        <v>15</v>
      </c>
      <c r="F3852">
        <v>15</v>
      </c>
    </row>
    <row r="3853" spans="1:6">
      <c r="A3853" t="s">
        <v>4014</v>
      </c>
      <c r="B3853">
        <v>0</v>
      </c>
      <c r="C3853">
        <v>0</v>
      </c>
      <c r="D3853">
        <v>1</v>
      </c>
      <c r="E3853">
        <v>15</v>
      </c>
      <c r="F3853">
        <v>15</v>
      </c>
    </row>
    <row r="3854" spans="1:6">
      <c r="A3854" t="s">
        <v>1618</v>
      </c>
      <c r="B3854">
        <v>0</v>
      </c>
      <c r="C3854">
        <v>0</v>
      </c>
      <c r="D3854">
        <v>1</v>
      </c>
      <c r="E3854">
        <v>15</v>
      </c>
      <c r="F3854">
        <v>15</v>
      </c>
    </row>
    <row r="3855" spans="1:6">
      <c r="A3855" t="s">
        <v>5015</v>
      </c>
      <c r="B3855">
        <v>0</v>
      </c>
      <c r="C3855">
        <v>0</v>
      </c>
      <c r="D3855">
        <v>1</v>
      </c>
      <c r="E3855">
        <v>15</v>
      </c>
      <c r="F3855">
        <v>15</v>
      </c>
    </row>
    <row r="3856" spans="1:6">
      <c r="A3856" t="s">
        <v>5531</v>
      </c>
      <c r="B3856">
        <v>0</v>
      </c>
      <c r="C3856">
        <v>0</v>
      </c>
      <c r="D3856">
        <v>1</v>
      </c>
      <c r="E3856">
        <v>15</v>
      </c>
      <c r="F3856">
        <v>15</v>
      </c>
    </row>
    <row r="3857" spans="1:6">
      <c r="A3857" t="s">
        <v>5068</v>
      </c>
      <c r="B3857">
        <v>0</v>
      </c>
      <c r="C3857">
        <v>0</v>
      </c>
      <c r="D3857">
        <v>1</v>
      </c>
      <c r="E3857">
        <v>15</v>
      </c>
      <c r="F3857">
        <v>15</v>
      </c>
    </row>
    <row r="3858" spans="1:6">
      <c r="A3858" t="s">
        <v>1840</v>
      </c>
      <c r="B3858">
        <v>1</v>
      </c>
      <c r="C3858">
        <v>3</v>
      </c>
      <c r="D3858">
        <v>5</v>
      </c>
      <c r="E3858">
        <v>14</v>
      </c>
      <c r="F3858">
        <v>17</v>
      </c>
    </row>
    <row r="3859" spans="1:6">
      <c r="A3859" t="s">
        <v>3552</v>
      </c>
      <c r="B3859">
        <v>1</v>
      </c>
      <c r="C3859">
        <v>10</v>
      </c>
      <c r="D3859">
        <v>4</v>
      </c>
      <c r="E3859">
        <v>14</v>
      </c>
      <c r="F3859">
        <v>32</v>
      </c>
    </row>
    <row r="3860" spans="1:6">
      <c r="A3860" t="s">
        <v>1021</v>
      </c>
      <c r="B3860">
        <v>1</v>
      </c>
      <c r="C3860">
        <v>7</v>
      </c>
      <c r="D3860">
        <v>4</v>
      </c>
      <c r="E3860">
        <v>14</v>
      </c>
      <c r="F3860">
        <v>24</v>
      </c>
    </row>
    <row r="3861" spans="1:6">
      <c r="A3861" t="s">
        <v>742</v>
      </c>
      <c r="B3861">
        <v>1</v>
      </c>
      <c r="C3861">
        <v>1</v>
      </c>
      <c r="D3861">
        <v>3</v>
      </c>
      <c r="E3861">
        <v>14</v>
      </c>
      <c r="F3861">
        <v>16</v>
      </c>
    </row>
    <row r="3862" spans="1:6">
      <c r="A3862" t="s">
        <v>2251</v>
      </c>
      <c r="B3862">
        <v>1</v>
      </c>
      <c r="C3862">
        <v>6</v>
      </c>
      <c r="D3862">
        <v>3</v>
      </c>
      <c r="E3862">
        <v>14</v>
      </c>
      <c r="F3862">
        <v>22</v>
      </c>
    </row>
    <row r="3863" spans="1:6">
      <c r="A3863" t="s">
        <v>6236</v>
      </c>
      <c r="B3863">
        <v>1</v>
      </c>
      <c r="C3863">
        <v>7</v>
      </c>
      <c r="D3863">
        <v>3</v>
      </c>
      <c r="E3863">
        <v>14</v>
      </c>
      <c r="F3863">
        <v>23</v>
      </c>
    </row>
    <row r="3864" spans="1:6">
      <c r="A3864" t="s">
        <v>1263</v>
      </c>
      <c r="B3864">
        <v>1</v>
      </c>
      <c r="C3864">
        <v>1</v>
      </c>
      <c r="D3864">
        <v>3</v>
      </c>
      <c r="E3864">
        <v>14</v>
      </c>
      <c r="F3864">
        <v>18</v>
      </c>
    </row>
    <row r="3865" spans="1:6">
      <c r="A3865" t="s">
        <v>4744</v>
      </c>
      <c r="B3865">
        <v>0</v>
      </c>
      <c r="C3865">
        <v>0</v>
      </c>
      <c r="D3865">
        <v>3</v>
      </c>
      <c r="E3865">
        <v>14</v>
      </c>
      <c r="F3865">
        <v>14</v>
      </c>
    </row>
    <row r="3866" spans="1:6">
      <c r="A3866" t="s">
        <v>3889</v>
      </c>
      <c r="B3866">
        <v>0</v>
      </c>
      <c r="C3866">
        <v>0</v>
      </c>
      <c r="D3866">
        <v>3</v>
      </c>
      <c r="E3866">
        <v>14</v>
      </c>
      <c r="F3866">
        <v>14</v>
      </c>
    </row>
    <row r="3867" spans="1:6">
      <c r="A3867" t="s">
        <v>5198</v>
      </c>
      <c r="B3867">
        <v>1</v>
      </c>
      <c r="C3867">
        <v>2</v>
      </c>
      <c r="D3867">
        <v>2</v>
      </c>
      <c r="E3867">
        <v>14</v>
      </c>
      <c r="F3867">
        <v>16</v>
      </c>
    </row>
    <row r="3868" spans="1:6">
      <c r="A3868" t="s">
        <v>3360</v>
      </c>
      <c r="B3868">
        <v>0</v>
      </c>
      <c r="C3868">
        <v>0</v>
      </c>
      <c r="D3868">
        <v>2</v>
      </c>
      <c r="E3868">
        <v>14</v>
      </c>
      <c r="F3868">
        <v>14</v>
      </c>
    </row>
    <row r="3869" spans="1:6">
      <c r="A3869" t="s">
        <v>4446</v>
      </c>
      <c r="B3869">
        <v>0</v>
      </c>
      <c r="C3869">
        <v>0</v>
      </c>
      <c r="D3869">
        <v>2</v>
      </c>
      <c r="E3869">
        <v>14</v>
      </c>
      <c r="F3869">
        <v>14</v>
      </c>
    </row>
    <row r="3870" spans="1:6">
      <c r="A3870" t="s">
        <v>415</v>
      </c>
      <c r="B3870">
        <v>1</v>
      </c>
      <c r="C3870">
        <v>3</v>
      </c>
      <c r="D3870">
        <v>2</v>
      </c>
      <c r="E3870">
        <v>14</v>
      </c>
      <c r="F3870">
        <v>22</v>
      </c>
    </row>
    <row r="3871" spans="1:6">
      <c r="A3871" t="s">
        <v>2960</v>
      </c>
      <c r="B3871">
        <v>1</v>
      </c>
      <c r="C3871">
        <v>8</v>
      </c>
      <c r="D3871">
        <v>2</v>
      </c>
      <c r="E3871">
        <v>14</v>
      </c>
      <c r="F3871">
        <v>23</v>
      </c>
    </row>
    <row r="3872" spans="1:6">
      <c r="A3872" t="s">
        <v>3322</v>
      </c>
      <c r="B3872">
        <v>0</v>
      </c>
      <c r="C3872">
        <v>0</v>
      </c>
      <c r="D3872">
        <v>2</v>
      </c>
      <c r="E3872">
        <v>14</v>
      </c>
      <c r="F3872">
        <v>14</v>
      </c>
    </row>
    <row r="3873" spans="1:6">
      <c r="A3873" t="s">
        <v>3244</v>
      </c>
      <c r="B3873">
        <v>0</v>
      </c>
      <c r="C3873">
        <v>0</v>
      </c>
      <c r="D3873">
        <v>2</v>
      </c>
      <c r="E3873">
        <v>14</v>
      </c>
      <c r="F3873">
        <v>14</v>
      </c>
    </row>
    <row r="3874" spans="1:6">
      <c r="A3874" t="s">
        <v>1884</v>
      </c>
      <c r="B3874">
        <v>0</v>
      </c>
      <c r="C3874">
        <v>0</v>
      </c>
      <c r="D3874">
        <v>2</v>
      </c>
      <c r="E3874">
        <v>14</v>
      </c>
      <c r="F3874">
        <v>14</v>
      </c>
    </row>
    <row r="3875" spans="1:6">
      <c r="A3875" t="s">
        <v>5810</v>
      </c>
      <c r="B3875">
        <v>1</v>
      </c>
      <c r="C3875">
        <v>1</v>
      </c>
      <c r="D3875">
        <v>2</v>
      </c>
      <c r="E3875">
        <v>14</v>
      </c>
      <c r="F3875">
        <v>15</v>
      </c>
    </row>
    <row r="3876" spans="1:6">
      <c r="A3876" t="s">
        <v>794</v>
      </c>
      <c r="B3876">
        <v>0</v>
      </c>
      <c r="C3876">
        <v>0</v>
      </c>
      <c r="D3876">
        <v>2</v>
      </c>
      <c r="E3876">
        <v>14</v>
      </c>
      <c r="F3876">
        <v>14</v>
      </c>
    </row>
    <row r="3877" spans="1:6">
      <c r="A3877" t="s">
        <v>2202</v>
      </c>
      <c r="B3877">
        <v>0</v>
      </c>
      <c r="C3877">
        <v>0</v>
      </c>
      <c r="D3877">
        <v>2</v>
      </c>
      <c r="E3877">
        <v>14</v>
      </c>
      <c r="F3877">
        <v>14</v>
      </c>
    </row>
    <row r="3878" spans="1:6">
      <c r="A3878" t="s">
        <v>2654</v>
      </c>
      <c r="B3878">
        <v>0</v>
      </c>
      <c r="C3878">
        <v>0</v>
      </c>
      <c r="D3878">
        <v>2</v>
      </c>
      <c r="E3878">
        <v>14</v>
      </c>
      <c r="F3878">
        <v>14</v>
      </c>
    </row>
    <row r="3879" spans="1:6">
      <c r="A3879" t="s">
        <v>4222</v>
      </c>
      <c r="B3879">
        <v>1</v>
      </c>
      <c r="C3879">
        <v>6</v>
      </c>
      <c r="D3879">
        <v>2</v>
      </c>
      <c r="E3879">
        <v>14</v>
      </c>
      <c r="F3879">
        <v>22</v>
      </c>
    </row>
    <row r="3880" spans="1:6">
      <c r="A3880" t="s">
        <v>3637</v>
      </c>
      <c r="B3880">
        <v>1</v>
      </c>
      <c r="C3880">
        <v>2</v>
      </c>
      <c r="D3880">
        <v>2</v>
      </c>
      <c r="E3880">
        <v>14</v>
      </c>
      <c r="F3880">
        <v>16</v>
      </c>
    </row>
    <row r="3881" spans="1:6">
      <c r="A3881" t="s">
        <v>2128</v>
      </c>
      <c r="B3881">
        <v>0</v>
      </c>
      <c r="C3881">
        <v>0</v>
      </c>
      <c r="D3881">
        <v>1</v>
      </c>
      <c r="E3881">
        <v>14</v>
      </c>
      <c r="F3881">
        <v>14</v>
      </c>
    </row>
    <row r="3882" spans="1:6">
      <c r="A3882" t="s">
        <v>3731</v>
      </c>
      <c r="B3882">
        <v>0</v>
      </c>
      <c r="C3882">
        <v>0</v>
      </c>
      <c r="D3882">
        <v>1</v>
      </c>
      <c r="E3882">
        <v>14</v>
      </c>
      <c r="F3882">
        <v>14</v>
      </c>
    </row>
    <row r="3883" spans="1:6">
      <c r="A3883" t="s">
        <v>418</v>
      </c>
      <c r="B3883">
        <v>0</v>
      </c>
      <c r="C3883">
        <v>0</v>
      </c>
      <c r="D3883">
        <v>1</v>
      </c>
      <c r="E3883">
        <v>14</v>
      </c>
      <c r="F3883">
        <v>14</v>
      </c>
    </row>
    <row r="3884" spans="1:6">
      <c r="A3884" t="s">
        <v>5573</v>
      </c>
      <c r="B3884">
        <v>0</v>
      </c>
      <c r="C3884">
        <v>0</v>
      </c>
      <c r="D3884">
        <v>1</v>
      </c>
      <c r="E3884">
        <v>14</v>
      </c>
      <c r="F3884">
        <v>14</v>
      </c>
    </row>
    <row r="3885" spans="1:6">
      <c r="A3885" t="s">
        <v>6283</v>
      </c>
      <c r="B3885">
        <v>0</v>
      </c>
      <c r="C3885">
        <v>0</v>
      </c>
      <c r="D3885">
        <v>1</v>
      </c>
      <c r="E3885">
        <v>14</v>
      </c>
      <c r="F3885">
        <v>14</v>
      </c>
    </row>
    <row r="3886" spans="1:6">
      <c r="A3886" t="s">
        <v>3760</v>
      </c>
      <c r="B3886">
        <v>0</v>
      </c>
      <c r="C3886">
        <v>0</v>
      </c>
      <c r="D3886">
        <v>1</v>
      </c>
      <c r="E3886">
        <v>14</v>
      </c>
      <c r="F3886">
        <v>14</v>
      </c>
    </row>
    <row r="3887" spans="1:6">
      <c r="A3887" t="s">
        <v>865</v>
      </c>
      <c r="B3887">
        <v>0</v>
      </c>
      <c r="C3887">
        <v>0</v>
      </c>
      <c r="D3887">
        <v>1</v>
      </c>
      <c r="E3887">
        <v>14</v>
      </c>
      <c r="F3887">
        <v>14</v>
      </c>
    </row>
    <row r="3888" spans="1:6">
      <c r="A3888" t="s">
        <v>2392</v>
      </c>
      <c r="B3888">
        <v>1</v>
      </c>
      <c r="C3888">
        <v>1</v>
      </c>
      <c r="D3888">
        <v>1</v>
      </c>
      <c r="E3888">
        <v>14</v>
      </c>
      <c r="F3888">
        <v>15</v>
      </c>
    </row>
    <row r="3889" spans="1:6">
      <c r="A3889" t="s">
        <v>3174</v>
      </c>
      <c r="B3889">
        <v>0</v>
      </c>
      <c r="C3889">
        <v>0</v>
      </c>
      <c r="D3889">
        <v>1</v>
      </c>
      <c r="E3889">
        <v>14</v>
      </c>
      <c r="F3889">
        <v>14</v>
      </c>
    </row>
    <row r="3890" spans="1:6">
      <c r="A3890" t="s">
        <v>3324</v>
      </c>
      <c r="B3890">
        <v>0</v>
      </c>
      <c r="C3890">
        <v>0</v>
      </c>
      <c r="D3890">
        <v>1</v>
      </c>
      <c r="E3890">
        <v>14</v>
      </c>
      <c r="F3890">
        <v>14</v>
      </c>
    </row>
    <row r="3891" spans="1:6">
      <c r="A3891" t="s">
        <v>2915</v>
      </c>
      <c r="B3891">
        <v>0</v>
      </c>
      <c r="C3891">
        <v>0</v>
      </c>
      <c r="D3891">
        <v>1</v>
      </c>
      <c r="E3891">
        <v>14</v>
      </c>
      <c r="F3891">
        <v>14</v>
      </c>
    </row>
    <row r="3892" spans="1:6">
      <c r="A3892" t="s">
        <v>5315</v>
      </c>
      <c r="B3892">
        <v>0</v>
      </c>
      <c r="C3892">
        <v>0</v>
      </c>
      <c r="D3892">
        <v>1</v>
      </c>
      <c r="E3892">
        <v>14</v>
      </c>
      <c r="F3892">
        <v>14</v>
      </c>
    </row>
    <row r="3893" spans="1:6">
      <c r="A3893" t="s">
        <v>1309</v>
      </c>
      <c r="B3893">
        <v>1</v>
      </c>
      <c r="C3893">
        <v>7</v>
      </c>
      <c r="D3893">
        <v>1</v>
      </c>
      <c r="E3893">
        <v>14</v>
      </c>
      <c r="F3893">
        <v>27</v>
      </c>
    </row>
    <row r="3894" spans="1:6">
      <c r="A3894" t="s">
        <v>3024</v>
      </c>
      <c r="B3894">
        <v>1</v>
      </c>
      <c r="C3894">
        <v>2</v>
      </c>
      <c r="D3894">
        <v>5</v>
      </c>
      <c r="E3894">
        <v>13</v>
      </c>
      <c r="F3894">
        <v>17</v>
      </c>
    </row>
    <row r="3895" spans="1:6">
      <c r="A3895" t="s">
        <v>3419</v>
      </c>
      <c r="B3895">
        <v>1</v>
      </c>
      <c r="C3895">
        <v>2</v>
      </c>
      <c r="D3895">
        <v>4</v>
      </c>
      <c r="E3895">
        <v>13</v>
      </c>
      <c r="F3895">
        <v>18</v>
      </c>
    </row>
    <row r="3896" spans="1:6">
      <c r="A3896" t="s">
        <v>4816</v>
      </c>
      <c r="B3896">
        <v>0</v>
      </c>
      <c r="C3896">
        <v>0</v>
      </c>
      <c r="D3896">
        <v>3</v>
      </c>
      <c r="E3896">
        <v>13</v>
      </c>
      <c r="F3896">
        <v>13</v>
      </c>
    </row>
    <row r="3897" spans="1:6">
      <c r="A3897" t="s">
        <v>1191</v>
      </c>
      <c r="B3897">
        <v>0</v>
      </c>
      <c r="C3897">
        <v>0</v>
      </c>
      <c r="D3897">
        <v>3</v>
      </c>
      <c r="E3897">
        <v>13</v>
      </c>
      <c r="F3897">
        <v>13</v>
      </c>
    </row>
    <row r="3898" spans="1:6">
      <c r="A3898" t="s">
        <v>5233</v>
      </c>
      <c r="B3898">
        <v>1</v>
      </c>
      <c r="C3898">
        <v>3</v>
      </c>
      <c r="D3898">
        <v>3</v>
      </c>
      <c r="E3898">
        <v>13</v>
      </c>
      <c r="F3898">
        <v>17</v>
      </c>
    </row>
    <row r="3899" spans="1:6">
      <c r="A3899" t="s">
        <v>5414</v>
      </c>
      <c r="B3899">
        <v>1</v>
      </c>
      <c r="C3899">
        <v>6</v>
      </c>
      <c r="D3899">
        <v>3</v>
      </c>
      <c r="E3899">
        <v>13</v>
      </c>
      <c r="F3899">
        <v>22</v>
      </c>
    </row>
    <row r="3900" spans="1:6">
      <c r="A3900" t="s">
        <v>4730</v>
      </c>
      <c r="B3900">
        <v>1</v>
      </c>
      <c r="C3900">
        <v>8</v>
      </c>
      <c r="D3900">
        <v>2</v>
      </c>
      <c r="E3900">
        <v>13</v>
      </c>
      <c r="F3900">
        <v>23</v>
      </c>
    </row>
    <row r="3901" spans="1:6">
      <c r="A3901" t="s">
        <v>5335</v>
      </c>
      <c r="B3901">
        <v>0</v>
      </c>
      <c r="C3901">
        <v>0</v>
      </c>
      <c r="D3901">
        <v>2</v>
      </c>
      <c r="E3901">
        <v>13</v>
      </c>
      <c r="F3901">
        <v>13</v>
      </c>
    </row>
    <row r="3902" spans="1:6">
      <c r="A3902" t="s">
        <v>4582</v>
      </c>
      <c r="B3902">
        <v>0</v>
      </c>
      <c r="C3902">
        <v>0</v>
      </c>
      <c r="D3902">
        <v>2</v>
      </c>
      <c r="E3902">
        <v>13</v>
      </c>
      <c r="F3902">
        <v>13</v>
      </c>
    </row>
    <row r="3903" spans="1:6">
      <c r="A3903" t="s">
        <v>3405</v>
      </c>
      <c r="B3903">
        <v>0</v>
      </c>
      <c r="C3903">
        <v>0</v>
      </c>
      <c r="D3903">
        <v>2</v>
      </c>
      <c r="E3903">
        <v>13</v>
      </c>
      <c r="F3903">
        <v>13</v>
      </c>
    </row>
    <row r="3904" spans="1:6">
      <c r="A3904" t="s">
        <v>886</v>
      </c>
      <c r="B3904">
        <v>0</v>
      </c>
      <c r="C3904">
        <v>0</v>
      </c>
      <c r="D3904">
        <v>2</v>
      </c>
      <c r="E3904">
        <v>13</v>
      </c>
      <c r="F3904">
        <v>13</v>
      </c>
    </row>
    <row r="3905" spans="1:6">
      <c r="A3905" t="s">
        <v>2133</v>
      </c>
      <c r="B3905">
        <v>1</v>
      </c>
      <c r="C3905">
        <v>4</v>
      </c>
      <c r="D3905">
        <v>2</v>
      </c>
      <c r="E3905">
        <v>13</v>
      </c>
      <c r="F3905">
        <v>20</v>
      </c>
    </row>
    <row r="3906" spans="1:6">
      <c r="A3906" t="s">
        <v>1492</v>
      </c>
      <c r="B3906">
        <v>0</v>
      </c>
      <c r="C3906">
        <v>0</v>
      </c>
      <c r="D3906">
        <v>2</v>
      </c>
      <c r="E3906">
        <v>13</v>
      </c>
      <c r="F3906">
        <v>13</v>
      </c>
    </row>
    <row r="3907" spans="1:6">
      <c r="A3907" t="s">
        <v>577</v>
      </c>
      <c r="B3907">
        <v>0</v>
      </c>
      <c r="C3907">
        <v>0</v>
      </c>
      <c r="D3907">
        <v>1</v>
      </c>
      <c r="E3907">
        <v>13</v>
      </c>
      <c r="F3907">
        <v>13</v>
      </c>
    </row>
    <row r="3908" spans="1:6">
      <c r="A3908" t="s">
        <v>6055</v>
      </c>
      <c r="B3908">
        <v>0</v>
      </c>
      <c r="C3908">
        <v>0</v>
      </c>
      <c r="D3908">
        <v>1</v>
      </c>
      <c r="E3908">
        <v>13</v>
      </c>
      <c r="F3908">
        <v>13</v>
      </c>
    </row>
    <row r="3909" spans="1:6">
      <c r="A3909" t="s">
        <v>3261</v>
      </c>
      <c r="B3909">
        <v>0</v>
      </c>
      <c r="C3909">
        <v>0</v>
      </c>
      <c r="D3909">
        <v>1</v>
      </c>
      <c r="E3909">
        <v>13</v>
      </c>
      <c r="F3909">
        <v>13</v>
      </c>
    </row>
    <row r="3910" spans="1:6">
      <c r="A3910" t="s">
        <v>4920</v>
      </c>
      <c r="B3910">
        <v>0</v>
      </c>
      <c r="C3910">
        <v>0</v>
      </c>
      <c r="D3910">
        <v>1</v>
      </c>
      <c r="E3910">
        <v>13</v>
      </c>
      <c r="F3910">
        <v>13</v>
      </c>
    </row>
    <row r="3911" spans="1:6">
      <c r="A3911" t="s">
        <v>5848</v>
      </c>
      <c r="B3911">
        <v>0</v>
      </c>
      <c r="C3911">
        <v>0</v>
      </c>
      <c r="D3911">
        <v>1</v>
      </c>
      <c r="E3911">
        <v>13</v>
      </c>
      <c r="F3911">
        <v>13</v>
      </c>
    </row>
    <row r="3912" spans="1:6">
      <c r="A3912" t="s">
        <v>3471</v>
      </c>
      <c r="B3912">
        <v>0</v>
      </c>
      <c r="C3912">
        <v>0</v>
      </c>
      <c r="D3912">
        <v>1</v>
      </c>
      <c r="E3912">
        <v>13</v>
      </c>
      <c r="F3912">
        <v>13</v>
      </c>
    </row>
    <row r="3913" spans="1:6">
      <c r="A3913" t="s">
        <v>2761</v>
      </c>
      <c r="B3913">
        <v>0</v>
      </c>
      <c r="C3913">
        <v>0</v>
      </c>
      <c r="D3913">
        <v>1</v>
      </c>
      <c r="E3913">
        <v>13</v>
      </c>
      <c r="F3913">
        <v>13</v>
      </c>
    </row>
    <row r="3914" spans="1:6">
      <c r="A3914" t="s">
        <v>2124</v>
      </c>
      <c r="B3914">
        <v>0</v>
      </c>
      <c r="C3914">
        <v>0</v>
      </c>
      <c r="D3914">
        <v>1</v>
      </c>
      <c r="E3914">
        <v>13</v>
      </c>
      <c r="F3914">
        <v>13</v>
      </c>
    </row>
    <row r="3915" spans="1:6">
      <c r="A3915" t="s">
        <v>1509</v>
      </c>
      <c r="B3915">
        <v>0</v>
      </c>
      <c r="C3915">
        <v>0</v>
      </c>
      <c r="D3915">
        <v>1</v>
      </c>
      <c r="E3915">
        <v>13</v>
      </c>
      <c r="F3915">
        <v>13</v>
      </c>
    </row>
    <row r="3916" spans="1:6">
      <c r="A3916" t="s">
        <v>1018</v>
      </c>
      <c r="B3916">
        <v>0</v>
      </c>
      <c r="C3916">
        <v>0</v>
      </c>
      <c r="D3916">
        <v>1</v>
      </c>
      <c r="E3916">
        <v>13</v>
      </c>
      <c r="F3916">
        <v>13</v>
      </c>
    </row>
    <row r="3917" spans="1:6">
      <c r="A3917" t="s">
        <v>2855</v>
      </c>
      <c r="B3917">
        <v>0</v>
      </c>
      <c r="C3917">
        <v>0</v>
      </c>
      <c r="D3917">
        <v>1</v>
      </c>
      <c r="E3917">
        <v>13</v>
      </c>
      <c r="F3917">
        <v>13</v>
      </c>
    </row>
    <row r="3918" spans="1:6">
      <c r="A3918" t="s">
        <v>1391</v>
      </c>
      <c r="B3918">
        <v>0</v>
      </c>
      <c r="C3918">
        <v>0</v>
      </c>
      <c r="D3918">
        <v>1</v>
      </c>
      <c r="E3918">
        <v>13</v>
      </c>
      <c r="F3918">
        <v>13</v>
      </c>
    </row>
    <row r="3919" spans="1:6">
      <c r="A3919" t="s">
        <v>4570</v>
      </c>
      <c r="B3919">
        <v>0</v>
      </c>
      <c r="C3919">
        <v>0</v>
      </c>
      <c r="D3919">
        <v>1</v>
      </c>
      <c r="E3919">
        <v>13</v>
      </c>
      <c r="F3919">
        <v>13</v>
      </c>
    </row>
    <row r="3920" spans="1:6">
      <c r="A3920" t="s">
        <v>2943</v>
      </c>
      <c r="B3920">
        <v>0</v>
      </c>
      <c r="C3920">
        <v>0</v>
      </c>
      <c r="D3920">
        <v>1</v>
      </c>
      <c r="E3920">
        <v>13</v>
      </c>
      <c r="F3920">
        <v>13</v>
      </c>
    </row>
    <row r="3921" spans="1:6">
      <c r="A3921" t="s">
        <v>4522</v>
      </c>
      <c r="B3921">
        <v>0</v>
      </c>
      <c r="C3921">
        <v>0</v>
      </c>
      <c r="D3921">
        <v>1</v>
      </c>
      <c r="E3921">
        <v>13</v>
      </c>
      <c r="F3921">
        <v>13</v>
      </c>
    </row>
    <row r="3922" spans="1:6">
      <c r="A3922" t="s">
        <v>3136</v>
      </c>
      <c r="B3922">
        <v>0</v>
      </c>
      <c r="C3922">
        <v>0</v>
      </c>
      <c r="D3922">
        <v>1</v>
      </c>
      <c r="E3922">
        <v>13</v>
      </c>
      <c r="F3922">
        <v>13</v>
      </c>
    </row>
    <row r="3923" spans="1:6">
      <c r="A3923" t="s">
        <v>3275</v>
      </c>
      <c r="B3923">
        <v>0</v>
      </c>
      <c r="C3923">
        <v>0</v>
      </c>
      <c r="D3923">
        <v>1</v>
      </c>
      <c r="E3923">
        <v>13</v>
      </c>
      <c r="F3923">
        <v>13</v>
      </c>
    </row>
    <row r="3924" spans="1:6">
      <c r="A3924" t="s">
        <v>4902</v>
      </c>
      <c r="B3924">
        <v>0</v>
      </c>
      <c r="C3924">
        <v>0</v>
      </c>
      <c r="D3924">
        <v>4</v>
      </c>
      <c r="E3924">
        <v>12</v>
      </c>
      <c r="F3924">
        <v>14</v>
      </c>
    </row>
    <row r="3925" spans="1:6">
      <c r="A3925" t="s">
        <v>1006</v>
      </c>
      <c r="B3925">
        <v>1</v>
      </c>
      <c r="C3925">
        <v>4</v>
      </c>
      <c r="D3925">
        <v>4</v>
      </c>
      <c r="E3925">
        <v>12</v>
      </c>
      <c r="F3925">
        <v>16</v>
      </c>
    </row>
    <row r="3926" spans="1:6">
      <c r="A3926" t="s">
        <v>1505</v>
      </c>
      <c r="B3926">
        <v>1</v>
      </c>
      <c r="C3926">
        <v>5</v>
      </c>
      <c r="D3926">
        <v>4</v>
      </c>
      <c r="E3926">
        <v>12</v>
      </c>
      <c r="F3926">
        <v>18</v>
      </c>
    </row>
    <row r="3927" spans="1:6">
      <c r="A3927" t="s">
        <v>298</v>
      </c>
      <c r="B3927">
        <v>1</v>
      </c>
      <c r="C3927">
        <v>2</v>
      </c>
      <c r="D3927">
        <v>4</v>
      </c>
      <c r="E3927">
        <v>12</v>
      </c>
      <c r="F3927">
        <v>14</v>
      </c>
    </row>
    <row r="3928" spans="1:6">
      <c r="A3928" t="s">
        <v>3222</v>
      </c>
      <c r="B3928">
        <v>1</v>
      </c>
      <c r="C3928">
        <v>5</v>
      </c>
      <c r="D3928">
        <v>4</v>
      </c>
      <c r="E3928">
        <v>12</v>
      </c>
      <c r="F3928">
        <v>18</v>
      </c>
    </row>
    <row r="3929" spans="1:6">
      <c r="A3929" t="s">
        <v>283</v>
      </c>
      <c r="B3929">
        <v>1</v>
      </c>
      <c r="C3929">
        <v>3</v>
      </c>
      <c r="D3929">
        <v>3</v>
      </c>
      <c r="E3929">
        <v>12</v>
      </c>
      <c r="F3929">
        <v>15</v>
      </c>
    </row>
    <row r="3930" spans="1:6">
      <c r="A3930" t="s">
        <v>6040</v>
      </c>
      <c r="B3930">
        <v>0</v>
      </c>
      <c r="C3930">
        <v>0</v>
      </c>
      <c r="D3930">
        <v>3</v>
      </c>
      <c r="E3930">
        <v>12</v>
      </c>
      <c r="F3930">
        <v>12</v>
      </c>
    </row>
    <row r="3931" spans="1:6">
      <c r="A3931" t="s">
        <v>905</v>
      </c>
      <c r="B3931">
        <v>0</v>
      </c>
      <c r="C3931">
        <v>0</v>
      </c>
      <c r="D3931">
        <v>3</v>
      </c>
      <c r="E3931">
        <v>12</v>
      </c>
      <c r="F3931">
        <v>12</v>
      </c>
    </row>
    <row r="3932" spans="1:6">
      <c r="A3932" t="s">
        <v>2635</v>
      </c>
      <c r="B3932">
        <v>1</v>
      </c>
      <c r="C3932">
        <v>1</v>
      </c>
      <c r="D3932">
        <v>3</v>
      </c>
      <c r="E3932">
        <v>12</v>
      </c>
      <c r="F3932">
        <v>15</v>
      </c>
    </row>
    <row r="3933" spans="1:6">
      <c r="A3933" t="s">
        <v>3659</v>
      </c>
      <c r="B3933">
        <v>0</v>
      </c>
      <c r="C3933">
        <v>0</v>
      </c>
      <c r="D3933">
        <v>2</v>
      </c>
      <c r="E3933">
        <v>12</v>
      </c>
      <c r="F3933">
        <v>12</v>
      </c>
    </row>
    <row r="3934" spans="1:6">
      <c r="A3934" t="s">
        <v>1937</v>
      </c>
      <c r="B3934">
        <v>0</v>
      </c>
      <c r="C3934">
        <v>0</v>
      </c>
      <c r="D3934">
        <v>2</v>
      </c>
      <c r="E3934">
        <v>12</v>
      </c>
      <c r="F3934">
        <v>12</v>
      </c>
    </row>
    <row r="3935" spans="1:6">
      <c r="A3935" t="s">
        <v>1131</v>
      </c>
      <c r="B3935">
        <v>0</v>
      </c>
      <c r="C3935">
        <v>0</v>
      </c>
      <c r="D3935">
        <v>2</v>
      </c>
      <c r="E3935">
        <v>12</v>
      </c>
      <c r="F3935">
        <v>12</v>
      </c>
    </row>
    <row r="3936" spans="1:6">
      <c r="A3936" t="s">
        <v>2871</v>
      </c>
      <c r="B3936">
        <v>1</v>
      </c>
      <c r="C3936">
        <v>3</v>
      </c>
      <c r="D3936">
        <v>2</v>
      </c>
      <c r="E3936">
        <v>12</v>
      </c>
      <c r="F3936">
        <v>15</v>
      </c>
    </row>
    <row r="3937" spans="1:6">
      <c r="A3937" t="s">
        <v>4628</v>
      </c>
      <c r="B3937">
        <v>0</v>
      </c>
      <c r="C3937">
        <v>0</v>
      </c>
      <c r="D3937">
        <v>2</v>
      </c>
      <c r="E3937">
        <v>12</v>
      </c>
      <c r="F3937">
        <v>12</v>
      </c>
    </row>
    <row r="3938" spans="1:6">
      <c r="A3938" t="s">
        <v>2700</v>
      </c>
      <c r="B3938">
        <v>0</v>
      </c>
      <c r="C3938">
        <v>0</v>
      </c>
      <c r="D3938">
        <v>2</v>
      </c>
      <c r="E3938">
        <v>12</v>
      </c>
      <c r="F3938">
        <v>12</v>
      </c>
    </row>
    <row r="3939" spans="1:6">
      <c r="A3939" t="s">
        <v>4761</v>
      </c>
      <c r="B3939">
        <v>1</v>
      </c>
      <c r="C3939">
        <v>6</v>
      </c>
      <c r="D3939">
        <v>2</v>
      </c>
      <c r="E3939">
        <v>12</v>
      </c>
      <c r="F3939">
        <v>19</v>
      </c>
    </row>
    <row r="3940" spans="1:6">
      <c r="A3940" t="s">
        <v>3448</v>
      </c>
      <c r="B3940">
        <v>0</v>
      </c>
      <c r="C3940">
        <v>0</v>
      </c>
      <c r="D3940">
        <v>2</v>
      </c>
      <c r="E3940">
        <v>12</v>
      </c>
      <c r="F3940">
        <v>12</v>
      </c>
    </row>
    <row r="3941" spans="1:6">
      <c r="A3941" t="s">
        <v>3020</v>
      </c>
      <c r="B3941">
        <v>0</v>
      </c>
      <c r="C3941">
        <v>0</v>
      </c>
      <c r="D3941">
        <v>2</v>
      </c>
      <c r="E3941">
        <v>12</v>
      </c>
      <c r="F3941">
        <v>12</v>
      </c>
    </row>
    <row r="3942" spans="1:6">
      <c r="A3942" t="s">
        <v>3741</v>
      </c>
      <c r="B3942">
        <v>0</v>
      </c>
      <c r="C3942">
        <v>0</v>
      </c>
      <c r="D3942">
        <v>1</v>
      </c>
      <c r="E3942">
        <v>12</v>
      </c>
      <c r="F3942">
        <v>12</v>
      </c>
    </row>
    <row r="3943" spans="1:6">
      <c r="A3943" t="s">
        <v>2403</v>
      </c>
      <c r="B3943">
        <v>0</v>
      </c>
      <c r="C3943">
        <v>0</v>
      </c>
      <c r="D3943">
        <v>1</v>
      </c>
      <c r="E3943">
        <v>12</v>
      </c>
      <c r="F3943">
        <v>12</v>
      </c>
    </row>
    <row r="3944" spans="1:6">
      <c r="A3944" t="s">
        <v>5102</v>
      </c>
      <c r="B3944">
        <v>0</v>
      </c>
      <c r="C3944">
        <v>0</v>
      </c>
      <c r="D3944">
        <v>1</v>
      </c>
      <c r="E3944">
        <v>12</v>
      </c>
      <c r="F3944">
        <v>12</v>
      </c>
    </row>
    <row r="3945" spans="1:6">
      <c r="A3945" t="s">
        <v>2831</v>
      </c>
      <c r="B3945">
        <v>0</v>
      </c>
      <c r="C3945">
        <v>0</v>
      </c>
      <c r="D3945">
        <v>1</v>
      </c>
      <c r="E3945">
        <v>12</v>
      </c>
      <c r="F3945">
        <v>12</v>
      </c>
    </row>
    <row r="3946" spans="1:6">
      <c r="A3946" t="s">
        <v>2873</v>
      </c>
      <c r="B3946">
        <v>1</v>
      </c>
      <c r="C3946">
        <v>7</v>
      </c>
      <c r="D3946">
        <v>1</v>
      </c>
      <c r="E3946">
        <v>12</v>
      </c>
      <c r="F3946">
        <v>21</v>
      </c>
    </row>
    <row r="3947" spans="1:6">
      <c r="A3947" t="s">
        <v>1076</v>
      </c>
      <c r="B3947">
        <v>0</v>
      </c>
      <c r="C3947">
        <v>0</v>
      </c>
      <c r="D3947">
        <v>1</v>
      </c>
      <c r="E3947">
        <v>12</v>
      </c>
      <c r="F3947">
        <v>12</v>
      </c>
    </row>
    <row r="3948" spans="1:6">
      <c r="A3948" t="s">
        <v>2600</v>
      </c>
      <c r="B3948">
        <v>0</v>
      </c>
      <c r="C3948">
        <v>0</v>
      </c>
      <c r="D3948">
        <v>1</v>
      </c>
      <c r="E3948">
        <v>12</v>
      </c>
      <c r="F3948">
        <v>12</v>
      </c>
    </row>
    <row r="3949" spans="1:6">
      <c r="A3949" t="s">
        <v>2839</v>
      </c>
      <c r="B3949">
        <v>0</v>
      </c>
      <c r="C3949">
        <v>0</v>
      </c>
      <c r="D3949">
        <v>1</v>
      </c>
      <c r="E3949">
        <v>12</v>
      </c>
      <c r="F3949">
        <v>12</v>
      </c>
    </row>
    <row r="3950" spans="1:6">
      <c r="A3950" t="s">
        <v>5126</v>
      </c>
      <c r="B3950">
        <v>0</v>
      </c>
      <c r="C3950">
        <v>0</v>
      </c>
      <c r="D3950">
        <v>1</v>
      </c>
      <c r="E3950">
        <v>12</v>
      </c>
      <c r="F3950">
        <v>12</v>
      </c>
    </row>
    <row r="3951" spans="1:6">
      <c r="A3951" t="s">
        <v>3276</v>
      </c>
      <c r="B3951">
        <v>0</v>
      </c>
      <c r="C3951">
        <v>0</v>
      </c>
      <c r="D3951">
        <v>1</v>
      </c>
      <c r="E3951">
        <v>12</v>
      </c>
      <c r="F3951">
        <v>12</v>
      </c>
    </row>
    <row r="3952" spans="1:6">
      <c r="A3952" t="s">
        <v>3076</v>
      </c>
      <c r="B3952">
        <v>0</v>
      </c>
      <c r="C3952">
        <v>0</v>
      </c>
      <c r="D3952">
        <v>1</v>
      </c>
      <c r="E3952">
        <v>12</v>
      </c>
      <c r="F3952">
        <v>12</v>
      </c>
    </row>
    <row r="3953" spans="1:6">
      <c r="A3953" t="s">
        <v>1653</v>
      </c>
      <c r="B3953">
        <v>0</v>
      </c>
      <c r="C3953">
        <v>0</v>
      </c>
      <c r="D3953">
        <v>1</v>
      </c>
      <c r="E3953">
        <v>12</v>
      </c>
      <c r="F3953">
        <v>12</v>
      </c>
    </row>
    <row r="3954" spans="1:6">
      <c r="A3954" t="s">
        <v>2675</v>
      </c>
      <c r="B3954">
        <v>1</v>
      </c>
      <c r="C3954">
        <v>5</v>
      </c>
      <c r="D3954">
        <v>4</v>
      </c>
      <c r="E3954">
        <v>11</v>
      </c>
      <c r="F3954">
        <v>20</v>
      </c>
    </row>
    <row r="3955" spans="1:6">
      <c r="A3955" t="s">
        <v>1700</v>
      </c>
      <c r="B3955">
        <v>1</v>
      </c>
      <c r="C3955">
        <v>12</v>
      </c>
      <c r="D3955">
        <v>3</v>
      </c>
      <c r="E3955">
        <v>11</v>
      </c>
      <c r="F3955">
        <v>26</v>
      </c>
    </row>
    <row r="3956" spans="1:6">
      <c r="A3956" t="s">
        <v>4074</v>
      </c>
      <c r="B3956">
        <v>0</v>
      </c>
      <c r="C3956">
        <v>0</v>
      </c>
      <c r="D3956">
        <v>3</v>
      </c>
      <c r="E3956">
        <v>11</v>
      </c>
      <c r="F3956">
        <v>11</v>
      </c>
    </row>
    <row r="3957" spans="1:6">
      <c r="A3957" t="s">
        <v>5086</v>
      </c>
      <c r="B3957">
        <v>0</v>
      </c>
      <c r="C3957">
        <v>0</v>
      </c>
      <c r="D3957">
        <v>3</v>
      </c>
      <c r="E3957">
        <v>11</v>
      </c>
      <c r="F3957">
        <v>11</v>
      </c>
    </row>
    <row r="3958" spans="1:6">
      <c r="A3958" t="s">
        <v>1240</v>
      </c>
      <c r="B3958">
        <v>0</v>
      </c>
      <c r="C3958">
        <v>0</v>
      </c>
      <c r="D3958">
        <v>3</v>
      </c>
      <c r="E3958">
        <v>11</v>
      </c>
      <c r="F3958">
        <v>11</v>
      </c>
    </row>
    <row r="3959" spans="1:6">
      <c r="A3959" t="s">
        <v>1912</v>
      </c>
      <c r="B3959">
        <v>1</v>
      </c>
      <c r="C3959">
        <v>7</v>
      </c>
      <c r="D3959">
        <v>3</v>
      </c>
      <c r="E3959">
        <v>11</v>
      </c>
      <c r="F3959">
        <v>19</v>
      </c>
    </row>
    <row r="3960" spans="1:6">
      <c r="A3960" t="s">
        <v>3882</v>
      </c>
      <c r="B3960">
        <v>0</v>
      </c>
      <c r="C3960">
        <v>0</v>
      </c>
      <c r="D3960">
        <v>2</v>
      </c>
      <c r="E3960">
        <v>11</v>
      </c>
      <c r="F3960">
        <v>11</v>
      </c>
    </row>
    <row r="3961" spans="1:6">
      <c r="A3961" t="s">
        <v>4910</v>
      </c>
      <c r="B3961">
        <v>0</v>
      </c>
      <c r="C3961">
        <v>0</v>
      </c>
      <c r="D3961">
        <v>2</v>
      </c>
      <c r="E3961">
        <v>11</v>
      </c>
      <c r="F3961">
        <v>11</v>
      </c>
    </row>
    <row r="3962" spans="1:6">
      <c r="A3962" t="s">
        <v>3795</v>
      </c>
      <c r="B3962">
        <v>0</v>
      </c>
      <c r="C3962">
        <v>0</v>
      </c>
      <c r="D3962">
        <v>2</v>
      </c>
      <c r="E3962">
        <v>11</v>
      </c>
      <c r="F3962">
        <v>11</v>
      </c>
    </row>
    <row r="3963" spans="1:6">
      <c r="A3963" t="s">
        <v>3572</v>
      </c>
      <c r="B3963">
        <v>0</v>
      </c>
      <c r="C3963">
        <v>0</v>
      </c>
      <c r="D3963">
        <v>2</v>
      </c>
      <c r="E3963">
        <v>11</v>
      </c>
      <c r="F3963">
        <v>11</v>
      </c>
    </row>
    <row r="3964" spans="1:6">
      <c r="A3964" t="s">
        <v>5979</v>
      </c>
      <c r="B3964">
        <v>0</v>
      </c>
      <c r="C3964">
        <v>0</v>
      </c>
      <c r="D3964">
        <v>2</v>
      </c>
      <c r="E3964">
        <v>11</v>
      </c>
      <c r="F3964">
        <v>11</v>
      </c>
    </row>
    <row r="3965" spans="1:6">
      <c r="A3965" t="s">
        <v>1564</v>
      </c>
      <c r="B3965">
        <v>0</v>
      </c>
      <c r="C3965">
        <v>0</v>
      </c>
      <c r="D3965">
        <v>2</v>
      </c>
      <c r="E3965">
        <v>11</v>
      </c>
      <c r="F3965">
        <v>11</v>
      </c>
    </row>
    <row r="3966" spans="1:6">
      <c r="A3966" t="s">
        <v>4653</v>
      </c>
      <c r="B3966">
        <v>0</v>
      </c>
      <c r="C3966">
        <v>0</v>
      </c>
      <c r="D3966">
        <v>2</v>
      </c>
      <c r="E3966">
        <v>11</v>
      </c>
      <c r="F3966">
        <v>11</v>
      </c>
    </row>
    <row r="3967" spans="1:6">
      <c r="A3967" t="s">
        <v>872</v>
      </c>
      <c r="B3967">
        <v>1</v>
      </c>
      <c r="C3967">
        <v>1</v>
      </c>
      <c r="D3967">
        <v>2</v>
      </c>
      <c r="E3967">
        <v>11</v>
      </c>
      <c r="F3967">
        <v>12</v>
      </c>
    </row>
    <row r="3968" spans="1:6">
      <c r="A3968" t="s">
        <v>2715</v>
      </c>
      <c r="B3968">
        <v>0</v>
      </c>
      <c r="C3968">
        <v>0</v>
      </c>
      <c r="D3968">
        <v>2</v>
      </c>
      <c r="E3968">
        <v>11</v>
      </c>
      <c r="F3968">
        <v>11</v>
      </c>
    </row>
    <row r="3969" spans="1:6">
      <c r="A3969" t="s">
        <v>4881</v>
      </c>
      <c r="B3969">
        <v>0</v>
      </c>
      <c r="C3969">
        <v>0</v>
      </c>
      <c r="D3969">
        <v>2</v>
      </c>
      <c r="E3969">
        <v>11</v>
      </c>
      <c r="F3969">
        <v>11</v>
      </c>
    </row>
    <row r="3970" spans="1:6">
      <c r="A3970" t="s">
        <v>3994</v>
      </c>
      <c r="B3970">
        <v>0</v>
      </c>
      <c r="C3970">
        <v>0</v>
      </c>
      <c r="D3970">
        <v>2</v>
      </c>
      <c r="E3970">
        <v>11</v>
      </c>
      <c r="F3970">
        <v>12</v>
      </c>
    </row>
    <row r="3971" spans="1:6">
      <c r="A3971" t="s">
        <v>5793</v>
      </c>
      <c r="B3971">
        <v>1</v>
      </c>
      <c r="C3971">
        <v>6</v>
      </c>
      <c r="D3971">
        <v>2</v>
      </c>
      <c r="E3971">
        <v>11</v>
      </c>
      <c r="F3971">
        <v>19</v>
      </c>
    </row>
    <row r="3972" spans="1:6">
      <c r="A3972" t="s">
        <v>1634</v>
      </c>
      <c r="B3972">
        <v>0</v>
      </c>
      <c r="C3972">
        <v>0</v>
      </c>
      <c r="D3972">
        <v>2</v>
      </c>
      <c r="E3972">
        <v>11</v>
      </c>
      <c r="F3972">
        <v>11</v>
      </c>
    </row>
    <row r="3973" spans="1:6">
      <c r="A3973" t="s">
        <v>1693</v>
      </c>
      <c r="B3973">
        <v>0</v>
      </c>
      <c r="C3973">
        <v>0</v>
      </c>
      <c r="D3973">
        <v>2</v>
      </c>
      <c r="E3973">
        <v>11</v>
      </c>
      <c r="F3973">
        <v>11</v>
      </c>
    </row>
    <row r="3974" spans="1:6">
      <c r="A3974" t="s">
        <v>546</v>
      </c>
      <c r="B3974">
        <v>0</v>
      </c>
      <c r="C3974">
        <v>0</v>
      </c>
      <c r="D3974">
        <v>1</v>
      </c>
      <c r="E3974">
        <v>11</v>
      </c>
      <c r="F3974">
        <v>11</v>
      </c>
    </row>
    <row r="3975" spans="1:6">
      <c r="A3975" t="s">
        <v>3873</v>
      </c>
      <c r="B3975">
        <v>0</v>
      </c>
      <c r="C3975">
        <v>0</v>
      </c>
      <c r="D3975">
        <v>1</v>
      </c>
      <c r="E3975">
        <v>11</v>
      </c>
      <c r="F3975">
        <v>11</v>
      </c>
    </row>
    <row r="3976" spans="1:6">
      <c r="A3976" t="s">
        <v>506</v>
      </c>
      <c r="B3976">
        <v>0</v>
      </c>
      <c r="C3976">
        <v>0</v>
      </c>
      <c r="D3976">
        <v>1</v>
      </c>
      <c r="E3976">
        <v>11</v>
      </c>
      <c r="F3976">
        <v>11</v>
      </c>
    </row>
    <row r="3977" spans="1:6">
      <c r="A3977" t="s">
        <v>2447</v>
      </c>
      <c r="B3977">
        <v>1</v>
      </c>
      <c r="C3977">
        <v>5</v>
      </c>
      <c r="D3977">
        <v>1</v>
      </c>
      <c r="E3977">
        <v>11</v>
      </c>
      <c r="F3977">
        <v>20</v>
      </c>
    </row>
    <row r="3978" spans="1:6">
      <c r="A3978" t="s">
        <v>4790</v>
      </c>
      <c r="B3978">
        <v>0</v>
      </c>
      <c r="C3978">
        <v>0</v>
      </c>
      <c r="D3978">
        <v>1</v>
      </c>
      <c r="E3978">
        <v>11</v>
      </c>
      <c r="F3978">
        <v>11</v>
      </c>
    </row>
    <row r="3979" spans="1:6">
      <c r="A3979" t="s">
        <v>2942</v>
      </c>
      <c r="B3979">
        <v>0</v>
      </c>
      <c r="C3979">
        <v>0</v>
      </c>
      <c r="D3979">
        <v>1</v>
      </c>
      <c r="E3979">
        <v>11</v>
      </c>
      <c r="F3979">
        <v>11</v>
      </c>
    </row>
    <row r="3980" spans="1:6">
      <c r="A3980" t="s">
        <v>3644</v>
      </c>
      <c r="B3980">
        <v>0</v>
      </c>
      <c r="C3980">
        <v>0</v>
      </c>
      <c r="D3980">
        <v>1</v>
      </c>
      <c r="E3980">
        <v>11</v>
      </c>
      <c r="F3980">
        <v>11</v>
      </c>
    </row>
    <row r="3981" spans="1:6">
      <c r="A3981" t="s">
        <v>498</v>
      </c>
      <c r="B3981">
        <v>1</v>
      </c>
      <c r="C3981">
        <v>6</v>
      </c>
      <c r="D3981">
        <v>1</v>
      </c>
      <c r="E3981">
        <v>11</v>
      </c>
      <c r="F3981">
        <v>19</v>
      </c>
    </row>
    <row r="3982" spans="1:6">
      <c r="A3982" t="s">
        <v>4272</v>
      </c>
      <c r="B3982">
        <v>0</v>
      </c>
      <c r="C3982">
        <v>0</v>
      </c>
      <c r="D3982">
        <v>1</v>
      </c>
      <c r="E3982">
        <v>11</v>
      </c>
      <c r="F3982">
        <v>11</v>
      </c>
    </row>
    <row r="3983" spans="1:6">
      <c r="A3983" t="s">
        <v>5420</v>
      </c>
      <c r="B3983">
        <v>0</v>
      </c>
      <c r="C3983">
        <v>0</v>
      </c>
      <c r="D3983">
        <v>1</v>
      </c>
      <c r="E3983">
        <v>11</v>
      </c>
      <c r="F3983">
        <v>11</v>
      </c>
    </row>
    <row r="3984" spans="1:6">
      <c r="A3984" t="s">
        <v>3993</v>
      </c>
      <c r="B3984">
        <v>0</v>
      </c>
      <c r="C3984">
        <v>0</v>
      </c>
      <c r="D3984">
        <v>1</v>
      </c>
      <c r="E3984">
        <v>11</v>
      </c>
      <c r="F3984">
        <v>11</v>
      </c>
    </row>
    <row r="3985" spans="1:6">
      <c r="A3985" t="s">
        <v>3944</v>
      </c>
      <c r="B3985">
        <v>0</v>
      </c>
      <c r="C3985">
        <v>0</v>
      </c>
      <c r="D3985">
        <v>1</v>
      </c>
      <c r="E3985">
        <v>11</v>
      </c>
      <c r="F3985">
        <v>11</v>
      </c>
    </row>
    <row r="3986" spans="1:6">
      <c r="A3986" t="s">
        <v>1570</v>
      </c>
      <c r="B3986">
        <v>0</v>
      </c>
      <c r="C3986">
        <v>0</v>
      </c>
      <c r="D3986">
        <v>1</v>
      </c>
      <c r="E3986">
        <v>11</v>
      </c>
      <c r="F3986">
        <v>11</v>
      </c>
    </row>
    <row r="3987" spans="1:6">
      <c r="A3987" t="s">
        <v>5228</v>
      </c>
      <c r="B3987">
        <v>1</v>
      </c>
      <c r="C3987">
        <v>6</v>
      </c>
      <c r="D3987">
        <v>1</v>
      </c>
      <c r="E3987">
        <v>11</v>
      </c>
      <c r="F3987">
        <v>29</v>
      </c>
    </row>
    <row r="3988" spans="1:6">
      <c r="A3988" t="s">
        <v>4907</v>
      </c>
      <c r="B3988">
        <v>0</v>
      </c>
      <c r="C3988">
        <v>0</v>
      </c>
      <c r="D3988">
        <v>1</v>
      </c>
      <c r="E3988">
        <v>11</v>
      </c>
      <c r="F3988">
        <v>11</v>
      </c>
    </row>
    <row r="3989" spans="1:6">
      <c r="A3989" t="s">
        <v>4009</v>
      </c>
      <c r="B3989">
        <v>0</v>
      </c>
      <c r="C3989">
        <v>0</v>
      </c>
      <c r="D3989">
        <v>1</v>
      </c>
      <c r="E3989">
        <v>11</v>
      </c>
      <c r="F3989">
        <v>11</v>
      </c>
    </row>
    <row r="3990" spans="1:6">
      <c r="A3990" t="s">
        <v>2908</v>
      </c>
      <c r="B3990">
        <v>0</v>
      </c>
      <c r="C3990">
        <v>0</v>
      </c>
      <c r="D3990">
        <v>1</v>
      </c>
      <c r="E3990">
        <v>11</v>
      </c>
      <c r="F3990">
        <v>11</v>
      </c>
    </row>
    <row r="3991" spans="1:6">
      <c r="A3991" t="s">
        <v>3702</v>
      </c>
      <c r="B3991">
        <v>0</v>
      </c>
      <c r="C3991">
        <v>0</v>
      </c>
      <c r="D3991">
        <v>1</v>
      </c>
      <c r="E3991">
        <v>11</v>
      </c>
      <c r="F3991">
        <v>11</v>
      </c>
    </row>
    <row r="3992" spans="1:6">
      <c r="A3992" t="s">
        <v>882</v>
      </c>
      <c r="B3992">
        <v>0</v>
      </c>
      <c r="C3992">
        <v>0</v>
      </c>
      <c r="D3992">
        <v>1</v>
      </c>
      <c r="E3992">
        <v>11</v>
      </c>
      <c r="F3992">
        <v>11</v>
      </c>
    </row>
    <row r="3993" spans="1:6">
      <c r="A3993" t="s">
        <v>4855</v>
      </c>
      <c r="B3993">
        <v>0</v>
      </c>
      <c r="C3993">
        <v>0</v>
      </c>
      <c r="D3993">
        <v>4</v>
      </c>
      <c r="E3993">
        <v>10</v>
      </c>
      <c r="F3993">
        <v>11</v>
      </c>
    </row>
    <row r="3994" spans="1:6">
      <c r="A3994" t="s">
        <v>2933</v>
      </c>
      <c r="B3994">
        <v>1</v>
      </c>
      <c r="C3994">
        <v>5</v>
      </c>
      <c r="D3994">
        <v>4</v>
      </c>
      <c r="E3994">
        <v>10</v>
      </c>
      <c r="F3994">
        <v>21</v>
      </c>
    </row>
    <row r="3995" spans="1:6">
      <c r="A3995" t="s">
        <v>5451</v>
      </c>
      <c r="B3995">
        <v>1</v>
      </c>
      <c r="C3995">
        <v>9</v>
      </c>
      <c r="D3995">
        <v>3</v>
      </c>
      <c r="E3995">
        <v>10</v>
      </c>
      <c r="F3995">
        <v>20</v>
      </c>
    </row>
    <row r="3996" spans="1:6">
      <c r="A3996" t="s">
        <v>5422</v>
      </c>
      <c r="B3996">
        <v>0</v>
      </c>
      <c r="C3996">
        <v>0</v>
      </c>
      <c r="D3996">
        <v>3</v>
      </c>
      <c r="E3996">
        <v>10</v>
      </c>
      <c r="F3996">
        <v>10</v>
      </c>
    </row>
    <row r="3997" spans="1:6">
      <c r="A3997" t="s">
        <v>6058</v>
      </c>
      <c r="B3997">
        <v>0</v>
      </c>
      <c r="C3997">
        <v>0</v>
      </c>
      <c r="D3997">
        <v>2</v>
      </c>
      <c r="E3997">
        <v>10</v>
      </c>
      <c r="F3997">
        <v>10</v>
      </c>
    </row>
    <row r="3998" spans="1:6">
      <c r="A3998" t="s">
        <v>4113</v>
      </c>
      <c r="B3998">
        <v>0</v>
      </c>
      <c r="C3998">
        <v>0</v>
      </c>
      <c r="D3998">
        <v>2</v>
      </c>
      <c r="E3998">
        <v>10</v>
      </c>
      <c r="F3998">
        <v>10</v>
      </c>
    </row>
    <row r="3999" spans="1:6">
      <c r="A3999" t="s">
        <v>1796</v>
      </c>
      <c r="B3999">
        <v>1</v>
      </c>
      <c r="C3999">
        <v>2</v>
      </c>
      <c r="D3999">
        <v>2</v>
      </c>
      <c r="E3999">
        <v>10</v>
      </c>
      <c r="F3999">
        <v>14</v>
      </c>
    </row>
    <row r="4000" spans="1:6">
      <c r="A4000" t="s">
        <v>1845</v>
      </c>
      <c r="B4000">
        <v>1</v>
      </c>
      <c r="C4000">
        <v>5</v>
      </c>
      <c r="D4000">
        <v>2</v>
      </c>
      <c r="E4000">
        <v>10</v>
      </c>
      <c r="F4000">
        <v>17</v>
      </c>
    </row>
    <row r="4001" spans="1:6">
      <c r="A4001" t="s">
        <v>5997</v>
      </c>
      <c r="B4001">
        <v>1</v>
      </c>
      <c r="C4001">
        <v>8</v>
      </c>
      <c r="D4001">
        <v>2</v>
      </c>
      <c r="E4001">
        <v>10</v>
      </c>
      <c r="F4001">
        <v>18</v>
      </c>
    </row>
    <row r="4002" spans="1:6">
      <c r="A4002" t="s">
        <v>1719</v>
      </c>
      <c r="B4002">
        <v>0</v>
      </c>
      <c r="C4002">
        <v>0</v>
      </c>
      <c r="D4002">
        <v>2</v>
      </c>
      <c r="E4002">
        <v>10</v>
      </c>
      <c r="F4002">
        <v>10</v>
      </c>
    </row>
    <row r="4003" spans="1:6">
      <c r="A4003" t="s">
        <v>1293</v>
      </c>
      <c r="B4003">
        <v>0</v>
      </c>
      <c r="C4003">
        <v>0</v>
      </c>
      <c r="D4003">
        <v>2</v>
      </c>
      <c r="E4003">
        <v>10</v>
      </c>
      <c r="F4003">
        <v>10</v>
      </c>
    </row>
    <row r="4004" spans="1:6">
      <c r="A4004" t="s">
        <v>4052</v>
      </c>
      <c r="B4004">
        <v>1</v>
      </c>
      <c r="C4004">
        <v>2</v>
      </c>
      <c r="D4004">
        <v>2</v>
      </c>
      <c r="E4004">
        <v>10</v>
      </c>
      <c r="F4004">
        <v>14</v>
      </c>
    </row>
    <row r="4005" spans="1:6">
      <c r="A4005" t="s">
        <v>1490</v>
      </c>
      <c r="B4005">
        <v>0</v>
      </c>
      <c r="C4005">
        <v>0</v>
      </c>
      <c r="D4005">
        <v>2</v>
      </c>
      <c r="E4005">
        <v>10</v>
      </c>
      <c r="F4005">
        <v>13</v>
      </c>
    </row>
    <row r="4006" spans="1:6">
      <c r="A4006" t="s">
        <v>5400</v>
      </c>
      <c r="B4006">
        <v>1</v>
      </c>
      <c r="C4006">
        <v>2</v>
      </c>
      <c r="D4006">
        <v>2</v>
      </c>
      <c r="E4006">
        <v>10</v>
      </c>
      <c r="F4006">
        <v>15</v>
      </c>
    </row>
    <row r="4007" spans="1:6">
      <c r="A4007" t="s">
        <v>1672</v>
      </c>
      <c r="B4007">
        <v>0</v>
      </c>
      <c r="C4007">
        <v>0</v>
      </c>
      <c r="D4007">
        <v>2</v>
      </c>
      <c r="E4007">
        <v>10</v>
      </c>
      <c r="F4007">
        <v>10</v>
      </c>
    </row>
    <row r="4008" spans="1:6">
      <c r="A4008" t="s">
        <v>3565</v>
      </c>
      <c r="B4008">
        <v>0</v>
      </c>
      <c r="C4008">
        <v>0</v>
      </c>
      <c r="D4008">
        <v>2</v>
      </c>
      <c r="E4008">
        <v>10</v>
      </c>
      <c r="F4008">
        <v>10</v>
      </c>
    </row>
    <row r="4009" spans="1:6">
      <c r="A4009" t="s">
        <v>3690</v>
      </c>
      <c r="B4009">
        <v>0</v>
      </c>
      <c r="C4009">
        <v>0</v>
      </c>
      <c r="D4009">
        <v>2</v>
      </c>
      <c r="E4009">
        <v>10</v>
      </c>
      <c r="F4009">
        <v>10</v>
      </c>
    </row>
    <row r="4010" spans="1:6">
      <c r="A4010" t="s">
        <v>1654</v>
      </c>
      <c r="B4010">
        <v>0</v>
      </c>
      <c r="C4010">
        <v>0</v>
      </c>
      <c r="D4010">
        <v>1</v>
      </c>
      <c r="E4010">
        <v>10</v>
      </c>
      <c r="F4010">
        <v>10</v>
      </c>
    </row>
    <row r="4011" spans="1:6">
      <c r="A4011" t="s">
        <v>5101</v>
      </c>
      <c r="B4011">
        <v>0</v>
      </c>
      <c r="C4011">
        <v>0</v>
      </c>
      <c r="D4011">
        <v>1</v>
      </c>
      <c r="E4011">
        <v>10</v>
      </c>
      <c r="F4011">
        <v>10</v>
      </c>
    </row>
    <row r="4012" spans="1:6">
      <c r="A4012" t="s">
        <v>2367</v>
      </c>
      <c r="B4012">
        <v>0</v>
      </c>
      <c r="C4012">
        <v>0</v>
      </c>
      <c r="D4012">
        <v>1</v>
      </c>
      <c r="E4012">
        <v>10</v>
      </c>
      <c r="F4012">
        <v>10</v>
      </c>
    </row>
    <row r="4013" spans="1:6">
      <c r="A4013" t="s">
        <v>4631</v>
      </c>
      <c r="B4013">
        <v>0</v>
      </c>
      <c r="C4013">
        <v>0</v>
      </c>
      <c r="D4013">
        <v>1</v>
      </c>
      <c r="E4013">
        <v>10</v>
      </c>
      <c r="F4013">
        <v>10</v>
      </c>
    </row>
    <row r="4014" spans="1:6">
      <c r="A4014" t="s">
        <v>4852</v>
      </c>
      <c r="B4014">
        <v>0</v>
      </c>
      <c r="C4014">
        <v>0</v>
      </c>
      <c r="D4014">
        <v>1</v>
      </c>
      <c r="E4014">
        <v>10</v>
      </c>
      <c r="F4014">
        <v>10</v>
      </c>
    </row>
    <row r="4015" spans="1:6">
      <c r="A4015" t="s">
        <v>3858</v>
      </c>
      <c r="B4015">
        <v>1</v>
      </c>
      <c r="C4015">
        <v>1</v>
      </c>
      <c r="D4015">
        <v>1</v>
      </c>
      <c r="E4015">
        <v>10</v>
      </c>
      <c r="F4015">
        <v>11</v>
      </c>
    </row>
    <row r="4016" spans="1:6">
      <c r="A4016" t="s">
        <v>3875</v>
      </c>
      <c r="B4016">
        <v>1</v>
      </c>
      <c r="C4016">
        <v>24</v>
      </c>
      <c r="D4016">
        <v>1</v>
      </c>
      <c r="E4016">
        <v>10</v>
      </c>
      <c r="F4016">
        <v>39</v>
      </c>
    </row>
    <row r="4017" spans="1:6">
      <c r="A4017" t="s">
        <v>1279</v>
      </c>
      <c r="B4017">
        <v>0</v>
      </c>
      <c r="C4017">
        <v>0</v>
      </c>
      <c r="D4017">
        <v>1</v>
      </c>
      <c r="E4017">
        <v>10</v>
      </c>
      <c r="F4017">
        <v>10</v>
      </c>
    </row>
    <row r="4018" spans="1:6">
      <c r="A4018" t="s">
        <v>3213</v>
      </c>
      <c r="B4018">
        <v>0</v>
      </c>
      <c r="C4018">
        <v>0</v>
      </c>
      <c r="D4018">
        <v>1</v>
      </c>
      <c r="E4018">
        <v>10</v>
      </c>
      <c r="F4018">
        <v>10</v>
      </c>
    </row>
    <row r="4019" spans="1:6">
      <c r="A4019" t="s">
        <v>3579</v>
      </c>
      <c r="B4019">
        <v>0</v>
      </c>
      <c r="C4019">
        <v>0</v>
      </c>
      <c r="D4019">
        <v>1</v>
      </c>
      <c r="E4019">
        <v>10</v>
      </c>
      <c r="F4019">
        <v>10</v>
      </c>
    </row>
    <row r="4020" spans="1:6">
      <c r="A4020" t="s">
        <v>5939</v>
      </c>
      <c r="B4020">
        <v>0</v>
      </c>
      <c r="C4020">
        <v>0</v>
      </c>
      <c r="D4020">
        <v>1</v>
      </c>
      <c r="E4020">
        <v>10</v>
      </c>
      <c r="F4020">
        <v>10</v>
      </c>
    </row>
    <row r="4021" spans="1:6">
      <c r="A4021" t="s">
        <v>4208</v>
      </c>
      <c r="B4021">
        <v>1</v>
      </c>
      <c r="C4021">
        <v>4</v>
      </c>
      <c r="D4021">
        <v>1</v>
      </c>
      <c r="E4021">
        <v>10</v>
      </c>
      <c r="F4021">
        <v>15</v>
      </c>
    </row>
    <row r="4022" spans="1:6">
      <c r="A4022" t="s">
        <v>2485</v>
      </c>
      <c r="B4022">
        <v>0</v>
      </c>
      <c r="C4022">
        <v>0</v>
      </c>
      <c r="D4022">
        <v>3</v>
      </c>
      <c r="E4022">
        <v>9</v>
      </c>
      <c r="F4022">
        <v>9</v>
      </c>
    </row>
    <row r="4023" spans="1:6">
      <c r="A4023" t="s">
        <v>890</v>
      </c>
      <c r="B4023">
        <v>1</v>
      </c>
      <c r="C4023">
        <v>2</v>
      </c>
      <c r="D4023">
        <v>3</v>
      </c>
      <c r="E4023">
        <v>9</v>
      </c>
      <c r="F4023">
        <v>15</v>
      </c>
    </row>
    <row r="4024" spans="1:6">
      <c r="A4024" t="s">
        <v>2323</v>
      </c>
      <c r="B4024">
        <v>0</v>
      </c>
      <c r="C4024">
        <v>0</v>
      </c>
      <c r="D4024">
        <v>2</v>
      </c>
      <c r="E4024">
        <v>9</v>
      </c>
      <c r="F4024">
        <v>9</v>
      </c>
    </row>
    <row r="4025" spans="1:6">
      <c r="A4025" t="s">
        <v>3016</v>
      </c>
      <c r="B4025">
        <v>0</v>
      </c>
      <c r="C4025">
        <v>0</v>
      </c>
      <c r="D4025">
        <v>2</v>
      </c>
      <c r="E4025">
        <v>9</v>
      </c>
      <c r="F4025">
        <v>9</v>
      </c>
    </row>
    <row r="4026" spans="1:6">
      <c r="A4026" t="s">
        <v>1369</v>
      </c>
      <c r="B4026">
        <v>0</v>
      </c>
      <c r="C4026">
        <v>0</v>
      </c>
      <c r="D4026">
        <v>2</v>
      </c>
      <c r="E4026">
        <v>9</v>
      </c>
      <c r="F4026">
        <v>9</v>
      </c>
    </row>
    <row r="4027" spans="1:6">
      <c r="A4027" t="s">
        <v>402</v>
      </c>
      <c r="B4027">
        <v>0</v>
      </c>
      <c r="C4027">
        <v>0</v>
      </c>
      <c r="D4027">
        <v>2</v>
      </c>
      <c r="E4027">
        <v>9</v>
      </c>
      <c r="F4027">
        <v>9</v>
      </c>
    </row>
    <row r="4028" spans="1:6">
      <c r="A4028" t="s">
        <v>3616</v>
      </c>
      <c r="B4028">
        <v>1</v>
      </c>
      <c r="C4028">
        <v>1</v>
      </c>
      <c r="D4028">
        <v>2</v>
      </c>
      <c r="E4028">
        <v>9</v>
      </c>
      <c r="F4028">
        <v>10</v>
      </c>
    </row>
    <row r="4029" spans="1:6">
      <c r="A4029" t="s">
        <v>2701</v>
      </c>
      <c r="B4029">
        <v>1</v>
      </c>
      <c r="C4029">
        <v>6</v>
      </c>
      <c r="D4029">
        <v>2</v>
      </c>
      <c r="E4029">
        <v>9</v>
      </c>
      <c r="F4029">
        <v>16</v>
      </c>
    </row>
    <row r="4030" spans="1:6">
      <c r="A4030" t="s">
        <v>5940</v>
      </c>
      <c r="B4030">
        <v>0</v>
      </c>
      <c r="C4030">
        <v>0</v>
      </c>
      <c r="D4030">
        <v>2</v>
      </c>
      <c r="E4030">
        <v>9</v>
      </c>
      <c r="F4030">
        <v>9</v>
      </c>
    </row>
    <row r="4031" spans="1:6">
      <c r="A4031" t="s">
        <v>1987</v>
      </c>
      <c r="B4031">
        <v>1</v>
      </c>
      <c r="C4031">
        <v>9</v>
      </c>
      <c r="D4031">
        <v>2</v>
      </c>
      <c r="E4031">
        <v>9</v>
      </c>
      <c r="F4031">
        <v>20</v>
      </c>
    </row>
    <row r="4032" spans="1:6">
      <c r="A4032" t="s">
        <v>2302</v>
      </c>
      <c r="B4032">
        <v>0</v>
      </c>
      <c r="C4032">
        <v>0</v>
      </c>
      <c r="D4032">
        <v>1</v>
      </c>
      <c r="E4032">
        <v>9</v>
      </c>
      <c r="F4032">
        <v>9</v>
      </c>
    </row>
    <row r="4033" spans="1:6">
      <c r="A4033" t="s">
        <v>2451</v>
      </c>
      <c r="B4033">
        <v>0</v>
      </c>
      <c r="C4033">
        <v>0</v>
      </c>
      <c r="D4033">
        <v>1</v>
      </c>
      <c r="E4033">
        <v>9</v>
      </c>
      <c r="F4033">
        <v>9</v>
      </c>
    </row>
    <row r="4034" spans="1:6">
      <c r="A4034" t="s">
        <v>2483</v>
      </c>
      <c r="B4034">
        <v>1</v>
      </c>
      <c r="C4034">
        <v>56</v>
      </c>
      <c r="D4034">
        <v>1</v>
      </c>
      <c r="E4034">
        <v>9</v>
      </c>
      <c r="F4034">
        <v>95</v>
      </c>
    </row>
    <row r="4035" spans="1:6">
      <c r="A4035" t="s">
        <v>3046</v>
      </c>
      <c r="B4035">
        <v>1</v>
      </c>
      <c r="C4035">
        <v>3</v>
      </c>
      <c r="D4035">
        <v>1</v>
      </c>
      <c r="E4035">
        <v>9</v>
      </c>
      <c r="F4035">
        <v>13</v>
      </c>
    </row>
    <row r="4036" spans="1:6">
      <c r="A4036" t="s">
        <v>2764</v>
      </c>
      <c r="B4036">
        <v>0</v>
      </c>
      <c r="C4036">
        <v>0</v>
      </c>
      <c r="D4036">
        <v>1</v>
      </c>
      <c r="E4036">
        <v>9</v>
      </c>
      <c r="F4036">
        <v>9</v>
      </c>
    </row>
    <row r="4037" spans="1:6">
      <c r="A4037" t="s">
        <v>5792</v>
      </c>
      <c r="B4037">
        <v>0</v>
      </c>
      <c r="C4037">
        <v>0</v>
      </c>
      <c r="D4037">
        <v>1</v>
      </c>
      <c r="E4037">
        <v>9</v>
      </c>
      <c r="F4037">
        <v>9</v>
      </c>
    </row>
    <row r="4038" spans="1:6">
      <c r="A4038" t="s">
        <v>5677</v>
      </c>
      <c r="B4038">
        <v>1</v>
      </c>
      <c r="C4038">
        <v>2</v>
      </c>
      <c r="D4038">
        <v>1</v>
      </c>
      <c r="E4038">
        <v>9</v>
      </c>
      <c r="F4038">
        <v>11</v>
      </c>
    </row>
    <row r="4039" spans="1:6">
      <c r="A4039" t="s">
        <v>4092</v>
      </c>
      <c r="B4039">
        <v>0</v>
      </c>
      <c r="C4039">
        <v>0</v>
      </c>
      <c r="D4039">
        <v>1</v>
      </c>
      <c r="E4039">
        <v>9</v>
      </c>
      <c r="F4039">
        <v>9</v>
      </c>
    </row>
    <row r="4040" spans="1:6">
      <c r="A4040" t="s">
        <v>1213</v>
      </c>
      <c r="B4040">
        <v>0</v>
      </c>
      <c r="C4040">
        <v>0</v>
      </c>
      <c r="D4040">
        <v>1</v>
      </c>
      <c r="E4040">
        <v>9</v>
      </c>
      <c r="F4040">
        <v>9</v>
      </c>
    </row>
    <row r="4041" spans="1:6">
      <c r="A4041" t="s">
        <v>2610</v>
      </c>
      <c r="B4041">
        <v>0</v>
      </c>
      <c r="C4041">
        <v>0</v>
      </c>
      <c r="D4041">
        <v>1</v>
      </c>
      <c r="E4041">
        <v>9</v>
      </c>
      <c r="F4041">
        <v>9</v>
      </c>
    </row>
    <row r="4042" spans="1:6">
      <c r="A4042" t="s">
        <v>6291</v>
      </c>
      <c r="B4042">
        <v>0</v>
      </c>
      <c r="C4042">
        <v>0</v>
      </c>
      <c r="D4042">
        <v>1</v>
      </c>
      <c r="E4042">
        <v>9</v>
      </c>
      <c r="F4042">
        <v>9</v>
      </c>
    </row>
    <row r="4043" spans="1:6">
      <c r="A4043" t="s">
        <v>1635</v>
      </c>
      <c r="B4043">
        <v>1</v>
      </c>
      <c r="C4043">
        <v>2</v>
      </c>
      <c r="D4043">
        <v>4</v>
      </c>
      <c r="E4043">
        <v>8</v>
      </c>
      <c r="F4043">
        <v>12</v>
      </c>
    </row>
    <row r="4044" spans="1:6">
      <c r="A4044" t="s">
        <v>839</v>
      </c>
      <c r="B4044">
        <v>1</v>
      </c>
      <c r="C4044">
        <v>5</v>
      </c>
      <c r="D4044">
        <v>4</v>
      </c>
      <c r="E4044">
        <v>8</v>
      </c>
      <c r="F4044">
        <v>19</v>
      </c>
    </row>
    <row r="4045" spans="1:6">
      <c r="A4045" t="s">
        <v>5913</v>
      </c>
      <c r="B4045">
        <v>1</v>
      </c>
      <c r="C4045">
        <v>3</v>
      </c>
      <c r="D4045">
        <v>3</v>
      </c>
      <c r="E4045">
        <v>8</v>
      </c>
      <c r="F4045">
        <v>16</v>
      </c>
    </row>
    <row r="4046" spans="1:6">
      <c r="A4046" t="s">
        <v>2911</v>
      </c>
      <c r="B4046">
        <v>0</v>
      </c>
      <c r="C4046">
        <v>0</v>
      </c>
      <c r="D4046">
        <v>2</v>
      </c>
      <c r="E4046">
        <v>8</v>
      </c>
      <c r="F4046">
        <v>8</v>
      </c>
    </row>
    <row r="4047" spans="1:6">
      <c r="A4047" t="s">
        <v>981</v>
      </c>
      <c r="B4047">
        <v>1</v>
      </c>
      <c r="C4047">
        <v>10</v>
      </c>
      <c r="D4047">
        <v>2</v>
      </c>
      <c r="E4047">
        <v>8</v>
      </c>
      <c r="F4047">
        <v>23</v>
      </c>
    </row>
    <row r="4048" spans="1:6">
      <c r="A4048" t="s">
        <v>2563</v>
      </c>
      <c r="B4048">
        <v>1</v>
      </c>
      <c r="C4048">
        <v>3</v>
      </c>
      <c r="D4048">
        <v>2</v>
      </c>
      <c r="E4048">
        <v>8</v>
      </c>
      <c r="F4048">
        <v>17</v>
      </c>
    </row>
    <row r="4049" spans="1:6">
      <c r="A4049" t="s">
        <v>1657</v>
      </c>
      <c r="B4049">
        <v>1</v>
      </c>
      <c r="C4049">
        <v>9</v>
      </c>
      <c r="D4049">
        <v>2</v>
      </c>
      <c r="E4049">
        <v>8</v>
      </c>
      <c r="F4049">
        <v>21</v>
      </c>
    </row>
    <row r="4050" spans="1:6">
      <c r="A4050" t="s">
        <v>1671</v>
      </c>
      <c r="B4050">
        <v>1</v>
      </c>
      <c r="C4050">
        <v>1</v>
      </c>
      <c r="D4050">
        <v>2</v>
      </c>
      <c r="E4050">
        <v>8</v>
      </c>
      <c r="F4050">
        <v>11</v>
      </c>
    </row>
    <row r="4051" spans="1:6">
      <c r="A4051" t="s">
        <v>1033</v>
      </c>
      <c r="B4051">
        <v>0</v>
      </c>
      <c r="C4051">
        <v>0</v>
      </c>
      <c r="D4051">
        <v>1</v>
      </c>
      <c r="E4051">
        <v>8</v>
      </c>
      <c r="F4051">
        <v>8</v>
      </c>
    </row>
    <row r="4052" spans="1:6">
      <c r="A4052" t="s">
        <v>3981</v>
      </c>
      <c r="B4052">
        <v>0</v>
      </c>
      <c r="C4052">
        <v>0</v>
      </c>
      <c r="D4052">
        <v>1</v>
      </c>
      <c r="E4052">
        <v>8</v>
      </c>
      <c r="F4052">
        <v>8</v>
      </c>
    </row>
    <row r="4053" spans="1:6">
      <c r="A4053" t="s">
        <v>4842</v>
      </c>
      <c r="B4053">
        <v>0</v>
      </c>
      <c r="C4053">
        <v>0</v>
      </c>
      <c r="D4053">
        <v>1</v>
      </c>
      <c r="E4053">
        <v>8</v>
      </c>
      <c r="F4053">
        <v>8</v>
      </c>
    </row>
    <row r="4054" spans="1:6">
      <c r="A4054" t="s">
        <v>1633</v>
      </c>
      <c r="B4054">
        <v>1</v>
      </c>
      <c r="C4054">
        <v>2</v>
      </c>
      <c r="D4054">
        <v>1</v>
      </c>
      <c r="E4054">
        <v>8</v>
      </c>
      <c r="F4054">
        <v>12</v>
      </c>
    </row>
    <row r="4055" spans="1:6">
      <c r="A4055" t="s">
        <v>4332</v>
      </c>
      <c r="B4055">
        <v>0</v>
      </c>
      <c r="C4055">
        <v>0</v>
      </c>
      <c r="D4055">
        <v>1</v>
      </c>
      <c r="E4055">
        <v>8</v>
      </c>
      <c r="F4055">
        <v>8</v>
      </c>
    </row>
    <row r="4056" spans="1:6">
      <c r="A4056" t="s">
        <v>1754</v>
      </c>
      <c r="B4056">
        <v>0</v>
      </c>
      <c r="C4056">
        <v>0</v>
      </c>
      <c r="D4056">
        <v>1</v>
      </c>
      <c r="E4056">
        <v>8</v>
      </c>
      <c r="F4056">
        <v>8</v>
      </c>
    </row>
    <row r="4057" spans="1:6">
      <c r="A4057" t="s">
        <v>4286</v>
      </c>
      <c r="B4057">
        <v>1</v>
      </c>
      <c r="C4057">
        <v>4</v>
      </c>
      <c r="D4057">
        <v>4</v>
      </c>
      <c r="E4057">
        <v>7</v>
      </c>
      <c r="F4057">
        <v>11</v>
      </c>
    </row>
    <row r="4058" spans="1:6">
      <c r="A4058" t="s">
        <v>3689</v>
      </c>
      <c r="B4058">
        <v>1</v>
      </c>
      <c r="C4058">
        <v>3</v>
      </c>
      <c r="D4058">
        <v>4</v>
      </c>
      <c r="E4058">
        <v>7</v>
      </c>
      <c r="F4058">
        <v>13</v>
      </c>
    </row>
    <row r="4059" spans="1:6">
      <c r="A4059" t="s">
        <v>5104</v>
      </c>
      <c r="B4059">
        <v>1</v>
      </c>
      <c r="C4059">
        <v>3</v>
      </c>
      <c r="D4059">
        <v>4</v>
      </c>
      <c r="E4059">
        <v>7</v>
      </c>
      <c r="F4059">
        <v>13</v>
      </c>
    </row>
    <row r="4060" spans="1:6">
      <c r="A4060" t="s">
        <v>314</v>
      </c>
      <c r="B4060">
        <v>1</v>
      </c>
      <c r="C4060">
        <v>3</v>
      </c>
      <c r="D4060">
        <v>4</v>
      </c>
      <c r="E4060">
        <v>7</v>
      </c>
      <c r="F4060">
        <v>10</v>
      </c>
    </row>
    <row r="4061" spans="1:6">
      <c r="A4061" t="s">
        <v>1752</v>
      </c>
      <c r="B4061">
        <v>1</v>
      </c>
      <c r="C4061">
        <v>3</v>
      </c>
      <c r="D4061">
        <v>4</v>
      </c>
      <c r="E4061">
        <v>7</v>
      </c>
      <c r="F4061">
        <v>14</v>
      </c>
    </row>
    <row r="4062" spans="1:6">
      <c r="A4062" t="s">
        <v>3006</v>
      </c>
      <c r="B4062">
        <v>0</v>
      </c>
      <c r="C4062">
        <v>0</v>
      </c>
      <c r="D4062">
        <v>2</v>
      </c>
      <c r="E4062">
        <v>7</v>
      </c>
      <c r="F4062">
        <v>7</v>
      </c>
    </row>
    <row r="4063" spans="1:6">
      <c r="A4063" t="s">
        <v>6063</v>
      </c>
      <c r="B4063">
        <v>0</v>
      </c>
      <c r="C4063">
        <v>0</v>
      </c>
      <c r="D4063">
        <v>2</v>
      </c>
      <c r="E4063">
        <v>7</v>
      </c>
      <c r="F4063">
        <v>7</v>
      </c>
    </row>
    <row r="4064" spans="1:6">
      <c r="A4064" t="s">
        <v>4711</v>
      </c>
      <c r="B4064">
        <v>1</v>
      </c>
      <c r="C4064">
        <v>4</v>
      </c>
      <c r="D4064">
        <v>2</v>
      </c>
      <c r="E4064">
        <v>7</v>
      </c>
      <c r="F4064">
        <v>11</v>
      </c>
    </row>
    <row r="4065" spans="1:6">
      <c r="A4065" t="s">
        <v>5726</v>
      </c>
      <c r="B4065">
        <v>0</v>
      </c>
      <c r="C4065">
        <v>0</v>
      </c>
      <c r="D4065">
        <v>2</v>
      </c>
      <c r="E4065">
        <v>7</v>
      </c>
      <c r="F4065">
        <v>7</v>
      </c>
    </row>
    <row r="4066" spans="1:6">
      <c r="A4066" t="s">
        <v>3165</v>
      </c>
      <c r="B4066">
        <v>1</v>
      </c>
      <c r="C4066">
        <v>6</v>
      </c>
      <c r="D4066">
        <v>2</v>
      </c>
      <c r="E4066">
        <v>7</v>
      </c>
      <c r="F4066">
        <v>17</v>
      </c>
    </row>
    <row r="4067" spans="1:6">
      <c r="A4067" t="s">
        <v>3483</v>
      </c>
      <c r="B4067">
        <v>0</v>
      </c>
      <c r="C4067">
        <v>0</v>
      </c>
      <c r="D4067">
        <v>2</v>
      </c>
      <c r="E4067">
        <v>7</v>
      </c>
      <c r="F4067">
        <v>7</v>
      </c>
    </row>
    <row r="4068" spans="1:6">
      <c r="A4068" t="s">
        <v>3175</v>
      </c>
      <c r="B4068">
        <v>0</v>
      </c>
      <c r="C4068">
        <v>0</v>
      </c>
      <c r="D4068">
        <v>2</v>
      </c>
      <c r="E4068">
        <v>7</v>
      </c>
      <c r="F4068">
        <v>7</v>
      </c>
    </row>
    <row r="4069" spans="1:6">
      <c r="A4069" t="s">
        <v>968</v>
      </c>
      <c r="B4069">
        <v>1</v>
      </c>
      <c r="C4069">
        <v>9</v>
      </c>
      <c r="D4069">
        <v>2</v>
      </c>
      <c r="E4069">
        <v>7</v>
      </c>
      <c r="F4069">
        <v>20</v>
      </c>
    </row>
    <row r="4070" spans="1:6">
      <c r="A4070" t="s">
        <v>4677</v>
      </c>
      <c r="B4070">
        <v>1</v>
      </c>
      <c r="C4070">
        <v>4</v>
      </c>
      <c r="D4070">
        <v>1</v>
      </c>
      <c r="E4070">
        <v>7</v>
      </c>
      <c r="F4070">
        <v>13</v>
      </c>
    </row>
    <row r="4071" spans="1:6">
      <c r="A4071" t="s">
        <v>583</v>
      </c>
      <c r="B4071">
        <v>1</v>
      </c>
      <c r="C4071">
        <v>8</v>
      </c>
      <c r="D4071">
        <v>1</v>
      </c>
      <c r="E4071">
        <v>7</v>
      </c>
      <c r="F4071">
        <v>18</v>
      </c>
    </row>
    <row r="4072" spans="1:6">
      <c r="A4072" t="s">
        <v>984</v>
      </c>
      <c r="B4072">
        <v>0</v>
      </c>
      <c r="C4072">
        <v>0</v>
      </c>
      <c r="D4072">
        <v>1</v>
      </c>
      <c r="E4072">
        <v>7</v>
      </c>
      <c r="F4072">
        <v>7</v>
      </c>
    </row>
    <row r="4073" spans="1:6">
      <c r="A4073" t="s">
        <v>1284</v>
      </c>
      <c r="B4073">
        <v>0</v>
      </c>
      <c r="C4073">
        <v>0</v>
      </c>
      <c r="D4073">
        <v>1</v>
      </c>
      <c r="E4073">
        <v>7</v>
      </c>
      <c r="F4073">
        <v>7</v>
      </c>
    </row>
    <row r="4074" spans="1:6">
      <c r="A4074" t="s">
        <v>2321</v>
      </c>
      <c r="B4074">
        <v>0</v>
      </c>
      <c r="C4074">
        <v>0</v>
      </c>
      <c r="D4074">
        <v>1</v>
      </c>
      <c r="E4074">
        <v>7</v>
      </c>
      <c r="F4074">
        <v>7</v>
      </c>
    </row>
    <row r="4075" spans="1:6">
      <c r="A4075" t="s">
        <v>4417</v>
      </c>
      <c r="B4075">
        <v>1</v>
      </c>
      <c r="C4075">
        <v>12</v>
      </c>
      <c r="D4075">
        <v>1</v>
      </c>
      <c r="E4075">
        <v>7</v>
      </c>
      <c r="F4075">
        <v>22</v>
      </c>
    </row>
    <row r="4076" spans="1:6">
      <c r="A4076" t="s">
        <v>3720</v>
      </c>
      <c r="B4076">
        <v>0</v>
      </c>
      <c r="C4076">
        <v>0</v>
      </c>
      <c r="D4076">
        <v>1</v>
      </c>
      <c r="E4076">
        <v>7</v>
      </c>
      <c r="F4076">
        <v>7</v>
      </c>
    </row>
    <row r="4077" spans="1:6">
      <c r="A4077" t="s">
        <v>832</v>
      </c>
      <c r="B4077">
        <v>0</v>
      </c>
      <c r="C4077">
        <v>0</v>
      </c>
      <c r="D4077">
        <v>1</v>
      </c>
      <c r="E4077">
        <v>7</v>
      </c>
      <c r="F4077">
        <v>7</v>
      </c>
    </row>
    <row r="4078" spans="1:6">
      <c r="A4078" t="s">
        <v>4400</v>
      </c>
      <c r="B4078">
        <v>0</v>
      </c>
      <c r="C4078">
        <v>0</v>
      </c>
      <c r="D4078">
        <v>1</v>
      </c>
      <c r="E4078">
        <v>7</v>
      </c>
      <c r="F4078">
        <v>7</v>
      </c>
    </row>
    <row r="4079" spans="1:6">
      <c r="A4079" t="s">
        <v>3292</v>
      </c>
      <c r="B4079">
        <v>0</v>
      </c>
      <c r="C4079">
        <v>0</v>
      </c>
      <c r="D4079">
        <v>1</v>
      </c>
      <c r="E4079">
        <v>7</v>
      </c>
      <c r="F4079">
        <v>7</v>
      </c>
    </row>
    <row r="4080" spans="1:6">
      <c r="A4080" t="s">
        <v>1932</v>
      </c>
      <c r="B4080">
        <v>1</v>
      </c>
      <c r="C4080">
        <v>1</v>
      </c>
      <c r="D4080">
        <v>1</v>
      </c>
      <c r="E4080">
        <v>7</v>
      </c>
      <c r="F4080">
        <v>10</v>
      </c>
    </row>
    <row r="4081" spans="1:6">
      <c r="A4081" t="s">
        <v>5294</v>
      </c>
      <c r="B4081">
        <v>1</v>
      </c>
      <c r="C4081">
        <v>2</v>
      </c>
      <c r="D4081">
        <v>3</v>
      </c>
      <c r="E4081">
        <v>6</v>
      </c>
      <c r="F4081">
        <v>9</v>
      </c>
    </row>
    <row r="4082" spans="1:6">
      <c r="A4082" t="s">
        <v>4039</v>
      </c>
      <c r="B4082">
        <v>1</v>
      </c>
      <c r="C4082">
        <v>1</v>
      </c>
      <c r="D4082">
        <v>2</v>
      </c>
      <c r="E4082">
        <v>6</v>
      </c>
      <c r="F4082">
        <v>7</v>
      </c>
    </row>
    <row r="4083" spans="1:6">
      <c r="A4083" t="s">
        <v>5408</v>
      </c>
      <c r="B4083">
        <v>1</v>
      </c>
      <c r="C4083">
        <v>1</v>
      </c>
      <c r="D4083">
        <v>2</v>
      </c>
      <c r="E4083">
        <v>6</v>
      </c>
      <c r="F4083">
        <v>8</v>
      </c>
    </row>
    <row r="4084" spans="1:6">
      <c r="A4084" t="s">
        <v>779</v>
      </c>
      <c r="B4084">
        <v>0</v>
      </c>
      <c r="C4084">
        <v>0</v>
      </c>
      <c r="D4084">
        <v>2</v>
      </c>
      <c r="E4084">
        <v>6</v>
      </c>
      <c r="F4084">
        <v>6</v>
      </c>
    </row>
    <row r="4085" spans="1:6">
      <c r="A4085" t="s">
        <v>901</v>
      </c>
      <c r="B4085">
        <v>1</v>
      </c>
      <c r="C4085">
        <v>2</v>
      </c>
      <c r="D4085">
        <v>2</v>
      </c>
      <c r="E4085">
        <v>6</v>
      </c>
      <c r="F4085">
        <v>9</v>
      </c>
    </row>
    <row r="4086" spans="1:6">
      <c r="A4086" t="s">
        <v>1893</v>
      </c>
      <c r="B4086">
        <v>0</v>
      </c>
      <c r="C4086">
        <v>0</v>
      </c>
      <c r="D4086">
        <v>2</v>
      </c>
      <c r="E4086">
        <v>6</v>
      </c>
      <c r="F4086">
        <v>6</v>
      </c>
    </row>
    <row r="4087" spans="1:6">
      <c r="A4087" t="s">
        <v>671</v>
      </c>
      <c r="B4087">
        <v>0</v>
      </c>
      <c r="C4087">
        <v>0</v>
      </c>
      <c r="D4087">
        <v>2</v>
      </c>
      <c r="E4087">
        <v>6</v>
      </c>
      <c r="F4087">
        <v>6</v>
      </c>
    </row>
    <row r="4088" spans="1:6">
      <c r="A4088" t="s">
        <v>4243</v>
      </c>
      <c r="B4088">
        <v>0</v>
      </c>
      <c r="C4088">
        <v>0</v>
      </c>
      <c r="D4088">
        <v>1</v>
      </c>
      <c r="E4088">
        <v>6</v>
      </c>
      <c r="F4088">
        <v>6</v>
      </c>
    </row>
    <row r="4089" spans="1:6">
      <c r="A4089" t="s">
        <v>5266</v>
      </c>
      <c r="B4089">
        <v>0</v>
      </c>
      <c r="C4089">
        <v>0</v>
      </c>
      <c r="D4089">
        <v>1</v>
      </c>
      <c r="E4089">
        <v>6</v>
      </c>
      <c r="F4089">
        <v>6</v>
      </c>
    </row>
    <row r="4090" spans="1:6">
      <c r="A4090" t="s">
        <v>3160</v>
      </c>
      <c r="B4090">
        <v>1</v>
      </c>
      <c r="C4090">
        <v>4</v>
      </c>
      <c r="D4090">
        <v>1</v>
      </c>
      <c r="E4090">
        <v>6</v>
      </c>
      <c r="F4090">
        <v>12</v>
      </c>
    </row>
    <row r="4091" spans="1:6">
      <c r="A4091" t="s">
        <v>2426</v>
      </c>
      <c r="B4091">
        <v>0</v>
      </c>
      <c r="C4091">
        <v>0</v>
      </c>
      <c r="D4091">
        <v>1</v>
      </c>
      <c r="E4091">
        <v>6</v>
      </c>
      <c r="F4091">
        <v>6</v>
      </c>
    </row>
    <row r="4092" spans="1:6">
      <c r="A4092" t="s">
        <v>2344</v>
      </c>
      <c r="B4092">
        <v>0</v>
      </c>
      <c r="C4092">
        <v>0</v>
      </c>
      <c r="D4092">
        <v>1</v>
      </c>
      <c r="E4092">
        <v>6</v>
      </c>
      <c r="F4092">
        <v>6</v>
      </c>
    </row>
    <row r="4093" spans="1:6">
      <c r="A4093" t="s">
        <v>5426</v>
      </c>
      <c r="B4093">
        <v>1</v>
      </c>
      <c r="C4093">
        <v>3</v>
      </c>
      <c r="D4093">
        <v>1</v>
      </c>
      <c r="E4093">
        <v>6</v>
      </c>
      <c r="F4093">
        <v>13</v>
      </c>
    </row>
    <row r="4094" spans="1:6">
      <c r="A4094" t="s">
        <v>4970</v>
      </c>
      <c r="B4094">
        <v>1</v>
      </c>
      <c r="C4094">
        <v>4</v>
      </c>
      <c r="D4094">
        <v>1</v>
      </c>
      <c r="E4094">
        <v>6</v>
      </c>
      <c r="F4094">
        <v>12</v>
      </c>
    </row>
    <row r="4095" spans="1:6">
      <c r="A4095" t="s">
        <v>5993</v>
      </c>
      <c r="B4095">
        <v>0</v>
      </c>
      <c r="C4095">
        <v>0</v>
      </c>
      <c r="D4095">
        <v>1</v>
      </c>
      <c r="E4095">
        <v>6</v>
      </c>
      <c r="F4095">
        <v>6</v>
      </c>
    </row>
    <row r="4096" spans="1:6">
      <c r="A4096" t="s">
        <v>5868</v>
      </c>
      <c r="B4096">
        <v>0</v>
      </c>
      <c r="C4096">
        <v>0</v>
      </c>
      <c r="D4096">
        <v>1</v>
      </c>
      <c r="E4096">
        <v>6</v>
      </c>
      <c r="F4096">
        <v>6</v>
      </c>
    </row>
    <row r="4097" spans="1:6">
      <c r="A4097" t="s">
        <v>4994</v>
      </c>
      <c r="B4097">
        <v>0</v>
      </c>
      <c r="C4097">
        <v>0</v>
      </c>
      <c r="D4097">
        <v>1</v>
      </c>
      <c r="E4097">
        <v>6</v>
      </c>
      <c r="F4097">
        <v>6</v>
      </c>
    </row>
    <row r="4098" spans="1:6">
      <c r="A4098" t="s">
        <v>6009</v>
      </c>
      <c r="B4098">
        <v>0</v>
      </c>
      <c r="C4098">
        <v>0</v>
      </c>
      <c r="D4098">
        <v>1</v>
      </c>
      <c r="E4098">
        <v>6</v>
      </c>
      <c r="F4098">
        <v>6</v>
      </c>
    </row>
    <row r="4099" spans="1:6">
      <c r="A4099" t="s">
        <v>3623</v>
      </c>
      <c r="B4099">
        <v>1</v>
      </c>
      <c r="C4099">
        <v>5</v>
      </c>
      <c r="D4099">
        <v>3</v>
      </c>
      <c r="E4099">
        <v>5</v>
      </c>
      <c r="F4099">
        <v>11</v>
      </c>
    </row>
    <row r="4100" spans="1:6">
      <c r="A4100" t="s">
        <v>2149</v>
      </c>
      <c r="B4100">
        <v>1</v>
      </c>
      <c r="C4100">
        <v>2</v>
      </c>
      <c r="D4100">
        <v>3</v>
      </c>
      <c r="E4100">
        <v>5</v>
      </c>
      <c r="F4100">
        <v>9</v>
      </c>
    </row>
    <row r="4101" spans="1:6">
      <c r="A4101" t="s">
        <v>3923</v>
      </c>
      <c r="B4101">
        <v>1</v>
      </c>
      <c r="C4101">
        <v>2</v>
      </c>
      <c r="D4101">
        <v>3</v>
      </c>
      <c r="E4101">
        <v>5</v>
      </c>
      <c r="F4101">
        <v>8</v>
      </c>
    </row>
    <row r="4102" spans="1:6">
      <c r="A4102" t="s">
        <v>763</v>
      </c>
      <c r="B4102">
        <v>0</v>
      </c>
      <c r="C4102">
        <v>0</v>
      </c>
      <c r="D4102">
        <v>2</v>
      </c>
      <c r="E4102">
        <v>5</v>
      </c>
      <c r="F4102">
        <v>5</v>
      </c>
    </row>
    <row r="4103" spans="1:6">
      <c r="A4103" t="s">
        <v>6249</v>
      </c>
      <c r="B4103">
        <v>1</v>
      </c>
      <c r="C4103">
        <v>5</v>
      </c>
      <c r="D4103">
        <v>2</v>
      </c>
      <c r="E4103">
        <v>5</v>
      </c>
      <c r="F4103">
        <v>11</v>
      </c>
    </row>
    <row r="4104" spans="1:6">
      <c r="A4104" t="s">
        <v>1003</v>
      </c>
      <c r="B4104">
        <v>1</v>
      </c>
      <c r="C4104">
        <v>2</v>
      </c>
      <c r="D4104">
        <v>2</v>
      </c>
      <c r="E4104">
        <v>5</v>
      </c>
      <c r="F4104">
        <v>9</v>
      </c>
    </row>
    <row r="4105" spans="1:6">
      <c r="A4105" t="s">
        <v>1988</v>
      </c>
      <c r="B4105">
        <v>1</v>
      </c>
      <c r="C4105">
        <v>5</v>
      </c>
      <c r="D4105">
        <v>2</v>
      </c>
      <c r="E4105">
        <v>5</v>
      </c>
      <c r="F4105">
        <v>11</v>
      </c>
    </row>
    <row r="4106" spans="1:6">
      <c r="A4106" t="s">
        <v>758</v>
      </c>
      <c r="B4106">
        <v>1</v>
      </c>
      <c r="C4106">
        <v>12</v>
      </c>
      <c r="D4106">
        <v>2</v>
      </c>
      <c r="E4106">
        <v>5</v>
      </c>
      <c r="F4106">
        <v>17</v>
      </c>
    </row>
    <row r="4107" spans="1:6">
      <c r="A4107" t="s">
        <v>3109</v>
      </c>
      <c r="B4107">
        <v>0</v>
      </c>
      <c r="C4107">
        <v>0</v>
      </c>
      <c r="D4107">
        <v>1</v>
      </c>
      <c r="E4107">
        <v>5</v>
      </c>
      <c r="F4107">
        <v>5</v>
      </c>
    </row>
    <row r="4108" spans="1:6">
      <c r="A4108" t="s">
        <v>2362</v>
      </c>
      <c r="B4108">
        <v>1</v>
      </c>
      <c r="C4108">
        <v>5</v>
      </c>
      <c r="D4108">
        <v>1</v>
      </c>
      <c r="E4108">
        <v>5</v>
      </c>
      <c r="F4108">
        <v>12</v>
      </c>
    </row>
    <row r="4109" spans="1:6">
      <c r="A4109" t="s">
        <v>5760</v>
      </c>
      <c r="B4109">
        <v>0</v>
      </c>
      <c r="C4109">
        <v>0</v>
      </c>
      <c r="D4109">
        <v>1</v>
      </c>
      <c r="E4109">
        <v>5</v>
      </c>
      <c r="F4109">
        <v>5</v>
      </c>
    </row>
    <row r="4110" spans="1:6">
      <c r="A4110" t="s">
        <v>2056</v>
      </c>
      <c r="B4110">
        <v>0</v>
      </c>
      <c r="C4110">
        <v>0</v>
      </c>
      <c r="D4110">
        <v>1</v>
      </c>
      <c r="E4110">
        <v>5</v>
      </c>
      <c r="F4110">
        <v>6</v>
      </c>
    </row>
    <row r="4111" spans="1:6">
      <c r="A4111" t="s">
        <v>4984</v>
      </c>
      <c r="B4111">
        <v>0</v>
      </c>
      <c r="C4111">
        <v>0</v>
      </c>
      <c r="D4111">
        <v>1</v>
      </c>
      <c r="E4111">
        <v>5</v>
      </c>
      <c r="F4111">
        <v>5</v>
      </c>
    </row>
    <row r="4112" spans="1:6">
      <c r="A4112" t="s">
        <v>3413</v>
      </c>
      <c r="B4112">
        <v>1</v>
      </c>
      <c r="C4112">
        <v>1</v>
      </c>
      <c r="D4112">
        <v>1</v>
      </c>
      <c r="E4112">
        <v>5</v>
      </c>
      <c r="F4112">
        <v>6</v>
      </c>
    </row>
    <row r="4113" spans="1:6">
      <c r="A4113" t="s">
        <v>4187</v>
      </c>
      <c r="B4113">
        <v>0</v>
      </c>
      <c r="C4113">
        <v>0</v>
      </c>
      <c r="D4113">
        <v>1</v>
      </c>
      <c r="E4113">
        <v>5</v>
      </c>
      <c r="F4113">
        <v>5</v>
      </c>
    </row>
    <row r="4114" spans="1:6">
      <c r="A4114" t="s">
        <v>5814</v>
      </c>
      <c r="B4114">
        <v>0</v>
      </c>
      <c r="C4114">
        <v>0</v>
      </c>
      <c r="D4114">
        <v>1</v>
      </c>
      <c r="E4114">
        <v>5</v>
      </c>
      <c r="F4114">
        <v>5</v>
      </c>
    </row>
    <row r="4115" spans="1:6">
      <c r="A4115" t="s">
        <v>6180</v>
      </c>
      <c r="B4115">
        <v>1</v>
      </c>
      <c r="C4115">
        <v>2</v>
      </c>
      <c r="D4115">
        <v>2</v>
      </c>
      <c r="E4115">
        <v>4</v>
      </c>
      <c r="F4115">
        <v>8</v>
      </c>
    </row>
    <row r="4116" spans="1:6">
      <c r="A4116" t="s">
        <v>2800</v>
      </c>
      <c r="B4116">
        <v>1</v>
      </c>
      <c r="C4116">
        <v>1</v>
      </c>
      <c r="D4116">
        <v>2</v>
      </c>
      <c r="E4116">
        <v>4</v>
      </c>
      <c r="F4116">
        <v>7</v>
      </c>
    </row>
    <row r="4117" spans="1:6">
      <c r="A4117" t="s">
        <v>4510</v>
      </c>
      <c r="B4117">
        <v>0</v>
      </c>
      <c r="C4117">
        <v>0</v>
      </c>
      <c r="D4117">
        <v>1</v>
      </c>
      <c r="E4117">
        <v>4</v>
      </c>
      <c r="F4117">
        <v>4</v>
      </c>
    </row>
    <row r="4118" spans="1:6">
      <c r="A4118" t="s">
        <v>6131</v>
      </c>
      <c r="B4118">
        <v>0</v>
      </c>
      <c r="C4118">
        <v>0</v>
      </c>
      <c r="D4118">
        <v>1</v>
      </c>
      <c r="E4118">
        <v>4</v>
      </c>
      <c r="F4118">
        <v>4</v>
      </c>
    </row>
    <row r="4119" spans="1:6">
      <c r="A4119" t="s">
        <v>2315</v>
      </c>
      <c r="B4119">
        <v>0</v>
      </c>
      <c r="C4119">
        <v>0</v>
      </c>
      <c r="D4119">
        <v>1</v>
      </c>
      <c r="E4119">
        <v>4</v>
      </c>
      <c r="F4119">
        <v>4</v>
      </c>
    </row>
    <row r="4120" spans="1:6">
      <c r="A4120" t="s">
        <v>5128</v>
      </c>
      <c r="B4120">
        <v>0</v>
      </c>
      <c r="C4120">
        <v>0</v>
      </c>
      <c r="D4120">
        <v>1</v>
      </c>
      <c r="E4120">
        <v>4</v>
      </c>
      <c r="F4120">
        <v>4</v>
      </c>
    </row>
    <row r="4121" spans="1:6">
      <c r="A4121" t="s">
        <v>2730</v>
      </c>
      <c r="B4121">
        <v>1</v>
      </c>
      <c r="C4121">
        <v>3</v>
      </c>
      <c r="D4121">
        <v>1</v>
      </c>
      <c r="E4121">
        <v>4</v>
      </c>
      <c r="F4121">
        <v>8</v>
      </c>
    </row>
    <row r="4122" spans="1:6">
      <c r="A4122" t="s">
        <v>5472</v>
      </c>
      <c r="B4122">
        <v>0</v>
      </c>
      <c r="C4122">
        <v>0</v>
      </c>
      <c r="D4122">
        <v>2</v>
      </c>
      <c r="E4122">
        <v>3</v>
      </c>
      <c r="F4122">
        <v>3</v>
      </c>
    </row>
    <row r="4123" spans="1:6">
      <c r="A4123" t="s">
        <v>4928</v>
      </c>
      <c r="B4123">
        <v>0</v>
      </c>
      <c r="C4123">
        <v>0</v>
      </c>
      <c r="D4123">
        <v>2</v>
      </c>
      <c r="E4123">
        <v>3</v>
      </c>
      <c r="F4123">
        <v>3</v>
      </c>
    </row>
    <row r="4124" spans="1:6">
      <c r="A4124" t="s">
        <v>3353</v>
      </c>
      <c r="B4124">
        <v>0</v>
      </c>
      <c r="C4124">
        <v>0</v>
      </c>
      <c r="D4124">
        <v>2</v>
      </c>
      <c r="E4124">
        <v>3</v>
      </c>
      <c r="F4124">
        <v>3</v>
      </c>
    </row>
    <row r="4125" spans="1:6">
      <c r="A4125" t="s">
        <v>1130</v>
      </c>
      <c r="B4125">
        <v>1</v>
      </c>
      <c r="C4125">
        <v>2</v>
      </c>
      <c r="D4125">
        <v>2</v>
      </c>
      <c r="E4125">
        <v>3</v>
      </c>
      <c r="F4125">
        <v>6</v>
      </c>
    </row>
    <row r="4126" spans="1:6">
      <c r="A4126" t="s">
        <v>4758</v>
      </c>
      <c r="B4126">
        <v>0</v>
      </c>
      <c r="C4126">
        <v>0</v>
      </c>
      <c r="D4126">
        <v>2</v>
      </c>
      <c r="E4126">
        <v>3</v>
      </c>
      <c r="F4126">
        <v>3</v>
      </c>
    </row>
    <row r="4127" spans="1:6">
      <c r="A4127" t="s">
        <v>1496</v>
      </c>
      <c r="B4127">
        <v>1</v>
      </c>
      <c r="C4127">
        <v>2</v>
      </c>
      <c r="D4127">
        <v>2</v>
      </c>
      <c r="E4127">
        <v>3</v>
      </c>
      <c r="F4127">
        <v>6</v>
      </c>
    </row>
    <row r="4128" spans="1:6">
      <c r="A4128" t="s">
        <v>2312</v>
      </c>
      <c r="B4128">
        <v>0</v>
      </c>
      <c r="C4128">
        <v>0</v>
      </c>
      <c r="D4128">
        <v>2</v>
      </c>
      <c r="E4128">
        <v>3</v>
      </c>
      <c r="F4128">
        <v>3</v>
      </c>
    </row>
    <row r="4129" spans="1:6">
      <c r="A4129" t="s">
        <v>3885</v>
      </c>
      <c r="B4129">
        <v>0</v>
      </c>
      <c r="C4129">
        <v>0</v>
      </c>
      <c r="D4129">
        <v>1</v>
      </c>
      <c r="E4129">
        <v>3</v>
      </c>
      <c r="F4129">
        <v>3</v>
      </c>
    </row>
    <row r="4130" spans="1:6">
      <c r="A4130" t="s">
        <v>3709</v>
      </c>
      <c r="B4130">
        <v>1</v>
      </c>
      <c r="C4130">
        <v>7</v>
      </c>
      <c r="D4130">
        <v>1</v>
      </c>
      <c r="E4130">
        <v>3</v>
      </c>
      <c r="F4130">
        <v>12</v>
      </c>
    </row>
    <row r="4131" spans="1:6">
      <c r="A4131" t="s">
        <v>3156</v>
      </c>
      <c r="B4131">
        <v>1</v>
      </c>
      <c r="C4131">
        <v>1</v>
      </c>
      <c r="D4131">
        <v>1</v>
      </c>
      <c r="E4131">
        <v>3</v>
      </c>
      <c r="F4131">
        <v>5</v>
      </c>
    </row>
    <row r="4132" spans="1:6">
      <c r="A4132" t="s">
        <v>1152</v>
      </c>
      <c r="B4132">
        <v>0</v>
      </c>
      <c r="C4132">
        <v>0</v>
      </c>
      <c r="D4132">
        <v>1</v>
      </c>
      <c r="E4132">
        <v>3</v>
      </c>
      <c r="F4132">
        <v>3</v>
      </c>
    </row>
    <row r="4133" spans="1:6">
      <c r="A4133" t="s">
        <v>737</v>
      </c>
      <c r="B4133">
        <v>0</v>
      </c>
      <c r="C4133">
        <v>0</v>
      </c>
      <c r="D4133">
        <v>1</v>
      </c>
      <c r="E4133">
        <v>3</v>
      </c>
      <c r="F4133">
        <v>3</v>
      </c>
    </row>
    <row r="4134" spans="1:6">
      <c r="A4134" t="s">
        <v>1112</v>
      </c>
      <c r="B4134">
        <v>0</v>
      </c>
      <c r="C4134">
        <v>0</v>
      </c>
      <c r="D4134">
        <v>1</v>
      </c>
      <c r="E4134">
        <v>3</v>
      </c>
      <c r="F4134">
        <v>3</v>
      </c>
    </row>
    <row r="4135" spans="1:6">
      <c r="A4135" t="s">
        <v>6077</v>
      </c>
      <c r="B4135">
        <v>0</v>
      </c>
      <c r="C4135">
        <v>0</v>
      </c>
      <c r="D4135">
        <v>1</v>
      </c>
      <c r="E4135">
        <v>3</v>
      </c>
      <c r="F4135">
        <v>3</v>
      </c>
    </row>
    <row r="4136" spans="1:6">
      <c r="A4136" t="s">
        <v>1950</v>
      </c>
      <c r="B4136">
        <v>1</v>
      </c>
      <c r="C4136">
        <v>2</v>
      </c>
      <c r="D4136">
        <v>1</v>
      </c>
      <c r="E4136">
        <v>3</v>
      </c>
      <c r="F4136">
        <v>5</v>
      </c>
    </row>
    <row r="4137" spans="1:6">
      <c r="A4137" t="s">
        <v>5989</v>
      </c>
      <c r="B4137">
        <v>1</v>
      </c>
      <c r="C4137">
        <v>45</v>
      </c>
      <c r="D4137">
        <v>1</v>
      </c>
      <c r="E4137">
        <v>3</v>
      </c>
      <c r="F4137">
        <v>72</v>
      </c>
    </row>
    <row r="4138" spans="1:6">
      <c r="A4138" t="s">
        <v>5534</v>
      </c>
      <c r="B4138">
        <v>1</v>
      </c>
      <c r="C4138">
        <v>4</v>
      </c>
      <c r="D4138">
        <v>1</v>
      </c>
      <c r="E4138">
        <v>3</v>
      </c>
      <c r="F4138">
        <v>9</v>
      </c>
    </row>
    <row r="4139" spans="1:6">
      <c r="A4139" t="s">
        <v>3497</v>
      </c>
      <c r="B4139">
        <v>1</v>
      </c>
      <c r="C4139">
        <v>114</v>
      </c>
      <c r="D4139">
        <v>1</v>
      </c>
      <c r="E4139">
        <v>2</v>
      </c>
      <c r="F4139">
        <v>193</v>
      </c>
    </row>
    <row r="4140" spans="1:6">
      <c r="A4140" t="s">
        <v>5242</v>
      </c>
      <c r="B4140">
        <v>0</v>
      </c>
      <c r="C4140">
        <v>0</v>
      </c>
      <c r="D4140">
        <v>1</v>
      </c>
      <c r="E4140">
        <v>2</v>
      </c>
      <c r="F4140">
        <v>2</v>
      </c>
    </row>
    <row r="4141" spans="1:6">
      <c r="A4141" t="s">
        <v>4323</v>
      </c>
      <c r="B4141">
        <v>0</v>
      </c>
      <c r="C4141">
        <v>0</v>
      </c>
      <c r="D4141">
        <v>1</v>
      </c>
      <c r="E4141">
        <v>1</v>
      </c>
      <c r="F4141">
        <v>1</v>
      </c>
    </row>
    <row r="4142" spans="1:6">
      <c r="A4142" t="s">
        <v>5404</v>
      </c>
      <c r="B4142">
        <v>0</v>
      </c>
      <c r="C4142">
        <v>0</v>
      </c>
      <c r="D4142">
        <v>1</v>
      </c>
      <c r="E4142">
        <v>1</v>
      </c>
      <c r="F4142">
        <v>2</v>
      </c>
    </row>
    <row r="4143" spans="1:6">
      <c r="A4143" t="s">
        <v>3733</v>
      </c>
      <c r="B4143">
        <v>1</v>
      </c>
      <c r="C4143">
        <v>1</v>
      </c>
      <c r="D4143">
        <v>1</v>
      </c>
      <c r="E4143">
        <v>1</v>
      </c>
      <c r="F4143">
        <v>2</v>
      </c>
    </row>
    <row r="4144" spans="1:6">
      <c r="A4144" t="s">
        <v>1022</v>
      </c>
      <c r="B4144">
        <v>1</v>
      </c>
      <c r="C4144">
        <v>3</v>
      </c>
      <c r="D4144">
        <v>1</v>
      </c>
      <c r="E4144">
        <v>1</v>
      </c>
      <c r="F4144">
        <v>4</v>
      </c>
    </row>
    <row r="4145" spans="1:6">
      <c r="A4145" t="s">
        <v>4145</v>
      </c>
      <c r="B4145">
        <v>0</v>
      </c>
      <c r="C4145">
        <v>0</v>
      </c>
      <c r="D4145">
        <v>1</v>
      </c>
      <c r="E4145">
        <v>1</v>
      </c>
      <c r="F4145">
        <v>1</v>
      </c>
    </row>
    <row r="4146" spans="1:6">
      <c r="A4146" t="s">
        <v>5276</v>
      </c>
      <c r="B4146">
        <v>2</v>
      </c>
      <c r="C4146">
        <v>2888</v>
      </c>
      <c r="D4146">
        <v>0</v>
      </c>
      <c r="E4146">
        <v>0</v>
      </c>
      <c r="F4146">
        <v>4621</v>
      </c>
    </row>
    <row r="4147" spans="1:6">
      <c r="A4147" t="s">
        <v>2540</v>
      </c>
      <c r="B4147">
        <v>1</v>
      </c>
      <c r="C4147">
        <v>1129</v>
      </c>
      <c r="D4147">
        <v>0</v>
      </c>
      <c r="E4147">
        <v>0</v>
      </c>
      <c r="F4147">
        <v>1572</v>
      </c>
    </row>
    <row r="4148" spans="1:6">
      <c r="A4148" t="s">
        <v>3368</v>
      </c>
      <c r="B4148">
        <v>1</v>
      </c>
      <c r="C4148">
        <v>3647</v>
      </c>
      <c r="D4148">
        <v>0</v>
      </c>
      <c r="E4148">
        <v>0</v>
      </c>
      <c r="F4148">
        <v>5784</v>
      </c>
    </row>
    <row r="4149" spans="1:6">
      <c r="A4149" t="s">
        <v>2454</v>
      </c>
      <c r="B4149">
        <v>1</v>
      </c>
      <c r="C4149">
        <v>192</v>
      </c>
      <c r="D4149">
        <v>0</v>
      </c>
      <c r="E4149">
        <v>0</v>
      </c>
      <c r="F4149">
        <v>270</v>
      </c>
    </row>
    <row r="4150" spans="1:6">
      <c r="A4150" t="s">
        <v>2497</v>
      </c>
      <c r="B4150">
        <v>1</v>
      </c>
      <c r="C4150">
        <v>1359</v>
      </c>
      <c r="D4150">
        <v>0</v>
      </c>
      <c r="E4150">
        <v>0</v>
      </c>
      <c r="F4150">
        <v>2124</v>
      </c>
    </row>
    <row r="4151" spans="1:6">
      <c r="A4151" t="s">
        <v>308</v>
      </c>
      <c r="B4151">
        <v>1</v>
      </c>
      <c r="C4151">
        <v>218</v>
      </c>
      <c r="D4151">
        <v>0</v>
      </c>
      <c r="E4151">
        <v>0</v>
      </c>
      <c r="F4151">
        <v>273</v>
      </c>
    </row>
    <row r="4152" spans="1:6">
      <c r="A4152" t="s">
        <v>4328</v>
      </c>
      <c r="B4152">
        <v>0</v>
      </c>
      <c r="C4152">
        <v>0</v>
      </c>
      <c r="D4152">
        <v>0</v>
      </c>
      <c r="E4152">
        <v>0</v>
      </c>
      <c r="F4152">
        <v>1710</v>
      </c>
    </row>
    <row r="4153" spans="1:6">
      <c r="A4153" t="s">
        <v>5028</v>
      </c>
      <c r="B4153">
        <v>1</v>
      </c>
      <c r="C4153">
        <v>5396</v>
      </c>
      <c r="D4153">
        <v>0</v>
      </c>
      <c r="E4153">
        <v>0</v>
      </c>
      <c r="F4153">
        <v>8780</v>
      </c>
    </row>
    <row r="4154" spans="1:6">
      <c r="A4154" t="s">
        <v>2562</v>
      </c>
      <c r="B4154">
        <v>2</v>
      </c>
      <c r="C4154">
        <v>587</v>
      </c>
      <c r="D4154">
        <v>0</v>
      </c>
      <c r="E4154">
        <v>0</v>
      </c>
      <c r="F4154">
        <v>949</v>
      </c>
    </row>
    <row r="4155" spans="1:6">
      <c r="A4155" t="s">
        <v>3601</v>
      </c>
      <c r="B4155">
        <v>1</v>
      </c>
      <c r="C4155">
        <v>3783</v>
      </c>
      <c r="D4155">
        <v>0</v>
      </c>
      <c r="E4155">
        <v>0</v>
      </c>
      <c r="F4155">
        <v>6180</v>
      </c>
    </row>
    <row r="4156" spans="1:6">
      <c r="A4156" t="s">
        <v>2148</v>
      </c>
      <c r="B4156">
        <v>1</v>
      </c>
      <c r="C4156">
        <v>3456</v>
      </c>
      <c r="D4156">
        <v>0</v>
      </c>
      <c r="E4156">
        <v>0</v>
      </c>
      <c r="F4156">
        <v>5648</v>
      </c>
    </row>
    <row r="4157" spans="1:6">
      <c r="A4157" t="s">
        <v>4087</v>
      </c>
      <c r="B4157">
        <v>1</v>
      </c>
      <c r="C4157">
        <v>3250</v>
      </c>
      <c r="D4157">
        <v>0</v>
      </c>
      <c r="E4157">
        <v>0</v>
      </c>
      <c r="F4157">
        <v>4434</v>
      </c>
    </row>
    <row r="4158" spans="1:6">
      <c r="A4158" t="s">
        <v>1327</v>
      </c>
      <c r="B4158">
        <v>1</v>
      </c>
      <c r="C4158">
        <v>683</v>
      </c>
      <c r="D4158">
        <v>0</v>
      </c>
      <c r="E4158">
        <v>0</v>
      </c>
      <c r="F4158">
        <v>952</v>
      </c>
    </row>
    <row r="4159" spans="1:6">
      <c r="A4159" t="s">
        <v>6191</v>
      </c>
      <c r="B4159">
        <v>1</v>
      </c>
      <c r="C4159">
        <v>1332</v>
      </c>
      <c r="D4159">
        <v>0</v>
      </c>
      <c r="E4159">
        <v>0</v>
      </c>
      <c r="F4159">
        <v>2452</v>
      </c>
    </row>
    <row r="4160" spans="1:6">
      <c r="A4160" t="s">
        <v>5510</v>
      </c>
      <c r="B4160">
        <v>1</v>
      </c>
      <c r="C4160">
        <v>13514</v>
      </c>
      <c r="D4160">
        <v>0</v>
      </c>
      <c r="E4160">
        <v>0</v>
      </c>
      <c r="F4160">
        <v>20975</v>
      </c>
    </row>
    <row r="4161" spans="1:6">
      <c r="A4161" t="s">
        <v>3371</v>
      </c>
      <c r="B4161">
        <v>1</v>
      </c>
      <c r="C4161">
        <v>398</v>
      </c>
      <c r="D4161">
        <v>0</v>
      </c>
      <c r="E4161">
        <v>0</v>
      </c>
      <c r="F4161">
        <v>507</v>
      </c>
    </row>
    <row r="4162" spans="1:6">
      <c r="A4162" t="s">
        <v>4386</v>
      </c>
      <c r="B4162">
        <v>1</v>
      </c>
      <c r="C4162">
        <v>816</v>
      </c>
      <c r="D4162">
        <v>0</v>
      </c>
      <c r="E4162">
        <v>0</v>
      </c>
      <c r="F4162">
        <v>1054</v>
      </c>
    </row>
    <row r="4163" spans="1:6">
      <c r="A4163" t="s">
        <v>3453</v>
      </c>
      <c r="B4163">
        <v>1</v>
      </c>
      <c r="C4163">
        <v>6014</v>
      </c>
      <c r="D4163">
        <v>0</v>
      </c>
      <c r="E4163">
        <v>0</v>
      </c>
      <c r="F4163">
        <v>9760</v>
      </c>
    </row>
    <row r="4164" spans="1:6">
      <c r="A4164" t="s">
        <v>2964</v>
      </c>
      <c r="B4164">
        <v>1</v>
      </c>
      <c r="C4164">
        <v>1237</v>
      </c>
      <c r="D4164">
        <v>0</v>
      </c>
      <c r="E4164">
        <v>0</v>
      </c>
      <c r="F4164">
        <v>2096</v>
      </c>
    </row>
    <row r="4165" spans="1:6">
      <c r="A4165" t="s">
        <v>4275</v>
      </c>
      <c r="B4165">
        <v>1</v>
      </c>
      <c r="C4165">
        <v>1729</v>
      </c>
      <c r="D4165">
        <v>0</v>
      </c>
      <c r="E4165">
        <v>0</v>
      </c>
      <c r="F4165">
        <v>2620</v>
      </c>
    </row>
    <row r="4166" spans="1:6">
      <c r="A4166" t="s">
        <v>4528</v>
      </c>
      <c r="B4166">
        <v>1</v>
      </c>
      <c r="C4166">
        <v>487</v>
      </c>
      <c r="D4166">
        <v>0</v>
      </c>
      <c r="E4166">
        <v>0</v>
      </c>
      <c r="F4166">
        <v>836</v>
      </c>
    </row>
    <row r="4167" spans="1:6">
      <c r="A4167" t="s">
        <v>1195</v>
      </c>
      <c r="B4167">
        <v>1</v>
      </c>
      <c r="C4167">
        <v>2429</v>
      </c>
      <c r="D4167">
        <v>0</v>
      </c>
      <c r="E4167">
        <v>0</v>
      </c>
      <c r="F4167">
        <v>3278</v>
      </c>
    </row>
    <row r="4168" spans="1:6">
      <c r="A4168" t="s">
        <v>1799</v>
      </c>
      <c r="B4168">
        <v>1</v>
      </c>
      <c r="C4168">
        <v>1889</v>
      </c>
      <c r="D4168">
        <v>0</v>
      </c>
      <c r="E4168">
        <v>0</v>
      </c>
      <c r="F4168">
        <v>3603</v>
      </c>
    </row>
    <row r="4169" spans="1:6">
      <c r="A4169" t="s">
        <v>276</v>
      </c>
      <c r="B4169">
        <v>2</v>
      </c>
      <c r="C4169">
        <v>1432</v>
      </c>
      <c r="D4169">
        <v>0</v>
      </c>
      <c r="E4169">
        <v>0</v>
      </c>
      <c r="F4169">
        <v>2724</v>
      </c>
    </row>
    <row r="4170" spans="1:6">
      <c r="A4170" t="s">
        <v>354</v>
      </c>
      <c r="B4170">
        <v>1</v>
      </c>
      <c r="C4170">
        <v>1990</v>
      </c>
      <c r="D4170">
        <v>0</v>
      </c>
      <c r="E4170">
        <v>0</v>
      </c>
      <c r="F4170">
        <v>4113</v>
      </c>
    </row>
    <row r="4171" spans="1:6">
      <c r="A4171" t="s">
        <v>2242</v>
      </c>
      <c r="B4171">
        <v>2</v>
      </c>
      <c r="C4171">
        <v>115</v>
      </c>
      <c r="D4171">
        <v>0</v>
      </c>
      <c r="E4171">
        <v>0</v>
      </c>
      <c r="F4171">
        <v>157</v>
      </c>
    </row>
    <row r="4172" spans="1:6">
      <c r="A4172" t="s">
        <v>326</v>
      </c>
      <c r="B4172">
        <v>2</v>
      </c>
      <c r="C4172">
        <v>1799</v>
      </c>
      <c r="D4172">
        <v>0</v>
      </c>
      <c r="E4172">
        <v>0</v>
      </c>
      <c r="F4172">
        <v>3081</v>
      </c>
    </row>
    <row r="4173" spans="1:6">
      <c r="A4173" t="s">
        <v>2998</v>
      </c>
      <c r="B4173">
        <v>1</v>
      </c>
      <c r="C4173">
        <v>1094</v>
      </c>
      <c r="D4173">
        <v>0</v>
      </c>
      <c r="E4173">
        <v>0</v>
      </c>
      <c r="F4173">
        <v>1696</v>
      </c>
    </row>
    <row r="4174" spans="1:6">
      <c r="A4174" t="s">
        <v>3704</v>
      </c>
      <c r="B4174">
        <v>1</v>
      </c>
      <c r="C4174">
        <v>2283</v>
      </c>
      <c r="D4174">
        <v>0</v>
      </c>
      <c r="E4174">
        <v>0</v>
      </c>
      <c r="F4174">
        <v>3897</v>
      </c>
    </row>
    <row r="4175" spans="1:6">
      <c r="A4175" t="s">
        <v>1081</v>
      </c>
      <c r="B4175">
        <v>1</v>
      </c>
      <c r="C4175">
        <v>1603</v>
      </c>
      <c r="D4175">
        <v>0</v>
      </c>
      <c r="E4175">
        <v>0</v>
      </c>
      <c r="F4175">
        <v>2889</v>
      </c>
    </row>
    <row r="4176" spans="1:6">
      <c r="A4176" t="s">
        <v>5373</v>
      </c>
      <c r="B4176">
        <v>1</v>
      </c>
      <c r="C4176">
        <v>6890</v>
      </c>
      <c r="D4176">
        <v>0</v>
      </c>
      <c r="E4176">
        <v>0</v>
      </c>
      <c r="F4176">
        <v>10994</v>
      </c>
    </row>
    <row r="4177" spans="1:6">
      <c r="A4177" t="s">
        <v>325</v>
      </c>
      <c r="B4177">
        <v>1</v>
      </c>
      <c r="C4177">
        <v>926</v>
      </c>
      <c r="D4177">
        <v>0</v>
      </c>
      <c r="E4177">
        <v>0</v>
      </c>
      <c r="F4177">
        <v>1422</v>
      </c>
    </row>
    <row r="4178" spans="1:6">
      <c r="A4178" t="s">
        <v>2649</v>
      </c>
      <c r="B4178">
        <v>1</v>
      </c>
      <c r="C4178">
        <v>1690</v>
      </c>
      <c r="D4178">
        <v>0</v>
      </c>
      <c r="E4178">
        <v>0</v>
      </c>
      <c r="F4178">
        <v>3374</v>
      </c>
    </row>
    <row r="4179" spans="1:6">
      <c r="A4179" t="s">
        <v>1785</v>
      </c>
      <c r="B4179">
        <v>1</v>
      </c>
      <c r="C4179">
        <v>9776</v>
      </c>
      <c r="D4179">
        <v>0</v>
      </c>
      <c r="E4179">
        <v>0</v>
      </c>
      <c r="F4179">
        <v>13742</v>
      </c>
    </row>
    <row r="4180" spans="1:6">
      <c r="A4180" t="s">
        <v>5681</v>
      </c>
      <c r="B4180">
        <v>1</v>
      </c>
      <c r="C4180">
        <v>1178</v>
      </c>
      <c r="D4180">
        <v>0</v>
      </c>
      <c r="E4180">
        <v>0</v>
      </c>
      <c r="F4180">
        <v>1535</v>
      </c>
    </row>
    <row r="4181" spans="1:6">
      <c r="A4181" t="s">
        <v>2292</v>
      </c>
      <c r="B4181">
        <v>1</v>
      </c>
      <c r="C4181">
        <v>3128</v>
      </c>
      <c r="D4181">
        <v>0</v>
      </c>
      <c r="E4181">
        <v>0</v>
      </c>
      <c r="F4181">
        <v>5248</v>
      </c>
    </row>
    <row r="4182" spans="1:6">
      <c r="A4182" t="s">
        <v>6163</v>
      </c>
      <c r="B4182">
        <v>1</v>
      </c>
      <c r="C4182">
        <v>1524</v>
      </c>
      <c r="D4182">
        <v>0</v>
      </c>
      <c r="E4182">
        <v>0</v>
      </c>
      <c r="F4182">
        <v>3090</v>
      </c>
    </row>
    <row r="4183" spans="1:6">
      <c r="A4183" t="s">
        <v>3463</v>
      </c>
      <c r="B4183">
        <v>1</v>
      </c>
      <c r="C4183">
        <v>3935</v>
      </c>
      <c r="D4183">
        <v>0</v>
      </c>
      <c r="E4183">
        <v>0</v>
      </c>
      <c r="F4183">
        <v>8063</v>
      </c>
    </row>
    <row r="4184" spans="1:6">
      <c r="A4184" t="s">
        <v>1458</v>
      </c>
      <c r="B4184">
        <v>1</v>
      </c>
      <c r="C4184">
        <v>293</v>
      </c>
      <c r="D4184">
        <v>0</v>
      </c>
      <c r="E4184">
        <v>0</v>
      </c>
      <c r="F4184">
        <v>477</v>
      </c>
    </row>
    <row r="4185" spans="1:6">
      <c r="A4185" t="s">
        <v>4656</v>
      </c>
      <c r="B4185">
        <v>1</v>
      </c>
      <c r="C4185">
        <v>2557</v>
      </c>
      <c r="D4185">
        <v>0</v>
      </c>
      <c r="E4185">
        <v>0</v>
      </c>
      <c r="F4185">
        <v>4112</v>
      </c>
    </row>
    <row r="4186" spans="1:6">
      <c r="A4186" t="s">
        <v>4111</v>
      </c>
      <c r="B4186">
        <v>1</v>
      </c>
      <c r="C4186">
        <v>6935</v>
      </c>
      <c r="D4186">
        <v>0</v>
      </c>
      <c r="E4186">
        <v>0</v>
      </c>
      <c r="F4186">
        <v>9500</v>
      </c>
    </row>
    <row r="4187" spans="1:6">
      <c r="A4187" t="s">
        <v>2177</v>
      </c>
      <c r="B4187">
        <v>1</v>
      </c>
      <c r="C4187">
        <v>419</v>
      </c>
      <c r="D4187">
        <v>0</v>
      </c>
      <c r="E4187">
        <v>0</v>
      </c>
      <c r="F4187">
        <v>855</v>
      </c>
    </row>
    <row r="4188" spans="1:6">
      <c r="A4188" t="s">
        <v>4875</v>
      </c>
      <c r="B4188">
        <v>1</v>
      </c>
      <c r="C4188">
        <v>2100</v>
      </c>
      <c r="D4188">
        <v>0</v>
      </c>
      <c r="E4188">
        <v>0</v>
      </c>
      <c r="F4188">
        <v>3537</v>
      </c>
    </row>
    <row r="4189" spans="1:6">
      <c r="A4189" t="s">
        <v>1402</v>
      </c>
      <c r="B4189">
        <v>1</v>
      </c>
      <c r="C4189">
        <v>4262</v>
      </c>
      <c r="D4189">
        <v>0</v>
      </c>
      <c r="E4189">
        <v>0</v>
      </c>
      <c r="F4189">
        <v>6484</v>
      </c>
    </row>
    <row r="4190" spans="1:6">
      <c r="A4190" t="s">
        <v>5265</v>
      </c>
      <c r="B4190">
        <v>1</v>
      </c>
      <c r="C4190">
        <v>1301</v>
      </c>
      <c r="D4190">
        <v>0</v>
      </c>
      <c r="E4190">
        <v>0</v>
      </c>
      <c r="F4190">
        <v>2245</v>
      </c>
    </row>
    <row r="4191" spans="1:6">
      <c r="A4191" t="s">
        <v>5569</v>
      </c>
      <c r="B4191">
        <v>2</v>
      </c>
      <c r="C4191">
        <v>983</v>
      </c>
      <c r="D4191">
        <v>0</v>
      </c>
      <c r="E4191">
        <v>0</v>
      </c>
      <c r="F4191">
        <v>1887</v>
      </c>
    </row>
    <row r="4192" spans="1:6">
      <c r="A4192" t="s">
        <v>2754</v>
      </c>
      <c r="B4192">
        <v>1</v>
      </c>
      <c r="C4192">
        <v>5260</v>
      </c>
      <c r="D4192">
        <v>0</v>
      </c>
      <c r="E4192">
        <v>0</v>
      </c>
      <c r="F4192">
        <v>8994</v>
      </c>
    </row>
    <row r="4193" spans="1:6">
      <c r="A4193" t="s">
        <v>5170</v>
      </c>
      <c r="B4193">
        <v>1</v>
      </c>
      <c r="C4193">
        <v>4526</v>
      </c>
      <c r="D4193">
        <v>0</v>
      </c>
      <c r="E4193">
        <v>0</v>
      </c>
      <c r="F4193">
        <v>7237</v>
      </c>
    </row>
    <row r="4194" spans="1:6">
      <c r="A4194" t="s">
        <v>1790</v>
      </c>
      <c r="B4194">
        <v>1</v>
      </c>
      <c r="C4194">
        <v>7503</v>
      </c>
      <c r="D4194">
        <v>0</v>
      </c>
      <c r="E4194">
        <v>0</v>
      </c>
      <c r="F4194">
        <v>12221</v>
      </c>
    </row>
    <row r="4195" spans="1:6">
      <c r="A4195" t="s">
        <v>5618</v>
      </c>
      <c r="B4195">
        <v>1</v>
      </c>
      <c r="C4195">
        <v>478</v>
      </c>
      <c r="D4195">
        <v>0</v>
      </c>
      <c r="E4195">
        <v>0</v>
      </c>
      <c r="F4195">
        <v>1076</v>
      </c>
    </row>
    <row r="4196" spans="1:6">
      <c r="A4196" t="s">
        <v>5908</v>
      </c>
      <c r="B4196">
        <v>1</v>
      </c>
      <c r="C4196">
        <v>2371</v>
      </c>
      <c r="D4196">
        <v>0</v>
      </c>
      <c r="E4196">
        <v>0</v>
      </c>
      <c r="F4196">
        <v>3127</v>
      </c>
    </row>
    <row r="4197" spans="1:6">
      <c r="A4197" t="s">
        <v>4538</v>
      </c>
      <c r="B4197">
        <v>0</v>
      </c>
      <c r="C4197">
        <v>0</v>
      </c>
      <c r="D4197">
        <v>0</v>
      </c>
      <c r="E4197">
        <v>0</v>
      </c>
      <c r="F4197">
        <v>12480</v>
      </c>
    </row>
    <row r="4198" spans="1:6">
      <c r="A4198" t="s">
        <v>270</v>
      </c>
      <c r="B4198">
        <v>1</v>
      </c>
      <c r="C4198">
        <v>1119</v>
      </c>
      <c r="D4198">
        <v>0</v>
      </c>
      <c r="E4198">
        <v>0</v>
      </c>
      <c r="F4198">
        <v>1815</v>
      </c>
    </row>
    <row r="4199" spans="1:6">
      <c r="A4199" t="s">
        <v>5623</v>
      </c>
      <c r="B4199">
        <v>1</v>
      </c>
      <c r="C4199">
        <v>2034</v>
      </c>
      <c r="D4199">
        <v>0</v>
      </c>
      <c r="E4199">
        <v>0</v>
      </c>
      <c r="F4199">
        <v>3487</v>
      </c>
    </row>
    <row r="4200" spans="1:6">
      <c r="A4200" t="s">
        <v>5529</v>
      </c>
      <c r="B4200">
        <v>2</v>
      </c>
      <c r="C4200">
        <v>1735</v>
      </c>
      <c r="D4200">
        <v>0</v>
      </c>
      <c r="E4200">
        <v>0</v>
      </c>
      <c r="F4200">
        <v>3529</v>
      </c>
    </row>
    <row r="4201" spans="1:6">
      <c r="A4201" t="s">
        <v>2002</v>
      </c>
      <c r="B4201">
        <v>2</v>
      </c>
      <c r="C4201">
        <v>2435</v>
      </c>
      <c r="D4201">
        <v>0</v>
      </c>
      <c r="E4201">
        <v>0</v>
      </c>
      <c r="F4201">
        <v>4097</v>
      </c>
    </row>
    <row r="4202" spans="1:6">
      <c r="A4202" t="s">
        <v>6124</v>
      </c>
      <c r="B4202">
        <v>1</v>
      </c>
      <c r="C4202">
        <v>6280</v>
      </c>
      <c r="D4202">
        <v>0</v>
      </c>
      <c r="E4202">
        <v>0</v>
      </c>
      <c r="F4202">
        <v>11963</v>
      </c>
    </row>
    <row r="4203" spans="1:6">
      <c r="A4203" t="s">
        <v>2460</v>
      </c>
      <c r="B4203">
        <v>1</v>
      </c>
      <c r="C4203">
        <v>913</v>
      </c>
      <c r="D4203">
        <v>0</v>
      </c>
      <c r="E4203">
        <v>0</v>
      </c>
      <c r="F4203">
        <v>1482</v>
      </c>
    </row>
    <row r="4204" spans="1:6">
      <c r="A4204" t="s">
        <v>1979</v>
      </c>
      <c r="B4204">
        <v>1</v>
      </c>
      <c r="C4204">
        <v>3861</v>
      </c>
      <c r="D4204">
        <v>0</v>
      </c>
      <c r="E4204">
        <v>0</v>
      </c>
      <c r="F4204">
        <v>5415</v>
      </c>
    </row>
    <row r="4205" spans="1:6">
      <c r="A4205" t="s">
        <v>4130</v>
      </c>
      <c r="B4205">
        <v>1</v>
      </c>
      <c r="C4205">
        <v>3568</v>
      </c>
      <c r="D4205">
        <v>0</v>
      </c>
      <c r="E4205">
        <v>0</v>
      </c>
      <c r="F4205">
        <v>5849</v>
      </c>
    </row>
    <row r="4206" spans="1:6">
      <c r="A4206" t="s">
        <v>925</v>
      </c>
      <c r="B4206">
        <v>1</v>
      </c>
      <c r="C4206">
        <v>220</v>
      </c>
      <c r="D4206">
        <v>0</v>
      </c>
      <c r="E4206">
        <v>0</v>
      </c>
      <c r="F4206">
        <v>461</v>
      </c>
    </row>
    <row r="4207" spans="1:6">
      <c r="A4207" t="s">
        <v>5553</v>
      </c>
      <c r="B4207">
        <v>1</v>
      </c>
      <c r="C4207">
        <v>5973</v>
      </c>
      <c r="D4207">
        <v>0</v>
      </c>
      <c r="E4207">
        <v>0</v>
      </c>
      <c r="F4207">
        <v>8372</v>
      </c>
    </row>
    <row r="4208" spans="1:6">
      <c r="A4208" t="s">
        <v>3694</v>
      </c>
      <c r="B4208">
        <v>1</v>
      </c>
      <c r="C4208">
        <v>2989</v>
      </c>
      <c r="D4208">
        <v>0</v>
      </c>
      <c r="E4208">
        <v>0</v>
      </c>
      <c r="F4208">
        <v>4860</v>
      </c>
    </row>
    <row r="4209" spans="1:6">
      <c r="A4209" t="s">
        <v>3365</v>
      </c>
      <c r="B4209">
        <v>1</v>
      </c>
      <c r="C4209">
        <v>916</v>
      </c>
      <c r="D4209">
        <v>0</v>
      </c>
      <c r="E4209">
        <v>0</v>
      </c>
      <c r="F4209">
        <v>1773</v>
      </c>
    </row>
    <row r="4210" spans="1:6">
      <c r="A4210" t="s">
        <v>2955</v>
      </c>
      <c r="B4210">
        <v>1</v>
      </c>
      <c r="C4210">
        <v>6930</v>
      </c>
      <c r="D4210">
        <v>0</v>
      </c>
      <c r="E4210">
        <v>0</v>
      </c>
      <c r="F4210">
        <v>11677</v>
      </c>
    </row>
    <row r="4211" spans="1:6">
      <c r="A4211" t="s">
        <v>5473</v>
      </c>
      <c r="B4211">
        <v>1</v>
      </c>
      <c r="C4211">
        <v>2043</v>
      </c>
      <c r="D4211">
        <v>0</v>
      </c>
      <c r="E4211">
        <v>0</v>
      </c>
      <c r="F4211">
        <v>5459</v>
      </c>
    </row>
    <row r="4212" spans="1:6">
      <c r="A4212" t="s">
        <v>247</v>
      </c>
      <c r="B4212">
        <v>1</v>
      </c>
      <c r="C4212">
        <v>1677</v>
      </c>
      <c r="D4212">
        <v>0</v>
      </c>
      <c r="E4212">
        <v>0</v>
      </c>
      <c r="F4212">
        <v>8073</v>
      </c>
    </row>
    <row r="4213" spans="1:6">
      <c r="A4213" t="s">
        <v>4813</v>
      </c>
      <c r="B4213">
        <v>1</v>
      </c>
      <c r="C4213">
        <v>67</v>
      </c>
      <c r="D4213">
        <v>0</v>
      </c>
      <c r="E4213">
        <v>0</v>
      </c>
      <c r="F4213">
        <v>79</v>
      </c>
    </row>
    <row r="4214" spans="1:6">
      <c r="A4214" t="s">
        <v>1976</v>
      </c>
      <c r="B4214">
        <v>1</v>
      </c>
      <c r="C4214">
        <v>32</v>
      </c>
      <c r="D4214">
        <v>0</v>
      </c>
      <c r="E4214">
        <v>0</v>
      </c>
      <c r="F4214">
        <v>48</v>
      </c>
    </row>
    <row r="4215" spans="1:6">
      <c r="A4215" t="s">
        <v>3943</v>
      </c>
      <c r="B4215">
        <v>1</v>
      </c>
      <c r="C4215">
        <v>80</v>
      </c>
      <c r="D4215">
        <v>0</v>
      </c>
      <c r="E4215">
        <v>0</v>
      </c>
      <c r="F4215">
        <v>105</v>
      </c>
    </row>
    <row r="4216" spans="1:6">
      <c r="A4216" t="s">
        <v>1968</v>
      </c>
      <c r="B4216">
        <v>1</v>
      </c>
      <c r="C4216">
        <v>2630</v>
      </c>
      <c r="D4216">
        <v>0</v>
      </c>
      <c r="E4216">
        <v>0</v>
      </c>
      <c r="F4216">
        <v>4310</v>
      </c>
    </row>
    <row r="4217" spans="1:6">
      <c r="A4217" t="s">
        <v>2227</v>
      </c>
      <c r="B4217">
        <v>1</v>
      </c>
      <c r="C4217">
        <v>41</v>
      </c>
      <c r="D4217">
        <v>0</v>
      </c>
      <c r="E4217">
        <v>0</v>
      </c>
      <c r="F4217">
        <v>52</v>
      </c>
    </row>
    <row r="4218" spans="1:6">
      <c r="A4218" t="s">
        <v>1137</v>
      </c>
      <c r="B4218">
        <v>1</v>
      </c>
      <c r="C4218">
        <v>59</v>
      </c>
      <c r="D4218">
        <v>0</v>
      </c>
      <c r="E4218">
        <v>0</v>
      </c>
      <c r="F4218">
        <v>78</v>
      </c>
    </row>
    <row r="4219" spans="1:6">
      <c r="A4219" t="s">
        <v>3236</v>
      </c>
      <c r="B4219">
        <v>1</v>
      </c>
      <c r="C4219">
        <v>14</v>
      </c>
      <c r="D4219">
        <v>0</v>
      </c>
      <c r="E4219">
        <v>0</v>
      </c>
      <c r="F4219">
        <v>16</v>
      </c>
    </row>
    <row r="4220" spans="1:6">
      <c r="A4220" t="s">
        <v>4698</v>
      </c>
      <c r="B4220">
        <v>1</v>
      </c>
      <c r="C4220">
        <v>126</v>
      </c>
      <c r="D4220">
        <v>0</v>
      </c>
      <c r="E4220">
        <v>0</v>
      </c>
      <c r="F4220">
        <v>154</v>
      </c>
    </row>
    <row r="4221" spans="1:6">
      <c r="A4221" t="s">
        <v>4979</v>
      </c>
      <c r="B4221">
        <v>1</v>
      </c>
      <c r="C4221">
        <v>1186</v>
      </c>
      <c r="D4221">
        <v>0</v>
      </c>
      <c r="E4221">
        <v>0</v>
      </c>
      <c r="F4221">
        <v>1498</v>
      </c>
    </row>
    <row r="4222" spans="1:6">
      <c r="A4222" t="s">
        <v>4562</v>
      </c>
      <c r="B4222">
        <v>1</v>
      </c>
      <c r="C4222">
        <v>17</v>
      </c>
      <c r="D4222">
        <v>0</v>
      </c>
      <c r="E4222">
        <v>0</v>
      </c>
      <c r="F4222">
        <v>28</v>
      </c>
    </row>
    <row r="4223" spans="1:6">
      <c r="A4223" t="s">
        <v>2532</v>
      </c>
      <c r="B4223">
        <v>1</v>
      </c>
      <c r="C4223">
        <v>531</v>
      </c>
      <c r="D4223">
        <v>0</v>
      </c>
      <c r="E4223">
        <v>0</v>
      </c>
      <c r="F4223">
        <v>745</v>
      </c>
    </row>
    <row r="4224" spans="1:6">
      <c r="A4224" t="s">
        <v>3918</v>
      </c>
      <c r="B4224">
        <v>1</v>
      </c>
      <c r="C4224">
        <v>196</v>
      </c>
      <c r="D4224">
        <v>0</v>
      </c>
      <c r="E4224">
        <v>0</v>
      </c>
      <c r="F4224">
        <v>244</v>
      </c>
    </row>
    <row r="4225" spans="1:6">
      <c r="A4225" t="s">
        <v>1361</v>
      </c>
      <c r="B4225">
        <v>1</v>
      </c>
      <c r="C4225">
        <v>104</v>
      </c>
      <c r="D4225">
        <v>0</v>
      </c>
      <c r="E4225">
        <v>0</v>
      </c>
      <c r="F4225">
        <v>151</v>
      </c>
    </row>
    <row r="4226" spans="1:6">
      <c r="A4226" t="s">
        <v>4141</v>
      </c>
      <c r="B4226">
        <v>1</v>
      </c>
      <c r="C4226">
        <v>37</v>
      </c>
      <c r="D4226">
        <v>0</v>
      </c>
      <c r="E4226">
        <v>0</v>
      </c>
      <c r="F4226">
        <v>46</v>
      </c>
    </row>
    <row r="4227" spans="1:6">
      <c r="A4227" t="s">
        <v>3308</v>
      </c>
      <c r="B4227">
        <v>1</v>
      </c>
      <c r="C4227">
        <v>67</v>
      </c>
      <c r="D4227">
        <v>0</v>
      </c>
      <c r="E4227">
        <v>0</v>
      </c>
      <c r="F4227">
        <v>93</v>
      </c>
    </row>
    <row r="4228" spans="1:6">
      <c r="A4228" t="s">
        <v>5742</v>
      </c>
      <c r="B4228">
        <v>1</v>
      </c>
      <c r="C4228">
        <v>2928</v>
      </c>
      <c r="D4228">
        <v>0</v>
      </c>
      <c r="E4228">
        <v>0</v>
      </c>
      <c r="F4228">
        <v>3783</v>
      </c>
    </row>
    <row r="4229" spans="1:6">
      <c r="A4229" t="s">
        <v>5625</v>
      </c>
      <c r="B4229">
        <v>1</v>
      </c>
      <c r="C4229">
        <v>120</v>
      </c>
      <c r="D4229">
        <v>0</v>
      </c>
      <c r="E4229">
        <v>0</v>
      </c>
      <c r="F4229">
        <v>166</v>
      </c>
    </row>
    <row r="4230" spans="1:6">
      <c r="A4230" t="s">
        <v>5380</v>
      </c>
      <c r="B4230">
        <v>1</v>
      </c>
      <c r="C4230">
        <v>1900</v>
      </c>
      <c r="D4230">
        <v>0</v>
      </c>
      <c r="E4230">
        <v>0</v>
      </c>
      <c r="F4230">
        <v>5056</v>
      </c>
    </row>
    <row r="4231" spans="1:6">
      <c r="A4231" t="s">
        <v>1243</v>
      </c>
      <c r="B4231">
        <v>1</v>
      </c>
      <c r="C4231">
        <v>101</v>
      </c>
      <c r="D4231">
        <v>0</v>
      </c>
      <c r="E4231">
        <v>0</v>
      </c>
      <c r="F4231">
        <v>129</v>
      </c>
    </row>
    <row r="4232" spans="1:6">
      <c r="A4232" t="s">
        <v>3608</v>
      </c>
      <c r="B4232">
        <v>1</v>
      </c>
      <c r="C4232">
        <v>67</v>
      </c>
      <c r="D4232">
        <v>0</v>
      </c>
      <c r="E4232">
        <v>0</v>
      </c>
      <c r="F4232">
        <v>82</v>
      </c>
    </row>
    <row r="4233" spans="1:6">
      <c r="A4233" t="s">
        <v>2828</v>
      </c>
      <c r="B4233">
        <v>1</v>
      </c>
      <c r="C4233">
        <v>23</v>
      </c>
      <c r="D4233">
        <v>0</v>
      </c>
      <c r="E4233">
        <v>0</v>
      </c>
      <c r="F4233">
        <v>91</v>
      </c>
    </row>
    <row r="4234" spans="1:6">
      <c r="A4234" t="s">
        <v>3116</v>
      </c>
      <c r="B4234">
        <v>1</v>
      </c>
      <c r="C4234">
        <v>20</v>
      </c>
      <c r="D4234">
        <v>0</v>
      </c>
      <c r="E4234">
        <v>0</v>
      </c>
      <c r="F4234">
        <v>61</v>
      </c>
    </row>
    <row r="4235" spans="1:6">
      <c r="A4235" t="s">
        <v>5697</v>
      </c>
      <c r="B4235">
        <v>1</v>
      </c>
      <c r="C4235">
        <v>46</v>
      </c>
      <c r="D4235">
        <v>0</v>
      </c>
      <c r="E4235">
        <v>0</v>
      </c>
      <c r="F4235">
        <v>66</v>
      </c>
    </row>
    <row r="4236" spans="1:6">
      <c r="A4236" t="s">
        <v>3614</v>
      </c>
      <c r="B4236">
        <v>1</v>
      </c>
      <c r="C4236">
        <v>229</v>
      </c>
      <c r="D4236">
        <v>0</v>
      </c>
      <c r="E4236">
        <v>0</v>
      </c>
      <c r="F4236">
        <v>288</v>
      </c>
    </row>
    <row r="4237" spans="1:6">
      <c r="A4237" t="s">
        <v>3593</v>
      </c>
      <c r="B4237">
        <v>1</v>
      </c>
      <c r="C4237">
        <v>411</v>
      </c>
      <c r="D4237">
        <v>0</v>
      </c>
      <c r="E4237">
        <v>0</v>
      </c>
      <c r="F4237">
        <v>831</v>
      </c>
    </row>
    <row r="4238" spans="1:6">
      <c r="A4238" t="s">
        <v>4057</v>
      </c>
      <c r="B4238">
        <v>1</v>
      </c>
      <c r="C4238">
        <v>39</v>
      </c>
      <c r="D4238">
        <v>0</v>
      </c>
      <c r="E4238">
        <v>0</v>
      </c>
      <c r="F4238">
        <v>53</v>
      </c>
    </row>
    <row r="4239" spans="1:6">
      <c r="A4239" t="s">
        <v>5399</v>
      </c>
      <c r="B4239">
        <v>1</v>
      </c>
      <c r="C4239">
        <v>170</v>
      </c>
      <c r="D4239">
        <v>0</v>
      </c>
      <c r="E4239">
        <v>0</v>
      </c>
      <c r="F4239">
        <v>228</v>
      </c>
    </row>
    <row r="4240" spans="1:6">
      <c r="A4240" t="s">
        <v>3890</v>
      </c>
      <c r="B4240">
        <v>1</v>
      </c>
      <c r="C4240">
        <v>47</v>
      </c>
      <c r="D4240">
        <v>0</v>
      </c>
      <c r="E4240">
        <v>0</v>
      </c>
      <c r="F4240">
        <v>69</v>
      </c>
    </row>
    <row r="4241" spans="1:6">
      <c r="A4241" t="s">
        <v>5088</v>
      </c>
      <c r="B4241">
        <v>1</v>
      </c>
      <c r="C4241">
        <v>2252</v>
      </c>
      <c r="D4241">
        <v>0</v>
      </c>
      <c r="E4241">
        <v>0</v>
      </c>
      <c r="F4241">
        <v>4569</v>
      </c>
    </row>
    <row r="4242" spans="1:6">
      <c r="A4242" t="s">
        <v>2545</v>
      </c>
      <c r="B4242">
        <v>1</v>
      </c>
      <c r="C4242">
        <v>1229</v>
      </c>
      <c r="D4242">
        <v>0</v>
      </c>
      <c r="E4242">
        <v>0</v>
      </c>
      <c r="F4242">
        <v>1578</v>
      </c>
    </row>
    <row r="4243" spans="1:6">
      <c r="A4243" t="s">
        <v>1644</v>
      </c>
      <c r="B4243">
        <v>1</v>
      </c>
      <c r="C4243">
        <v>108</v>
      </c>
      <c r="D4243">
        <v>0</v>
      </c>
      <c r="E4243">
        <v>0</v>
      </c>
      <c r="F4243">
        <v>137</v>
      </c>
    </row>
    <row r="4244" spans="1:6">
      <c r="A4244" t="s">
        <v>3655</v>
      </c>
      <c r="B4244">
        <v>1</v>
      </c>
      <c r="C4244">
        <v>321</v>
      </c>
      <c r="D4244">
        <v>0</v>
      </c>
      <c r="E4244">
        <v>0</v>
      </c>
      <c r="F4244">
        <v>396</v>
      </c>
    </row>
    <row r="4245" spans="1:6">
      <c r="A4245" t="s">
        <v>2696</v>
      </c>
      <c r="B4245">
        <v>1</v>
      </c>
      <c r="C4245">
        <v>26</v>
      </c>
      <c r="D4245">
        <v>0</v>
      </c>
      <c r="E4245">
        <v>0</v>
      </c>
      <c r="F4245">
        <v>34</v>
      </c>
    </row>
    <row r="4246" spans="1:6">
      <c r="A4246" t="s">
        <v>5749</v>
      </c>
      <c r="B4246">
        <v>1</v>
      </c>
      <c r="C4246">
        <v>80</v>
      </c>
      <c r="D4246">
        <v>0</v>
      </c>
      <c r="E4246">
        <v>0</v>
      </c>
      <c r="F4246">
        <v>122</v>
      </c>
    </row>
    <row r="4247" spans="1:6">
      <c r="A4247" t="s">
        <v>3585</v>
      </c>
      <c r="B4247">
        <v>1</v>
      </c>
      <c r="C4247">
        <v>5918</v>
      </c>
      <c r="D4247">
        <v>0</v>
      </c>
      <c r="E4247">
        <v>0</v>
      </c>
      <c r="F4247">
        <v>9465</v>
      </c>
    </row>
    <row r="4248" spans="1:6">
      <c r="A4248" t="s">
        <v>1923</v>
      </c>
      <c r="B4248">
        <v>1</v>
      </c>
      <c r="C4248">
        <v>85</v>
      </c>
      <c r="D4248">
        <v>0</v>
      </c>
      <c r="E4248">
        <v>0</v>
      </c>
      <c r="F4248">
        <v>103</v>
      </c>
    </row>
    <row r="4249" spans="1:6">
      <c r="A4249" t="s">
        <v>2420</v>
      </c>
      <c r="B4249">
        <v>1</v>
      </c>
      <c r="C4249">
        <v>1883</v>
      </c>
      <c r="D4249">
        <v>0</v>
      </c>
      <c r="E4249">
        <v>0</v>
      </c>
      <c r="F4249">
        <v>3512</v>
      </c>
    </row>
    <row r="4250" spans="1:6">
      <c r="A4250" t="s">
        <v>2634</v>
      </c>
      <c r="B4250">
        <v>1</v>
      </c>
      <c r="C4250">
        <v>262</v>
      </c>
      <c r="D4250">
        <v>0</v>
      </c>
      <c r="E4250">
        <v>0</v>
      </c>
      <c r="F4250">
        <v>338</v>
      </c>
    </row>
    <row r="4251" spans="1:6">
      <c r="A4251" t="s">
        <v>727</v>
      </c>
      <c r="B4251">
        <v>2</v>
      </c>
      <c r="C4251">
        <v>98</v>
      </c>
      <c r="D4251">
        <v>0</v>
      </c>
      <c r="E4251">
        <v>0</v>
      </c>
      <c r="F4251">
        <v>184</v>
      </c>
    </row>
    <row r="4252" spans="1:6">
      <c r="A4252" t="s">
        <v>1415</v>
      </c>
      <c r="B4252">
        <v>2</v>
      </c>
      <c r="C4252">
        <v>132</v>
      </c>
      <c r="D4252">
        <v>0</v>
      </c>
      <c r="E4252">
        <v>0</v>
      </c>
      <c r="F4252">
        <v>271</v>
      </c>
    </row>
    <row r="4253" spans="1:6">
      <c r="A4253" t="s">
        <v>4623</v>
      </c>
      <c r="B4253">
        <v>1</v>
      </c>
      <c r="C4253">
        <v>113</v>
      </c>
      <c r="D4253">
        <v>0</v>
      </c>
      <c r="E4253">
        <v>0</v>
      </c>
      <c r="F4253">
        <v>145</v>
      </c>
    </row>
    <row r="4254" spans="1:6">
      <c r="A4254" t="s">
        <v>1122</v>
      </c>
      <c r="B4254">
        <v>2</v>
      </c>
      <c r="C4254">
        <v>272</v>
      </c>
      <c r="D4254">
        <v>0</v>
      </c>
      <c r="E4254">
        <v>0</v>
      </c>
      <c r="F4254">
        <v>355</v>
      </c>
    </row>
    <row r="4255" spans="1:6">
      <c r="A4255" t="s">
        <v>4787</v>
      </c>
      <c r="B4255">
        <v>1</v>
      </c>
      <c r="C4255">
        <v>1008</v>
      </c>
      <c r="D4255">
        <v>0</v>
      </c>
      <c r="E4255">
        <v>0</v>
      </c>
      <c r="F4255">
        <v>1398</v>
      </c>
    </row>
    <row r="4256" spans="1:6">
      <c r="A4256" t="s">
        <v>5723</v>
      </c>
      <c r="B4256">
        <v>1</v>
      </c>
      <c r="C4256">
        <v>93</v>
      </c>
      <c r="D4256">
        <v>0</v>
      </c>
      <c r="E4256">
        <v>0</v>
      </c>
      <c r="F4256">
        <v>117</v>
      </c>
    </row>
    <row r="4257" spans="1:6">
      <c r="A4257" t="s">
        <v>1042</v>
      </c>
      <c r="B4257">
        <v>1</v>
      </c>
      <c r="C4257">
        <v>106</v>
      </c>
      <c r="D4257">
        <v>0</v>
      </c>
      <c r="E4257">
        <v>0</v>
      </c>
      <c r="F4257">
        <v>145</v>
      </c>
    </row>
    <row r="4258" spans="1:6">
      <c r="A4258" t="s">
        <v>4476</v>
      </c>
      <c r="B4258">
        <v>1</v>
      </c>
      <c r="C4258">
        <v>679</v>
      </c>
      <c r="D4258">
        <v>0</v>
      </c>
      <c r="E4258">
        <v>0</v>
      </c>
      <c r="F4258">
        <v>1305</v>
      </c>
    </row>
    <row r="4259" spans="1:6">
      <c r="A4259" t="s">
        <v>5892</v>
      </c>
      <c r="B4259">
        <v>1</v>
      </c>
      <c r="C4259">
        <v>353</v>
      </c>
      <c r="D4259">
        <v>0</v>
      </c>
      <c r="E4259">
        <v>0</v>
      </c>
      <c r="F4259">
        <v>757</v>
      </c>
    </row>
    <row r="4260" spans="1:6">
      <c r="A4260" t="s">
        <v>468</v>
      </c>
      <c r="B4260">
        <v>1</v>
      </c>
      <c r="C4260">
        <v>178</v>
      </c>
      <c r="D4260">
        <v>0</v>
      </c>
      <c r="E4260">
        <v>0</v>
      </c>
      <c r="F4260">
        <v>250</v>
      </c>
    </row>
    <row r="4261" spans="1:6">
      <c r="A4261" t="s">
        <v>1142</v>
      </c>
      <c r="B4261">
        <v>1</v>
      </c>
      <c r="C4261">
        <v>120</v>
      </c>
      <c r="D4261">
        <v>0</v>
      </c>
      <c r="E4261">
        <v>0</v>
      </c>
      <c r="F4261">
        <v>180</v>
      </c>
    </row>
    <row r="4262" spans="1:6">
      <c r="A4262" t="s">
        <v>603</v>
      </c>
      <c r="B4262">
        <v>1</v>
      </c>
      <c r="C4262">
        <v>16</v>
      </c>
      <c r="D4262">
        <v>0</v>
      </c>
      <c r="E4262">
        <v>0</v>
      </c>
      <c r="F4262">
        <v>20</v>
      </c>
    </row>
    <row r="4263" spans="1:6">
      <c r="A4263" t="s">
        <v>2215</v>
      </c>
      <c r="B4263">
        <v>1</v>
      </c>
      <c r="C4263">
        <v>25</v>
      </c>
      <c r="D4263">
        <v>0</v>
      </c>
      <c r="E4263">
        <v>0</v>
      </c>
      <c r="F4263">
        <v>31</v>
      </c>
    </row>
    <row r="4264" spans="1:6">
      <c r="A4264" t="s">
        <v>5433</v>
      </c>
      <c r="B4264">
        <v>1</v>
      </c>
      <c r="C4264">
        <v>21</v>
      </c>
      <c r="D4264">
        <v>0</v>
      </c>
      <c r="E4264">
        <v>0</v>
      </c>
      <c r="F4264">
        <v>27</v>
      </c>
    </row>
    <row r="4265" spans="1:6">
      <c r="A4265" t="s">
        <v>1928</v>
      </c>
      <c r="B4265">
        <v>1</v>
      </c>
      <c r="C4265">
        <v>2825</v>
      </c>
      <c r="D4265">
        <v>0</v>
      </c>
      <c r="E4265">
        <v>0</v>
      </c>
      <c r="F4265">
        <v>4591</v>
      </c>
    </row>
    <row r="4266" spans="1:6">
      <c r="A4266" t="s">
        <v>2762</v>
      </c>
      <c r="B4266">
        <v>1</v>
      </c>
      <c r="C4266">
        <v>19039</v>
      </c>
      <c r="D4266">
        <v>0</v>
      </c>
      <c r="E4266">
        <v>0</v>
      </c>
      <c r="F4266">
        <v>26876</v>
      </c>
    </row>
    <row r="4267" spans="1:6">
      <c r="A4267" t="s">
        <v>2568</v>
      </c>
      <c r="B4267">
        <v>1</v>
      </c>
      <c r="C4267">
        <v>139</v>
      </c>
      <c r="D4267">
        <v>0</v>
      </c>
      <c r="E4267">
        <v>0</v>
      </c>
      <c r="F4267">
        <v>175</v>
      </c>
    </row>
    <row r="4268" spans="1:6">
      <c r="A4268" t="s">
        <v>5217</v>
      </c>
      <c r="B4268">
        <v>1</v>
      </c>
      <c r="C4268">
        <v>39</v>
      </c>
      <c r="D4268">
        <v>0</v>
      </c>
      <c r="E4268">
        <v>0</v>
      </c>
      <c r="F4268">
        <v>53</v>
      </c>
    </row>
    <row r="4269" spans="1:6">
      <c r="A4269" t="s">
        <v>1537</v>
      </c>
      <c r="B4269">
        <v>1</v>
      </c>
      <c r="C4269">
        <v>11</v>
      </c>
      <c r="D4269">
        <v>0</v>
      </c>
      <c r="E4269">
        <v>0</v>
      </c>
      <c r="F4269">
        <v>11</v>
      </c>
    </row>
    <row r="4270" spans="1:6">
      <c r="A4270" t="s">
        <v>4278</v>
      </c>
      <c r="B4270">
        <v>1</v>
      </c>
      <c r="C4270">
        <v>16</v>
      </c>
      <c r="D4270">
        <v>0</v>
      </c>
      <c r="E4270">
        <v>0</v>
      </c>
      <c r="F4270">
        <v>22</v>
      </c>
    </row>
    <row r="4271" spans="1:6">
      <c r="A4271" t="s">
        <v>5297</v>
      </c>
      <c r="B4271">
        <v>1</v>
      </c>
      <c r="C4271">
        <v>56</v>
      </c>
      <c r="D4271">
        <v>0</v>
      </c>
      <c r="E4271">
        <v>0</v>
      </c>
      <c r="F4271">
        <v>73</v>
      </c>
    </row>
    <row r="4272" spans="1:6">
      <c r="A4272" t="s">
        <v>945</v>
      </c>
      <c r="B4272">
        <v>1</v>
      </c>
      <c r="C4272">
        <v>48</v>
      </c>
      <c r="D4272">
        <v>0</v>
      </c>
      <c r="E4272">
        <v>0</v>
      </c>
      <c r="F4272">
        <v>1351</v>
      </c>
    </row>
    <row r="4273" spans="1:6">
      <c r="A4273" t="s">
        <v>4895</v>
      </c>
      <c r="B4273">
        <v>1</v>
      </c>
      <c r="C4273">
        <v>30</v>
      </c>
      <c r="D4273">
        <v>0</v>
      </c>
      <c r="E4273">
        <v>0</v>
      </c>
      <c r="F4273">
        <v>89</v>
      </c>
    </row>
    <row r="4274" spans="1:6">
      <c r="A4274" t="s">
        <v>2137</v>
      </c>
      <c r="B4274">
        <v>1</v>
      </c>
      <c r="C4274">
        <v>20</v>
      </c>
      <c r="D4274">
        <v>0</v>
      </c>
      <c r="E4274">
        <v>0</v>
      </c>
      <c r="F4274">
        <v>23</v>
      </c>
    </row>
    <row r="4275" spans="1:6">
      <c r="A4275" t="s">
        <v>3646</v>
      </c>
      <c r="B4275">
        <v>1</v>
      </c>
      <c r="C4275">
        <v>52</v>
      </c>
      <c r="D4275">
        <v>0</v>
      </c>
      <c r="E4275">
        <v>0</v>
      </c>
      <c r="F4275">
        <v>67</v>
      </c>
    </row>
    <row r="4276" spans="1:6">
      <c r="A4276" t="s">
        <v>5008</v>
      </c>
      <c r="B4276">
        <v>1</v>
      </c>
      <c r="C4276">
        <v>149</v>
      </c>
      <c r="D4276">
        <v>0</v>
      </c>
      <c r="E4276">
        <v>0</v>
      </c>
      <c r="F4276">
        <v>217</v>
      </c>
    </row>
    <row r="4277" spans="1:6">
      <c r="A4277" t="s">
        <v>791</v>
      </c>
      <c r="B4277">
        <v>1</v>
      </c>
      <c r="C4277">
        <v>82</v>
      </c>
      <c r="D4277">
        <v>0</v>
      </c>
      <c r="E4277">
        <v>0</v>
      </c>
      <c r="F4277">
        <v>118</v>
      </c>
    </row>
    <row r="4278" spans="1:6">
      <c r="A4278" t="s">
        <v>1455</v>
      </c>
      <c r="B4278">
        <v>1</v>
      </c>
      <c r="C4278">
        <v>38</v>
      </c>
      <c r="D4278">
        <v>0</v>
      </c>
      <c r="E4278">
        <v>0</v>
      </c>
      <c r="F4278">
        <v>67</v>
      </c>
    </row>
    <row r="4279" spans="1:6">
      <c r="A4279" t="s">
        <v>2473</v>
      </c>
      <c r="B4279">
        <v>1</v>
      </c>
      <c r="C4279">
        <v>18</v>
      </c>
      <c r="D4279">
        <v>0</v>
      </c>
      <c r="E4279">
        <v>0</v>
      </c>
      <c r="F4279">
        <v>20</v>
      </c>
    </row>
    <row r="4280" spans="1:6">
      <c r="A4280" t="s">
        <v>5615</v>
      </c>
      <c r="B4280">
        <v>1</v>
      </c>
      <c r="C4280">
        <v>401</v>
      </c>
      <c r="D4280">
        <v>0</v>
      </c>
      <c r="E4280">
        <v>0</v>
      </c>
      <c r="F4280">
        <v>622</v>
      </c>
    </row>
    <row r="4281" spans="1:6">
      <c r="A4281" t="s">
        <v>1508</v>
      </c>
      <c r="B4281">
        <v>1</v>
      </c>
      <c r="C4281">
        <v>58</v>
      </c>
      <c r="D4281">
        <v>0</v>
      </c>
      <c r="E4281">
        <v>0</v>
      </c>
      <c r="F4281">
        <v>104</v>
      </c>
    </row>
    <row r="4282" spans="1:6">
      <c r="A4282" t="s">
        <v>3354</v>
      </c>
      <c r="B4282">
        <v>1</v>
      </c>
      <c r="C4282">
        <v>28</v>
      </c>
      <c r="D4282">
        <v>0</v>
      </c>
      <c r="E4282">
        <v>0</v>
      </c>
      <c r="F4282">
        <v>38</v>
      </c>
    </row>
    <row r="4283" spans="1:6">
      <c r="A4283" t="s">
        <v>5959</v>
      </c>
      <c r="B4283">
        <v>1</v>
      </c>
      <c r="C4283">
        <v>4108</v>
      </c>
      <c r="D4283">
        <v>0</v>
      </c>
      <c r="E4283">
        <v>0</v>
      </c>
      <c r="F4283">
        <v>5677</v>
      </c>
    </row>
    <row r="4284" spans="1:6">
      <c r="A4284" t="s">
        <v>4336</v>
      </c>
      <c r="B4284">
        <v>1</v>
      </c>
      <c r="C4284">
        <v>50</v>
      </c>
      <c r="D4284">
        <v>0</v>
      </c>
      <c r="E4284">
        <v>0</v>
      </c>
      <c r="F4284">
        <v>59</v>
      </c>
    </row>
    <row r="4285" spans="1:6">
      <c r="A4285" t="s">
        <v>4638</v>
      </c>
      <c r="B4285">
        <v>1</v>
      </c>
      <c r="C4285">
        <v>25</v>
      </c>
      <c r="D4285">
        <v>0</v>
      </c>
      <c r="E4285">
        <v>0</v>
      </c>
      <c r="F4285">
        <v>36</v>
      </c>
    </row>
    <row r="4286" spans="1:6">
      <c r="A4286" t="s">
        <v>443</v>
      </c>
      <c r="B4286">
        <v>1</v>
      </c>
      <c r="C4286">
        <v>5</v>
      </c>
      <c r="D4286">
        <v>0</v>
      </c>
      <c r="E4286">
        <v>0</v>
      </c>
      <c r="F4286">
        <v>125</v>
      </c>
    </row>
    <row r="4287" spans="1:6">
      <c r="A4287" t="s">
        <v>4682</v>
      </c>
      <c r="B4287">
        <v>1</v>
      </c>
      <c r="C4287">
        <v>339</v>
      </c>
      <c r="D4287">
        <v>0</v>
      </c>
      <c r="E4287">
        <v>0</v>
      </c>
      <c r="F4287">
        <v>509</v>
      </c>
    </row>
    <row r="4288" spans="1:6">
      <c r="A4288" t="s">
        <v>2968</v>
      </c>
      <c r="B4288">
        <v>1</v>
      </c>
      <c r="C4288">
        <v>321</v>
      </c>
      <c r="D4288">
        <v>0</v>
      </c>
      <c r="E4288">
        <v>0</v>
      </c>
      <c r="F4288">
        <v>417</v>
      </c>
    </row>
    <row r="4289" spans="1:6">
      <c r="A4289" t="s">
        <v>1194</v>
      </c>
      <c r="B4289">
        <v>1</v>
      </c>
      <c r="C4289">
        <v>22</v>
      </c>
      <c r="D4289">
        <v>0</v>
      </c>
      <c r="E4289">
        <v>0</v>
      </c>
      <c r="F4289">
        <v>27</v>
      </c>
    </row>
    <row r="4290" spans="1:6">
      <c r="A4290" t="s">
        <v>2009</v>
      </c>
      <c r="B4290">
        <v>1</v>
      </c>
      <c r="C4290">
        <v>202</v>
      </c>
      <c r="D4290">
        <v>0</v>
      </c>
      <c r="E4290">
        <v>0</v>
      </c>
      <c r="F4290">
        <v>268</v>
      </c>
    </row>
    <row r="4291" spans="1:6">
      <c r="A4291" t="s">
        <v>5434</v>
      </c>
      <c r="B4291">
        <v>1</v>
      </c>
      <c r="C4291">
        <v>42</v>
      </c>
      <c r="D4291">
        <v>0</v>
      </c>
      <c r="E4291">
        <v>0</v>
      </c>
      <c r="F4291">
        <v>50</v>
      </c>
    </row>
    <row r="4292" spans="1:6">
      <c r="A4292" t="s">
        <v>5082</v>
      </c>
      <c r="B4292">
        <v>1</v>
      </c>
      <c r="C4292">
        <v>16</v>
      </c>
      <c r="D4292">
        <v>0</v>
      </c>
      <c r="E4292">
        <v>0</v>
      </c>
      <c r="F4292">
        <v>26</v>
      </c>
    </row>
    <row r="4293" spans="1:6">
      <c r="A4293" t="s">
        <v>700</v>
      </c>
      <c r="B4293">
        <v>1</v>
      </c>
      <c r="C4293">
        <v>15</v>
      </c>
      <c r="D4293">
        <v>0</v>
      </c>
      <c r="E4293">
        <v>0</v>
      </c>
      <c r="F4293">
        <v>18</v>
      </c>
    </row>
    <row r="4294" spans="1:6">
      <c r="A4294" t="s">
        <v>1352</v>
      </c>
      <c r="B4294">
        <v>1</v>
      </c>
      <c r="C4294">
        <v>15</v>
      </c>
      <c r="D4294">
        <v>0</v>
      </c>
      <c r="E4294">
        <v>0</v>
      </c>
      <c r="F4294">
        <v>23</v>
      </c>
    </row>
    <row r="4295" spans="1:6">
      <c r="A4295" t="s">
        <v>1176</v>
      </c>
      <c r="B4295">
        <v>1</v>
      </c>
      <c r="C4295">
        <v>27</v>
      </c>
      <c r="D4295">
        <v>0</v>
      </c>
      <c r="E4295">
        <v>0</v>
      </c>
      <c r="F4295">
        <v>34</v>
      </c>
    </row>
    <row r="4296" spans="1:6">
      <c r="A4296" t="s">
        <v>4789</v>
      </c>
      <c r="B4296">
        <v>1</v>
      </c>
      <c r="C4296">
        <v>28</v>
      </c>
      <c r="D4296">
        <v>0</v>
      </c>
      <c r="E4296">
        <v>0</v>
      </c>
      <c r="F4296">
        <v>37</v>
      </c>
    </row>
    <row r="4297" spans="1:6">
      <c r="A4297" t="s">
        <v>2996</v>
      </c>
      <c r="B4297">
        <v>2</v>
      </c>
      <c r="C4297">
        <v>49</v>
      </c>
      <c r="D4297">
        <v>0</v>
      </c>
      <c r="E4297">
        <v>0</v>
      </c>
      <c r="F4297">
        <v>67</v>
      </c>
    </row>
    <row r="4298" spans="1:6">
      <c r="A4298" t="s">
        <v>3597</v>
      </c>
      <c r="B4298">
        <v>1</v>
      </c>
      <c r="C4298">
        <v>128</v>
      </c>
      <c r="D4298">
        <v>0</v>
      </c>
      <c r="E4298">
        <v>0</v>
      </c>
      <c r="F4298">
        <v>159</v>
      </c>
    </row>
    <row r="4299" spans="1:6">
      <c r="A4299" t="s">
        <v>5409</v>
      </c>
      <c r="B4299">
        <v>1</v>
      </c>
      <c r="C4299">
        <v>181</v>
      </c>
      <c r="D4299">
        <v>0</v>
      </c>
      <c r="E4299">
        <v>0</v>
      </c>
      <c r="F4299">
        <v>239</v>
      </c>
    </row>
    <row r="4300" spans="1:6">
      <c r="A4300" t="s">
        <v>4005</v>
      </c>
      <c r="B4300">
        <v>1</v>
      </c>
      <c r="C4300">
        <v>159</v>
      </c>
      <c r="D4300">
        <v>0</v>
      </c>
      <c r="E4300">
        <v>0</v>
      </c>
      <c r="F4300">
        <v>193</v>
      </c>
    </row>
    <row r="4301" spans="1:6">
      <c r="A4301" t="s">
        <v>2022</v>
      </c>
      <c r="B4301">
        <v>1</v>
      </c>
      <c r="C4301">
        <v>1</v>
      </c>
      <c r="D4301">
        <v>0</v>
      </c>
      <c r="E4301">
        <v>0</v>
      </c>
      <c r="F4301">
        <v>221</v>
      </c>
    </row>
    <row r="4302" spans="1:6">
      <c r="A4302" t="s">
        <v>3158</v>
      </c>
      <c r="B4302">
        <v>1</v>
      </c>
      <c r="C4302">
        <v>242</v>
      </c>
      <c r="D4302">
        <v>0</v>
      </c>
      <c r="E4302">
        <v>0</v>
      </c>
      <c r="F4302">
        <v>391</v>
      </c>
    </row>
    <row r="4303" spans="1:6">
      <c r="A4303" t="s">
        <v>1256</v>
      </c>
      <c r="B4303">
        <v>1</v>
      </c>
      <c r="C4303">
        <v>69</v>
      </c>
      <c r="D4303">
        <v>0</v>
      </c>
      <c r="E4303">
        <v>0</v>
      </c>
      <c r="F4303">
        <v>94</v>
      </c>
    </row>
    <row r="4304" spans="1:6">
      <c r="A4304" t="s">
        <v>3398</v>
      </c>
      <c r="B4304">
        <v>1</v>
      </c>
      <c r="C4304">
        <v>42</v>
      </c>
      <c r="D4304">
        <v>0</v>
      </c>
      <c r="E4304">
        <v>0</v>
      </c>
      <c r="F4304">
        <v>65</v>
      </c>
    </row>
    <row r="4305" spans="1:6">
      <c r="A4305" t="s">
        <v>770</v>
      </c>
      <c r="B4305">
        <v>1</v>
      </c>
      <c r="C4305">
        <v>35</v>
      </c>
      <c r="D4305">
        <v>0</v>
      </c>
      <c r="E4305">
        <v>0</v>
      </c>
      <c r="F4305">
        <v>127</v>
      </c>
    </row>
    <row r="4306" spans="1:6">
      <c r="A4306" t="s">
        <v>4545</v>
      </c>
      <c r="B4306">
        <v>1</v>
      </c>
      <c r="C4306">
        <v>59</v>
      </c>
      <c r="D4306">
        <v>0</v>
      </c>
      <c r="E4306">
        <v>0</v>
      </c>
      <c r="F4306">
        <v>84</v>
      </c>
    </row>
    <row r="4307" spans="1:6">
      <c r="A4307" t="s">
        <v>3724</v>
      </c>
      <c r="B4307">
        <v>1</v>
      </c>
      <c r="C4307">
        <v>4</v>
      </c>
      <c r="D4307">
        <v>0</v>
      </c>
      <c r="E4307">
        <v>0</v>
      </c>
      <c r="F4307">
        <v>262</v>
      </c>
    </row>
    <row r="4308" spans="1:6">
      <c r="A4308" t="s">
        <v>293</v>
      </c>
      <c r="B4308">
        <v>1</v>
      </c>
      <c r="C4308">
        <v>646</v>
      </c>
      <c r="D4308">
        <v>0</v>
      </c>
      <c r="E4308">
        <v>0</v>
      </c>
      <c r="F4308">
        <v>1036</v>
      </c>
    </row>
    <row r="4309" spans="1:6">
      <c r="A4309" t="s">
        <v>4013</v>
      </c>
      <c r="B4309">
        <v>1</v>
      </c>
      <c r="C4309">
        <v>38</v>
      </c>
      <c r="D4309">
        <v>0</v>
      </c>
      <c r="E4309">
        <v>0</v>
      </c>
      <c r="F4309">
        <v>51</v>
      </c>
    </row>
    <row r="4310" spans="1:6">
      <c r="A4310" t="s">
        <v>819</v>
      </c>
      <c r="B4310">
        <v>1</v>
      </c>
      <c r="C4310">
        <v>733</v>
      </c>
      <c r="D4310">
        <v>0</v>
      </c>
      <c r="E4310">
        <v>0</v>
      </c>
      <c r="F4310">
        <v>956</v>
      </c>
    </row>
    <row r="4311" spans="1:6">
      <c r="A4311" t="s">
        <v>2129</v>
      </c>
      <c r="B4311">
        <v>1</v>
      </c>
      <c r="C4311">
        <v>19</v>
      </c>
      <c r="D4311">
        <v>0</v>
      </c>
      <c r="E4311">
        <v>0</v>
      </c>
      <c r="F4311">
        <v>28</v>
      </c>
    </row>
    <row r="4312" spans="1:6">
      <c r="A4312" t="s">
        <v>5403</v>
      </c>
      <c r="B4312">
        <v>1</v>
      </c>
      <c r="C4312">
        <v>29</v>
      </c>
      <c r="D4312">
        <v>0</v>
      </c>
      <c r="E4312">
        <v>0</v>
      </c>
      <c r="F4312">
        <v>35</v>
      </c>
    </row>
    <row r="4313" spans="1:6">
      <c r="A4313" t="s">
        <v>450</v>
      </c>
      <c r="B4313">
        <v>1</v>
      </c>
      <c r="C4313">
        <v>27</v>
      </c>
      <c r="D4313">
        <v>0</v>
      </c>
      <c r="E4313">
        <v>0</v>
      </c>
      <c r="F4313">
        <v>33</v>
      </c>
    </row>
    <row r="4314" spans="1:6">
      <c r="A4314" t="s">
        <v>2384</v>
      </c>
      <c r="B4314">
        <v>1</v>
      </c>
      <c r="C4314">
        <v>7254</v>
      </c>
      <c r="D4314">
        <v>0</v>
      </c>
      <c r="E4314">
        <v>0</v>
      </c>
      <c r="F4314">
        <v>9780</v>
      </c>
    </row>
    <row r="4315" spans="1:6">
      <c r="A4315" t="s">
        <v>4431</v>
      </c>
      <c r="B4315">
        <v>1</v>
      </c>
      <c r="C4315">
        <v>60</v>
      </c>
      <c r="D4315">
        <v>0</v>
      </c>
      <c r="E4315">
        <v>0</v>
      </c>
      <c r="F4315">
        <v>82</v>
      </c>
    </row>
    <row r="4316" spans="1:6">
      <c r="A4316" t="s">
        <v>5336</v>
      </c>
      <c r="B4316">
        <v>1</v>
      </c>
      <c r="C4316">
        <v>38</v>
      </c>
      <c r="D4316">
        <v>0</v>
      </c>
      <c r="E4316">
        <v>0</v>
      </c>
      <c r="F4316">
        <v>48</v>
      </c>
    </row>
    <row r="4317" spans="1:6">
      <c r="A4317" t="s">
        <v>4953</v>
      </c>
      <c r="B4317">
        <v>1</v>
      </c>
      <c r="C4317">
        <v>224</v>
      </c>
      <c r="D4317">
        <v>0</v>
      </c>
      <c r="E4317">
        <v>0</v>
      </c>
      <c r="F4317">
        <v>323</v>
      </c>
    </row>
    <row r="4318" spans="1:6">
      <c r="A4318" t="s">
        <v>5279</v>
      </c>
      <c r="B4318">
        <v>1</v>
      </c>
      <c r="C4318">
        <v>106</v>
      </c>
      <c r="D4318">
        <v>0</v>
      </c>
      <c r="E4318">
        <v>0</v>
      </c>
      <c r="F4318">
        <v>122</v>
      </c>
    </row>
    <row r="4319" spans="1:6">
      <c r="A4319" t="s">
        <v>4015</v>
      </c>
      <c r="B4319">
        <v>1</v>
      </c>
      <c r="C4319">
        <v>20</v>
      </c>
      <c r="D4319">
        <v>0</v>
      </c>
      <c r="E4319">
        <v>0</v>
      </c>
      <c r="F4319">
        <v>44</v>
      </c>
    </row>
    <row r="4320" spans="1:6">
      <c r="A4320" t="s">
        <v>1060</v>
      </c>
      <c r="B4320">
        <v>1</v>
      </c>
      <c r="C4320">
        <v>312</v>
      </c>
      <c r="D4320">
        <v>0</v>
      </c>
      <c r="E4320">
        <v>0</v>
      </c>
      <c r="F4320">
        <v>414</v>
      </c>
    </row>
    <row r="4321" spans="1:6">
      <c r="A4321" t="s">
        <v>1516</v>
      </c>
      <c r="B4321">
        <v>1</v>
      </c>
      <c r="C4321">
        <v>85</v>
      </c>
      <c r="D4321">
        <v>0</v>
      </c>
      <c r="E4321">
        <v>0</v>
      </c>
      <c r="F4321">
        <v>120</v>
      </c>
    </row>
    <row r="4322" spans="1:6">
      <c r="A4322" t="s">
        <v>3078</v>
      </c>
      <c r="B4322">
        <v>1</v>
      </c>
      <c r="C4322">
        <v>299</v>
      </c>
      <c r="D4322">
        <v>0</v>
      </c>
      <c r="E4322">
        <v>0</v>
      </c>
      <c r="F4322">
        <v>405</v>
      </c>
    </row>
    <row r="4323" spans="1:6">
      <c r="A4323" t="s">
        <v>4453</v>
      </c>
      <c r="B4323">
        <v>2</v>
      </c>
      <c r="C4323">
        <v>21</v>
      </c>
      <c r="D4323">
        <v>0</v>
      </c>
      <c r="E4323">
        <v>0</v>
      </c>
      <c r="F4323">
        <v>54</v>
      </c>
    </row>
    <row r="4324" spans="1:6">
      <c r="A4324" t="s">
        <v>1079</v>
      </c>
      <c r="B4324">
        <v>1</v>
      </c>
      <c r="C4324">
        <v>82</v>
      </c>
      <c r="D4324">
        <v>0</v>
      </c>
      <c r="E4324">
        <v>0</v>
      </c>
      <c r="F4324">
        <v>102</v>
      </c>
    </row>
    <row r="4325" spans="1:6">
      <c r="A4325" t="s">
        <v>3723</v>
      </c>
      <c r="B4325">
        <v>1</v>
      </c>
      <c r="C4325">
        <v>18</v>
      </c>
      <c r="D4325">
        <v>0</v>
      </c>
      <c r="E4325">
        <v>0</v>
      </c>
      <c r="F4325">
        <v>23</v>
      </c>
    </row>
    <row r="4326" spans="1:6">
      <c r="A4326" t="s">
        <v>2738</v>
      </c>
      <c r="B4326">
        <v>1</v>
      </c>
      <c r="C4326">
        <v>26</v>
      </c>
      <c r="D4326">
        <v>0</v>
      </c>
      <c r="E4326">
        <v>0</v>
      </c>
      <c r="F4326">
        <v>36</v>
      </c>
    </row>
    <row r="4327" spans="1:6">
      <c r="A4327" t="s">
        <v>5239</v>
      </c>
      <c r="B4327">
        <v>1</v>
      </c>
      <c r="C4327">
        <v>26</v>
      </c>
      <c r="D4327">
        <v>0</v>
      </c>
      <c r="E4327">
        <v>0</v>
      </c>
      <c r="F4327">
        <v>36</v>
      </c>
    </row>
    <row r="4328" spans="1:6">
      <c r="A4328" t="s">
        <v>2036</v>
      </c>
      <c r="B4328">
        <v>1</v>
      </c>
      <c r="C4328">
        <v>69</v>
      </c>
      <c r="D4328">
        <v>0</v>
      </c>
      <c r="E4328">
        <v>0</v>
      </c>
      <c r="F4328">
        <v>112</v>
      </c>
    </row>
    <row r="4329" spans="1:6">
      <c r="A4329" t="s">
        <v>508</v>
      </c>
      <c r="B4329">
        <v>1</v>
      </c>
      <c r="C4329">
        <v>195</v>
      </c>
      <c r="D4329">
        <v>0</v>
      </c>
      <c r="E4329">
        <v>0</v>
      </c>
      <c r="F4329">
        <v>246</v>
      </c>
    </row>
    <row r="4330" spans="1:6">
      <c r="A4330" t="s">
        <v>4841</v>
      </c>
      <c r="B4330">
        <v>1</v>
      </c>
      <c r="C4330">
        <v>108</v>
      </c>
      <c r="D4330">
        <v>0</v>
      </c>
      <c r="E4330">
        <v>0</v>
      </c>
      <c r="F4330">
        <v>167</v>
      </c>
    </row>
    <row r="4331" spans="1:6">
      <c r="A4331" t="s">
        <v>2117</v>
      </c>
      <c r="B4331">
        <v>1</v>
      </c>
      <c r="C4331">
        <v>1398</v>
      </c>
      <c r="D4331">
        <v>0</v>
      </c>
      <c r="E4331">
        <v>0</v>
      </c>
      <c r="F4331">
        <v>1945</v>
      </c>
    </row>
    <row r="4332" spans="1:6">
      <c r="A4332" t="s">
        <v>1931</v>
      </c>
      <c r="B4332">
        <v>1</v>
      </c>
      <c r="C4332">
        <v>36</v>
      </c>
      <c r="D4332">
        <v>0</v>
      </c>
      <c r="E4332">
        <v>0</v>
      </c>
      <c r="F4332">
        <v>42</v>
      </c>
    </row>
    <row r="4333" spans="1:6">
      <c r="A4333" t="s">
        <v>4402</v>
      </c>
      <c r="B4333">
        <v>1</v>
      </c>
      <c r="C4333">
        <v>1550</v>
      </c>
      <c r="D4333">
        <v>0</v>
      </c>
      <c r="E4333">
        <v>0</v>
      </c>
      <c r="F4333">
        <v>2301</v>
      </c>
    </row>
    <row r="4334" spans="1:6">
      <c r="A4334" t="s">
        <v>2536</v>
      </c>
      <c r="B4334">
        <v>1</v>
      </c>
      <c r="C4334">
        <v>19</v>
      </c>
      <c r="D4334">
        <v>0</v>
      </c>
      <c r="E4334">
        <v>0</v>
      </c>
      <c r="F4334">
        <v>22</v>
      </c>
    </row>
    <row r="4335" spans="1:6">
      <c r="A4335" t="s">
        <v>2650</v>
      </c>
      <c r="B4335">
        <v>1</v>
      </c>
      <c r="C4335">
        <v>10</v>
      </c>
      <c r="D4335">
        <v>0</v>
      </c>
      <c r="E4335">
        <v>0</v>
      </c>
      <c r="F4335">
        <v>12</v>
      </c>
    </row>
    <row r="4336" spans="1:6">
      <c r="A4336" t="s">
        <v>1127</v>
      </c>
      <c r="B4336">
        <v>1</v>
      </c>
      <c r="C4336">
        <v>17</v>
      </c>
      <c r="D4336">
        <v>0</v>
      </c>
      <c r="E4336">
        <v>0</v>
      </c>
      <c r="F4336">
        <v>31</v>
      </c>
    </row>
    <row r="4337" spans="1:6">
      <c r="A4337" t="s">
        <v>5475</v>
      </c>
      <c r="B4337">
        <v>1</v>
      </c>
      <c r="C4337">
        <v>31</v>
      </c>
      <c r="D4337">
        <v>0</v>
      </c>
      <c r="E4337">
        <v>0</v>
      </c>
      <c r="F4337">
        <v>38</v>
      </c>
    </row>
    <row r="4338" spans="1:6">
      <c r="A4338" t="s">
        <v>1226</v>
      </c>
      <c r="B4338">
        <v>1</v>
      </c>
      <c r="C4338">
        <v>85</v>
      </c>
      <c r="D4338">
        <v>0</v>
      </c>
      <c r="E4338">
        <v>0</v>
      </c>
      <c r="F4338">
        <v>121</v>
      </c>
    </row>
    <row r="4339" spans="1:6">
      <c r="A4339" t="s">
        <v>627</v>
      </c>
      <c r="B4339">
        <v>1</v>
      </c>
      <c r="C4339">
        <v>101</v>
      </c>
      <c r="D4339">
        <v>0</v>
      </c>
      <c r="E4339">
        <v>0</v>
      </c>
      <c r="F4339">
        <v>206</v>
      </c>
    </row>
    <row r="4340" spans="1:6">
      <c r="A4340" t="s">
        <v>5830</v>
      </c>
      <c r="B4340">
        <v>1</v>
      </c>
      <c r="C4340">
        <v>97</v>
      </c>
      <c r="D4340">
        <v>0</v>
      </c>
      <c r="E4340">
        <v>0</v>
      </c>
      <c r="F4340">
        <v>136</v>
      </c>
    </row>
    <row r="4341" spans="1:6">
      <c r="A4341" t="s">
        <v>2115</v>
      </c>
      <c r="B4341">
        <v>1</v>
      </c>
      <c r="C4341">
        <v>110</v>
      </c>
      <c r="D4341">
        <v>0</v>
      </c>
      <c r="E4341">
        <v>0</v>
      </c>
      <c r="F4341">
        <v>147</v>
      </c>
    </row>
    <row r="4342" spans="1:6">
      <c r="A4342" t="s">
        <v>964</v>
      </c>
      <c r="B4342">
        <v>1</v>
      </c>
      <c r="C4342">
        <v>287</v>
      </c>
      <c r="D4342">
        <v>0</v>
      </c>
      <c r="E4342">
        <v>0</v>
      </c>
      <c r="F4342">
        <v>374</v>
      </c>
    </row>
    <row r="4343" spans="1:6">
      <c r="A4343" t="s">
        <v>5213</v>
      </c>
      <c r="B4343">
        <v>1</v>
      </c>
      <c r="C4343">
        <v>314</v>
      </c>
      <c r="D4343">
        <v>0</v>
      </c>
      <c r="E4343">
        <v>0</v>
      </c>
      <c r="F4343">
        <v>487</v>
      </c>
    </row>
    <row r="4344" spans="1:6">
      <c r="A4344" t="s">
        <v>4684</v>
      </c>
      <c r="B4344">
        <v>2</v>
      </c>
      <c r="C4344">
        <v>381</v>
      </c>
      <c r="D4344">
        <v>0</v>
      </c>
      <c r="E4344">
        <v>0</v>
      </c>
      <c r="F4344">
        <v>555</v>
      </c>
    </row>
    <row r="4345" spans="1:6">
      <c r="A4345" t="s">
        <v>4738</v>
      </c>
      <c r="B4345">
        <v>1</v>
      </c>
      <c r="C4345">
        <v>29</v>
      </c>
      <c r="D4345">
        <v>0</v>
      </c>
      <c r="E4345">
        <v>0</v>
      </c>
      <c r="F4345">
        <v>36</v>
      </c>
    </row>
    <row r="4346" spans="1:6">
      <c r="A4346" t="s">
        <v>1080</v>
      </c>
      <c r="B4346">
        <v>1</v>
      </c>
      <c r="C4346">
        <v>197</v>
      </c>
      <c r="D4346">
        <v>0</v>
      </c>
      <c r="E4346">
        <v>0</v>
      </c>
      <c r="F4346">
        <v>257</v>
      </c>
    </row>
    <row r="4347" spans="1:6">
      <c r="A4347" t="s">
        <v>4215</v>
      </c>
      <c r="B4347">
        <v>2</v>
      </c>
      <c r="C4347">
        <v>120</v>
      </c>
      <c r="D4347">
        <v>0</v>
      </c>
      <c r="E4347">
        <v>0</v>
      </c>
      <c r="F4347">
        <v>190</v>
      </c>
    </row>
    <row r="4348" spans="1:6">
      <c r="A4348" t="s">
        <v>5857</v>
      </c>
      <c r="B4348">
        <v>4</v>
      </c>
      <c r="C4348">
        <v>1379</v>
      </c>
      <c r="D4348">
        <v>0</v>
      </c>
      <c r="E4348">
        <v>0</v>
      </c>
      <c r="F4348">
        <v>2052</v>
      </c>
    </row>
    <row r="4349" spans="1:6">
      <c r="A4349" t="s">
        <v>2074</v>
      </c>
      <c r="B4349">
        <v>2</v>
      </c>
      <c r="C4349">
        <v>2302</v>
      </c>
      <c r="D4349">
        <v>0</v>
      </c>
      <c r="E4349">
        <v>0</v>
      </c>
      <c r="F4349">
        <v>3208</v>
      </c>
    </row>
    <row r="4350" spans="1:6">
      <c r="A4350" t="s">
        <v>5539</v>
      </c>
      <c r="B4350">
        <v>1</v>
      </c>
      <c r="C4350">
        <v>32</v>
      </c>
      <c r="D4350">
        <v>0</v>
      </c>
      <c r="E4350">
        <v>0</v>
      </c>
      <c r="F4350">
        <v>41</v>
      </c>
    </row>
    <row r="4351" spans="1:6">
      <c r="A4351" t="s">
        <v>4081</v>
      </c>
      <c r="B4351">
        <v>0</v>
      </c>
      <c r="C4351">
        <v>0</v>
      </c>
      <c r="D4351">
        <v>0</v>
      </c>
      <c r="E4351">
        <v>0</v>
      </c>
      <c r="F4351">
        <v>491</v>
      </c>
    </row>
    <row r="4352" spans="1:6">
      <c r="A4352" t="s">
        <v>2309</v>
      </c>
      <c r="B4352">
        <v>1</v>
      </c>
      <c r="C4352">
        <v>15</v>
      </c>
      <c r="D4352">
        <v>0</v>
      </c>
      <c r="E4352">
        <v>0</v>
      </c>
      <c r="F4352">
        <v>23</v>
      </c>
    </row>
    <row r="4353" spans="1:6">
      <c r="A4353" t="s">
        <v>6315</v>
      </c>
      <c r="B4353">
        <v>1</v>
      </c>
      <c r="C4353">
        <v>37</v>
      </c>
      <c r="D4353">
        <v>0</v>
      </c>
      <c r="E4353">
        <v>0</v>
      </c>
      <c r="F4353">
        <v>46</v>
      </c>
    </row>
    <row r="4354" spans="1:6">
      <c r="A4354" t="s">
        <v>4225</v>
      </c>
      <c r="B4354">
        <v>1</v>
      </c>
      <c r="C4354">
        <v>16</v>
      </c>
      <c r="D4354">
        <v>0</v>
      </c>
      <c r="E4354">
        <v>0</v>
      </c>
      <c r="F4354">
        <v>16</v>
      </c>
    </row>
    <row r="4355" spans="1:6">
      <c r="A4355" t="s">
        <v>4498</v>
      </c>
      <c r="B4355">
        <v>1</v>
      </c>
      <c r="C4355">
        <v>63</v>
      </c>
      <c r="D4355">
        <v>0</v>
      </c>
      <c r="E4355">
        <v>0</v>
      </c>
      <c r="F4355">
        <v>76</v>
      </c>
    </row>
    <row r="4356" spans="1:6">
      <c r="A4356" t="s">
        <v>3695</v>
      </c>
      <c r="B4356">
        <v>1</v>
      </c>
      <c r="C4356">
        <v>52</v>
      </c>
      <c r="D4356">
        <v>0</v>
      </c>
      <c r="E4356">
        <v>0</v>
      </c>
      <c r="F4356">
        <v>83</v>
      </c>
    </row>
    <row r="4357" spans="1:6">
      <c r="A4357" t="s">
        <v>6084</v>
      </c>
      <c r="B4357">
        <v>1</v>
      </c>
      <c r="C4357">
        <v>42</v>
      </c>
      <c r="D4357">
        <v>0</v>
      </c>
      <c r="E4357">
        <v>0</v>
      </c>
      <c r="F4357">
        <v>98</v>
      </c>
    </row>
    <row r="4358" spans="1:6">
      <c r="A4358" t="s">
        <v>4763</v>
      </c>
      <c r="B4358">
        <v>1</v>
      </c>
      <c r="C4358">
        <v>24</v>
      </c>
      <c r="D4358">
        <v>0</v>
      </c>
      <c r="E4358">
        <v>0</v>
      </c>
      <c r="F4358">
        <v>37</v>
      </c>
    </row>
    <row r="4359" spans="1:6">
      <c r="A4359" t="s">
        <v>1343</v>
      </c>
      <c r="B4359">
        <v>1</v>
      </c>
      <c r="C4359">
        <v>279</v>
      </c>
      <c r="D4359">
        <v>0</v>
      </c>
      <c r="E4359">
        <v>0</v>
      </c>
      <c r="F4359">
        <v>389</v>
      </c>
    </row>
    <row r="4360" spans="1:6">
      <c r="A4360" t="s">
        <v>837</v>
      </c>
      <c r="B4360">
        <v>1</v>
      </c>
      <c r="C4360">
        <v>87</v>
      </c>
      <c r="D4360">
        <v>0</v>
      </c>
      <c r="E4360">
        <v>0</v>
      </c>
      <c r="F4360">
        <v>107</v>
      </c>
    </row>
    <row r="4361" spans="1:6">
      <c r="A4361" t="s">
        <v>4950</v>
      </c>
      <c r="B4361">
        <v>1</v>
      </c>
      <c r="C4361">
        <v>116</v>
      </c>
      <c r="D4361">
        <v>0</v>
      </c>
      <c r="E4361">
        <v>0</v>
      </c>
      <c r="F4361">
        <v>160</v>
      </c>
    </row>
    <row r="4362" spans="1:6">
      <c r="A4362" t="s">
        <v>5862</v>
      </c>
      <c r="B4362">
        <v>1</v>
      </c>
      <c r="C4362">
        <v>275</v>
      </c>
      <c r="D4362">
        <v>0</v>
      </c>
      <c r="E4362">
        <v>0</v>
      </c>
      <c r="F4362">
        <v>377</v>
      </c>
    </row>
    <row r="4363" spans="1:6">
      <c r="A4363" t="s">
        <v>714</v>
      </c>
      <c r="B4363">
        <v>1</v>
      </c>
      <c r="C4363">
        <v>29</v>
      </c>
      <c r="D4363">
        <v>0</v>
      </c>
      <c r="E4363">
        <v>0</v>
      </c>
      <c r="F4363">
        <v>37</v>
      </c>
    </row>
    <row r="4364" spans="1:6">
      <c r="A4364" t="s">
        <v>3619</v>
      </c>
      <c r="B4364">
        <v>1</v>
      </c>
      <c r="C4364">
        <v>1069</v>
      </c>
      <c r="D4364">
        <v>0</v>
      </c>
      <c r="E4364">
        <v>0</v>
      </c>
      <c r="F4364">
        <v>1429</v>
      </c>
    </row>
    <row r="4365" spans="1:6">
      <c r="A4365" t="s">
        <v>4343</v>
      </c>
      <c r="B4365">
        <v>1</v>
      </c>
      <c r="C4365">
        <v>98</v>
      </c>
      <c r="D4365">
        <v>0</v>
      </c>
      <c r="E4365">
        <v>0</v>
      </c>
      <c r="F4365">
        <v>129</v>
      </c>
    </row>
    <row r="4366" spans="1:6">
      <c r="A4366" t="s">
        <v>6179</v>
      </c>
      <c r="B4366">
        <v>1</v>
      </c>
      <c r="C4366">
        <v>232</v>
      </c>
      <c r="D4366">
        <v>0</v>
      </c>
      <c r="E4366">
        <v>0</v>
      </c>
      <c r="F4366">
        <v>493</v>
      </c>
    </row>
    <row r="4367" spans="1:6">
      <c r="A4367" t="s">
        <v>3779</v>
      </c>
      <c r="B4367">
        <v>1</v>
      </c>
      <c r="C4367">
        <v>78</v>
      </c>
      <c r="D4367">
        <v>0</v>
      </c>
      <c r="E4367">
        <v>0</v>
      </c>
      <c r="F4367">
        <v>101</v>
      </c>
    </row>
    <row r="4368" spans="1:6">
      <c r="A4368" t="s">
        <v>2154</v>
      </c>
      <c r="B4368">
        <v>1</v>
      </c>
      <c r="C4368">
        <v>46</v>
      </c>
      <c r="D4368">
        <v>0</v>
      </c>
      <c r="E4368">
        <v>0</v>
      </c>
      <c r="F4368">
        <v>64</v>
      </c>
    </row>
    <row r="4369" spans="1:6">
      <c r="A4369" t="s">
        <v>2558</v>
      </c>
      <c r="B4369">
        <v>1</v>
      </c>
      <c r="C4369">
        <v>90</v>
      </c>
      <c r="D4369">
        <v>0</v>
      </c>
      <c r="E4369">
        <v>0</v>
      </c>
      <c r="F4369">
        <v>136</v>
      </c>
    </row>
    <row r="4370" spans="1:6">
      <c r="A4370" t="s">
        <v>1394</v>
      </c>
      <c r="B4370">
        <v>1</v>
      </c>
      <c r="C4370">
        <v>21</v>
      </c>
      <c r="D4370">
        <v>0</v>
      </c>
      <c r="E4370">
        <v>0</v>
      </c>
      <c r="F4370">
        <v>26</v>
      </c>
    </row>
    <row r="4371" spans="1:6">
      <c r="A4371" t="s">
        <v>3050</v>
      </c>
      <c r="B4371">
        <v>2</v>
      </c>
      <c r="C4371">
        <v>875</v>
      </c>
      <c r="D4371">
        <v>0</v>
      </c>
      <c r="E4371">
        <v>0</v>
      </c>
      <c r="F4371">
        <v>1226</v>
      </c>
    </row>
    <row r="4372" spans="1:6">
      <c r="A4372" t="s">
        <v>4749</v>
      </c>
      <c r="B4372">
        <v>1</v>
      </c>
      <c r="C4372">
        <v>54</v>
      </c>
      <c r="D4372">
        <v>0</v>
      </c>
      <c r="E4372">
        <v>0</v>
      </c>
      <c r="F4372">
        <v>62</v>
      </c>
    </row>
    <row r="4373" spans="1:6">
      <c r="A4373" t="s">
        <v>1586</v>
      </c>
      <c r="B4373">
        <v>1</v>
      </c>
      <c r="C4373">
        <v>137</v>
      </c>
      <c r="D4373">
        <v>0</v>
      </c>
      <c r="E4373">
        <v>0</v>
      </c>
      <c r="F4373">
        <v>225</v>
      </c>
    </row>
    <row r="4374" spans="1:6">
      <c r="A4374" t="s">
        <v>6214</v>
      </c>
      <c r="B4374">
        <v>1</v>
      </c>
      <c r="C4374">
        <v>985</v>
      </c>
      <c r="D4374">
        <v>0</v>
      </c>
      <c r="E4374">
        <v>0</v>
      </c>
      <c r="F4374">
        <v>1564</v>
      </c>
    </row>
    <row r="4375" spans="1:6">
      <c r="A4375" t="s">
        <v>4465</v>
      </c>
      <c r="B4375">
        <v>1</v>
      </c>
      <c r="C4375">
        <v>38</v>
      </c>
      <c r="D4375">
        <v>0</v>
      </c>
      <c r="E4375">
        <v>0</v>
      </c>
      <c r="F4375">
        <v>76</v>
      </c>
    </row>
    <row r="4376" spans="1:6">
      <c r="A4376" t="s">
        <v>5927</v>
      </c>
      <c r="B4376">
        <v>1</v>
      </c>
      <c r="C4376">
        <v>887</v>
      </c>
      <c r="D4376">
        <v>0</v>
      </c>
      <c r="E4376">
        <v>0</v>
      </c>
      <c r="F4376">
        <v>3824</v>
      </c>
    </row>
    <row r="4377" spans="1:6">
      <c r="A4377" t="s">
        <v>477</v>
      </c>
      <c r="B4377">
        <v>1</v>
      </c>
      <c r="C4377">
        <v>73</v>
      </c>
      <c r="D4377">
        <v>0</v>
      </c>
      <c r="E4377">
        <v>0</v>
      </c>
      <c r="F4377">
        <v>94</v>
      </c>
    </row>
    <row r="4378" spans="1:6">
      <c r="A4378" t="s">
        <v>852</v>
      </c>
      <c r="B4378">
        <v>1</v>
      </c>
      <c r="C4378">
        <v>38</v>
      </c>
      <c r="D4378">
        <v>0</v>
      </c>
      <c r="E4378">
        <v>0</v>
      </c>
      <c r="F4378">
        <v>56</v>
      </c>
    </row>
    <row r="4379" spans="1:6">
      <c r="A4379" t="s">
        <v>5149</v>
      </c>
      <c r="B4379">
        <v>1</v>
      </c>
      <c r="C4379">
        <v>13</v>
      </c>
      <c r="D4379">
        <v>0</v>
      </c>
      <c r="E4379">
        <v>0</v>
      </c>
      <c r="F4379">
        <v>16</v>
      </c>
    </row>
    <row r="4380" spans="1:6">
      <c r="A4380" t="s">
        <v>3984</v>
      </c>
      <c r="B4380">
        <v>1</v>
      </c>
      <c r="C4380">
        <v>16</v>
      </c>
      <c r="D4380">
        <v>0</v>
      </c>
      <c r="E4380">
        <v>0</v>
      </c>
      <c r="F4380">
        <v>18</v>
      </c>
    </row>
    <row r="4381" spans="1:6">
      <c r="A4381" t="s">
        <v>3700</v>
      </c>
      <c r="B4381">
        <v>1</v>
      </c>
      <c r="C4381">
        <v>13</v>
      </c>
      <c r="D4381">
        <v>0</v>
      </c>
      <c r="E4381">
        <v>0</v>
      </c>
      <c r="F4381">
        <v>29</v>
      </c>
    </row>
    <row r="4382" spans="1:6">
      <c r="A4382" t="s">
        <v>2760</v>
      </c>
      <c r="B4382">
        <v>1</v>
      </c>
      <c r="C4382">
        <v>14</v>
      </c>
      <c r="D4382">
        <v>0</v>
      </c>
      <c r="E4382">
        <v>0</v>
      </c>
      <c r="F4382">
        <v>19</v>
      </c>
    </row>
    <row r="4383" spans="1:6">
      <c r="A4383" t="s">
        <v>1156</v>
      </c>
      <c r="B4383">
        <v>1</v>
      </c>
      <c r="C4383">
        <v>20</v>
      </c>
      <c r="D4383">
        <v>0</v>
      </c>
      <c r="E4383">
        <v>0</v>
      </c>
      <c r="F4383">
        <v>28</v>
      </c>
    </row>
    <row r="4384" spans="1:6">
      <c r="A4384" t="s">
        <v>4001</v>
      </c>
      <c r="B4384">
        <v>1</v>
      </c>
      <c r="C4384">
        <v>17</v>
      </c>
      <c r="D4384">
        <v>0</v>
      </c>
      <c r="E4384">
        <v>0</v>
      </c>
      <c r="F4384">
        <v>19</v>
      </c>
    </row>
    <row r="4385" spans="1:6">
      <c r="A4385" t="s">
        <v>5389</v>
      </c>
      <c r="B4385">
        <v>1</v>
      </c>
      <c r="C4385">
        <v>106</v>
      </c>
      <c r="D4385">
        <v>0</v>
      </c>
      <c r="E4385">
        <v>0</v>
      </c>
      <c r="F4385">
        <v>208</v>
      </c>
    </row>
    <row r="4386" spans="1:6">
      <c r="A4386" t="s">
        <v>3093</v>
      </c>
      <c r="B4386">
        <v>1</v>
      </c>
      <c r="C4386">
        <v>18</v>
      </c>
      <c r="D4386">
        <v>0</v>
      </c>
      <c r="E4386">
        <v>0</v>
      </c>
      <c r="F4386">
        <v>25</v>
      </c>
    </row>
    <row r="4387" spans="1:6">
      <c r="A4387" t="s">
        <v>4372</v>
      </c>
      <c r="B4387">
        <v>1</v>
      </c>
      <c r="C4387">
        <v>36</v>
      </c>
      <c r="D4387">
        <v>0</v>
      </c>
      <c r="E4387">
        <v>0</v>
      </c>
      <c r="F4387">
        <v>48</v>
      </c>
    </row>
    <row r="4388" spans="1:6">
      <c r="A4388" t="s">
        <v>2953</v>
      </c>
      <c r="B4388">
        <v>1</v>
      </c>
      <c r="C4388">
        <v>39</v>
      </c>
      <c r="D4388">
        <v>0</v>
      </c>
      <c r="E4388">
        <v>0</v>
      </c>
      <c r="F4388">
        <v>51</v>
      </c>
    </row>
    <row r="4389" spans="1:6">
      <c r="A4389" t="s">
        <v>3756</v>
      </c>
      <c r="B4389">
        <v>1</v>
      </c>
      <c r="C4389">
        <v>28</v>
      </c>
      <c r="D4389">
        <v>0</v>
      </c>
      <c r="E4389">
        <v>0</v>
      </c>
      <c r="F4389">
        <v>46</v>
      </c>
    </row>
    <row r="4390" spans="1:6">
      <c r="A4390" t="s">
        <v>2042</v>
      </c>
      <c r="B4390">
        <v>1</v>
      </c>
      <c r="C4390">
        <v>52</v>
      </c>
      <c r="D4390">
        <v>0</v>
      </c>
      <c r="E4390">
        <v>0</v>
      </c>
      <c r="F4390">
        <v>69</v>
      </c>
    </row>
    <row r="4391" spans="1:6">
      <c r="A4391" t="s">
        <v>1747</v>
      </c>
      <c r="B4391">
        <v>1</v>
      </c>
      <c r="C4391">
        <v>44</v>
      </c>
      <c r="D4391">
        <v>0</v>
      </c>
      <c r="E4391">
        <v>0</v>
      </c>
      <c r="F4391">
        <v>52</v>
      </c>
    </row>
    <row r="4392" spans="1:6">
      <c r="A4392" t="s">
        <v>2378</v>
      </c>
      <c r="B4392">
        <v>1</v>
      </c>
      <c r="C4392">
        <v>15</v>
      </c>
      <c r="D4392">
        <v>0</v>
      </c>
      <c r="E4392">
        <v>0</v>
      </c>
      <c r="F4392">
        <v>19</v>
      </c>
    </row>
    <row r="4393" spans="1:6">
      <c r="A4393" t="s">
        <v>5057</v>
      </c>
      <c r="B4393">
        <v>1</v>
      </c>
      <c r="C4393">
        <v>17</v>
      </c>
      <c r="D4393">
        <v>0</v>
      </c>
      <c r="E4393">
        <v>0</v>
      </c>
      <c r="F4393">
        <v>23</v>
      </c>
    </row>
    <row r="4394" spans="1:6">
      <c r="A4394" t="s">
        <v>2361</v>
      </c>
      <c r="B4394">
        <v>1</v>
      </c>
      <c r="C4394">
        <v>17</v>
      </c>
      <c r="D4394">
        <v>0</v>
      </c>
      <c r="E4394">
        <v>0</v>
      </c>
      <c r="F4394">
        <v>23</v>
      </c>
    </row>
    <row r="4395" spans="1:6">
      <c r="A4395" t="s">
        <v>3784</v>
      </c>
      <c r="B4395">
        <v>1</v>
      </c>
      <c r="C4395">
        <v>13</v>
      </c>
      <c r="D4395">
        <v>0</v>
      </c>
      <c r="E4395">
        <v>0</v>
      </c>
      <c r="F4395">
        <v>17</v>
      </c>
    </row>
    <row r="4396" spans="1:6">
      <c r="A4396" t="s">
        <v>6189</v>
      </c>
      <c r="B4396">
        <v>1</v>
      </c>
      <c r="C4396">
        <v>32</v>
      </c>
      <c r="D4396">
        <v>0</v>
      </c>
      <c r="E4396">
        <v>0</v>
      </c>
      <c r="F4396">
        <v>37</v>
      </c>
    </row>
    <row r="4397" spans="1:6">
      <c r="A4397" t="s">
        <v>4120</v>
      </c>
      <c r="B4397">
        <v>1</v>
      </c>
      <c r="C4397">
        <v>9</v>
      </c>
      <c r="D4397">
        <v>0</v>
      </c>
      <c r="E4397">
        <v>0</v>
      </c>
      <c r="F4397">
        <v>36</v>
      </c>
    </row>
    <row r="4398" spans="1:6">
      <c r="A4398" t="s">
        <v>816</v>
      </c>
      <c r="B4398">
        <v>1</v>
      </c>
      <c r="C4398">
        <v>26</v>
      </c>
      <c r="D4398">
        <v>0</v>
      </c>
      <c r="E4398">
        <v>0</v>
      </c>
      <c r="F4398">
        <v>39</v>
      </c>
    </row>
    <row r="4399" spans="1:6">
      <c r="A4399" t="s">
        <v>4602</v>
      </c>
      <c r="B4399">
        <v>1</v>
      </c>
      <c r="C4399">
        <v>34</v>
      </c>
      <c r="D4399">
        <v>0</v>
      </c>
      <c r="E4399">
        <v>0</v>
      </c>
      <c r="F4399">
        <v>45</v>
      </c>
    </row>
    <row r="4400" spans="1:6">
      <c r="A4400" t="s">
        <v>2596</v>
      </c>
      <c r="B4400">
        <v>1</v>
      </c>
      <c r="C4400">
        <v>37</v>
      </c>
      <c r="D4400">
        <v>0</v>
      </c>
      <c r="E4400">
        <v>0</v>
      </c>
      <c r="F4400">
        <v>53</v>
      </c>
    </row>
    <row r="4401" spans="1:6">
      <c r="A4401" t="s">
        <v>4661</v>
      </c>
      <c r="B4401">
        <v>1</v>
      </c>
      <c r="C4401">
        <v>34</v>
      </c>
      <c r="D4401">
        <v>0</v>
      </c>
      <c r="E4401">
        <v>0</v>
      </c>
      <c r="F4401">
        <v>80</v>
      </c>
    </row>
    <row r="4402" spans="1:6">
      <c r="A4402" t="s">
        <v>394</v>
      </c>
      <c r="B4402">
        <v>1</v>
      </c>
      <c r="C4402">
        <v>13</v>
      </c>
      <c r="D4402">
        <v>0</v>
      </c>
      <c r="E4402">
        <v>0</v>
      </c>
      <c r="F4402">
        <v>15</v>
      </c>
    </row>
    <row r="4403" spans="1:6">
      <c r="A4403" t="s">
        <v>2350</v>
      </c>
      <c r="B4403">
        <v>1</v>
      </c>
      <c r="C4403">
        <v>131</v>
      </c>
      <c r="D4403">
        <v>0</v>
      </c>
      <c r="E4403">
        <v>0</v>
      </c>
      <c r="F4403">
        <v>170</v>
      </c>
    </row>
    <row r="4404" spans="1:6">
      <c r="A4404" t="s">
        <v>1484</v>
      </c>
      <c r="B4404">
        <v>1</v>
      </c>
      <c r="C4404">
        <v>89</v>
      </c>
      <c r="D4404">
        <v>0</v>
      </c>
      <c r="E4404">
        <v>0</v>
      </c>
      <c r="F4404">
        <v>192</v>
      </c>
    </row>
    <row r="4405" spans="1:6">
      <c r="A4405" t="s">
        <v>4871</v>
      </c>
      <c r="B4405">
        <v>1</v>
      </c>
      <c r="C4405">
        <v>35</v>
      </c>
      <c r="D4405">
        <v>0</v>
      </c>
      <c r="E4405">
        <v>0</v>
      </c>
      <c r="F4405">
        <v>45</v>
      </c>
    </row>
    <row r="4406" spans="1:6">
      <c r="A4406" t="s">
        <v>3475</v>
      </c>
      <c r="B4406">
        <v>2</v>
      </c>
      <c r="C4406">
        <v>55</v>
      </c>
      <c r="D4406">
        <v>0</v>
      </c>
      <c r="E4406">
        <v>0</v>
      </c>
      <c r="F4406">
        <v>71</v>
      </c>
    </row>
    <row r="4407" spans="1:6">
      <c r="A4407" t="s">
        <v>448</v>
      </c>
      <c r="B4407">
        <v>1</v>
      </c>
      <c r="C4407">
        <v>12</v>
      </c>
      <c r="D4407">
        <v>0</v>
      </c>
      <c r="E4407">
        <v>0</v>
      </c>
      <c r="F4407">
        <v>15</v>
      </c>
    </row>
    <row r="4408" spans="1:6">
      <c r="A4408" t="s">
        <v>5497</v>
      </c>
      <c r="B4408">
        <v>1</v>
      </c>
      <c r="C4408">
        <v>15</v>
      </c>
      <c r="D4408">
        <v>0</v>
      </c>
      <c r="E4408">
        <v>0</v>
      </c>
      <c r="F4408">
        <v>18</v>
      </c>
    </row>
    <row r="4409" spans="1:6">
      <c r="A4409" t="s">
        <v>1627</v>
      </c>
      <c r="B4409">
        <v>1</v>
      </c>
      <c r="C4409">
        <v>387</v>
      </c>
      <c r="D4409">
        <v>0</v>
      </c>
      <c r="E4409">
        <v>0</v>
      </c>
      <c r="F4409">
        <v>620</v>
      </c>
    </row>
    <row r="4410" spans="1:6">
      <c r="A4410" t="s">
        <v>256</v>
      </c>
      <c r="B4410">
        <v>1</v>
      </c>
      <c r="C4410">
        <v>186</v>
      </c>
      <c r="D4410">
        <v>0</v>
      </c>
      <c r="E4410">
        <v>0</v>
      </c>
      <c r="F4410">
        <v>305</v>
      </c>
    </row>
    <row r="4411" spans="1:6">
      <c r="A4411" t="s">
        <v>1097</v>
      </c>
      <c r="B4411">
        <v>1</v>
      </c>
      <c r="C4411">
        <v>95</v>
      </c>
      <c r="D4411">
        <v>0</v>
      </c>
      <c r="E4411">
        <v>0</v>
      </c>
      <c r="F4411">
        <v>174</v>
      </c>
    </row>
    <row r="4412" spans="1:6">
      <c r="A4412" t="s">
        <v>1374</v>
      </c>
      <c r="B4412">
        <v>1</v>
      </c>
      <c r="C4412">
        <v>62</v>
      </c>
      <c r="D4412">
        <v>0</v>
      </c>
      <c r="E4412">
        <v>0</v>
      </c>
      <c r="F4412">
        <v>91</v>
      </c>
    </row>
    <row r="4413" spans="1:6">
      <c r="A4413" t="s">
        <v>5173</v>
      </c>
      <c r="B4413">
        <v>1</v>
      </c>
      <c r="C4413">
        <v>2846</v>
      </c>
      <c r="D4413">
        <v>0</v>
      </c>
      <c r="E4413">
        <v>0</v>
      </c>
      <c r="F4413">
        <v>3830</v>
      </c>
    </row>
    <row r="4414" spans="1:6">
      <c r="A4414" t="s">
        <v>5231</v>
      </c>
      <c r="B4414">
        <v>1</v>
      </c>
      <c r="C4414">
        <v>31</v>
      </c>
      <c r="D4414">
        <v>0</v>
      </c>
      <c r="E4414">
        <v>0</v>
      </c>
      <c r="F4414">
        <v>38</v>
      </c>
    </row>
    <row r="4415" spans="1:6">
      <c r="A4415" t="s">
        <v>5110</v>
      </c>
      <c r="B4415">
        <v>1</v>
      </c>
      <c r="C4415">
        <v>1239</v>
      </c>
      <c r="D4415">
        <v>0</v>
      </c>
      <c r="E4415">
        <v>0</v>
      </c>
      <c r="F4415">
        <v>2552</v>
      </c>
    </row>
    <row r="4416" spans="1:6">
      <c r="A4416" t="s">
        <v>4629</v>
      </c>
      <c r="B4416">
        <v>1</v>
      </c>
      <c r="C4416">
        <v>59</v>
      </c>
      <c r="D4416">
        <v>0</v>
      </c>
      <c r="E4416">
        <v>0</v>
      </c>
      <c r="F4416">
        <v>133</v>
      </c>
    </row>
    <row r="4417" spans="1:6">
      <c r="A4417" t="s">
        <v>1285</v>
      </c>
      <c r="B4417">
        <v>1</v>
      </c>
      <c r="C4417">
        <v>26</v>
      </c>
      <c r="D4417">
        <v>0</v>
      </c>
      <c r="E4417">
        <v>0</v>
      </c>
      <c r="F4417">
        <v>34</v>
      </c>
    </row>
    <row r="4418" spans="1:6">
      <c r="A4418" t="s">
        <v>3099</v>
      </c>
      <c r="B4418">
        <v>1</v>
      </c>
      <c r="C4418">
        <v>342</v>
      </c>
      <c r="D4418">
        <v>0</v>
      </c>
      <c r="E4418">
        <v>0</v>
      </c>
      <c r="F4418">
        <v>457</v>
      </c>
    </row>
    <row r="4419" spans="1:6">
      <c r="A4419" t="s">
        <v>3955</v>
      </c>
      <c r="B4419">
        <v>1</v>
      </c>
      <c r="C4419">
        <v>786</v>
      </c>
      <c r="D4419">
        <v>0</v>
      </c>
      <c r="E4419">
        <v>0</v>
      </c>
      <c r="F4419">
        <v>1267</v>
      </c>
    </row>
    <row r="4420" spans="1:6">
      <c r="A4420" t="s">
        <v>1670</v>
      </c>
      <c r="B4420">
        <v>1</v>
      </c>
      <c r="C4420">
        <v>96</v>
      </c>
      <c r="D4420">
        <v>0</v>
      </c>
      <c r="E4420">
        <v>0</v>
      </c>
      <c r="F4420">
        <v>132</v>
      </c>
    </row>
    <row r="4421" spans="1:6">
      <c r="A4421" t="s">
        <v>1879</v>
      </c>
      <c r="B4421">
        <v>1</v>
      </c>
      <c r="C4421">
        <v>71</v>
      </c>
      <c r="D4421">
        <v>0</v>
      </c>
      <c r="E4421">
        <v>0</v>
      </c>
      <c r="F4421">
        <v>86</v>
      </c>
    </row>
    <row r="4422" spans="1:6">
      <c r="A4422" t="s">
        <v>3472</v>
      </c>
      <c r="B4422">
        <v>2</v>
      </c>
      <c r="C4422">
        <v>381</v>
      </c>
      <c r="D4422">
        <v>0</v>
      </c>
      <c r="E4422">
        <v>0</v>
      </c>
      <c r="F4422">
        <v>540</v>
      </c>
    </row>
    <row r="4423" spans="1:6">
      <c r="A4423" t="s">
        <v>5247</v>
      </c>
      <c r="B4423">
        <v>1</v>
      </c>
      <c r="C4423">
        <v>311</v>
      </c>
      <c r="D4423">
        <v>0</v>
      </c>
      <c r="E4423">
        <v>0</v>
      </c>
      <c r="F4423">
        <v>386</v>
      </c>
    </row>
    <row r="4424" spans="1:6">
      <c r="A4424" t="s">
        <v>3777</v>
      </c>
      <c r="B4424">
        <v>2</v>
      </c>
      <c r="C4424">
        <v>990</v>
      </c>
      <c r="D4424">
        <v>0</v>
      </c>
      <c r="E4424">
        <v>0</v>
      </c>
      <c r="F4424">
        <v>1712</v>
      </c>
    </row>
    <row r="4425" spans="1:6">
      <c r="A4425" t="s">
        <v>3080</v>
      </c>
      <c r="B4425">
        <v>1</v>
      </c>
      <c r="C4425">
        <v>100</v>
      </c>
      <c r="D4425">
        <v>0</v>
      </c>
      <c r="E4425">
        <v>0</v>
      </c>
      <c r="F4425">
        <v>174</v>
      </c>
    </row>
    <row r="4426" spans="1:6">
      <c r="A4426" t="s">
        <v>1911</v>
      </c>
      <c r="B4426">
        <v>1</v>
      </c>
      <c r="C4426">
        <v>2143</v>
      </c>
      <c r="D4426">
        <v>0</v>
      </c>
      <c r="E4426">
        <v>0</v>
      </c>
      <c r="F4426">
        <v>2914</v>
      </c>
    </row>
    <row r="4427" spans="1:6">
      <c r="A4427" t="s">
        <v>5933</v>
      </c>
      <c r="B4427">
        <v>1</v>
      </c>
      <c r="C4427">
        <v>2472</v>
      </c>
      <c r="D4427">
        <v>0</v>
      </c>
      <c r="E4427">
        <v>0</v>
      </c>
      <c r="F4427">
        <v>3373</v>
      </c>
    </row>
    <row r="4428" spans="1:6">
      <c r="A4428" t="s">
        <v>842</v>
      </c>
      <c r="B4428">
        <v>1</v>
      </c>
      <c r="C4428">
        <v>1809</v>
      </c>
      <c r="D4428">
        <v>0</v>
      </c>
      <c r="E4428">
        <v>0</v>
      </c>
      <c r="F4428">
        <v>3981</v>
      </c>
    </row>
    <row r="4429" spans="1:6">
      <c r="A4429" t="s">
        <v>2677</v>
      </c>
      <c r="B4429">
        <v>1</v>
      </c>
      <c r="C4429">
        <v>4534</v>
      </c>
      <c r="D4429">
        <v>0</v>
      </c>
      <c r="E4429">
        <v>0</v>
      </c>
      <c r="F4429">
        <v>7294</v>
      </c>
    </row>
    <row r="4430" spans="1:6">
      <c r="A4430" t="s">
        <v>5666</v>
      </c>
      <c r="B4430">
        <v>2</v>
      </c>
      <c r="C4430">
        <v>248</v>
      </c>
      <c r="D4430">
        <v>0</v>
      </c>
      <c r="E4430">
        <v>0</v>
      </c>
      <c r="F4430">
        <v>471</v>
      </c>
    </row>
    <row r="4431" spans="1:6">
      <c r="A4431" t="s">
        <v>5709</v>
      </c>
      <c r="B4431">
        <v>1</v>
      </c>
      <c r="C4431">
        <v>221</v>
      </c>
      <c r="D4431">
        <v>0</v>
      </c>
      <c r="E4431">
        <v>0</v>
      </c>
      <c r="F4431">
        <v>584</v>
      </c>
    </row>
    <row r="4432" spans="1:6">
      <c r="A4432" t="s">
        <v>1119</v>
      </c>
      <c r="B4432">
        <v>1</v>
      </c>
      <c r="C4432">
        <v>2639</v>
      </c>
      <c r="D4432">
        <v>0</v>
      </c>
      <c r="E4432">
        <v>0</v>
      </c>
      <c r="F4432">
        <v>3562</v>
      </c>
    </row>
    <row r="4433" spans="1:6">
      <c r="A4433" t="s">
        <v>4846</v>
      </c>
      <c r="B4433">
        <v>1</v>
      </c>
      <c r="C4433">
        <v>13</v>
      </c>
      <c r="D4433">
        <v>0</v>
      </c>
      <c r="E4433">
        <v>0</v>
      </c>
      <c r="F4433">
        <v>17</v>
      </c>
    </row>
    <row r="4434" spans="1:6">
      <c r="A4434" t="s">
        <v>681</v>
      </c>
      <c r="B4434">
        <v>2</v>
      </c>
      <c r="C4434">
        <v>751</v>
      </c>
      <c r="D4434">
        <v>0</v>
      </c>
      <c r="E4434">
        <v>0</v>
      </c>
      <c r="F4434">
        <v>1504</v>
      </c>
    </row>
    <row r="4435" spans="1:6">
      <c r="A4435" t="s">
        <v>3389</v>
      </c>
      <c r="B4435">
        <v>1</v>
      </c>
      <c r="C4435">
        <v>25</v>
      </c>
      <c r="D4435">
        <v>0</v>
      </c>
      <c r="E4435">
        <v>0</v>
      </c>
      <c r="F4435">
        <v>33</v>
      </c>
    </row>
    <row r="4436" spans="1:6">
      <c r="A4436" t="s">
        <v>3808</v>
      </c>
      <c r="B4436">
        <v>1</v>
      </c>
      <c r="C4436">
        <v>18</v>
      </c>
      <c r="D4436">
        <v>0</v>
      </c>
      <c r="E4436">
        <v>0</v>
      </c>
      <c r="F4436">
        <v>24</v>
      </c>
    </row>
    <row r="4437" spans="1:6">
      <c r="A4437" t="s">
        <v>3384</v>
      </c>
      <c r="B4437">
        <v>1</v>
      </c>
      <c r="C4437">
        <v>17</v>
      </c>
      <c r="D4437">
        <v>0</v>
      </c>
      <c r="E4437">
        <v>0</v>
      </c>
      <c r="F4437">
        <v>21</v>
      </c>
    </row>
    <row r="4438" spans="1:6">
      <c r="A4438" t="s">
        <v>5038</v>
      </c>
      <c r="B4438">
        <v>1</v>
      </c>
      <c r="C4438">
        <v>37</v>
      </c>
      <c r="D4438">
        <v>0</v>
      </c>
      <c r="E4438">
        <v>0</v>
      </c>
      <c r="F4438">
        <v>41</v>
      </c>
    </row>
    <row r="4439" spans="1:6">
      <c r="A4439" t="s">
        <v>844</v>
      </c>
      <c r="B4439">
        <v>1</v>
      </c>
      <c r="C4439">
        <v>19</v>
      </c>
      <c r="D4439">
        <v>0</v>
      </c>
      <c r="E4439">
        <v>0</v>
      </c>
      <c r="F4439">
        <v>24</v>
      </c>
    </row>
    <row r="4440" spans="1:6">
      <c r="A4440" t="s">
        <v>5286</v>
      </c>
      <c r="B4440">
        <v>1</v>
      </c>
      <c r="C4440">
        <v>6</v>
      </c>
      <c r="D4440">
        <v>0</v>
      </c>
      <c r="E4440">
        <v>0</v>
      </c>
      <c r="F4440">
        <v>9</v>
      </c>
    </row>
    <row r="4441" spans="1:6">
      <c r="A4441" t="s">
        <v>4355</v>
      </c>
      <c r="B4441">
        <v>1</v>
      </c>
      <c r="C4441">
        <v>13</v>
      </c>
      <c r="D4441">
        <v>0</v>
      </c>
      <c r="E4441">
        <v>0</v>
      </c>
      <c r="F4441">
        <v>19</v>
      </c>
    </row>
    <row r="4442" spans="1:6">
      <c r="A4442" t="s">
        <v>4007</v>
      </c>
      <c r="B4442">
        <v>1</v>
      </c>
      <c r="C4442">
        <v>17</v>
      </c>
      <c r="D4442">
        <v>0</v>
      </c>
      <c r="E4442">
        <v>0</v>
      </c>
      <c r="F4442">
        <v>30</v>
      </c>
    </row>
    <row r="4443" spans="1:6">
      <c r="A4443" t="s">
        <v>2894</v>
      </c>
      <c r="B4443">
        <v>1</v>
      </c>
      <c r="C4443">
        <v>25</v>
      </c>
      <c r="D4443">
        <v>0</v>
      </c>
      <c r="E4443">
        <v>0</v>
      </c>
      <c r="F4443">
        <v>31</v>
      </c>
    </row>
    <row r="4444" spans="1:6">
      <c r="A4444" t="s">
        <v>5656</v>
      </c>
      <c r="B4444">
        <v>1</v>
      </c>
      <c r="C4444">
        <v>18</v>
      </c>
      <c r="D4444">
        <v>0</v>
      </c>
      <c r="E4444">
        <v>0</v>
      </c>
      <c r="F4444">
        <v>23</v>
      </c>
    </row>
    <row r="4445" spans="1:6">
      <c r="A4445" t="s">
        <v>4300</v>
      </c>
      <c r="B4445">
        <v>1</v>
      </c>
      <c r="C4445">
        <v>140</v>
      </c>
      <c r="D4445">
        <v>0</v>
      </c>
      <c r="E4445">
        <v>0</v>
      </c>
      <c r="F4445">
        <v>181</v>
      </c>
    </row>
    <row r="4446" spans="1:6">
      <c r="A4446" t="s">
        <v>3867</v>
      </c>
      <c r="B4446">
        <v>1</v>
      </c>
      <c r="C4446">
        <v>24</v>
      </c>
      <c r="D4446">
        <v>0</v>
      </c>
      <c r="E4446">
        <v>0</v>
      </c>
      <c r="F4446">
        <v>28</v>
      </c>
    </row>
    <row r="4447" spans="1:6">
      <c r="A4447" t="s">
        <v>5921</v>
      </c>
      <c r="B4447">
        <v>1</v>
      </c>
      <c r="C4447">
        <v>15</v>
      </c>
      <c r="D4447">
        <v>0</v>
      </c>
      <c r="E4447">
        <v>0</v>
      </c>
      <c r="F4447">
        <v>24</v>
      </c>
    </row>
    <row r="4448" spans="1:6">
      <c r="A4448" t="s">
        <v>2833</v>
      </c>
      <c r="B4448">
        <v>1</v>
      </c>
      <c r="C4448">
        <v>20</v>
      </c>
      <c r="D4448">
        <v>0</v>
      </c>
      <c r="E4448">
        <v>0</v>
      </c>
      <c r="F4448">
        <v>27</v>
      </c>
    </row>
    <row r="4449" spans="1:6">
      <c r="A4449" t="s">
        <v>5668</v>
      </c>
      <c r="B4449">
        <v>1</v>
      </c>
      <c r="C4449">
        <v>23</v>
      </c>
      <c r="D4449">
        <v>0</v>
      </c>
      <c r="E4449">
        <v>0</v>
      </c>
      <c r="F4449">
        <v>28</v>
      </c>
    </row>
    <row r="4450" spans="1:6">
      <c r="A4450" t="s">
        <v>4177</v>
      </c>
      <c r="B4450">
        <v>1</v>
      </c>
      <c r="C4450">
        <v>64</v>
      </c>
      <c r="D4450">
        <v>0</v>
      </c>
      <c r="E4450">
        <v>0</v>
      </c>
      <c r="F4450">
        <v>84</v>
      </c>
    </row>
    <row r="4451" spans="1:6">
      <c r="A4451" t="s">
        <v>4366</v>
      </c>
      <c r="B4451">
        <v>1</v>
      </c>
      <c r="C4451">
        <v>29</v>
      </c>
      <c r="D4451">
        <v>0</v>
      </c>
      <c r="E4451">
        <v>0</v>
      </c>
      <c r="F4451">
        <v>39</v>
      </c>
    </row>
    <row r="4452" spans="1:6">
      <c r="A4452" t="s">
        <v>2246</v>
      </c>
      <c r="B4452">
        <v>1</v>
      </c>
      <c r="C4452">
        <v>29</v>
      </c>
      <c r="D4452">
        <v>0</v>
      </c>
      <c r="E4452">
        <v>0</v>
      </c>
      <c r="F4452">
        <v>42</v>
      </c>
    </row>
    <row r="4453" spans="1:6">
      <c r="A4453" t="s">
        <v>6202</v>
      </c>
      <c r="B4453">
        <v>1</v>
      </c>
      <c r="C4453">
        <v>19</v>
      </c>
      <c r="D4453">
        <v>0</v>
      </c>
      <c r="E4453">
        <v>0</v>
      </c>
      <c r="F4453">
        <v>32</v>
      </c>
    </row>
    <row r="4454" spans="1:6">
      <c r="A4454" t="s">
        <v>4506</v>
      </c>
      <c r="B4454">
        <v>1</v>
      </c>
      <c r="C4454">
        <v>25</v>
      </c>
      <c r="D4454">
        <v>0</v>
      </c>
      <c r="E4454">
        <v>0</v>
      </c>
      <c r="F4454">
        <v>29</v>
      </c>
    </row>
    <row r="4455" spans="1:6">
      <c r="A4455" t="s">
        <v>3033</v>
      </c>
      <c r="B4455">
        <v>1</v>
      </c>
      <c r="C4455">
        <v>30</v>
      </c>
      <c r="D4455">
        <v>0</v>
      </c>
      <c r="E4455">
        <v>0</v>
      </c>
      <c r="F4455">
        <v>44</v>
      </c>
    </row>
    <row r="4456" spans="1:6">
      <c r="A4456" t="s">
        <v>6129</v>
      </c>
      <c r="B4456">
        <v>1</v>
      </c>
      <c r="C4456">
        <v>20</v>
      </c>
      <c r="D4456">
        <v>0</v>
      </c>
      <c r="E4456">
        <v>0</v>
      </c>
      <c r="F4456">
        <v>29</v>
      </c>
    </row>
    <row r="4457" spans="1:6">
      <c r="A4457" t="s">
        <v>5046</v>
      </c>
      <c r="B4457">
        <v>1</v>
      </c>
      <c r="C4457">
        <v>42</v>
      </c>
      <c r="D4457">
        <v>0</v>
      </c>
      <c r="E4457">
        <v>0</v>
      </c>
      <c r="F4457">
        <v>53</v>
      </c>
    </row>
    <row r="4458" spans="1:6">
      <c r="A4458" t="s">
        <v>6178</v>
      </c>
      <c r="B4458">
        <v>1</v>
      </c>
      <c r="C4458">
        <v>37</v>
      </c>
      <c r="D4458">
        <v>0</v>
      </c>
      <c r="E4458">
        <v>0</v>
      </c>
      <c r="F4458">
        <v>49</v>
      </c>
    </row>
    <row r="4459" spans="1:6">
      <c r="A4459" t="s">
        <v>1106</v>
      </c>
      <c r="B4459">
        <v>1</v>
      </c>
      <c r="C4459">
        <v>30</v>
      </c>
      <c r="D4459">
        <v>0</v>
      </c>
      <c r="E4459">
        <v>0</v>
      </c>
      <c r="F4459">
        <v>40</v>
      </c>
    </row>
    <row r="4460" spans="1:6">
      <c r="A4460" t="s">
        <v>513</v>
      </c>
      <c r="B4460">
        <v>1</v>
      </c>
      <c r="C4460">
        <v>31</v>
      </c>
      <c r="D4460">
        <v>0</v>
      </c>
      <c r="E4460">
        <v>0</v>
      </c>
      <c r="F4460">
        <v>39</v>
      </c>
    </row>
    <row r="4461" spans="1:6">
      <c r="A4461" t="s">
        <v>3201</v>
      </c>
      <c r="B4461">
        <v>1</v>
      </c>
      <c r="C4461">
        <v>40</v>
      </c>
      <c r="D4461">
        <v>0</v>
      </c>
      <c r="E4461">
        <v>0</v>
      </c>
      <c r="F4461">
        <v>48</v>
      </c>
    </row>
    <row r="4462" spans="1:6">
      <c r="A4462" t="s">
        <v>5058</v>
      </c>
      <c r="B4462">
        <v>1</v>
      </c>
      <c r="C4462">
        <v>48</v>
      </c>
      <c r="D4462">
        <v>0</v>
      </c>
      <c r="E4462">
        <v>0</v>
      </c>
      <c r="F4462">
        <v>77</v>
      </c>
    </row>
    <row r="4463" spans="1:6">
      <c r="A4463" t="s">
        <v>460</v>
      </c>
      <c r="B4463">
        <v>1</v>
      </c>
      <c r="C4463">
        <v>16</v>
      </c>
      <c r="D4463">
        <v>0</v>
      </c>
      <c r="E4463">
        <v>0</v>
      </c>
      <c r="F4463">
        <v>27</v>
      </c>
    </row>
    <row r="4464" spans="1:6">
      <c r="A4464" t="s">
        <v>3714</v>
      </c>
      <c r="B4464">
        <v>1</v>
      </c>
      <c r="C4464">
        <v>81</v>
      </c>
      <c r="D4464">
        <v>0</v>
      </c>
      <c r="E4464">
        <v>0</v>
      </c>
      <c r="F4464">
        <v>100</v>
      </c>
    </row>
    <row r="4465" spans="1:6">
      <c r="A4465" t="s">
        <v>3188</v>
      </c>
      <c r="B4465">
        <v>1</v>
      </c>
      <c r="C4465">
        <v>38</v>
      </c>
      <c r="D4465">
        <v>0</v>
      </c>
      <c r="E4465">
        <v>0</v>
      </c>
      <c r="F4465">
        <v>52</v>
      </c>
    </row>
    <row r="4466" spans="1:6">
      <c r="A4466" t="s">
        <v>3332</v>
      </c>
      <c r="B4466">
        <v>1</v>
      </c>
      <c r="C4466">
        <v>19</v>
      </c>
      <c r="D4466">
        <v>0</v>
      </c>
      <c r="E4466">
        <v>0</v>
      </c>
      <c r="F4466">
        <v>25</v>
      </c>
    </row>
    <row r="4467" spans="1:6">
      <c r="A4467" t="s">
        <v>3018</v>
      </c>
      <c r="B4467">
        <v>1</v>
      </c>
      <c r="C4467">
        <v>27</v>
      </c>
      <c r="D4467">
        <v>0</v>
      </c>
      <c r="E4467">
        <v>0</v>
      </c>
      <c r="F4467">
        <v>38</v>
      </c>
    </row>
    <row r="4468" spans="1:6">
      <c r="A4468" t="s">
        <v>1356</v>
      </c>
      <c r="B4468">
        <v>1</v>
      </c>
      <c r="C4468">
        <v>15</v>
      </c>
      <c r="D4468">
        <v>0</v>
      </c>
      <c r="E4468">
        <v>0</v>
      </c>
      <c r="F4468">
        <v>17</v>
      </c>
    </row>
    <row r="4469" spans="1:6">
      <c r="A4469" t="s">
        <v>3960</v>
      </c>
      <c r="B4469">
        <v>1</v>
      </c>
      <c r="C4469">
        <v>22</v>
      </c>
      <c r="D4469">
        <v>0</v>
      </c>
      <c r="E4469">
        <v>0</v>
      </c>
      <c r="F4469">
        <v>27</v>
      </c>
    </row>
    <row r="4470" spans="1:6">
      <c r="A4470" t="s">
        <v>3432</v>
      </c>
      <c r="B4470">
        <v>1</v>
      </c>
      <c r="C4470">
        <v>60</v>
      </c>
      <c r="D4470">
        <v>0</v>
      </c>
      <c r="E4470">
        <v>0</v>
      </c>
      <c r="F4470">
        <v>75</v>
      </c>
    </row>
    <row r="4471" spans="1:6">
      <c r="A4471" t="s">
        <v>2325</v>
      </c>
      <c r="B4471">
        <v>1</v>
      </c>
      <c r="C4471">
        <v>23</v>
      </c>
      <c r="D4471">
        <v>0</v>
      </c>
      <c r="E4471">
        <v>0</v>
      </c>
      <c r="F4471">
        <v>33</v>
      </c>
    </row>
    <row r="4472" spans="1:6">
      <c r="A4472" t="s">
        <v>4318</v>
      </c>
      <c r="B4472">
        <v>1</v>
      </c>
      <c r="C4472">
        <v>37</v>
      </c>
      <c r="D4472">
        <v>0</v>
      </c>
      <c r="E4472">
        <v>0</v>
      </c>
      <c r="F4472">
        <v>47</v>
      </c>
    </row>
    <row r="4473" spans="1:6">
      <c r="A4473" t="s">
        <v>2832</v>
      </c>
      <c r="B4473">
        <v>1</v>
      </c>
      <c r="C4473">
        <v>18</v>
      </c>
      <c r="D4473">
        <v>0</v>
      </c>
      <c r="E4473">
        <v>0</v>
      </c>
      <c r="F4473">
        <v>28</v>
      </c>
    </row>
    <row r="4474" spans="1:6">
      <c r="A4474" t="s">
        <v>5556</v>
      </c>
      <c r="B4474">
        <v>1</v>
      </c>
      <c r="C4474">
        <v>37</v>
      </c>
      <c r="D4474">
        <v>0</v>
      </c>
      <c r="E4474">
        <v>0</v>
      </c>
      <c r="F4474">
        <v>43</v>
      </c>
    </row>
    <row r="4475" spans="1:6">
      <c r="A4475" t="s">
        <v>5705</v>
      </c>
      <c r="B4475">
        <v>1</v>
      </c>
      <c r="C4475">
        <v>20</v>
      </c>
      <c r="D4475">
        <v>0</v>
      </c>
      <c r="E4475">
        <v>0</v>
      </c>
      <c r="F4475">
        <v>22</v>
      </c>
    </row>
    <row r="4476" spans="1:6">
      <c r="A4476" t="s">
        <v>3764</v>
      </c>
      <c r="B4476">
        <v>1</v>
      </c>
      <c r="C4476">
        <v>45</v>
      </c>
      <c r="D4476">
        <v>0</v>
      </c>
      <c r="E4476">
        <v>0</v>
      </c>
      <c r="F4476">
        <v>67</v>
      </c>
    </row>
    <row r="4477" spans="1:6">
      <c r="A4477" t="s">
        <v>3421</v>
      </c>
      <c r="B4477">
        <v>1</v>
      </c>
      <c r="C4477">
        <v>22</v>
      </c>
      <c r="D4477">
        <v>0</v>
      </c>
      <c r="E4477">
        <v>0</v>
      </c>
      <c r="F4477">
        <v>32</v>
      </c>
    </row>
    <row r="4478" spans="1:6">
      <c r="A4478" t="s">
        <v>3617</v>
      </c>
      <c r="B4478">
        <v>1</v>
      </c>
      <c r="C4478">
        <v>14</v>
      </c>
      <c r="D4478">
        <v>0</v>
      </c>
      <c r="E4478">
        <v>0</v>
      </c>
      <c r="F4478">
        <v>22</v>
      </c>
    </row>
    <row r="4479" spans="1:6">
      <c r="A4479" t="s">
        <v>1815</v>
      </c>
      <c r="B4479">
        <v>1</v>
      </c>
      <c r="C4479">
        <v>32</v>
      </c>
      <c r="D4479">
        <v>0</v>
      </c>
      <c r="E4479">
        <v>0</v>
      </c>
      <c r="F4479">
        <v>36</v>
      </c>
    </row>
    <row r="4480" spans="1:6">
      <c r="A4480" t="s">
        <v>4210</v>
      </c>
      <c r="B4480">
        <v>1</v>
      </c>
      <c r="C4480">
        <v>488</v>
      </c>
      <c r="D4480">
        <v>0</v>
      </c>
      <c r="E4480">
        <v>0</v>
      </c>
      <c r="F4480">
        <v>647</v>
      </c>
    </row>
    <row r="4481" spans="1:6">
      <c r="A4481" t="s">
        <v>2169</v>
      </c>
      <c r="B4481">
        <v>1</v>
      </c>
      <c r="C4481">
        <v>58</v>
      </c>
      <c r="D4481">
        <v>0</v>
      </c>
      <c r="E4481">
        <v>0</v>
      </c>
      <c r="F4481">
        <v>75</v>
      </c>
    </row>
    <row r="4482" spans="1:6">
      <c r="A4482" t="s">
        <v>2924</v>
      </c>
      <c r="B4482">
        <v>1</v>
      </c>
      <c r="C4482">
        <v>21</v>
      </c>
      <c r="D4482">
        <v>0</v>
      </c>
      <c r="E4482">
        <v>0</v>
      </c>
      <c r="F4482">
        <v>24</v>
      </c>
    </row>
    <row r="4483" spans="1:6">
      <c r="A4483" t="s">
        <v>3211</v>
      </c>
      <c r="B4483">
        <v>1</v>
      </c>
      <c r="C4483">
        <v>19</v>
      </c>
      <c r="D4483">
        <v>0</v>
      </c>
      <c r="E4483">
        <v>0</v>
      </c>
      <c r="F4483">
        <v>27</v>
      </c>
    </row>
    <row r="4484" spans="1:6">
      <c r="A4484" t="s">
        <v>5736</v>
      </c>
      <c r="B4484">
        <v>1</v>
      </c>
      <c r="C4484">
        <v>45</v>
      </c>
      <c r="D4484">
        <v>0</v>
      </c>
      <c r="E4484">
        <v>0</v>
      </c>
      <c r="F4484">
        <v>60</v>
      </c>
    </row>
    <row r="4485" spans="1:6">
      <c r="A4485" t="s">
        <v>4401</v>
      </c>
      <c r="B4485">
        <v>1</v>
      </c>
      <c r="C4485">
        <v>106</v>
      </c>
      <c r="D4485">
        <v>0</v>
      </c>
      <c r="E4485">
        <v>0</v>
      </c>
      <c r="F4485">
        <v>147</v>
      </c>
    </row>
    <row r="4486" spans="1:6">
      <c r="A4486" t="s">
        <v>525</v>
      </c>
      <c r="B4486">
        <v>1</v>
      </c>
      <c r="C4486">
        <v>112</v>
      </c>
      <c r="D4486">
        <v>0</v>
      </c>
      <c r="E4486">
        <v>0</v>
      </c>
      <c r="F4486">
        <v>149</v>
      </c>
    </row>
    <row r="4487" spans="1:6">
      <c r="A4487" t="s">
        <v>814</v>
      </c>
      <c r="B4487">
        <v>1</v>
      </c>
      <c r="C4487">
        <v>24</v>
      </c>
      <c r="D4487">
        <v>0</v>
      </c>
      <c r="E4487">
        <v>0</v>
      </c>
      <c r="F4487">
        <v>31</v>
      </c>
    </row>
    <row r="4488" spans="1:6">
      <c r="A4488" t="s">
        <v>1340</v>
      </c>
      <c r="B4488">
        <v>1</v>
      </c>
      <c r="C4488">
        <v>20</v>
      </c>
      <c r="D4488">
        <v>0</v>
      </c>
      <c r="E4488">
        <v>0</v>
      </c>
      <c r="F4488">
        <v>24</v>
      </c>
    </row>
    <row r="4489" spans="1:6">
      <c r="A4489" t="s">
        <v>6220</v>
      </c>
      <c r="B4489">
        <v>1</v>
      </c>
      <c r="C4489">
        <v>74</v>
      </c>
      <c r="D4489">
        <v>0</v>
      </c>
      <c r="E4489">
        <v>0</v>
      </c>
      <c r="F4489">
        <v>94</v>
      </c>
    </row>
    <row r="4490" spans="1:6">
      <c r="A4490" t="s">
        <v>5436</v>
      </c>
      <c r="B4490">
        <v>1</v>
      </c>
      <c r="C4490">
        <v>29</v>
      </c>
      <c r="D4490">
        <v>0</v>
      </c>
      <c r="E4490">
        <v>0</v>
      </c>
      <c r="F4490">
        <v>44</v>
      </c>
    </row>
    <row r="4491" spans="1:6">
      <c r="A4491" t="s">
        <v>5795</v>
      </c>
      <c r="B4491">
        <v>1</v>
      </c>
      <c r="C4491">
        <v>79</v>
      </c>
      <c r="D4491">
        <v>0</v>
      </c>
      <c r="E4491">
        <v>0</v>
      </c>
      <c r="F4491">
        <v>100</v>
      </c>
    </row>
    <row r="4492" spans="1:6">
      <c r="A4492" t="s">
        <v>5916</v>
      </c>
      <c r="B4492">
        <v>1</v>
      </c>
      <c r="C4492">
        <v>22</v>
      </c>
      <c r="D4492">
        <v>0</v>
      </c>
      <c r="E4492">
        <v>0</v>
      </c>
      <c r="F4492">
        <v>26</v>
      </c>
    </row>
    <row r="4493" spans="1:6">
      <c r="A4493" t="s">
        <v>2019</v>
      </c>
      <c r="B4493">
        <v>1</v>
      </c>
      <c r="C4493">
        <v>10</v>
      </c>
      <c r="D4493">
        <v>0</v>
      </c>
      <c r="E4493">
        <v>0</v>
      </c>
      <c r="F4493">
        <v>13</v>
      </c>
    </row>
    <row r="4494" spans="1:6">
      <c r="A4494" t="s">
        <v>2057</v>
      </c>
      <c r="B4494">
        <v>1</v>
      </c>
      <c r="C4494">
        <v>133</v>
      </c>
      <c r="D4494">
        <v>0</v>
      </c>
      <c r="E4494">
        <v>0</v>
      </c>
      <c r="F4494">
        <v>176</v>
      </c>
    </row>
    <row r="4495" spans="1:6">
      <c r="A4495" t="s">
        <v>2887</v>
      </c>
      <c r="B4495">
        <v>1</v>
      </c>
      <c r="C4495">
        <v>27</v>
      </c>
      <c r="D4495">
        <v>0</v>
      </c>
      <c r="E4495">
        <v>0</v>
      </c>
      <c r="F4495">
        <v>53</v>
      </c>
    </row>
    <row r="4496" spans="1:6">
      <c r="A4496" t="s">
        <v>4396</v>
      </c>
      <c r="B4496">
        <v>1</v>
      </c>
      <c r="C4496">
        <v>13</v>
      </c>
      <c r="D4496">
        <v>0</v>
      </c>
      <c r="E4496">
        <v>0</v>
      </c>
      <c r="F4496">
        <v>18</v>
      </c>
    </row>
    <row r="4497" spans="1:6">
      <c r="A4497" t="s">
        <v>442</v>
      </c>
      <c r="B4497">
        <v>1</v>
      </c>
      <c r="C4497">
        <v>32</v>
      </c>
      <c r="D4497">
        <v>0</v>
      </c>
      <c r="E4497">
        <v>0</v>
      </c>
      <c r="F4497">
        <v>38</v>
      </c>
    </row>
    <row r="4498" spans="1:6">
      <c r="A4498" t="s">
        <v>3632</v>
      </c>
      <c r="B4498">
        <v>1</v>
      </c>
      <c r="C4498">
        <v>67</v>
      </c>
      <c r="D4498">
        <v>0</v>
      </c>
      <c r="E4498">
        <v>0</v>
      </c>
      <c r="F4498">
        <v>91</v>
      </c>
    </row>
    <row r="4499" spans="1:6">
      <c r="A4499" t="s">
        <v>3208</v>
      </c>
      <c r="B4499">
        <v>1</v>
      </c>
      <c r="C4499">
        <v>19</v>
      </c>
      <c r="D4499">
        <v>0</v>
      </c>
      <c r="E4499">
        <v>0</v>
      </c>
      <c r="F4499">
        <v>24</v>
      </c>
    </row>
    <row r="4500" spans="1:6">
      <c r="A4500" t="s">
        <v>2423</v>
      </c>
      <c r="B4500">
        <v>1</v>
      </c>
      <c r="C4500">
        <v>20</v>
      </c>
      <c r="D4500">
        <v>0</v>
      </c>
      <c r="E4500">
        <v>0</v>
      </c>
      <c r="F4500">
        <v>28</v>
      </c>
    </row>
    <row r="4501" spans="1:6">
      <c r="A4501" t="s">
        <v>1532</v>
      </c>
      <c r="B4501">
        <v>1</v>
      </c>
      <c r="C4501">
        <v>34</v>
      </c>
      <c r="D4501">
        <v>0</v>
      </c>
      <c r="E4501">
        <v>0</v>
      </c>
      <c r="F4501">
        <v>46</v>
      </c>
    </row>
    <row r="4502" spans="1:6">
      <c r="A4502" t="s">
        <v>3197</v>
      </c>
      <c r="B4502">
        <v>1</v>
      </c>
      <c r="C4502">
        <v>34</v>
      </c>
      <c r="D4502">
        <v>0</v>
      </c>
      <c r="E4502">
        <v>0</v>
      </c>
      <c r="F4502">
        <v>41</v>
      </c>
    </row>
    <row r="4503" spans="1:6">
      <c r="A4503" t="s">
        <v>1350</v>
      </c>
      <c r="B4503">
        <v>1</v>
      </c>
      <c r="C4503">
        <v>44</v>
      </c>
      <c r="D4503">
        <v>0</v>
      </c>
      <c r="E4503">
        <v>0</v>
      </c>
      <c r="F4503">
        <v>58</v>
      </c>
    </row>
    <row r="4504" spans="1:6">
      <c r="A4504" t="s">
        <v>689</v>
      </c>
      <c r="B4504">
        <v>1</v>
      </c>
      <c r="C4504">
        <v>43</v>
      </c>
      <c r="D4504">
        <v>0</v>
      </c>
      <c r="E4504">
        <v>0</v>
      </c>
      <c r="F4504">
        <v>58</v>
      </c>
    </row>
    <row r="4505" spans="1:6">
      <c r="A4505" t="s">
        <v>1145</v>
      </c>
      <c r="B4505">
        <v>1</v>
      </c>
      <c r="C4505">
        <v>250</v>
      </c>
      <c r="D4505">
        <v>0</v>
      </c>
      <c r="E4505">
        <v>0</v>
      </c>
      <c r="F4505">
        <v>349</v>
      </c>
    </row>
    <row r="4506" spans="1:6">
      <c r="A4506" t="s">
        <v>2179</v>
      </c>
      <c r="B4506">
        <v>1</v>
      </c>
      <c r="C4506">
        <v>32</v>
      </c>
      <c r="D4506">
        <v>0</v>
      </c>
      <c r="E4506">
        <v>0</v>
      </c>
      <c r="F4506">
        <v>45</v>
      </c>
    </row>
    <row r="4507" spans="1:6">
      <c r="A4507" t="s">
        <v>1344</v>
      </c>
      <c r="B4507">
        <v>1</v>
      </c>
      <c r="C4507">
        <v>54</v>
      </c>
      <c r="D4507">
        <v>0</v>
      </c>
      <c r="E4507">
        <v>0</v>
      </c>
      <c r="F4507">
        <v>74</v>
      </c>
    </row>
    <row r="4508" spans="1:6">
      <c r="A4508" t="s">
        <v>1778</v>
      </c>
      <c r="B4508">
        <v>1</v>
      </c>
      <c r="C4508">
        <v>35</v>
      </c>
      <c r="D4508">
        <v>0</v>
      </c>
      <c r="E4508">
        <v>0</v>
      </c>
      <c r="F4508">
        <v>40</v>
      </c>
    </row>
    <row r="4509" spans="1:6">
      <c r="A4509" t="s">
        <v>3193</v>
      </c>
      <c r="B4509">
        <v>1</v>
      </c>
      <c r="C4509">
        <v>271</v>
      </c>
      <c r="D4509">
        <v>0</v>
      </c>
      <c r="E4509">
        <v>0</v>
      </c>
      <c r="F4509">
        <v>337</v>
      </c>
    </row>
    <row r="4510" spans="1:6">
      <c r="A4510" t="s">
        <v>616</v>
      </c>
      <c r="B4510">
        <v>1</v>
      </c>
      <c r="C4510">
        <v>10</v>
      </c>
      <c r="D4510">
        <v>0</v>
      </c>
      <c r="E4510">
        <v>0</v>
      </c>
      <c r="F4510">
        <v>19</v>
      </c>
    </row>
    <row r="4511" spans="1:6">
      <c r="A4511" t="s">
        <v>1362</v>
      </c>
      <c r="B4511">
        <v>1</v>
      </c>
      <c r="C4511">
        <v>58</v>
      </c>
      <c r="D4511">
        <v>0</v>
      </c>
      <c r="E4511">
        <v>0</v>
      </c>
      <c r="F4511">
        <v>69</v>
      </c>
    </row>
    <row r="4512" spans="1:6">
      <c r="A4512" t="s">
        <v>5730</v>
      </c>
      <c r="B4512">
        <v>1</v>
      </c>
      <c r="C4512">
        <v>27</v>
      </c>
      <c r="D4512">
        <v>0</v>
      </c>
      <c r="E4512">
        <v>0</v>
      </c>
      <c r="F4512">
        <v>33</v>
      </c>
    </row>
    <row r="4513" spans="1:6">
      <c r="A4513" t="s">
        <v>2296</v>
      </c>
      <c r="B4513">
        <v>1</v>
      </c>
      <c r="C4513">
        <v>344</v>
      </c>
      <c r="D4513">
        <v>0</v>
      </c>
      <c r="E4513">
        <v>0</v>
      </c>
      <c r="F4513">
        <v>546</v>
      </c>
    </row>
    <row r="4514" spans="1:6">
      <c r="A4514" t="s">
        <v>5599</v>
      </c>
      <c r="B4514">
        <v>1</v>
      </c>
      <c r="C4514">
        <v>61</v>
      </c>
      <c r="D4514">
        <v>0</v>
      </c>
      <c r="E4514">
        <v>0</v>
      </c>
      <c r="F4514">
        <v>82</v>
      </c>
    </row>
    <row r="4515" spans="1:6">
      <c r="A4515" t="s">
        <v>3738</v>
      </c>
      <c r="B4515">
        <v>1</v>
      </c>
      <c r="C4515">
        <v>14</v>
      </c>
      <c r="D4515">
        <v>0</v>
      </c>
      <c r="E4515">
        <v>0</v>
      </c>
      <c r="F4515">
        <v>23</v>
      </c>
    </row>
    <row r="4516" spans="1:6">
      <c r="A4516" t="s">
        <v>685</v>
      </c>
      <c r="B4516">
        <v>1</v>
      </c>
      <c r="C4516">
        <v>25</v>
      </c>
      <c r="D4516">
        <v>0</v>
      </c>
      <c r="E4516">
        <v>0</v>
      </c>
      <c r="F4516">
        <v>34</v>
      </c>
    </row>
    <row r="4517" spans="1:6">
      <c r="A4517" t="s">
        <v>1582</v>
      </c>
      <c r="B4517">
        <v>1</v>
      </c>
      <c r="C4517">
        <v>58</v>
      </c>
      <c r="D4517">
        <v>0</v>
      </c>
      <c r="E4517">
        <v>0</v>
      </c>
      <c r="F4517">
        <v>66</v>
      </c>
    </row>
    <row r="4518" spans="1:6">
      <c r="A4518" t="s">
        <v>5829</v>
      </c>
      <c r="B4518">
        <v>1</v>
      </c>
      <c r="C4518">
        <v>1273</v>
      </c>
      <c r="D4518">
        <v>0</v>
      </c>
      <c r="E4518">
        <v>0</v>
      </c>
      <c r="F4518">
        <v>1778</v>
      </c>
    </row>
    <row r="4519" spans="1:6">
      <c r="A4519" t="s">
        <v>4503</v>
      </c>
      <c r="B4519">
        <v>2</v>
      </c>
      <c r="C4519">
        <v>1741</v>
      </c>
      <c r="D4519">
        <v>0</v>
      </c>
      <c r="E4519">
        <v>0</v>
      </c>
      <c r="F4519">
        <v>2397</v>
      </c>
    </row>
    <row r="4520" spans="1:6">
      <c r="A4520" t="s">
        <v>2778</v>
      </c>
      <c r="B4520">
        <v>1</v>
      </c>
      <c r="C4520">
        <v>160</v>
      </c>
      <c r="D4520">
        <v>0</v>
      </c>
      <c r="E4520">
        <v>0</v>
      </c>
      <c r="F4520">
        <v>235</v>
      </c>
    </row>
    <row r="4521" spans="1:6">
      <c r="A4521" t="s">
        <v>2678</v>
      </c>
      <c r="B4521">
        <v>1</v>
      </c>
      <c r="C4521">
        <v>773</v>
      </c>
      <c r="D4521">
        <v>0</v>
      </c>
      <c r="E4521">
        <v>0</v>
      </c>
      <c r="F4521">
        <v>1052</v>
      </c>
    </row>
    <row r="4522" spans="1:6">
      <c r="A4522" t="s">
        <v>3002</v>
      </c>
      <c r="B4522">
        <v>1</v>
      </c>
      <c r="C4522">
        <v>139</v>
      </c>
      <c r="D4522">
        <v>0</v>
      </c>
      <c r="E4522">
        <v>0</v>
      </c>
      <c r="F4522">
        <v>181</v>
      </c>
    </row>
    <row r="4523" spans="1:6">
      <c r="A4523" t="s">
        <v>961</v>
      </c>
      <c r="B4523">
        <v>1</v>
      </c>
      <c r="C4523">
        <v>1059</v>
      </c>
      <c r="D4523">
        <v>0</v>
      </c>
      <c r="E4523">
        <v>0</v>
      </c>
      <c r="F4523">
        <v>1395</v>
      </c>
    </row>
    <row r="4524" spans="1:6">
      <c r="A4524" t="s">
        <v>4919</v>
      </c>
      <c r="B4524">
        <v>1</v>
      </c>
      <c r="C4524">
        <v>31</v>
      </c>
      <c r="D4524">
        <v>0</v>
      </c>
      <c r="E4524">
        <v>0</v>
      </c>
      <c r="F4524">
        <v>41</v>
      </c>
    </row>
    <row r="4525" spans="1:6">
      <c r="A4525" t="s">
        <v>531</v>
      </c>
      <c r="B4525">
        <v>1</v>
      </c>
      <c r="C4525">
        <v>754</v>
      </c>
      <c r="D4525">
        <v>0</v>
      </c>
      <c r="E4525">
        <v>0</v>
      </c>
      <c r="F4525">
        <v>1071</v>
      </c>
    </row>
    <row r="4526" spans="1:6">
      <c r="A4526" t="s">
        <v>4213</v>
      </c>
      <c r="B4526">
        <v>1</v>
      </c>
      <c r="C4526">
        <v>27</v>
      </c>
      <c r="D4526">
        <v>0</v>
      </c>
      <c r="E4526">
        <v>0</v>
      </c>
      <c r="F4526">
        <v>34</v>
      </c>
    </row>
    <row r="4527" spans="1:6">
      <c r="A4527" t="s">
        <v>6065</v>
      </c>
      <c r="B4527">
        <v>1</v>
      </c>
      <c r="C4527">
        <v>464</v>
      </c>
      <c r="D4527">
        <v>0</v>
      </c>
      <c r="E4527">
        <v>0</v>
      </c>
      <c r="F4527">
        <v>728</v>
      </c>
    </row>
    <row r="4528" spans="1:6">
      <c r="A4528" t="s">
        <v>2644</v>
      </c>
      <c r="B4528">
        <v>1</v>
      </c>
      <c r="C4528">
        <v>40</v>
      </c>
      <c r="D4528">
        <v>0</v>
      </c>
      <c r="E4528">
        <v>0</v>
      </c>
      <c r="F4528">
        <v>52</v>
      </c>
    </row>
    <row r="4529" spans="1:6">
      <c r="A4529" t="s">
        <v>3084</v>
      </c>
      <c r="B4529">
        <v>1</v>
      </c>
      <c r="C4529">
        <v>92</v>
      </c>
      <c r="D4529">
        <v>0</v>
      </c>
      <c r="E4529">
        <v>0</v>
      </c>
      <c r="F4529">
        <v>112</v>
      </c>
    </row>
    <row r="4530" spans="1:6">
      <c r="A4530" t="s">
        <v>5267</v>
      </c>
      <c r="B4530">
        <v>1</v>
      </c>
      <c r="C4530">
        <v>27</v>
      </c>
      <c r="D4530">
        <v>0</v>
      </c>
      <c r="E4530">
        <v>0</v>
      </c>
      <c r="F4530">
        <v>43</v>
      </c>
    </row>
    <row r="4531" spans="1:6">
      <c r="A4531" t="s">
        <v>1481</v>
      </c>
      <c r="B4531">
        <v>0</v>
      </c>
      <c r="C4531">
        <v>0</v>
      </c>
      <c r="D4531">
        <v>0</v>
      </c>
      <c r="E4531">
        <v>0</v>
      </c>
      <c r="F4531">
        <v>81</v>
      </c>
    </row>
    <row r="4532" spans="1:6">
      <c r="A4532" t="s">
        <v>456</v>
      </c>
      <c r="B4532">
        <v>1</v>
      </c>
      <c r="C4532">
        <v>119</v>
      </c>
      <c r="D4532">
        <v>0</v>
      </c>
      <c r="E4532">
        <v>0</v>
      </c>
      <c r="F4532">
        <v>190</v>
      </c>
    </row>
    <row r="4533" spans="1:6">
      <c r="A4533" t="s">
        <v>3569</v>
      </c>
      <c r="B4533">
        <v>1</v>
      </c>
      <c r="C4533">
        <v>1332</v>
      </c>
      <c r="D4533">
        <v>0</v>
      </c>
      <c r="E4533">
        <v>0</v>
      </c>
      <c r="F4533">
        <v>2223</v>
      </c>
    </row>
    <row r="4534" spans="1:6">
      <c r="A4534" t="s">
        <v>1616</v>
      </c>
      <c r="B4534">
        <v>1</v>
      </c>
      <c r="C4534">
        <v>1607</v>
      </c>
      <c r="D4534">
        <v>0</v>
      </c>
      <c r="E4534">
        <v>0</v>
      </c>
      <c r="F4534">
        <v>2651</v>
      </c>
    </row>
    <row r="4535" spans="1:6">
      <c r="A4535" t="s">
        <v>5141</v>
      </c>
      <c r="B4535">
        <v>1</v>
      </c>
      <c r="C4535">
        <v>64</v>
      </c>
      <c r="D4535">
        <v>0</v>
      </c>
      <c r="E4535">
        <v>0</v>
      </c>
      <c r="F4535">
        <v>97</v>
      </c>
    </row>
    <row r="4536" spans="1:6">
      <c r="A4536" t="s">
        <v>4868</v>
      </c>
      <c r="B4536">
        <v>2</v>
      </c>
      <c r="C4536">
        <v>811</v>
      </c>
      <c r="D4536">
        <v>0</v>
      </c>
      <c r="E4536">
        <v>0</v>
      </c>
      <c r="F4536">
        <v>1356</v>
      </c>
    </row>
    <row r="4537" spans="1:6">
      <c r="A4537" t="s">
        <v>634</v>
      </c>
      <c r="B4537">
        <v>1</v>
      </c>
      <c r="C4537">
        <v>79</v>
      </c>
      <c r="D4537">
        <v>0</v>
      </c>
      <c r="E4537">
        <v>0</v>
      </c>
      <c r="F4537">
        <v>101</v>
      </c>
    </row>
    <row r="4538" spans="1:6">
      <c r="A4538" t="s">
        <v>4786</v>
      </c>
      <c r="B4538">
        <v>1</v>
      </c>
      <c r="C4538">
        <v>38</v>
      </c>
      <c r="D4538">
        <v>0</v>
      </c>
      <c r="E4538">
        <v>0</v>
      </c>
      <c r="F4538">
        <v>48</v>
      </c>
    </row>
    <row r="4539" spans="1:6">
      <c r="A4539" t="s">
        <v>1861</v>
      </c>
      <c r="B4539">
        <v>1</v>
      </c>
      <c r="C4539">
        <v>2360</v>
      </c>
      <c r="D4539">
        <v>0</v>
      </c>
      <c r="E4539">
        <v>0</v>
      </c>
      <c r="F4539">
        <v>3953</v>
      </c>
    </row>
    <row r="4540" spans="1:6">
      <c r="A4540" t="s">
        <v>5586</v>
      </c>
      <c r="B4540">
        <v>1</v>
      </c>
      <c r="C4540">
        <v>2296</v>
      </c>
      <c r="D4540">
        <v>0</v>
      </c>
      <c r="E4540">
        <v>0</v>
      </c>
      <c r="F4540">
        <v>3199</v>
      </c>
    </row>
    <row r="4541" spans="1:6">
      <c r="A4541" t="s">
        <v>4020</v>
      </c>
      <c r="B4541">
        <v>1</v>
      </c>
      <c r="C4541">
        <v>71</v>
      </c>
      <c r="D4541">
        <v>0</v>
      </c>
      <c r="E4541">
        <v>0</v>
      </c>
      <c r="F4541">
        <v>87</v>
      </c>
    </row>
    <row r="4542" spans="1:6">
      <c r="A4542" t="s">
        <v>3378</v>
      </c>
      <c r="B4542">
        <v>1</v>
      </c>
      <c r="C4542">
        <v>1798</v>
      </c>
      <c r="D4542">
        <v>0</v>
      </c>
      <c r="E4542">
        <v>0</v>
      </c>
      <c r="F4542">
        <v>2441</v>
      </c>
    </row>
    <row r="4543" spans="1:6">
      <c r="A4543" t="s">
        <v>2173</v>
      </c>
      <c r="B4543">
        <v>1</v>
      </c>
      <c r="C4543">
        <v>56</v>
      </c>
      <c r="D4543">
        <v>0</v>
      </c>
      <c r="E4543">
        <v>0</v>
      </c>
      <c r="F4543">
        <v>73</v>
      </c>
    </row>
    <row r="4544" spans="1:6">
      <c r="A4544" t="s">
        <v>3951</v>
      </c>
      <c r="B4544">
        <v>1</v>
      </c>
      <c r="C4544">
        <v>24</v>
      </c>
      <c r="D4544">
        <v>0</v>
      </c>
      <c r="E4544">
        <v>0</v>
      </c>
      <c r="F4544">
        <v>38</v>
      </c>
    </row>
    <row r="4545" spans="1:6">
      <c r="A4545" t="s">
        <v>2813</v>
      </c>
      <c r="B4545">
        <v>1</v>
      </c>
      <c r="C4545">
        <v>123</v>
      </c>
      <c r="D4545">
        <v>0</v>
      </c>
      <c r="E4545">
        <v>0</v>
      </c>
      <c r="F4545">
        <v>154</v>
      </c>
    </row>
    <row r="4546" spans="1:6">
      <c r="A4546" t="s">
        <v>637</v>
      </c>
      <c r="B4546">
        <v>0</v>
      </c>
      <c r="C4546">
        <v>0</v>
      </c>
      <c r="D4546">
        <v>0</v>
      </c>
      <c r="E4546">
        <v>0</v>
      </c>
      <c r="F4546">
        <v>141</v>
      </c>
    </row>
    <row r="4547" spans="1:6">
      <c r="A4547" t="s">
        <v>4827</v>
      </c>
      <c r="B4547">
        <v>1</v>
      </c>
      <c r="C4547">
        <v>12</v>
      </c>
      <c r="D4547">
        <v>0</v>
      </c>
      <c r="E4547">
        <v>0</v>
      </c>
      <c r="F4547">
        <v>15</v>
      </c>
    </row>
    <row r="4548" spans="1:6">
      <c r="A4548" t="s">
        <v>4112</v>
      </c>
      <c r="B4548">
        <v>1</v>
      </c>
      <c r="C4548">
        <v>46</v>
      </c>
      <c r="D4548">
        <v>0</v>
      </c>
      <c r="E4548">
        <v>0</v>
      </c>
      <c r="F4548">
        <v>56</v>
      </c>
    </row>
    <row r="4549" spans="1:6">
      <c r="A4549" t="s">
        <v>4216</v>
      </c>
      <c r="B4549">
        <v>1</v>
      </c>
      <c r="C4549">
        <v>20</v>
      </c>
      <c r="D4549">
        <v>0</v>
      </c>
      <c r="E4549">
        <v>0</v>
      </c>
      <c r="F4549">
        <v>27</v>
      </c>
    </row>
    <row r="4550" spans="1:6">
      <c r="A4550" t="s">
        <v>2569</v>
      </c>
      <c r="B4550">
        <v>1</v>
      </c>
      <c r="C4550">
        <v>40</v>
      </c>
      <c r="D4550">
        <v>0</v>
      </c>
      <c r="E4550">
        <v>0</v>
      </c>
      <c r="F4550">
        <v>47</v>
      </c>
    </row>
    <row r="4551" spans="1:6">
      <c r="A4551" t="s">
        <v>3408</v>
      </c>
      <c r="B4551">
        <v>2</v>
      </c>
      <c r="C4551">
        <v>24</v>
      </c>
      <c r="D4551">
        <v>0</v>
      </c>
      <c r="E4551">
        <v>0</v>
      </c>
      <c r="F4551">
        <v>34</v>
      </c>
    </row>
    <row r="4552" spans="1:6">
      <c r="A4552" t="s">
        <v>6081</v>
      </c>
      <c r="B4552">
        <v>1</v>
      </c>
      <c r="C4552">
        <v>33</v>
      </c>
      <c r="D4552">
        <v>0</v>
      </c>
      <c r="E4552">
        <v>0</v>
      </c>
      <c r="F4552">
        <v>45</v>
      </c>
    </row>
    <row r="4553" spans="1:6">
      <c r="A4553" t="s">
        <v>6270</v>
      </c>
      <c r="B4553">
        <v>1</v>
      </c>
      <c r="C4553">
        <v>21</v>
      </c>
      <c r="D4553">
        <v>0</v>
      </c>
      <c r="E4553">
        <v>0</v>
      </c>
      <c r="F4553">
        <v>28</v>
      </c>
    </row>
    <row r="4554" spans="1:6">
      <c r="A4554" t="s">
        <v>1463</v>
      </c>
      <c r="B4554">
        <v>1</v>
      </c>
      <c r="C4554">
        <v>939</v>
      </c>
      <c r="D4554">
        <v>0</v>
      </c>
      <c r="E4554">
        <v>0</v>
      </c>
      <c r="F4554">
        <v>1264</v>
      </c>
    </row>
    <row r="4555" spans="1:6">
      <c r="A4555" t="s">
        <v>1320</v>
      </c>
      <c r="B4555">
        <v>1</v>
      </c>
      <c r="C4555">
        <v>119</v>
      </c>
      <c r="D4555">
        <v>0</v>
      </c>
      <c r="E4555">
        <v>0</v>
      </c>
      <c r="F4555">
        <v>165</v>
      </c>
    </row>
    <row r="4556" spans="1:6">
      <c r="A4556" t="s">
        <v>3155</v>
      </c>
      <c r="B4556">
        <v>1</v>
      </c>
      <c r="C4556">
        <v>25</v>
      </c>
      <c r="D4556">
        <v>0</v>
      </c>
      <c r="E4556">
        <v>0</v>
      </c>
      <c r="F4556">
        <v>31</v>
      </c>
    </row>
    <row r="4557" spans="1:6">
      <c r="A4557" t="s">
        <v>3061</v>
      </c>
      <c r="B4557">
        <v>1</v>
      </c>
      <c r="C4557">
        <v>84</v>
      </c>
      <c r="D4557">
        <v>0</v>
      </c>
      <c r="E4557">
        <v>0</v>
      </c>
      <c r="F4557">
        <v>116</v>
      </c>
    </row>
    <row r="4558" spans="1:6">
      <c r="A4558" t="s">
        <v>3628</v>
      </c>
      <c r="B4558">
        <v>1</v>
      </c>
      <c r="C4558">
        <v>18</v>
      </c>
      <c r="D4558">
        <v>0</v>
      </c>
      <c r="E4558">
        <v>0</v>
      </c>
      <c r="F4558">
        <v>28</v>
      </c>
    </row>
    <row r="4559" spans="1:6">
      <c r="A4559" t="s">
        <v>2094</v>
      </c>
      <c r="B4559">
        <v>1</v>
      </c>
      <c r="C4559">
        <v>129</v>
      </c>
      <c r="D4559">
        <v>0</v>
      </c>
      <c r="E4559">
        <v>0</v>
      </c>
      <c r="F4559">
        <v>263</v>
      </c>
    </row>
    <row r="4560" spans="1:6">
      <c r="A4560" t="s">
        <v>1641</v>
      </c>
      <c r="B4560">
        <v>1</v>
      </c>
      <c r="C4560">
        <v>40</v>
      </c>
      <c r="D4560">
        <v>0</v>
      </c>
      <c r="E4560">
        <v>0</v>
      </c>
      <c r="F4560">
        <v>52</v>
      </c>
    </row>
    <row r="4561" spans="1:6">
      <c r="A4561" t="s">
        <v>582</v>
      </c>
      <c r="B4561">
        <v>1</v>
      </c>
      <c r="C4561">
        <v>9</v>
      </c>
      <c r="D4561">
        <v>0</v>
      </c>
      <c r="E4561">
        <v>0</v>
      </c>
      <c r="F4561">
        <v>15</v>
      </c>
    </row>
    <row r="4562" spans="1:6">
      <c r="A4562" t="s">
        <v>2432</v>
      </c>
      <c r="B4562">
        <v>1</v>
      </c>
      <c r="C4562">
        <v>330</v>
      </c>
      <c r="D4562">
        <v>0</v>
      </c>
      <c r="E4562">
        <v>0</v>
      </c>
      <c r="F4562">
        <v>429</v>
      </c>
    </row>
    <row r="4563" spans="1:6">
      <c r="A4563" t="s">
        <v>5457</v>
      </c>
      <c r="B4563">
        <v>1</v>
      </c>
      <c r="C4563">
        <v>200</v>
      </c>
      <c r="D4563">
        <v>0</v>
      </c>
      <c r="E4563">
        <v>0</v>
      </c>
      <c r="F4563">
        <v>256</v>
      </c>
    </row>
    <row r="4564" spans="1:6">
      <c r="A4564" t="s">
        <v>4874</v>
      </c>
      <c r="B4564">
        <v>1</v>
      </c>
      <c r="C4564">
        <v>30</v>
      </c>
      <c r="D4564">
        <v>0</v>
      </c>
      <c r="E4564">
        <v>0</v>
      </c>
      <c r="F4564">
        <v>37</v>
      </c>
    </row>
    <row r="4565" spans="1:6">
      <c r="A4565" t="s">
        <v>3620</v>
      </c>
      <c r="B4565">
        <v>1</v>
      </c>
      <c r="C4565">
        <v>127</v>
      </c>
      <c r="D4565">
        <v>0</v>
      </c>
      <c r="E4565">
        <v>0</v>
      </c>
      <c r="F4565">
        <v>170</v>
      </c>
    </row>
    <row r="4566" spans="1:6">
      <c r="A4566" t="s">
        <v>3743</v>
      </c>
      <c r="B4566">
        <v>1</v>
      </c>
      <c r="C4566">
        <v>60</v>
      </c>
      <c r="D4566">
        <v>0</v>
      </c>
      <c r="E4566">
        <v>0</v>
      </c>
      <c r="F4566">
        <v>77</v>
      </c>
    </row>
    <row r="4567" spans="1:6">
      <c r="A4567" t="s">
        <v>1805</v>
      </c>
      <c r="B4567">
        <v>1</v>
      </c>
      <c r="C4567">
        <v>411</v>
      </c>
      <c r="D4567">
        <v>0</v>
      </c>
      <c r="E4567">
        <v>0</v>
      </c>
      <c r="F4567">
        <v>524</v>
      </c>
    </row>
    <row r="4568" spans="1:6">
      <c r="A4568" t="s">
        <v>558</v>
      </c>
      <c r="B4568">
        <v>1</v>
      </c>
      <c r="C4568">
        <v>2890</v>
      </c>
      <c r="D4568">
        <v>0</v>
      </c>
      <c r="E4568">
        <v>0</v>
      </c>
      <c r="F4568">
        <v>7283</v>
      </c>
    </row>
    <row r="4569" spans="1:6">
      <c r="A4569" t="s">
        <v>5075</v>
      </c>
      <c r="B4569">
        <v>1</v>
      </c>
      <c r="C4569">
        <v>67</v>
      </c>
      <c r="D4569">
        <v>0</v>
      </c>
      <c r="E4569">
        <v>0</v>
      </c>
      <c r="F4569">
        <v>312</v>
      </c>
    </row>
    <row r="4570" spans="1:6">
      <c r="A4570" t="s">
        <v>6205</v>
      </c>
      <c r="B4570">
        <v>1</v>
      </c>
      <c r="C4570">
        <v>82</v>
      </c>
      <c r="D4570">
        <v>0</v>
      </c>
      <c r="E4570">
        <v>0</v>
      </c>
      <c r="F4570">
        <v>111</v>
      </c>
    </row>
    <row r="4571" spans="1:6">
      <c r="A4571" t="s">
        <v>5468</v>
      </c>
      <c r="B4571">
        <v>1</v>
      </c>
      <c r="C4571">
        <v>23</v>
      </c>
      <c r="D4571">
        <v>0</v>
      </c>
      <c r="E4571">
        <v>0</v>
      </c>
      <c r="F4571">
        <v>34</v>
      </c>
    </row>
    <row r="4572" spans="1:6">
      <c r="A4572" t="s">
        <v>5953</v>
      </c>
      <c r="B4572">
        <v>1</v>
      </c>
      <c r="C4572">
        <v>47</v>
      </c>
      <c r="D4572">
        <v>0</v>
      </c>
      <c r="E4572">
        <v>0</v>
      </c>
      <c r="F4572">
        <v>65</v>
      </c>
    </row>
    <row r="4573" spans="1:6">
      <c r="A4573" t="s">
        <v>2431</v>
      </c>
      <c r="B4573">
        <v>1</v>
      </c>
      <c r="C4573">
        <v>165</v>
      </c>
      <c r="D4573">
        <v>0</v>
      </c>
      <c r="E4573">
        <v>0</v>
      </c>
      <c r="F4573">
        <v>221</v>
      </c>
    </row>
    <row r="4574" spans="1:6">
      <c r="A4574" t="s">
        <v>849</v>
      </c>
      <c r="B4574">
        <v>1</v>
      </c>
      <c r="C4574">
        <v>347</v>
      </c>
      <c r="D4574">
        <v>0</v>
      </c>
      <c r="E4574">
        <v>0</v>
      </c>
      <c r="F4574">
        <v>843</v>
      </c>
    </row>
    <row r="4575" spans="1:6">
      <c r="A4575" t="s">
        <v>792</v>
      </c>
      <c r="B4575">
        <v>1</v>
      </c>
      <c r="C4575">
        <v>193</v>
      </c>
      <c r="D4575">
        <v>0</v>
      </c>
      <c r="E4575">
        <v>0</v>
      </c>
      <c r="F4575">
        <v>465</v>
      </c>
    </row>
    <row r="4576" spans="1:6">
      <c r="A4576" t="s">
        <v>3001</v>
      </c>
      <c r="B4576">
        <v>1</v>
      </c>
      <c r="C4576">
        <v>99</v>
      </c>
      <c r="D4576">
        <v>0</v>
      </c>
      <c r="E4576">
        <v>0</v>
      </c>
      <c r="F4576">
        <v>137</v>
      </c>
    </row>
    <row r="4577" spans="1:6">
      <c r="A4577" t="s">
        <v>2338</v>
      </c>
      <c r="B4577">
        <v>2</v>
      </c>
      <c r="C4577">
        <v>97</v>
      </c>
      <c r="D4577">
        <v>0</v>
      </c>
      <c r="E4577">
        <v>0</v>
      </c>
      <c r="F4577">
        <v>204</v>
      </c>
    </row>
    <row r="4578" spans="1:6">
      <c r="A4578" t="s">
        <v>3115</v>
      </c>
      <c r="B4578">
        <v>2</v>
      </c>
      <c r="C4578">
        <v>183</v>
      </c>
      <c r="D4578">
        <v>0</v>
      </c>
      <c r="E4578">
        <v>0</v>
      </c>
      <c r="F4578">
        <v>435</v>
      </c>
    </row>
    <row r="4579" spans="1:6">
      <c r="A4579" t="s">
        <v>2424</v>
      </c>
      <c r="B4579">
        <v>1</v>
      </c>
      <c r="C4579">
        <v>622</v>
      </c>
      <c r="D4579">
        <v>0</v>
      </c>
      <c r="E4579">
        <v>0</v>
      </c>
      <c r="F4579">
        <v>1031</v>
      </c>
    </row>
    <row r="4580" spans="1:6">
      <c r="A4580" t="s">
        <v>6111</v>
      </c>
      <c r="B4580">
        <v>1</v>
      </c>
      <c r="C4580">
        <v>30</v>
      </c>
      <c r="D4580">
        <v>0</v>
      </c>
      <c r="E4580">
        <v>0</v>
      </c>
      <c r="F4580">
        <v>37</v>
      </c>
    </row>
    <row r="4581" spans="1:6">
      <c r="A4581" t="s">
        <v>4106</v>
      </c>
      <c r="B4581">
        <v>1</v>
      </c>
      <c r="C4581">
        <v>440</v>
      </c>
      <c r="D4581">
        <v>0</v>
      </c>
      <c r="E4581">
        <v>0</v>
      </c>
      <c r="F4581">
        <v>594</v>
      </c>
    </row>
    <row r="4582" spans="1:6">
      <c r="A4582" t="s">
        <v>2734</v>
      </c>
      <c r="B4582">
        <v>1</v>
      </c>
      <c r="C4582">
        <v>729</v>
      </c>
      <c r="D4582">
        <v>0</v>
      </c>
      <c r="E4582">
        <v>0</v>
      </c>
      <c r="F4582">
        <v>1016</v>
      </c>
    </row>
    <row r="4583" spans="1:6">
      <c r="A4583" t="s">
        <v>2109</v>
      </c>
      <c r="B4583">
        <v>1</v>
      </c>
      <c r="C4583">
        <v>684</v>
      </c>
      <c r="D4583">
        <v>0</v>
      </c>
      <c r="E4583">
        <v>0</v>
      </c>
      <c r="F4583">
        <v>927</v>
      </c>
    </row>
    <row r="4584" spans="1:6">
      <c r="A4584" t="s">
        <v>5935</v>
      </c>
      <c r="B4584">
        <v>1</v>
      </c>
      <c r="C4584">
        <v>857</v>
      </c>
      <c r="D4584">
        <v>0</v>
      </c>
      <c r="E4584">
        <v>0</v>
      </c>
      <c r="F4584">
        <v>1380</v>
      </c>
    </row>
    <row r="4585" spans="1:6">
      <c r="A4585" t="s">
        <v>3404</v>
      </c>
      <c r="B4585">
        <v>1</v>
      </c>
      <c r="C4585">
        <v>869</v>
      </c>
      <c r="D4585">
        <v>0</v>
      </c>
      <c r="E4585">
        <v>0</v>
      </c>
      <c r="F4585">
        <v>1690</v>
      </c>
    </row>
    <row r="4586" spans="1:6">
      <c r="A4586" t="s">
        <v>4664</v>
      </c>
      <c r="B4586">
        <v>1</v>
      </c>
      <c r="C4586">
        <v>1485</v>
      </c>
      <c r="D4586">
        <v>0</v>
      </c>
      <c r="E4586">
        <v>0</v>
      </c>
      <c r="F4586">
        <v>2623</v>
      </c>
    </row>
    <row r="4587" spans="1:6">
      <c r="A4587" t="s">
        <v>3278</v>
      </c>
      <c r="B4587">
        <v>1</v>
      </c>
      <c r="C4587">
        <v>33</v>
      </c>
      <c r="D4587">
        <v>0</v>
      </c>
      <c r="E4587">
        <v>0</v>
      </c>
      <c r="F4587">
        <v>47</v>
      </c>
    </row>
    <row r="4588" spans="1:6">
      <c r="A4588" t="s">
        <v>999</v>
      </c>
      <c r="B4588">
        <v>1</v>
      </c>
      <c r="C4588">
        <v>440</v>
      </c>
      <c r="D4588">
        <v>0</v>
      </c>
      <c r="E4588">
        <v>0</v>
      </c>
      <c r="F4588">
        <v>802</v>
      </c>
    </row>
    <row r="4589" spans="1:6">
      <c r="A4589" t="s">
        <v>5978</v>
      </c>
      <c r="B4589">
        <v>1</v>
      </c>
      <c r="C4589">
        <v>2780</v>
      </c>
      <c r="D4589">
        <v>0</v>
      </c>
      <c r="E4589">
        <v>0</v>
      </c>
      <c r="F4589">
        <v>5101</v>
      </c>
    </row>
    <row r="4590" spans="1:6">
      <c r="A4590" t="s">
        <v>4837</v>
      </c>
      <c r="B4590">
        <v>1</v>
      </c>
      <c r="C4590">
        <v>910</v>
      </c>
      <c r="D4590">
        <v>0</v>
      </c>
      <c r="E4590">
        <v>0</v>
      </c>
      <c r="F4590">
        <v>1394</v>
      </c>
    </row>
    <row r="4591" spans="1:6">
      <c r="A4591" t="s">
        <v>529</v>
      </c>
      <c r="B4591">
        <v>1</v>
      </c>
      <c r="C4591">
        <v>5456</v>
      </c>
      <c r="D4591">
        <v>0</v>
      </c>
      <c r="E4591">
        <v>0</v>
      </c>
      <c r="F4591">
        <v>7076</v>
      </c>
    </row>
    <row r="4592" spans="1:6">
      <c r="A4592" t="s">
        <v>2016</v>
      </c>
      <c r="B4592">
        <v>0</v>
      </c>
      <c r="C4592">
        <v>0</v>
      </c>
      <c r="D4592">
        <v>0</v>
      </c>
      <c r="E4592">
        <v>0</v>
      </c>
      <c r="F4592">
        <v>9779</v>
      </c>
    </row>
    <row r="4593" spans="1:6">
      <c r="A4593" t="s">
        <v>319</v>
      </c>
      <c r="B4593">
        <v>1</v>
      </c>
      <c r="C4593">
        <v>6199</v>
      </c>
      <c r="D4593">
        <v>0</v>
      </c>
      <c r="E4593">
        <v>0</v>
      </c>
      <c r="F4593">
        <v>10080</v>
      </c>
    </row>
    <row r="4594" spans="1:6">
      <c r="A4594" t="s">
        <v>3085</v>
      </c>
      <c r="B4594">
        <v>1</v>
      </c>
      <c r="C4594">
        <v>845</v>
      </c>
      <c r="D4594">
        <v>0</v>
      </c>
      <c r="E4594">
        <v>0</v>
      </c>
      <c r="F4594">
        <v>1083</v>
      </c>
    </row>
    <row r="4595" spans="1:6">
      <c r="A4595" t="s">
        <v>3512</v>
      </c>
      <c r="B4595">
        <v>1</v>
      </c>
      <c r="C4595">
        <v>65</v>
      </c>
      <c r="D4595">
        <v>0</v>
      </c>
      <c r="E4595">
        <v>0</v>
      </c>
      <c r="F4595">
        <v>88</v>
      </c>
    </row>
    <row r="4596" spans="1:6">
      <c r="A4596" t="s">
        <v>3657</v>
      </c>
      <c r="B4596">
        <v>1</v>
      </c>
      <c r="C4596">
        <v>71</v>
      </c>
      <c r="D4596">
        <v>0</v>
      </c>
      <c r="E4596">
        <v>0</v>
      </c>
      <c r="F4596">
        <v>83</v>
      </c>
    </row>
    <row r="4597" spans="1:6">
      <c r="A4597" t="s">
        <v>5652</v>
      </c>
      <c r="B4597">
        <v>1</v>
      </c>
      <c r="C4597">
        <v>38</v>
      </c>
      <c r="D4597">
        <v>0</v>
      </c>
      <c r="E4597">
        <v>0</v>
      </c>
      <c r="F4597">
        <v>54</v>
      </c>
    </row>
    <row r="4598" spans="1:6">
      <c r="A4598" t="s">
        <v>1055</v>
      </c>
      <c r="B4598">
        <v>1</v>
      </c>
      <c r="C4598">
        <v>2532</v>
      </c>
      <c r="D4598">
        <v>0</v>
      </c>
      <c r="E4598">
        <v>0</v>
      </c>
      <c r="F4598">
        <v>4619</v>
      </c>
    </row>
    <row r="4599" spans="1:6">
      <c r="A4599" t="s">
        <v>5528</v>
      </c>
      <c r="B4599">
        <v>1</v>
      </c>
      <c r="C4599">
        <v>11</v>
      </c>
      <c r="D4599">
        <v>0</v>
      </c>
      <c r="E4599">
        <v>0</v>
      </c>
      <c r="F4599">
        <v>13</v>
      </c>
    </row>
    <row r="4600" spans="1:6">
      <c r="A4600" t="s">
        <v>4688</v>
      </c>
      <c r="B4600">
        <v>1</v>
      </c>
      <c r="C4600">
        <v>86</v>
      </c>
      <c r="D4600">
        <v>0</v>
      </c>
      <c r="E4600">
        <v>0</v>
      </c>
      <c r="F4600">
        <v>107</v>
      </c>
    </row>
    <row r="4601" spans="1:6">
      <c r="A4601" t="s">
        <v>6005</v>
      </c>
      <c r="B4601">
        <v>1</v>
      </c>
      <c r="C4601">
        <v>49</v>
      </c>
      <c r="D4601">
        <v>0</v>
      </c>
      <c r="E4601">
        <v>0</v>
      </c>
      <c r="F4601">
        <v>62</v>
      </c>
    </row>
    <row r="4602" spans="1:6">
      <c r="A4602" t="s">
        <v>873</v>
      </c>
      <c r="B4602">
        <v>1</v>
      </c>
      <c r="C4602">
        <v>213</v>
      </c>
      <c r="D4602">
        <v>0</v>
      </c>
      <c r="E4602">
        <v>0</v>
      </c>
      <c r="F4602">
        <v>325</v>
      </c>
    </row>
    <row r="4603" spans="1:6">
      <c r="A4603" t="s">
        <v>5583</v>
      </c>
      <c r="B4603">
        <v>1</v>
      </c>
      <c r="C4603">
        <v>41</v>
      </c>
      <c r="D4603">
        <v>0</v>
      </c>
      <c r="E4603">
        <v>0</v>
      </c>
      <c r="F4603">
        <v>56</v>
      </c>
    </row>
    <row r="4604" spans="1:6">
      <c r="A4604" t="s">
        <v>4152</v>
      </c>
      <c r="B4604">
        <v>1</v>
      </c>
      <c r="C4604">
        <v>641</v>
      </c>
      <c r="D4604">
        <v>0</v>
      </c>
      <c r="E4604">
        <v>0</v>
      </c>
      <c r="F4604">
        <v>826</v>
      </c>
    </row>
    <row r="4605" spans="1:6">
      <c r="A4605" t="s">
        <v>3124</v>
      </c>
      <c r="B4605">
        <v>1</v>
      </c>
      <c r="C4605">
        <v>56</v>
      </c>
      <c r="D4605">
        <v>0</v>
      </c>
      <c r="E4605">
        <v>0</v>
      </c>
      <c r="F4605">
        <v>74</v>
      </c>
    </row>
    <row r="4606" spans="1:6">
      <c r="A4606" t="s">
        <v>1064</v>
      </c>
      <c r="B4606">
        <v>1</v>
      </c>
      <c r="C4606">
        <v>24</v>
      </c>
      <c r="D4606">
        <v>0</v>
      </c>
      <c r="E4606">
        <v>0</v>
      </c>
      <c r="F4606">
        <v>37</v>
      </c>
    </row>
    <row r="4607" spans="1:6">
      <c r="A4607" t="s">
        <v>5298</v>
      </c>
      <c r="B4607">
        <v>1</v>
      </c>
      <c r="C4607">
        <v>193</v>
      </c>
      <c r="D4607">
        <v>0</v>
      </c>
      <c r="E4607">
        <v>0</v>
      </c>
      <c r="F4607">
        <v>242</v>
      </c>
    </row>
    <row r="4608" spans="1:6">
      <c r="A4608" t="s">
        <v>5155</v>
      </c>
      <c r="B4608">
        <v>1</v>
      </c>
      <c r="C4608">
        <v>102</v>
      </c>
      <c r="D4608">
        <v>0</v>
      </c>
      <c r="E4608">
        <v>0</v>
      </c>
      <c r="F4608">
        <v>139</v>
      </c>
    </row>
    <row r="4609" spans="1:6">
      <c r="A4609" t="s">
        <v>4807</v>
      </c>
      <c r="B4609">
        <v>1</v>
      </c>
      <c r="C4609">
        <v>18</v>
      </c>
      <c r="D4609">
        <v>0</v>
      </c>
      <c r="E4609">
        <v>0</v>
      </c>
      <c r="F4609">
        <v>28</v>
      </c>
    </row>
    <row r="4610" spans="1:6">
      <c r="A4610" t="s">
        <v>4615</v>
      </c>
      <c r="B4610">
        <v>1</v>
      </c>
      <c r="C4610">
        <v>37</v>
      </c>
      <c r="D4610">
        <v>0</v>
      </c>
      <c r="E4610">
        <v>0</v>
      </c>
      <c r="F4610">
        <v>56</v>
      </c>
    </row>
    <row r="4611" spans="1:6">
      <c r="A4611" t="s">
        <v>5500</v>
      </c>
      <c r="B4611">
        <v>1</v>
      </c>
      <c r="C4611">
        <v>94</v>
      </c>
      <c r="D4611">
        <v>0</v>
      </c>
      <c r="E4611">
        <v>0</v>
      </c>
      <c r="F4611">
        <v>120</v>
      </c>
    </row>
    <row r="4612" spans="1:6">
      <c r="A4612" t="s">
        <v>5864</v>
      </c>
      <c r="B4612">
        <v>1</v>
      </c>
      <c r="C4612">
        <v>13</v>
      </c>
      <c r="D4612">
        <v>0</v>
      </c>
      <c r="E4612">
        <v>0</v>
      </c>
      <c r="F4612">
        <v>15</v>
      </c>
    </row>
    <row r="4613" spans="1:6">
      <c r="A4613" t="s">
        <v>5177</v>
      </c>
      <c r="B4613">
        <v>1</v>
      </c>
      <c r="C4613">
        <v>123</v>
      </c>
      <c r="D4613">
        <v>0</v>
      </c>
      <c r="E4613">
        <v>0</v>
      </c>
      <c r="F4613">
        <v>152</v>
      </c>
    </row>
    <row r="4614" spans="1:6">
      <c r="A4614" t="s">
        <v>880</v>
      </c>
      <c r="B4614">
        <v>1</v>
      </c>
      <c r="C4614">
        <v>210</v>
      </c>
      <c r="D4614">
        <v>0</v>
      </c>
      <c r="E4614">
        <v>0</v>
      </c>
      <c r="F4614">
        <v>262</v>
      </c>
    </row>
    <row r="4615" spans="1:6">
      <c r="A4615" t="s">
        <v>3473</v>
      </c>
      <c r="B4615">
        <v>1</v>
      </c>
      <c r="C4615">
        <v>160</v>
      </c>
      <c r="D4615">
        <v>0</v>
      </c>
      <c r="E4615">
        <v>0</v>
      </c>
      <c r="F4615">
        <v>233</v>
      </c>
    </row>
    <row r="4616" spans="1:6">
      <c r="A4616" t="s">
        <v>4012</v>
      </c>
      <c r="B4616">
        <v>1</v>
      </c>
      <c r="C4616">
        <v>85</v>
      </c>
      <c r="D4616">
        <v>0</v>
      </c>
      <c r="E4616">
        <v>0</v>
      </c>
      <c r="F4616">
        <v>118</v>
      </c>
    </row>
    <row r="4617" spans="1:6">
      <c r="A4617" t="s">
        <v>1526</v>
      </c>
      <c r="B4617">
        <v>1</v>
      </c>
      <c r="C4617">
        <v>49</v>
      </c>
      <c r="D4617">
        <v>0</v>
      </c>
      <c r="E4617">
        <v>0</v>
      </c>
      <c r="F4617">
        <v>66</v>
      </c>
    </row>
    <row r="4618" spans="1:6">
      <c r="A4618" t="s">
        <v>4524</v>
      </c>
      <c r="B4618">
        <v>1</v>
      </c>
      <c r="C4618">
        <v>21</v>
      </c>
      <c r="D4618">
        <v>0</v>
      </c>
      <c r="E4618">
        <v>0</v>
      </c>
      <c r="F4618">
        <v>27</v>
      </c>
    </row>
    <row r="4619" spans="1:6">
      <c r="A4619" t="s">
        <v>526</v>
      </c>
      <c r="B4619">
        <v>1</v>
      </c>
      <c r="C4619">
        <v>29</v>
      </c>
      <c r="D4619">
        <v>0</v>
      </c>
      <c r="E4619">
        <v>0</v>
      </c>
      <c r="F4619">
        <v>34</v>
      </c>
    </row>
    <row r="4620" spans="1:6">
      <c r="A4620" t="s">
        <v>5087</v>
      </c>
      <c r="B4620">
        <v>1</v>
      </c>
      <c r="C4620">
        <v>21</v>
      </c>
      <c r="D4620">
        <v>0</v>
      </c>
      <c r="E4620">
        <v>0</v>
      </c>
      <c r="F4620">
        <v>24</v>
      </c>
    </row>
    <row r="4621" spans="1:6">
      <c r="A4621" t="s">
        <v>4820</v>
      </c>
      <c r="B4621">
        <v>1</v>
      </c>
      <c r="C4621">
        <v>32</v>
      </c>
      <c r="D4621">
        <v>0</v>
      </c>
      <c r="E4621">
        <v>0</v>
      </c>
      <c r="F4621">
        <v>42</v>
      </c>
    </row>
    <row r="4622" spans="1:6">
      <c r="A4622" t="s">
        <v>3957</v>
      </c>
      <c r="B4622">
        <v>1</v>
      </c>
      <c r="C4622">
        <v>1154</v>
      </c>
      <c r="D4622">
        <v>0</v>
      </c>
      <c r="E4622">
        <v>0</v>
      </c>
      <c r="F4622">
        <v>1633</v>
      </c>
    </row>
    <row r="4623" spans="1:6">
      <c r="A4623" t="s">
        <v>4710</v>
      </c>
      <c r="B4623">
        <v>1</v>
      </c>
      <c r="C4623">
        <v>43</v>
      </c>
      <c r="D4623">
        <v>0</v>
      </c>
      <c r="E4623">
        <v>0</v>
      </c>
      <c r="F4623">
        <v>55</v>
      </c>
    </row>
    <row r="4624" spans="1:6">
      <c r="A4624" t="s">
        <v>511</v>
      </c>
      <c r="B4624">
        <v>1</v>
      </c>
      <c r="C4624">
        <v>719</v>
      </c>
      <c r="D4624">
        <v>0</v>
      </c>
      <c r="E4624">
        <v>0</v>
      </c>
      <c r="F4624">
        <v>969</v>
      </c>
    </row>
    <row r="4625" spans="1:6">
      <c r="A4625" t="s">
        <v>5678</v>
      </c>
      <c r="B4625">
        <v>1</v>
      </c>
      <c r="C4625">
        <v>35</v>
      </c>
      <c r="D4625">
        <v>0</v>
      </c>
      <c r="E4625">
        <v>0</v>
      </c>
      <c r="F4625">
        <v>53</v>
      </c>
    </row>
    <row r="4626" spans="1:6">
      <c r="A4626" t="s">
        <v>5443</v>
      </c>
      <c r="B4626">
        <v>1</v>
      </c>
      <c r="C4626">
        <v>104</v>
      </c>
      <c r="D4626">
        <v>0</v>
      </c>
      <c r="E4626">
        <v>0</v>
      </c>
      <c r="F4626">
        <v>123</v>
      </c>
    </row>
    <row r="4627" spans="1:6">
      <c r="A4627" t="s">
        <v>2280</v>
      </c>
      <c r="B4627">
        <v>1</v>
      </c>
      <c r="C4627">
        <v>620</v>
      </c>
      <c r="D4627">
        <v>0</v>
      </c>
      <c r="E4627">
        <v>0</v>
      </c>
      <c r="F4627">
        <v>1171</v>
      </c>
    </row>
    <row r="4628" spans="1:6">
      <c r="A4628" t="s">
        <v>4769</v>
      </c>
      <c r="B4628">
        <v>1</v>
      </c>
      <c r="C4628">
        <v>14</v>
      </c>
      <c r="D4628">
        <v>0</v>
      </c>
      <c r="E4628">
        <v>0</v>
      </c>
      <c r="F4628">
        <v>16</v>
      </c>
    </row>
    <row r="4629" spans="1:6">
      <c r="A4629" t="s">
        <v>3302</v>
      </c>
      <c r="B4629">
        <v>1</v>
      </c>
      <c r="C4629">
        <v>93</v>
      </c>
      <c r="D4629">
        <v>0</v>
      </c>
      <c r="E4629">
        <v>0</v>
      </c>
      <c r="F4629">
        <v>111</v>
      </c>
    </row>
    <row r="4630" spans="1:6">
      <c r="A4630" t="s">
        <v>356</v>
      </c>
      <c r="B4630">
        <v>1</v>
      </c>
      <c r="C4630">
        <v>124</v>
      </c>
      <c r="D4630">
        <v>0</v>
      </c>
      <c r="E4630">
        <v>0</v>
      </c>
      <c r="F4630">
        <v>148</v>
      </c>
    </row>
    <row r="4631" spans="1:6">
      <c r="A4631" t="s">
        <v>6001</v>
      </c>
      <c r="B4631">
        <v>1</v>
      </c>
      <c r="C4631">
        <v>119</v>
      </c>
      <c r="D4631">
        <v>0</v>
      </c>
      <c r="E4631">
        <v>0</v>
      </c>
      <c r="F4631">
        <v>161</v>
      </c>
    </row>
    <row r="4632" spans="1:6">
      <c r="A4632" t="s">
        <v>3060</v>
      </c>
      <c r="B4632">
        <v>1</v>
      </c>
      <c r="C4632">
        <v>881</v>
      </c>
      <c r="D4632">
        <v>0</v>
      </c>
      <c r="E4632">
        <v>0</v>
      </c>
      <c r="F4632">
        <v>1187</v>
      </c>
    </row>
    <row r="4633" spans="1:6">
      <c r="A4633" t="s">
        <v>4239</v>
      </c>
      <c r="B4633">
        <v>1</v>
      </c>
      <c r="C4633">
        <v>1567</v>
      </c>
      <c r="D4633">
        <v>0</v>
      </c>
      <c r="E4633">
        <v>0</v>
      </c>
      <c r="F4633">
        <v>2480</v>
      </c>
    </row>
    <row r="4634" spans="1:6">
      <c r="A4634" t="s">
        <v>5699</v>
      </c>
      <c r="B4634">
        <v>1</v>
      </c>
      <c r="C4634">
        <v>2039</v>
      </c>
      <c r="D4634">
        <v>0</v>
      </c>
      <c r="E4634">
        <v>0</v>
      </c>
      <c r="F4634">
        <v>3372</v>
      </c>
    </row>
    <row r="4635" spans="1:6">
      <c r="A4635" t="s">
        <v>410</v>
      </c>
      <c r="B4635">
        <v>1</v>
      </c>
      <c r="C4635">
        <v>611</v>
      </c>
      <c r="D4635">
        <v>0</v>
      </c>
      <c r="E4635">
        <v>0</v>
      </c>
      <c r="F4635">
        <v>1242</v>
      </c>
    </row>
    <row r="4636" spans="1:6">
      <c r="A4636" t="s">
        <v>1820</v>
      </c>
      <c r="B4636">
        <v>1</v>
      </c>
      <c r="C4636">
        <v>6396</v>
      </c>
      <c r="D4636">
        <v>0</v>
      </c>
      <c r="E4636">
        <v>0</v>
      </c>
      <c r="F4636">
        <v>8751</v>
      </c>
    </row>
    <row r="4637" spans="1:6">
      <c r="A4637" t="s">
        <v>6088</v>
      </c>
      <c r="B4637">
        <v>1</v>
      </c>
      <c r="C4637">
        <v>50</v>
      </c>
      <c r="D4637">
        <v>0</v>
      </c>
      <c r="E4637">
        <v>0</v>
      </c>
      <c r="F4637">
        <v>62</v>
      </c>
    </row>
    <row r="4638" spans="1:6">
      <c r="A4638" t="s">
        <v>859</v>
      </c>
      <c r="B4638">
        <v>1</v>
      </c>
      <c r="C4638">
        <v>985</v>
      </c>
      <c r="D4638">
        <v>0</v>
      </c>
      <c r="E4638">
        <v>0</v>
      </c>
      <c r="F4638">
        <v>1267</v>
      </c>
    </row>
    <row r="4639" spans="1:6">
      <c r="A4639" t="s">
        <v>2509</v>
      </c>
      <c r="B4639">
        <v>1</v>
      </c>
      <c r="C4639">
        <v>3851</v>
      </c>
      <c r="D4639">
        <v>0</v>
      </c>
      <c r="E4639">
        <v>0</v>
      </c>
      <c r="F4639">
        <v>6250</v>
      </c>
    </row>
    <row r="4640" spans="1:6">
      <c r="A4640" t="s">
        <v>5517</v>
      </c>
      <c r="B4640">
        <v>1</v>
      </c>
      <c r="C4640">
        <v>433</v>
      </c>
      <c r="D4640">
        <v>0</v>
      </c>
      <c r="E4640">
        <v>0</v>
      </c>
      <c r="F4640">
        <v>595</v>
      </c>
    </row>
    <row r="4641" spans="1:6">
      <c r="A4641" t="s">
        <v>5973</v>
      </c>
      <c r="B4641">
        <v>1</v>
      </c>
      <c r="C4641">
        <v>1917</v>
      </c>
      <c r="D4641">
        <v>0</v>
      </c>
      <c r="E4641">
        <v>0</v>
      </c>
      <c r="F4641">
        <v>2699</v>
      </c>
    </row>
    <row r="4642" spans="1:6">
      <c r="A4642" t="s">
        <v>3169</v>
      </c>
      <c r="B4642">
        <v>1</v>
      </c>
      <c r="C4642">
        <v>2904</v>
      </c>
      <c r="D4642">
        <v>0</v>
      </c>
      <c r="E4642">
        <v>0</v>
      </c>
      <c r="F4642">
        <v>3946</v>
      </c>
    </row>
    <row r="4643" spans="1:6">
      <c r="A4643" t="s">
        <v>1182</v>
      </c>
      <c r="B4643">
        <v>1</v>
      </c>
      <c r="C4643">
        <v>1004</v>
      </c>
      <c r="D4643">
        <v>0</v>
      </c>
      <c r="E4643">
        <v>0</v>
      </c>
      <c r="F4643">
        <v>1675</v>
      </c>
    </row>
    <row r="4644" spans="1:6">
      <c r="A4644" t="s">
        <v>4110</v>
      </c>
      <c r="B4644">
        <v>1</v>
      </c>
      <c r="C4644">
        <v>685</v>
      </c>
      <c r="D4644">
        <v>0</v>
      </c>
      <c r="E4644">
        <v>0</v>
      </c>
      <c r="F4644">
        <v>982</v>
      </c>
    </row>
    <row r="4645" spans="1:6">
      <c r="A4645" t="s">
        <v>5144</v>
      </c>
      <c r="B4645">
        <v>1</v>
      </c>
      <c r="C4645">
        <v>75</v>
      </c>
      <c r="D4645">
        <v>0</v>
      </c>
      <c r="E4645">
        <v>0</v>
      </c>
      <c r="F4645">
        <v>97</v>
      </c>
    </row>
    <row r="4646" spans="1:6">
      <c r="A4646" t="s">
        <v>2440</v>
      </c>
      <c r="B4646">
        <v>1</v>
      </c>
      <c r="C4646">
        <v>910</v>
      </c>
      <c r="D4646">
        <v>0</v>
      </c>
      <c r="E4646">
        <v>0</v>
      </c>
      <c r="F4646">
        <v>3325</v>
      </c>
    </row>
    <row r="4647" spans="1:6">
      <c r="A4647" t="s">
        <v>3307</v>
      </c>
      <c r="B4647">
        <v>1</v>
      </c>
      <c r="C4647">
        <v>1092</v>
      </c>
      <c r="D4647">
        <v>0</v>
      </c>
      <c r="E4647">
        <v>0</v>
      </c>
      <c r="F4647">
        <v>1430</v>
      </c>
    </row>
    <row r="4648" spans="1:6">
      <c r="A4648" t="s">
        <v>3860</v>
      </c>
      <c r="B4648">
        <v>1</v>
      </c>
      <c r="C4648">
        <v>12</v>
      </c>
      <c r="D4648">
        <v>0</v>
      </c>
      <c r="E4648">
        <v>0</v>
      </c>
      <c r="F4648">
        <v>2445</v>
      </c>
    </row>
    <row r="4649" spans="1:6">
      <c r="A4649" t="s">
        <v>5429</v>
      </c>
      <c r="B4649">
        <v>1</v>
      </c>
      <c r="C4649">
        <v>198</v>
      </c>
      <c r="D4649">
        <v>0</v>
      </c>
      <c r="E4649">
        <v>0</v>
      </c>
      <c r="F4649">
        <v>250</v>
      </c>
    </row>
    <row r="4650" spans="1:6">
      <c r="A4650" t="s">
        <v>5781</v>
      </c>
      <c r="B4650">
        <v>1</v>
      </c>
      <c r="C4650">
        <v>3477</v>
      </c>
      <c r="D4650">
        <v>0</v>
      </c>
      <c r="E4650">
        <v>0</v>
      </c>
      <c r="F4650">
        <v>6915</v>
      </c>
    </row>
    <row r="4651" spans="1:6">
      <c r="A4651" t="s">
        <v>1349</v>
      </c>
      <c r="B4651">
        <v>1</v>
      </c>
      <c r="C4651">
        <v>5483</v>
      </c>
      <c r="D4651">
        <v>0</v>
      </c>
      <c r="E4651">
        <v>0</v>
      </c>
      <c r="F4651">
        <v>8674</v>
      </c>
    </row>
    <row r="4652" spans="1:6">
      <c r="A4652" t="s">
        <v>3445</v>
      </c>
      <c r="B4652">
        <v>1</v>
      </c>
      <c r="C4652">
        <v>168</v>
      </c>
      <c r="D4652">
        <v>0</v>
      </c>
      <c r="E4652">
        <v>0</v>
      </c>
      <c r="F4652">
        <v>1793</v>
      </c>
    </row>
    <row r="4653" spans="1:6">
      <c r="A4653" t="s">
        <v>4975</v>
      </c>
      <c r="B4653">
        <v>1</v>
      </c>
      <c r="C4653">
        <v>2174</v>
      </c>
      <c r="D4653">
        <v>0</v>
      </c>
      <c r="E4653">
        <v>0</v>
      </c>
      <c r="F4653">
        <v>3562</v>
      </c>
    </row>
    <row r="4654" spans="1:6">
      <c r="A4654" t="s">
        <v>3198</v>
      </c>
      <c r="B4654">
        <v>1</v>
      </c>
      <c r="C4654">
        <v>360</v>
      </c>
      <c r="D4654">
        <v>0</v>
      </c>
      <c r="E4654">
        <v>0</v>
      </c>
      <c r="F4654">
        <v>491</v>
      </c>
    </row>
    <row r="4655" spans="1:6">
      <c r="A4655" t="s">
        <v>1638</v>
      </c>
      <c r="B4655">
        <v>1</v>
      </c>
      <c r="C4655">
        <v>481</v>
      </c>
      <c r="D4655">
        <v>0</v>
      </c>
      <c r="E4655">
        <v>0</v>
      </c>
      <c r="F4655">
        <v>659</v>
      </c>
    </row>
    <row r="4656" spans="1:6">
      <c r="A4656" t="s">
        <v>1125</v>
      </c>
      <c r="B4656">
        <v>1</v>
      </c>
      <c r="C4656">
        <v>518</v>
      </c>
      <c r="D4656">
        <v>0</v>
      </c>
      <c r="E4656">
        <v>0</v>
      </c>
      <c r="F4656">
        <v>795</v>
      </c>
    </row>
    <row r="4657" spans="1:6">
      <c r="A4657" t="s">
        <v>724</v>
      </c>
      <c r="B4657">
        <v>0</v>
      </c>
      <c r="C4657">
        <v>0</v>
      </c>
      <c r="D4657">
        <v>0</v>
      </c>
      <c r="E4657">
        <v>0</v>
      </c>
      <c r="F4657">
        <v>3657</v>
      </c>
    </row>
    <row r="4658" spans="1:6">
      <c r="A4658" t="s">
        <v>2743</v>
      </c>
      <c r="B4658">
        <v>1</v>
      </c>
      <c r="C4658">
        <v>2270</v>
      </c>
      <c r="D4658">
        <v>0</v>
      </c>
      <c r="E4658">
        <v>0</v>
      </c>
      <c r="F4658">
        <v>2925</v>
      </c>
    </row>
    <row r="4659" spans="1:6">
      <c r="A4659" t="s">
        <v>5156</v>
      </c>
      <c r="B4659">
        <v>1</v>
      </c>
      <c r="C4659">
        <v>161</v>
      </c>
      <c r="D4659">
        <v>0</v>
      </c>
      <c r="E4659">
        <v>0</v>
      </c>
      <c r="F4659">
        <v>197</v>
      </c>
    </row>
    <row r="4660" spans="1:6">
      <c r="A4660" t="s">
        <v>4552</v>
      </c>
      <c r="B4660">
        <v>1</v>
      </c>
      <c r="C4660">
        <v>19</v>
      </c>
      <c r="D4660">
        <v>0</v>
      </c>
      <c r="E4660">
        <v>0</v>
      </c>
      <c r="F4660">
        <v>22</v>
      </c>
    </row>
    <row r="4661" spans="1:6">
      <c r="A4661" t="s">
        <v>5964</v>
      </c>
      <c r="B4661">
        <v>1</v>
      </c>
      <c r="C4661">
        <v>20</v>
      </c>
      <c r="D4661">
        <v>0</v>
      </c>
      <c r="E4661">
        <v>0</v>
      </c>
      <c r="F4661">
        <v>28</v>
      </c>
    </row>
    <row r="4662" spans="1:6">
      <c r="A4662" t="s">
        <v>4578</v>
      </c>
      <c r="B4662">
        <v>1</v>
      </c>
      <c r="C4662">
        <v>46</v>
      </c>
      <c r="D4662">
        <v>0</v>
      </c>
      <c r="E4662">
        <v>0</v>
      </c>
      <c r="F4662">
        <v>62</v>
      </c>
    </row>
    <row r="4663" spans="1:6">
      <c r="A4663" t="s">
        <v>4405</v>
      </c>
      <c r="B4663">
        <v>1</v>
      </c>
      <c r="C4663">
        <v>51</v>
      </c>
      <c r="D4663">
        <v>0</v>
      </c>
      <c r="E4663">
        <v>0</v>
      </c>
      <c r="F4663">
        <v>92</v>
      </c>
    </row>
    <row r="4664" spans="1:6">
      <c r="A4664" t="s">
        <v>2271</v>
      </c>
      <c r="B4664">
        <v>1</v>
      </c>
      <c r="C4664">
        <v>23</v>
      </c>
      <c r="D4664">
        <v>0</v>
      </c>
      <c r="E4664">
        <v>0</v>
      </c>
      <c r="F4664">
        <v>30</v>
      </c>
    </row>
    <row r="4665" spans="1:6">
      <c r="A4665" t="s">
        <v>1760</v>
      </c>
      <c r="B4665">
        <v>1</v>
      </c>
      <c r="C4665">
        <v>25</v>
      </c>
      <c r="D4665">
        <v>0</v>
      </c>
      <c r="E4665">
        <v>0</v>
      </c>
      <c r="F4665">
        <v>31</v>
      </c>
    </row>
    <row r="4666" spans="1:6">
      <c r="A4666" t="s">
        <v>6266</v>
      </c>
      <c r="B4666">
        <v>1</v>
      </c>
      <c r="C4666">
        <v>57</v>
      </c>
      <c r="D4666">
        <v>0</v>
      </c>
      <c r="E4666">
        <v>0</v>
      </c>
      <c r="F4666">
        <v>73</v>
      </c>
    </row>
    <row r="4667" spans="1:6">
      <c r="A4667" t="s">
        <v>3771</v>
      </c>
      <c r="B4667">
        <v>1</v>
      </c>
      <c r="C4667">
        <v>292</v>
      </c>
      <c r="D4667">
        <v>0</v>
      </c>
      <c r="E4667">
        <v>0</v>
      </c>
      <c r="F4667">
        <v>389</v>
      </c>
    </row>
    <row r="4668" spans="1:6">
      <c r="A4668" t="s">
        <v>4630</v>
      </c>
      <c r="B4668">
        <v>1</v>
      </c>
      <c r="C4668">
        <v>79</v>
      </c>
      <c r="D4668">
        <v>0</v>
      </c>
      <c r="E4668">
        <v>0</v>
      </c>
      <c r="F4668">
        <v>117</v>
      </c>
    </row>
    <row r="4669" spans="1:6">
      <c r="A4669" t="s">
        <v>5648</v>
      </c>
      <c r="B4669">
        <v>1</v>
      </c>
      <c r="C4669">
        <v>168</v>
      </c>
      <c r="D4669">
        <v>0</v>
      </c>
      <c r="E4669">
        <v>0</v>
      </c>
      <c r="F4669">
        <v>213</v>
      </c>
    </row>
    <row r="4670" spans="1:6">
      <c r="A4670" t="s">
        <v>304</v>
      </c>
      <c r="B4670">
        <v>1</v>
      </c>
      <c r="C4670">
        <v>33</v>
      </c>
      <c r="D4670">
        <v>0</v>
      </c>
      <c r="E4670">
        <v>0</v>
      </c>
      <c r="F4670">
        <v>43</v>
      </c>
    </row>
    <row r="4671" spans="1:6">
      <c r="A4671" t="s">
        <v>1803</v>
      </c>
      <c r="B4671">
        <v>1</v>
      </c>
      <c r="C4671">
        <v>62</v>
      </c>
      <c r="D4671">
        <v>0</v>
      </c>
      <c r="E4671">
        <v>0</v>
      </c>
      <c r="F4671">
        <v>85</v>
      </c>
    </row>
    <row r="4672" spans="1:6">
      <c r="A4672" t="s">
        <v>2979</v>
      </c>
      <c r="B4672">
        <v>1</v>
      </c>
      <c r="C4672">
        <v>17</v>
      </c>
      <c r="D4672">
        <v>0</v>
      </c>
      <c r="E4672">
        <v>0</v>
      </c>
      <c r="F4672">
        <v>25</v>
      </c>
    </row>
    <row r="4673" spans="1:6">
      <c r="A4673" t="s">
        <v>1282</v>
      </c>
      <c r="B4673">
        <v>1</v>
      </c>
      <c r="C4673">
        <v>45</v>
      </c>
      <c r="D4673">
        <v>0</v>
      </c>
      <c r="E4673">
        <v>0</v>
      </c>
      <c r="F4673">
        <v>58</v>
      </c>
    </row>
    <row r="4674" spans="1:6">
      <c r="A4674" t="s">
        <v>1967</v>
      </c>
      <c r="B4674">
        <v>1</v>
      </c>
      <c r="C4674">
        <v>63</v>
      </c>
      <c r="D4674">
        <v>0</v>
      </c>
      <c r="E4674">
        <v>0</v>
      </c>
      <c r="F4674">
        <v>82</v>
      </c>
    </row>
    <row r="4675" spans="1:6">
      <c r="A4675" t="s">
        <v>2874</v>
      </c>
      <c r="B4675">
        <v>1</v>
      </c>
      <c r="C4675">
        <v>72</v>
      </c>
      <c r="D4675">
        <v>0</v>
      </c>
      <c r="E4675">
        <v>0</v>
      </c>
      <c r="F4675">
        <v>88</v>
      </c>
    </row>
    <row r="4676" spans="1:6">
      <c r="A4676" t="s">
        <v>3533</v>
      </c>
      <c r="B4676">
        <v>1</v>
      </c>
      <c r="C4676">
        <v>100</v>
      </c>
      <c r="D4676">
        <v>0</v>
      </c>
      <c r="E4676">
        <v>0</v>
      </c>
      <c r="F4676">
        <v>149</v>
      </c>
    </row>
    <row r="4677" spans="1:6">
      <c r="A4677" t="s">
        <v>5216</v>
      </c>
      <c r="B4677">
        <v>1</v>
      </c>
      <c r="C4677">
        <v>653</v>
      </c>
      <c r="D4677">
        <v>0</v>
      </c>
      <c r="E4677">
        <v>0</v>
      </c>
      <c r="F4677">
        <v>929</v>
      </c>
    </row>
    <row r="4678" spans="1:6">
      <c r="A4678" t="s">
        <v>1838</v>
      </c>
      <c r="B4678">
        <v>1</v>
      </c>
      <c r="C4678">
        <v>364</v>
      </c>
      <c r="D4678">
        <v>0</v>
      </c>
      <c r="E4678">
        <v>0</v>
      </c>
      <c r="F4678">
        <v>462</v>
      </c>
    </row>
    <row r="4679" spans="1:6">
      <c r="A4679" t="s">
        <v>1468</v>
      </c>
      <c r="B4679">
        <v>1</v>
      </c>
      <c r="C4679">
        <v>38</v>
      </c>
      <c r="D4679">
        <v>0</v>
      </c>
      <c r="E4679">
        <v>0</v>
      </c>
      <c r="F4679">
        <v>51</v>
      </c>
    </row>
    <row r="4680" spans="1:6">
      <c r="A4680" t="s">
        <v>1337</v>
      </c>
      <c r="B4680">
        <v>1</v>
      </c>
      <c r="C4680">
        <v>71</v>
      </c>
      <c r="D4680">
        <v>0</v>
      </c>
      <c r="E4680">
        <v>0</v>
      </c>
      <c r="F4680">
        <v>95</v>
      </c>
    </row>
    <row r="4681" spans="1:6">
      <c r="A4681" t="s">
        <v>6250</v>
      </c>
      <c r="B4681">
        <v>1</v>
      </c>
      <c r="C4681">
        <v>11</v>
      </c>
      <c r="D4681">
        <v>0</v>
      </c>
      <c r="E4681">
        <v>0</v>
      </c>
      <c r="F4681">
        <v>44</v>
      </c>
    </row>
    <row r="4682" spans="1:6">
      <c r="A4682" t="s">
        <v>1704</v>
      </c>
      <c r="B4682">
        <v>1</v>
      </c>
      <c r="C4682">
        <v>7741</v>
      </c>
      <c r="D4682">
        <v>0</v>
      </c>
      <c r="E4682">
        <v>0</v>
      </c>
      <c r="F4682">
        <v>10091</v>
      </c>
    </row>
    <row r="4683" spans="1:6">
      <c r="A4683" t="s">
        <v>3818</v>
      </c>
      <c r="B4683">
        <v>1</v>
      </c>
      <c r="C4683">
        <v>368</v>
      </c>
      <c r="D4683">
        <v>0</v>
      </c>
      <c r="E4683">
        <v>0</v>
      </c>
      <c r="F4683">
        <v>515</v>
      </c>
    </row>
    <row r="4684" spans="1:6">
      <c r="A4684" t="s">
        <v>1222</v>
      </c>
      <c r="B4684">
        <v>1</v>
      </c>
      <c r="C4684">
        <v>151</v>
      </c>
      <c r="D4684">
        <v>0</v>
      </c>
      <c r="E4684">
        <v>0</v>
      </c>
      <c r="F4684">
        <v>193</v>
      </c>
    </row>
    <row r="4685" spans="1:6">
      <c r="A4685" t="s">
        <v>1933</v>
      </c>
      <c r="B4685">
        <v>1</v>
      </c>
      <c r="C4685">
        <v>69</v>
      </c>
      <c r="D4685">
        <v>0</v>
      </c>
      <c r="E4685">
        <v>0</v>
      </c>
      <c r="F4685">
        <v>90</v>
      </c>
    </row>
    <row r="4686" spans="1:6">
      <c r="A4686" t="s">
        <v>4296</v>
      </c>
      <c r="B4686">
        <v>1</v>
      </c>
      <c r="C4686">
        <v>90</v>
      </c>
      <c r="D4686">
        <v>0</v>
      </c>
      <c r="E4686">
        <v>0</v>
      </c>
      <c r="F4686">
        <v>114</v>
      </c>
    </row>
    <row r="4687" spans="1:6">
      <c r="A4687" t="s">
        <v>6004</v>
      </c>
      <c r="B4687">
        <v>1</v>
      </c>
      <c r="C4687">
        <v>40</v>
      </c>
      <c r="D4687">
        <v>0</v>
      </c>
      <c r="E4687">
        <v>0</v>
      </c>
      <c r="F4687">
        <v>45</v>
      </c>
    </row>
    <row r="4688" spans="1:6">
      <c r="A4688" t="s">
        <v>4085</v>
      </c>
      <c r="B4688">
        <v>2</v>
      </c>
      <c r="C4688">
        <v>85</v>
      </c>
      <c r="D4688">
        <v>0</v>
      </c>
      <c r="E4688">
        <v>0</v>
      </c>
      <c r="F4688">
        <v>108</v>
      </c>
    </row>
    <row r="4689" spans="1:6">
      <c r="A4689" t="s">
        <v>4965</v>
      </c>
      <c r="B4689">
        <v>1</v>
      </c>
      <c r="C4689">
        <v>77</v>
      </c>
      <c r="D4689">
        <v>0</v>
      </c>
      <c r="E4689">
        <v>0</v>
      </c>
      <c r="F4689">
        <v>101</v>
      </c>
    </row>
    <row r="4690" spans="1:6">
      <c r="A4690" t="s">
        <v>5965</v>
      </c>
      <c r="B4690">
        <v>1</v>
      </c>
      <c r="C4690">
        <v>670</v>
      </c>
      <c r="D4690">
        <v>0</v>
      </c>
      <c r="E4690">
        <v>0</v>
      </c>
      <c r="F4690">
        <v>915</v>
      </c>
    </row>
    <row r="4691" spans="1:6">
      <c r="A4691" t="s">
        <v>3004</v>
      </c>
      <c r="B4691">
        <v>1</v>
      </c>
      <c r="C4691">
        <v>826</v>
      </c>
      <c r="D4691">
        <v>0</v>
      </c>
      <c r="E4691">
        <v>0</v>
      </c>
      <c r="F4691">
        <v>1514</v>
      </c>
    </row>
    <row r="4692" spans="1:6">
      <c r="A4692" t="s">
        <v>1686</v>
      </c>
      <c r="B4692">
        <v>1</v>
      </c>
      <c r="C4692">
        <v>158</v>
      </c>
      <c r="D4692">
        <v>0</v>
      </c>
      <c r="E4692">
        <v>0</v>
      </c>
      <c r="F4692">
        <v>199</v>
      </c>
    </row>
    <row r="4693" spans="1:6">
      <c r="A4693" t="s">
        <v>492</v>
      </c>
      <c r="B4693">
        <v>1</v>
      </c>
      <c r="C4693">
        <v>148</v>
      </c>
      <c r="D4693">
        <v>0</v>
      </c>
      <c r="E4693">
        <v>0</v>
      </c>
      <c r="F4693">
        <v>195</v>
      </c>
    </row>
    <row r="4694" spans="1:6">
      <c r="A4694" t="s">
        <v>4865</v>
      </c>
      <c r="B4694">
        <v>1</v>
      </c>
      <c r="C4694">
        <v>930</v>
      </c>
      <c r="D4694">
        <v>0</v>
      </c>
      <c r="E4694">
        <v>0</v>
      </c>
      <c r="F4694">
        <v>1541</v>
      </c>
    </row>
    <row r="4695" spans="1:6">
      <c r="A4695" t="s">
        <v>2443</v>
      </c>
      <c r="B4695">
        <v>1</v>
      </c>
      <c r="C4695">
        <v>42</v>
      </c>
      <c r="D4695">
        <v>0</v>
      </c>
      <c r="E4695">
        <v>0</v>
      </c>
      <c r="F4695">
        <v>56</v>
      </c>
    </row>
    <row r="4696" spans="1:6">
      <c r="A4696" t="s">
        <v>4663</v>
      </c>
      <c r="B4696">
        <v>1</v>
      </c>
      <c r="C4696">
        <v>1383</v>
      </c>
      <c r="D4696">
        <v>0</v>
      </c>
      <c r="E4696">
        <v>0</v>
      </c>
      <c r="F4696">
        <v>2486</v>
      </c>
    </row>
    <row r="4697" spans="1:6">
      <c r="A4697" t="s">
        <v>3171</v>
      </c>
      <c r="B4697">
        <v>1</v>
      </c>
      <c r="C4697">
        <v>92</v>
      </c>
      <c r="D4697">
        <v>0</v>
      </c>
      <c r="E4697">
        <v>0</v>
      </c>
      <c r="F4697">
        <v>114</v>
      </c>
    </row>
    <row r="4698" spans="1:6">
      <c r="A4698" t="s">
        <v>4203</v>
      </c>
      <c r="B4698">
        <v>1</v>
      </c>
      <c r="C4698">
        <v>3429</v>
      </c>
      <c r="D4698">
        <v>0</v>
      </c>
      <c r="E4698">
        <v>0</v>
      </c>
      <c r="F4698">
        <v>4704</v>
      </c>
    </row>
    <row r="4699" spans="1:6">
      <c r="A4699" t="s">
        <v>3071</v>
      </c>
      <c r="B4699">
        <v>1</v>
      </c>
      <c r="C4699">
        <v>663</v>
      </c>
      <c r="D4699">
        <v>0</v>
      </c>
      <c r="E4699">
        <v>0</v>
      </c>
      <c r="F4699">
        <v>1280</v>
      </c>
    </row>
    <row r="4700" spans="1:6">
      <c r="A4700" t="s">
        <v>5372</v>
      </c>
      <c r="B4700">
        <v>1</v>
      </c>
      <c r="C4700">
        <v>105</v>
      </c>
      <c r="D4700">
        <v>0</v>
      </c>
      <c r="E4700">
        <v>0</v>
      </c>
      <c r="F4700">
        <v>158</v>
      </c>
    </row>
    <row r="4701" spans="1:6">
      <c r="A4701" t="s">
        <v>248</v>
      </c>
      <c r="B4701">
        <v>1</v>
      </c>
      <c r="C4701">
        <v>27</v>
      </c>
      <c r="D4701">
        <v>0</v>
      </c>
      <c r="E4701">
        <v>0</v>
      </c>
      <c r="F4701">
        <v>40</v>
      </c>
    </row>
    <row r="4702" spans="1:6">
      <c r="A4702" t="s">
        <v>3216</v>
      </c>
      <c r="B4702">
        <v>1</v>
      </c>
      <c r="C4702">
        <v>2668</v>
      </c>
      <c r="D4702">
        <v>0</v>
      </c>
      <c r="E4702">
        <v>0</v>
      </c>
      <c r="F4702">
        <v>4231</v>
      </c>
    </row>
    <row r="4703" spans="1:6">
      <c r="A4703" t="s">
        <v>3423</v>
      </c>
      <c r="B4703">
        <v>2</v>
      </c>
      <c r="C4703">
        <v>60</v>
      </c>
      <c r="D4703">
        <v>0</v>
      </c>
      <c r="E4703">
        <v>0</v>
      </c>
      <c r="F4703">
        <v>123</v>
      </c>
    </row>
    <row r="4704" spans="1:6">
      <c r="A4704" t="s">
        <v>3588</v>
      </c>
      <c r="B4704">
        <v>1</v>
      </c>
      <c r="C4704">
        <v>2347</v>
      </c>
      <c r="D4704">
        <v>0</v>
      </c>
      <c r="E4704">
        <v>0</v>
      </c>
      <c r="F4704">
        <v>3087</v>
      </c>
    </row>
    <row r="4705" spans="1:6">
      <c r="A4705" t="s">
        <v>4077</v>
      </c>
      <c r="B4705">
        <v>1</v>
      </c>
      <c r="C4705">
        <v>409</v>
      </c>
      <c r="D4705">
        <v>0</v>
      </c>
      <c r="E4705">
        <v>0</v>
      </c>
      <c r="F4705">
        <v>644</v>
      </c>
    </row>
    <row r="4706" spans="1:6">
      <c r="A4706" t="s">
        <v>1161</v>
      </c>
      <c r="B4706">
        <v>1</v>
      </c>
      <c r="C4706">
        <v>1277</v>
      </c>
      <c r="D4706">
        <v>0</v>
      </c>
      <c r="E4706">
        <v>0</v>
      </c>
      <c r="F4706">
        <v>3380</v>
      </c>
    </row>
    <row r="4707" spans="1:6">
      <c r="A4707" t="s">
        <v>2681</v>
      </c>
      <c r="B4707">
        <v>1</v>
      </c>
      <c r="C4707">
        <v>1391</v>
      </c>
      <c r="D4707">
        <v>0</v>
      </c>
      <c r="E4707">
        <v>0</v>
      </c>
      <c r="F4707">
        <v>2322</v>
      </c>
    </row>
    <row r="4708" spans="1:6">
      <c r="A4708" t="s">
        <v>892</v>
      </c>
      <c r="B4708">
        <v>1</v>
      </c>
      <c r="C4708">
        <v>893</v>
      </c>
      <c r="D4708">
        <v>0</v>
      </c>
      <c r="E4708">
        <v>0</v>
      </c>
      <c r="F4708">
        <v>1544</v>
      </c>
    </row>
    <row r="4709" spans="1:6">
      <c r="A4709" t="s">
        <v>4459</v>
      </c>
      <c r="B4709">
        <v>1</v>
      </c>
      <c r="C4709">
        <v>53</v>
      </c>
      <c r="D4709">
        <v>0</v>
      </c>
      <c r="E4709">
        <v>0</v>
      </c>
      <c r="F4709">
        <v>72</v>
      </c>
    </row>
    <row r="4710" spans="1:6">
      <c r="A4710" t="s">
        <v>3070</v>
      </c>
      <c r="B4710">
        <v>1</v>
      </c>
      <c r="C4710">
        <v>1294</v>
      </c>
      <c r="D4710">
        <v>0</v>
      </c>
      <c r="E4710">
        <v>0</v>
      </c>
      <c r="F4710">
        <v>2329</v>
      </c>
    </row>
    <row r="4711" spans="1:6">
      <c r="A4711" t="s">
        <v>2427</v>
      </c>
      <c r="B4711">
        <v>1</v>
      </c>
      <c r="C4711">
        <v>70</v>
      </c>
      <c r="D4711">
        <v>0</v>
      </c>
      <c r="E4711">
        <v>0</v>
      </c>
      <c r="F4711">
        <v>886</v>
      </c>
    </row>
    <row r="4712" spans="1:6">
      <c r="A4712" t="s">
        <v>3166</v>
      </c>
      <c r="B4712">
        <v>1</v>
      </c>
      <c r="C4712">
        <v>1284</v>
      </c>
      <c r="D4712">
        <v>0</v>
      </c>
      <c r="E4712">
        <v>0</v>
      </c>
      <c r="F4712">
        <v>1907</v>
      </c>
    </row>
    <row r="4713" spans="1:6">
      <c r="A4713" t="s">
        <v>1210</v>
      </c>
      <c r="B4713">
        <v>1</v>
      </c>
      <c r="C4713">
        <v>2143</v>
      </c>
      <c r="D4713">
        <v>0</v>
      </c>
      <c r="E4713">
        <v>0</v>
      </c>
      <c r="F4713">
        <v>3614</v>
      </c>
    </row>
    <row r="4714" spans="1:6">
      <c r="A4714" t="s">
        <v>6277</v>
      </c>
      <c r="B4714">
        <v>1</v>
      </c>
      <c r="C4714">
        <v>3248</v>
      </c>
      <c r="D4714">
        <v>0</v>
      </c>
      <c r="E4714">
        <v>0</v>
      </c>
      <c r="F4714">
        <v>5336</v>
      </c>
    </row>
    <row r="4715" spans="1:6">
      <c r="A4715" t="s">
        <v>1134</v>
      </c>
      <c r="B4715">
        <v>1</v>
      </c>
      <c r="C4715">
        <v>963</v>
      </c>
      <c r="D4715">
        <v>0</v>
      </c>
      <c r="E4715">
        <v>0</v>
      </c>
      <c r="F4715">
        <v>1573</v>
      </c>
    </row>
    <row r="4716" spans="1:6">
      <c r="A4716" t="s">
        <v>6313</v>
      </c>
      <c r="B4716">
        <v>1</v>
      </c>
      <c r="C4716">
        <v>1699</v>
      </c>
      <c r="D4716">
        <v>0</v>
      </c>
      <c r="E4716">
        <v>0</v>
      </c>
      <c r="F4716">
        <v>2870</v>
      </c>
    </row>
    <row r="4717" spans="1:6">
      <c r="A4717" t="s">
        <v>2693</v>
      </c>
      <c r="B4717">
        <v>1</v>
      </c>
      <c r="C4717">
        <v>23</v>
      </c>
      <c r="D4717">
        <v>0</v>
      </c>
      <c r="E4717">
        <v>0</v>
      </c>
      <c r="F4717">
        <v>31</v>
      </c>
    </row>
    <row r="4718" spans="1:6">
      <c r="A4718" t="s">
        <v>3205</v>
      </c>
      <c r="B4718">
        <v>1</v>
      </c>
      <c r="C4718">
        <v>17</v>
      </c>
      <c r="D4718">
        <v>0</v>
      </c>
      <c r="E4718">
        <v>0</v>
      </c>
      <c r="F4718">
        <v>20</v>
      </c>
    </row>
    <row r="4719" spans="1:6">
      <c r="A4719" t="s">
        <v>3393</v>
      </c>
      <c r="B4719">
        <v>1</v>
      </c>
      <c r="C4719">
        <v>154</v>
      </c>
      <c r="D4719">
        <v>0</v>
      </c>
      <c r="E4719">
        <v>0</v>
      </c>
      <c r="F4719">
        <v>5799</v>
      </c>
    </row>
    <row r="4720" spans="1:6">
      <c r="A4720" t="s">
        <v>1467</v>
      </c>
      <c r="B4720">
        <v>1</v>
      </c>
      <c r="C4720">
        <v>1833</v>
      </c>
      <c r="D4720">
        <v>0</v>
      </c>
      <c r="E4720">
        <v>0</v>
      </c>
      <c r="F4720">
        <v>3982</v>
      </c>
    </row>
    <row r="4721" spans="1:6">
      <c r="A4721" t="s">
        <v>4309</v>
      </c>
      <c r="B4721">
        <v>1</v>
      </c>
      <c r="C4721">
        <v>344</v>
      </c>
      <c r="D4721">
        <v>0</v>
      </c>
      <c r="E4721">
        <v>0</v>
      </c>
      <c r="F4721">
        <v>574</v>
      </c>
    </row>
    <row r="4722" spans="1:6">
      <c r="A4722" t="s">
        <v>4006</v>
      </c>
      <c r="B4722">
        <v>1</v>
      </c>
      <c r="C4722">
        <v>138</v>
      </c>
      <c r="D4722">
        <v>0</v>
      </c>
      <c r="E4722">
        <v>0</v>
      </c>
      <c r="F4722">
        <v>172</v>
      </c>
    </row>
    <row r="4723" spans="1:6">
      <c r="A4723" t="s">
        <v>5307</v>
      </c>
      <c r="B4723">
        <v>1</v>
      </c>
      <c r="C4723">
        <v>2387</v>
      </c>
      <c r="D4723">
        <v>0</v>
      </c>
      <c r="E4723">
        <v>0</v>
      </c>
      <c r="F4723">
        <v>3273</v>
      </c>
    </row>
    <row r="4724" spans="1:6">
      <c r="A4724" t="s">
        <v>4671</v>
      </c>
      <c r="B4724">
        <v>1</v>
      </c>
      <c r="C4724">
        <v>1071</v>
      </c>
      <c r="D4724">
        <v>0</v>
      </c>
      <c r="E4724">
        <v>0</v>
      </c>
      <c r="F4724">
        <v>1892</v>
      </c>
    </row>
    <row r="4725" spans="1:6">
      <c r="A4725" t="s">
        <v>3747</v>
      </c>
      <c r="B4725">
        <v>1</v>
      </c>
      <c r="C4725">
        <v>22</v>
      </c>
      <c r="D4725">
        <v>0</v>
      </c>
      <c r="E4725">
        <v>0</v>
      </c>
      <c r="F4725">
        <v>30</v>
      </c>
    </row>
    <row r="4726" spans="1:6">
      <c r="A4726" t="s">
        <v>2429</v>
      </c>
      <c r="B4726">
        <v>1</v>
      </c>
      <c r="C4726">
        <v>3667</v>
      </c>
      <c r="D4726">
        <v>0</v>
      </c>
      <c r="E4726">
        <v>0</v>
      </c>
      <c r="F4726">
        <v>5989</v>
      </c>
    </row>
    <row r="4727" spans="1:6">
      <c r="A4727" t="s">
        <v>1032</v>
      </c>
      <c r="B4727">
        <v>1</v>
      </c>
      <c r="C4727">
        <v>94</v>
      </c>
      <c r="D4727">
        <v>0</v>
      </c>
      <c r="E4727">
        <v>0</v>
      </c>
      <c r="F4727">
        <v>142</v>
      </c>
    </row>
    <row r="4728" spans="1:6">
      <c r="A4728" t="s">
        <v>3577</v>
      </c>
      <c r="B4728">
        <v>1</v>
      </c>
      <c r="C4728">
        <v>1095</v>
      </c>
      <c r="D4728">
        <v>0</v>
      </c>
      <c r="E4728">
        <v>0</v>
      </c>
      <c r="F4728">
        <v>1544</v>
      </c>
    </row>
    <row r="4729" spans="1:6">
      <c r="A4729" t="s">
        <v>2878</v>
      </c>
      <c r="B4729">
        <v>1</v>
      </c>
      <c r="C4729">
        <v>1993</v>
      </c>
      <c r="D4729">
        <v>0</v>
      </c>
      <c r="E4729">
        <v>0</v>
      </c>
      <c r="F4729">
        <v>3326</v>
      </c>
    </row>
    <row r="4730" spans="1:6">
      <c r="A4730" t="s">
        <v>6264</v>
      </c>
      <c r="B4730">
        <v>1</v>
      </c>
      <c r="C4730">
        <v>1169</v>
      </c>
      <c r="D4730">
        <v>0</v>
      </c>
      <c r="E4730">
        <v>0</v>
      </c>
      <c r="F4730">
        <v>1879</v>
      </c>
    </row>
    <row r="4731" spans="1:6">
      <c r="A4731" t="s">
        <v>1945</v>
      </c>
      <c r="B4731">
        <v>1</v>
      </c>
      <c r="C4731">
        <v>4062</v>
      </c>
      <c r="D4731">
        <v>0</v>
      </c>
      <c r="E4731">
        <v>0</v>
      </c>
      <c r="F4731">
        <v>7227</v>
      </c>
    </row>
    <row r="4732" spans="1:6">
      <c r="A4732" t="s">
        <v>3962</v>
      </c>
      <c r="B4732">
        <v>1</v>
      </c>
      <c r="C4732">
        <v>957</v>
      </c>
      <c r="D4732">
        <v>0</v>
      </c>
      <c r="E4732">
        <v>0</v>
      </c>
      <c r="F4732">
        <v>1470</v>
      </c>
    </row>
    <row r="4733" spans="1:6">
      <c r="A4733" t="s">
        <v>1703</v>
      </c>
      <c r="B4733">
        <v>2</v>
      </c>
      <c r="C4733">
        <v>884</v>
      </c>
      <c r="D4733">
        <v>0</v>
      </c>
      <c r="E4733">
        <v>0</v>
      </c>
      <c r="F4733">
        <v>1501</v>
      </c>
    </row>
    <row r="4734" spans="1:6">
      <c r="A4734" t="s">
        <v>1533</v>
      </c>
      <c r="B4734">
        <v>1</v>
      </c>
      <c r="C4734">
        <v>70</v>
      </c>
      <c r="D4734">
        <v>0</v>
      </c>
      <c r="E4734">
        <v>0</v>
      </c>
      <c r="F4734">
        <v>91</v>
      </c>
    </row>
    <row r="4735" spans="1:6">
      <c r="A4735" t="s">
        <v>4551</v>
      </c>
      <c r="B4735">
        <v>1</v>
      </c>
      <c r="C4735">
        <v>22</v>
      </c>
      <c r="D4735">
        <v>0</v>
      </c>
      <c r="E4735">
        <v>0</v>
      </c>
      <c r="F4735">
        <v>26</v>
      </c>
    </row>
    <row r="4736" spans="1:6">
      <c r="A4736" t="s">
        <v>2046</v>
      </c>
      <c r="B4736">
        <v>1</v>
      </c>
      <c r="C4736">
        <v>46</v>
      </c>
      <c r="D4736">
        <v>0</v>
      </c>
      <c r="E4736">
        <v>0</v>
      </c>
      <c r="F4736">
        <v>54</v>
      </c>
    </row>
    <row r="4737" spans="1:6">
      <c r="A4737" t="s">
        <v>6029</v>
      </c>
      <c r="B4737">
        <v>1</v>
      </c>
      <c r="C4737">
        <v>52</v>
      </c>
      <c r="D4737">
        <v>0</v>
      </c>
      <c r="E4737">
        <v>0</v>
      </c>
      <c r="F4737">
        <v>57</v>
      </c>
    </row>
    <row r="4738" spans="1:6">
      <c r="A4738" t="s">
        <v>1433</v>
      </c>
      <c r="B4738">
        <v>1</v>
      </c>
      <c r="C4738">
        <v>36</v>
      </c>
      <c r="D4738">
        <v>0</v>
      </c>
      <c r="E4738">
        <v>0</v>
      </c>
      <c r="F4738">
        <v>54</v>
      </c>
    </row>
    <row r="4739" spans="1:6">
      <c r="A4739" t="s">
        <v>1690</v>
      </c>
      <c r="B4739">
        <v>1</v>
      </c>
      <c r="C4739">
        <v>38</v>
      </c>
      <c r="D4739">
        <v>0</v>
      </c>
      <c r="E4739">
        <v>0</v>
      </c>
      <c r="F4739">
        <v>57</v>
      </c>
    </row>
    <row r="4740" spans="1:6">
      <c r="A4740" t="s">
        <v>702</v>
      </c>
      <c r="B4740">
        <v>1</v>
      </c>
      <c r="C4740">
        <v>29</v>
      </c>
      <c r="D4740">
        <v>0</v>
      </c>
      <c r="E4740">
        <v>0</v>
      </c>
      <c r="F4740">
        <v>36</v>
      </c>
    </row>
    <row r="4741" spans="1:6">
      <c r="A4741" t="s">
        <v>4138</v>
      </c>
      <c r="B4741">
        <v>2</v>
      </c>
      <c r="C4741">
        <v>25</v>
      </c>
      <c r="D4741">
        <v>0</v>
      </c>
      <c r="E4741">
        <v>0</v>
      </c>
      <c r="F4741">
        <v>29</v>
      </c>
    </row>
    <row r="4742" spans="1:6">
      <c r="A4742" t="s">
        <v>1007</v>
      </c>
      <c r="B4742">
        <v>1</v>
      </c>
      <c r="C4742">
        <v>13</v>
      </c>
      <c r="D4742">
        <v>0</v>
      </c>
      <c r="E4742">
        <v>0</v>
      </c>
      <c r="F4742">
        <v>18</v>
      </c>
    </row>
    <row r="4743" spans="1:6">
      <c r="A4743" t="s">
        <v>1501</v>
      </c>
      <c r="B4743">
        <v>1</v>
      </c>
      <c r="C4743">
        <v>29</v>
      </c>
      <c r="D4743">
        <v>0</v>
      </c>
      <c r="E4743">
        <v>0</v>
      </c>
      <c r="F4743">
        <v>42</v>
      </c>
    </row>
    <row r="4744" spans="1:6">
      <c r="A4744" t="s">
        <v>5767</v>
      </c>
      <c r="B4744">
        <v>1</v>
      </c>
      <c r="C4744">
        <v>24</v>
      </c>
      <c r="D4744">
        <v>0</v>
      </c>
      <c r="E4744">
        <v>0</v>
      </c>
      <c r="F4744">
        <v>33</v>
      </c>
    </row>
    <row r="4745" spans="1:6">
      <c r="A4745" t="s">
        <v>4485</v>
      </c>
      <c r="B4745">
        <v>1</v>
      </c>
      <c r="C4745">
        <v>30</v>
      </c>
      <c r="D4745">
        <v>0</v>
      </c>
      <c r="E4745">
        <v>0</v>
      </c>
      <c r="F4745">
        <v>40</v>
      </c>
    </row>
    <row r="4746" spans="1:6">
      <c r="A4746" t="s">
        <v>4591</v>
      </c>
      <c r="B4746">
        <v>1</v>
      </c>
      <c r="C4746">
        <v>20</v>
      </c>
      <c r="D4746">
        <v>0</v>
      </c>
      <c r="E4746">
        <v>0</v>
      </c>
      <c r="F4746">
        <v>28</v>
      </c>
    </row>
    <row r="4747" spans="1:6">
      <c r="A4747" t="s">
        <v>5035</v>
      </c>
      <c r="B4747">
        <v>1</v>
      </c>
      <c r="C4747">
        <v>60</v>
      </c>
      <c r="D4747">
        <v>0</v>
      </c>
      <c r="E4747">
        <v>0</v>
      </c>
      <c r="F4747">
        <v>79</v>
      </c>
    </row>
    <row r="4748" spans="1:6">
      <c r="A4748" t="s">
        <v>3924</v>
      </c>
      <c r="B4748">
        <v>1</v>
      </c>
      <c r="C4748">
        <v>112</v>
      </c>
      <c r="D4748">
        <v>0</v>
      </c>
      <c r="E4748">
        <v>0</v>
      </c>
      <c r="F4748">
        <v>146</v>
      </c>
    </row>
    <row r="4749" spans="1:6">
      <c r="A4749" t="s">
        <v>2756</v>
      </c>
      <c r="B4749">
        <v>1</v>
      </c>
      <c r="C4749">
        <v>46</v>
      </c>
      <c r="D4749">
        <v>0</v>
      </c>
      <c r="E4749">
        <v>0</v>
      </c>
      <c r="F4749">
        <v>52</v>
      </c>
    </row>
    <row r="4750" spans="1:6">
      <c r="A4750" t="s">
        <v>5484</v>
      </c>
      <c r="B4750">
        <v>1</v>
      </c>
      <c r="C4750">
        <v>67</v>
      </c>
      <c r="D4750">
        <v>0</v>
      </c>
      <c r="E4750">
        <v>0</v>
      </c>
      <c r="F4750">
        <v>99</v>
      </c>
    </row>
    <row r="4751" spans="1:6">
      <c r="A4751" t="s">
        <v>3802</v>
      </c>
      <c r="B4751">
        <v>1</v>
      </c>
      <c r="C4751">
        <v>54</v>
      </c>
      <c r="D4751">
        <v>0</v>
      </c>
      <c r="E4751">
        <v>0</v>
      </c>
      <c r="F4751">
        <v>66</v>
      </c>
    </row>
    <row r="4752" spans="1:6">
      <c r="A4752" t="s">
        <v>5319</v>
      </c>
      <c r="B4752">
        <v>1</v>
      </c>
      <c r="C4752">
        <v>24</v>
      </c>
      <c r="D4752">
        <v>0</v>
      </c>
      <c r="E4752">
        <v>0</v>
      </c>
      <c r="F4752">
        <v>33</v>
      </c>
    </row>
    <row r="4753" spans="1:6">
      <c r="A4753" t="s">
        <v>3361</v>
      </c>
      <c r="B4753">
        <v>1</v>
      </c>
      <c r="C4753">
        <v>39</v>
      </c>
      <c r="D4753">
        <v>0</v>
      </c>
      <c r="E4753">
        <v>0</v>
      </c>
      <c r="F4753">
        <v>49</v>
      </c>
    </row>
    <row r="4754" spans="1:6">
      <c r="A4754" t="s">
        <v>5127</v>
      </c>
      <c r="B4754">
        <v>1</v>
      </c>
      <c r="C4754">
        <v>39</v>
      </c>
      <c r="D4754">
        <v>0</v>
      </c>
      <c r="E4754">
        <v>0</v>
      </c>
      <c r="F4754">
        <v>45</v>
      </c>
    </row>
    <row r="4755" spans="1:6">
      <c r="A4755" t="s">
        <v>4047</v>
      </c>
      <c r="B4755">
        <v>1</v>
      </c>
      <c r="C4755">
        <v>63</v>
      </c>
      <c r="D4755">
        <v>0</v>
      </c>
      <c r="E4755">
        <v>0</v>
      </c>
      <c r="F4755">
        <v>89</v>
      </c>
    </row>
    <row r="4756" spans="1:6">
      <c r="A4756" t="s">
        <v>2197</v>
      </c>
      <c r="B4756">
        <v>1</v>
      </c>
      <c r="C4756">
        <v>95</v>
      </c>
      <c r="D4756">
        <v>0</v>
      </c>
      <c r="E4756">
        <v>0</v>
      </c>
      <c r="F4756">
        <v>135</v>
      </c>
    </row>
    <row r="4757" spans="1:6">
      <c r="A4757" t="s">
        <v>4302</v>
      </c>
      <c r="B4757">
        <v>1</v>
      </c>
      <c r="C4757">
        <v>1020</v>
      </c>
      <c r="D4757">
        <v>0</v>
      </c>
      <c r="E4757">
        <v>0</v>
      </c>
      <c r="F4757">
        <v>1378</v>
      </c>
    </row>
    <row r="4758" spans="1:6">
      <c r="A4758" t="s">
        <v>1274</v>
      </c>
      <c r="B4758">
        <v>1</v>
      </c>
      <c r="C4758">
        <v>340</v>
      </c>
      <c r="D4758">
        <v>0</v>
      </c>
      <c r="E4758">
        <v>0</v>
      </c>
      <c r="F4758">
        <v>444</v>
      </c>
    </row>
    <row r="4759" spans="1:6">
      <c r="A4759" t="s">
        <v>5945</v>
      </c>
      <c r="B4759">
        <v>1</v>
      </c>
      <c r="C4759">
        <v>162</v>
      </c>
      <c r="D4759">
        <v>0</v>
      </c>
      <c r="E4759">
        <v>0</v>
      </c>
      <c r="F4759">
        <v>197</v>
      </c>
    </row>
    <row r="4760" spans="1:6">
      <c r="A4760" t="s">
        <v>1389</v>
      </c>
      <c r="B4760">
        <v>1</v>
      </c>
      <c r="C4760">
        <v>177</v>
      </c>
      <c r="D4760">
        <v>0</v>
      </c>
      <c r="E4760">
        <v>0</v>
      </c>
      <c r="F4760">
        <v>236</v>
      </c>
    </row>
    <row r="4761" spans="1:6">
      <c r="A4761" t="s">
        <v>4775</v>
      </c>
      <c r="B4761">
        <v>1</v>
      </c>
      <c r="C4761">
        <v>112</v>
      </c>
      <c r="D4761">
        <v>0</v>
      </c>
      <c r="E4761">
        <v>0</v>
      </c>
      <c r="F4761">
        <v>163</v>
      </c>
    </row>
    <row r="4762" spans="1:6">
      <c r="A4762" t="s">
        <v>1601</v>
      </c>
      <c r="B4762">
        <v>1</v>
      </c>
      <c r="C4762">
        <v>192</v>
      </c>
      <c r="D4762">
        <v>0</v>
      </c>
      <c r="E4762">
        <v>0</v>
      </c>
      <c r="F4762">
        <v>240</v>
      </c>
    </row>
    <row r="4763" spans="1:6">
      <c r="A4763" t="s">
        <v>2263</v>
      </c>
      <c r="B4763">
        <v>1</v>
      </c>
      <c r="C4763">
        <v>13</v>
      </c>
      <c r="D4763">
        <v>0</v>
      </c>
      <c r="E4763">
        <v>0</v>
      </c>
      <c r="F4763">
        <v>22</v>
      </c>
    </row>
    <row r="4764" spans="1:6">
      <c r="A4764" t="s">
        <v>3456</v>
      </c>
      <c r="B4764">
        <v>1</v>
      </c>
      <c r="C4764">
        <v>419</v>
      </c>
      <c r="D4764">
        <v>0</v>
      </c>
      <c r="E4764">
        <v>0</v>
      </c>
      <c r="F4764">
        <v>578</v>
      </c>
    </row>
    <row r="4765" spans="1:6">
      <c r="A4765" t="s">
        <v>4100</v>
      </c>
      <c r="B4765">
        <v>1</v>
      </c>
      <c r="C4765">
        <v>227</v>
      </c>
      <c r="D4765">
        <v>0</v>
      </c>
      <c r="E4765">
        <v>0</v>
      </c>
      <c r="F4765">
        <v>318</v>
      </c>
    </row>
    <row r="4766" spans="1:6">
      <c r="A4766" t="s">
        <v>1777</v>
      </c>
      <c r="B4766">
        <v>1</v>
      </c>
      <c r="C4766">
        <v>54</v>
      </c>
      <c r="D4766">
        <v>0</v>
      </c>
      <c r="E4766">
        <v>0</v>
      </c>
      <c r="F4766">
        <v>69</v>
      </c>
    </row>
    <row r="4767" spans="1:6">
      <c r="A4767" t="s">
        <v>889</v>
      </c>
      <c r="B4767">
        <v>1</v>
      </c>
      <c r="C4767">
        <v>26</v>
      </c>
      <c r="D4767">
        <v>0</v>
      </c>
      <c r="E4767">
        <v>0</v>
      </c>
      <c r="F4767">
        <v>34</v>
      </c>
    </row>
    <row r="4768" spans="1:6">
      <c r="A4768" t="s">
        <v>5418</v>
      </c>
      <c r="B4768">
        <v>1</v>
      </c>
      <c r="C4768">
        <v>23</v>
      </c>
      <c r="D4768">
        <v>0</v>
      </c>
      <c r="E4768">
        <v>0</v>
      </c>
      <c r="F4768">
        <v>28</v>
      </c>
    </row>
    <row r="4769" spans="1:6">
      <c r="A4769" t="s">
        <v>3144</v>
      </c>
      <c r="B4769">
        <v>1</v>
      </c>
      <c r="C4769">
        <v>50</v>
      </c>
      <c r="D4769">
        <v>0</v>
      </c>
      <c r="E4769">
        <v>0</v>
      </c>
      <c r="F4769">
        <v>63</v>
      </c>
    </row>
    <row r="4770" spans="1:6">
      <c r="A4770" t="s">
        <v>6288</v>
      </c>
      <c r="B4770">
        <v>1</v>
      </c>
      <c r="C4770">
        <v>1073</v>
      </c>
      <c r="D4770">
        <v>0</v>
      </c>
      <c r="E4770">
        <v>0</v>
      </c>
      <c r="F4770">
        <v>1407</v>
      </c>
    </row>
    <row r="4771" spans="1:6">
      <c r="A4771" t="s">
        <v>5852</v>
      </c>
      <c r="B4771">
        <v>1</v>
      </c>
      <c r="C4771">
        <v>20</v>
      </c>
      <c r="D4771">
        <v>0</v>
      </c>
      <c r="E4771">
        <v>0</v>
      </c>
      <c r="F4771">
        <v>27</v>
      </c>
    </row>
    <row r="4772" spans="1:6">
      <c r="A4772" t="s">
        <v>5235</v>
      </c>
      <c r="B4772">
        <v>1</v>
      </c>
      <c r="C4772">
        <v>135</v>
      </c>
      <c r="D4772">
        <v>0</v>
      </c>
      <c r="E4772">
        <v>0</v>
      </c>
      <c r="F4772">
        <v>175</v>
      </c>
    </row>
    <row r="4773" spans="1:6">
      <c r="A4773" t="s">
        <v>3794</v>
      </c>
      <c r="B4773">
        <v>1</v>
      </c>
      <c r="C4773">
        <v>105</v>
      </c>
      <c r="D4773">
        <v>0</v>
      </c>
      <c r="E4773">
        <v>0</v>
      </c>
      <c r="F4773">
        <v>145</v>
      </c>
    </row>
    <row r="4774" spans="1:6">
      <c r="A4774" t="s">
        <v>5043</v>
      </c>
      <c r="B4774">
        <v>1</v>
      </c>
      <c r="C4774">
        <v>121</v>
      </c>
      <c r="D4774">
        <v>0</v>
      </c>
      <c r="E4774">
        <v>0</v>
      </c>
      <c r="F4774">
        <v>148</v>
      </c>
    </row>
    <row r="4775" spans="1:6">
      <c r="A4775" t="s">
        <v>1606</v>
      </c>
      <c r="B4775">
        <v>1</v>
      </c>
      <c r="C4775">
        <v>1341</v>
      </c>
      <c r="D4775">
        <v>0</v>
      </c>
      <c r="E4775">
        <v>0</v>
      </c>
      <c r="F4775">
        <v>1760</v>
      </c>
    </row>
    <row r="4776" spans="1:6">
      <c r="A4776" t="s">
        <v>2199</v>
      </c>
      <c r="B4776">
        <v>1</v>
      </c>
      <c r="C4776">
        <v>63</v>
      </c>
      <c r="D4776">
        <v>0</v>
      </c>
      <c r="E4776">
        <v>0</v>
      </c>
      <c r="F4776">
        <v>71</v>
      </c>
    </row>
    <row r="4777" spans="1:6">
      <c r="A4777" t="s">
        <v>3334</v>
      </c>
      <c r="B4777">
        <v>1</v>
      </c>
      <c r="C4777">
        <v>73</v>
      </c>
      <c r="D4777">
        <v>0</v>
      </c>
      <c r="E4777">
        <v>0</v>
      </c>
      <c r="F4777">
        <v>92</v>
      </c>
    </row>
    <row r="4778" spans="1:6">
      <c r="A4778" t="s">
        <v>2402</v>
      </c>
      <c r="B4778">
        <v>1</v>
      </c>
      <c r="C4778">
        <v>201</v>
      </c>
      <c r="D4778">
        <v>0</v>
      </c>
      <c r="E4778">
        <v>0</v>
      </c>
      <c r="F4778">
        <v>252</v>
      </c>
    </row>
    <row r="4779" spans="1:6">
      <c r="A4779" t="s">
        <v>3502</v>
      </c>
      <c r="B4779">
        <v>1</v>
      </c>
      <c r="C4779">
        <v>217</v>
      </c>
      <c r="D4779">
        <v>0</v>
      </c>
      <c r="E4779">
        <v>0</v>
      </c>
      <c r="F4779">
        <v>291</v>
      </c>
    </row>
    <row r="4780" spans="1:6">
      <c r="A4780" t="s">
        <v>5079</v>
      </c>
      <c r="B4780">
        <v>1</v>
      </c>
      <c r="C4780">
        <v>1643</v>
      </c>
      <c r="D4780">
        <v>0</v>
      </c>
      <c r="E4780">
        <v>0</v>
      </c>
      <c r="F4780">
        <v>2103</v>
      </c>
    </row>
    <row r="4781" spans="1:6">
      <c r="A4781" t="s">
        <v>2642</v>
      </c>
      <c r="B4781">
        <v>1</v>
      </c>
      <c r="C4781">
        <v>27</v>
      </c>
      <c r="D4781">
        <v>0</v>
      </c>
      <c r="E4781">
        <v>0</v>
      </c>
      <c r="F4781">
        <v>40</v>
      </c>
    </row>
    <row r="4782" spans="1:6">
      <c r="A4782" t="s">
        <v>5060</v>
      </c>
      <c r="B4782">
        <v>1</v>
      </c>
      <c r="C4782">
        <v>341</v>
      </c>
      <c r="D4782">
        <v>0</v>
      </c>
      <c r="E4782">
        <v>0</v>
      </c>
      <c r="F4782">
        <v>441</v>
      </c>
    </row>
    <row r="4783" spans="1:6">
      <c r="A4783" t="s">
        <v>708</v>
      </c>
      <c r="B4783">
        <v>1</v>
      </c>
      <c r="C4783">
        <v>59</v>
      </c>
      <c r="D4783">
        <v>0</v>
      </c>
      <c r="E4783">
        <v>0</v>
      </c>
      <c r="F4783">
        <v>71</v>
      </c>
    </row>
    <row r="4784" spans="1:6">
      <c r="A4784" t="s">
        <v>942</v>
      </c>
      <c r="B4784">
        <v>1</v>
      </c>
      <c r="C4784">
        <v>67</v>
      </c>
      <c r="D4784">
        <v>0</v>
      </c>
      <c r="E4784">
        <v>0</v>
      </c>
      <c r="F4784">
        <v>85</v>
      </c>
    </row>
    <row r="4785" spans="1:6">
      <c r="A4785" t="s">
        <v>5733</v>
      </c>
      <c r="B4785">
        <v>1</v>
      </c>
      <c r="C4785">
        <v>1225</v>
      </c>
      <c r="D4785">
        <v>0</v>
      </c>
      <c r="E4785">
        <v>0</v>
      </c>
      <c r="F4785">
        <v>1686</v>
      </c>
    </row>
    <row r="4786" spans="1:6">
      <c r="A4786" t="s">
        <v>1287</v>
      </c>
      <c r="B4786">
        <v>1</v>
      </c>
      <c r="C4786">
        <v>91</v>
      </c>
      <c r="D4786">
        <v>0</v>
      </c>
      <c r="E4786">
        <v>0</v>
      </c>
      <c r="F4786">
        <v>126</v>
      </c>
    </row>
    <row r="4787" spans="1:6">
      <c r="A4787" t="s">
        <v>541</v>
      </c>
      <c r="B4787">
        <v>1</v>
      </c>
      <c r="C4787">
        <v>54</v>
      </c>
      <c r="D4787">
        <v>0</v>
      </c>
      <c r="E4787">
        <v>0</v>
      </c>
      <c r="F4787">
        <v>70</v>
      </c>
    </row>
    <row r="4788" spans="1:6">
      <c r="A4788" t="s">
        <v>4367</v>
      </c>
      <c r="B4788">
        <v>1</v>
      </c>
      <c r="C4788">
        <v>664</v>
      </c>
      <c r="D4788">
        <v>0</v>
      </c>
      <c r="E4788">
        <v>0</v>
      </c>
      <c r="F4788">
        <v>1400</v>
      </c>
    </row>
    <row r="4789" spans="1:6">
      <c r="A4789" t="s">
        <v>2772</v>
      </c>
      <c r="B4789">
        <v>1</v>
      </c>
      <c r="C4789">
        <v>105</v>
      </c>
      <c r="D4789">
        <v>0</v>
      </c>
      <c r="E4789">
        <v>0</v>
      </c>
      <c r="F4789">
        <v>224</v>
      </c>
    </row>
    <row r="4790" spans="1:6">
      <c r="A4790" t="s">
        <v>2033</v>
      </c>
      <c r="B4790">
        <v>1</v>
      </c>
      <c r="C4790">
        <v>1233</v>
      </c>
      <c r="D4790">
        <v>0</v>
      </c>
      <c r="E4790">
        <v>0</v>
      </c>
      <c r="F4790">
        <v>2491</v>
      </c>
    </row>
    <row r="4791" spans="1:6">
      <c r="A4791" t="s">
        <v>5955</v>
      </c>
      <c r="B4791">
        <v>1</v>
      </c>
      <c r="C4791">
        <v>57</v>
      </c>
      <c r="D4791">
        <v>0</v>
      </c>
      <c r="E4791">
        <v>0</v>
      </c>
      <c r="F4791">
        <v>75</v>
      </c>
    </row>
    <row r="4792" spans="1:6">
      <c r="A4792" t="s">
        <v>2709</v>
      </c>
      <c r="B4792">
        <v>1</v>
      </c>
      <c r="C4792">
        <v>1403</v>
      </c>
      <c r="D4792">
        <v>0</v>
      </c>
      <c r="E4792">
        <v>0</v>
      </c>
      <c r="F4792">
        <v>1924</v>
      </c>
    </row>
    <row r="4793" spans="1:6">
      <c r="A4793" t="s">
        <v>3233</v>
      </c>
      <c r="B4793">
        <v>1</v>
      </c>
      <c r="C4793">
        <v>53</v>
      </c>
      <c r="D4793">
        <v>0</v>
      </c>
      <c r="E4793">
        <v>0</v>
      </c>
      <c r="F4793">
        <v>69</v>
      </c>
    </row>
    <row r="4794" spans="1:6">
      <c r="A4794" t="s">
        <v>3992</v>
      </c>
      <c r="B4794">
        <v>1</v>
      </c>
      <c r="C4794">
        <v>61</v>
      </c>
      <c r="D4794">
        <v>0</v>
      </c>
      <c r="E4794">
        <v>0</v>
      </c>
      <c r="F4794">
        <v>81</v>
      </c>
    </row>
    <row r="4795" spans="1:6">
      <c r="A4795" t="s">
        <v>2007</v>
      </c>
      <c r="B4795">
        <v>1</v>
      </c>
      <c r="C4795">
        <v>295</v>
      </c>
      <c r="D4795">
        <v>0</v>
      </c>
      <c r="E4795">
        <v>0</v>
      </c>
      <c r="F4795">
        <v>562</v>
      </c>
    </row>
    <row r="4796" spans="1:6">
      <c r="A4796" t="s">
        <v>3757</v>
      </c>
      <c r="B4796">
        <v>1</v>
      </c>
      <c r="C4796">
        <v>344</v>
      </c>
      <c r="D4796">
        <v>0</v>
      </c>
      <c r="E4796">
        <v>0</v>
      </c>
      <c r="F4796">
        <v>437</v>
      </c>
    </row>
    <row r="4797" spans="1:6">
      <c r="A4797" t="s">
        <v>1029</v>
      </c>
      <c r="B4797">
        <v>1</v>
      </c>
      <c r="C4797">
        <v>187</v>
      </c>
      <c r="D4797">
        <v>0</v>
      </c>
      <c r="E4797">
        <v>0</v>
      </c>
      <c r="F4797">
        <v>350</v>
      </c>
    </row>
    <row r="4798" spans="1:6">
      <c r="A4798" t="s">
        <v>1216</v>
      </c>
      <c r="B4798">
        <v>1</v>
      </c>
      <c r="C4798">
        <v>336</v>
      </c>
      <c r="D4798">
        <v>0</v>
      </c>
      <c r="E4798">
        <v>0</v>
      </c>
      <c r="F4798">
        <v>438</v>
      </c>
    </row>
    <row r="4799" spans="1:6">
      <c r="A4799" t="s">
        <v>3351</v>
      </c>
      <c r="B4799">
        <v>1</v>
      </c>
      <c r="C4799">
        <v>114</v>
      </c>
      <c r="D4799">
        <v>0</v>
      </c>
      <c r="E4799">
        <v>0</v>
      </c>
      <c r="F4799">
        <v>250</v>
      </c>
    </row>
    <row r="4800" spans="1:6">
      <c r="A4800" t="s">
        <v>6268</v>
      </c>
      <c r="B4800">
        <v>1</v>
      </c>
      <c r="C4800">
        <v>1076</v>
      </c>
      <c r="D4800">
        <v>0</v>
      </c>
      <c r="E4800">
        <v>0</v>
      </c>
      <c r="F4800">
        <v>1845</v>
      </c>
    </row>
    <row r="4801" spans="1:6">
      <c r="A4801" t="s">
        <v>6193</v>
      </c>
      <c r="B4801">
        <v>1</v>
      </c>
      <c r="C4801">
        <v>488</v>
      </c>
      <c r="D4801">
        <v>0</v>
      </c>
      <c r="E4801">
        <v>0</v>
      </c>
      <c r="F4801">
        <v>853</v>
      </c>
    </row>
    <row r="4802" spans="1:6">
      <c r="A4802" t="s">
        <v>5083</v>
      </c>
      <c r="B4802">
        <v>1</v>
      </c>
      <c r="C4802">
        <v>1907</v>
      </c>
      <c r="D4802">
        <v>0</v>
      </c>
      <c r="E4802">
        <v>0</v>
      </c>
      <c r="F4802">
        <v>2585</v>
      </c>
    </row>
    <row r="4803" spans="1:6">
      <c r="A4803" t="s">
        <v>3374</v>
      </c>
      <c r="B4803">
        <v>2</v>
      </c>
      <c r="C4803">
        <v>30</v>
      </c>
      <c r="D4803">
        <v>0</v>
      </c>
      <c r="E4803">
        <v>0</v>
      </c>
      <c r="F4803">
        <v>41</v>
      </c>
    </row>
    <row r="4804" spans="1:6">
      <c r="A4804" t="s">
        <v>6033</v>
      </c>
      <c r="B4804">
        <v>1</v>
      </c>
      <c r="C4804">
        <v>1782</v>
      </c>
      <c r="D4804">
        <v>0</v>
      </c>
      <c r="E4804">
        <v>0</v>
      </c>
      <c r="F4804">
        <v>2386</v>
      </c>
    </row>
    <row r="4805" spans="1:6">
      <c r="A4805" t="s">
        <v>2559</v>
      </c>
      <c r="B4805">
        <v>1</v>
      </c>
      <c r="C4805">
        <v>217</v>
      </c>
      <c r="D4805">
        <v>0</v>
      </c>
      <c r="E4805">
        <v>0</v>
      </c>
      <c r="F4805">
        <v>293</v>
      </c>
    </row>
    <row r="4806" spans="1:6">
      <c r="A4806" t="s">
        <v>6022</v>
      </c>
      <c r="B4806">
        <v>1</v>
      </c>
      <c r="C4806">
        <v>953</v>
      </c>
      <c r="D4806">
        <v>0</v>
      </c>
      <c r="E4806">
        <v>0</v>
      </c>
      <c r="F4806">
        <v>1630</v>
      </c>
    </row>
    <row r="4807" spans="1:6">
      <c r="A4807" t="s">
        <v>2294</v>
      </c>
      <c r="B4807">
        <v>1</v>
      </c>
      <c r="C4807">
        <v>75</v>
      </c>
      <c r="D4807">
        <v>0</v>
      </c>
      <c r="E4807">
        <v>0</v>
      </c>
      <c r="F4807">
        <v>113</v>
      </c>
    </row>
    <row r="4808" spans="1:6">
      <c r="A4808" t="s">
        <v>6083</v>
      </c>
      <c r="B4808">
        <v>1</v>
      </c>
      <c r="C4808">
        <v>1060</v>
      </c>
      <c r="D4808">
        <v>0</v>
      </c>
      <c r="E4808">
        <v>0</v>
      </c>
      <c r="F4808">
        <v>1856</v>
      </c>
    </row>
    <row r="4809" spans="1:6">
      <c r="A4809" t="s">
        <v>5116</v>
      </c>
      <c r="B4809">
        <v>1</v>
      </c>
      <c r="C4809">
        <v>23</v>
      </c>
      <c r="D4809">
        <v>0</v>
      </c>
      <c r="E4809">
        <v>0</v>
      </c>
      <c r="F4809">
        <v>27</v>
      </c>
    </row>
    <row r="4810" spans="1:6">
      <c r="A4810" t="s">
        <v>3982</v>
      </c>
      <c r="B4810">
        <v>1</v>
      </c>
      <c r="C4810">
        <v>59</v>
      </c>
      <c r="D4810">
        <v>0</v>
      </c>
      <c r="E4810">
        <v>0</v>
      </c>
      <c r="F4810">
        <v>93</v>
      </c>
    </row>
    <row r="4811" spans="1:6">
      <c r="A4811" t="s">
        <v>1035</v>
      </c>
      <c r="B4811">
        <v>1</v>
      </c>
      <c r="C4811">
        <v>8</v>
      </c>
      <c r="D4811">
        <v>0</v>
      </c>
      <c r="E4811">
        <v>0</v>
      </c>
      <c r="F4811">
        <v>10</v>
      </c>
    </row>
    <row r="4812" spans="1:6">
      <c r="A4812" t="s">
        <v>2439</v>
      </c>
      <c r="B4812">
        <v>1</v>
      </c>
      <c r="C4812">
        <v>49</v>
      </c>
      <c r="D4812">
        <v>0</v>
      </c>
      <c r="E4812">
        <v>0</v>
      </c>
      <c r="F4812">
        <v>63</v>
      </c>
    </row>
    <row r="4813" spans="1:6">
      <c r="A4813" t="s">
        <v>5655</v>
      </c>
      <c r="B4813">
        <v>1</v>
      </c>
      <c r="C4813">
        <v>2726</v>
      </c>
      <c r="D4813">
        <v>0</v>
      </c>
      <c r="E4813">
        <v>0</v>
      </c>
      <c r="F4813">
        <v>5418</v>
      </c>
    </row>
    <row r="4814" spans="1:6">
      <c r="A4814" t="s">
        <v>593</v>
      </c>
      <c r="B4814">
        <v>2</v>
      </c>
      <c r="C4814">
        <v>1740</v>
      </c>
      <c r="D4814">
        <v>0</v>
      </c>
      <c r="E4814">
        <v>0</v>
      </c>
      <c r="F4814">
        <v>2397</v>
      </c>
    </row>
    <row r="4815" spans="1:6">
      <c r="A4815" t="s">
        <v>2181</v>
      </c>
      <c r="B4815">
        <v>1</v>
      </c>
      <c r="C4815">
        <v>58</v>
      </c>
      <c r="D4815">
        <v>0</v>
      </c>
      <c r="E4815">
        <v>0</v>
      </c>
      <c r="F4815">
        <v>91</v>
      </c>
    </row>
    <row r="4816" spans="1:6">
      <c r="A4816" t="s">
        <v>2067</v>
      </c>
      <c r="B4816">
        <v>1</v>
      </c>
      <c r="C4816">
        <v>75</v>
      </c>
      <c r="D4816">
        <v>0</v>
      </c>
      <c r="E4816">
        <v>0</v>
      </c>
      <c r="F4816">
        <v>89</v>
      </c>
    </row>
    <row r="4817" spans="1:6">
      <c r="A4817" t="s">
        <v>3428</v>
      </c>
      <c r="B4817">
        <v>2</v>
      </c>
      <c r="C4817">
        <v>2864</v>
      </c>
      <c r="D4817">
        <v>0</v>
      </c>
      <c r="E4817">
        <v>0</v>
      </c>
      <c r="F4817">
        <v>4049</v>
      </c>
    </row>
    <row r="4818" spans="1:6">
      <c r="A4818" t="s">
        <v>4955</v>
      </c>
      <c r="B4818">
        <v>1</v>
      </c>
      <c r="C4818">
        <v>4796</v>
      </c>
      <c r="D4818">
        <v>0</v>
      </c>
      <c r="E4818">
        <v>0</v>
      </c>
      <c r="F4818">
        <v>8170</v>
      </c>
    </row>
    <row r="4819" spans="1:6">
      <c r="A4819" t="s">
        <v>5244</v>
      </c>
      <c r="B4819">
        <v>1</v>
      </c>
      <c r="C4819">
        <v>643</v>
      </c>
      <c r="D4819">
        <v>0</v>
      </c>
      <c r="E4819">
        <v>0</v>
      </c>
      <c r="F4819">
        <v>992</v>
      </c>
    </row>
    <row r="4820" spans="1:6">
      <c r="A4820" t="s">
        <v>2355</v>
      </c>
      <c r="B4820">
        <v>1</v>
      </c>
      <c r="C4820">
        <v>807</v>
      </c>
      <c r="D4820">
        <v>0</v>
      </c>
      <c r="E4820">
        <v>0</v>
      </c>
      <c r="F4820">
        <v>1349</v>
      </c>
    </row>
    <row r="4821" spans="1:6">
      <c r="A4821" t="s">
        <v>5132</v>
      </c>
      <c r="B4821">
        <v>1</v>
      </c>
      <c r="C4821">
        <v>871</v>
      </c>
      <c r="D4821">
        <v>0</v>
      </c>
      <c r="E4821">
        <v>0</v>
      </c>
      <c r="F4821">
        <v>1740</v>
      </c>
    </row>
    <row r="4822" spans="1:6">
      <c r="A4822" t="s">
        <v>5397</v>
      </c>
      <c r="B4822">
        <v>1</v>
      </c>
      <c r="C4822">
        <v>506</v>
      </c>
      <c r="D4822">
        <v>0</v>
      </c>
      <c r="E4822">
        <v>0</v>
      </c>
      <c r="F4822">
        <v>833</v>
      </c>
    </row>
    <row r="4823" spans="1:6">
      <c r="A4823" t="s">
        <v>2131</v>
      </c>
      <c r="B4823">
        <v>1</v>
      </c>
      <c r="C4823">
        <v>466</v>
      </c>
      <c r="D4823">
        <v>0</v>
      </c>
      <c r="E4823">
        <v>0</v>
      </c>
      <c r="F4823">
        <v>624</v>
      </c>
    </row>
    <row r="4824" spans="1:6">
      <c r="A4824" t="s">
        <v>1254</v>
      </c>
      <c r="B4824">
        <v>2</v>
      </c>
      <c r="C4824">
        <v>515</v>
      </c>
      <c r="D4824">
        <v>0</v>
      </c>
      <c r="E4824">
        <v>0</v>
      </c>
      <c r="F4824">
        <v>909</v>
      </c>
    </row>
    <row r="4825" spans="1:6">
      <c r="A4825" t="s">
        <v>5537</v>
      </c>
      <c r="B4825">
        <v>1</v>
      </c>
      <c r="C4825">
        <v>1564</v>
      </c>
      <c r="D4825">
        <v>0</v>
      </c>
      <c r="E4825">
        <v>0</v>
      </c>
      <c r="F4825">
        <v>2609</v>
      </c>
    </row>
    <row r="4826" spans="1:6">
      <c r="A4826" t="s">
        <v>1471</v>
      </c>
      <c r="B4826">
        <v>1</v>
      </c>
      <c r="C4826">
        <v>70</v>
      </c>
      <c r="D4826">
        <v>0</v>
      </c>
      <c r="E4826">
        <v>0</v>
      </c>
      <c r="F4826">
        <v>901</v>
      </c>
    </row>
    <row r="4827" spans="1:6">
      <c r="A4827" t="s">
        <v>3523</v>
      </c>
      <c r="B4827">
        <v>2</v>
      </c>
      <c r="C4827">
        <v>1799</v>
      </c>
      <c r="D4827">
        <v>0</v>
      </c>
      <c r="E4827">
        <v>0</v>
      </c>
      <c r="F4827">
        <v>3090</v>
      </c>
    </row>
    <row r="4828" spans="1:6">
      <c r="A4828" t="s">
        <v>2577</v>
      </c>
      <c r="B4828">
        <v>1</v>
      </c>
      <c r="C4828">
        <v>29</v>
      </c>
      <c r="D4828">
        <v>0</v>
      </c>
      <c r="E4828">
        <v>0</v>
      </c>
      <c r="F4828">
        <v>40</v>
      </c>
    </row>
    <row r="4829" spans="1:6">
      <c r="A4829" t="s">
        <v>543</v>
      </c>
      <c r="B4829">
        <v>1</v>
      </c>
      <c r="C4829">
        <v>84</v>
      </c>
      <c r="D4829">
        <v>0</v>
      </c>
      <c r="E4829">
        <v>0</v>
      </c>
      <c r="F4829">
        <v>127</v>
      </c>
    </row>
    <row r="4830" spans="1:6">
      <c r="A4830" t="s">
        <v>4291</v>
      </c>
      <c r="B4830">
        <v>1</v>
      </c>
      <c r="C4830">
        <v>61</v>
      </c>
      <c r="D4830">
        <v>0</v>
      </c>
      <c r="E4830">
        <v>0</v>
      </c>
      <c r="F4830">
        <v>92</v>
      </c>
    </row>
    <row r="4831" spans="1:6">
      <c r="A4831" t="s">
        <v>5226</v>
      </c>
      <c r="B4831">
        <v>1</v>
      </c>
      <c r="C4831">
        <v>30</v>
      </c>
      <c r="D4831">
        <v>0</v>
      </c>
      <c r="E4831">
        <v>0</v>
      </c>
      <c r="F4831">
        <v>39</v>
      </c>
    </row>
    <row r="4832" spans="1:6">
      <c r="A4832" t="s">
        <v>1277</v>
      </c>
      <c r="B4832">
        <v>1</v>
      </c>
      <c r="C4832">
        <v>270</v>
      </c>
      <c r="D4832">
        <v>0</v>
      </c>
      <c r="E4832">
        <v>0</v>
      </c>
      <c r="F4832">
        <v>501</v>
      </c>
    </row>
    <row r="4833" spans="1:6">
      <c r="A4833" t="s">
        <v>1339</v>
      </c>
      <c r="B4833">
        <v>1</v>
      </c>
      <c r="C4833">
        <v>75</v>
      </c>
      <c r="D4833">
        <v>0</v>
      </c>
      <c r="E4833">
        <v>0</v>
      </c>
      <c r="F4833">
        <v>91</v>
      </c>
    </row>
    <row r="4834" spans="1:6">
      <c r="A4834" t="s">
        <v>6127</v>
      </c>
      <c r="B4834">
        <v>1</v>
      </c>
      <c r="C4834">
        <v>63</v>
      </c>
      <c r="D4834">
        <v>0</v>
      </c>
      <c r="E4834">
        <v>0</v>
      </c>
      <c r="F4834">
        <v>88</v>
      </c>
    </row>
    <row r="4835" spans="1:6">
      <c r="A4835" t="s">
        <v>2620</v>
      </c>
      <c r="B4835">
        <v>1</v>
      </c>
      <c r="C4835">
        <v>266</v>
      </c>
      <c r="D4835">
        <v>0</v>
      </c>
      <c r="E4835">
        <v>0</v>
      </c>
      <c r="F4835">
        <v>589</v>
      </c>
    </row>
    <row r="4836" spans="1:6">
      <c r="A4836" t="s">
        <v>3251</v>
      </c>
      <c r="B4836">
        <v>1</v>
      </c>
      <c r="C4836">
        <v>50</v>
      </c>
      <c r="D4836">
        <v>0</v>
      </c>
      <c r="E4836">
        <v>0</v>
      </c>
      <c r="F4836">
        <v>71</v>
      </c>
    </row>
    <row r="4837" spans="1:6">
      <c r="A4837" t="s">
        <v>2084</v>
      </c>
      <c r="B4837">
        <v>1</v>
      </c>
      <c r="C4837">
        <v>960</v>
      </c>
      <c r="D4837">
        <v>0</v>
      </c>
      <c r="E4837">
        <v>0</v>
      </c>
      <c r="F4837">
        <v>1513</v>
      </c>
    </row>
    <row r="4838" spans="1:6">
      <c r="A4838" t="s">
        <v>2159</v>
      </c>
      <c r="B4838">
        <v>1</v>
      </c>
      <c r="C4838">
        <v>54</v>
      </c>
      <c r="D4838">
        <v>0</v>
      </c>
      <c r="E4838">
        <v>0</v>
      </c>
      <c r="F4838">
        <v>71</v>
      </c>
    </row>
    <row r="4839" spans="1:6">
      <c r="A4839" t="s">
        <v>806</v>
      </c>
      <c r="B4839">
        <v>1</v>
      </c>
      <c r="C4839">
        <v>198</v>
      </c>
      <c r="D4839">
        <v>0</v>
      </c>
      <c r="E4839">
        <v>0</v>
      </c>
      <c r="F4839">
        <v>246</v>
      </c>
    </row>
    <row r="4840" spans="1:6">
      <c r="A4840" t="s">
        <v>505</v>
      </c>
      <c r="B4840">
        <v>1</v>
      </c>
      <c r="C4840">
        <v>46</v>
      </c>
      <c r="D4840">
        <v>0</v>
      </c>
      <c r="E4840">
        <v>0</v>
      </c>
      <c r="F4840">
        <v>57</v>
      </c>
    </row>
    <row r="4841" spans="1:6">
      <c r="A4841" t="s">
        <v>5719</v>
      </c>
      <c r="B4841">
        <v>1</v>
      </c>
      <c r="C4841">
        <v>65</v>
      </c>
      <c r="D4841">
        <v>0</v>
      </c>
      <c r="E4841">
        <v>0</v>
      </c>
      <c r="F4841">
        <v>87</v>
      </c>
    </row>
    <row r="4842" spans="1:6">
      <c r="A4842" t="s">
        <v>3274</v>
      </c>
      <c r="B4842">
        <v>1</v>
      </c>
      <c r="C4842">
        <v>510</v>
      </c>
      <c r="D4842">
        <v>0</v>
      </c>
      <c r="E4842">
        <v>0</v>
      </c>
      <c r="F4842">
        <v>655</v>
      </c>
    </row>
    <row r="4843" spans="1:6">
      <c r="A4843" t="s">
        <v>4515</v>
      </c>
      <c r="B4843">
        <v>1</v>
      </c>
      <c r="C4843">
        <v>252</v>
      </c>
      <c r="D4843">
        <v>0</v>
      </c>
      <c r="E4843">
        <v>0</v>
      </c>
      <c r="F4843">
        <v>349</v>
      </c>
    </row>
    <row r="4844" spans="1:6">
      <c r="A4844" t="s">
        <v>6119</v>
      </c>
      <c r="B4844">
        <v>1</v>
      </c>
      <c r="C4844">
        <v>1124</v>
      </c>
      <c r="D4844">
        <v>0</v>
      </c>
      <c r="E4844">
        <v>0</v>
      </c>
      <c r="F4844">
        <v>1581</v>
      </c>
    </row>
    <row r="4845" spans="1:6">
      <c r="A4845" t="s">
        <v>1662</v>
      </c>
      <c r="B4845">
        <v>1</v>
      </c>
      <c r="C4845">
        <v>116</v>
      </c>
      <c r="D4845">
        <v>0</v>
      </c>
      <c r="E4845">
        <v>0</v>
      </c>
      <c r="F4845">
        <v>138</v>
      </c>
    </row>
    <row r="4846" spans="1:6">
      <c r="A4846" t="s">
        <v>5527</v>
      </c>
      <c r="B4846">
        <v>1</v>
      </c>
      <c r="C4846">
        <v>310</v>
      </c>
      <c r="D4846">
        <v>0</v>
      </c>
      <c r="E4846">
        <v>0</v>
      </c>
      <c r="F4846">
        <v>396</v>
      </c>
    </row>
    <row r="4847" spans="1:6">
      <c r="A4847" t="s">
        <v>4181</v>
      </c>
      <c r="B4847">
        <v>1</v>
      </c>
      <c r="C4847">
        <v>116</v>
      </c>
      <c r="D4847">
        <v>0</v>
      </c>
      <c r="E4847">
        <v>0</v>
      </c>
      <c r="F4847">
        <v>163</v>
      </c>
    </row>
    <row r="4848" spans="1:6">
      <c r="A4848" t="s">
        <v>1698</v>
      </c>
      <c r="B4848">
        <v>1</v>
      </c>
      <c r="C4848">
        <v>76</v>
      </c>
      <c r="D4848">
        <v>0</v>
      </c>
      <c r="E4848">
        <v>0</v>
      </c>
      <c r="F4848">
        <v>95</v>
      </c>
    </row>
    <row r="4849" spans="1:6">
      <c r="A4849" t="s">
        <v>3461</v>
      </c>
      <c r="B4849">
        <v>1</v>
      </c>
      <c r="C4849">
        <v>23</v>
      </c>
      <c r="D4849">
        <v>0</v>
      </c>
      <c r="E4849">
        <v>0</v>
      </c>
      <c r="F4849">
        <v>27</v>
      </c>
    </row>
    <row r="4850" spans="1:6">
      <c r="A4850" t="s">
        <v>264</v>
      </c>
      <c r="B4850">
        <v>1</v>
      </c>
      <c r="C4850">
        <v>168</v>
      </c>
      <c r="D4850">
        <v>0</v>
      </c>
      <c r="E4850">
        <v>0</v>
      </c>
      <c r="F4850">
        <v>366</v>
      </c>
    </row>
    <row r="4851" spans="1:6">
      <c r="A4851" t="s">
        <v>2027</v>
      </c>
      <c r="B4851">
        <v>1</v>
      </c>
      <c r="C4851">
        <v>132</v>
      </c>
      <c r="D4851">
        <v>0</v>
      </c>
      <c r="E4851">
        <v>0</v>
      </c>
      <c r="F4851">
        <v>171</v>
      </c>
    </row>
    <row r="4852" spans="1:6">
      <c r="A4852" t="s">
        <v>5395</v>
      </c>
      <c r="B4852">
        <v>1</v>
      </c>
      <c r="C4852">
        <v>747</v>
      </c>
      <c r="D4852">
        <v>0</v>
      </c>
      <c r="E4852">
        <v>0</v>
      </c>
      <c r="F4852">
        <v>979</v>
      </c>
    </row>
    <row r="4853" spans="1:6">
      <c r="A4853" t="s">
        <v>5044</v>
      </c>
      <c r="B4853">
        <v>1</v>
      </c>
      <c r="C4853">
        <v>302</v>
      </c>
      <c r="D4853">
        <v>0</v>
      </c>
      <c r="E4853">
        <v>0</v>
      </c>
      <c r="F4853">
        <v>412</v>
      </c>
    </row>
    <row r="4854" spans="1:6">
      <c r="A4854" t="s">
        <v>845</v>
      </c>
      <c r="B4854">
        <v>1</v>
      </c>
      <c r="C4854">
        <v>600</v>
      </c>
      <c r="D4854">
        <v>0</v>
      </c>
      <c r="E4854">
        <v>0</v>
      </c>
      <c r="F4854">
        <v>764</v>
      </c>
    </row>
    <row r="4855" spans="1:6">
      <c r="A4855" t="s">
        <v>2580</v>
      </c>
      <c r="B4855">
        <v>1</v>
      </c>
      <c r="C4855">
        <v>608</v>
      </c>
      <c r="D4855">
        <v>0</v>
      </c>
      <c r="E4855">
        <v>0</v>
      </c>
      <c r="F4855">
        <v>1169</v>
      </c>
    </row>
    <row r="4856" spans="1:6">
      <c r="A4856" t="s">
        <v>4407</v>
      </c>
      <c r="B4856">
        <v>1</v>
      </c>
      <c r="C4856">
        <v>162</v>
      </c>
      <c r="D4856">
        <v>0</v>
      </c>
      <c r="E4856">
        <v>0</v>
      </c>
      <c r="F4856">
        <v>223</v>
      </c>
    </row>
    <row r="4857" spans="1:6">
      <c r="A4857" t="s">
        <v>3013</v>
      </c>
      <c r="B4857">
        <v>1</v>
      </c>
      <c r="C4857">
        <v>61</v>
      </c>
      <c r="D4857">
        <v>0</v>
      </c>
      <c r="E4857">
        <v>0</v>
      </c>
      <c r="F4857">
        <v>85</v>
      </c>
    </row>
    <row r="4858" spans="1:6">
      <c r="A4858" t="s">
        <v>5824</v>
      </c>
      <c r="B4858">
        <v>1</v>
      </c>
      <c r="C4858">
        <v>198</v>
      </c>
      <c r="D4858">
        <v>0</v>
      </c>
      <c r="E4858">
        <v>0</v>
      </c>
      <c r="F4858">
        <v>738</v>
      </c>
    </row>
    <row r="4859" spans="1:6">
      <c r="A4859" t="s">
        <v>3479</v>
      </c>
      <c r="B4859">
        <v>1</v>
      </c>
      <c r="C4859">
        <v>748</v>
      </c>
      <c r="D4859">
        <v>0</v>
      </c>
      <c r="E4859">
        <v>0</v>
      </c>
      <c r="F4859">
        <v>1699</v>
      </c>
    </row>
    <row r="4860" spans="1:6">
      <c r="A4860" t="s">
        <v>929</v>
      </c>
      <c r="B4860">
        <v>1</v>
      </c>
      <c r="C4860">
        <v>37</v>
      </c>
      <c r="D4860">
        <v>0</v>
      </c>
      <c r="E4860">
        <v>0</v>
      </c>
      <c r="F4860">
        <v>54</v>
      </c>
    </row>
    <row r="4861" spans="1:6">
      <c r="A4861" t="s">
        <v>6228</v>
      </c>
      <c r="B4861">
        <v>2</v>
      </c>
      <c r="C4861">
        <v>3278</v>
      </c>
      <c r="D4861">
        <v>0</v>
      </c>
      <c r="E4861">
        <v>0</v>
      </c>
      <c r="F4861">
        <v>4488</v>
      </c>
    </row>
    <row r="4862" spans="1:6">
      <c r="A4862" t="s">
        <v>5520</v>
      </c>
      <c r="B4862">
        <v>1</v>
      </c>
      <c r="C4862">
        <v>55</v>
      </c>
      <c r="D4862">
        <v>0</v>
      </c>
      <c r="E4862">
        <v>0</v>
      </c>
      <c r="F4862">
        <v>71</v>
      </c>
    </row>
    <row r="4863" spans="1:6">
      <c r="A4863" t="s">
        <v>2005</v>
      </c>
      <c r="B4863">
        <v>1</v>
      </c>
      <c r="C4863">
        <v>3160</v>
      </c>
      <c r="D4863">
        <v>0</v>
      </c>
      <c r="E4863">
        <v>0</v>
      </c>
      <c r="F4863">
        <v>4310</v>
      </c>
    </row>
    <row r="4864" spans="1:6">
      <c r="A4864" t="s">
        <v>3037</v>
      </c>
      <c r="B4864">
        <v>1</v>
      </c>
      <c r="C4864">
        <v>41</v>
      </c>
      <c r="D4864">
        <v>0</v>
      </c>
      <c r="E4864">
        <v>0</v>
      </c>
      <c r="F4864">
        <v>301</v>
      </c>
    </row>
    <row r="4865" spans="1:6">
      <c r="A4865" t="s">
        <v>5588</v>
      </c>
      <c r="B4865">
        <v>1</v>
      </c>
      <c r="C4865">
        <v>241</v>
      </c>
      <c r="D4865">
        <v>0</v>
      </c>
      <c r="E4865">
        <v>0</v>
      </c>
      <c r="F4865">
        <v>492</v>
      </c>
    </row>
    <row r="4866" spans="1:6">
      <c r="A4866" t="s">
        <v>3266</v>
      </c>
      <c r="B4866">
        <v>1</v>
      </c>
      <c r="C4866">
        <v>1153</v>
      </c>
      <c r="D4866">
        <v>0</v>
      </c>
      <c r="E4866">
        <v>0</v>
      </c>
      <c r="F4866">
        <v>1549</v>
      </c>
    </row>
    <row r="4867" spans="1:6">
      <c r="A4867" t="s">
        <v>4212</v>
      </c>
      <c r="B4867">
        <v>1</v>
      </c>
      <c r="C4867">
        <v>451</v>
      </c>
      <c r="D4867">
        <v>0</v>
      </c>
      <c r="E4867">
        <v>0</v>
      </c>
      <c r="F4867">
        <v>722</v>
      </c>
    </row>
    <row r="4868" spans="1:6">
      <c r="A4868" t="s">
        <v>380</v>
      </c>
      <c r="B4868">
        <v>1</v>
      </c>
      <c r="C4868">
        <v>2359</v>
      </c>
      <c r="D4868">
        <v>0</v>
      </c>
      <c r="E4868">
        <v>0</v>
      </c>
      <c r="F4868">
        <v>3058</v>
      </c>
    </row>
    <row r="4869" spans="1:6">
      <c r="A4869" t="s">
        <v>1913</v>
      </c>
      <c r="B4869">
        <v>1</v>
      </c>
      <c r="C4869">
        <v>602</v>
      </c>
      <c r="D4869">
        <v>0</v>
      </c>
      <c r="E4869">
        <v>0</v>
      </c>
      <c r="F4869">
        <v>796</v>
      </c>
    </row>
    <row r="4870" spans="1:6">
      <c r="A4870" t="s">
        <v>5971</v>
      </c>
      <c r="B4870">
        <v>1</v>
      </c>
      <c r="C4870">
        <v>132</v>
      </c>
      <c r="D4870">
        <v>0</v>
      </c>
      <c r="E4870">
        <v>0</v>
      </c>
      <c r="F4870">
        <v>175</v>
      </c>
    </row>
    <row r="4871" spans="1:6">
      <c r="A4871" t="s">
        <v>2551</v>
      </c>
      <c r="B4871">
        <v>1</v>
      </c>
      <c r="C4871">
        <v>491</v>
      </c>
      <c r="D4871">
        <v>0</v>
      </c>
      <c r="E4871">
        <v>0</v>
      </c>
      <c r="F4871">
        <v>874</v>
      </c>
    </row>
    <row r="4872" spans="1:6">
      <c r="A4872" t="s">
        <v>6027</v>
      </c>
      <c r="B4872">
        <v>1</v>
      </c>
      <c r="C4872">
        <v>657</v>
      </c>
      <c r="D4872">
        <v>0</v>
      </c>
      <c r="E4872">
        <v>0</v>
      </c>
      <c r="F4872">
        <v>1339</v>
      </c>
    </row>
    <row r="4873" spans="1:6">
      <c r="A4873" t="s">
        <v>4377</v>
      </c>
      <c r="B4873">
        <v>1</v>
      </c>
      <c r="C4873">
        <v>1993</v>
      </c>
      <c r="D4873">
        <v>0</v>
      </c>
      <c r="E4873">
        <v>0</v>
      </c>
      <c r="F4873">
        <v>3191</v>
      </c>
    </row>
    <row r="4874" spans="1:6">
      <c r="A4874" t="s">
        <v>2518</v>
      </c>
      <c r="B4874">
        <v>1</v>
      </c>
      <c r="C4874">
        <v>1136</v>
      </c>
      <c r="D4874">
        <v>0</v>
      </c>
      <c r="E4874">
        <v>0</v>
      </c>
      <c r="F4874">
        <v>1525</v>
      </c>
    </row>
    <row r="4875" spans="1:6">
      <c r="A4875" t="s">
        <v>894</v>
      </c>
      <c r="B4875">
        <v>2</v>
      </c>
      <c r="C4875">
        <v>187</v>
      </c>
      <c r="D4875">
        <v>0</v>
      </c>
      <c r="E4875">
        <v>0</v>
      </c>
      <c r="F4875">
        <v>378</v>
      </c>
    </row>
    <row r="4876" spans="1:6">
      <c r="A4876" t="s">
        <v>875</v>
      </c>
      <c r="B4876">
        <v>1</v>
      </c>
      <c r="C4876">
        <v>1834</v>
      </c>
      <c r="D4876">
        <v>0</v>
      </c>
      <c r="E4876">
        <v>0</v>
      </c>
      <c r="F4876">
        <v>2612</v>
      </c>
    </row>
    <row r="4877" spans="1:6">
      <c r="A4877" t="s">
        <v>3399</v>
      </c>
      <c r="B4877">
        <v>1</v>
      </c>
      <c r="C4877">
        <v>161</v>
      </c>
      <c r="D4877">
        <v>0</v>
      </c>
      <c r="E4877">
        <v>0</v>
      </c>
      <c r="F4877">
        <v>204</v>
      </c>
    </row>
    <row r="4878" spans="1:6">
      <c r="A4878" t="s">
        <v>291</v>
      </c>
      <c r="B4878">
        <v>1</v>
      </c>
      <c r="C4878">
        <v>465</v>
      </c>
      <c r="D4878">
        <v>0</v>
      </c>
      <c r="E4878">
        <v>0</v>
      </c>
      <c r="F4878">
        <v>625</v>
      </c>
    </row>
    <row r="4879" spans="1:6">
      <c r="A4879" t="s">
        <v>4952</v>
      </c>
      <c r="B4879">
        <v>1</v>
      </c>
      <c r="C4879">
        <v>315</v>
      </c>
      <c r="D4879">
        <v>0</v>
      </c>
      <c r="E4879">
        <v>0</v>
      </c>
      <c r="F4879">
        <v>404</v>
      </c>
    </row>
    <row r="4880" spans="1:6">
      <c r="A4880" t="s">
        <v>6008</v>
      </c>
      <c r="B4880">
        <v>1</v>
      </c>
      <c r="C4880">
        <v>383</v>
      </c>
      <c r="D4880">
        <v>0</v>
      </c>
      <c r="E4880">
        <v>0</v>
      </c>
      <c r="F4880">
        <v>502</v>
      </c>
    </row>
    <row r="4881" spans="1:6">
      <c r="A4881" t="s">
        <v>3253</v>
      </c>
      <c r="B4881">
        <v>1</v>
      </c>
      <c r="C4881">
        <v>992</v>
      </c>
      <c r="D4881">
        <v>0</v>
      </c>
      <c r="E4881">
        <v>0</v>
      </c>
      <c r="F4881">
        <v>1628</v>
      </c>
    </row>
    <row r="4882" spans="1:6">
      <c r="A4882" t="s">
        <v>629</v>
      </c>
      <c r="B4882">
        <v>1</v>
      </c>
      <c r="C4882">
        <v>828</v>
      </c>
      <c r="D4882">
        <v>0</v>
      </c>
      <c r="E4882">
        <v>0</v>
      </c>
      <c r="F4882">
        <v>1740</v>
      </c>
    </row>
    <row r="4883" spans="1:6">
      <c r="A4883" t="s">
        <v>1406</v>
      </c>
      <c r="B4883">
        <v>1</v>
      </c>
      <c r="C4883">
        <v>494</v>
      </c>
      <c r="D4883">
        <v>0</v>
      </c>
      <c r="E4883">
        <v>0</v>
      </c>
      <c r="F4883">
        <v>692</v>
      </c>
    </row>
    <row r="4884" spans="1:6">
      <c r="A4884" t="s">
        <v>6019</v>
      </c>
      <c r="B4884">
        <v>1</v>
      </c>
      <c r="C4884">
        <v>184</v>
      </c>
      <c r="D4884">
        <v>0</v>
      </c>
      <c r="E4884">
        <v>0</v>
      </c>
      <c r="F4884">
        <v>377</v>
      </c>
    </row>
    <row r="4885" spans="1:6">
      <c r="A4885" t="s">
        <v>6314</v>
      </c>
      <c r="B4885">
        <v>1</v>
      </c>
      <c r="C4885">
        <v>2035</v>
      </c>
      <c r="D4885">
        <v>0</v>
      </c>
      <c r="E4885">
        <v>0</v>
      </c>
      <c r="F4885">
        <v>5007</v>
      </c>
    </row>
    <row r="4886" spans="1:6">
      <c r="A4886" t="s">
        <v>2651</v>
      </c>
      <c r="B4886">
        <v>1</v>
      </c>
      <c r="C4886">
        <v>2355</v>
      </c>
      <c r="D4886">
        <v>0</v>
      </c>
      <c r="E4886">
        <v>0</v>
      </c>
      <c r="F4886">
        <v>3991</v>
      </c>
    </row>
    <row r="4887" spans="1:6">
      <c r="A4887" t="s">
        <v>6054</v>
      </c>
      <c r="B4887">
        <v>1</v>
      </c>
      <c r="C4887">
        <v>4026</v>
      </c>
      <c r="D4887">
        <v>0</v>
      </c>
      <c r="E4887">
        <v>0</v>
      </c>
      <c r="F4887">
        <v>5551</v>
      </c>
    </row>
    <row r="4888" spans="1:6">
      <c r="A4888" t="s">
        <v>1548</v>
      </c>
      <c r="B4888">
        <v>1</v>
      </c>
      <c r="C4888">
        <v>720</v>
      </c>
      <c r="D4888">
        <v>0</v>
      </c>
      <c r="E4888">
        <v>0</v>
      </c>
      <c r="F4888">
        <v>979</v>
      </c>
    </row>
    <row r="4889" spans="1:6">
      <c r="A4889" t="s">
        <v>596</v>
      </c>
      <c r="B4889">
        <v>1</v>
      </c>
      <c r="C4889">
        <v>3710</v>
      </c>
      <c r="D4889">
        <v>0</v>
      </c>
      <c r="E4889">
        <v>0</v>
      </c>
      <c r="F4889">
        <v>5806</v>
      </c>
    </row>
    <row r="4890" spans="1:6">
      <c r="A4890" t="s">
        <v>1420</v>
      </c>
      <c r="B4890">
        <v>1</v>
      </c>
      <c r="C4890">
        <v>1553</v>
      </c>
      <c r="D4890">
        <v>0</v>
      </c>
      <c r="E4890">
        <v>0</v>
      </c>
      <c r="F4890">
        <v>2622</v>
      </c>
    </row>
    <row r="4891" spans="1:6">
      <c r="A4891" t="s">
        <v>572</v>
      </c>
      <c r="B4891">
        <v>1</v>
      </c>
      <c r="C4891">
        <v>1210</v>
      </c>
      <c r="D4891">
        <v>0</v>
      </c>
      <c r="E4891">
        <v>0</v>
      </c>
      <c r="F4891">
        <v>2497</v>
      </c>
    </row>
    <row r="4892" spans="1:6">
      <c r="A4892" t="s">
        <v>1749</v>
      </c>
      <c r="B4892">
        <v>1</v>
      </c>
      <c r="C4892">
        <v>825</v>
      </c>
      <c r="D4892">
        <v>0</v>
      </c>
      <c r="E4892">
        <v>0</v>
      </c>
      <c r="F4892">
        <v>1071</v>
      </c>
    </row>
    <row r="4893" spans="1:6">
      <c r="A4893" t="s">
        <v>488</v>
      </c>
      <c r="B4893">
        <v>1</v>
      </c>
      <c r="C4893">
        <v>3</v>
      </c>
      <c r="D4893">
        <v>0</v>
      </c>
      <c r="E4893">
        <v>0</v>
      </c>
      <c r="F4893">
        <v>4</v>
      </c>
    </row>
    <row r="4894" spans="1:6">
      <c r="A4894" t="s">
        <v>3148</v>
      </c>
      <c r="B4894">
        <v>1</v>
      </c>
      <c r="C4894">
        <v>1831</v>
      </c>
      <c r="D4894">
        <v>0</v>
      </c>
      <c r="E4894">
        <v>0</v>
      </c>
      <c r="F4894">
        <v>2483</v>
      </c>
    </row>
    <row r="4895" spans="1:6">
      <c r="A4895" t="s">
        <v>414</v>
      </c>
      <c r="B4895">
        <v>1</v>
      </c>
      <c r="C4895">
        <v>5977</v>
      </c>
      <c r="D4895">
        <v>0</v>
      </c>
      <c r="E4895">
        <v>0</v>
      </c>
      <c r="F4895">
        <v>8935</v>
      </c>
    </row>
    <row r="4896" spans="1:6">
      <c r="A4896" t="s">
        <v>4054</v>
      </c>
      <c r="B4896">
        <v>1</v>
      </c>
      <c r="C4896">
        <v>1186</v>
      </c>
      <c r="D4896">
        <v>0</v>
      </c>
      <c r="E4896">
        <v>0</v>
      </c>
      <c r="F4896">
        <v>1948</v>
      </c>
    </row>
    <row r="4897" spans="1:6">
      <c r="A4897" t="s">
        <v>3128</v>
      </c>
      <c r="B4897">
        <v>1</v>
      </c>
      <c r="C4897">
        <v>1248</v>
      </c>
      <c r="D4897">
        <v>0</v>
      </c>
      <c r="E4897">
        <v>0</v>
      </c>
      <c r="F4897">
        <v>2077</v>
      </c>
    </row>
    <row r="4898" spans="1:6">
      <c r="A4898" t="s">
        <v>2905</v>
      </c>
      <c r="B4898">
        <v>1</v>
      </c>
      <c r="C4898">
        <v>1223</v>
      </c>
      <c r="D4898">
        <v>0</v>
      </c>
      <c r="E4898">
        <v>0</v>
      </c>
      <c r="F4898">
        <v>1942</v>
      </c>
    </row>
    <row r="4899" spans="1:6">
      <c r="A4899" t="s">
        <v>5413</v>
      </c>
      <c r="B4899">
        <v>1</v>
      </c>
      <c r="C4899">
        <v>3242</v>
      </c>
      <c r="D4899">
        <v>0</v>
      </c>
      <c r="E4899">
        <v>0</v>
      </c>
      <c r="F4899">
        <v>5178</v>
      </c>
    </row>
    <row r="4900" spans="1:6">
      <c r="A4900" t="s">
        <v>3011</v>
      </c>
      <c r="B4900">
        <v>1</v>
      </c>
      <c r="C4900">
        <v>3888</v>
      </c>
      <c r="D4900">
        <v>0</v>
      </c>
      <c r="E4900">
        <v>0</v>
      </c>
      <c r="F4900">
        <v>6191</v>
      </c>
    </row>
    <row r="4901" spans="1:6">
      <c r="A4901" t="s">
        <v>2875</v>
      </c>
      <c r="B4901">
        <v>1</v>
      </c>
      <c r="C4901">
        <v>706</v>
      </c>
      <c r="D4901">
        <v>0</v>
      </c>
      <c r="E4901">
        <v>0</v>
      </c>
      <c r="F4901">
        <v>1208</v>
      </c>
    </row>
    <row r="4902" spans="1:6">
      <c r="A4902" t="s">
        <v>4972</v>
      </c>
      <c r="B4902">
        <v>1</v>
      </c>
      <c r="C4902">
        <v>3153</v>
      </c>
      <c r="D4902">
        <v>0</v>
      </c>
      <c r="E4902">
        <v>0</v>
      </c>
      <c r="F4902">
        <v>4800</v>
      </c>
    </row>
    <row r="4903" spans="1:6">
      <c r="A4903" t="s">
        <v>4673</v>
      </c>
      <c r="B4903">
        <v>1</v>
      </c>
      <c r="C4903">
        <v>2732</v>
      </c>
      <c r="D4903">
        <v>0</v>
      </c>
      <c r="E4903">
        <v>0</v>
      </c>
      <c r="F4903">
        <v>4423</v>
      </c>
    </row>
    <row r="4904" spans="1:6">
      <c r="A4904" t="s">
        <v>4669</v>
      </c>
      <c r="B4904">
        <v>1</v>
      </c>
      <c r="C4904">
        <v>319</v>
      </c>
      <c r="D4904">
        <v>0</v>
      </c>
      <c r="E4904">
        <v>0</v>
      </c>
      <c r="F4904">
        <v>683</v>
      </c>
    </row>
    <row r="4905" spans="1:6">
      <c r="A4905" t="s">
        <v>1012</v>
      </c>
      <c r="B4905">
        <v>1</v>
      </c>
      <c r="C4905">
        <v>901</v>
      </c>
      <c r="D4905">
        <v>0</v>
      </c>
      <c r="E4905">
        <v>0</v>
      </c>
      <c r="F4905">
        <v>1557</v>
      </c>
    </row>
    <row r="4906" spans="1:6">
      <c r="A4906" t="s">
        <v>4764</v>
      </c>
      <c r="B4906">
        <v>1</v>
      </c>
      <c r="C4906">
        <v>2820</v>
      </c>
      <c r="D4906">
        <v>0</v>
      </c>
      <c r="E4906">
        <v>0</v>
      </c>
      <c r="F4906">
        <v>4233</v>
      </c>
    </row>
    <row r="4907" spans="1:6">
      <c r="A4907" t="s">
        <v>4589</v>
      </c>
      <c r="B4907">
        <v>1</v>
      </c>
      <c r="C4907">
        <v>751</v>
      </c>
      <c r="D4907">
        <v>0</v>
      </c>
      <c r="E4907">
        <v>0</v>
      </c>
      <c r="F4907">
        <v>1257</v>
      </c>
    </row>
    <row r="4908" spans="1:6">
      <c r="A4908" t="s">
        <v>5847</v>
      </c>
      <c r="B4908">
        <v>1</v>
      </c>
      <c r="C4908">
        <v>3338</v>
      </c>
      <c r="D4908">
        <v>0</v>
      </c>
      <c r="E4908">
        <v>0</v>
      </c>
      <c r="F4908">
        <v>5680</v>
      </c>
    </row>
    <row r="4909" spans="1:6">
      <c r="A4909" t="s">
        <v>5628</v>
      </c>
      <c r="B4909">
        <v>1</v>
      </c>
      <c r="C4909">
        <v>737</v>
      </c>
      <c r="D4909">
        <v>0</v>
      </c>
      <c r="E4909">
        <v>0</v>
      </c>
      <c r="F4909">
        <v>1322</v>
      </c>
    </row>
    <row r="4910" spans="1:6">
      <c r="A4910" t="s">
        <v>2143</v>
      </c>
      <c r="B4910">
        <v>1</v>
      </c>
      <c r="C4910">
        <v>2374</v>
      </c>
      <c r="D4910">
        <v>0</v>
      </c>
      <c r="E4910">
        <v>0</v>
      </c>
      <c r="F4910">
        <v>3392</v>
      </c>
    </row>
    <row r="4911" spans="1:6">
      <c r="A4911" t="s">
        <v>748</v>
      </c>
      <c r="B4911">
        <v>1</v>
      </c>
      <c r="C4911">
        <v>4155</v>
      </c>
      <c r="D4911">
        <v>0</v>
      </c>
      <c r="E4911">
        <v>0</v>
      </c>
      <c r="F4911">
        <v>6762</v>
      </c>
    </row>
    <row r="4912" spans="1:6">
      <c r="A4912" t="s">
        <v>322</v>
      </c>
      <c r="B4912">
        <v>1</v>
      </c>
      <c r="C4912">
        <v>1746</v>
      </c>
      <c r="D4912">
        <v>0</v>
      </c>
      <c r="E4912">
        <v>0</v>
      </c>
      <c r="F4912">
        <v>2784</v>
      </c>
    </row>
    <row r="4913" spans="1:6">
      <c r="A4913" t="s">
        <v>600</v>
      </c>
      <c r="B4913">
        <v>1</v>
      </c>
      <c r="C4913">
        <v>533</v>
      </c>
      <c r="D4913">
        <v>0</v>
      </c>
      <c r="E4913">
        <v>0</v>
      </c>
      <c r="F4913">
        <v>722</v>
      </c>
    </row>
    <row r="4914" spans="1:6">
      <c r="A4914" t="s">
        <v>4880</v>
      </c>
      <c r="B4914">
        <v>1</v>
      </c>
      <c r="C4914">
        <v>6909</v>
      </c>
      <c r="D4914">
        <v>0</v>
      </c>
      <c r="E4914">
        <v>0</v>
      </c>
      <c r="F4914">
        <v>9373</v>
      </c>
    </row>
    <row r="4915" spans="1:6">
      <c r="A4915" t="s">
        <v>3434</v>
      </c>
      <c r="B4915">
        <v>1</v>
      </c>
      <c r="C4915">
        <v>1405</v>
      </c>
      <c r="D4915">
        <v>0</v>
      </c>
      <c r="E4915">
        <v>0</v>
      </c>
      <c r="F4915">
        <v>2638</v>
      </c>
    </row>
    <row r="4916" spans="1:6">
      <c r="A4916" t="s">
        <v>3344</v>
      </c>
      <c r="B4916">
        <v>1</v>
      </c>
      <c r="C4916">
        <v>6845</v>
      </c>
      <c r="D4916">
        <v>0</v>
      </c>
      <c r="E4916">
        <v>0</v>
      </c>
      <c r="F4916">
        <v>11014</v>
      </c>
    </row>
    <row r="4917" spans="1:6">
      <c r="A4917" t="s">
        <v>5954</v>
      </c>
      <c r="B4917">
        <v>1</v>
      </c>
      <c r="C4917">
        <v>62</v>
      </c>
      <c r="D4917">
        <v>0</v>
      </c>
      <c r="E4917">
        <v>0</v>
      </c>
      <c r="F4917">
        <v>78</v>
      </c>
    </row>
    <row r="4918" spans="1:6">
      <c r="A4918" t="s">
        <v>4102</v>
      </c>
      <c r="B4918">
        <v>1</v>
      </c>
      <c r="C4918">
        <v>31</v>
      </c>
      <c r="D4918">
        <v>0</v>
      </c>
      <c r="E4918">
        <v>0</v>
      </c>
      <c r="F4918">
        <v>31</v>
      </c>
    </row>
    <row r="4919" spans="1:6">
      <c r="A4919" t="s">
        <v>2631</v>
      </c>
      <c r="B4919">
        <v>1</v>
      </c>
      <c r="C4919">
        <v>58</v>
      </c>
      <c r="D4919">
        <v>0</v>
      </c>
      <c r="E4919">
        <v>0</v>
      </c>
      <c r="F4919">
        <v>79</v>
      </c>
    </row>
    <row r="4920" spans="1:6">
      <c r="A4920" t="s">
        <v>3525</v>
      </c>
      <c r="B4920">
        <v>1</v>
      </c>
      <c r="C4920">
        <v>72</v>
      </c>
      <c r="D4920">
        <v>0</v>
      </c>
      <c r="E4920">
        <v>0</v>
      </c>
      <c r="F4920">
        <v>90</v>
      </c>
    </row>
    <row r="4921" spans="1:6">
      <c r="A4921" t="s">
        <v>4935</v>
      </c>
      <c r="B4921">
        <v>1</v>
      </c>
      <c r="C4921">
        <v>128</v>
      </c>
      <c r="D4921">
        <v>0</v>
      </c>
      <c r="E4921">
        <v>0</v>
      </c>
      <c r="F4921">
        <v>154</v>
      </c>
    </row>
    <row r="4922" spans="1:6">
      <c r="A4922" t="s">
        <v>337</v>
      </c>
      <c r="B4922">
        <v>1</v>
      </c>
      <c r="C4922">
        <v>41</v>
      </c>
      <c r="D4922">
        <v>0</v>
      </c>
      <c r="E4922">
        <v>0</v>
      </c>
      <c r="F4922">
        <v>58</v>
      </c>
    </row>
    <row r="4923" spans="1:6">
      <c r="A4923" t="s">
        <v>4065</v>
      </c>
      <c r="B4923">
        <v>1</v>
      </c>
      <c r="C4923">
        <v>56</v>
      </c>
      <c r="D4923">
        <v>0</v>
      </c>
      <c r="E4923">
        <v>0</v>
      </c>
      <c r="F4923">
        <v>69</v>
      </c>
    </row>
    <row r="4924" spans="1:6">
      <c r="A4924" t="s">
        <v>3312</v>
      </c>
      <c r="B4924">
        <v>1</v>
      </c>
      <c r="C4924">
        <v>30</v>
      </c>
      <c r="D4924">
        <v>0</v>
      </c>
      <c r="E4924">
        <v>0</v>
      </c>
      <c r="F4924">
        <v>40</v>
      </c>
    </row>
    <row r="4925" spans="1:6">
      <c r="A4925" t="s">
        <v>5301</v>
      </c>
      <c r="B4925">
        <v>1</v>
      </c>
      <c r="C4925">
        <v>173</v>
      </c>
      <c r="D4925">
        <v>0</v>
      </c>
      <c r="E4925">
        <v>0</v>
      </c>
      <c r="F4925">
        <v>219</v>
      </c>
    </row>
    <row r="4926" spans="1:6">
      <c r="A4926" t="s">
        <v>6130</v>
      </c>
      <c r="B4926">
        <v>1</v>
      </c>
      <c r="C4926">
        <v>45</v>
      </c>
      <c r="D4926">
        <v>0</v>
      </c>
      <c r="E4926">
        <v>0</v>
      </c>
      <c r="F4926">
        <v>58</v>
      </c>
    </row>
    <row r="4927" spans="1:6">
      <c r="A4927" t="s">
        <v>4760</v>
      </c>
      <c r="B4927">
        <v>1</v>
      </c>
      <c r="C4927">
        <v>86</v>
      </c>
      <c r="D4927">
        <v>0</v>
      </c>
      <c r="E4927">
        <v>0</v>
      </c>
      <c r="F4927">
        <v>116</v>
      </c>
    </row>
    <row r="4928" spans="1:6">
      <c r="A4928" t="s">
        <v>1974</v>
      </c>
      <c r="B4928">
        <v>1</v>
      </c>
      <c r="C4928">
        <v>122</v>
      </c>
      <c r="D4928">
        <v>0</v>
      </c>
      <c r="E4928">
        <v>0</v>
      </c>
      <c r="F4928">
        <v>149</v>
      </c>
    </row>
    <row r="4929" spans="1:6">
      <c r="A4929" t="s">
        <v>4719</v>
      </c>
      <c r="B4929">
        <v>1</v>
      </c>
      <c r="C4929">
        <v>136</v>
      </c>
      <c r="D4929">
        <v>0</v>
      </c>
      <c r="E4929">
        <v>0</v>
      </c>
      <c r="F4929">
        <v>169</v>
      </c>
    </row>
    <row r="4930" spans="1:6">
      <c r="A4930" t="s">
        <v>4735</v>
      </c>
      <c r="B4930">
        <v>1</v>
      </c>
      <c r="C4930">
        <v>39</v>
      </c>
      <c r="D4930">
        <v>0</v>
      </c>
      <c r="E4930">
        <v>0</v>
      </c>
      <c r="F4930">
        <v>73</v>
      </c>
    </row>
    <row r="4931" spans="1:6">
      <c r="A4931" t="s">
        <v>2068</v>
      </c>
      <c r="B4931">
        <v>1</v>
      </c>
      <c r="C4931">
        <v>3201</v>
      </c>
      <c r="D4931">
        <v>0</v>
      </c>
      <c r="E4931">
        <v>0</v>
      </c>
      <c r="F4931">
        <v>5030</v>
      </c>
    </row>
    <row r="4932" spans="1:6">
      <c r="A4932" t="s">
        <v>1905</v>
      </c>
      <c r="B4932">
        <v>1</v>
      </c>
      <c r="C4932">
        <v>74</v>
      </c>
      <c r="D4932">
        <v>0</v>
      </c>
      <c r="E4932">
        <v>0</v>
      </c>
      <c r="F4932">
        <v>88</v>
      </c>
    </row>
    <row r="4933" spans="1:6">
      <c r="A4933" t="s">
        <v>3529</v>
      </c>
      <c r="B4933">
        <v>1</v>
      </c>
      <c r="C4933">
        <v>81</v>
      </c>
      <c r="D4933">
        <v>0</v>
      </c>
      <c r="E4933">
        <v>0</v>
      </c>
      <c r="F4933">
        <v>109</v>
      </c>
    </row>
    <row r="4934" spans="1:6">
      <c r="A4934" t="s">
        <v>3942</v>
      </c>
      <c r="B4934">
        <v>1</v>
      </c>
      <c r="C4934">
        <v>85</v>
      </c>
      <c r="D4934">
        <v>0</v>
      </c>
      <c r="E4934">
        <v>0</v>
      </c>
      <c r="F4934">
        <v>109</v>
      </c>
    </row>
    <row r="4935" spans="1:6">
      <c r="A4935" t="s">
        <v>4963</v>
      </c>
      <c r="B4935">
        <v>1</v>
      </c>
      <c r="C4935">
        <v>1427</v>
      </c>
      <c r="D4935">
        <v>0</v>
      </c>
      <c r="E4935">
        <v>0</v>
      </c>
      <c r="F4935">
        <v>1818</v>
      </c>
    </row>
    <row r="4936" spans="1:6">
      <c r="A4936" t="s">
        <v>4143</v>
      </c>
      <c r="B4936">
        <v>1</v>
      </c>
      <c r="C4936">
        <v>521</v>
      </c>
      <c r="D4936">
        <v>0</v>
      </c>
      <c r="E4936">
        <v>0</v>
      </c>
      <c r="F4936">
        <v>653</v>
      </c>
    </row>
    <row r="4937" spans="1:6">
      <c r="A4937" t="s">
        <v>5006</v>
      </c>
      <c r="B4937">
        <v>1</v>
      </c>
      <c r="C4937">
        <v>79</v>
      </c>
      <c r="D4937">
        <v>0</v>
      </c>
      <c r="E4937">
        <v>0</v>
      </c>
      <c r="F4937">
        <v>109</v>
      </c>
    </row>
    <row r="4938" spans="1:6">
      <c r="A4938" t="s">
        <v>4000</v>
      </c>
      <c r="B4938">
        <v>1</v>
      </c>
      <c r="C4938">
        <v>35</v>
      </c>
      <c r="D4938">
        <v>0</v>
      </c>
      <c r="E4938">
        <v>0</v>
      </c>
      <c r="F4938">
        <v>86</v>
      </c>
    </row>
    <row r="4939" spans="1:6">
      <c r="A4939" t="s">
        <v>4958</v>
      </c>
      <c r="B4939">
        <v>1</v>
      </c>
      <c r="C4939">
        <v>718</v>
      </c>
      <c r="D4939">
        <v>0</v>
      </c>
      <c r="E4939">
        <v>0</v>
      </c>
      <c r="F4939">
        <v>972</v>
      </c>
    </row>
    <row r="4940" spans="1:6">
      <c r="A4940" t="s">
        <v>3530</v>
      </c>
      <c r="B4940">
        <v>1</v>
      </c>
      <c r="C4940">
        <v>27</v>
      </c>
      <c r="D4940">
        <v>0</v>
      </c>
      <c r="E4940">
        <v>0</v>
      </c>
      <c r="F4940">
        <v>35</v>
      </c>
    </row>
    <row r="4941" spans="1:6">
      <c r="A4941" t="s">
        <v>1860</v>
      </c>
      <c r="B4941">
        <v>1</v>
      </c>
      <c r="C4941">
        <v>141</v>
      </c>
      <c r="D4941">
        <v>0</v>
      </c>
      <c r="E4941">
        <v>0</v>
      </c>
      <c r="F4941">
        <v>361</v>
      </c>
    </row>
    <row r="4942" spans="1:6">
      <c r="A4942" t="s">
        <v>3044</v>
      </c>
      <c r="B4942">
        <v>1</v>
      </c>
      <c r="C4942">
        <v>236</v>
      </c>
      <c r="D4942">
        <v>0</v>
      </c>
      <c r="E4942">
        <v>0</v>
      </c>
      <c r="F4942">
        <v>564</v>
      </c>
    </row>
    <row r="4943" spans="1:6">
      <c r="A4943" t="s">
        <v>2105</v>
      </c>
      <c r="B4943">
        <v>1</v>
      </c>
      <c r="C4943">
        <v>435</v>
      </c>
      <c r="D4943">
        <v>0</v>
      </c>
      <c r="E4943">
        <v>0</v>
      </c>
      <c r="F4943">
        <v>561</v>
      </c>
    </row>
    <row r="4944" spans="1:6">
      <c r="A4944" t="s">
        <v>952</v>
      </c>
      <c r="B4944">
        <v>1</v>
      </c>
      <c r="C4944">
        <v>401</v>
      </c>
      <c r="D4944">
        <v>0</v>
      </c>
      <c r="E4944">
        <v>0</v>
      </c>
      <c r="F4944">
        <v>536</v>
      </c>
    </row>
    <row r="4945" spans="1:6">
      <c r="A4945" t="s">
        <v>3204</v>
      </c>
      <c r="B4945">
        <v>1</v>
      </c>
      <c r="C4945">
        <v>178</v>
      </c>
      <c r="D4945">
        <v>0</v>
      </c>
      <c r="E4945">
        <v>0</v>
      </c>
      <c r="F4945">
        <v>235</v>
      </c>
    </row>
    <row r="4946" spans="1:6">
      <c r="A4946" t="s">
        <v>878</v>
      </c>
      <c r="B4946">
        <v>1</v>
      </c>
      <c r="C4946">
        <v>53</v>
      </c>
      <c r="D4946">
        <v>0</v>
      </c>
      <c r="E4946">
        <v>0</v>
      </c>
      <c r="F4946">
        <v>80</v>
      </c>
    </row>
    <row r="4947" spans="1:6">
      <c r="A4947" t="s">
        <v>551</v>
      </c>
      <c r="B4947">
        <v>1</v>
      </c>
      <c r="C4947">
        <v>61</v>
      </c>
      <c r="D4947">
        <v>0</v>
      </c>
      <c r="E4947">
        <v>0</v>
      </c>
      <c r="F4947">
        <v>82</v>
      </c>
    </row>
    <row r="4948" spans="1:6">
      <c r="A4948" t="s">
        <v>3792</v>
      </c>
      <c r="B4948">
        <v>1</v>
      </c>
      <c r="C4948">
        <v>202</v>
      </c>
      <c r="D4948">
        <v>0</v>
      </c>
      <c r="E4948">
        <v>0</v>
      </c>
      <c r="F4948">
        <v>264</v>
      </c>
    </row>
    <row r="4949" spans="1:6">
      <c r="A4949" t="s">
        <v>2554</v>
      </c>
      <c r="B4949">
        <v>1</v>
      </c>
      <c r="C4949">
        <v>937</v>
      </c>
      <c r="D4949">
        <v>0</v>
      </c>
      <c r="E4949">
        <v>0</v>
      </c>
      <c r="F4949">
        <v>1194</v>
      </c>
    </row>
    <row r="4950" spans="1:6">
      <c r="A4950" t="s">
        <v>5390</v>
      </c>
      <c r="B4950">
        <v>1</v>
      </c>
      <c r="C4950">
        <v>73</v>
      </c>
      <c r="D4950">
        <v>0</v>
      </c>
      <c r="E4950">
        <v>0</v>
      </c>
      <c r="F4950">
        <v>104</v>
      </c>
    </row>
    <row r="4951" spans="1:6">
      <c r="A4951" t="s">
        <v>3358</v>
      </c>
      <c r="B4951">
        <v>1</v>
      </c>
      <c r="C4951">
        <v>61</v>
      </c>
      <c r="D4951">
        <v>0</v>
      </c>
      <c r="E4951">
        <v>0</v>
      </c>
      <c r="F4951">
        <v>86</v>
      </c>
    </row>
    <row r="4952" spans="1:6">
      <c r="A4952" t="s">
        <v>3854</v>
      </c>
      <c r="B4952">
        <v>1</v>
      </c>
      <c r="C4952">
        <v>136</v>
      </c>
      <c r="D4952">
        <v>0</v>
      </c>
      <c r="E4952">
        <v>0</v>
      </c>
      <c r="F4952">
        <v>185</v>
      </c>
    </row>
    <row r="4953" spans="1:6">
      <c r="A4953" t="s">
        <v>2401</v>
      </c>
      <c r="B4953">
        <v>1</v>
      </c>
      <c r="C4953">
        <v>245</v>
      </c>
      <c r="D4953">
        <v>0</v>
      </c>
      <c r="E4953">
        <v>0</v>
      </c>
      <c r="F4953">
        <v>357</v>
      </c>
    </row>
    <row r="4954" spans="1:6">
      <c r="A4954" t="s">
        <v>4142</v>
      </c>
      <c r="B4954">
        <v>1</v>
      </c>
      <c r="C4954">
        <v>693</v>
      </c>
      <c r="D4954">
        <v>0</v>
      </c>
      <c r="E4954">
        <v>0</v>
      </c>
      <c r="F4954">
        <v>950</v>
      </c>
    </row>
    <row r="4955" spans="1:6">
      <c r="A4955" t="s">
        <v>1453</v>
      </c>
      <c r="B4955">
        <v>1</v>
      </c>
      <c r="C4955">
        <v>244</v>
      </c>
      <c r="D4955">
        <v>0</v>
      </c>
      <c r="E4955">
        <v>0</v>
      </c>
      <c r="F4955">
        <v>374</v>
      </c>
    </row>
    <row r="4956" spans="1:6">
      <c r="A4956" t="s">
        <v>1922</v>
      </c>
      <c r="B4956">
        <v>1</v>
      </c>
      <c r="C4956">
        <v>198</v>
      </c>
      <c r="D4956">
        <v>0</v>
      </c>
      <c r="E4956">
        <v>0</v>
      </c>
      <c r="F4956">
        <v>322</v>
      </c>
    </row>
    <row r="4957" spans="1:6">
      <c r="A4957" t="s">
        <v>4668</v>
      </c>
      <c r="B4957">
        <v>1</v>
      </c>
      <c r="C4957">
        <v>677</v>
      </c>
      <c r="D4957">
        <v>0</v>
      </c>
      <c r="E4957">
        <v>0</v>
      </c>
      <c r="F4957">
        <v>1359</v>
      </c>
    </row>
    <row r="4958" spans="1:6">
      <c r="A4958" t="s">
        <v>2486</v>
      </c>
      <c r="B4958">
        <v>1</v>
      </c>
      <c r="C4958">
        <v>705</v>
      </c>
      <c r="D4958">
        <v>0</v>
      </c>
      <c r="E4958">
        <v>0</v>
      </c>
      <c r="F4958">
        <v>1200</v>
      </c>
    </row>
    <row r="4959" spans="1:6">
      <c r="A4959" t="s">
        <v>4337</v>
      </c>
      <c r="B4959">
        <v>1</v>
      </c>
      <c r="C4959">
        <v>1012</v>
      </c>
      <c r="D4959">
        <v>0</v>
      </c>
      <c r="E4959">
        <v>0</v>
      </c>
      <c r="F4959">
        <v>1308</v>
      </c>
    </row>
    <row r="4960" spans="1:6">
      <c r="A4960" t="s">
        <v>5502</v>
      </c>
      <c r="B4960">
        <v>2</v>
      </c>
      <c r="C4960">
        <v>224</v>
      </c>
      <c r="D4960">
        <v>0</v>
      </c>
      <c r="E4960">
        <v>0</v>
      </c>
      <c r="F4960">
        <v>418</v>
      </c>
    </row>
    <row r="4961" spans="1:6">
      <c r="A4961" t="s">
        <v>274</v>
      </c>
      <c r="B4961">
        <v>1</v>
      </c>
      <c r="C4961">
        <v>45</v>
      </c>
      <c r="D4961">
        <v>0</v>
      </c>
      <c r="E4961">
        <v>0</v>
      </c>
      <c r="F4961">
        <v>59</v>
      </c>
    </row>
    <row r="4962" spans="1:6">
      <c r="A4962" t="s">
        <v>6280</v>
      </c>
      <c r="B4962">
        <v>1</v>
      </c>
      <c r="C4962">
        <v>468</v>
      </c>
      <c r="D4962">
        <v>0</v>
      </c>
      <c r="E4962">
        <v>0</v>
      </c>
      <c r="F4962">
        <v>634</v>
      </c>
    </row>
    <row r="4963" spans="1:6">
      <c r="A4963" t="s">
        <v>2065</v>
      </c>
      <c r="B4963">
        <v>1</v>
      </c>
      <c r="C4963">
        <v>195</v>
      </c>
      <c r="D4963">
        <v>0</v>
      </c>
      <c r="E4963">
        <v>0</v>
      </c>
      <c r="F4963">
        <v>250</v>
      </c>
    </row>
    <row r="4964" spans="1:6">
      <c r="A4964" t="s">
        <v>379</v>
      </c>
      <c r="B4964">
        <v>1</v>
      </c>
      <c r="C4964">
        <v>130</v>
      </c>
      <c r="D4964">
        <v>0</v>
      </c>
      <c r="E4964">
        <v>0</v>
      </c>
      <c r="F4964">
        <v>245</v>
      </c>
    </row>
    <row r="4965" spans="1:6">
      <c r="A4965" t="s">
        <v>5920</v>
      </c>
      <c r="B4965">
        <v>1</v>
      </c>
      <c r="C4965">
        <v>41</v>
      </c>
      <c r="D4965">
        <v>0</v>
      </c>
      <c r="E4965">
        <v>0</v>
      </c>
      <c r="F4965">
        <v>53</v>
      </c>
    </row>
    <row r="4966" spans="1:6">
      <c r="A4966" t="s">
        <v>4772</v>
      </c>
      <c r="B4966">
        <v>1</v>
      </c>
      <c r="C4966">
        <v>319</v>
      </c>
      <c r="D4966">
        <v>0</v>
      </c>
      <c r="E4966">
        <v>0</v>
      </c>
      <c r="F4966">
        <v>419</v>
      </c>
    </row>
    <row r="4967" spans="1:6">
      <c r="A4967" t="s">
        <v>5981</v>
      </c>
      <c r="B4967">
        <v>1</v>
      </c>
      <c r="C4967">
        <v>518</v>
      </c>
      <c r="D4967">
        <v>0</v>
      </c>
      <c r="E4967">
        <v>0</v>
      </c>
      <c r="F4967">
        <v>839</v>
      </c>
    </row>
    <row r="4968" spans="1:6">
      <c r="A4968" t="s">
        <v>3799</v>
      </c>
      <c r="B4968">
        <v>1</v>
      </c>
      <c r="C4968">
        <v>951</v>
      </c>
      <c r="D4968">
        <v>0</v>
      </c>
      <c r="E4968">
        <v>0</v>
      </c>
      <c r="F4968">
        <v>1512</v>
      </c>
    </row>
    <row r="4969" spans="1:6">
      <c r="A4969" t="s">
        <v>4824</v>
      </c>
      <c r="B4969">
        <v>1</v>
      </c>
      <c r="C4969">
        <v>2148</v>
      </c>
      <c r="D4969">
        <v>0</v>
      </c>
      <c r="E4969">
        <v>0</v>
      </c>
      <c r="F4969">
        <v>2825</v>
      </c>
    </row>
    <row r="4970" spans="1:6">
      <c r="A4970" t="s">
        <v>2354</v>
      </c>
      <c r="B4970">
        <v>1</v>
      </c>
      <c r="C4970">
        <v>255</v>
      </c>
      <c r="D4970">
        <v>0</v>
      </c>
      <c r="E4970">
        <v>0</v>
      </c>
      <c r="F4970">
        <v>335</v>
      </c>
    </row>
    <row r="4971" spans="1:6">
      <c r="A4971" t="s">
        <v>339</v>
      </c>
      <c r="B4971">
        <v>1</v>
      </c>
      <c r="C4971">
        <v>386</v>
      </c>
      <c r="D4971">
        <v>0</v>
      </c>
      <c r="E4971">
        <v>0</v>
      </c>
      <c r="F4971">
        <v>768</v>
      </c>
    </row>
    <row r="4972" spans="1:6">
      <c r="A4972" t="s">
        <v>3522</v>
      </c>
      <c r="B4972">
        <v>1</v>
      </c>
      <c r="C4972">
        <v>1780</v>
      </c>
      <c r="D4972">
        <v>0</v>
      </c>
      <c r="E4972">
        <v>0</v>
      </c>
      <c r="F4972">
        <v>3022</v>
      </c>
    </row>
    <row r="4973" spans="1:6">
      <c r="A4973" t="s">
        <v>5909</v>
      </c>
      <c r="B4973">
        <v>1</v>
      </c>
      <c r="C4973">
        <v>2132</v>
      </c>
      <c r="D4973">
        <v>0</v>
      </c>
      <c r="E4973">
        <v>0</v>
      </c>
      <c r="F4973">
        <v>3381</v>
      </c>
    </row>
    <row r="4974" spans="1:6">
      <c r="A4974" t="s">
        <v>1439</v>
      </c>
      <c r="B4974">
        <v>1</v>
      </c>
      <c r="C4974">
        <v>193</v>
      </c>
      <c r="D4974">
        <v>0</v>
      </c>
      <c r="E4974">
        <v>0</v>
      </c>
      <c r="F4974">
        <v>234</v>
      </c>
    </row>
    <row r="4975" spans="1:6">
      <c r="A4975" t="s">
        <v>5771</v>
      </c>
      <c r="B4975">
        <v>1</v>
      </c>
      <c r="C4975">
        <v>1347</v>
      </c>
      <c r="D4975">
        <v>0</v>
      </c>
      <c r="E4975">
        <v>0</v>
      </c>
      <c r="F4975">
        <v>2363</v>
      </c>
    </row>
    <row r="4976" spans="1:6">
      <c r="A4976" t="s">
        <v>3135</v>
      </c>
      <c r="B4976">
        <v>1</v>
      </c>
      <c r="C4976">
        <v>3048</v>
      </c>
      <c r="D4976">
        <v>0</v>
      </c>
      <c r="E4976">
        <v>0</v>
      </c>
      <c r="F4976">
        <v>4149</v>
      </c>
    </row>
    <row r="4977" spans="1:6">
      <c r="A4977" t="s">
        <v>1588</v>
      </c>
      <c r="B4977">
        <v>1</v>
      </c>
      <c r="C4977">
        <v>636</v>
      </c>
      <c r="D4977">
        <v>0</v>
      </c>
      <c r="E4977">
        <v>0</v>
      </c>
      <c r="F4977">
        <v>988</v>
      </c>
    </row>
    <row r="4978" spans="1:6">
      <c r="A4978" t="s">
        <v>4053</v>
      </c>
      <c r="B4978">
        <v>1</v>
      </c>
      <c r="C4978">
        <v>117</v>
      </c>
      <c r="D4978">
        <v>0</v>
      </c>
      <c r="E4978">
        <v>0</v>
      </c>
      <c r="F4978">
        <v>151</v>
      </c>
    </row>
    <row r="4979" spans="1:6">
      <c r="A4979" t="s">
        <v>1092</v>
      </c>
      <c r="B4979">
        <v>1</v>
      </c>
      <c r="C4979">
        <v>406</v>
      </c>
      <c r="D4979">
        <v>0</v>
      </c>
      <c r="E4979">
        <v>0</v>
      </c>
      <c r="F4979">
        <v>636</v>
      </c>
    </row>
    <row r="4980" spans="1:6">
      <c r="A4980" t="s">
        <v>5330</v>
      </c>
      <c r="B4980">
        <v>1</v>
      </c>
      <c r="C4980">
        <v>1872</v>
      </c>
      <c r="D4980">
        <v>0</v>
      </c>
      <c r="E4980">
        <v>0</v>
      </c>
      <c r="F4980">
        <v>3034</v>
      </c>
    </row>
    <row r="4981" spans="1:6">
      <c r="A4981" t="s">
        <v>2326</v>
      </c>
      <c r="B4981">
        <v>1</v>
      </c>
      <c r="C4981">
        <v>265</v>
      </c>
      <c r="D4981">
        <v>0</v>
      </c>
      <c r="E4981">
        <v>0</v>
      </c>
      <c r="F4981">
        <v>1146</v>
      </c>
    </row>
    <row r="4982" spans="1:6">
      <c r="A4982" t="s">
        <v>2495</v>
      </c>
      <c r="B4982">
        <v>1</v>
      </c>
      <c r="C4982">
        <v>2201</v>
      </c>
      <c r="D4982">
        <v>0</v>
      </c>
      <c r="E4982">
        <v>0</v>
      </c>
      <c r="F4982">
        <v>3595</v>
      </c>
    </row>
    <row r="4983" spans="1:6">
      <c r="A4983" t="s">
        <v>1600</v>
      </c>
      <c r="B4983">
        <v>1</v>
      </c>
      <c r="C4983">
        <v>73</v>
      </c>
      <c r="D4983">
        <v>0</v>
      </c>
      <c r="E4983">
        <v>0</v>
      </c>
      <c r="F4983">
        <v>113</v>
      </c>
    </row>
    <row r="4984" spans="1:6">
      <c r="A4984" t="s">
        <v>5313</v>
      </c>
      <c r="B4984">
        <v>1</v>
      </c>
      <c r="C4984">
        <v>889</v>
      </c>
      <c r="D4984">
        <v>0</v>
      </c>
      <c r="E4984">
        <v>0</v>
      </c>
      <c r="F4984">
        <v>1503</v>
      </c>
    </row>
    <row r="4985" spans="1:6">
      <c r="A4985" t="s">
        <v>656</v>
      </c>
      <c r="B4985">
        <v>2</v>
      </c>
      <c r="C4985">
        <v>652</v>
      </c>
      <c r="D4985">
        <v>0</v>
      </c>
      <c r="E4985">
        <v>0</v>
      </c>
      <c r="F4985">
        <v>1004</v>
      </c>
    </row>
    <row r="4986" spans="1:6">
      <c r="A4986" t="s">
        <v>5032</v>
      </c>
      <c r="B4986">
        <v>2</v>
      </c>
      <c r="C4986">
        <v>505</v>
      </c>
      <c r="D4986">
        <v>0</v>
      </c>
      <c r="E4986">
        <v>0</v>
      </c>
      <c r="F4986">
        <v>917</v>
      </c>
    </row>
    <row r="4987" spans="1:6">
      <c r="A4987" t="s">
        <v>5037</v>
      </c>
      <c r="B4987">
        <v>1</v>
      </c>
      <c r="C4987">
        <v>954</v>
      </c>
      <c r="D4987">
        <v>0</v>
      </c>
      <c r="E4987">
        <v>0</v>
      </c>
      <c r="F4987">
        <v>1680</v>
      </c>
    </row>
    <row r="4988" spans="1:6">
      <c r="A4988" t="s">
        <v>3541</v>
      </c>
      <c r="B4988">
        <v>1</v>
      </c>
      <c r="C4988">
        <v>2188</v>
      </c>
      <c r="D4988">
        <v>0</v>
      </c>
      <c r="E4988">
        <v>0</v>
      </c>
      <c r="F4988">
        <v>3507</v>
      </c>
    </row>
    <row r="4989" spans="1:6">
      <c r="A4989" t="s">
        <v>1676</v>
      </c>
      <c r="B4989">
        <v>1</v>
      </c>
      <c r="C4989">
        <v>1652</v>
      </c>
      <c r="D4989">
        <v>0</v>
      </c>
      <c r="E4989">
        <v>0</v>
      </c>
      <c r="F4989">
        <v>2638</v>
      </c>
    </row>
    <row r="4990" spans="1:6">
      <c r="A4990" t="s">
        <v>2594</v>
      </c>
      <c r="B4990">
        <v>1</v>
      </c>
      <c r="C4990">
        <v>1246</v>
      </c>
      <c r="D4990">
        <v>0</v>
      </c>
      <c r="E4990">
        <v>0</v>
      </c>
      <c r="F4990">
        <v>2174</v>
      </c>
    </row>
    <row r="4991" spans="1:6">
      <c r="A4991" t="s">
        <v>2237</v>
      </c>
      <c r="B4991">
        <v>1</v>
      </c>
      <c r="C4991">
        <v>425</v>
      </c>
      <c r="D4991">
        <v>0</v>
      </c>
      <c r="E4991">
        <v>0</v>
      </c>
      <c r="F4991">
        <v>740</v>
      </c>
    </row>
    <row r="4992" spans="1:6">
      <c r="A4992" t="s">
        <v>4251</v>
      </c>
      <c r="B4992">
        <v>1</v>
      </c>
      <c r="C4992">
        <v>787</v>
      </c>
      <c r="D4992">
        <v>0</v>
      </c>
      <c r="E4992">
        <v>0</v>
      </c>
      <c r="F4992">
        <v>1587</v>
      </c>
    </row>
    <row r="4993" spans="1:6">
      <c r="A4993" t="s">
        <v>2414</v>
      </c>
      <c r="B4993">
        <v>1</v>
      </c>
      <c r="C4993">
        <v>561</v>
      </c>
      <c r="D4993">
        <v>0</v>
      </c>
      <c r="E4993">
        <v>0</v>
      </c>
      <c r="F4993">
        <v>739</v>
      </c>
    </row>
    <row r="4994" spans="1:6">
      <c r="A4994" t="s">
        <v>5485</v>
      </c>
      <c r="B4994">
        <v>2</v>
      </c>
      <c r="C4994">
        <v>1306</v>
      </c>
      <c r="D4994">
        <v>0</v>
      </c>
      <c r="E4994">
        <v>0</v>
      </c>
      <c r="F4994">
        <v>2005</v>
      </c>
    </row>
    <row r="4995" spans="1:6">
      <c r="A4995" t="s">
        <v>2703</v>
      </c>
      <c r="B4995">
        <v>1</v>
      </c>
      <c r="C4995">
        <v>3966</v>
      </c>
      <c r="D4995">
        <v>0</v>
      </c>
      <c r="E4995">
        <v>0</v>
      </c>
      <c r="F4995">
        <v>5380</v>
      </c>
    </row>
    <row r="4996" spans="1:6">
      <c r="A4996" t="s">
        <v>331</v>
      </c>
      <c r="B4996">
        <v>1</v>
      </c>
      <c r="C4996">
        <v>503</v>
      </c>
      <c r="D4996">
        <v>0</v>
      </c>
      <c r="E4996">
        <v>0</v>
      </c>
      <c r="F4996">
        <v>924</v>
      </c>
    </row>
    <row r="4997" spans="1:6">
      <c r="A4997" t="s">
        <v>4322</v>
      </c>
      <c r="B4997">
        <v>1</v>
      </c>
      <c r="C4997">
        <v>2008</v>
      </c>
      <c r="D4997">
        <v>0</v>
      </c>
      <c r="E4997">
        <v>0</v>
      </c>
      <c r="F4997">
        <v>3155</v>
      </c>
    </row>
    <row r="4998" spans="1:6">
      <c r="A4998" t="s">
        <v>4218</v>
      </c>
      <c r="B4998">
        <v>1</v>
      </c>
      <c r="C4998">
        <v>659</v>
      </c>
      <c r="D4998">
        <v>0</v>
      </c>
      <c r="E4998">
        <v>0</v>
      </c>
      <c r="F4998">
        <v>1211</v>
      </c>
    </row>
    <row r="4999" spans="1:6">
      <c r="A4999" t="s">
        <v>3911</v>
      </c>
      <c r="B4999">
        <v>1</v>
      </c>
      <c r="C4999">
        <v>2725</v>
      </c>
      <c r="D4999">
        <v>0</v>
      </c>
      <c r="E4999">
        <v>0</v>
      </c>
      <c r="F4999">
        <v>4475</v>
      </c>
    </row>
    <row r="5000" spans="1:6">
      <c r="A5000" t="s">
        <v>2214</v>
      </c>
      <c r="B5000">
        <v>1</v>
      </c>
      <c r="C5000">
        <v>864</v>
      </c>
      <c r="D5000">
        <v>0</v>
      </c>
      <c r="E5000">
        <v>0</v>
      </c>
      <c r="F5000">
        <v>1162</v>
      </c>
    </row>
    <row r="5001" spans="1:6">
      <c r="A5001" t="s">
        <v>2329</v>
      </c>
      <c r="B5001">
        <v>1</v>
      </c>
      <c r="C5001">
        <v>1309</v>
      </c>
      <c r="D5001">
        <v>0</v>
      </c>
      <c r="E5001">
        <v>0</v>
      </c>
      <c r="F5001">
        <v>2012</v>
      </c>
    </row>
    <row r="5002" spans="1:6">
      <c r="A5002" t="s">
        <v>986</v>
      </c>
      <c r="B5002">
        <v>1</v>
      </c>
      <c r="C5002">
        <v>3851</v>
      </c>
      <c r="D5002">
        <v>0</v>
      </c>
      <c r="E5002">
        <v>0</v>
      </c>
      <c r="F5002">
        <v>6246</v>
      </c>
    </row>
    <row r="5003" spans="1:6">
      <c r="A5003" t="s">
        <v>3997</v>
      </c>
      <c r="B5003">
        <v>1</v>
      </c>
      <c r="C5003">
        <v>1387</v>
      </c>
      <c r="D5003">
        <v>0</v>
      </c>
      <c r="E5003">
        <v>0</v>
      </c>
      <c r="F5003">
        <v>2457</v>
      </c>
    </row>
    <row r="5004" spans="1:6">
      <c r="A5004" t="s">
        <v>6234</v>
      </c>
      <c r="B5004">
        <v>1</v>
      </c>
      <c r="C5004">
        <v>3077</v>
      </c>
      <c r="D5004">
        <v>0</v>
      </c>
      <c r="E5004">
        <v>0</v>
      </c>
      <c r="F5004">
        <v>4704</v>
      </c>
    </row>
    <row r="5005" spans="1:6">
      <c r="A5005" t="s">
        <v>4977</v>
      </c>
      <c r="B5005">
        <v>1</v>
      </c>
      <c r="C5005">
        <v>1124</v>
      </c>
      <c r="D5005">
        <v>0</v>
      </c>
      <c r="E5005">
        <v>0</v>
      </c>
      <c r="F5005">
        <v>1782</v>
      </c>
    </row>
    <row r="5006" spans="1:6">
      <c r="A5006" t="s">
        <v>3121</v>
      </c>
      <c r="B5006">
        <v>1</v>
      </c>
      <c r="C5006">
        <v>1787</v>
      </c>
      <c r="D5006">
        <v>0</v>
      </c>
      <c r="E5006">
        <v>0</v>
      </c>
      <c r="F5006">
        <v>3013</v>
      </c>
    </row>
    <row r="5007" spans="1:6">
      <c r="A5007" t="s">
        <v>746</v>
      </c>
      <c r="B5007">
        <v>1</v>
      </c>
      <c r="C5007">
        <v>4930</v>
      </c>
      <c r="D5007">
        <v>0</v>
      </c>
      <c r="E5007">
        <v>0</v>
      </c>
      <c r="F5007">
        <v>7856</v>
      </c>
    </row>
    <row r="5008" spans="1:6">
      <c r="A5008" t="s">
        <v>5820</v>
      </c>
      <c r="B5008">
        <v>1</v>
      </c>
      <c r="C5008">
        <v>2163</v>
      </c>
      <c r="D5008">
        <v>0</v>
      </c>
      <c r="E5008">
        <v>0</v>
      </c>
      <c r="F5008">
        <v>3566</v>
      </c>
    </row>
    <row r="5009" spans="1:6">
      <c r="A5009" t="s">
        <v>254</v>
      </c>
      <c r="B5009">
        <v>1</v>
      </c>
      <c r="C5009">
        <v>2145</v>
      </c>
      <c r="D5009">
        <v>0</v>
      </c>
      <c r="E5009">
        <v>0</v>
      </c>
      <c r="F5009">
        <v>2900</v>
      </c>
    </row>
    <row r="5010" spans="1:6">
      <c r="A5010" t="s">
        <v>4971</v>
      </c>
      <c r="B5010">
        <v>0</v>
      </c>
      <c r="C5010">
        <v>0</v>
      </c>
      <c r="D5010">
        <v>0</v>
      </c>
      <c r="E5010">
        <v>0</v>
      </c>
      <c r="F5010">
        <v>8028</v>
      </c>
    </row>
    <row r="5011" spans="1:6">
      <c r="A5011" t="s">
        <v>2775</v>
      </c>
      <c r="B5011">
        <v>1</v>
      </c>
      <c r="C5011">
        <v>2365</v>
      </c>
      <c r="D5011">
        <v>0</v>
      </c>
      <c r="E5011">
        <v>0</v>
      </c>
      <c r="F5011">
        <v>3611</v>
      </c>
    </row>
    <row r="5012" spans="1:6">
      <c r="A5012" t="s">
        <v>4877</v>
      </c>
      <c r="B5012">
        <v>1</v>
      </c>
      <c r="C5012">
        <v>5227</v>
      </c>
      <c r="D5012">
        <v>0</v>
      </c>
      <c r="E5012">
        <v>0</v>
      </c>
      <c r="F5012">
        <v>8151</v>
      </c>
    </row>
    <row r="5013" spans="1:6">
      <c r="A5013" t="s">
        <v>437</v>
      </c>
      <c r="B5013">
        <v>1</v>
      </c>
      <c r="C5013">
        <v>20</v>
      </c>
      <c r="D5013">
        <v>0</v>
      </c>
      <c r="E5013">
        <v>0</v>
      </c>
      <c r="F5013">
        <v>27</v>
      </c>
    </row>
    <row r="5014" spans="1:6">
      <c r="A5014" t="s">
        <v>523</v>
      </c>
      <c r="B5014">
        <v>1</v>
      </c>
      <c r="C5014">
        <v>30</v>
      </c>
      <c r="D5014">
        <v>0</v>
      </c>
      <c r="E5014">
        <v>0</v>
      </c>
      <c r="F5014">
        <v>38</v>
      </c>
    </row>
    <row r="5015" spans="1:6">
      <c r="A5015" t="s">
        <v>5729</v>
      </c>
      <c r="B5015">
        <v>1</v>
      </c>
      <c r="C5015">
        <v>46</v>
      </c>
      <c r="D5015">
        <v>0</v>
      </c>
      <c r="E5015">
        <v>0</v>
      </c>
      <c r="F5015">
        <v>73</v>
      </c>
    </row>
    <row r="5016" spans="1:6">
      <c r="A5016" t="s">
        <v>2780</v>
      </c>
      <c r="B5016">
        <v>1</v>
      </c>
      <c r="C5016">
        <v>29</v>
      </c>
      <c r="D5016">
        <v>0</v>
      </c>
      <c r="E5016">
        <v>0</v>
      </c>
      <c r="F5016">
        <v>40</v>
      </c>
    </row>
    <row r="5017" spans="1:6">
      <c r="A5017" t="s">
        <v>1109</v>
      </c>
      <c r="B5017">
        <v>1</v>
      </c>
      <c r="C5017">
        <v>75</v>
      </c>
      <c r="D5017">
        <v>0</v>
      </c>
      <c r="E5017">
        <v>0</v>
      </c>
      <c r="F5017">
        <v>96</v>
      </c>
    </row>
    <row r="5018" spans="1:6">
      <c r="A5018" t="s">
        <v>3793</v>
      </c>
      <c r="B5018">
        <v>1</v>
      </c>
      <c r="C5018">
        <v>78</v>
      </c>
      <c r="D5018">
        <v>0</v>
      </c>
      <c r="E5018">
        <v>0</v>
      </c>
      <c r="F5018">
        <v>95</v>
      </c>
    </row>
    <row r="5019" spans="1:6">
      <c r="A5019" t="s">
        <v>680</v>
      </c>
      <c r="B5019">
        <v>1</v>
      </c>
      <c r="C5019">
        <v>26</v>
      </c>
      <c r="D5019">
        <v>0</v>
      </c>
      <c r="E5019">
        <v>0</v>
      </c>
      <c r="F5019">
        <v>49</v>
      </c>
    </row>
    <row r="5020" spans="1:6">
      <c r="A5020" t="s">
        <v>3902</v>
      </c>
      <c r="B5020">
        <v>1</v>
      </c>
      <c r="C5020">
        <v>34</v>
      </c>
      <c r="D5020">
        <v>0</v>
      </c>
      <c r="E5020">
        <v>0</v>
      </c>
      <c r="F5020">
        <v>46</v>
      </c>
    </row>
    <row r="5021" spans="1:6">
      <c r="A5021" t="s">
        <v>2564</v>
      </c>
      <c r="B5021">
        <v>1</v>
      </c>
      <c r="C5021">
        <v>54</v>
      </c>
      <c r="D5021">
        <v>0</v>
      </c>
      <c r="E5021">
        <v>0</v>
      </c>
      <c r="F5021">
        <v>66</v>
      </c>
    </row>
    <row r="5022" spans="1:6">
      <c r="A5022" t="s">
        <v>1101</v>
      </c>
      <c r="B5022">
        <v>1</v>
      </c>
      <c r="C5022">
        <v>71</v>
      </c>
      <c r="D5022">
        <v>0</v>
      </c>
      <c r="E5022">
        <v>0</v>
      </c>
      <c r="F5022">
        <v>86</v>
      </c>
    </row>
    <row r="5023" spans="1:6">
      <c r="A5023" t="s">
        <v>4500</v>
      </c>
      <c r="B5023">
        <v>1</v>
      </c>
      <c r="C5023">
        <v>43</v>
      </c>
      <c r="D5023">
        <v>0</v>
      </c>
      <c r="E5023">
        <v>0</v>
      </c>
      <c r="F5023">
        <v>51</v>
      </c>
    </row>
    <row r="5024" spans="1:6">
      <c r="A5024" t="s">
        <v>3507</v>
      </c>
      <c r="B5024">
        <v>1</v>
      </c>
      <c r="C5024">
        <v>331</v>
      </c>
      <c r="D5024">
        <v>0</v>
      </c>
      <c r="E5024">
        <v>0</v>
      </c>
      <c r="F5024">
        <v>413</v>
      </c>
    </row>
    <row r="5025" spans="1:6">
      <c r="A5025" t="s">
        <v>4679</v>
      </c>
      <c r="B5025">
        <v>2</v>
      </c>
      <c r="C5025">
        <v>34</v>
      </c>
      <c r="D5025">
        <v>0</v>
      </c>
      <c r="E5025">
        <v>0</v>
      </c>
      <c r="F5025">
        <v>43</v>
      </c>
    </row>
    <row r="5026" spans="1:6">
      <c r="A5026" t="s">
        <v>5613</v>
      </c>
      <c r="B5026">
        <v>1</v>
      </c>
      <c r="C5026">
        <v>36</v>
      </c>
      <c r="D5026">
        <v>0</v>
      </c>
      <c r="E5026">
        <v>0</v>
      </c>
      <c r="F5026">
        <v>57</v>
      </c>
    </row>
    <row r="5027" spans="1:6">
      <c r="A5027" t="s">
        <v>5210</v>
      </c>
      <c r="B5027">
        <v>2</v>
      </c>
      <c r="C5027">
        <v>1170</v>
      </c>
      <c r="D5027">
        <v>0</v>
      </c>
      <c r="E5027">
        <v>0</v>
      </c>
      <c r="F5027">
        <v>2389</v>
      </c>
    </row>
    <row r="5028" spans="1:6">
      <c r="A5028" t="s">
        <v>807</v>
      </c>
      <c r="B5028">
        <v>1</v>
      </c>
      <c r="C5028">
        <v>87</v>
      </c>
      <c r="D5028">
        <v>0</v>
      </c>
      <c r="E5028">
        <v>0</v>
      </c>
      <c r="F5028">
        <v>112</v>
      </c>
    </row>
    <row r="5029" spans="1:6">
      <c r="A5029" t="s">
        <v>871</v>
      </c>
      <c r="B5029">
        <v>1</v>
      </c>
      <c r="C5029">
        <v>39</v>
      </c>
      <c r="D5029">
        <v>0</v>
      </c>
      <c r="E5029">
        <v>0</v>
      </c>
      <c r="F5029">
        <v>48</v>
      </c>
    </row>
    <row r="5030" spans="1:6">
      <c r="A5030" t="s">
        <v>6145</v>
      </c>
      <c r="B5030">
        <v>1</v>
      </c>
      <c r="C5030">
        <v>118</v>
      </c>
      <c r="D5030">
        <v>0</v>
      </c>
      <c r="E5030">
        <v>0</v>
      </c>
      <c r="F5030">
        <v>155</v>
      </c>
    </row>
    <row r="5031" spans="1:6">
      <c r="A5031" t="s">
        <v>1248</v>
      </c>
      <c r="B5031">
        <v>1</v>
      </c>
      <c r="C5031">
        <v>10</v>
      </c>
      <c r="D5031">
        <v>0</v>
      </c>
      <c r="E5031">
        <v>0</v>
      </c>
      <c r="F5031">
        <v>17</v>
      </c>
    </row>
    <row r="5032" spans="1:6">
      <c r="A5032" t="s">
        <v>891</v>
      </c>
      <c r="B5032">
        <v>1</v>
      </c>
      <c r="C5032">
        <v>99</v>
      </c>
      <c r="D5032">
        <v>0</v>
      </c>
      <c r="E5032">
        <v>0</v>
      </c>
      <c r="F5032">
        <v>126</v>
      </c>
    </row>
    <row r="5033" spans="1:6">
      <c r="A5033" t="s">
        <v>4709</v>
      </c>
      <c r="B5033">
        <v>1</v>
      </c>
      <c r="C5033">
        <v>24</v>
      </c>
      <c r="D5033">
        <v>0</v>
      </c>
      <c r="E5033">
        <v>0</v>
      </c>
      <c r="F5033">
        <v>33</v>
      </c>
    </row>
    <row r="5034" spans="1:6">
      <c r="A5034" t="s">
        <v>6092</v>
      </c>
      <c r="B5034">
        <v>1</v>
      </c>
      <c r="C5034">
        <v>63</v>
      </c>
      <c r="D5034">
        <v>0</v>
      </c>
      <c r="E5034">
        <v>0</v>
      </c>
      <c r="F5034">
        <v>83</v>
      </c>
    </row>
    <row r="5035" spans="1:6">
      <c r="A5035" t="s">
        <v>5712</v>
      </c>
      <c r="B5035">
        <v>1</v>
      </c>
      <c r="C5035">
        <v>50</v>
      </c>
      <c r="D5035">
        <v>0</v>
      </c>
      <c r="E5035">
        <v>0</v>
      </c>
      <c r="F5035">
        <v>74</v>
      </c>
    </row>
    <row r="5036" spans="1:6">
      <c r="A5036" t="s">
        <v>2541</v>
      </c>
      <c r="B5036">
        <v>1</v>
      </c>
      <c r="C5036">
        <v>91</v>
      </c>
      <c r="D5036">
        <v>0</v>
      </c>
      <c r="E5036">
        <v>0</v>
      </c>
      <c r="F5036">
        <v>128</v>
      </c>
    </row>
    <row r="5037" spans="1:6">
      <c r="A5037" t="s">
        <v>3118</v>
      </c>
      <c r="B5037">
        <v>1</v>
      </c>
      <c r="C5037">
        <v>29</v>
      </c>
      <c r="D5037">
        <v>0</v>
      </c>
      <c r="E5037">
        <v>0</v>
      </c>
      <c r="F5037">
        <v>44</v>
      </c>
    </row>
    <row r="5038" spans="1:6">
      <c r="A5038" t="s">
        <v>4428</v>
      </c>
      <c r="B5038">
        <v>1</v>
      </c>
      <c r="C5038">
        <v>105</v>
      </c>
      <c r="D5038">
        <v>0</v>
      </c>
      <c r="E5038">
        <v>0</v>
      </c>
      <c r="F5038">
        <v>128</v>
      </c>
    </row>
    <row r="5039" spans="1:6">
      <c r="A5039" t="s">
        <v>1332</v>
      </c>
      <c r="B5039">
        <v>1</v>
      </c>
      <c r="C5039">
        <v>48</v>
      </c>
      <c r="D5039">
        <v>0</v>
      </c>
      <c r="E5039">
        <v>0</v>
      </c>
      <c r="F5039">
        <v>63</v>
      </c>
    </row>
    <row r="5040" spans="1:6">
      <c r="A5040" t="s">
        <v>992</v>
      </c>
      <c r="B5040">
        <v>1</v>
      </c>
      <c r="C5040">
        <v>44</v>
      </c>
      <c r="D5040">
        <v>0</v>
      </c>
      <c r="E5040">
        <v>0</v>
      </c>
      <c r="F5040">
        <v>67</v>
      </c>
    </row>
    <row r="5041" spans="1:6">
      <c r="A5041" t="s">
        <v>2991</v>
      </c>
      <c r="B5041">
        <v>1</v>
      </c>
      <c r="C5041">
        <v>38</v>
      </c>
      <c r="D5041">
        <v>0</v>
      </c>
      <c r="E5041">
        <v>0</v>
      </c>
      <c r="F5041">
        <v>59</v>
      </c>
    </row>
    <row r="5042" spans="1:6">
      <c r="A5042" t="s">
        <v>4991</v>
      </c>
      <c r="B5042">
        <v>1</v>
      </c>
      <c r="C5042">
        <v>35</v>
      </c>
      <c r="D5042">
        <v>0</v>
      </c>
      <c r="E5042">
        <v>0</v>
      </c>
      <c r="F5042">
        <v>44</v>
      </c>
    </row>
    <row r="5043" spans="1:6">
      <c r="A5043" t="s">
        <v>1376</v>
      </c>
      <c r="B5043">
        <v>1</v>
      </c>
      <c r="C5043">
        <v>84</v>
      </c>
      <c r="D5043">
        <v>0</v>
      </c>
      <c r="E5043">
        <v>0</v>
      </c>
      <c r="F5043">
        <v>101</v>
      </c>
    </row>
    <row r="5044" spans="1:6">
      <c r="A5044" t="s">
        <v>4172</v>
      </c>
      <c r="B5044">
        <v>1</v>
      </c>
      <c r="C5044">
        <v>22</v>
      </c>
      <c r="D5044">
        <v>0</v>
      </c>
      <c r="E5044">
        <v>0</v>
      </c>
      <c r="F5044">
        <v>32</v>
      </c>
    </row>
    <row r="5045" spans="1:6">
      <c r="A5045" t="s">
        <v>858</v>
      </c>
      <c r="B5045">
        <v>1</v>
      </c>
      <c r="C5045">
        <v>280</v>
      </c>
      <c r="D5045">
        <v>0</v>
      </c>
      <c r="E5045">
        <v>0</v>
      </c>
      <c r="F5045">
        <v>367</v>
      </c>
    </row>
    <row r="5046" spans="1:6">
      <c r="A5046" t="s">
        <v>1485</v>
      </c>
      <c r="B5046">
        <v>1</v>
      </c>
      <c r="C5046">
        <v>197</v>
      </c>
      <c r="D5046">
        <v>0</v>
      </c>
      <c r="E5046">
        <v>0</v>
      </c>
      <c r="F5046">
        <v>261</v>
      </c>
    </row>
    <row r="5047" spans="1:6">
      <c r="A5047" t="s">
        <v>3228</v>
      </c>
      <c r="B5047">
        <v>1</v>
      </c>
      <c r="C5047">
        <v>85</v>
      </c>
      <c r="D5047">
        <v>0</v>
      </c>
      <c r="E5047">
        <v>0</v>
      </c>
      <c r="F5047">
        <v>120</v>
      </c>
    </row>
    <row r="5048" spans="1:6">
      <c r="A5048" t="s">
        <v>1780</v>
      </c>
      <c r="B5048">
        <v>1</v>
      </c>
      <c r="C5048">
        <v>43</v>
      </c>
      <c r="D5048">
        <v>0</v>
      </c>
      <c r="E5048">
        <v>0</v>
      </c>
      <c r="F5048">
        <v>53</v>
      </c>
    </row>
    <row r="5049" spans="1:6">
      <c r="A5049" t="s">
        <v>3847</v>
      </c>
      <c r="B5049">
        <v>1</v>
      </c>
      <c r="C5049">
        <v>61</v>
      </c>
      <c r="D5049">
        <v>0</v>
      </c>
      <c r="E5049">
        <v>0</v>
      </c>
      <c r="F5049">
        <v>82</v>
      </c>
    </row>
    <row r="5050" spans="1:6">
      <c r="A5050" t="s">
        <v>5176</v>
      </c>
      <c r="B5050">
        <v>1</v>
      </c>
      <c r="C5050">
        <v>313</v>
      </c>
      <c r="D5050">
        <v>0</v>
      </c>
      <c r="E5050">
        <v>0</v>
      </c>
      <c r="F5050">
        <v>534</v>
      </c>
    </row>
    <row r="5051" spans="1:6">
      <c r="A5051" t="s">
        <v>6260</v>
      </c>
      <c r="B5051">
        <v>1</v>
      </c>
      <c r="C5051">
        <v>152</v>
      </c>
      <c r="D5051">
        <v>0</v>
      </c>
      <c r="E5051">
        <v>0</v>
      </c>
      <c r="F5051">
        <v>209</v>
      </c>
    </row>
    <row r="5052" spans="1:6">
      <c r="A5052" t="s">
        <v>1839</v>
      </c>
      <c r="B5052">
        <v>1</v>
      </c>
      <c r="C5052">
        <v>112</v>
      </c>
      <c r="D5052">
        <v>0</v>
      </c>
      <c r="E5052">
        <v>0</v>
      </c>
      <c r="F5052">
        <v>156</v>
      </c>
    </row>
    <row r="5053" spans="1:6">
      <c r="A5053" t="s">
        <v>5570</v>
      </c>
      <c r="B5053">
        <v>1</v>
      </c>
      <c r="C5053">
        <v>70</v>
      </c>
      <c r="D5053">
        <v>0</v>
      </c>
      <c r="E5053">
        <v>0</v>
      </c>
      <c r="F5053">
        <v>97</v>
      </c>
    </row>
    <row r="5054" spans="1:6">
      <c r="A5054" t="s">
        <v>2844</v>
      </c>
      <c r="B5054">
        <v>1</v>
      </c>
      <c r="C5054">
        <v>48</v>
      </c>
      <c r="D5054">
        <v>0</v>
      </c>
      <c r="E5054">
        <v>0</v>
      </c>
      <c r="F5054">
        <v>61</v>
      </c>
    </row>
    <row r="5055" spans="1:6">
      <c r="A5055" t="s">
        <v>956</v>
      </c>
      <c r="B5055">
        <v>1</v>
      </c>
      <c r="C5055">
        <v>135</v>
      </c>
      <c r="D5055">
        <v>0</v>
      </c>
      <c r="E5055">
        <v>0</v>
      </c>
      <c r="F5055">
        <v>177</v>
      </c>
    </row>
    <row r="5056" spans="1:6">
      <c r="A5056" t="s">
        <v>3349</v>
      </c>
      <c r="B5056">
        <v>1</v>
      </c>
      <c r="C5056">
        <v>69</v>
      </c>
      <c r="D5056">
        <v>0</v>
      </c>
      <c r="E5056">
        <v>0</v>
      </c>
      <c r="F5056">
        <v>89</v>
      </c>
    </row>
    <row r="5057" spans="1:6">
      <c r="A5057" t="s">
        <v>5337</v>
      </c>
      <c r="B5057">
        <v>1</v>
      </c>
      <c r="C5057">
        <v>113</v>
      </c>
      <c r="D5057">
        <v>0</v>
      </c>
      <c r="E5057">
        <v>0</v>
      </c>
      <c r="F5057">
        <v>147</v>
      </c>
    </row>
    <row r="5058" spans="1:6">
      <c r="A5058" t="s">
        <v>5010</v>
      </c>
      <c r="B5058">
        <v>1</v>
      </c>
      <c r="C5058">
        <v>37</v>
      </c>
      <c r="D5058">
        <v>0</v>
      </c>
      <c r="E5058">
        <v>0</v>
      </c>
      <c r="F5058">
        <v>52</v>
      </c>
    </row>
    <row r="5059" spans="1:6">
      <c r="A5059" t="s">
        <v>3669</v>
      </c>
      <c r="B5059">
        <v>1</v>
      </c>
      <c r="C5059">
        <v>61</v>
      </c>
      <c r="D5059">
        <v>0</v>
      </c>
      <c r="E5059">
        <v>0</v>
      </c>
      <c r="F5059">
        <v>86</v>
      </c>
    </row>
    <row r="5060" spans="1:6">
      <c r="A5060" t="s">
        <v>2398</v>
      </c>
      <c r="B5060">
        <v>1</v>
      </c>
      <c r="C5060">
        <v>50</v>
      </c>
      <c r="D5060">
        <v>0</v>
      </c>
      <c r="E5060">
        <v>0</v>
      </c>
      <c r="F5060">
        <v>138</v>
      </c>
    </row>
    <row r="5061" spans="1:6">
      <c r="A5061" t="s">
        <v>408</v>
      </c>
      <c r="B5061">
        <v>1</v>
      </c>
      <c r="C5061">
        <v>77</v>
      </c>
      <c r="D5061">
        <v>0</v>
      </c>
      <c r="E5061">
        <v>0</v>
      </c>
      <c r="F5061">
        <v>104</v>
      </c>
    </row>
    <row r="5062" spans="1:6">
      <c r="A5062" t="s">
        <v>4999</v>
      </c>
      <c r="B5062">
        <v>1</v>
      </c>
      <c r="C5062">
        <v>172</v>
      </c>
      <c r="D5062">
        <v>0</v>
      </c>
      <c r="E5062">
        <v>0</v>
      </c>
      <c r="F5062">
        <v>242</v>
      </c>
    </row>
    <row r="5063" spans="1:6">
      <c r="A5063" t="s">
        <v>5896</v>
      </c>
      <c r="B5063">
        <v>1</v>
      </c>
      <c r="C5063">
        <v>57</v>
      </c>
      <c r="D5063">
        <v>0</v>
      </c>
      <c r="E5063">
        <v>0</v>
      </c>
      <c r="F5063">
        <v>85</v>
      </c>
    </row>
    <row r="5064" spans="1:6">
      <c r="A5064" t="s">
        <v>2688</v>
      </c>
      <c r="B5064">
        <v>1</v>
      </c>
      <c r="C5064">
        <v>144</v>
      </c>
      <c r="D5064">
        <v>0</v>
      </c>
      <c r="E5064">
        <v>0</v>
      </c>
      <c r="F5064">
        <v>189</v>
      </c>
    </row>
    <row r="5065" spans="1:6">
      <c r="A5065" t="s">
        <v>355</v>
      </c>
      <c r="B5065">
        <v>1</v>
      </c>
      <c r="C5065">
        <v>407</v>
      </c>
      <c r="D5065">
        <v>0</v>
      </c>
      <c r="E5065">
        <v>0</v>
      </c>
      <c r="F5065">
        <v>516</v>
      </c>
    </row>
    <row r="5066" spans="1:6">
      <c r="A5066" t="s">
        <v>649</v>
      </c>
      <c r="B5066">
        <v>1</v>
      </c>
      <c r="C5066">
        <v>187</v>
      </c>
      <c r="D5066">
        <v>0</v>
      </c>
      <c r="E5066">
        <v>0</v>
      </c>
      <c r="F5066">
        <v>248</v>
      </c>
    </row>
    <row r="5067" spans="1:6">
      <c r="A5067" t="s">
        <v>2474</v>
      </c>
      <c r="B5067">
        <v>1</v>
      </c>
      <c r="C5067">
        <v>122</v>
      </c>
      <c r="D5067">
        <v>0</v>
      </c>
      <c r="E5067">
        <v>0</v>
      </c>
      <c r="F5067">
        <v>163</v>
      </c>
    </row>
    <row r="5068" spans="1:6">
      <c r="A5068" t="s">
        <v>3972</v>
      </c>
      <c r="B5068">
        <v>1</v>
      </c>
      <c r="C5068">
        <v>39</v>
      </c>
      <c r="D5068">
        <v>0</v>
      </c>
      <c r="E5068">
        <v>0</v>
      </c>
      <c r="F5068">
        <v>46</v>
      </c>
    </row>
    <row r="5069" spans="1:6">
      <c r="A5069" t="s">
        <v>2578</v>
      </c>
      <c r="B5069">
        <v>1</v>
      </c>
      <c r="C5069">
        <v>882</v>
      </c>
      <c r="D5069">
        <v>0</v>
      </c>
      <c r="E5069">
        <v>0</v>
      </c>
      <c r="F5069">
        <v>1178</v>
      </c>
    </row>
    <row r="5070" spans="1:6">
      <c r="A5070" t="s">
        <v>2659</v>
      </c>
      <c r="B5070">
        <v>1</v>
      </c>
      <c r="C5070">
        <v>140</v>
      </c>
      <c r="D5070">
        <v>0</v>
      </c>
      <c r="E5070">
        <v>0</v>
      </c>
      <c r="F5070">
        <v>211</v>
      </c>
    </row>
    <row r="5071" spans="1:6">
      <c r="A5071" t="s">
        <v>1813</v>
      </c>
      <c r="B5071">
        <v>1</v>
      </c>
      <c r="C5071">
        <v>63</v>
      </c>
      <c r="D5071">
        <v>0</v>
      </c>
      <c r="E5071">
        <v>0</v>
      </c>
      <c r="F5071">
        <v>98</v>
      </c>
    </row>
    <row r="5072" spans="1:6">
      <c r="A5072" t="s">
        <v>3318</v>
      </c>
      <c r="B5072">
        <v>1</v>
      </c>
      <c r="C5072">
        <v>107</v>
      </c>
      <c r="D5072">
        <v>0</v>
      </c>
      <c r="E5072">
        <v>0</v>
      </c>
      <c r="F5072">
        <v>137</v>
      </c>
    </row>
    <row r="5073" spans="1:6">
      <c r="A5073" t="s">
        <v>2729</v>
      </c>
      <c r="B5073">
        <v>1</v>
      </c>
      <c r="C5073">
        <v>136</v>
      </c>
      <c r="D5073">
        <v>0</v>
      </c>
      <c r="E5073">
        <v>0</v>
      </c>
      <c r="F5073">
        <v>181</v>
      </c>
    </row>
    <row r="5074" spans="1:6">
      <c r="A5074" t="s">
        <v>3336</v>
      </c>
      <c r="B5074">
        <v>1</v>
      </c>
      <c r="C5074">
        <v>66</v>
      </c>
      <c r="D5074">
        <v>0</v>
      </c>
      <c r="E5074">
        <v>0</v>
      </c>
      <c r="F5074">
        <v>87</v>
      </c>
    </row>
    <row r="5075" spans="1:6">
      <c r="A5075" t="s">
        <v>2746</v>
      </c>
      <c r="B5075">
        <v>1</v>
      </c>
      <c r="C5075">
        <v>326</v>
      </c>
      <c r="D5075">
        <v>0</v>
      </c>
      <c r="E5075">
        <v>0</v>
      </c>
      <c r="F5075">
        <v>426</v>
      </c>
    </row>
    <row r="5076" spans="1:6">
      <c r="A5076" t="s">
        <v>5186</v>
      </c>
      <c r="B5076">
        <v>1</v>
      </c>
      <c r="C5076">
        <v>42</v>
      </c>
      <c r="D5076">
        <v>0</v>
      </c>
      <c r="E5076">
        <v>0</v>
      </c>
      <c r="F5076">
        <v>51</v>
      </c>
    </row>
    <row r="5077" spans="1:6">
      <c r="A5077" t="s">
        <v>1504</v>
      </c>
      <c r="B5077">
        <v>1</v>
      </c>
      <c r="C5077">
        <v>377</v>
      </c>
      <c r="D5077">
        <v>0</v>
      </c>
      <c r="E5077">
        <v>0</v>
      </c>
      <c r="F5077">
        <v>580</v>
      </c>
    </row>
    <row r="5078" spans="1:6">
      <c r="A5078" t="s">
        <v>5092</v>
      </c>
      <c r="B5078">
        <v>1</v>
      </c>
      <c r="C5078">
        <v>123</v>
      </c>
      <c r="D5078">
        <v>0</v>
      </c>
      <c r="E5078">
        <v>0</v>
      </c>
      <c r="F5078">
        <v>174</v>
      </c>
    </row>
    <row r="5079" spans="1:6">
      <c r="A5079" t="s">
        <v>2412</v>
      </c>
      <c r="B5079">
        <v>1</v>
      </c>
      <c r="C5079">
        <v>756</v>
      </c>
      <c r="D5079">
        <v>0</v>
      </c>
      <c r="E5079">
        <v>0</v>
      </c>
      <c r="F5079">
        <v>957</v>
      </c>
    </row>
    <row r="5080" spans="1:6">
      <c r="A5080" t="s">
        <v>4049</v>
      </c>
      <c r="B5080">
        <v>1</v>
      </c>
      <c r="C5080">
        <v>880</v>
      </c>
      <c r="D5080">
        <v>0</v>
      </c>
      <c r="E5080">
        <v>0</v>
      </c>
      <c r="F5080">
        <v>1148</v>
      </c>
    </row>
    <row r="5081" spans="1:6">
      <c r="A5081" t="s">
        <v>713</v>
      </c>
      <c r="B5081">
        <v>1</v>
      </c>
      <c r="C5081">
        <v>612</v>
      </c>
      <c r="D5081">
        <v>0</v>
      </c>
      <c r="E5081">
        <v>0</v>
      </c>
      <c r="F5081">
        <v>807</v>
      </c>
    </row>
    <row r="5082" spans="1:6">
      <c r="A5082" t="s">
        <v>860</v>
      </c>
      <c r="B5082">
        <v>1</v>
      </c>
      <c r="C5082">
        <v>169</v>
      </c>
      <c r="D5082">
        <v>0</v>
      </c>
      <c r="E5082">
        <v>0</v>
      </c>
      <c r="F5082">
        <v>217</v>
      </c>
    </row>
    <row r="5083" spans="1:6">
      <c r="A5083" t="s">
        <v>1214</v>
      </c>
      <c r="B5083">
        <v>1</v>
      </c>
      <c r="C5083">
        <v>324</v>
      </c>
      <c r="D5083">
        <v>0</v>
      </c>
      <c r="E5083">
        <v>0</v>
      </c>
      <c r="F5083">
        <v>607</v>
      </c>
    </row>
    <row r="5084" spans="1:6">
      <c r="A5084" t="s">
        <v>694</v>
      </c>
      <c r="B5084">
        <v>1</v>
      </c>
      <c r="C5084">
        <v>36</v>
      </c>
      <c r="D5084">
        <v>0</v>
      </c>
      <c r="E5084">
        <v>0</v>
      </c>
      <c r="F5084">
        <v>120</v>
      </c>
    </row>
    <row r="5085" spans="1:6">
      <c r="A5085" t="s">
        <v>6158</v>
      </c>
      <c r="B5085">
        <v>1</v>
      </c>
      <c r="C5085">
        <v>975</v>
      </c>
      <c r="D5085">
        <v>0</v>
      </c>
      <c r="E5085">
        <v>0</v>
      </c>
      <c r="F5085">
        <v>1385</v>
      </c>
    </row>
    <row r="5086" spans="1:6">
      <c r="A5086" t="s">
        <v>1870</v>
      </c>
      <c r="B5086">
        <v>1</v>
      </c>
      <c r="C5086">
        <v>1011</v>
      </c>
      <c r="D5086">
        <v>0</v>
      </c>
      <c r="E5086">
        <v>0</v>
      </c>
      <c r="F5086">
        <v>1531</v>
      </c>
    </row>
    <row r="5087" spans="1:6">
      <c r="A5087" t="s">
        <v>4614</v>
      </c>
      <c r="B5087">
        <v>1</v>
      </c>
      <c r="C5087">
        <v>188</v>
      </c>
      <c r="D5087">
        <v>0</v>
      </c>
      <c r="E5087">
        <v>0</v>
      </c>
      <c r="F5087">
        <v>240</v>
      </c>
    </row>
    <row r="5088" spans="1:6">
      <c r="A5088" t="s">
        <v>6242</v>
      </c>
      <c r="B5088">
        <v>2</v>
      </c>
      <c r="C5088">
        <v>195</v>
      </c>
      <c r="D5088">
        <v>0</v>
      </c>
      <c r="E5088">
        <v>0</v>
      </c>
      <c r="F5088">
        <v>335</v>
      </c>
    </row>
    <row r="5089" spans="1:6">
      <c r="A5089" t="s">
        <v>1063</v>
      </c>
      <c r="B5089">
        <v>1</v>
      </c>
      <c r="C5089">
        <v>652</v>
      </c>
      <c r="D5089">
        <v>0</v>
      </c>
      <c r="E5089">
        <v>0</v>
      </c>
      <c r="F5089">
        <v>1166</v>
      </c>
    </row>
    <row r="5090" spans="1:6">
      <c r="A5090" t="s">
        <v>2282</v>
      </c>
      <c r="B5090">
        <v>1</v>
      </c>
      <c r="C5090">
        <v>805</v>
      </c>
      <c r="D5090">
        <v>0</v>
      </c>
      <c r="E5090">
        <v>0</v>
      </c>
      <c r="F5090">
        <v>1031</v>
      </c>
    </row>
    <row r="5091" spans="1:6">
      <c r="A5091" t="s">
        <v>5359</v>
      </c>
      <c r="B5091">
        <v>1</v>
      </c>
      <c r="C5091">
        <v>40</v>
      </c>
      <c r="D5091">
        <v>0</v>
      </c>
      <c r="E5091">
        <v>0</v>
      </c>
      <c r="F5091">
        <v>56</v>
      </c>
    </row>
    <row r="5092" spans="1:6">
      <c r="A5092" t="s">
        <v>1935</v>
      </c>
      <c r="B5092">
        <v>1</v>
      </c>
      <c r="C5092">
        <v>708</v>
      </c>
      <c r="D5092">
        <v>0</v>
      </c>
      <c r="E5092">
        <v>0</v>
      </c>
      <c r="F5092">
        <v>971</v>
      </c>
    </row>
    <row r="5093" spans="1:6">
      <c r="A5093" t="s">
        <v>615</v>
      </c>
      <c r="B5093">
        <v>1</v>
      </c>
      <c r="C5093">
        <v>146</v>
      </c>
      <c r="D5093">
        <v>0</v>
      </c>
      <c r="E5093">
        <v>0</v>
      </c>
      <c r="F5093">
        <v>240</v>
      </c>
    </row>
    <row r="5094" spans="1:6">
      <c r="A5094" t="s">
        <v>2747</v>
      </c>
      <c r="B5094">
        <v>1</v>
      </c>
      <c r="C5094">
        <v>178</v>
      </c>
      <c r="D5094">
        <v>0</v>
      </c>
      <c r="E5094">
        <v>0</v>
      </c>
      <c r="F5094">
        <v>227</v>
      </c>
    </row>
    <row r="5095" spans="1:6">
      <c r="A5095" t="s">
        <v>683</v>
      </c>
      <c r="B5095">
        <v>1</v>
      </c>
      <c r="C5095">
        <v>43</v>
      </c>
      <c r="D5095">
        <v>0</v>
      </c>
      <c r="E5095">
        <v>0</v>
      </c>
      <c r="F5095">
        <v>53</v>
      </c>
    </row>
    <row r="5096" spans="1:6">
      <c r="A5096" t="s">
        <v>547</v>
      </c>
      <c r="B5096">
        <v>1</v>
      </c>
      <c r="C5096">
        <v>2806</v>
      </c>
      <c r="D5096">
        <v>0</v>
      </c>
      <c r="E5096">
        <v>0</v>
      </c>
      <c r="F5096">
        <v>4662</v>
      </c>
    </row>
    <row r="5097" spans="1:6">
      <c r="A5097" t="s">
        <v>971</v>
      </c>
      <c r="B5097">
        <v>1</v>
      </c>
      <c r="C5097">
        <v>756</v>
      </c>
      <c r="D5097">
        <v>0</v>
      </c>
      <c r="E5097">
        <v>0</v>
      </c>
      <c r="F5097">
        <v>972</v>
      </c>
    </row>
    <row r="5098" spans="1:6">
      <c r="A5098" t="s">
        <v>4613</v>
      </c>
      <c r="B5098">
        <v>1</v>
      </c>
      <c r="C5098">
        <v>775</v>
      </c>
      <c r="D5098">
        <v>0</v>
      </c>
      <c r="E5098">
        <v>0</v>
      </c>
      <c r="F5098">
        <v>1021</v>
      </c>
    </row>
    <row r="5099" spans="1:6">
      <c r="A5099" t="s">
        <v>376</v>
      </c>
      <c r="B5099">
        <v>1</v>
      </c>
      <c r="C5099">
        <v>812</v>
      </c>
      <c r="D5099">
        <v>0</v>
      </c>
      <c r="E5099">
        <v>0</v>
      </c>
      <c r="F5099">
        <v>1276</v>
      </c>
    </row>
    <row r="5100" spans="1:6">
      <c r="A5100" t="s">
        <v>4797</v>
      </c>
      <c r="B5100">
        <v>1</v>
      </c>
      <c r="C5100">
        <v>27</v>
      </c>
      <c r="D5100">
        <v>0</v>
      </c>
      <c r="E5100">
        <v>0</v>
      </c>
      <c r="F5100">
        <v>37</v>
      </c>
    </row>
    <row r="5101" spans="1:6">
      <c r="A5101" t="s">
        <v>2712</v>
      </c>
      <c r="B5101">
        <v>1</v>
      </c>
      <c r="C5101">
        <v>17</v>
      </c>
      <c r="D5101">
        <v>0</v>
      </c>
      <c r="E5101">
        <v>0</v>
      </c>
      <c r="F5101">
        <v>20</v>
      </c>
    </row>
    <row r="5102" spans="1:6">
      <c r="A5102" t="s">
        <v>4713</v>
      </c>
      <c r="B5102">
        <v>1</v>
      </c>
      <c r="C5102">
        <v>666</v>
      </c>
      <c r="D5102">
        <v>0</v>
      </c>
      <c r="E5102">
        <v>0</v>
      </c>
      <c r="F5102">
        <v>849</v>
      </c>
    </row>
    <row r="5103" spans="1:6">
      <c r="A5103" t="s">
        <v>6287</v>
      </c>
      <c r="B5103">
        <v>1</v>
      </c>
      <c r="C5103">
        <v>344</v>
      </c>
      <c r="D5103">
        <v>0</v>
      </c>
      <c r="E5103">
        <v>0</v>
      </c>
      <c r="F5103">
        <v>458</v>
      </c>
    </row>
    <row r="5104" spans="1:6">
      <c r="A5104" t="s">
        <v>1902</v>
      </c>
      <c r="B5104">
        <v>1</v>
      </c>
      <c r="C5104">
        <v>1192</v>
      </c>
      <c r="D5104">
        <v>0</v>
      </c>
      <c r="E5104">
        <v>0</v>
      </c>
      <c r="F5104">
        <v>1874</v>
      </c>
    </row>
    <row r="5105" spans="1:6">
      <c r="A5105" t="s">
        <v>2357</v>
      </c>
      <c r="B5105">
        <v>1</v>
      </c>
      <c r="C5105">
        <v>1329</v>
      </c>
      <c r="D5105">
        <v>0</v>
      </c>
      <c r="E5105">
        <v>0</v>
      </c>
      <c r="F5105">
        <v>1817</v>
      </c>
    </row>
    <row r="5106" spans="1:6">
      <c r="A5106" t="s">
        <v>2064</v>
      </c>
      <c r="B5106">
        <v>1</v>
      </c>
      <c r="C5106">
        <v>252</v>
      </c>
      <c r="D5106">
        <v>0</v>
      </c>
      <c r="E5106">
        <v>0</v>
      </c>
      <c r="F5106">
        <v>307</v>
      </c>
    </row>
    <row r="5107" spans="1:6">
      <c r="A5107" t="s">
        <v>3375</v>
      </c>
      <c r="B5107">
        <v>1</v>
      </c>
      <c r="C5107">
        <v>152</v>
      </c>
      <c r="D5107">
        <v>0</v>
      </c>
      <c r="E5107">
        <v>0</v>
      </c>
      <c r="F5107">
        <v>205</v>
      </c>
    </row>
    <row r="5108" spans="1:6">
      <c r="A5108" t="s">
        <v>1445</v>
      </c>
      <c r="B5108">
        <v>1</v>
      </c>
      <c r="C5108">
        <v>271</v>
      </c>
      <c r="D5108">
        <v>0</v>
      </c>
      <c r="E5108">
        <v>0</v>
      </c>
      <c r="F5108">
        <v>372</v>
      </c>
    </row>
    <row r="5109" spans="1:6">
      <c r="A5109" t="s">
        <v>2749</v>
      </c>
      <c r="B5109">
        <v>1</v>
      </c>
      <c r="C5109">
        <v>707</v>
      </c>
      <c r="D5109">
        <v>0</v>
      </c>
      <c r="E5109">
        <v>0</v>
      </c>
      <c r="F5109">
        <v>932</v>
      </c>
    </row>
    <row r="5110" spans="1:6">
      <c r="A5110" t="s">
        <v>4307</v>
      </c>
      <c r="B5110">
        <v>1</v>
      </c>
      <c r="C5110">
        <v>942</v>
      </c>
      <c r="D5110">
        <v>0</v>
      </c>
      <c r="E5110">
        <v>0</v>
      </c>
      <c r="F5110">
        <v>1260</v>
      </c>
    </row>
    <row r="5111" spans="1:6">
      <c r="A5111" t="s">
        <v>4785</v>
      </c>
      <c r="B5111">
        <v>1</v>
      </c>
      <c r="C5111">
        <v>690</v>
      </c>
      <c r="D5111">
        <v>0</v>
      </c>
      <c r="E5111">
        <v>0</v>
      </c>
      <c r="F5111">
        <v>962</v>
      </c>
    </row>
    <row r="5112" spans="1:6">
      <c r="A5112" t="s">
        <v>5905</v>
      </c>
      <c r="B5112">
        <v>1</v>
      </c>
      <c r="C5112">
        <v>41</v>
      </c>
      <c r="D5112">
        <v>0</v>
      </c>
      <c r="E5112">
        <v>0</v>
      </c>
      <c r="F5112">
        <v>880</v>
      </c>
    </row>
    <row r="5113" spans="1:6">
      <c r="A5113" t="s">
        <v>4537</v>
      </c>
      <c r="B5113">
        <v>1</v>
      </c>
      <c r="C5113">
        <v>692</v>
      </c>
      <c r="D5113">
        <v>0</v>
      </c>
      <c r="E5113">
        <v>0</v>
      </c>
      <c r="F5113">
        <v>1219</v>
      </c>
    </row>
    <row r="5114" spans="1:6">
      <c r="A5114" t="s">
        <v>5209</v>
      </c>
      <c r="B5114">
        <v>1</v>
      </c>
      <c r="C5114">
        <v>4906</v>
      </c>
      <c r="D5114">
        <v>0</v>
      </c>
      <c r="E5114">
        <v>0</v>
      </c>
      <c r="F5114">
        <v>7347</v>
      </c>
    </row>
    <row r="5115" spans="1:6">
      <c r="A5115" t="s">
        <v>2465</v>
      </c>
      <c r="B5115">
        <v>1</v>
      </c>
      <c r="C5115">
        <v>1033</v>
      </c>
      <c r="D5115">
        <v>0</v>
      </c>
      <c r="E5115">
        <v>0</v>
      </c>
      <c r="F5115">
        <v>1729</v>
      </c>
    </row>
    <row r="5116" spans="1:6">
      <c r="A5116" t="s">
        <v>3654</v>
      </c>
      <c r="B5116">
        <v>1</v>
      </c>
      <c r="C5116">
        <v>1394</v>
      </c>
      <c r="D5116">
        <v>0</v>
      </c>
      <c r="E5116">
        <v>0</v>
      </c>
      <c r="F5116">
        <v>1825</v>
      </c>
    </row>
    <row r="5117" spans="1:6">
      <c r="A5117" t="s">
        <v>3668</v>
      </c>
      <c r="B5117">
        <v>1</v>
      </c>
      <c r="C5117">
        <v>3418</v>
      </c>
      <c r="D5117">
        <v>0</v>
      </c>
      <c r="E5117">
        <v>0</v>
      </c>
      <c r="F5117">
        <v>4938</v>
      </c>
    </row>
    <row r="5118" spans="1:6">
      <c r="A5118" t="s">
        <v>3780</v>
      </c>
      <c r="B5118">
        <v>1</v>
      </c>
      <c r="C5118">
        <v>1876</v>
      </c>
      <c r="D5118">
        <v>0</v>
      </c>
      <c r="E5118">
        <v>0</v>
      </c>
      <c r="F5118">
        <v>2859</v>
      </c>
    </row>
    <row r="5119" spans="1:6">
      <c r="A5119" t="s">
        <v>4224</v>
      </c>
      <c r="B5119">
        <v>1</v>
      </c>
      <c r="C5119">
        <v>133</v>
      </c>
      <c r="D5119">
        <v>0</v>
      </c>
      <c r="E5119">
        <v>0</v>
      </c>
      <c r="F5119">
        <v>230</v>
      </c>
    </row>
    <row r="5120" spans="1:6">
      <c r="A5120" t="s">
        <v>1857</v>
      </c>
      <c r="B5120">
        <v>1</v>
      </c>
      <c r="C5120">
        <v>462</v>
      </c>
      <c r="D5120">
        <v>0</v>
      </c>
      <c r="E5120">
        <v>0</v>
      </c>
      <c r="F5120">
        <v>597</v>
      </c>
    </row>
    <row r="5121" spans="1:6">
      <c r="A5121" t="s">
        <v>2024</v>
      </c>
      <c r="B5121">
        <v>1</v>
      </c>
      <c r="C5121">
        <v>696</v>
      </c>
      <c r="D5121">
        <v>0</v>
      </c>
      <c r="E5121">
        <v>0</v>
      </c>
      <c r="F5121">
        <v>1183</v>
      </c>
    </row>
    <row r="5122" spans="1:6">
      <c r="A5122" t="s">
        <v>4883</v>
      </c>
      <c r="B5122">
        <v>1</v>
      </c>
      <c r="C5122">
        <v>339</v>
      </c>
      <c r="D5122">
        <v>0</v>
      </c>
      <c r="E5122">
        <v>0</v>
      </c>
      <c r="F5122">
        <v>498</v>
      </c>
    </row>
    <row r="5123" spans="1:6">
      <c r="A5123" t="s">
        <v>1302</v>
      </c>
      <c r="B5123">
        <v>1</v>
      </c>
      <c r="C5123">
        <v>842</v>
      </c>
      <c r="D5123">
        <v>0</v>
      </c>
      <c r="E5123">
        <v>0</v>
      </c>
      <c r="F5123">
        <v>1142</v>
      </c>
    </row>
    <row r="5124" spans="1:6">
      <c r="A5124" t="s">
        <v>5962</v>
      </c>
      <c r="B5124">
        <v>1</v>
      </c>
      <c r="C5124">
        <v>539</v>
      </c>
      <c r="D5124">
        <v>0</v>
      </c>
      <c r="E5124">
        <v>0</v>
      </c>
      <c r="F5124">
        <v>713</v>
      </c>
    </row>
    <row r="5125" spans="1:6">
      <c r="A5125" t="s">
        <v>372</v>
      </c>
      <c r="B5125">
        <v>1</v>
      </c>
      <c r="C5125">
        <v>301</v>
      </c>
      <c r="D5125">
        <v>0</v>
      </c>
      <c r="E5125">
        <v>0</v>
      </c>
      <c r="F5125">
        <v>412</v>
      </c>
    </row>
    <row r="5126" spans="1:6">
      <c r="A5126" t="s">
        <v>4044</v>
      </c>
      <c r="B5126">
        <v>1</v>
      </c>
      <c r="C5126">
        <v>203</v>
      </c>
      <c r="D5126">
        <v>0</v>
      </c>
      <c r="E5126">
        <v>0</v>
      </c>
      <c r="F5126">
        <v>328</v>
      </c>
    </row>
    <row r="5127" spans="1:6">
      <c r="A5127" t="s">
        <v>2948</v>
      </c>
      <c r="B5127">
        <v>1</v>
      </c>
      <c r="C5127">
        <v>137</v>
      </c>
      <c r="D5127">
        <v>0</v>
      </c>
      <c r="E5127">
        <v>0</v>
      </c>
      <c r="F5127">
        <v>197</v>
      </c>
    </row>
    <row r="5128" spans="1:6">
      <c r="A5128" t="s">
        <v>4934</v>
      </c>
      <c r="B5128">
        <v>1</v>
      </c>
      <c r="C5128">
        <v>92</v>
      </c>
      <c r="D5128">
        <v>0</v>
      </c>
      <c r="E5128">
        <v>0</v>
      </c>
      <c r="F5128">
        <v>117</v>
      </c>
    </row>
    <row r="5129" spans="1:6">
      <c r="A5129" t="s">
        <v>4571</v>
      </c>
      <c r="B5129">
        <v>1</v>
      </c>
      <c r="C5129">
        <v>1565</v>
      </c>
      <c r="D5129">
        <v>0</v>
      </c>
      <c r="E5129">
        <v>0</v>
      </c>
      <c r="F5129">
        <v>2665</v>
      </c>
    </row>
    <row r="5130" spans="1:6">
      <c r="A5130" t="s">
        <v>3834</v>
      </c>
      <c r="B5130">
        <v>1</v>
      </c>
      <c r="C5130">
        <v>601</v>
      </c>
      <c r="D5130">
        <v>0</v>
      </c>
      <c r="E5130">
        <v>0</v>
      </c>
      <c r="F5130">
        <v>816</v>
      </c>
    </row>
    <row r="5131" spans="1:6">
      <c r="A5131" t="s">
        <v>2862</v>
      </c>
      <c r="B5131">
        <v>1</v>
      </c>
      <c r="C5131">
        <v>561</v>
      </c>
      <c r="D5131">
        <v>0</v>
      </c>
      <c r="E5131">
        <v>0</v>
      </c>
      <c r="F5131">
        <v>730</v>
      </c>
    </row>
    <row r="5132" spans="1:6">
      <c r="A5132" t="s">
        <v>5464</v>
      </c>
      <c r="B5132">
        <v>1</v>
      </c>
      <c r="C5132">
        <v>2524</v>
      </c>
      <c r="D5132">
        <v>0</v>
      </c>
      <c r="E5132">
        <v>0</v>
      </c>
      <c r="F5132">
        <v>4106</v>
      </c>
    </row>
    <row r="5133" spans="1:6">
      <c r="A5133" t="s">
        <v>2274</v>
      </c>
      <c r="B5133">
        <v>1</v>
      </c>
      <c r="C5133">
        <v>297</v>
      </c>
      <c r="D5133">
        <v>0</v>
      </c>
      <c r="E5133">
        <v>0</v>
      </c>
      <c r="F5133">
        <v>397</v>
      </c>
    </row>
    <row r="5134" spans="1:6">
      <c r="A5134" t="s">
        <v>510</v>
      </c>
      <c r="B5134">
        <v>1</v>
      </c>
      <c r="C5134">
        <v>1153</v>
      </c>
      <c r="D5134">
        <v>0</v>
      </c>
      <c r="E5134">
        <v>0</v>
      </c>
      <c r="F5134">
        <v>1808</v>
      </c>
    </row>
    <row r="5135" spans="1:6">
      <c r="A5135" t="s">
        <v>6094</v>
      </c>
      <c r="B5135">
        <v>1</v>
      </c>
      <c r="C5135">
        <v>764</v>
      </c>
      <c r="D5135">
        <v>0</v>
      </c>
      <c r="E5135">
        <v>0</v>
      </c>
      <c r="F5135">
        <v>1249</v>
      </c>
    </row>
    <row r="5136" spans="1:6">
      <c r="A5136" t="s">
        <v>5769</v>
      </c>
      <c r="B5136">
        <v>1</v>
      </c>
      <c r="C5136">
        <v>73</v>
      </c>
      <c r="D5136">
        <v>0</v>
      </c>
      <c r="E5136">
        <v>0</v>
      </c>
      <c r="F5136">
        <v>334</v>
      </c>
    </row>
    <row r="5137" spans="1:6">
      <c r="A5137" t="s">
        <v>1157</v>
      </c>
      <c r="B5137">
        <v>1</v>
      </c>
      <c r="C5137">
        <v>758</v>
      </c>
      <c r="D5137">
        <v>0</v>
      </c>
      <c r="E5137">
        <v>0</v>
      </c>
      <c r="F5137">
        <v>1405</v>
      </c>
    </row>
    <row r="5138" spans="1:6">
      <c r="A5138" t="s">
        <v>500</v>
      </c>
      <c r="B5138">
        <v>1</v>
      </c>
      <c r="C5138">
        <v>374</v>
      </c>
      <c r="D5138">
        <v>0</v>
      </c>
      <c r="E5138">
        <v>0</v>
      </c>
      <c r="F5138">
        <v>512</v>
      </c>
    </row>
    <row r="5139" spans="1:6">
      <c r="A5139" t="s">
        <v>5308</v>
      </c>
      <c r="B5139">
        <v>1</v>
      </c>
      <c r="C5139">
        <v>186</v>
      </c>
      <c r="D5139">
        <v>0</v>
      </c>
      <c r="E5139">
        <v>0</v>
      </c>
      <c r="F5139">
        <v>240</v>
      </c>
    </row>
    <row r="5140" spans="1:6">
      <c r="A5140" t="s">
        <v>2250</v>
      </c>
      <c r="B5140">
        <v>1</v>
      </c>
      <c r="C5140">
        <v>494</v>
      </c>
      <c r="D5140">
        <v>0</v>
      </c>
      <c r="E5140">
        <v>0</v>
      </c>
      <c r="F5140">
        <v>807</v>
      </c>
    </row>
    <row r="5141" spans="1:6">
      <c r="A5141" t="s">
        <v>3017</v>
      </c>
      <c r="B5141">
        <v>1</v>
      </c>
      <c r="C5141">
        <v>321</v>
      </c>
      <c r="D5141">
        <v>0</v>
      </c>
      <c r="E5141">
        <v>0</v>
      </c>
      <c r="F5141">
        <v>702</v>
      </c>
    </row>
    <row r="5142" spans="1:6">
      <c r="A5142" t="s">
        <v>4017</v>
      </c>
      <c r="B5142">
        <v>1</v>
      </c>
      <c r="C5142">
        <v>256</v>
      </c>
      <c r="D5142">
        <v>0</v>
      </c>
      <c r="E5142">
        <v>0</v>
      </c>
      <c r="F5142">
        <v>403</v>
      </c>
    </row>
    <row r="5143" spans="1:6">
      <c r="A5143" t="s">
        <v>6206</v>
      </c>
      <c r="B5143">
        <v>1</v>
      </c>
      <c r="C5143">
        <v>140</v>
      </c>
      <c r="D5143">
        <v>0</v>
      </c>
      <c r="E5143">
        <v>0</v>
      </c>
      <c r="F5143">
        <v>494</v>
      </c>
    </row>
    <row r="5144" spans="1:6">
      <c r="A5144" t="s">
        <v>5619</v>
      </c>
      <c r="B5144">
        <v>1</v>
      </c>
      <c r="C5144">
        <v>1462</v>
      </c>
      <c r="D5144">
        <v>0</v>
      </c>
      <c r="E5144">
        <v>0</v>
      </c>
      <c r="F5144">
        <v>1938</v>
      </c>
    </row>
    <row r="5145" spans="1:6">
      <c r="A5145" t="s">
        <v>6133</v>
      </c>
      <c r="B5145">
        <v>1</v>
      </c>
      <c r="C5145">
        <v>522</v>
      </c>
      <c r="D5145">
        <v>0</v>
      </c>
      <c r="E5145">
        <v>0</v>
      </c>
      <c r="F5145">
        <v>700</v>
      </c>
    </row>
    <row r="5146" spans="1:6">
      <c r="A5146" t="s">
        <v>4397</v>
      </c>
      <c r="B5146">
        <v>1</v>
      </c>
      <c r="C5146">
        <v>796</v>
      </c>
      <c r="D5146">
        <v>0</v>
      </c>
      <c r="E5146">
        <v>0</v>
      </c>
      <c r="F5146">
        <v>1098</v>
      </c>
    </row>
    <row r="5147" spans="1:6">
      <c r="A5147" t="s">
        <v>3519</v>
      </c>
      <c r="B5147">
        <v>1</v>
      </c>
      <c r="C5147">
        <v>73</v>
      </c>
      <c r="D5147">
        <v>0</v>
      </c>
      <c r="E5147">
        <v>0</v>
      </c>
      <c r="F5147">
        <v>141</v>
      </c>
    </row>
    <row r="5148" spans="1:6">
      <c r="A5148" t="s">
        <v>3550</v>
      </c>
      <c r="B5148">
        <v>1</v>
      </c>
      <c r="C5148">
        <v>175</v>
      </c>
      <c r="D5148">
        <v>0</v>
      </c>
      <c r="E5148">
        <v>0</v>
      </c>
      <c r="F5148">
        <v>229</v>
      </c>
    </row>
    <row r="5149" spans="1:6">
      <c r="A5149" t="s">
        <v>3908</v>
      </c>
      <c r="B5149">
        <v>1</v>
      </c>
      <c r="C5149">
        <v>46</v>
      </c>
      <c r="D5149">
        <v>0</v>
      </c>
      <c r="E5149">
        <v>0</v>
      </c>
      <c r="F5149">
        <v>62</v>
      </c>
    </row>
    <row r="5150" spans="1:6">
      <c r="A5150" t="s">
        <v>2170</v>
      </c>
      <c r="B5150">
        <v>2</v>
      </c>
      <c r="C5150">
        <v>213</v>
      </c>
      <c r="D5150">
        <v>0</v>
      </c>
      <c r="E5150">
        <v>0</v>
      </c>
      <c r="F5150">
        <v>340</v>
      </c>
    </row>
    <row r="5151" spans="1:6">
      <c r="A5151" t="s">
        <v>4612</v>
      </c>
      <c r="B5151">
        <v>1</v>
      </c>
      <c r="C5151">
        <v>424</v>
      </c>
      <c r="D5151">
        <v>0</v>
      </c>
      <c r="E5151">
        <v>0</v>
      </c>
      <c r="F5151">
        <v>721</v>
      </c>
    </row>
    <row r="5152" spans="1:6">
      <c r="A5152" t="s">
        <v>5845</v>
      </c>
      <c r="B5152">
        <v>1</v>
      </c>
      <c r="C5152">
        <v>91</v>
      </c>
      <c r="D5152">
        <v>0</v>
      </c>
      <c r="E5152">
        <v>0</v>
      </c>
      <c r="F5152">
        <v>120</v>
      </c>
    </row>
    <row r="5153" spans="1:6">
      <c r="A5153" t="s">
        <v>5676</v>
      </c>
      <c r="B5153">
        <v>2</v>
      </c>
      <c r="C5153">
        <v>187</v>
      </c>
      <c r="D5153">
        <v>0</v>
      </c>
      <c r="E5153">
        <v>0</v>
      </c>
      <c r="F5153">
        <v>281</v>
      </c>
    </row>
    <row r="5154" spans="1:6">
      <c r="A5154" t="s">
        <v>5370</v>
      </c>
      <c r="B5154">
        <v>2</v>
      </c>
      <c r="C5154">
        <v>100</v>
      </c>
      <c r="D5154">
        <v>0</v>
      </c>
      <c r="E5154">
        <v>0</v>
      </c>
      <c r="F5154">
        <v>253</v>
      </c>
    </row>
    <row r="5155" spans="1:6">
      <c r="A5155" t="s">
        <v>4156</v>
      </c>
      <c r="B5155">
        <v>1</v>
      </c>
      <c r="C5155">
        <v>437</v>
      </c>
      <c r="D5155">
        <v>0</v>
      </c>
      <c r="E5155">
        <v>0</v>
      </c>
      <c r="F5155">
        <v>621</v>
      </c>
    </row>
    <row r="5156" spans="1:6">
      <c r="A5156" t="s">
        <v>3231</v>
      </c>
      <c r="B5156">
        <v>1</v>
      </c>
      <c r="C5156">
        <v>9325</v>
      </c>
      <c r="D5156">
        <v>0</v>
      </c>
      <c r="E5156">
        <v>0</v>
      </c>
      <c r="F5156">
        <v>12849</v>
      </c>
    </row>
    <row r="5157" spans="1:6">
      <c r="A5157" t="s">
        <v>2851</v>
      </c>
      <c r="B5157">
        <v>1</v>
      </c>
      <c r="C5157">
        <v>30</v>
      </c>
      <c r="D5157">
        <v>0</v>
      </c>
      <c r="E5157">
        <v>0</v>
      </c>
      <c r="F5157">
        <v>39</v>
      </c>
    </row>
    <row r="5158" spans="1:6">
      <c r="A5158" t="s">
        <v>4599</v>
      </c>
      <c r="B5158">
        <v>2</v>
      </c>
      <c r="C5158">
        <v>2492</v>
      </c>
      <c r="D5158">
        <v>0</v>
      </c>
      <c r="E5158">
        <v>0</v>
      </c>
      <c r="F5158">
        <v>4471</v>
      </c>
    </row>
    <row r="5159" spans="1:6">
      <c r="A5159" t="s">
        <v>5700</v>
      </c>
      <c r="B5159">
        <v>2</v>
      </c>
      <c r="C5159">
        <v>185</v>
      </c>
      <c r="D5159">
        <v>0</v>
      </c>
      <c r="E5159">
        <v>0</v>
      </c>
      <c r="F5159">
        <v>255</v>
      </c>
    </row>
    <row r="5160" spans="1:6">
      <c r="A5160" t="s">
        <v>1280</v>
      </c>
      <c r="B5160">
        <v>1</v>
      </c>
      <c r="C5160">
        <v>1760</v>
      </c>
      <c r="D5160">
        <v>0</v>
      </c>
      <c r="E5160">
        <v>0</v>
      </c>
      <c r="F5160">
        <v>2727</v>
      </c>
    </row>
    <row r="5161" spans="1:6">
      <c r="A5161" t="s">
        <v>2060</v>
      </c>
      <c r="B5161">
        <v>0</v>
      </c>
      <c r="C5161">
        <v>0</v>
      </c>
      <c r="D5161">
        <v>0</v>
      </c>
      <c r="E5161">
        <v>0</v>
      </c>
      <c r="F5161">
        <v>400</v>
      </c>
    </row>
    <row r="5162" spans="1:6">
      <c r="A5162" t="s">
        <v>712</v>
      </c>
      <c r="B5162">
        <v>2</v>
      </c>
      <c r="C5162">
        <v>153</v>
      </c>
      <c r="D5162">
        <v>0</v>
      </c>
      <c r="E5162">
        <v>0</v>
      </c>
      <c r="F5162">
        <v>273</v>
      </c>
    </row>
    <row r="5163" spans="1:6">
      <c r="A5163" t="s">
        <v>4882</v>
      </c>
      <c r="B5163">
        <v>0</v>
      </c>
      <c r="C5163">
        <v>0</v>
      </c>
      <c r="D5163">
        <v>0</v>
      </c>
      <c r="E5163">
        <v>0</v>
      </c>
      <c r="F5163">
        <v>111</v>
      </c>
    </row>
    <row r="5164" spans="1:6">
      <c r="A5164" t="s">
        <v>4573</v>
      </c>
      <c r="B5164">
        <v>1</v>
      </c>
      <c r="C5164">
        <v>120</v>
      </c>
      <c r="D5164">
        <v>0</v>
      </c>
      <c r="E5164">
        <v>0</v>
      </c>
      <c r="F5164">
        <v>164</v>
      </c>
    </row>
    <row r="5165" spans="1:6">
      <c r="A5165" t="s">
        <v>691</v>
      </c>
      <c r="B5165">
        <v>1</v>
      </c>
      <c r="C5165">
        <v>28</v>
      </c>
      <c r="D5165">
        <v>0</v>
      </c>
      <c r="E5165">
        <v>0</v>
      </c>
      <c r="F5165">
        <v>40</v>
      </c>
    </row>
    <row r="5166" spans="1:6">
      <c r="A5166" t="s">
        <v>1761</v>
      </c>
      <c r="B5166">
        <v>1</v>
      </c>
      <c r="C5166">
        <v>21</v>
      </c>
      <c r="D5166">
        <v>0</v>
      </c>
      <c r="E5166">
        <v>0</v>
      </c>
      <c r="F5166">
        <v>45</v>
      </c>
    </row>
    <row r="5167" spans="1:6">
      <c r="A5167" t="s">
        <v>3373</v>
      </c>
      <c r="B5167">
        <v>1</v>
      </c>
      <c r="C5167">
        <v>30</v>
      </c>
      <c r="D5167">
        <v>0</v>
      </c>
      <c r="E5167">
        <v>0</v>
      </c>
      <c r="F5167">
        <v>37</v>
      </c>
    </row>
    <row r="5168" spans="1:6">
      <c r="A5168" t="s">
        <v>4489</v>
      </c>
      <c r="B5168">
        <v>1</v>
      </c>
      <c r="C5168">
        <v>132</v>
      </c>
      <c r="D5168">
        <v>0</v>
      </c>
      <c r="E5168">
        <v>0</v>
      </c>
      <c r="F5168">
        <v>170</v>
      </c>
    </row>
    <row r="5169" spans="1:6">
      <c r="A5169" t="s">
        <v>3968</v>
      </c>
      <c r="B5169">
        <v>0</v>
      </c>
      <c r="C5169">
        <v>0</v>
      </c>
      <c r="D5169">
        <v>0</v>
      </c>
      <c r="E5169">
        <v>0</v>
      </c>
      <c r="F5169">
        <v>152</v>
      </c>
    </row>
    <row r="5170" spans="1:6">
      <c r="A5170" t="s">
        <v>5375</v>
      </c>
      <c r="B5170">
        <v>2</v>
      </c>
      <c r="C5170">
        <v>15215</v>
      </c>
      <c r="D5170">
        <v>0</v>
      </c>
      <c r="E5170">
        <v>0</v>
      </c>
      <c r="F5170">
        <v>21029</v>
      </c>
    </row>
    <row r="5171" spans="1:6">
      <c r="A5171" t="s">
        <v>493</v>
      </c>
      <c r="B5171">
        <v>1</v>
      </c>
      <c r="C5171">
        <v>25</v>
      </c>
      <c r="D5171">
        <v>0</v>
      </c>
      <c r="E5171">
        <v>0</v>
      </c>
      <c r="F5171">
        <v>30</v>
      </c>
    </row>
    <row r="5172" spans="1:6">
      <c r="A5172" t="s">
        <v>951</v>
      </c>
      <c r="B5172">
        <v>1</v>
      </c>
      <c r="C5172">
        <v>48</v>
      </c>
      <c r="D5172">
        <v>0</v>
      </c>
      <c r="E5172">
        <v>0</v>
      </c>
      <c r="F5172">
        <v>114</v>
      </c>
    </row>
    <row r="5173" spans="1:6">
      <c r="A5173" t="s">
        <v>4004</v>
      </c>
      <c r="B5173">
        <v>1</v>
      </c>
      <c r="C5173">
        <v>52</v>
      </c>
      <c r="D5173">
        <v>0</v>
      </c>
      <c r="E5173">
        <v>0</v>
      </c>
      <c r="F5173">
        <v>60</v>
      </c>
    </row>
    <row r="5174" spans="1:6">
      <c r="A5174" t="s">
        <v>6045</v>
      </c>
      <c r="B5174">
        <v>1</v>
      </c>
      <c r="C5174">
        <v>30</v>
      </c>
      <c r="D5174">
        <v>0</v>
      </c>
      <c r="E5174">
        <v>0</v>
      </c>
      <c r="F5174">
        <v>279</v>
      </c>
    </row>
    <row r="5175" spans="1:6">
      <c r="A5175" t="s">
        <v>3040</v>
      </c>
      <c r="B5175">
        <v>1</v>
      </c>
      <c r="C5175">
        <v>3658</v>
      </c>
      <c r="D5175">
        <v>0</v>
      </c>
      <c r="E5175">
        <v>0</v>
      </c>
      <c r="F5175">
        <v>5771</v>
      </c>
    </row>
    <row r="5176" spans="1:6">
      <c r="A5176" t="s">
        <v>2879</v>
      </c>
      <c r="B5176">
        <v>1</v>
      </c>
      <c r="C5176">
        <v>107</v>
      </c>
      <c r="D5176">
        <v>0</v>
      </c>
      <c r="E5176">
        <v>0</v>
      </c>
      <c r="F5176">
        <v>141</v>
      </c>
    </row>
    <row r="5177" spans="1:6">
      <c r="A5177" t="s">
        <v>5212</v>
      </c>
      <c r="B5177">
        <v>1</v>
      </c>
      <c r="C5177">
        <v>288</v>
      </c>
      <c r="D5177">
        <v>0</v>
      </c>
      <c r="E5177">
        <v>0</v>
      </c>
      <c r="F5177">
        <v>384</v>
      </c>
    </row>
    <row r="5178" spans="1:6">
      <c r="A5178" t="s">
        <v>4925</v>
      </c>
      <c r="B5178">
        <v>1</v>
      </c>
      <c r="C5178">
        <v>304</v>
      </c>
      <c r="D5178">
        <v>0</v>
      </c>
      <c r="E5178">
        <v>0</v>
      </c>
      <c r="F5178">
        <v>659</v>
      </c>
    </row>
    <row r="5179" spans="1:6">
      <c r="A5179" t="s">
        <v>306</v>
      </c>
      <c r="B5179">
        <v>1</v>
      </c>
      <c r="C5179">
        <v>512</v>
      </c>
      <c r="D5179">
        <v>0</v>
      </c>
      <c r="E5179">
        <v>0</v>
      </c>
      <c r="F5179">
        <v>800</v>
      </c>
    </row>
    <row r="5180" spans="1:6">
      <c r="A5180" t="s">
        <v>4360</v>
      </c>
      <c r="B5180">
        <v>1</v>
      </c>
      <c r="C5180">
        <v>33</v>
      </c>
      <c r="D5180">
        <v>0</v>
      </c>
      <c r="E5180">
        <v>0</v>
      </c>
      <c r="F5180">
        <v>45</v>
      </c>
    </row>
    <row r="5181" spans="1:6">
      <c r="A5181" t="s">
        <v>5975</v>
      </c>
      <c r="B5181">
        <v>1</v>
      </c>
      <c r="C5181">
        <v>231</v>
      </c>
      <c r="D5181">
        <v>0</v>
      </c>
      <c r="E5181">
        <v>0</v>
      </c>
      <c r="F5181">
        <v>382</v>
      </c>
    </row>
    <row r="5182" spans="1:6">
      <c r="A5182" t="s">
        <v>265</v>
      </c>
      <c r="B5182">
        <v>1</v>
      </c>
      <c r="C5182">
        <v>177</v>
      </c>
      <c r="D5182">
        <v>0</v>
      </c>
      <c r="E5182">
        <v>0</v>
      </c>
      <c r="F5182">
        <v>204</v>
      </c>
    </row>
    <row r="5183" spans="1:6">
      <c r="A5183" t="s">
        <v>4287</v>
      </c>
      <c r="B5183">
        <v>1</v>
      </c>
      <c r="C5183">
        <v>185</v>
      </c>
      <c r="D5183">
        <v>0</v>
      </c>
      <c r="E5183">
        <v>0</v>
      </c>
      <c r="F5183">
        <v>267</v>
      </c>
    </row>
    <row r="5184" spans="1:6">
      <c r="A5184" t="s">
        <v>4579</v>
      </c>
      <c r="B5184">
        <v>1</v>
      </c>
      <c r="C5184">
        <v>111</v>
      </c>
      <c r="D5184">
        <v>0</v>
      </c>
      <c r="E5184">
        <v>0</v>
      </c>
      <c r="F5184">
        <v>138</v>
      </c>
    </row>
    <row r="5185" spans="1:6">
      <c r="A5185" t="s">
        <v>3028</v>
      </c>
      <c r="B5185">
        <v>1</v>
      </c>
      <c r="C5185">
        <v>1078</v>
      </c>
      <c r="D5185">
        <v>0</v>
      </c>
      <c r="E5185">
        <v>0</v>
      </c>
      <c r="F5185">
        <v>1445</v>
      </c>
    </row>
    <row r="5186" spans="1:6">
      <c r="A5186" t="s">
        <v>6125</v>
      </c>
      <c r="B5186">
        <v>1</v>
      </c>
      <c r="C5186">
        <v>250</v>
      </c>
      <c r="D5186">
        <v>0</v>
      </c>
      <c r="E5186">
        <v>0</v>
      </c>
      <c r="F5186">
        <v>321</v>
      </c>
    </row>
    <row r="5187" spans="1:6">
      <c r="A5187" t="s">
        <v>5241</v>
      </c>
      <c r="B5187">
        <v>1</v>
      </c>
      <c r="C5187">
        <v>23</v>
      </c>
      <c r="D5187">
        <v>0</v>
      </c>
      <c r="E5187">
        <v>0</v>
      </c>
      <c r="F5187">
        <v>33</v>
      </c>
    </row>
    <row r="5188" spans="1:6">
      <c r="A5188" t="s">
        <v>5136</v>
      </c>
      <c r="B5188">
        <v>1</v>
      </c>
      <c r="C5188">
        <v>42</v>
      </c>
      <c r="D5188">
        <v>0</v>
      </c>
      <c r="E5188">
        <v>0</v>
      </c>
      <c r="F5188">
        <v>54</v>
      </c>
    </row>
    <row r="5189" spans="1:6">
      <c r="A5189" t="s">
        <v>1184</v>
      </c>
      <c r="B5189">
        <v>1</v>
      </c>
      <c r="C5189">
        <v>43</v>
      </c>
      <c r="D5189">
        <v>0</v>
      </c>
      <c r="E5189">
        <v>0</v>
      </c>
      <c r="F5189">
        <v>285</v>
      </c>
    </row>
    <row r="5190" spans="1:6">
      <c r="A5190" t="s">
        <v>3442</v>
      </c>
      <c r="B5190">
        <v>2</v>
      </c>
      <c r="C5190">
        <v>825</v>
      </c>
      <c r="D5190">
        <v>0</v>
      </c>
      <c r="E5190">
        <v>0</v>
      </c>
      <c r="F5190">
        <v>1555</v>
      </c>
    </row>
    <row r="5191" spans="1:6">
      <c r="A5191" t="s">
        <v>1787</v>
      </c>
      <c r="B5191">
        <v>1</v>
      </c>
      <c r="C5191">
        <v>215</v>
      </c>
      <c r="D5191">
        <v>0</v>
      </c>
      <c r="E5191">
        <v>0</v>
      </c>
      <c r="F5191">
        <v>459</v>
      </c>
    </row>
    <row r="5192" spans="1:6">
      <c r="A5192" t="s">
        <v>2674</v>
      </c>
      <c r="B5192">
        <v>1</v>
      </c>
      <c r="C5192">
        <v>162</v>
      </c>
      <c r="D5192">
        <v>0</v>
      </c>
      <c r="E5192">
        <v>0</v>
      </c>
      <c r="F5192">
        <v>228</v>
      </c>
    </row>
    <row r="5193" spans="1:6">
      <c r="A5193" t="s">
        <v>820</v>
      </c>
      <c r="B5193">
        <v>1</v>
      </c>
      <c r="C5193">
        <v>23</v>
      </c>
      <c r="D5193">
        <v>0</v>
      </c>
      <c r="E5193">
        <v>0</v>
      </c>
      <c r="F5193">
        <v>32</v>
      </c>
    </row>
    <row r="5194" spans="1:6">
      <c r="A5194" t="s">
        <v>2096</v>
      </c>
      <c r="B5194">
        <v>1</v>
      </c>
      <c r="C5194">
        <v>33</v>
      </c>
      <c r="D5194">
        <v>0</v>
      </c>
      <c r="E5194">
        <v>0</v>
      </c>
      <c r="F5194">
        <v>37</v>
      </c>
    </row>
    <row r="5195" spans="1:6">
      <c r="A5195" t="s">
        <v>4185</v>
      </c>
      <c r="B5195">
        <v>2</v>
      </c>
      <c r="C5195">
        <v>1231</v>
      </c>
      <c r="D5195">
        <v>0</v>
      </c>
      <c r="E5195">
        <v>0</v>
      </c>
      <c r="F5195">
        <v>1765</v>
      </c>
    </row>
    <row r="5196" spans="1:6">
      <c r="A5196" t="s">
        <v>1116</v>
      </c>
      <c r="B5196">
        <v>1</v>
      </c>
      <c r="C5196">
        <v>152</v>
      </c>
      <c r="D5196">
        <v>0</v>
      </c>
      <c r="E5196">
        <v>0</v>
      </c>
      <c r="F5196">
        <v>220</v>
      </c>
    </row>
    <row r="5197" spans="1:6">
      <c r="A5197" t="s">
        <v>4163</v>
      </c>
      <c r="B5197">
        <v>1</v>
      </c>
      <c r="C5197">
        <v>25</v>
      </c>
      <c r="D5197">
        <v>0</v>
      </c>
      <c r="E5197">
        <v>0</v>
      </c>
      <c r="F5197">
        <v>31</v>
      </c>
    </row>
    <row r="5198" spans="1:6">
      <c r="A5198" t="s">
        <v>5684</v>
      </c>
      <c r="B5198">
        <v>1</v>
      </c>
      <c r="C5198">
        <v>275</v>
      </c>
      <c r="D5198">
        <v>0</v>
      </c>
      <c r="E5198">
        <v>0</v>
      </c>
      <c r="F5198">
        <v>336</v>
      </c>
    </row>
    <row r="5199" spans="1:6">
      <c r="A5199" t="s">
        <v>255</v>
      </c>
      <c r="B5199">
        <v>1</v>
      </c>
      <c r="C5199">
        <v>866</v>
      </c>
      <c r="D5199">
        <v>0</v>
      </c>
      <c r="E5199">
        <v>0</v>
      </c>
      <c r="F5199">
        <v>1171</v>
      </c>
    </row>
    <row r="5200" spans="1:6">
      <c r="A5200" t="s">
        <v>5867</v>
      </c>
      <c r="B5200">
        <v>1</v>
      </c>
      <c r="C5200">
        <v>1697</v>
      </c>
      <c r="D5200">
        <v>0</v>
      </c>
      <c r="E5200">
        <v>0</v>
      </c>
      <c r="F5200">
        <v>2297</v>
      </c>
    </row>
    <row r="5201" spans="1:6">
      <c r="A5201" t="s">
        <v>3828</v>
      </c>
      <c r="B5201">
        <v>1</v>
      </c>
      <c r="C5201">
        <v>28</v>
      </c>
      <c r="D5201">
        <v>0</v>
      </c>
      <c r="E5201">
        <v>0</v>
      </c>
      <c r="F5201">
        <v>34</v>
      </c>
    </row>
    <row r="5202" spans="1:6">
      <c r="A5202" t="s">
        <v>2584</v>
      </c>
      <c r="B5202">
        <v>1</v>
      </c>
      <c r="C5202">
        <v>25</v>
      </c>
      <c r="D5202">
        <v>0</v>
      </c>
      <c r="E5202">
        <v>0</v>
      </c>
      <c r="F5202">
        <v>28</v>
      </c>
    </row>
    <row r="5203" spans="1:6">
      <c r="A5203" t="s">
        <v>4917</v>
      </c>
      <c r="B5203">
        <v>1</v>
      </c>
      <c r="C5203">
        <v>34</v>
      </c>
      <c r="D5203">
        <v>0</v>
      </c>
      <c r="E5203">
        <v>0</v>
      </c>
      <c r="F5203">
        <v>42</v>
      </c>
    </row>
    <row r="5204" spans="1:6">
      <c r="A5204" t="s">
        <v>1894</v>
      </c>
      <c r="B5204">
        <v>1</v>
      </c>
      <c r="C5204">
        <v>79</v>
      </c>
      <c r="D5204">
        <v>0</v>
      </c>
      <c r="E5204">
        <v>0</v>
      </c>
      <c r="F5204">
        <v>124</v>
      </c>
    </row>
    <row r="5205" spans="1:6">
      <c r="A5205" t="s">
        <v>6074</v>
      </c>
      <c r="B5205">
        <v>1</v>
      </c>
      <c r="C5205">
        <v>288</v>
      </c>
      <c r="D5205">
        <v>0</v>
      </c>
      <c r="E5205">
        <v>0</v>
      </c>
      <c r="F5205">
        <v>381</v>
      </c>
    </row>
    <row r="5206" spans="1:6">
      <c r="A5206" t="s">
        <v>654</v>
      </c>
      <c r="B5206">
        <v>1</v>
      </c>
      <c r="C5206">
        <v>1144</v>
      </c>
      <c r="D5206">
        <v>0</v>
      </c>
      <c r="E5206">
        <v>0</v>
      </c>
      <c r="F5206">
        <v>1826</v>
      </c>
    </row>
    <row r="5207" spans="1:6">
      <c r="A5207" t="s">
        <v>3575</v>
      </c>
      <c r="B5207">
        <v>1</v>
      </c>
      <c r="C5207">
        <v>468</v>
      </c>
      <c r="D5207">
        <v>0</v>
      </c>
      <c r="E5207">
        <v>0</v>
      </c>
      <c r="F5207">
        <v>744</v>
      </c>
    </row>
    <row r="5208" spans="1:6">
      <c r="A5208" t="s">
        <v>5025</v>
      </c>
      <c r="B5208">
        <v>1</v>
      </c>
      <c r="C5208">
        <v>1709</v>
      </c>
      <c r="D5208">
        <v>0</v>
      </c>
      <c r="E5208">
        <v>0</v>
      </c>
      <c r="F5208">
        <v>2231</v>
      </c>
    </row>
    <row r="5209" spans="1:6">
      <c r="A5209" t="s">
        <v>3830</v>
      </c>
      <c r="B5209">
        <v>1</v>
      </c>
      <c r="C5209">
        <v>55</v>
      </c>
      <c r="D5209">
        <v>0</v>
      </c>
      <c r="E5209">
        <v>0</v>
      </c>
      <c r="F5209">
        <v>65</v>
      </c>
    </row>
    <row r="5210" spans="1:6">
      <c r="A5210" t="s">
        <v>4189</v>
      </c>
      <c r="B5210">
        <v>1</v>
      </c>
      <c r="C5210">
        <v>1028</v>
      </c>
      <c r="D5210">
        <v>0</v>
      </c>
      <c r="E5210">
        <v>0</v>
      </c>
      <c r="F5210">
        <v>2006</v>
      </c>
    </row>
    <row r="5211" spans="1:6">
      <c r="A5211" t="s">
        <v>6139</v>
      </c>
      <c r="B5211">
        <v>1</v>
      </c>
      <c r="C5211">
        <v>1493</v>
      </c>
      <c r="D5211">
        <v>0</v>
      </c>
      <c r="E5211">
        <v>0</v>
      </c>
      <c r="F5211">
        <v>2087</v>
      </c>
    </row>
    <row r="5212" spans="1:6">
      <c r="A5212" t="s">
        <v>3194</v>
      </c>
      <c r="B5212">
        <v>2</v>
      </c>
      <c r="C5212">
        <v>1284</v>
      </c>
      <c r="D5212">
        <v>0</v>
      </c>
      <c r="E5212">
        <v>0</v>
      </c>
      <c r="F5212">
        <v>1767</v>
      </c>
    </row>
    <row r="5213" spans="1:6">
      <c r="A5213" t="s">
        <v>4443</v>
      </c>
      <c r="B5213">
        <v>2</v>
      </c>
      <c r="C5213">
        <v>758</v>
      </c>
      <c r="D5213">
        <v>0</v>
      </c>
      <c r="E5213">
        <v>0</v>
      </c>
      <c r="F5213">
        <v>1046</v>
      </c>
    </row>
    <row r="5214" spans="1:6">
      <c r="A5214" t="s">
        <v>2854</v>
      </c>
      <c r="B5214">
        <v>1</v>
      </c>
      <c r="C5214">
        <v>92</v>
      </c>
      <c r="D5214">
        <v>0</v>
      </c>
      <c r="E5214">
        <v>0</v>
      </c>
      <c r="F5214">
        <v>208</v>
      </c>
    </row>
    <row r="5215" spans="1:6">
      <c r="A5215" t="s">
        <v>2652</v>
      </c>
      <c r="B5215">
        <v>1</v>
      </c>
      <c r="C5215">
        <v>33</v>
      </c>
      <c r="D5215">
        <v>0</v>
      </c>
      <c r="E5215">
        <v>0</v>
      </c>
      <c r="F5215">
        <v>43</v>
      </c>
    </row>
    <row r="5216" spans="1:6">
      <c r="A5216" t="s">
        <v>2093</v>
      </c>
      <c r="B5216">
        <v>1</v>
      </c>
      <c r="C5216">
        <v>119</v>
      </c>
      <c r="D5216">
        <v>0</v>
      </c>
      <c r="E5216">
        <v>0</v>
      </c>
      <c r="F5216">
        <v>183</v>
      </c>
    </row>
    <row r="5217" spans="1:6">
      <c r="A5217" t="s">
        <v>1741</v>
      </c>
      <c r="B5217">
        <v>1</v>
      </c>
      <c r="C5217">
        <v>1</v>
      </c>
      <c r="D5217">
        <v>0</v>
      </c>
      <c r="E5217">
        <v>0</v>
      </c>
      <c r="F5217">
        <v>1</v>
      </c>
    </row>
    <row r="5218" spans="1:6">
      <c r="A5218" t="s">
        <v>648</v>
      </c>
      <c r="B5218">
        <v>1</v>
      </c>
      <c r="C5218">
        <v>21</v>
      </c>
      <c r="D5218">
        <v>0</v>
      </c>
      <c r="E5218">
        <v>0</v>
      </c>
      <c r="F5218">
        <v>68</v>
      </c>
    </row>
    <row r="5219" spans="1:6">
      <c r="A5219" t="s">
        <v>2316</v>
      </c>
      <c r="B5219">
        <v>1</v>
      </c>
      <c r="C5219">
        <v>43</v>
      </c>
      <c r="D5219">
        <v>0</v>
      </c>
      <c r="E5219">
        <v>0</v>
      </c>
      <c r="F5219">
        <v>60</v>
      </c>
    </row>
    <row r="5220" spans="1:6">
      <c r="A5220" t="s">
        <v>5873</v>
      </c>
      <c r="B5220">
        <v>1</v>
      </c>
      <c r="C5220">
        <v>51</v>
      </c>
      <c r="D5220">
        <v>0</v>
      </c>
      <c r="E5220">
        <v>0</v>
      </c>
      <c r="F5220">
        <v>73</v>
      </c>
    </row>
    <row r="5221" spans="1:6">
      <c r="A5221" t="s">
        <v>1978</v>
      </c>
      <c r="B5221">
        <v>1</v>
      </c>
      <c r="C5221">
        <v>60</v>
      </c>
      <c r="D5221">
        <v>0</v>
      </c>
      <c r="E5221">
        <v>0</v>
      </c>
      <c r="F5221">
        <v>124</v>
      </c>
    </row>
    <row r="5222" spans="1:6">
      <c r="A5222" t="s">
        <v>3638</v>
      </c>
      <c r="B5222">
        <v>1</v>
      </c>
      <c r="C5222">
        <v>43</v>
      </c>
      <c r="D5222">
        <v>0</v>
      </c>
      <c r="E5222">
        <v>0</v>
      </c>
      <c r="F5222">
        <v>59</v>
      </c>
    </row>
    <row r="5223" spans="1:6">
      <c r="A5223" t="s">
        <v>6078</v>
      </c>
      <c r="B5223">
        <v>2</v>
      </c>
      <c r="C5223">
        <v>1195</v>
      </c>
      <c r="D5223">
        <v>0</v>
      </c>
      <c r="E5223">
        <v>0</v>
      </c>
      <c r="F5223">
        <v>2265</v>
      </c>
    </row>
    <row r="5224" spans="1:6">
      <c r="A5224" t="s">
        <v>4726</v>
      </c>
      <c r="B5224">
        <v>1</v>
      </c>
      <c r="C5224">
        <v>7</v>
      </c>
      <c r="D5224">
        <v>0</v>
      </c>
      <c r="E5224">
        <v>0</v>
      </c>
      <c r="F5224">
        <v>132</v>
      </c>
    </row>
    <row r="5225" spans="1:6">
      <c r="A5225" t="s">
        <v>6072</v>
      </c>
      <c r="B5225">
        <v>1</v>
      </c>
      <c r="C5225">
        <v>420</v>
      </c>
      <c r="D5225">
        <v>0</v>
      </c>
      <c r="E5225">
        <v>0</v>
      </c>
      <c r="F5225">
        <v>796</v>
      </c>
    </row>
    <row r="5226" spans="1:6">
      <c r="A5226" t="s">
        <v>3224</v>
      </c>
      <c r="B5226">
        <v>1</v>
      </c>
      <c r="C5226">
        <v>145</v>
      </c>
      <c r="D5226">
        <v>0</v>
      </c>
      <c r="E5226">
        <v>0</v>
      </c>
      <c r="F5226">
        <v>185</v>
      </c>
    </row>
    <row r="5227" spans="1:6">
      <c r="A5227" t="s">
        <v>2288</v>
      </c>
      <c r="B5227">
        <v>1</v>
      </c>
      <c r="C5227">
        <v>84</v>
      </c>
      <c r="D5227">
        <v>0</v>
      </c>
      <c r="E5227">
        <v>0</v>
      </c>
      <c r="F5227">
        <v>102</v>
      </c>
    </row>
    <row r="5228" spans="1:6">
      <c r="A5228" t="s">
        <v>1440</v>
      </c>
      <c r="B5228">
        <v>1</v>
      </c>
      <c r="C5228">
        <v>172</v>
      </c>
      <c r="D5228">
        <v>0</v>
      </c>
      <c r="E5228">
        <v>0</v>
      </c>
      <c r="F5228">
        <v>221</v>
      </c>
    </row>
    <row r="5229" spans="1:6">
      <c r="A5229" t="s">
        <v>1005</v>
      </c>
      <c r="B5229">
        <v>1</v>
      </c>
      <c r="C5229">
        <v>54</v>
      </c>
      <c r="D5229">
        <v>0</v>
      </c>
      <c r="E5229">
        <v>0</v>
      </c>
      <c r="F5229">
        <v>1039</v>
      </c>
    </row>
    <row r="5230" spans="1:6">
      <c r="A5230" t="s">
        <v>1544</v>
      </c>
      <c r="B5230">
        <v>1</v>
      </c>
      <c r="C5230">
        <v>1020</v>
      </c>
      <c r="D5230">
        <v>0</v>
      </c>
      <c r="E5230">
        <v>0</v>
      </c>
      <c r="F5230">
        <v>2143</v>
      </c>
    </row>
    <row r="5231" spans="1:6">
      <c r="A5231" t="s">
        <v>1464</v>
      </c>
      <c r="B5231">
        <v>1</v>
      </c>
      <c r="C5231">
        <v>175</v>
      </c>
      <c r="D5231">
        <v>0</v>
      </c>
      <c r="E5231">
        <v>0</v>
      </c>
      <c r="F5231">
        <v>243</v>
      </c>
    </row>
    <row r="5232" spans="1:6">
      <c r="A5232" t="s">
        <v>3185</v>
      </c>
      <c r="B5232">
        <v>1</v>
      </c>
      <c r="C5232">
        <v>351</v>
      </c>
      <c r="D5232">
        <v>0</v>
      </c>
      <c r="E5232">
        <v>0</v>
      </c>
      <c r="F5232">
        <v>458</v>
      </c>
    </row>
    <row r="5233" spans="1:6">
      <c r="A5233" t="s">
        <v>1649</v>
      </c>
      <c r="B5233">
        <v>1</v>
      </c>
      <c r="C5233">
        <v>892</v>
      </c>
      <c r="D5233">
        <v>0</v>
      </c>
      <c r="E5233">
        <v>0</v>
      </c>
      <c r="F5233">
        <v>1247</v>
      </c>
    </row>
    <row r="5234" spans="1:6">
      <c r="A5234" t="s">
        <v>4082</v>
      </c>
      <c r="B5234">
        <v>1</v>
      </c>
      <c r="C5234">
        <v>26</v>
      </c>
      <c r="D5234">
        <v>0</v>
      </c>
      <c r="E5234">
        <v>0</v>
      </c>
      <c r="F5234">
        <v>33</v>
      </c>
    </row>
    <row r="5235" spans="1:6">
      <c r="A5235" t="s">
        <v>1047</v>
      </c>
      <c r="B5235">
        <v>1</v>
      </c>
      <c r="C5235">
        <v>1803</v>
      </c>
      <c r="D5235">
        <v>0</v>
      </c>
      <c r="E5235">
        <v>0</v>
      </c>
      <c r="F5235">
        <v>2466</v>
      </c>
    </row>
    <row r="5236" spans="1:6">
      <c r="A5236" t="s">
        <v>2216</v>
      </c>
      <c r="B5236">
        <v>1</v>
      </c>
      <c r="C5236">
        <v>68</v>
      </c>
      <c r="D5236">
        <v>0</v>
      </c>
      <c r="E5236">
        <v>0</v>
      </c>
      <c r="F5236">
        <v>951</v>
      </c>
    </row>
    <row r="5237" spans="1:6">
      <c r="A5237" t="s">
        <v>5070</v>
      </c>
      <c r="B5237">
        <v>1</v>
      </c>
      <c r="C5237">
        <v>1091</v>
      </c>
      <c r="D5237">
        <v>0</v>
      </c>
      <c r="E5237">
        <v>0</v>
      </c>
      <c r="F5237">
        <v>1458</v>
      </c>
    </row>
    <row r="5238" spans="1:6">
      <c r="A5238" t="s">
        <v>1553</v>
      </c>
      <c r="B5238">
        <v>1</v>
      </c>
      <c r="C5238">
        <v>192</v>
      </c>
      <c r="D5238">
        <v>0</v>
      </c>
      <c r="E5238">
        <v>0</v>
      </c>
      <c r="F5238">
        <v>258</v>
      </c>
    </row>
    <row r="5239" spans="1:6">
      <c r="A5239" t="s">
        <v>6104</v>
      </c>
      <c r="B5239">
        <v>1</v>
      </c>
      <c r="C5239">
        <v>37</v>
      </c>
      <c r="D5239">
        <v>0</v>
      </c>
      <c r="E5239">
        <v>0</v>
      </c>
      <c r="F5239">
        <v>51</v>
      </c>
    </row>
    <row r="5240" spans="1:6">
      <c r="A5240" t="s">
        <v>4233</v>
      </c>
      <c r="B5240">
        <v>1</v>
      </c>
      <c r="C5240">
        <v>1203</v>
      </c>
      <c r="D5240">
        <v>0</v>
      </c>
      <c r="E5240">
        <v>0</v>
      </c>
      <c r="F5240">
        <v>1681</v>
      </c>
    </row>
    <row r="5241" spans="1:6">
      <c r="A5241" t="s">
        <v>3167</v>
      </c>
      <c r="B5241">
        <v>1</v>
      </c>
      <c r="C5241">
        <v>273</v>
      </c>
      <c r="D5241">
        <v>0</v>
      </c>
      <c r="E5241">
        <v>0</v>
      </c>
      <c r="F5241">
        <v>350</v>
      </c>
    </row>
    <row r="5242" spans="1:6">
      <c r="A5242" t="s">
        <v>2083</v>
      </c>
      <c r="B5242">
        <v>1</v>
      </c>
      <c r="C5242">
        <v>1160</v>
      </c>
      <c r="D5242">
        <v>0</v>
      </c>
      <c r="E5242">
        <v>0</v>
      </c>
      <c r="F5242">
        <v>2634</v>
      </c>
    </row>
    <row r="5243" spans="1:6">
      <c r="A5243" t="s">
        <v>1082</v>
      </c>
      <c r="B5243">
        <v>1</v>
      </c>
      <c r="C5243">
        <v>779</v>
      </c>
      <c r="D5243">
        <v>0</v>
      </c>
      <c r="E5243">
        <v>0</v>
      </c>
      <c r="F5243">
        <v>1231</v>
      </c>
    </row>
    <row r="5244" spans="1:6">
      <c r="A5244" t="s">
        <v>454</v>
      </c>
      <c r="B5244">
        <v>1</v>
      </c>
      <c r="C5244">
        <v>164</v>
      </c>
      <c r="D5244">
        <v>0</v>
      </c>
      <c r="E5244">
        <v>0</v>
      </c>
      <c r="F5244">
        <v>302</v>
      </c>
    </row>
    <row r="5245" spans="1:6">
      <c r="A5245" t="s">
        <v>4365</v>
      </c>
      <c r="B5245">
        <v>2</v>
      </c>
      <c r="C5245">
        <v>1554</v>
      </c>
      <c r="D5245">
        <v>0</v>
      </c>
      <c r="E5245">
        <v>0</v>
      </c>
      <c r="F5245">
        <v>2846</v>
      </c>
    </row>
    <row r="5246" spans="1:6">
      <c r="A5246" t="s">
        <v>3151</v>
      </c>
      <c r="B5246">
        <v>1</v>
      </c>
      <c r="C5246">
        <v>1246</v>
      </c>
      <c r="D5246">
        <v>0</v>
      </c>
      <c r="E5246">
        <v>0</v>
      </c>
      <c r="F5246">
        <v>1693</v>
      </c>
    </row>
    <row r="5247" spans="1:6">
      <c r="A5247" t="s">
        <v>3075</v>
      </c>
      <c r="B5247">
        <v>1</v>
      </c>
      <c r="C5247">
        <v>584</v>
      </c>
      <c r="D5247">
        <v>0</v>
      </c>
      <c r="E5247">
        <v>0</v>
      </c>
      <c r="F5247">
        <v>782</v>
      </c>
    </row>
    <row r="5248" spans="1:6">
      <c r="A5248" t="s">
        <v>5617</v>
      </c>
      <c r="B5248">
        <v>1</v>
      </c>
      <c r="C5248">
        <v>855</v>
      </c>
      <c r="D5248">
        <v>0</v>
      </c>
      <c r="E5248">
        <v>0</v>
      </c>
      <c r="F5248">
        <v>1273</v>
      </c>
    </row>
    <row r="5249" spans="1:6">
      <c r="A5249" t="s">
        <v>5865</v>
      </c>
      <c r="B5249">
        <v>1</v>
      </c>
      <c r="C5249">
        <v>2689</v>
      </c>
      <c r="D5249">
        <v>0</v>
      </c>
      <c r="E5249">
        <v>0</v>
      </c>
      <c r="F5249">
        <v>3757</v>
      </c>
    </row>
    <row r="5250" spans="1:6">
      <c r="A5250" t="s">
        <v>3560</v>
      </c>
      <c r="B5250">
        <v>2</v>
      </c>
      <c r="C5250">
        <v>1280</v>
      </c>
      <c r="D5250">
        <v>0</v>
      </c>
      <c r="E5250">
        <v>0</v>
      </c>
      <c r="F5250">
        <v>2220</v>
      </c>
    </row>
    <row r="5251" spans="1:6">
      <c r="A5251" t="s">
        <v>321</v>
      </c>
      <c r="B5251">
        <v>1</v>
      </c>
      <c r="C5251">
        <v>1677</v>
      </c>
      <c r="D5251">
        <v>0</v>
      </c>
      <c r="E5251">
        <v>0</v>
      </c>
      <c r="F5251">
        <v>3378</v>
      </c>
    </row>
    <row r="5252" spans="1:6">
      <c r="A5252" t="s">
        <v>6149</v>
      </c>
      <c r="B5252">
        <v>1</v>
      </c>
      <c r="C5252">
        <v>712</v>
      </c>
      <c r="D5252">
        <v>0</v>
      </c>
      <c r="E5252">
        <v>0</v>
      </c>
      <c r="F5252">
        <v>987</v>
      </c>
    </row>
    <row r="5253" spans="1:6">
      <c r="A5253" t="s">
        <v>4974</v>
      </c>
      <c r="B5253">
        <v>1</v>
      </c>
      <c r="C5253">
        <v>1450</v>
      </c>
      <c r="D5253">
        <v>0</v>
      </c>
      <c r="E5253">
        <v>0</v>
      </c>
      <c r="F5253">
        <v>3069</v>
      </c>
    </row>
    <row r="5254" spans="1:6">
      <c r="A5254" t="s">
        <v>973</v>
      </c>
      <c r="B5254">
        <v>1</v>
      </c>
      <c r="C5254">
        <v>784</v>
      </c>
      <c r="D5254">
        <v>0</v>
      </c>
      <c r="E5254">
        <v>0</v>
      </c>
      <c r="F5254">
        <v>1057</v>
      </c>
    </row>
    <row r="5255" spans="1:6">
      <c r="A5255" t="s">
        <v>4956</v>
      </c>
      <c r="B5255">
        <v>1</v>
      </c>
      <c r="C5255">
        <v>5219</v>
      </c>
      <c r="D5255">
        <v>0</v>
      </c>
      <c r="E5255">
        <v>0</v>
      </c>
      <c r="F5255">
        <v>8467</v>
      </c>
    </row>
    <row r="5256" spans="1:6">
      <c r="A5256" t="s">
        <v>3042</v>
      </c>
      <c r="B5256">
        <v>1</v>
      </c>
      <c r="C5256">
        <v>749</v>
      </c>
      <c r="D5256">
        <v>0</v>
      </c>
      <c r="E5256">
        <v>0</v>
      </c>
      <c r="F5256">
        <v>1284</v>
      </c>
    </row>
    <row r="5257" spans="1:6">
      <c r="A5257" t="s">
        <v>4094</v>
      </c>
      <c r="B5257">
        <v>1</v>
      </c>
      <c r="C5257">
        <v>1220</v>
      </c>
      <c r="D5257">
        <v>0</v>
      </c>
      <c r="E5257">
        <v>0</v>
      </c>
      <c r="F5257">
        <v>2499</v>
      </c>
    </row>
    <row r="5258" spans="1:6">
      <c r="A5258" t="s">
        <v>6046</v>
      </c>
      <c r="B5258">
        <v>1</v>
      </c>
      <c r="C5258">
        <v>2138</v>
      </c>
      <c r="D5258">
        <v>0</v>
      </c>
      <c r="E5258">
        <v>0</v>
      </c>
      <c r="F5258">
        <v>2794</v>
      </c>
    </row>
    <row r="5259" spans="1:6">
      <c r="A5259" t="s">
        <v>3538</v>
      </c>
      <c r="B5259">
        <v>1</v>
      </c>
      <c r="C5259">
        <v>973</v>
      </c>
      <c r="D5259">
        <v>0</v>
      </c>
      <c r="E5259">
        <v>0</v>
      </c>
      <c r="F5259">
        <v>1518</v>
      </c>
    </row>
    <row r="5260" spans="1:6">
      <c r="A5260" t="s">
        <v>2103</v>
      </c>
      <c r="B5260">
        <v>1</v>
      </c>
      <c r="C5260">
        <v>6827</v>
      </c>
      <c r="D5260">
        <v>0</v>
      </c>
      <c r="E5260">
        <v>0</v>
      </c>
      <c r="F5260">
        <v>9132</v>
      </c>
    </row>
    <row r="5261" spans="1:6">
      <c r="A5261" t="s">
        <v>5822</v>
      </c>
      <c r="B5261">
        <v>1</v>
      </c>
      <c r="C5261">
        <v>1368</v>
      </c>
      <c r="D5261">
        <v>0</v>
      </c>
      <c r="E5261">
        <v>0</v>
      </c>
      <c r="F5261">
        <v>2156</v>
      </c>
    </row>
    <row r="5262" spans="1:6">
      <c r="A5262" t="s">
        <v>5391</v>
      </c>
      <c r="B5262">
        <v>1</v>
      </c>
      <c r="C5262">
        <v>330</v>
      </c>
      <c r="D5262">
        <v>0</v>
      </c>
      <c r="E5262">
        <v>0</v>
      </c>
      <c r="F5262">
        <v>429</v>
      </c>
    </row>
    <row r="5263" spans="1:6">
      <c r="A5263" t="s">
        <v>2185</v>
      </c>
      <c r="B5263">
        <v>1</v>
      </c>
      <c r="C5263">
        <v>48</v>
      </c>
      <c r="D5263">
        <v>0</v>
      </c>
      <c r="E5263">
        <v>0</v>
      </c>
      <c r="F5263">
        <v>59</v>
      </c>
    </row>
    <row r="5264" spans="1:6">
      <c r="A5264" t="s">
        <v>4068</v>
      </c>
      <c r="B5264">
        <v>1</v>
      </c>
      <c r="C5264">
        <v>12</v>
      </c>
      <c r="D5264">
        <v>0</v>
      </c>
      <c r="E5264">
        <v>0</v>
      </c>
      <c r="F5264">
        <v>27</v>
      </c>
    </row>
    <row r="5265" spans="1:6">
      <c r="A5265" t="s">
        <v>4728</v>
      </c>
      <c r="B5265">
        <v>2</v>
      </c>
      <c r="C5265">
        <v>65</v>
      </c>
      <c r="D5265">
        <v>0</v>
      </c>
      <c r="E5265">
        <v>0</v>
      </c>
      <c r="F5265">
        <v>85</v>
      </c>
    </row>
    <row r="5266" spans="1:6">
      <c r="A5266" t="s">
        <v>519</v>
      </c>
      <c r="B5266">
        <v>1</v>
      </c>
      <c r="C5266">
        <v>44</v>
      </c>
      <c r="D5266">
        <v>0</v>
      </c>
      <c r="E5266">
        <v>0</v>
      </c>
      <c r="F5266">
        <v>65</v>
      </c>
    </row>
    <row r="5267" spans="1:6">
      <c r="A5267" t="s">
        <v>4240</v>
      </c>
      <c r="B5267">
        <v>1</v>
      </c>
      <c r="C5267">
        <v>88</v>
      </c>
      <c r="D5267">
        <v>0</v>
      </c>
      <c r="E5267">
        <v>0</v>
      </c>
      <c r="F5267">
        <v>110</v>
      </c>
    </row>
    <row r="5268" spans="1:6">
      <c r="A5268" t="s">
        <v>6048</v>
      </c>
      <c r="B5268">
        <v>1</v>
      </c>
      <c r="C5268">
        <v>5735</v>
      </c>
      <c r="D5268">
        <v>0</v>
      </c>
      <c r="E5268">
        <v>0</v>
      </c>
      <c r="F5268">
        <v>7803</v>
      </c>
    </row>
    <row r="5269" spans="1:6">
      <c r="A5269" t="s">
        <v>3817</v>
      </c>
      <c r="B5269">
        <v>1</v>
      </c>
      <c r="C5269">
        <v>21</v>
      </c>
      <c r="D5269">
        <v>0</v>
      </c>
      <c r="E5269">
        <v>0</v>
      </c>
      <c r="F5269">
        <v>28</v>
      </c>
    </row>
    <row r="5270" spans="1:6">
      <c r="A5270" t="s">
        <v>630</v>
      </c>
      <c r="B5270">
        <v>1</v>
      </c>
      <c r="C5270">
        <v>925</v>
      </c>
      <c r="D5270">
        <v>0</v>
      </c>
      <c r="E5270">
        <v>0</v>
      </c>
      <c r="F5270">
        <v>1519</v>
      </c>
    </row>
    <row r="5271" spans="1:6">
      <c r="A5271" t="s">
        <v>1555</v>
      </c>
      <c r="B5271">
        <v>1</v>
      </c>
      <c r="C5271">
        <v>822</v>
      </c>
      <c r="D5271">
        <v>0</v>
      </c>
      <c r="E5271">
        <v>0</v>
      </c>
      <c r="F5271">
        <v>1111</v>
      </c>
    </row>
    <row r="5272" spans="1:6">
      <c r="A5272" t="s">
        <v>1359</v>
      </c>
      <c r="B5272">
        <v>1</v>
      </c>
      <c r="C5272">
        <v>87</v>
      </c>
      <c r="D5272">
        <v>0</v>
      </c>
      <c r="E5272">
        <v>0</v>
      </c>
      <c r="F5272">
        <v>161</v>
      </c>
    </row>
    <row r="5273" spans="1:6">
      <c r="A5273" t="s">
        <v>559</v>
      </c>
      <c r="B5273">
        <v>1</v>
      </c>
      <c r="C5273">
        <v>428</v>
      </c>
      <c r="D5273">
        <v>0</v>
      </c>
      <c r="E5273">
        <v>0</v>
      </c>
      <c r="F5273">
        <v>2073</v>
      </c>
    </row>
    <row r="5274" spans="1:6">
      <c r="A5274" t="s">
        <v>428</v>
      </c>
      <c r="B5274">
        <v>1</v>
      </c>
      <c r="C5274">
        <v>136</v>
      </c>
      <c r="D5274">
        <v>0</v>
      </c>
      <c r="E5274">
        <v>0</v>
      </c>
      <c r="F5274">
        <v>171</v>
      </c>
    </row>
    <row r="5275" spans="1:6">
      <c r="A5275" t="s">
        <v>351</v>
      </c>
      <c r="B5275">
        <v>1</v>
      </c>
      <c r="C5275">
        <v>32</v>
      </c>
      <c r="D5275">
        <v>0</v>
      </c>
      <c r="E5275">
        <v>0</v>
      </c>
      <c r="F5275">
        <v>34</v>
      </c>
    </row>
    <row r="5276" spans="1:6">
      <c r="A5276" t="s">
        <v>4603</v>
      </c>
      <c r="B5276">
        <v>1</v>
      </c>
      <c r="C5276">
        <v>107</v>
      </c>
      <c r="D5276">
        <v>0</v>
      </c>
      <c r="E5276">
        <v>0</v>
      </c>
      <c r="F5276">
        <v>168</v>
      </c>
    </row>
    <row r="5277" spans="1:6">
      <c r="A5277" t="s">
        <v>6090</v>
      </c>
      <c r="B5277">
        <v>1</v>
      </c>
      <c r="C5277">
        <v>2550</v>
      </c>
      <c r="D5277">
        <v>0</v>
      </c>
      <c r="E5277">
        <v>0</v>
      </c>
      <c r="F5277">
        <v>4729</v>
      </c>
    </row>
    <row r="5278" spans="1:6">
      <c r="A5278" t="s">
        <v>4751</v>
      </c>
      <c r="B5278">
        <v>1</v>
      </c>
      <c r="C5278">
        <v>53</v>
      </c>
      <c r="D5278">
        <v>0</v>
      </c>
      <c r="E5278">
        <v>0</v>
      </c>
      <c r="F5278">
        <v>68</v>
      </c>
    </row>
    <row r="5279" spans="1:6">
      <c r="A5279" t="s">
        <v>5514</v>
      </c>
      <c r="B5279">
        <v>1</v>
      </c>
      <c r="C5279">
        <v>780</v>
      </c>
      <c r="D5279">
        <v>0</v>
      </c>
      <c r="E5279">
        <v>0</v>
      </c>
      <c r="F5279">
        <v>1202</v>
      </c>
    </row>
    <row r="5280" spans="1:6">
      <c r="A5280" t="s">
        <v>1111</v>
      </c>
      <c r="B5280">
        <v>1</v>
      </c>
      <c r="C5280">
        <v>600</v>
      </c>
      <c r="D5280">
        <v>0</v>
      </c>
      <c r="E5280">
        <v>0</v>
      </c>
      <c r="F5280">
        <v>998</v>
      </c>
    </row>
    <row r="5281" spans="1:6">
      <c r="A5281" t="s">
        <v>1691</v>
      </c>
      <c r="B5281">
        <v>1</v>
      </c>
      <c r="C5281">
        <v>18</v>
      </c>
      <c r="D5281">
        <v>0</v>
      </c>
      <c r="E5281">
        <v>0</v>
      </c>
      <c r="F5281">
        <v>185</v>
      </c>
    </row>
    <row r="5282" spans="1:6">
      <c r="A5282" t="s">
        <v>801</v>
      </c>
      <c r="B5282">
        <v>1</v>
      </c>
      <c r="C5282">
        <v>5698</v>
      </c>
      <c r="D5282">
        <v>0</v>
      </c>
      <c r="E5282">
        <v>0</v>
      </c>
      <c r="F5282">
        <v>10830</v>
      </c>
    </row>
    <row r="5283" spans="1:6">
      <c r="A5283" t="s">
        <v>5252</v>
      </c>
      <c r="B5283">
        <v>1</v>
      </c>
      <c r="C5283">
        <v>51</v>
      </c>
      <c r="D5283">
        <v>0</v>
      </c>
      <c r="E5283">
        <v>0</v>
      </c>
      <c r="F5283">
        <v>63</v>
      </c>
    </row>
    <row r="5284" spans="1:6">
      <c r="A5284" t="s">
        <v>1716</v>
      </c>
      <c r="B5284">
        <v>2</v>
      </c>
      <c r="C5284">
        <v>1420</v>
      </c>
      <c r="D5284">
        <v>0</v>
      </c>
      <c r="E5284">
        <v>0</v>
      </c>
      <c r="F5284">
        <v>2280</v>
      </c>
    </row>
    <row r="5285" spans="1:6">
      <c r="A5285" t="s">
        <v>1341</v>
      </c>
      <c r="B5285">
        <v>1</v>
      </c>
      <c r="C5285">
        <v>81</v>
      </c>
      <c r="D5285">
        <v>0</v>
      </c>
      <c r="E5285">
        <v>0</v>
      </c>
      <c r="F5285">
        <v>149</v>
      </c>
    </row>
    <row r="5286" spans="1:6">
      <c r="A5286" t="s">
        <v>3514</v>
      </c>
      <c r="B5286">
        <v>1</v>
      </c>
      <c r="C5286">
        <v>460</v>
      </c>
      <c r="D5286">
        <v>0</v>
      </c>
      <c r="E5286">
        <v>0</v>
      </c>
      <c r="F5286">
        <v>659</v>
      </c>
    </row>
    <row r="5287" spans="1:6">
      <c r="A5287" t="s">
        <v>3596</v>
      </c>
      <c r="B5287">
        <v>1</v>
      </c>
      <c r="C5287">
        <v>128</v>
      </c>
      <c r="D5287">
        <v>0</v>
      </c>
      <c r="E5287">
        <v>0</v>
      </c>
      <c r="F5287">
        <v>798</v>
      </c>
    </row>
    <row r="5288" spans="1:6">
      <c r="A5288" t="s">
        <v>2346</v>
      </c>
      <c r="B5288">
        <v>1</v>
      </c>
      <c r="C5288">
        <v>239</v>
      </c>
      <c r="D5288">
        <v>0</v>
      </c>
      <c r="E5288">
        <v>0</v>
      </c>
      <c r="F5288">
        <v>321</v>
      </c>
    </row>
    <row r="5289" spans="1:6">
      <c r="A5289" t="s">
        <v>1656</v>
      </c>
      <c r="B5289">
        <v>1</v>
      </c>
      <c r="C5289">
        <v>21</v>
      </c>
      <c r="D5289">
        <v>0</v>
      </c>
      <c r="E5289">
        <v>0</v>
      </c>
      <c r="F5289">
        <v>38</v>
      </c>
    </row>
    <row r="5290" spans="1:6">
      <c r="A5290" t="s">
        <v>4016</v>
      </c>
      <c r="B5290">
        <v>1</v>
      </c>
      <c r="C5290">
        <v>6</v>
      </c>
      <c r="D5290">
        <v>0</v>
      </c>
      <c r="E5290">
        <v>0</v>
      </c>
      <c r="F5290">
        <v>17</v>
      </c>
    </row>
    <row r="5291" spans="1:6">
      <c r="A5291" t="s">
        <v>1947</v>
      </c>
      <c r="B5291">
        <v>1</v>
      </c>
      <c r="C5291">
        <v>215</v>
      </c>
      <c r="D5291">
        <v>0</v>
      </c>
      <c r="E5291">
        <v>0</v>
      </c>
      <c r="F5291">
        <v>496</v>
      </c>
    </row>
    <row r="5292" spans="1:6">
      <c r="A5292" t="s">
        <v>6300</v>
      </c>
      <c r="B5292">
        <v>1</v>
      </c>
      <c r="C5292">
        <v>279</v>
      </c>
      <c r="D5292">
        <v>0</v>
      </c>
      <c r="E5292">
        <v>0</v>
      </c>
      <c r="F5292">
        <v>388</v>
      </c>
    </row>
    <row r="5293" spans="1:6">
      <c r="A5293" t="s">
        <v>3845</v>
      </c>
      <c r="B5293">
        <v>1</v>
      </c>
      <c r="C5293">
        <v>651</v>
      </c>
      <c r="D5293">
        <v>0</v>
      </c>
      <c r="E5293">
        <v>0</v>
      </c>
      <c r="F5293">
        <v>968</v>
      </c>
    </row>
    <row r="5294" spans="1:6">
      <c r="A5294" t="s">
        <v>3906</v>
      </c>
      <c r="B5294">
        <v>1</v>
      </c>
      <c r="C5294">
        <v>699</v>
      </c>
      <c r="D5294">
        <v>0</v>
      </c>
      <c r="E5294">
        <v>0</v>
      </c>
      <c r="F5294">
        <v>1135</v>
      </c>
    </row>
    <row r="5295" spans="1:6">
      <c r="A5295" t="s">
        <v>2097</v>
      </c>
      <c r="B5295">
        <v>1</v>
      </c>
      <c r="C5295">
        <v>605</v>
      </c>
      <c r="D5295">
        <v>0</v>
      </c>
      <c r="E5295">
        <v>0</v>
      </c>
      <c r="F5295">
        <v>816</v>
      </c>
    </row>
    <row r="5296" spans="1:6">
      <c r="A5296" t="s">
        <v>2888</v>
      </c>
      <c r="B5296">
        <v>1</v>
      </c>
      <c r="C5296">
        <v>98</v>
      </c>
      <c r="D5296">
        <v>0</v>
      </c>
      <c r="E5296">
        <v>0</v>
      </c>
      <c r="F5296">
        <v>162</v>
      </c>
    </row>
    <row r="5297" spans="1:6">
      <c r="A5297" t="s">
        <v>4062</v>
      </c>
      <c r="B5297">
        <v>1</v>
      </c>
      <c r="C5297">
        <v>1545</v>
      </c>
      <c r="D5297">
        <v>0</v>
      </c>
      <c r="E5297">
        <v>0</v>
      </c>
      <c r="F5297">
        <v>2073</v>
      </c>
    </row>
    <row r="5298" spans="1:6">
      <c r="A5298" t="s">
        <v>3510</v>
      </c>
      <c r="B5298">
        <v>2</v>
      </c>
      <c r="C5298">
        <v>56</v>
      </c>
      <c r="D5298">
        <v>0</v>
      </c>
      <c r="E5298">
        <v>0</v>
      </c>
      <c r="F5298">
        <v>124</v>
      </c>
    </row>
    <row r="5299" spans="1:6">
      <c r="A5299" t="s">
        <v>4487</v>
      </c>
      <c r="B5299">
        <v>1</v>
      </c>
      <c r="C5299">
        <v>756</v>
      </c>
      <c r="D5299">
        <v>0</v>
      </c>
      <c r="E5299">
        <v>0</v>
      </c>
      <c r="F5299">
        <v>1115</v>
      </c>
    </row>
    <row r="5300" spans="1:6">
      <c r="A5300" t="s">
        <v>2336</v>
      </c>
      <c r="B5300">
        <v>1</v>
      </c>
      <c r="C5300">
        <v>1860</v>
      </c>
      <c r="D5300">
        <v>0</v>
      </c>
      <c r="E5300">
        <v>0</v>
      </c>
      <c r="F5300">
        <v>2861</v>
      </c>
    </row>
    <row r="5301" spans="1:6">
      <c r="A5301" t="s">
        <v>2241</v>
      </c>
      <c r="B5301">
        <v>1</v>
      </c>
      <c r="C5301">
        <v>2453</v>
      </c>
      <c r="D5301">
        <v>0</v>
      </c>
      <c r="E5301">
        <v>0</v>
      </c>
      <c r="F5301">
        <v>3343</v>
      </c>
    </row>
    <row r="5302" spans="1:6">
      <c r="A5302" t="s">
        <v>4747</v>
      </c>
      <c r="B5302">
        <v>1</v>
      </c>
      <c r="C5302">
        <v>896</v>
      </c>
      <c r="D5302">
        <v>0</v>
      </c>
      <c r="E5302">
        <v>0</v>
      </c>
      <c r="F5302">
        <v>1436</v>
      </c>
    </row>
    <row r="5303" spans="1:6">
      <c r="A5303" t="s">
        <v>2535</v>
      </c>
      <c r="B5303">
        <v>1</v>
      </c>
      <c r="C5303">
        <v>2444</v>
      </c>
      <c r="D5303">
        <v>0</v>
      </c>
      <c r="E5303">
        <v>0</v>
      </c>
      <c r="F5303">
        <v>3364</v>
      </c>
    </row>
    <row r="5304" spans="1:6">
      <c r="A5304" t="s">
        <v>419</v>
      </c>
      <c r="B5304">
        <v>1</v>
      </c>
      <c r="C5304">
        <v>3184</v>
      </c>
      <c r="D5304">
        <v>0</v>
      </c>
      <c r="E5304">
        <v>0</v>
      </c>
      <c r="F5304">
        <v>5120</v>
      </c>
    </row>
    <row r="5305" spans="1:6">
      <c r="A5305" t="s">
        <v>3285</v>
      </c>
      <c r="B5305">
        <v>1</v>
      </c>
      <c r="C5305">
        <v>193</v>
      </c>
      <c r="D5305">
        <v>0</v>
      </c>
      <c r="E5305">
        <v>0</v>
      </c>
      <c r="F5305">
        <v>259</v>
      </c>
    </row>
    <row r="5306" spans="1:6">
      <c r="A5306" t="s">
        <v>5900</v>
      </c>
      <c r="B5306">
        <v>1</v>
      </c>
      <c r="C5306">
        <v>10649</v>
      </c>
      <c r="D5306">
        <v>0</v>
      </c>
      <c r="E5306">
        <v>0</v>
      </c>
      <c r="F5306">
        <v>14595</v>
      </c>
    </row>
    <row r="5307" spans="1:6">
      <c r="A5307" t="s">
        <v>2163</v>
      </c>
      <c r="B5307">
        <v>1</v>
      </c>
      <c r="C5307">
        <v>3286</v>
      </c>
      <c r="D5307">
        <v>0</v>
      </c>
      <c r="E5307">
        <v>0</v>
      </c>
      <c r="F5307">
        <v>5678</v>
      </c>
    </row>
    <row r="5308" spans="1:6">
      <c r="A5308" t="s">
        <v>2737</v>
      </c>
      <c r="B5308">
        <v>3</v>
      </c>
      <c r="C5308">
        <v>6751</v>
      </c>
      <c r="D5308">
        <v>0</v>
      </c>
      <c r="E5308">
        <v>0</v>
      </c>
      <c r="F5308">
        <v>9110</v>
      </c>
    </row>
    <row r="5309" spans="1:6">
      <c r="A5309" t="s">
        <v>2300</v>
      </c>
      <c r="B5309">
        <v>1</v>
      </c>
      <c r="C5309">
        <v>84</v>
      </c>
      <c r="D5309">
        <v>0</v>
      </c>
      <c r="E5309">
        <v>0</v>
      </c>
      <c r="F5309">
        <v>107</v>
      </c>
    </row>
    <row r="5310" spans="1:6">
      <c r="A5310" t="s">
        <v>3252</v>
      </c>
      <c r="B5310">
        <v>1</v>
      </c>
      <c r="C5310">
        <v>1421</v>
      </c>
      <c r="D5310">
        <v>0</v>
      </c>
      <c r="E5310">
        <v>0</v>
      </c>
      <c r="F5310">
        <v>2700</v>
      </c>
    </row>
    <row r="5311" spans="1:6">
      <c r="A5311" t="s">
        <v>5481</v>
      </c>
      <c r="B5311">
        <v>1</v>
      </c>
      <c r="C5311">
        <v>3029</v>
      </c>
      <c r="D5311">
        <v>0</v>
      </c>
      <c r="E5311">
        <v>0</v>
      </c>
      <c r="F5311">
        <v>6217</v>
      </c>
    </row>
    <row r="5312" spans="1:6">
      <c r="A5312" t="s">
        <v>3865</v>
      </c>
      <c r="B5312">
        <v>1</v>
      </c>
      <c r="C5312">
        <v>3836</v>
      </c>
      <c r="D5312">
        <v>0</v>
      </c>
      <c r="E5312">
        <v>0</v>
      </c>
      <c r="F5312">
        <v>6662</v>
      </c>
    </row>
    <row r="5313" spans="1:6">
      <c r="A5313" t="s">
        <v>2788</v>
      </c>
      <c r="B5313">
        <v>1</v>
      </c>
      <c r="C5313">
        <v>4712</v>
      </c>
      <c r="D5313">
        <v>0</v>
      </c>
      <c r="E5313">
        <v>0</v>
      </c>
      <c r="F5313">
        <v>6537</v>
      </c>
    </row>
    <row r="5314" spans="1:6">
      <c r="A5314" t="s">
        <v>1062</v>
      </c>
      <c r="B5314">
        <v>1</v>
      </c>
      <c r="C5314">
        <v>2360</v>
      </c>
      <c r="D5314">
        <v>0</v>
      </c>
      <c r="E5314">
        <v>0</v>
      </c>
      <c r="F5314">
        <v>4225</v>
      </c>
    </row>
    <row r="5315" spans="1:6">
      <c r="A5315" t="s">
        <v>5447</v>
      </c>
      <c r="B5315">
        <v>2</v>
      </c>
      <c r="C5315">
        <v>1030</v>
      </c>
      <c r="D5315">
        <v>0</v>
      </c>
      <c r="E5315">
        <v>0</v>
      </c>
      <c r="F5315">
        <v>1808</v>
      </c>
    </row>
    <row r="5316" spans="1:6">
      <c r="A5316" t="s">
        <v>4165</v>
      </c>
      <c r="B5316">
        <v>1</v>
      </c>
      <c r="C5316">
        <v>80</v>
      </c>
      <c r="D5316">
        <v>0</v>
      </c>
      <c r="E5316">
        <v>0</v>
      </c>
      <c r="F5316">
        <v>99</v>
      </c>
    </row>
    <row r="5317" spans="1:6">
      <c r="A5317" t="s">
        <v>2669</v>
      </c>
      <c r="B5317">
        <v>1</v>
      </c>
      <c r="C5317">
        <v>2152</v>
      </c>
      <c r="D5317">
        <v>0</v>
      </c>
      <c r="E5317">
        <v>0</v>
      </c>
      <c r="F5317">
        <v>2963</v>
      </c>
    </row>
    <row r="5318" spans="1:6">
      <c r="A5318" t="s">
        <v>5987</v>
      </c>
      <c r="B5318">
        <v>1</v>
      </c>
      <c r="C5318">
        <v>2629</v>
      </c>
      <c r="D5318">
        <v>0</v>
      </c>
      <c r="E5318">
        <v>0</v>
      </c>
      <c r="F5318">
        <v>4990</v>
      </c>
    </row>
    <row r="5319" spans="1:6">
      <c r="A5319" t="s">
        <v>3598</v>
      </c>
      <c r="B5319">
        <v>1</v>
      </c>
      <c r="C5319">
        <v>14</v>
      </c>
      <c r="D5319">
        <v>0</v>
      </c>
      <c r="E5319">
        <v>0</v>
      </c>
      <c r="F5319">
        <v>16</v>
      </c>
    </row>
    <row r="5320" spans="1:6">
      <c r="A5320" t="s">
        <v>1001</v>
      </c>
      <c r="B5320">
        <v>1</v>
      </c>
      <c r="C5320">
        <v>23</v>
      </c>
      <c r="D5320">
        <v>0</v>
      </c>
      <c r="E5320">
        <v>0</v>
      </c>
      <c r="F5320">
        <v>28</v>
      </c>
    </row>
    <row r="5321" spans="1:6">
      <c r="A5321" t="s">
        <v>2407</v>
      </c>
      <c r="B5321">
        <v>1</v>
      </c>
      <c r="C5321">
        <v>35</v>
      </c>
      <c r="D5321">
        <v>0</v>
      </c>
      <c r="E5321">
        <v>0</v>
      </c>
      <c r="F5321">
        <v>46</v>
      </c>
    </row>
    <row r="5322" spans="1:6">
      <c r="A5322" t="s">
        <v>387</v>
      </c>
      <c r="B5322">
        <v>1</v>
      </c>
      <c r="C5322">
        <v>45</v>
      </c>
      <c r="D5322">
        <v>0</v>
      </c>
      <c r="E5322">
        <v>0</v>
      </c>
      <c r="F5322">
        <v>58</v>
      </c>
    </row>
    <row r="5323" spans="1:6">
      <c r="A5323" t="s">
        <v>2150</v>
      </c>
      <c r="B5323">
        <v>1</v>
      </c>
      <c r="C5323">
        <v>291</v>
      </c>
      <c r="D5323">
        <v>0</v>
      </c>
      <c r="E5323">
        <v>0</v>
      </c>
      <c r="F5323">
        <v>374</v>
      </c>
    </row>
    <row r="5324" spans="1:6">
      <c r="A5324" t="s">
        <v>2769</v>
      </c>
      <c r="B5324">
        <v>1</v>
      </c>
      <c r="C5324">
        <v>119</v>
      </c>
      <c r="D5324">
        <v>0</v>
      </c>
      <c r="E5324">
        <v>0</v>
      </c>
      <c r="F5324">
        <v>167</v>
      </c>
    </row>
    <row r="5325" spans="1:6">
      <c r="A5325" t="s">
        <v>3767</v>
      </c>
      <c r="B5325">
        <v>1</v>
      </c>
      <c r="C5325">
        <v>23</v>
      </c>
      <c r="D5325">
        <v>0</v>
      </c>
      <c r="E5325">
        <v>0</v>
      </c>
      <c r="F5325">
        <v>25</v>
      </c>
    </row>
    <row r="5326" spans="1:6">
      <c r="A5326" t="s">
        <v>1103</v>
      </c>
      <c r="B5326">
        <v>1</v>
      </c>
      <c r="C5326">
        <v>69</v>
      </c>
      <c r="D5326">
        <v>0</v>
      </c>
      <c r="E5326">
        <v>0</v>
      </c>
      <c r="F5326">
        <v>86</v>
      </c>
    </row>
    <row r="5327" spans="1:6">
      <c r="A5327" t="s">
        <v>1823</v>
      </c>
      <c r="B5327">
        <v>1</v>
      </c>
      <c r="C5327">
        <v>119</v>
      </c>
      <c r="D5327">
        <v>0</v>
      </c>
      <c r="E5327">
        <v>0</v>
      </c>
      <c r="F5327">
        <v>146</v>
      </c>
    </row>
    <row r="5328" spans="1:6">
      <c r="A5328" t="s">
        <v>2058</v>
      </c>
      <c r="B5328">
        <v>1</v>
      </c>
      <c r="C5328">
        <v>29</v>
      </c>
      <c r="D5328">
        <v>0</v>
      </c>
      <c r="E5328">
        <v>0</v>
      </c>
      <c r="F5328">
        <v>38</v>
      </c>
    </row>
    <row r="5329" spans="1:6">
      <c r="A5329" t="s">
        <v>786</v>
      </c>
      <c r="B5329">
        <v>1</v>
      </c>
      <c r="C5329">
        <v>18</v>
      </c>
      <c r="D5329">
        <v>0</v>
      </c>
      <c r="E5329">
        <v>0</v>
      </c>
      <c r="F5329">
        <v>26</v>
      </c>
    </row>
    <row r="5330" spans="1:6">
      <c r="A5330" t="s">
        <v>2186</v>
      </c>
      <c r="B5330">
        <v>1</v>
      </c>
      <c r="C5330">
        <v>23</v>
      </c>
      <c r="D5330">
        <v>0</v>
      </c>
      <c r="E5330">
        <v>0</v>
      </c>
      <c r="F5330">
        <v>33</v>
      </c>
    </row>
    <row r="5331" spans="1:6">
      <c r="A5331" t="s">
        <v>3922</v>
      </c>
      <c r="B5331">
        <v>1</v>
      </c>
      <c r="C5331">
        <v>21</v>
      </c>
      <c r="D5331">
        <v>0</v>
      </c>
      <c r="E5331">
        <v>0</v>
      </c>
      <c r="F5331">
        <v>28</v>
      </c>
    </row>
    <row r="5332" spans="1:6">
      <c r="A5332" t="s">
        <v>4043</v>
      </c>
      <c r="B5332">
        <v>1</v>
      </c>
      <c r="C5332">
        <v>95</v>
      </c>
      <c r="D5332">
        <v>0</v>
      </c>
      <c r="E5332">
        <v>0</v>
      </c>
      <c r="F5332">
        <v>116</v>
      </c>
    </row>
    <row r="5333" spans="1:6">
      <c r="A5333" t="s">
        <v>3240</v>
      </c>
      <c r="B5333">
        <v>1</v>
      </c>
      <c r="C5333">
        <v>824</v>
      </c>
      <c r="D5333">
        <v>0</v>
      </c>
      <c r="E5333">
        <v>0</v>
      </c>
      <c r="F5333">
        <v>1193</v>
      </c>
    </row>
    <row r="5334" spans="1:6">
      <c r="A5334" t="s">
        <v>5326</v>
      </c>
      <c r="B5334">
        <v>1</v>
      </c>
      <c r="C5334">
        <v>42</v>
      </c>
      <c r="D5334">
        <v>0</v>
      </c>
      <c r="E5334">
        <v>0</v>
      </c>
      <c r="F5334">
        <v>58</v>
      </c>
    </row>
    <row r="5335" spans="1:6">
      <c r="A5335" t="s">
        <v>2079</v>
      </c>
      <c r="B5335">
        <v>1</v>
      </c>
      <c r="C5335">
        <v>2497</v>
      </c>
      <c r="D5335">
        <v>0</v>
      </c>
      <c r="E5335">
        <v>0</v>
      </c>
      <c r="F5335">
        <v>3420</v>
      </c>
    </row>
    <row r="5336" spans="1:6">
      <c r="A5336" t="s">
        <v>4051</v>
      </c>
      <c r="B5336">
        <v>1</v>
      </c>
      <c r="C5336">
        <v>60</v>
      </c>
      <c r="D5336">
        <v>0</v>
      </c>
      <c r="E5336">
        <v>0</v>
      </c>
      <c r="F5336">
        <v>81</v>
      </c>
    </row>
    <row r="5337" spans="1:6">
      <c r="A5337" t="s">
        <v>5963</v>
      </c>
      <c r="B5337">
        <v>1</v>
      </c>
      <c r="C5337">
        <v>50</v>
      </c>
      <c r="D5337">
        <v>0</v>
      </c>
      <c r="E5337">
        <v>0</v>
      </c>
      <c r="F5337">
        <v>64</v>
      </c>
    </row>
    <row r="5338" spans="1:6">
      <c r="A5338" t="s">
        <v>778</v>
      </c>
      <c r="B5338">
        <v>1</v>
      </c>
      <c r="C5338">
        <v>74</v>
      </c>
      <c r="D5338">
        <v>0</v>
      </c>
      <c r="E5338">
        <v>0</v>
      </c>
      <c r="F5338">
        <v>87</v>
      </c>
    </row>
    <row r="5339" spans="1:6">
      <c r="A5339" t="s">
        <v>3705</v>
      </c>
      <c r="B5339">
        <v>1</v>
      </c>
      <c r="C5339">
        <v>1770</v>
      </c>
      <c r="D5339">
        <v>0</v>
      </c>
      <c r="E5339">
        <v>0</v>
      </c>
      <c r="F5339">
        <v>2429</v>
      </c>
    </row>
    <row r="5340" spans="1:6">
      <c r="A5340" t="s">
        <v>4204</v>
      </c>
      <c r="B5340">
        <v>1</v>
      </c>
      <c r="C5340">
        <v>192</v>
      </c>
      <c r="D5340">
        <v>0</v>
      </c>
      <c r="E5340">
        <v>0</v>
      </c>
      <c r="F5340">
        <v>244</v>
      </c>
    </row>
    <row r="5341" spans="1:6">
      <c r="A5341" t="s">
        <v>2180</v>
      </c>
      <c r="B5341">
        <v>1</v>
      </c>
      <c r="C5341">
        <v>166</v>
      </c>
      <c r="D5341">
        <v>0</v>
      </c>
      <c r="E5341">
        <v>0</v>
      </c>
      <c r="F5341">
        <v>213</v>
      </c>
    </row>
    <row r="5342" spans="1:6">
      <c r="A5342" t="s">
        <v>5524</v>
      </c>
      <c r="B5342">
        <v>1</v>
      </c>
      <c r="C5342">
        <v>21</v>
      </c>
      <c r="D5342">
        <v>0</v>
      </c>
      <c r="E5342">
        <v>0</v>
      </c>
      <c r="F5342">
        <v>26</v>
      </c>
    </row>
    <row r="5343" spans="1:6">
      <c r="A5343" t="s">
        <v>1386</v>
      </c>
      <c r="B5343">
        <v>1</v>
      </c>
      <c r="C5343">
        <v>219</v>
      </c>
      <c r="D5343">
        <v>0</v>
      </c>
      <c r="E5343">
        <v>0</v>
      </c>
      <c r="F5343">
        <v>272</v>
      </c>
    </row>
    <row r="5344" spans="1:6">
      <c r="A5344" t="s">
        <v>2487</v>
      </c>
      <c r="B5344">
        <v>1</v>
      </c>
      <c r="C5344">
        <v>319</v>
      </c>
      <c r="D5344">
        <v>0</v>
      </c>
      <c r="E5344">
        <v>0</v>
      </c>
      <c r="F5344">
        <v>393</v>
      </c>
    </row>
    <row r="5345" spans="1:6">
      <c r="A5345" t="s">
        <v>5362</v>
      </c>
      <c r="B5345">
        <v>1</v>
      </c>
      <c r="C5345">
        <v>854</v>
      </c>
      <c r="D5345">
        <v>0</v>
      </c>
      <c r="E5345">
        <v>0</v>
      </c>
      <c r="F5345">
        <v>1433</v>
      </c>
    </row>
    <row r="5346" spans="1:6">
      <c r="A5346" t="s">
        <v>4894</v>
      </c>
      <c r="B5346">
        <v>1</v>
      </c>
      <c r="C5346">
        <v>319</v>
      </c>
      <c r="D5346">
        <v>0</v>
      </c>
      <c r="E5346">
        <v>0</v>
      </c>
      <c r="F5346">
        <v>1571</v>
      </c>
    </row>
    <row r="5347" spans="1:6">
      <c r="A5347" t="s">
        <v>2570</v>
      </c>
      <c r="B5347">
        <v>1</v>
      </c>
      <c r="C5347">
        <v>56</v>
      </c>
      <c r="D5347">
        <v>0</v>
      </c>
      <c r="E5347">
        <v>0</v>
      </c>
      <c r="F5347">
        <v>92</v>
      </c>
    </row>
    <row r="5348" spans="1:6">
      <c r="A5348" t="s">
        <v>2867</v>
      </c>
      <c r="B5348">
        <v>1</v>
      </c>
      <c r="C5348">
        <v>131</v>
      </c>
      <c r="D5348">
        <v>0</v>
      </c>
      <c r="E5348">
        <v>0</v>
      </c>
      <c r="F5348">
        <v>198</v>
      </c>
    </row>
    <row r="5349" spans="1:6">
      <c r="A5349" t="s">
        <v>1224</v>
      </c>
      <c r="B5349">
        <v>1</v>
      </c>
      <c r="C5349">
        <v>436</v>
      </c>
      <c r="D5349">
        <v>0</v>
      </c>
      <c r="E5349">
        <v>0</v>
      </c>
      <c r="F5349">
        <v>705</v>
      </c>
    </row>
    <row r="5350" spans="1:6">
      <c r="A5350" t="s">
        <v>6079</v>
      </c>
      <c r="B5350">
        <v>1</v>
      </c>
      <c r="C5350">
        <v>464</v>
      </c>
      <c r="D5350">
        <v>0</v>
      </c>
      <c r="E5350">
        <v>0</v>
      </c>
      <c r="F5350">
        <v>857</v>
      </c>
    </row>
    <row r="5351" spans="1:6">
      <c r="A5351" t="s">
        <v>6161</v>
      </c>
      <c r="B5351">
        <v>1</v>
      </c>
      <c r="C5351">
        <v>45</v>
      </c>
      <c r="D5351">
        <v>0</v>
      </c>
      <c r="E5351">
        <v>0</v>
      </c>
      <c r="F5351">
        <v>56</v>
      </c>
    </row>
    <row r="5352" spans="1:6">
      <c r="A5352" t="s">
        <v>2206</v>
      </c>
      <c r="B5352">
        <v>1</v>
      </c>
      <c r="C5352">
        <v>1100</v>
      </c>
      <c r="D5352">
        <v>0</v>
      </c>
      <c r="E5352">
        <v>0</v>
      </c>
      <c r="F5352">
        <v>2393</v>
      </c>
    </row>
    <row r="5353" spans="1:6">
      <c r="A5353" t="s">
        <v>1303</v>
      </c>
      <c r="B5353">
        <v>1</v>
      </c>
      <c r="C5353">
        <v>28</v>
      </c>
      <c r="D5353">
        <v>0</v>
      </c>
      <c r="E5353">
        <v>0</v>
      </c>
      <c r="F5353">
        <v>46</v>
      </c>
    </row>
    <row r="5354" spans="1:6">
      <c r="A5354" t="s">
        <v>5543</v>
      </c>
      <c r="B5354">
        <v>1</v>
      </c>
      <c r="C5354">
        <v>550</v>
      </c>
      <c r="D5354">
        <v>0</v>
      </c>
      <c r="E5354">
        <v>0</v>
      </c>
      <c r="F5354">
        <v>918</v>
      </c>
    </row>
    <row r="5355" spans="1:6">
      <c r="A5355" t="s">
        <v>3564</v>
      </c>
      <c r="B5355">
        <v>1</v>
      </c>
      <c r="C5355">
        <v>3325</v>
      </c>
      <c r="D5355">
        <v>0</v>
      </c>
      <c r="E5355">
        <v>0</v>
      </c>
      <c r="F5355">
        <v>4629</v>
      </c>
    </row>
    <row r="5356" spans="1:6">
      <c r="A5356" t="s">
        <v>4098</v>
      </c>
      <c r="B5356">
        <v>1</v>
      </c>
      <c r="C5356">
        <v>10584</v>
      </c>
      <c r="D5356">
        <v>0</v>
      </c>
      <c r="E5356">
        <v>0</v>
      </c>
      <c r="F5356">
        <v>15838</v>
      </c>
    </row>
    <row r="5357" spans="1:6">
      <c r="A5357" t="s">
        <v>5310</v>
      </c>
      <c r="B5357">
        <v>1</v>
      </c>
      <c r="C5357">
        <v>207</v>
      </c>
      <c r="D5357">
        <v>0</v>
      </c>
      <c r="E5357">
        <v>0</v>
      </c>
      <c r="F5357">
        <v>279</v>
      </c>
    </row>
    <row r="5358" spans="1:6">
      <c r="A5358" t="s">
        <v>4354</v>
      </c>
      <c r="B5358">
        <v>1</v>
      </c>
      <c r="C5358">
        <v>485</v>
      </c>
      <c r="D5358">
        <v>0</v>
      </c>
      <c r="E5358">
        <v>0</v>
      </c>
      <c r="F5358">
        <v>645</v>
      </c>
    </row>
    <row r="5359" spans="1:6">
      <c r="A5359" t="s">
        <v>5941</v>
      </c>
      <c r="B5359">
        <v>1</v>
      </c>
      <c r="C5359">
        <v>2</v>
      </c>
      <c r="D5359">
        <v>0</v>
      </c>
      <c r="E5359">
        <v>0</v>
      </c>
      <c r="F5359">
        <v>334</v>
      </c>
    </row>
    <row r="5360" spans="1:6">
      <c r="A5360" t="s">
        <v>4716</v>
      </c>
      <c r="B5360">
        <v>2</v>
      </c>
      <c r="C5360">
        <v>4576</v>
      </c>
      <c r="D5360">
        <v>0</v>
      </c>
      <c r="E5360">
        <v>0</v>
      </c>
      <c r="F5360">
        <v>7393</v>
      </c>
    </row>
    <row r="5361" spans="1:6">
      <c r="A5361" t="s">
        <v>1890</v>
      </c>
      <c r="B5361">
        <v>1</v>
      </c>
      <c r="C5361">
        <v>1329</v>
      </c>
      <c r="D5361">
        <v>0</v>
      </c>
      <c r="E5361">
        <v>0</v>
      </c>
      <c r="F5361">
        <v>1794</v>
      </c>
    </row>
    <row r="5362" spans="1:6">
      <c r="A5362" t="s">
        <v>3584</v>
      </c>
      <c r="B5362">
        <v>1</v>
      </c>
      <c r="C5362">
        <v>1791</v>
      </c>
      <c r="D5362">
        <v>0</v>
      </c>
      <c r="E5362">
        <v>0</v>
      </c>
      <c r="F5362">
        <v>3552</v>
      </c>
    </row>
    <row r="5363" spans="1:6">
      <c r="A5363" t="s">
        <v>1299</v>
      </c>
      <c r="B5363">
        <v>1</v>
      </c>
      <c r="C5363">
        <v>126</v>
      </c>
      <c r="D5363">
        <v>0</v>
      </c>
      <c r="E5363">
        <v>0</v>
      </c>
      <c r="F5363">
        <v>199</v>
      </c>
    </row>
    <row r="5364" spans="1:6">
      <c r="A5364" t="s">
        <v>1061</v>
      </c>
      <c r="B5364">
        <v>1</v>
      </c>
      <c r="C5364">
        <v>250</v>
      </c>
      <c r="D5364">
        <v>0</v>
      </c>
      <c r="E5364">
        <v>0</v>
      </c>
      <c r="F5364">
        <v>491</v>
      </c>
    </row>
    <row r="5365" spans="1:6">
      <c r="A5365" t="s">
        <v>2752</v>
      </c>
      <c r="B5365">
        <v>1</v>
      </c>
      <c r="C5365">
        <v>2609</v>
      </c>
      <c r="D5365">
        <v>0</v>
      </c>
      <c r="E5365">
        <v>0</v>
      </c>
      <c r="F5365">
        <v>3514</v>
      </c>
    </row>
    <row r="5366" spans="1:6">
      <c r="A5366" t="s">
        <v>6091</v>
      </c>
      <c r="B5366">
        <v>1</v>
      </c>
      <c r="C5366">
        <v>110</v>
      </c>
      <c r="D5366">
        <v>0</v>
      </c>
      <c r="E5366">
        <v>0</v>
      </c>
      <c r="F5366">
        <v>162</v>
      </c>
    </row>
    <row r="5367" spans="1:6">
      <c r="A5367" t="s">
        <v>374</v>
      </c>
      <c r="B5367">
        <v>1</v>
      </c>
      <c r="C5367">
        <v>75</v>
      </c>
      <c r="D5367">
        <v>0</v>
      </c>
      <c r="E5367">
        <v>0</v>
      </c>
      <c r="F5367">
        <v>100</v>
      </c>
    </row>
    <row r="5368" spans="1:6">
      <c r="A5368" t="s">
        <v>3347</v>
      </c>
      <c r="B5368">
        <v>1</v>
      </c>
      <c r="C5368">
        <v>2657</v>
      </c>
      <c r="D5368">
        <v>0</v>
      </c>
      <c r="E5368">
        <v>0</v>
      </c>
      <c r="F5368">
        <v>4465</v>
      </c>
    </row>
    <row r="5369" spans="1:6">
      <c r="A5369" t="s">
        <v>4795</v>
      </c>
      <c r="B5369">
        <v>1</v>
      </c>
      <c r="C5369">
        <v>9960</v>
      </c>
      <c r="D5369">
        <v>0</v>
      </c>
      <c r="E5369">
        <v>0</v>
      </c>
      <c r="F5369">
        <v>13547</v>
      </c>
    </row>
    <row r="5370" spans="1:6">
      <c r="A5370" t="s">
        <v>5740</v>
      </c>
      <c r="B5370">
        <v>1</v>
      </c>
      <c r="C5370">
        <v>235</v>
      </c>
      <c r="D5370">
        <v>0</v>
      </c>
      <c r="E5370">
        <v>0</v>
      </c>
      <c r="F5370">
        <v>295</v>
      </c>
    </row>
    <row r="5371" spans="1:6">
      <c r="A5371" t="s">
        <v>5300</v>
      </c>
      <c r="B5371">
        <v>1</v>
      </c>
      <c r="C5371">
        <v>60</v>
      </c>
      <c r="D5371">
        <v>0</v>
      </c>
      <c r="E5371">
        <v>0</v>
      </c>
      <c r="F5371">
        <v>148</v>
      </c>
    </row>
    <row r="5372" spans="1:6">
      <c r="A5372" t="s">
        <v>831</v>
      </c>
      <c r="B5372">
        <v>1</v>
      </c>
      <c r="C5372">
        <v>2067</v>
      </c>
      <c r="D5372">
        <v>0</v>
      </c>
      <c r="E5372">
        <v>0</v>
      </c>
      <c r="F5372">
        <v>4646</v>
      </c>
    </row>
    <row r="5373" spans="1:6">
      <c r="A5373" t="s">
        <v>1401</v>
      </c>
      <c r="B5373">
        <v>1</v>
      </c>
      <c r="C5373">
        <v>3576</v>
      </c>
      <c r="D5373">
        <v>0</v>
      </c>
      <c r="E5373">
        <v>0</v>
      </c>
      <c r="F5373">
        <v>6170</v>
      </c>
    </row>
    <row r="5374" spans="1:6">
      <c r="A5374" t="s">
        <v>4618</v>
      </c>
      <c r="B5374">
        <v>1</v>
      </c>
      <c r="C5374">
        <v>2955</v>
      </c>
      <c r="D5374">
        <v>0</v>
      </c>
      <c r="E5374">
        <v>0</v>
      </c>
      <c r="F5374">
        <v>4713</v>
      </c>
    </row>
    <row r="5375" spans="1:6">
      <c r="A5375" t="s">
        <v>4862</v>
      </c>
      <c r="B5375">
        <v>1</v>
      </c>
      <c r="C5375">
        <v>2459</v>
      </c>
      <c r="D5375">
        <v>0</v>
      </c>
      <c r="E5375">
        <v>0</v>
      </c>
      <c r="F5375">
        <v>3977</v>
      </c>
    </row>
    <row r="5376" spans="1:6">
      <c r="A5376" t="s">
        <v>4200</v>
      </c>
      <c r="B5376">
        <v>1</v>
      </c>
      <c r="C5376">
        <v>1972</v>
      </c>
      <c r="D5376">
        <v>0</v>
      </c>
      <c r="E5376">
        <v>0</v>
      </c>
      <c r="F5376">
        <v>2838</v>
      </c>
    </row>
    <row r="5377" spans="1:6">
      <c r="A5377" t="s">
        <v>4610</v>
      </c>
      <c r="B5377">
        <v>2</v>
      </c>
      <c r="C5377">
        <v>3299</v>
      </c>
      <c r="D5377">
        <v>0</v>
      </c>
      <c r="E5377">
        <v>0</v>
      </c>
      <c r="F5377">
        <v>4483</v>
      </c>
    </row>
    <row r="5378" spans="1:6">
      <c r="A5378" t="s">
        <v>6164</v>
      </c>
      <c r="B5378">
        <v>1</v>
      </c>
      <c r="C5378">
        <v>1923</v>
      </c>
      <c r="D5378">
        <v>0</v>
      </c>
      <c r="E5378">
        <v>0</v>
      </c>
      <c r="F5378">
        <v>4510</v>
      </c>
    </row>
    <row r="5379" spans="1:6">
      <c r="A5379" t="s">
        <v>5049</v>
      </c>
      <c r="B5379">
        <v>1</v>
      </c>
      <c r="C5379">
        <v>270</v>
      </c>
      <c r="D5379">
        <v>0</v>
      </c>
      <c r="E5379">
        <v>0</v>
      </c>
      <c r="F5379">
        <v>496</v>
      </c>
    </row>
    <row r="5380" spans="1:6">
      <c r="A5380" t="s">
        <v>3915</v>
      </c>
      <c r="B5380">
        <v>1</v>
      </c>
      <c r="C5380">
        <v>4780</v>
      </c>
      <c r="D5380">
        <v>0</v>
      </c>
      <c r="E5380">
        <v>0</v>
      </c>
      <c r="F5380">
        <v>6564</v>
      </c>
    </row>
    <row r="5381" spans="1:6">
      <c r="A5381" t="s">
        <v>2492</v>
      </c>
      <c r="B5381">
        <v>1</v>
      </c>
      <c r="C5381">
        <v>3184</v>
      </c>
      <c r="D5381">
        <v>0</v>
      </c>
      <c r="E5381">
        <v>0</v>
      </c>
      <c r="F5381">
        <v>5108</v>
      </c>
    </row>
    <row r="5382" spans="1:6">
      <c r="A5382" t="s">
        <v>5687</v>
      </c>
      <c r="B5382">
        <v>1</v>
      </c>
      <c r="C5382">
        <v>7859</v>
      </c>
      <c r="D5382">
        <v>0</v>
      </c>
      <c r="E5382">
        <v>0</v>
      </c>
      <c r="F5382">
        <v>10726</v>
      </c>
    </row>
    <row r="5383" spans="1:6">
      <c r="A5383" t="s">
        <v>4535</v>
      </c>
      <c r="B5383">
        <v>2</v>
      </c>
      <c r="C5383">
        <v>3285</v>
      </c>
      <c r="D5383">
        <v>0</v>
      </c>
      <c r="E5383">
        <v>0</v>
      </c>
      <c r="F5383">
        <v>5525</v>
      </c>
    </row>
    <row r="5384" spans="1:6">
      <c r="A5384" t="s">
        <v>767</v>
      </c>
      <c r="B5384">
        <v>1</v>
      </c>
      <c r="C5384">
        <v>1257</v>
      </c>
      <c r="D5384">
        <v>0</v>
      </c>
      <c r="E5384">
        <v>0</v>
      </c>
      <c r="F5384">
        <v>2194</v>
      </c>
    </row>
    <row r="5385" spans="1:6">
      <c r="A5385" t="s">
        <v>1181</v>
      </c>
      <c r="B5385">
        <v>1</v>
      </c>
      <c r="C5385">
        <v>3256</v>
      </c>
      <c r="D5385">
        <v>0</v>
      </c>
      <c r="E5385">
        <v>0</v>
      </c>
      <c r="F5385">
        <v>5427</v>
      </c>
    </row>
    <row r="5386" spans="1:6">
      <c r="A5386" t="s">
        <v>1441</v>
      </c>
      <c r="B5386">
        <v>1</v>
      </c>
      <c r="C5386">
        <v>1043</v>
      </c>
      <c r="D5386">
        <v>0</v>
      </c>
      <c r="E5386">
        <v>0</v>
      </c>
      <c r="F5386">
        <v>1660</v>
      </c>
    </row>
    <row r="5387" spans="1:6">
      <c r="A5387" t="s">
        <v>343</v>
      </c>
      <c r="B5387">
        <v>1</v>
      </c>
      <c r="C5387">
        <v>2795</v>
      </c>
      <c r="D5387">
        <v>0</v>
      </c>
      <c r="E5387">
        <v>0</v>
      </c>
      <c r="F5387">
        <v>3875</v>
      </c>
    </row>
    <row r="5388" spans="1:6">
      <c r="A5388" t="s">
        <v>263</v>
      </c>
      <c r="B5388">
        <v>1</v>
      </c>
      <c r="C5388">
        <v>3332</v>
      </c>
      <c r="D5388">
        <v>0</v>
      </c>
      <c r="E5388">
        <v>0</v>
      </c>
      <c r="F5388">
        <v>5705</v>
      </c>
    </row>
    <row r="5389" spans="1:6">
      <c r="A5389" t="s">
        <v>4936</v>
      </c>
      <c r="B5389">
        <v>1</v>
      </c>
      <c r="C5389">
        <v>6518</v>
      </c>
      <c r="D5389">
        <v>0</v>
      </c>
      <c r="E5389">
        <v>0</v>
      </c>
      <c r="F5389">
        <v>8959</v>
      </c>
    </row>
    <row r="5390" spans="1:6">
      <c r="A5390" t="s">
        <v>2368</v>
      </c>
      <c r="B5390">
        <v>1</v>
      </c>
      <c r="C5390">
        <v>424</v>
      </c>
      <c r="D5390">
        <v>0</v>
      </c>
      <c r="E5390">
        <v>0</v>
      </c>
      <c r="F5390">
        <v>546</v>
      </c>
    </row>
    <row r="5391" spans="1:6">
      <c r="A5391" t="s">
        <v>1527</v>
      </c>
      <c r="B5391">
        <v>1</v>
      </c>
      <c r="C5391">
        <v>29</v>
      </c>
      <c r="D5391">
        <v>0</v>
      </c>
      <c r="E5391">
        <v>0</v>
      </c>
      <c r="F5391">
        <v>40</v>
      </c>
    </row>
    <row r="5392" spans="1:6">
      <c r="A5392" t="s">
        <v>5182</v>
      </c>
      <c r="B5392">
        <v>1</v>
      </c>
      <c r="C5392">
        <v>440</v>
      </c>
      <c r="D5392">
        <v>0</v>
      </c>
      <c r="E5392">
        <v>0</v>
      </c>
      <c r="F5392">
        <v>619</v>
      </c>
    </row>
    <row r="5393" spans="1:6">
      <c r="A5393" t="s">
        <v>5787</v>
      </c>
      <c r="B5393">
        <v>1</v>
      </c>
      <c r="C5393">
        <v>584</v>
      </c>
      <c r="D5393">
        <v>0</v>
      </c>
      <c r="E5393">
        <v>0</v>
      </c>
      <c r="F5393">
        <v>742</v>
      </c>
    </row>
    <row r="5394" spans="1:6">
      <c r="A5394" t="s">
        <v>5234</v>
      </c>
      <c r="B5394">
        <v>1</v>
      </c>
      <c r="C5394">
        <v>38</v>
      </c>
      <c r="D5394">
        <v>0</v>
      </c>
      <c r="E5394">
        <v>0</v>
      </c>
      <c r="F5394">
        <v>56</v>
      </c>
    </row>
    <row r="5395" spans="1:6">
      <c r="A5395" t="s">
        <v>2632</v>
      </c>
      <c r="B5395">
        <v>2</v>
      </c>
      <c r="C5395">
        <v>2063</v>
      </c>
      <c r="D5395">
        <v>0</v>
      </c>
      <c r="E5395">
        <v>0</v>
      </c>
      <c r="F5395">
        <v>3065</v>
      </c>
    </row>
    <row r="5396" spans="1:6">
      <c r="A5396" t="s">
        <v>2360</v>
      </c>
      <c r="B5396">
        <v>1</v>
      </c>
      <c r="C5396">
        <v>4976</v>
      </c>
      <c r="D5396">
        <v>0</v>
      </c>
      <c r="E5396">
        <v>0</v>
      </c>
      <c r="F5396">
        <v>11412</v>
      </c>
    </row>
    <row r="5397" spans="1:6">
      <c r="A5397" t="s">
        <v>1624</v>
      </c>
      <c r="B5397">
        <v>1</v>
      </c>
      <c r="C5397">
        <v>15</v>
      </c>
      <c r="D5397">
        <v>0</v>
      </c>
      <c r="E5397">
        <v>0</v>
      </c>
      <c r="F5397">
        <v>22</v>
      </c>
    </row>
    <row r="5398" spans="1:6">
      <c r="A5398" t="s">
        <v>3954</v>
      </c>
      <c r="B5398">
        <v>1</v>
      </c>
      <c r="C5398">
        <v>755</v>
      </c>
      <c r="D5398">
        <v>0</v>
      </c>
      <c r="E5398">
        <v>0</v>
      </c>
      <c r="F5398">
        <v>1367</v>
      </c>
    </row>
    <row r="5399" spans="1:6">
      <c r="A5399" t="s">
        <v>731</v>
      </c>
      <c r="B5399">
        <v>1</v>
      </c>
      <c r="C5399">
        <v>71</v>
      </c>
      <c r="D5399">
        <v>0</v>
      </c>
      <c r="E5399">
        <v>0</v>
      </c>
      <c r="F5399">
        <v>95</v>
      </c>
    </row>
    <row r="5400" spans="1:6">
      <c r="A5400" t="s">
        <v>4091</v>
      </c>
      <c r="B5400">
        <v>1</v>
      </c>
      <c r="C5400">
        <v>225</v>
      </c>
      <c r="D5400">
        <v>0</v>
      </c>
      <c r="E5400">
        <v>0</v>
      </c>
      <c r="F5400">
        <v>399</v>
      </c>
    </row>
    <row r="5401" spans="1:6">
      <c r="A5401" t="s">
        <v>6210</v>
      </c>
      <c r="B5401">
        <v>1</v>
      </c>
      <c r="C5401">
        <v>536</v>
      </c>
      <c r="D5401">
        <v>0</v>
      </c>
      <c r="E5401">
        <v>0</v>
      </c>
      <c r="F5401">
        <v>1047</v>
      </c>
    </row>
    <row r="5402" spans="1:6">
      <c r="A5402" t="s">
        <v>5889</v>
      </c>
      <c r="B5402">
        <v>1</v>
      </c>
      <c r="C5402">
        <v>51</v>
      </c>
      <c r="D5402">
        <v>0</v>
      </c>
      <c r="E5402">
        <v>0</v>
      </c>
      <c r="F5402">
        <v>71</v>
      </c>
    </row>
    <row r="5403" spans="1:6">
      <c r="A5403" t="s">
        <v>1475</v>
      </c>
      <c r="B5403">
        <v>1</v>
      </c>
      <c r="C5403">
        <v>53</v>
      </c>
      <c r="D5403">
        <v>0</v>
      </c>
      <c r="E5403">
        <v>0</v>
      </c>
      <c r="F5403">
        <v>72</v>
      </c>
    </row>
    <row r="5404" spans="1:6">
      <c r="A5404" t="s">
        <v>3658</v>
      </c>
      <c r="B5404">
        <v>0</v>
      </c>
      <c r="C5404">
        <v>0</v>
      </c>
      <c r="D5404">
        <v>0</v>
      </c>
      <c r="E5404">
        <v>0</v>
      </c>
      <c r="F5404">
        <v>182</v>
      </c>
    </row>
    <row r="5405" spans="1:6">
      <c r="A5405" t="s">
        <v>2742</v>
      </c>
      <c r="B5405">
        <v>0</v>
      </c>
      <c r="C5405">
        <v>0</v>
      </c>
      <c r="D5405">
        <v>0</v>
      </c>
      <c r="E5405">
        <v>0</v>
      </c>
      <c r="F5405">
        <v>72</v>
      </c>
    </row>
    <row r="5406" spans="1:6">
      <c r="A5406" t="s">
        <v>1120</v>
      </c>
      <c r="B5406">
        <v>1</v>
      </c>
      <c r="C5406">
        <v>75</v>
      </c>
      <c r="D5406">
        <v>0</v>
      </c>
      <c r="E5406">
        <v>0</v>
      </c>
      <c r="F5406">
        <v>98</v>
      </c>
    </row>
    <row r="5407" spans="1:6">
      <c r="A5407" t="s">
        <v>922</v>
      </c>
      <c r="B5407">
        <v>1</v>
      </c>
      <c r="C5407">
        <v>106</v>
      </c>
      <c r="D5407">
        <v>0</v>
      </c>
      <c r="E5407">
        <v>0</v>
      </c>
      <c r="F5407">
        <v>138</v>
      </c>
    </row>
    <row r="5408" spans="1:6">
      <c r="A5408" t="s">
        <v>5257</v>
      </c>
      <c r="B5408">
        <v>1</v>
      </c>
      <c r="C5408">
        <v>71</v>
      </c>
      <c r="D5408">
        <v>0</v>
      </c>
      <c r="E5408">
        <v>0</v>
      </c>
      <c r="F5408">
        <v>96</v>
      </c>
    </row>
    <row r="5409" spans="1:6">
      <c r="A5409" t="s">
        <v>2710</v>
      </c>
      <c r="B5409">
        <v>1</v>
      </c>
      <c r="C5409">
        <v>277</v>
      </c>
      <c r="D5409">
        <v>0</v>
      </c>
      <c r="E5409">
        <v>0</v>
      </c>
      <c r="F5409">
        <v>388</v>
      </c>
    </row>
    <row r="5410" spans="1:6">
      <c r="A5410" t="s">
        <v>4548</v>
      </c>
      <c r="B5410">
        <v>2</v>
      </c>
      <c r="C5410">
        <v>3837</v>
      </c>
      <c r="D5410">
        <v>0</v>
      </c>
      <c r="E5410">
        <v>0</v>
      </c>
      <c r="F5410">
        <v>5276</v>
      </c>
    </row>
    <row r="5411" spans="1:6">
      <c r="A5411" t="s">
        <v>1910</v>
      </c>
      <c r="B5411">
        <v>1</v>
      </c>
      <c r="C5411">
        <v>789</v>
      </c>
      <c r="D5411">
        <v>0</v>
      </c>
      <c r="E5411">
        <v>0</v>
      </c>
      <c r="F5411">
        <v>1465</v>
      </c>
    </row>
    <row r="5412" spans="1:6">
      <c r="A5412" t="s">
        <v>4733</v>
      </c>
      <c r="B5412">
        <v>1</v>
      </c>
      <c r="C5412">
        <v>145</v>
      </c>
      <c r="D5412">
        <v>0</v>
      </c>
      <c r="E5412">
        <v>0</v>
      </c>
      <c r="F5412">
        <v>186</v>
      </c>
    </row>
    <row r="5413" spans="1:6">
      <c r="A5413" t="s">
        <v>5762</v>
      </c>
      <c r="B5413">
        <v>1</v>
      </c>
      <c r="C5413">
        <v>161</v>
      </c>
      <c r="D5413">
        <v>0</v>
      </c>
      <c r="E5413">
        <v>0</v>
      </c>
      <c r="F5413">
        <v>217</v>
      </c>
    </row>
    <row r="5414" spans="1:6">
      <c r="A5414" t="s">
        <v>2108</v>
      </c>
      <c r="B5414">
        <v>1</v>
      </c>
      <c r="C5414">
        <v>436</v>
      </c>
      <c r="D5414">
        <v>0</v>
      </c>
      <c r="E5414">
        <v>0</v>
      </c>
      <c r="F5414">
        <v>570</v>
      </c>
    </row>
    <row r="5415" spans="1:6">
      <c r="A5415" t="s">
        <v>3609</v>
      </c>
      <c r="B5415">
        <v>1</v>
      </c>
      <c r="C5415">
        <v>149</v>
      </c>
      <c r="D5415">
        <v>0</v>
      </c>
      <c r="E5415">
        <v>0</v>
      </c>
      <c r="F5415">
        <v>182</v>
      </c>
    </row>
    <row r="5416" spans="1:6">
      <c r="A5416" t="s">
        <v>5331</v>
      </c>
      <c r="B5416">
        <v>1</v>
      </c>
      <c r="C5416">
        <v>227</v>
      </c>
      <c r="D5416">
        <v>0</v>
      </c>
      <c r="E5416">
        <v>0</v>
      </c>
      <c r="F5416">
        <v>406</v>
      </c>
    </row>
    <row r="5417" spans="1:6">
      <c r="A5417" t="s">
        <v>4690</v>
      </c>
      <c r="B5417">
        <v>1</v>
      </c>
      <c r="C5417">
        <v>247</v>
      </c>
      <c r="D5417">
        <v>0</v>
      </c>
      <c r="E5417">
        <v>0</v>
      </c>
      <c r="F5417">
        <v>331</v>
      </c>
    </row>
    <row r="5418" spans="1:6">
      <c r="A5418" t="s">
        <v>5289</v>
      </c>
      <c r="B5418">
        <v>2</v>
      </c>
      <c r="C5418">
        <v>193</v>
      </c>
      <c r="D5418">
        <v>0</v>
      </c>
      <c r="E5418">
        <v>0</v>
      </c>
      <c r="F5418">
        <v>375</v>
      </c>
    </row>
    <row r="5419" spans="1:6">
      <c r="A5419" t="s">
        <v>540</v>
      </c>
      <c r="B5419">
        <v>1</v>
      </c>
      <c r="C5419">
        <v>37</v>
      </c>
      <c r="D5419">
        <v>0</v>
      </c>
      <c r="E5419">
        <v>0</v>
      </c>
      <c r="F5419">
        <v>68</v>
      </c>
    </row>
    <row r="5420" spans="1:6">
      <c r="A5420" t="s">
        <v>2973</v>
      </c>
      <c r="B5420">
        <v>1</v>
      </c>
      <c r="C5420">
        <v>408</v>
      </c>
      <c r="D5420">
        <v>0</v>
      </c>
      <c r="E5420">
        <v>0</v>
      </c>
      <c r="F5420">
        <v>539</v>
      </c>
    </row>
    <row r="5421" spans="1:6">
      <c r="A5421" t="s">
        <v>375</v>
      </c>
      <c r="B5421">
        <v>1</v>
      </c>
      <c r="C5421">
        <v>178</v>
      </c>
      <c r="D5421">
        <v>0</v>
      </c>
      <c r="E5421">
        <v>0</v>
      </c>
      <c r="F5421">
        <v>239</v>
      </c>
    </row>
    <row r="5422" spans="1:6">
      <c r="A5422" t="s">
        <v>5915</v>
      </c>
      <c r="B5422">
        <v>1</v>
      </c>
      <c r="C5422">
        <v>929</v>
      </c>
      <c r="D5422">
        <v>0</v>
      </c>
      <c r="E5422">
        <v>0</v>
      </c>
      <c r="F5422">
        <v>1277</v>
      </c>
    </row>
    <row r="5423" spans="1:6">
      <c r="A5423" t="s">
        <v>3021</v>
      </c>
      <c r="B5423">
        <v>1</v>
      </c>
      <c r="C5423">
        <v>277</v>
      </c>
      <c r="D5423">
        <v>0</v>
      </c>
      <c r="E5423">
        <v>0</v>
      </c>
      <c r="F5423">
        <v>364</v>
      </c>
    </row>
    <row r="5424" spans="1:6">
      <c r="A5424" t="s">
        <v>490</v>
      </c>
      <c r="B5424">
        <v>1</v>
      </c>
      <c r="C5424">
        <v>48</v>
      </c>
      <c r="D5424">
        <v>0</v>
      </c>
      <c r="E5424">
        <v>0</v>
      </c>
      <c r="F5424">
        <v>98</v>
      </c>
    </row>
    <row r="5425" spans="1:6">
      <c r="A5425" t="s">
        <v>1180</v>
      </c>
      <c r="B5425">
        <v>1</v>
      </c>
      <c r="C5425">
        <v>5554</v>
      </c>
      <c r="D5425">
        <v>0</v>
      </c>
      <c r="E5425">
        <v>0</v>
      </c>
      <c r="F5425">
        <v>7521</v>
      </c>
    </row>
    <row r="5426" spans="1:6">
      <c r="A5426" t="s">
        <v>5340</v>
      </c>
      <c r="B5426">
        <v>1</v>
      </c>
      <c r="C5426">
        <v>2940</v>
      </c>
      <c r="D5426">
        <v>0</v>
      </c>
      <c r="E5426">
        <v>0</v>
      </c>
      <c r="F5426">
        <v>5296</v>
      </c>
    </row>
    <row r="5427" spans="1:6">
      <c r="A5427" t="s">
        <v>5207</v>
      </c>
      <c r="B5427">
        <v>1</v>
      </c>
      <c r="C5427">
        <v>3963</v>
      </c>
      <c r="D5427">
        <v>0</v>
      </c>
      <c r="E5427">
        <v>0</v>
      </c>
      <c r="F5427">
        <v>5401</v>
      </c>
    </row>
    <row r="5428" spans="1:6">
      <c r="A5428" t="s">
        <v>628</v>
      </c>
      <c r="B5428">
        <v>1</v>
      </c>
      <c r="C5428">
        <v>739</v>
      </c>
      <c r="D5428">
        <v>0</v>
      </c>
      <c r="E5428">
        <v>0</v>
      </c>
      <c r="F5428">
        <v>1302</v>
      </c>
    </row>
    <row r="5429" spans="1:6">
      <c r="A5429" t="s">
        <v>5745</v>
      </c>
      <c r="B5429">
        <v>2</v>
      </c>
      <c r="C5429">
        <v>188</v>
      </c>
      <c r="D5429">
        <v>0</v>
      </c>
      <c r="E5429">
        <v>0</v>
      </c>
      <c r="F5429">
        <v>267</v>
      </c>
    </row>
    <row r="5430" spans="1:6">
      <c r="A5430" t="s">
        <v>2645</v>
      </c>
      <c r="B5430">
        <v>1</v>
      </c>
      <c r="C5430">
        <v>450</v>
      </c>
      <c r="D5430">
        <v>0</v>
      </c>
      <c r="E5430">
        <v>0</v>
      </c>
      <c r="F5430">
        <v>826</v>
      </c>
    </row>
    <row r="5431" spans="1:6">
      <c r="A5431" t="s">
        <v>2510</v>
      </c>
      <c r="B5431">
        <v>1</v>
      </c>
      <c r="C5431">
        <v>22</v>
      </c>
      <c r="D5431">
        <v>0</v>
      </c>
      <c r="E5431">
        <v>0</v>
      </c>
      <c r="F5431">
        <v>172</v>
      </c>
    </row>
    <row r="5432" spans="1:6">
      <c r="A5432" t="s">
        <v>3129</v>
      </c>
      <c r="B5432">
        <v>1</v>
      </c>
      <c r="C5432">
        <v>378</v>
      </c>
      <c r="D5432">
        <v>0</v>
      </c>
      <c r="E5432">
        <v>0</v>
      </c>
      <c r="F5432">
        <v>680</v>
      </c>
    </row>
    <row r="5433" spans="1:6">
      <c r="A5433" t="s">
        <v>2044</v>
      </c>
      <c r="B5433">
        <v>1</v>
      </c>
      <c r="C5433">
        <v>5001</v>
      </c>
      <c r="D5433">
        <v>0</v>
      </c>
      <c r="E5433">
        <v>0</v>
      </c>
      <c r="F5433">
        <v>7058</v>
      </c>
    </row>
    <row r="5434" spans="1:6">
      <c r="A5434" t="s">
        <v>950</v>
      </c>
      <c r="B5434">
        <v>2</v>
      </c>
      <c r="C5434">
        <v>560</v>
      </c>
      <c r="D5434">
        <v>0</v>
      </c>
      <c r="E5434">
        <v>0</v>
      </c>
      <c r="F5434">
        <v>924</v>
      </c>
    </row>
    <row r="5435" spans="1:6">
      <c r="A5435" t="s">
        <v>2364</v>
      </c>
      <c r="B5435">
        <v>1</v>
      </c>
      <c r="C5435">
        <v>75</v>
      </c>
      <c r="D5435">
        <v>0</v>
      </c>
      <c r="E5435">
        <v>0</v>
      </c>
      <c r="F5435">
        <v>103</v>
      </c>
    </row>
    <row r="5436" spans="1:6">
      <c r="A5436" t="s">
        <v>5917</v>
      </c>
      <c r="B5436">
        <v>0</v>
      </c>
      <c r="C5436">
        <v>0</v>
      </c>
      <c r="D5436">
        <v>0</v>
      </c>
      <c r="E5436">
        <v>0</v>
      </c>
      <c r="F5436">
        <v>5408</v>
      </c>
    </row>
    <row r="5437" spans="1:6">
      <c r="A5437" t="s">
        <v>5200</v>
      </c>
      <c r="B5437">
        <v>1</v>
      </c>
      <c r="C5437">
        <v>1232</v>
      </c>
      <c r="D5437">
        <v>0</v>
      </c>
      <c r="E5437">
        <v>0</v>
      </c>
      <c r="F5437">
        <v>2044</v>
      </c>
    </row>
    <row r="5438" spans="1:6">
      <c r="A5438" t="s">
        <v>995</v>
      </c>
      <c r="B5438">
        <v>1</v>
      </c>
      <c r="C5438">
        <v>4122</v>
      </c>
      <c r="D5438">
        <v>0</v>
      </c>
      <c r="E5438">
        <v>0</v>
      </c>
      <c r="F5438">
        <v>7969</v>
      </c>
    </row>
    <row r="5439" spans="1:6">
      <c r="A5439" t="s">
        <v>3862</v>
      </c>
      <c r="B5439">
        <v>1</v>
      </c>
      <c r="C5439">
        <v>13955</v>
      </c>
      <c r="D5439">
        <v>0</v>
      </c>
      <c r="E5439">
        <v>0</v>
      </c>
      <c r="F5439">
        <v>19466</v>
      </c>
    </row>
    <row r="5440" spans="1:6">
      <c r="A5440" t="s">
        <v>1144</v>
      </c>
      <c r="B5440">
        <v>1</v>
      </c>
      <c r="C5440">
        <v>3521</v>
      </c>
      <c r="D5440">
        <v>0</v>
      </c>
      <c r="E5440">
        <v>0</v>
      </c>
      <c r="F5440">
        <v>5694</v>
      </c>
    </row>
    <row r="5441" spans="1:6">
      <c r="A5441" t="s">
        <v>754</v>
      </c>
      <c r="B5441">
        <v>1</v>
      </c>
      <c r="C5441">
        <v>918</v>
      </c>
      <c r="D5441">
        <v>0</v>
      </c>
      <c r="E5441">
        <v>0</v>
      </c>
      <c r="F5441">
        <v>1177</v>
      </c>
    </row>
    <row r="5442" spans="1:6">
      <c r="A5442" t="s">
        <v>3125</v>
      </c>
      <c r="B5442">
        <v>2</v>
      </c>
      <c r="C5442">
        <v>7268</v>
      </c>
      <c r="D5442">
        <v>0</v>
      </c>
      <c r="E5442">
        <v>0</v>
      </c>
      <c r="F5442">
        <v>10262</v>
      </c>
    </row>
    <row r="5443" spans="1:6">
      <c r="A5443" t="s">
        <v>3544</v>
      </c>
      <c r="B5443">
        <v>1</v>
      </c>
      <c r="C5443">
        <v>1407</v>
      </c>
      <c r="D5443">
        <v>0</v>
      </c>
      <c r="E5443">
        <v>0</v>
      </c>
      <c r="F5443">
        <v>3384</v>
      </c>
    </row>
    <row r="5444" spans="1:6">
      <c r="A5444" t="s">
        <v>4076</v>
      </c>
      <c r="B5444">
        <v>1</v>
      </c>
      <c r="C5444">
        <v>6271</v>
      </c>
      <c r="D5444">
        <v>0</v>
      </c>
      <c r="E5444">
        <v>0</v>
      </c>
      <c r="F5444">
        <v>16714</v>
      </c>
    </row>
    <row r="5445" spans="1:6">
      <c r="A5445" t="s">
        <v>3107</v>
      </c>
      <c r="B5445">
        <v>1</v>
      </c>
      <c r="C5445">
        <v>1982</v>
      </c>
      <c r="D5445">
        <v>0</v>
      </c>
      <c r="E5445">
        <v>0</v>
      </c>
      <c r="F5445">
        <v>3149</v>
      </c>
    </row>
    <row r="5446" spans="1:6">
      <c r="A5446" t="s">
        <v>3132</v>
      </c>
      <c r="B5446">
        <v>1</v>
      </c>
      <c r="C5446">
        <v>4122</v>
      </c>
      <c r="D5446">
        <v>0</v>
      </c>
      <c r="E5446">
        <v>0</v>
      </c>
      <c r="F5446">
        <v>5676</v>
      </c>
    </row>
    <row r="5447" spans="1:6">
      <c r="A5447" t="s">
        <v>4513</v>
      </c>
      <c r="B5447">
        <v>1</v>
      </c>
      <c r="C5447">
        <v>6273</v>
      </c>
      <c r="D5447">
        <v>0</v>
      </c>
      <c r="E5447">
        <v>0</v>
      </c>
      <c r="F5447">
        <v>12746</v>
      </c>
    </row>
    <row r="5448" spans="1:6">
      <c r="A5448" t="s">
        <v>5196</v>
      </c>
      <c r="B5448">
        <v>1</v>
      </c>
      <c r="C5448">
        <v>1440</v>
      </c>
      <c r="D5448">
        <v>0</v>
      </c>
      <c r="E5448">
        <v>0</v>
      </c>
      <c r="F5448">
        <v>1980</v>
      </c>
    </row>
    <row r="5449" spans="1:6">
      <c r="A5449" t="s">
        <v>5805</v>
      </c>
      <c r="B5449">
        <v>1</v>
      </c>
      <c r="C5449">
        <v>5112</v>
      </c>
      <c r="D5449">
        <v>0</v>
      </c>
      <c r="E5449">
        <v>0</v>
      </c>
      <c r="F5449">
        <v>9481</v>
      </c>
    </row>
    <row r="5450" spans="1:6">
      <c r="A5450" t="s">
        <v>2544</v>
      </c>
      <c r="B5450">
        <v>1</v>
      </c>
      <c r="C5450">
        <v>1115</v>
      </c>
      <c r="D5450">
        <v>0</v>
      </c>
      <c r="E5450">
        <v>0</v>
      </c>
      <c r="F5450">
        <v>1875</v>
      </c>
    </row>
    <row r="5451" spans="1:6">
      <c r="A5451" t="s">
        <v>470</v>
      </c>
      <c r="B5451">
        <v>1</v>
      </c>
      <c r="C5451">
        <v>463</v>
      </c>
      <c r="D5451">
        <v>0</v>
      </c>
      <c r="E5451">
        <v>0</v>
      </c>
      <c r="F5451">
        <v>867</v>
      </c>
    </row>
    <row r="5452" spans="1:6">
      <c r="A5452" t="s">
        <v>4180</v>
      </c>
      <c r="B5452">
        <v>1</v>
      </c>
      <c r="C5452">
        <v>4887</v>
      </c>
      <c r="D5452">
        <v>0</v>
      </c>
      <c r="E5452">
        <v>0</v>
      </c>
      <c r="F5452">
        <v>6663</v>
      </c>
    </row>
    <row r="5453" spans="1:6">
      <c r="A5453" t="s">
        <v>5164</v>
      </c>
      <c r="B5453">
        <v>1</v>
      </c>
      <c r="C5453">
        <v>1069</v>
      </c>
      <c r="D5453">
        <v>0</v>
      </c>
      <c r="E5453">
        <v>0</v>
      </c>
      <c r="F5453">
        <v>1764</v>
      </c>
    </row>
    <row r="5454" spans="1:6">
      <c r="A5454" t="s">
        <v>4811</v>
      </c>
      <c r="B5454">
        <v>1</v>
      </c>
      <c r="C5454">
        <v>5079</v>
      </c>
      <c r="D5454">
        <v>0</v>
      </c>
      <c r="E5454">
        <v>0</v>
      </c>
      <c r="F5454">
        <v>6965</v>
      </c>
    </row>
    <row r="5455" spans="1:6">
      <c r="A5455" t="s">
        <v>563</v>
      </c>
      <c r="B5455">
        <v>1</v>
      </c>
      <c r="C5455">
        <v>6781</v>
      </c>
      <c r="D5455">
        <v>0</v>
      </c>
      <c r="E5455">
        <v>0</v>
      </c>
      <c r="F5455">
        <v>9424</v>
      </c>
    </row>
    <row r="5456" spans="1:6">
      <c r="A5456" t="s">
        <v>4767</v>
      </c>
      <c r="B5456">
        <v>3</v>
      </c>
      <c r="C5456">
        <v>578</v>
      </c>
      <c r="D5456">
        <v>0</v>
      </c>
      <c r="E5456">
        <v>0</v>
      </c>
      <c r="F5456">
        <v>973</v>
      </c>
    </row>
    <row r="5457" spans="1:6">
      <c r="A5457" t="s">
        <v>1888</v>
      </c>
      <c r="B5457">
        <v>2</v>
      </c>
      <c r="C5457">
        <v>9526</v>
      </c>
      <c r="D5457">
        <v>0</v>
      </c>
      <c r="E5457">
        <v>0</v>
      </c>
      <c r="F5457">
        <v>15148</v>
      </c>
    </row>
    <row r="5458" spans="1:6">
      <c r="A5458" t="s">
        <v>365</v>
      </c>
      <c r="B5458">
        <v>1</v>
      </c>
      <c r="C5458">
        <v>4090</v>
      </c>
      <c r="D5458">
        <v>0</v>
      </c>
      <c r="E5458">
        <v>0</v>
      </c>
      <c r="F5458">
        <v>5729</v>
      </c>
    </row>
    <row r="5459" spans="1:6">
      <c r="A5459" t="s">
        <v>2863</v>
      </c>
      <c r="B5459">
        <v>1</v>
      </c>
      <c r="C5459">
        <v>1352</v>
      </c>
      <c r="D5459">
        <v>0</v>
      </c>
      <c r="E5459">
        <v>0</v>
      </c>
      <c r="F5459">
        <v>2196</v>
      </c>
    </row>
    <row r="5460" spans="1:6">
      <c r="A5460" t="s">
        <v>3289</v>
      </c>
      <c r="B5460">
        <v>1</v>
      </c>
      <c r="C5460">
        <v>2314</v>
      </c>
      <c r="D5460">
        <v>0</v>
      </c>
      <c r="E5460">
        <v>0</v>
      </c>
      <c r="F5460">
        <v>3128</v>
      </c>
    </row>
    <row r="5461" spans="1:6">
      <c r="A5461" t="s">
        <v>5348</v>
      </c>
      <c r="B5461">
        <v>1</v>
      </c>
      <c r="C5461">
        <v>2668</v>
      </c>
      <c r="D5461">
        <v>0</v>
      </c>
      <c r="E5461">
        <v>0</v>
      </c>
      <c r="F5461">
        <v>4608</v>
      </c>
    </row>
    <row r="5462" spans="1:6">
      <c r="A5462" t="s">
        <v>5339</v>
      </c>
      <c r="B5462">
        <v>1</v>
      </c>
      <c r="C5462">
        <v>4410</v>
      </c>
      <c r="D5462">
        <v>0</v>
      </c>
      <c r="E5462">
        <v>0</v>
      </c>
      <c r="F5462">
        <v>6047</v>
      </c>
    </row>
    <row r="5463" spans="1:6">
      <c r="A5463" t="s">
        <v>2470</v>
      </c>
      <c r="B5463">
        <v>1</v>
      </c>
      <c r="C5463">
        <v>7557</v>
      </c>
      <c r="D5463">
        <v>0</v>
      </c>
      <c r="E5463">
        <v>0</v>
      </c>
      <c r="F5463">
        <v>10522</v>
      </c>
    </row>
    <row r="5464" spans="1:6">
      <c r="A5464" t="s">
        <v>4729</v>
      </c>
      <c r="B5464">
        <v>1</v>
      </c>
      <c r="C5464">
        <v>6068</v>
      </c>
      <c r="D5464">
        <v>0</v>
      </c>
      <c r="E5464">
        <v>0</v>
      </c>
      <c r="F5464">
        <v>8297</v>
      </c>
    </row>
    <row r="5465" spans="1:6">
      <c r="A5465" t="s">
        <v>472</v>
      </c>
      <c r="B5465">
        <v>1</v>
      </c>
      <c r="C5465">
        <v>595</v>
      </c>
      <c r="D5465">
        <v>0</v>
      </c>
      <c r="E5465">
        <v>0</v>
      </c>
      <c r="F5465">
        <v>818</v>
      </c>
    </row>
    <row r="5466" spans="1:6">
      <c r="A5466" t="s">
        <v>2436</v>
      </c>
      <c r="B5466">
        <v>1</v>
      </c>
      <c r="C5466">
        <v>12177</v>
      </c>
      <c r="D5466">
        <v>0</v>
      </c>
      <c r="E5466">
        <v>0</v>
      </c>
      <c r="F5466">
        <v>16312</v>
      </c>
    </row>
    <row r="5467" spans="1:6">
      <c r="A5467" t="s">
        <v>3301</v>
      </c>
      <c r="B5467">
        <v>1</v>
      </c>
      <c r="C5467">
        <v>8699</v>
      </c>
      <c r="D5467">
        <v>0</v>
      </c>
      <c r="E5467">
        <v>0</v>
      </c>
      <c r="F5467">
        <v>11019</v>
      </c>
    </row>
    <row r="5468" spans="1:6">
      <c r="A5468" t="s">
        <v>352</v>
      </c>
      <c r="B5468">
        <v>1</v>
      </c>
      <c r="C5468">
        <v>2716</v>
      </c>
      <c r="D5468">
        <v>0</v>
      </c>
      <c r="E5468">
        <v>0</v>
      </c>
      <c r="F5468">
        <v>5227</v>
      </c>
    </row>
    <row r="5469" spans="1:6">
      <c r="A5469" t="s">
        <v>5477</v>
      </c>
      <c r="B5469">
        <v>1</v>
      </c>
      <c r="C5469">
        <v>2747</v>
      </c>
      <c r="D5469">
        <v>0</v>
      </c>
      <c r="E5469">
        <v>0</v>
      </c>
      <c r="F5469">
        <v>4499</v>
      </c>
    </row>
    <row r="5470" spans="1:6">
      <c r="A5470" t="s">
        <v>5098</v>
      </c>
      <c r="B5470">
        <v>1</v>
      </c>
      <c r="C5470">
        <v>5507</v>
      </c>
      <c r="D5470">
        <v>0</v>
      </c>
      <c r="E5470">
        <v>0</v>
      </c>
      <c r="F5470">
        <v>9912</v>
      </c>
    </row>
    <row r="5471" spans="1:6">
      <c r="A5471" t="s">
        <v>4828</v>
      </c>
      <c r="B5471">
        <v>1</v>
      </c>
      <c r="C5471">
        <v>180</v>
      </c>
      <c r="D5471">
        <v>0</v>
      </c>
      <c r="E5471">
        <v>0</v>
      </c>
      <c r="F5471">
        <v>369</v>
      </c>
    </row>
    <row r="5472" spans="1:6">
      <c r="A5472" t="s">
        <v>4492</v>
      </c>
      <c r="B5472">
        <v>2</v>
      </c>
      <c r="C5472">
        <v>2787</v>
      </c>
      <c r="D5472">
        <v>0</v>
      </c>
      <c r="E5472">
        <v>0</v>
      </c>
      <c r="F5472">
        <v>4391</v>
      </c>
    </row>
    <row r="5473" spans="1:6">
      <c r="A5473" t="s">
        <v>2785</v>
      </c>
      <c r="B5473">
        <v>0</v>
      </c>
      <c r="C5473">
        <v>0</v>
      </c>
      <c r="D5473">
        <v>0</v>
      </c>
      <c r="E5473">
        <v>0</v>
      </c>
      <c r="F5473">
        <v>2933</v>
      </c>
    </row>
    <row r="5474" spans="1:6">
      <c r="A5474" t="s">
        <v>4132</v>
      </c>
      <c r="B5474">
        <v>1</v>
      </c>
      <c r="C5474">
        <v>4289</v>
      </c>
      <c r="D5474">
        <v>0</v>
      </c>
      <c r="E5474">
        <v>0</v>
      </c>
      <c r="F5474">
        <v>8474</v>
      </c>
    </row>
    <row r="5475" spans="1:6">
      <c r="A5475" t="s">
        <v>4255</v>
      </c>
      <c r="B5475">
        <v>1</v>
      </c>
      <c r="C5475">
        <v>25</v>
      </c>
      <c r="D5475">
        <v>0</v>
      </c>
      <c r="E5475">
        <v>0</v>
      </c>
      <c r="F5475">
        <v>30</v>
      </c>
    </row>
    <row r="5476" spans="1:6">
      <c r="A5476" t="s">
        <v>327</v>
      </c>
      <c r="B5476">
        <v>1</v>
      </c>
      <c r="C5476">
        <v>123</v>
      </c>
      <c r="D5476">
        <v>0</v>
      </c>
      <c r="E5476">
        <v>0</v>
      </c>
      <c r="F5476">
        <v>265</v>
      </c>
    </row>
    <row r="5477" spans="1:6">
      <c r="A5477" t="s">
        <v>1011</v>
      </c>
      <c r="B5477">
        <v>1</v>
      </c>
      <c r="C5477">
        <v>167</v>
      </c>
      <c r="D5477">
        <v>0</v>
      </c>
      <c r="E5477">
        <v>0</v>
      </c>
      <c r="F5477">
        <v>196</v>
      </c>
    </row>
    <row r="5478" spans="1:6">
      <c r="A5478" t="s">
        <v>3396</v>
      </c>
      <c r="B5478">
        <v>1</v>
      </c>
      <c r="C5478">
        <v>156</v>
      </c>
      <c r="D5478">
        <v>0</v>
      </c>
      <c r="E5478">
        <v>0</v>
      </c>
      <c r="F5478">
        <v>188</v>
      </c>
    </row>
    <row r="5479" spans="1:6">
      <c r="A5479" t="s">
        <v>2358</v>
      </c>
      <c r="B5479">
        <v>1</v>
      </c>
      <c r="C5479">
        <v>116</v>
      </c>
      <c r="D5479">
        <v>0</v>
      </c>
      <c r="E5479">
        <v>0</v>
      </c>
      <c r="F5479">
        <v>150</v>
      </c>
    </row>
    <row r="5480" spans="1:6">
      <c r="A5480" t="s">
        <v>5779</v>
      </c>
      <c r="B5480">
        <v>2</v>
      </c>
      <c r="C5480">
        <v>3274</v>
      </c>
      <c r="D5480">
        <v>0</v>
      </c>
      <c r="E5480">
        <v>0</v>
      </c>
      <c r="F5480">
        <v>6439</v>
      </c>
    </row>
    <row r="5481" spans="1:6">
      <c r="A5481" t="s">
        <v>4696</v>
      </c>
      <c r="B5481">
        <v>1</v>
      </c>
      <c r="C5481">
        <v>154</v>
      </c>
      <c r="D5481">
        <v>0</v>
      </c>
      <c r="E5481">
        <v>0</v>
      </c>
      <c r="F5481">
        <v>206</v>
      </c>
    </row>
    <row r="5482" spans="1:6">
      <c r="A5482" t="s">
        <v>2118</v>
      </c>
      <c r="B5482">
        <v>1</v>
      </c>
      <c r="C5482">
        <v>95</v>
      </c>
      <c r="D5482">
        <v>0</v>
      </c>
      <c r="E5482">
        <v>0</v>
      </c>
      <c r="F5482">
        <v>123</v>
      </c>
    </row>
    <row r="5483" spans="1:6">
      <c r="A5483" t="s">
        <v>3788</v>
      </c>
      <c r="B5483">
        <v>1</v>
      </c>
      <c r="C5483">
        <v>87</v>
      </c>
      <c r="D5483">
        <v>0</v>
      </c>
      <c r="E5483">
        <v>0</v>
      </c>
      <c r="F5483">
        <v>99</v>
      </c>
    </row>
    <row r="5484" spans="1:6">
      <c r="A5484" t="s">
        <v>2549</v>
      </c>
      <c r="B5484">
        <v>1</v>
      </c>
      <c r="C5484">
        <v>127</v>
      </c>
      <c r="D5484">
        <v>0</v>
      </c>
      <c r="E5484">
        <v>0</v>
      </c>
      <c r="F5484">
        <v>166</v>
      </c>
    </row>
    <row r="5485" spans="1:6">
      <c r="A5485" t="s">
        <v>2494</v>
      </c>
      <c r="B5485">
        <v>1</v>
      </c>
      <c r="C5485">
        <v>84</v>
      </c>
      <c r="D5485">
        <v>0</v>
      </c>
      <c r="E5485">
        <v>0</v>
      </c>
      <c r="F5485">
        <v>113</v>
      </c>
    </row>
    <row r="5486" spans="1:6">
      <c r="A5486" t="s">
        <v>851</v>
      </c>
      <c r="B5486">
        <v>1</v>
      </c>
      <c r="C5486">
        <v>52</v>
      </c>
      <c r="D5486">
        <v>0</v>
      </c>
      <c r="E5486">
        <v>0</v>
      </c>
      <c r="F5486">
        <v>59</v>
      </c>
    </row>
    <row r="5487" spans="1:6">
      <c r="A5487" t="s">
        <v>2217</v>
      </c>
      <c r="B5487">
        <v>1</v>
      </c>
      <c r="C5487">
        <v>51</v>
      </c>
      <c r="D5487">
        <v>0</v>
      </c>
      <c r="E5487">
        <v>0</v>
      </c>
      <c r="F5487">
        <v>71</v>
      </c>
    </row>
    <row r="5488" spans="1:6">
      <c r="A5488" t="s">
        <v>1168</v>
      </c>
      <c r="B5488">
        <v>1</v>
      </c>
      <c r="C5488">
        <v>2618</v>
      </c>
      <c r="D5488">
        <v>0</v>
      </c>
      <c r="E5488">
        <v>0</v>
      </c>
      <c r="F5488">
        <v>4380</v>
      </c>
    </row>
    <row r="5489" spans="1:6">
      <c r="A5489" t="s">
        <v>6038</v>
      </c>
      <c r="B5489">
        <v>1</v>
      </c>
      <c r="C5489">
        <v>220</v>
      </c>
      <c r="D5489">
        <v>0</v>
      </c>
      <c r="E5489">
        <v>0</v>
      </c>
      <c r="F5489">
        <v>477</v>
      </c>
    </row>
    <row r="5490" spans="1:6">
      <c r="A5490" t="s">
        <v>6238</v>
      </c>
      <c r="B5490">
        <v>1</v>
      </c>
      <c r="C5490">
        <v>36</v>
      </c>
      <c r="D5490">
        <v>0</v>
      </c>
      <c r="E5490">
        <v>0</v>
      </c>
      <c r="F5490">
        <v>41</v>
      </c>
    </row>
    <row r="5491" spans="1:6">
      <c r="A5491" t="s">
        <v>4176</v>
      </c>
      <c r="B5491">
        <v>1</v>
      </c>
      <c r="C5491">
        <v>22</v>
      </c>
      <c r="D5491">
        <v>0</v>
      </c>
      <c r="E5491">
        <v>0</v>
      </c>
      <c r="F5491">
        <v>26</v>
      </c>
    </row>
    <row r="5492" spans="1:6">
      <c r="A5492" t="s">
        <v>239</v>
      </c>
      <c r="B5492">
        <v>1</v>
      </c>
      <c r="C5492">
        <v>19</v>
      </c>
      <c r="D5492">
        <v>0</v>
      </c>
      <c r="E5492">
        <v>0</v>
      </c>
      <c r="F5492">
        <v>21</v>
      </c>
    </row>
    <row r="5493" spans="1:6">
      <c r="A5493" t="s">
        <v>4314</v>
      </c>
      <c r="B5493">
        <v>1</v>
      </c>
      <c r="C5493">
        <v>521</v>
      </c>
      <c r="D5493">
        <v>0</v>
      </c>
      <c r="E5493">
        <v>0</v>
      </c>
      <c r="F5493">
        <v>709</v>
      </c>
    </row>
    <row r="5494" spans="1:6">
      <c r="A5494" t="s">
        <v>3264</v>
      </c>
      <c r="B5494">
        <v>1</v>
      </c>
      <c r="C5494">
        <v>24</v>
      </c>
      <c r="D5494">
        <v>0</v>
      </c>
      <c r="E5494">
        <v>0</v>
      </c>
      <c r="F5494">
        <v>33</v>
      </c>
    </row>
    <row r="5495" spans="1:6">
      <c r="A5495" t="s">
        <v>4774</v>
      </c>
      <c r="B5495">
        <v>1</v>
      </c>
      <c r="C5495">
        <v>61</v>
      </c>
      <c r="D5495">
        <v>0</v>
      </c>
      <c r="E5495">
        <v>0</v>
      </c>
      <c r="F5495">
        <v>83</v>
      </c>
    </row>
    <row r="5496" spans="1:6">
      <c r="A5496" t="s">
        <v>1486</v>
      </c>
      <c r="B5496">
        <v>1</v>
      </c>
      <c r="C5496">
        <v>68</v>
      </c>
      <c r="D5496">
        <v>0</v>
      </c>
      <c r="E5496">
        <v>0</v>
      </c>
      <c r="F5496">
        <v>95</v>
      </c>
    </row>
    <row r="5497" spans="1:6">
      <c r="A5497" t="s">
        <v>3111</v>
      </c>
      <c r="B5497">
        <v>1</v>
      </c>
      <c r="C5497">
        <v>26</v>
      </c>
      <c r="D5497">
        <v>0</v>
      </c>
      <c r="E5497">
        <v>0</v>
      </c>
      <c r="F5497">
        <v>38</v>
      </c>
    </row>
    <row r="5498" spans="1:6">
      <c r="A5498" t="s">
        <v>1876</v>
      </c>
      <c r="B5498">
        <v>1</v>
      </c>
      <c r="C5498">
        <v>71</v>
      </c>
      <c r="D5498">
        <v>0</v>
      </c>
      <c r="E5498">
        <v>0</v>
      </c>
      <c r="F5498">
        <v>87</v>
      </c>
    </row>
    <row r="5499" spans="1:6">
      <c r="A5499" t="s">
        <v>4564</v>
      </c>
      <c r="B5499">
        <v>0</v>
      </c>
      <c r="C5499">
        <v>0</v>
      </c>
      <c r="D5499">
        <v>0</v>
      </c>
      <c r="E5499">
        <v>0</v>
      </c>
      <c r="F5499">
        <v>2</v>
      </c>
    </row>
    <row r="5500" spans="1:6">
      <c r="A5500" t="s">
        <v>1435</v>
      </c>
      <c r="B5500">
        <v>1</v>
      </c>
      <c r="C5500">
        <v>65</v>
      </c>
      <c r="D5500">
        <v>0</v>
      </c>
      <c r="E5500">
        <v>0</v>
      </c>
      <c r="F5500">
        <v>92</v>
      </c>
    </row>
    <row r="5501" spans="1:6">
      <c r="A5501" t="s">
        <v>2740</v>
      </c>
      <c r="B5501">
        <v>1</v>
      </c>
      <c r="C5501">
        <v>399</v>
      </c>
      <c r="D5501">
        <v>0</v>
      </c>
      <c r="E5501">
        <v>0</v>
      </c>
      <c r="F5501">
        <v>556</v>
      </c>
    </row>
    <row r="5502" spans="1:6">
      <c r="A5502" t="s">
        <v>2585</v>
      </c>
      <c r="B5502">
        <v>0</v>
      </c>
      <c r="C5502">
        <v>0</v>
      </c>
      <c r="D5502">
        <v>0</v>
      </c>
      <c r="E5502">
        <v>0</v>
      </c>
      <c r="F5502">
        <v>108</v>
      </c>
    </row>
    <row r="5503" spans="1:6">
      <c r="A5503" t="s">
        <v>1136</v>
      </c>
      <c r="B5503">
        <v>1</v>
      </c>
      <c r="C5503">
        <v>13</v>
      </c>
      <c r="D5503">
        <v>0</v>
      </c>
      <c r="E5503">
        <v>0</v>
      </c>
      <c r="F5503">
        <v>17</v>
      </c>
    </row>
    <row r="5504" spans="1:6">
      <c r="A5504" t="s">
        <v>3416</v>
      </c>
      <c r="B5504">
        <v>2</v>
      </c>
      <c r="C5504">
        <v>27</v>
      </c>
      <c r="D5504">
        <v>0</v>
      </c>
      <c r="E5504">
        <v>0</v>
      </c>
      <c r="F5504">
        <v>35</v>
      </c>
    </row>
    <row r="5505" spans="1:6">
      <c r="A5505" t="s">
        <v>726</v>
      </c>
      <c r="B5505">
        <v>1</v>
      </c>
      <c r="C5505">
        <v>212</v>
      </c>
      <c r="D5505">
        <v>0</v>
      </c>
      <c r="E5505">
        <v>0</v>
      </c>
      <c r="F5505">
        <v>291</v>
      </c>
    </row>
    <row r="5506" spans="1:6">
      <c r="A5506" t="s">
        <v>6031</v>
      </c>
      <c r="B5506">
        <v>1</v>
      </c>
      <c r="C5506">
        <v>29</v>
      </c>
      <c r="D5506">
        <v>0</v>
      </c>
      <c r="E5506">
        <v>0</v>
      </c>
      <c r="F5506">
        <v>37</v>
      </c>
    </row>
    <row r="5507" spans="1:6">
      <c r="A5507" t="s">
        <v>324</v>
      </c>
      <c r="B5507">
        <v>1</v>
      </c>
      <c r="C5507">
        <v>138</v>
      </c>
      <c r="D5507">
        <v>0</v>
      </c>
      <c r="E5507">
        <v>0</v>
      </c>
      <c r="F5507">
        <v>176</v>
      </c>
    </row>
    <row r="5508" spans="1:6">
      <c r="A5508" t="s">
        <v>1057</v>
      </c>
      <c r="B5508">
        <v>1</v>
      </c>
      <c r="C5508">
        <v>54</v>
      </c>
      <c r="D5508">
        <v>0</v>
      </c>
      <c r="E5508">
        <v>0</v>
      </c>
      <c r="F5508">
        <v>71</v>
      </c>
    </row>
    <row r="5509" spans="1:6">
      <c r="A5509" t="s">
        <v>2481</v>
      </c>
      <c r="B5509">
        <v>1</v>
      </c>
      <c r="C5509">
        <v>412</v>
      </c>
      <c r="D5509">
        <v>0</v>
      </c>
      <c r="E5509">
        <v>0</v>
      </c>
      <c r="F5509">
        <v>550</v>
      </c>
    </row>
    <row r="5510" spans="1:6">
      <c r="A5510" t="s">
        <v>5275</v>
      </c>
      <c r="B5510">
        <v>1</v>
      </c>
      <c r="C5510">
        <v>153</v>
      </c>
      <c r="D5510">
        <v>0</v>
      </c>
      <c r="E5510">
        <v>0</v>
      </c>
      <c r="F5510">
        <v>195</v>
      </c>
    </row>
    <row r="5511" spans="1:6">
      <c r="A5511" t="s">
        <v>2995</v>
      </c>
      <c r="B5511">
        <v>1</v>
      </c>
      <c r="C5511">
        <v>67</v>
      </c>
      <c r="D5511">
        <v>0</v>
      </c>
      <c r="E5511">
        <v>0</v>
      </c>
      <c r="F5511">
        <v>82</v>
      </c>
    </row>
    <row r="5512" spans="1:6">
      <c r="A5512" t="s">
        <v>6273</v>
      </c>
      <c r="B5512">
        <v>1</v>
      </c>
      <c r="C5512">
        <v>584</v>
      </c>
      <c r="D5512">
        <v>0</v>
      </c>
      <c r="E5512">
        <v>0</v>
      </c>
      <c r="F5512">
        <v>819</v>
      </c>
    </row>
    <row r="5513" spans="1:6">
      <c r="A5513" t="s">
        <v>817</v>
      </c>
      <c r="B5513">
        <v>1</v>
      </c>
      <c r="C5513">
        <v>55</v>
      </c>
      <c r="D5513">
        <v>0</v>
      </c>
      <c r="E5513">
        <v>0</v>
      </c>
      <c r="F5513">
        <v>70</v>
      </c>
    </row>
    <row r="5514" spans="1:6">
      <c r="A5514" t="s">
        <v>2982</v>
      </c>
      <c r="B5514">
        <v>1</v>
      </c>
      <c r="C5514">
        <v>1455</v>
      </c>
      <c r="D5514">
        <v>0</v>
      </c>
      <c r="E5514">
        <v>0</v>
      </c>
      <c r="F5514">
        <v>1992</v>
      </c>
    </row>
    <row r="5515" spans="1:6">
      <c r="A5515" t="s">
        <v>6051</v>
      </c>
      <c r="B5515">
        <v>1</v>
      </c>
      <c r="C5515">
        <v>65</v>
      </c>
      <c r="D5515">
        <v>0</v>
      </c>
      <c r="E5515">
        <v>0</v>
      </c>
      <c r="F5515">
        <v>77</v>
      </c>
    </row>
    <row r="5516" spans="1:6">
      <c r="A5516" t="s">
        <v>3855</v>
      </c>
      <c r="B5516">
        <v>1</v>
      </c>
      <c r="C5516">
        <v>29</v>
      </c>
      <c r="D5516">
        <v>0</v>
      </c>
      <c r="E5516">
        <v>0</v>
      </c>
      <c r="F5516">
        <v>40</v>
      </c>
    </row>
    <row r="5517" spans="1:6">
      <c r="A5517" t="s">
        <v>6036</v>
      </c>
      <c r="B5517">
        <v>1</v>
      </c>
      <c r="C5517">
        <v>341</v>
      </c>
      <c r="D5517">
        <v>0</v>
      </c>
      <c r="E5517">
        <v>0</v>
      </c>
      <c r="F5517">
        <v>726</v>
      </c>
    </row>
    <row r="5518" spans="1:6">
      <c r="A5518" t="s">
        <v>2834</v>
      </c>
      <c r="B5518">
        <v>1</v>
      </c>
      <c r="C5518">
        <v>2716</v>
      </c>
      <c r="D5518">
        <v>0</v>
      </c>
      <c r="E5518">
        <v>0</v>
      </c>
      <c r="F5518">
        <v>3605</v>
      </c>
    </row>
    <row r="5519" spans="1:6">
      <c r="A5519" t="s">
        <v>2970</v>
      </c>
      <c r="B5519">
        <v>1</v>
      </c>
      <c r="C5519">
        <v>420</v>
      </c>
      <c r="D5519">
        <v>0</v>
      </c>
      <c r="E5519">
        <v>0</v>
      </c>
      <c r="F5519">
        <v>571</v>
      </c>
    </row>
    <row r="5520" spans="1:6">
      <c r="A5520" t="s">
        <v>1637</v>
      </c>
      <c r="B5520">
        <v>1</v>
      </c>
      <c r="C5520">
        <v>60</v>
      </c>
      <c r="D5520">
        <v>0</v>
      </c>
      <c r="E5520">
        <v>0</v>
      </c>
      <c r="F5520">
        <v>95</v>
      </c>
    </row>
    <row r="5521" spans="1:6">
      <c r="A5521" t="s">
        <v>4659</v>
      </c>
      <c r="B5521">
        <v>1</v>
      </c>
      <c r="C5521">
        <v>162</v>
      </c>
      <c r="D5521">
        <v>0</v>
      </c>
      <c r="E5521">
        <v>0</v>
      </c>
      <c r="F5521">
        <v>202</v>
      </c>
    </row>
    <row r="5522" spans="1:6">
      <c r="A5522" t="s">
        <v>279</v>
      </c>
      <c r="B5522">
        <v>1</v>
      </c>
      <c r="C5522">
        <v>47</v>
      </c>
      <c r="D5522">
        <v>0</v>
      </c>
      <c r="E5522">
        <v>0</v>
      </c>
      <c r="F5522">
        <v>62</v>
      </c>
    </row>
    <row r="5523" spans="1:6">
      <c r="A5523" t="s">
        <v>6095</v>
      </c>
      <c r="B5523">
        <v>1</v>
      </c>
      <c r="C5523">
        <v>72</v>
      </c>
      <c r="D5523">
        <v>0</v>
      </c>
      <c r="E5523">
        <v>0</v>
      </c>
      <c r="F5523">
        <v>93</v>
      </c>
    </row>
    <row r="5524" spans="1:6">
      <c r="A5524" t="s">
        <v>5837</v>
      </c>
      <c r="B5524">
        <v>1</v>
      </c>
      <c r="C5524">
        <v>18</v>
      </c>
      <c r="D5524">
        <v>0</v>
      </c>
      <c r="E5524">
        <v>0</v>
      </c>
      <c r="F5524">
        <v>28</v>
      </c>
    </row>
    <row r="5525" spans="1:6">
      <c r="A5525" t="s">
        <v>2519</v>
      </c>
      <c r="B5525">
        <v>1</v>
      </c>
      <c r="C5525">
        <v>768</v>
      </c>
      <c r="D5525">
        <v>0</v>
      </c>
      <c r="E5525">
        <v>0</v>
      </c>
      <c r="F5525">
        <v>1001</v>
      </c>
    </row>
    <row r="5526" spans="1:6">
      <c r="A5526" t="s">
        <v>6235</v>
      </c>
      <c r="B5526">
        <v>1</v>
      </c>
      <c r="C5526">
        <v>43</v>
      </c>
      <c r="D5526">
        <v>0</v>
      </c>
      <c r="E5526">
        <v>0</v>
      </c>
      <c r="F5526">
        <v>60</v>
      </c>
    </row>
    <row r="5527" spans="1:6">
      <c r="A5527" t="s">
        <v>332</v>
      </c>
      <c r="B5527">
        <v>1</v>
      </c>
      <c r="C5527">
        <v>4293</v>
      </c>
      <c r="D5527">
        <v>0</v>
      </c>
      <c r="E5527">
        <v>0</v>
      </c>
      <c r="F5527">
        <v>5753</v>
      </c>
    </row>
    <row r="5528" spans="1:6">
      <c r="A5528" t="s">
        <v>3966</v>
      </c>
      <c r="B5528">
        <v>1</v>
      </c>
      <c r="C5528">
        <v>121</v>
      </c>
      <c r="D5528">
        <v>0</v>
      </c>
      <c r="E5528">
        <v>0</v>
      </c>
      <c r="F5528">
        <v>151</v>
      </c>
    </row>
    <row r="5529" spans="1:6">
      <c r="A5529" t="s">
        <v>2456</v>
      </c>
      <c r="B5529">
        <v>1</v>
      </c>
      <c r="C5529">
        <v>593</v>
      </c>
      <c r="D5529">
        <v>0</v>
      </c>
      <c r="E5529">
        <v>0</v>
      </c>
      <c r="F5529">
        <v>836</v>
      </c>
    </row>
    <row r="5530" spans="1:6">
      <c r="A5530" t="s">
        <v>3159</v>
      </c>
      <c r="B5530">
        <v>1</v>
      </c>
      <c r="C5530">
        <v>355</v>
      </c>
      <c r="D5530">
        <v>0</v>
      </c>
      <c r="E5530">
        <v>0</v>
      </c>
      <c r="F5530">
        <v>458</v>
      </c>
    </row>
    <row r="5531" spans="1:6">
      <c r="A5531" t="s">
        <v>4903</v>
      </c>
      <c r="B5531">
        <v>1</v>
      </c>
      <c r="C5531">
        <v>145</v>
      </c>
      <c r="D5531">
        <v>0</v>
      </c>
      <c r="E5531">
        <v>0</v>
      </c>
      <c r="F5531">
        <v>179</v>
      </c>
    </row>
    <row r="5532" spans="1:6">
      <c r="A5532" t="s">
        <v>4295</v>
      </c>
      <c r="B5532">
        <v>1</v>
      </c>
      <c r="C5532">
        <v>913</v>
      </c>
      <c r="D5532">
        <v>0</v>
      </c>
      <c r="E5532">
        <v>0</v>
      </c>
      <c r="F5532">
        <v>1185</v>
      </c>
    </row>
    <row r="5533" spans="1:6">
      <c r="A5533" t="s">
        <v>2507</v>
      </c>
      <c r="B5533">
        <v>1</v>
      </c>
      <c r="C5533">
        <v>764</v>
      </c>
      <c r="D5533">
        <v>0</v>
      </c>
      <c r="E5533">
        <v>0</v>
      </c>
      <c r="F5533">
        <v>1020</v>
      </c>
    </row>
    <row r="5534" spans="1:6">
      <c r="A5534" t="s">
        <v>3766</v>
      </c>
      <c r="B5534">
        <v>1</v>
      </c>
      <c r="C5534">
        <v>582</v>
      </c>
      <c r="D5534">
        <v>0</v>
      </c>
      <c r="E5534">
        <v>0</v>
      </c>
      <c r="F5534">
        <v>1186</v>
      </c>
    </row>
    <row r="5535" spans="1:6">
      <c r="A5535" t="s">
        <v>2484</v>
      </c>
      <c r="B5535">
        <v>1</v>
      </c>
      <c r="C5535">
        <v>191</v>
      </c>
      <c r="D5535">
        <v>0</v>
      </c>
      <c r="E5535">
        <v>0</v>
      </c>
      <c r="F5535">
        <v>274</v>
      </c>
    </row>
    <row r="5536" spans="1:6">
      <c r="A5536" t="s">
        <v>373</v>
      </c>
      <c r="B5536">
        <v>1</v>
      </c>
      <c r="C5536">
        <v>2267</v>
      </c>
      <c r="D5536">
        <v>0</v>
      </c>
      <c r="E5536">
        <v>0</v>
      </c>
      <c r="F5536">
        <v>5696</v>
      </c>
    </row>
    <row r="5537" spans="1:6">
      <c r="A5537" t="s">
        <v>1200</v>
      </c>
      <c r="B5537">
        <v>1</v>
      </c>
      <c r="C5537">
        <v>496</v>
      </c>
      <c r="D5537">
        <v>0</v>
      </c>
      <c r="E5537">
        <v>0</v>
      </c>
      <c r="F5537">
        <v>653</v>
      </c>
    </row>
    <row r="5538" spans="1:6">
      <c r="A5538" t="s">
        <v>3217</v>
      </c>
      <c r="B5538">
        <v>1</v>
      </c>
      <c r="C5538">
        <v>1276</v>
      </c>
      <c r="D5538">
        <v>0</v>
      </c>
      <c r="E5538">
        <v>0</v>
      </c>
      <c r="F5538">
        <v>1699</v>
      </c>
    </row>
    <row r="5539" spans="1:6">
      <c r="A5539" t="s">
        <v>2627</v>
      </c>
      <c r="B5539">
        <v>1</v>
      </c>
      <c r="C5539">
        <v>188</v>
      </c>
      <c r="D5539">
        <v>0</v>
      </c>
      <c r="E5539">
        <v>0</v>
      </c>
      <c r="F5539">
        <v>304</v>
      </c>
    </row>
    <row r="5540" spans="1:6">
      <c r="A5540" t="s">
        <v>537</v>
      </c>
      <c r="B5540">
        <v>2</v>
      </c>
      <c r="C5540">
        <v>33</v>
      </c>
      <c r="D5540">
        <v>0</v>
      </c>
      <c r="E5540">
        <v>0</v>
      </c>
      <c r="F5540">
        <v>51</v>
      </c>
    </row>
    <row r="5541" spans="1:6">
      <c r="A5541" t="s">
        <v>1694</v>
      </c>
      <c r="B5541">
        <v>1</v>
      </c>
      <c r="C5541">
        <v>238</v>
      </c>
      <c r="D5541">
        <v>0</v>
      </c>
      <c r="E5541">
        <v>0</v>
      </c>
      <c r="F5541">
        <v>290</v>
      </c>
    </row>
    <row r="5542" spans="1:6">
      <c r="A5542" t="s">
        <v>1984</v>
      </c>
      <c r="B5542">
        <v>1</v>
      </c>
      <c r="C5542">
        <v>153</v>
      </c>
      <c r="D5542">
        <v>0</v>
      </c>
      <c r="E5542">
        <v>0</v>
      </c>
      <c r="F5542">
        <v>207</v>
      </c>
    </row>
    <row r="5543" spans="1:6">
      <c r="A5543" t="s">
        <v>2983</v>
      </c>
      <c r="B5543">
        <v>1</v>
      </c>
      <c r="C5543">
        <v>33</v>
      </c>
      <c r="D5543">
        <v>0</v>
      </c>
      <c r="E5543">
        <v>0</v>
      </c>
      <c r="F5543">
        <v>48</v>
      </c>
    </row>
    <row r="5544" spans="1:6">
      <c r="A5544" t="s">
        <v>5350</v>
      </c>
      <c r="B5544">
        <v>1</v>
      </c>
      <c r="C5544">
        <v>68</v>
      </c>
      <c r="D5544">
        <v>0</v>
      </c>
      <c r="E5544">
        <v>0</v>
      </c>
      <c r="F5544">
        <v>81</v>
      </c>
    </row>
    <row r="5545" spans="1:6">
      <c r="A5545" t="s">
        <v>458</v>
      </c>
      <c r="B5545">
        <v>1</v>
      </c>
      <c r="C5545">
        <v>283</v>
      </c>
      <c r="D5545">
        <v>0</v>
      </c>
      <c r="E5545">
        <v>0</v>
      </c>
      <c r="F5545">
        <v>603</v>
      </c>
    </row>
    <row r="5546" spans="1:6">
      <c r="A5546" t="s">
        <v>2864</v>
      </c>
      <c r="B5546">
        <v>1</v>
      </c>
      <c r="C5546">
        <v>948</v>
      </c>
      <c r="D5546">
        <v>0</v>
      </c>
      <c r="E5546">
        <v>0</v>
      </c>
      <c r="F5546">
        <v>1287</v>
      </c>
    </row>
    <row r="5547" spans="1:6">
      <c r="A5547" t="s">
        <v>1482</v>
      </c>
      <c r="B5547">
        <v>1</v>
      </c>
      <c r="C5547">
        <v>155</v>
      </c>
      <c r="D5547">
        <v>0</v>
      </c>
      <c r="E5547">
        <v>0</v>
      </c>
      <c r="F5547">
        <v>188</v>
      </c>
    </row>
    <row r="5548" spans="1:6">
      <c r="A5548" t="s">
        <v>393</v>
      </c>
      <c r="B5548">
        <v>1</v>
      </c>
      <c r="C5548">
        <v>217</v>
      </c>
      <c r="D5548">
        <v>0</v>
      </c>
      <c r="E5548">
        <v>0</v>
      </c>
      <c r="F5548">
        <v>439</v>
      </c>
    </row>
    <row r="5549" spans="1:6">
      <c r="A5549" t="s">
        <v>5140</v>
      </c>
      <c r="B5549">
        <v>1</v>
      </c>
      <c r="C5549">
        <v>2741</v>
      </c>
      <c r="D5549">
        <v>0</v>
      </c>
      <c r="E5549">
        <v>0</v>
      </c>
      <c r="F5549">
        <v>3775</v>
      </c>
    </row>
    <row r="5550" spans="1:6">
      <c r="A5550" t="s">
        <v>1832</v>
      </c>
      <c r="B5550">
        <v>1</v>
      </c>
      <c r="C5550">
        <v>835</v>
      </c>
      <c r="D5550">
        <v>0</v>
      </c>
      <c r="E5550">
        <v>0</v>
      </c>
      <c r="F5550">
        <v>1727</v>
      </c>
    </row>
    <row r="5551" spans="1:6">
      <c r="A5551" t="s">
        <v>3587</v>
      </c>
      <c r="B5551">
        <v>1</v>
      </c>
      <c r="C5551">
        <v>841</v>
      </c>
      <c r="D5551">
        <v>0</v>
      </c>
      <c r="E5551">
        <v>0</v>
      </c>
      <c r="F5551">
        <v>1711</v>
      </c>
    </row>
    <row r="5552" spans="1:6">
      <c r="A5552" t="s">
        <v>2369</v>
      </c>
      <c r="B5552">
        <v>1</v>
      </c>
      <c r="C5552">
        <v>321</v>
      </c>
      <c r="D5552">
        <v>0</v>
      </c>
      <c r="E5552">
        <v>0</v>
      </c>
      <c r="F5552">
        <v>418</v>
      </c>
    </row>
    <row r="5553" spans="1:6">
      <c r="A5553" t="s">
        <v>3009</v>
      </c>
      <c r="B5553">
        <v>1</v>
      </c>
      <c r="C5553">
        <v>625</v>
      </c>
      <c r="D5553">
        <v>0</v>
      </c>
      <c r="E5553">
        <v>0</v>
      </c>
      <c r="F5553">
        <v>859</v>
      </c>
    </row>
    <row r="5554" spans="1:6">
      <c r="A5554" t="s">
        <v>3367</v>
      </c>
      <c r="B5554">
        <v>1</v>
      </c>
      <c r="C5554">
        <v>6280</v>
      </c>
      <c r="D5554">
        <v>0</v>
      </c>
      <c r="E5554">
        <v>0</v>
      </c>
      <c r="F5554">
        <v>8609</v>
      </c>
    </row>
    <row r="5555" spans="1:6">
      <c r="A5555" t="s">
        <v>2538</v>
      </c>
      <c r="B5555">
        <v>1</v>
      </c>
      <c r="C5555">
        <v>646</v>
      </c>
      <c r="D5555">
        <v>0</v>
      </c>
      <c r="E5555">
        <v>0</v>
      </c>
      <c r="F5555">
        <v>1374</v>
      </c>
    </row>
    <row r="5556" spans="1:6">
      <c r="A5556" t="s">
        <v>2531</v>
      </c>
      <c r="B5556">
        <v>1</v>
      </c>
      <c r="C5556">
        <v>30</v>
      </c>
      <c r="D5556">
        <v>0</v>
      </c>
      <c r="E5556">
        <v>0</v>
      </c>
      <c r="F5556">
        <v>46</v>
      </c>
    </row>
    <row r="5557" spans="1:6">
      <c r="A5557" t="s">
        <v>2938</v>
      </c>
      <c r="B5557">
        <v>1</v>
      </c>
      <c r="C5557">
        <v>76</v>
      </c>
      <c r="D5557">
        <v>0</v>
      </c>
      <c r="E5557">
        <v>0</v>
      </c>
      <c r="F5557">
        <v>100</v>
      </c>
    </row>
    <row r="5558" spans="1:6">
      <c r="A5558" t="s">
        <v>3161</v>
      </c>
      <c r="B5558">
        <v>1</v>
      </c>
      <c r="C5558">
        <v>66</v>
      </c>
      <c r="D5558">
        <v>0</v>
      </c>
      <c r="E5558">
        <v>0</v>
      </c>
      <c r="F5558">
        <v>84</v>
      </c>
    </row>
    <row r="5559" spans="1:6">
      <c r="A5559" t="s">
        <v>1748</v>
      </c>
      <c r="B5559">
        <v>2</v>
      </c>
      <c r="C5559">
        <v>3033</v>
      </c>
      <c r="D5559">
        <v>0</v>
      </c>
      <c r="E5559">
        <v>0</v>
      </c>
      <c r="F5559">
        <v>4228</v>
      </c>
    </row>
    <row r="5560" spans="1:6">
      <c r="A5560" t="s">
        <v>2328</v>
      </c>
      <c r="B5560">
        <v>2</v>
      </c>
      <c r="C5560">
        <v>2088</v>
      </c>
      <c r="D5560">
        <v>0</v>
      </c>
      <c r="E5560">
        <v>0</v>
      </c>
      <c r="F5560">
        <v>3361</v>
      </c>
    </row>
    <row r="5561" spans="1:6">
      <c r="A5561" t="s">
        <v>4773</v>
      </c>
      <c r="B5561">
        <v>1</v>
      </c>
      <c r="C5561">
        <v>1741</v>
      </c>
      <c r="D5561">
        <v>0</v>
      </c>
      <c r="E5561">
        <v>0</v>
      </c>
      <c r="F5561">
        <v>2289</v>
      </c>
    </row>
    <row r="5562" spans="1:6">
      <c r="A5562" t="s">
        <v>3314</v>
      </c>
      <c r="B5562">
        <v>1</v>
      </c>
      <c r="C5562">
        <v>996</v>
      </c>
      <c r="D5562">
        <v>0</v>
      </c>
      <c r="E5562">
        <v>0</v>
      </c>
      <c r="F5562">
        <v>1989</v>
      </c>
    </row>
    <row r="5563" spans="1:6">
      <c r="A5563" t="s">
        <v>6297</v>
      </c>
      <c r="B5563">
        <v>1</v>
      </c>
      <c r="C5563">
        <v>127</v>
      </c>
      <c r="D5563">
        <v>0</v>
      </c>
      <c r="E5563">
        <v>0</v>
      </c>
      <c r="F5563">
        <v>164</v>
      </c>
    </row>
    <row r="5564" spans="1:6">
      <c r="A5564" t="s">
        <v>2511</v>
      </c>
      <c r="B5564">
        <v>1</v>
      </c>
      <c r="C5564">
        <v>3535</v>
      </c>
      <c r="D5564">
        <v>0</v>
      </c>
      <c r="E5564">
        <v>0</v>
      </c>
      <c r="F5564">
        <v>5560</v>
      </c>
    </row>
    <row r="5565" spans="1:6">
      <c r="A5565" t="s">
        <v>855</v>
      </c>
      <c r="B5565">
        <v>1</v>
      </c>
      <c r="C5565">
        <v>19</v>
      </c>
      <c r="D5565">
        <v>0</v>
      </c>
      <c r="E5565">
        <v>0</v>
      </c>
      <c r="F5565">
        <v>47</v>
      </c>
    </row>
    <row r="5566" spans="1:6">
      <c r="A5566" t="s">
        <v>1955</v>
      </c>
      <c r="B5566">
        <v>1</v>
      </c>
      <c r="C5566">
        <v>3035</v>
      </c>
      <c r="D5566">
        <v>0</v>
      </c>
      <c r="E5566">
        <v>0</v>
      </c>
      <c r="F5566">
        <v>4224</v>
      </c>
    </row>
    <row r="5567" spans="1:6">
      <c r="A5567" t="s">
        <v>2999</v>
      </c>
      <c r="B5567">
        <v>1</v>
      </c>
      <c r="C5567">
        <v>116</v>
      </c>
      <c r="D5567">
        <v>0</v>
      </c>
      <c r="E5567">
        <v>0</v>
      </c>
      <c r="F5567">
        <v>144</v>
      </c>
    </row>
    <row r="5568" spans="1:6">
      <c r="A5568" t="s">
        <v>2691</v>
      </c>
      <c r="B5568">
        <v>1</v>
      </c>
      <c r="C5568">
        <v>3959</v>
      </c>
      <c r="D5568">
        <v>0</v>
      </c>
      <c r="E5568">
        <v>0</v>
      </c>
      <c r="F5568">
        <v>5544</v>
      </c>
    </row>
    <row r="5569" spans="1:6">
      <c r="A5569" t="s">
        <v>1045</v>
      </c>
      <c r="B5569">
        <v>1</v>
      </c>
      <c r="C5569">
        <v>1058</v>
      </c>
      <c r="D5569">
        <v>0</v>
      </c>
      <c r="E5569">
        <v>0</v>
      </c>
      <c r="F5569">
        <v>2110</v>
      </c>
    </row>
    <row r="5570" spans="1:6">
      <c r="A5570" t="s">
        <v>2041</v>
      </c>
      <c r="B5570">
        <v>1</v>
      </c>
      <c r="C5570">
        <v>5679</v>
      </c>
      <c r="D5570">
        <v>0</v>
      </c>
      <c r="E5570">
        <v>0</v>
      </c>
      <c r="F5570">
        <v>7902</v>
      </c>
    </row>
    <row r="5571" spans="1:6">
      <c r="A5571" t="s">
        <v>1871</v>
      </c>
      <c r="B5571">
        <v>1</v>
      </c>
      <c r="C5571">
        <v>221</v>
      </c>
      <c r="D5571">
        <v>0</v>
      </c>
      <c r="E5571">
        <v>0</v>
      </c>
      <c r="F5571">
        <v>284</v>
      </c>
    </row>
    <row r="5572" spans="1:6">
      <c r="A5572" t="s">
        <v>1706</v>
      </c>
      <c r="B5572">
        <v>1</v>
      </c>
      <c r="C5572">
        <v>3998</v>
      </c>
      <c r="D5572">
        <v>0</v>
      </c>
      <c r="E5572">
        <v>0</v>
      </c>
      <c r="F5572">
        <v>5472</v>
      </c>
    </row>
    <row r="5573" spans="1:6">
      <c r="A5573" t="s">
        <v>6136</v>
      </c>
      <c r="B5573">
        <v>2</v>
      </c>
      <c r="C5573">
        <v>160</v>
      </c>
      <c r="D5573">
        <v>0</v>
      </c>
      <c r="E5573">
        <v>0</v>
      </c>
      <c r="F5573">
        <v>294</v>
      </c>
    </row>
    <row r="5574" spans="1:6">
      <c r="A5574" t="s">
        <v>5322</v>
      </c>
      <c r="B5574">
        <v>1</v>
      </c>
      <c r="C5574">
        <v>2918</v>
      </c>
      <c r="D5574">
        <v>0</v>
      </c>
      <c r="E5574">
        <v>0</v>
      </c>
      <c r="F5574">
        <v>5845</v>
      </c>
    </row>
    <row r="5575" spans="1:6">
      <c r="A5575" t="s">
        <v>3481</v>
      </c>
      <c r="B5575">
        <v>2</v>
      </c>
      <c r="C5575">
        <v>2119</v>
      </c>
      <c r="D5575">
        <v>0</v>
      </c>
      <c r="E5575">
        <v>0</v>
      </c>
      <c r="F5575">
        <v>2912</v>
      </c>
    </row>
    <row r="5576" spans="1:6">
      <c r="A5576" t="s">
        <v>5585</v>
      </c>
      <c r="B5576">
        <v>1</v>
      </c>
      <c r="C5576">
        <v>2523</v>
      </c>
      <c r="D5576">
        <v>0</v>
      </c>
      <c r="E5576">
        <v>0</v>
      </c>
      <c r="F5576">
        <v>4280</v>
      </c>
    </row>
    <row r="5577" spans="1:6">
      <c r="A5577" t="s">
        <v>4497</v>
      </c>
      <c r="B5577">
        <v>1</v>
      </c>
      <c r="C5577">
        <v>461</v>
      </c>
      <c r="D5577">
        <v>0</v>
      </c>
      <c r="E5577">
        <v>0</v>
      </c>
      <c r="F5577">
        <v>981</v>
      </c>
    </row>
    <row r="5578" spans="1:6">
      <c r="A5578" t="s">
        <v>3744</v>
      </c>
      <c r="B5578">
        <v>1</v>
      </c>
      <c r="C5578">
        <v>1736</v>
      </c>
      <c r="D5578">
        <v>0</v>
      </c>
      <c r="E5578">
        <v>0</v>
      </c>
      <c r="F5578">
        <v>2965</v>
      </c>
    </row>
    <row r="5579" spans="1:6">
      <c r="A5579" t="s">
        <v>4899</v>
      </c>
      <c r="B5579">
        <v>1</v>
      </c>
      <c r="C5579">
        <v>626</v>
      </c>
      <c r="D5579">
        <v>0</v>
      </c>
      <c r="E5579">
        <v>0</v>
      </c>
      <c r="F5579">
        <v>1229</v>
      </c>
    </row>
    <row r="5580" spans="1:6">
      <c r="A5580" t="s">
        <v>5479</v>
      </c>
      <c r="B5580">
        <v>1</v>
      </c>
      <c r="C5580">
        <v>2423</v>
      </c>
      <c r="D5580">
        <v>0</v>
      </c>
      <c r="E5580">
        <v>0</v>
      </c>
      <c r="F5580">
        <v>5104</v>
      </c>
    </row>
    <row r="5581" spans="1:6">
      <c r="A5581" t="s">
        <v>818</v>
      </c>
      <c r="B5581">
        <v>1</v>
      </c>
      <c r="C5581">
        <v>632</v>
      </c>
      <c r="D5581">
        <v>0</v>
      </c>
      <c r="E5581">
        <v>0</v>
      </c>
      <c r="F5581">
        <v>1244</v>
      </c>
    </row>
    <row r="5582" spans="1:6">
      <c r="A5582" t="s">
        <v>3876</v>
      </c>
      <c r="B5582">
        <v>1</v>
      </c>
      <c r="C5582">
        <v>555</v>
      </c>
      <c r="D5582">
        <v>0</v>
      </c>
      <c r="E5582">
        <v>0</v>
      </c>
      <c r="F5582">
        <v>719</v>
      </c>
    </row>
    <row r="5583" spans="1:6">
      <c r="A5583" t="s">
        <v>2726</v>
      </c>
      <c r="B5583">
        <v>1</v>
      </c>
      <c r="C5583">
        <v>8232</v>
      </c>
      <c r="D5583">
        <v>0</v>
      </c>
      <c r="E5583">
        <v>0</v>
      </c>
      <c r="F5583">
        <v>14477</v>
      </c>
    </row>
    <row r="5584" spans="1:6">
      <c r="A5584" t="s">
        <v>1381</v>
      </c>
      <c r="B5584">
        <v>1</v>
      </c>
      <c r="C5584">
        <v>567</v>
      </c>
      <c r="D5584">
        <v>0</v>
      </c>
      <c r="E5584">
        <v>0</v>
      </c>
      <c r="F5584">
        <v>1045</v>
      </c>
    </row>
    <row r="5585" spans="1:6">
      <c r="A5585" t="s">
        <v>4926</v>
      </c>
      <c r="B5585">
        <v>1</v>
      </c>
      <c r="C5585">
        <v>3096</v>
      </c>
      <c r="D5585">
        <v>0</v>
      </c>
      <c r="E5585">
        <v>0</v>
      </c>
      <c r="F5585">
        <v>5000</v>
      </c>
    </row>
    <row r="5586" spans="1:6">
      <c r="A5586" t="s">
        <v>1621</v>
      </c>
      <c r="B5586">
        <v>1</v>
      </c>
      <c r="C5586">
        <v>24</v>
      </c>
      <c r="D5586">
        <v>0</v>
      </c>
      <c r="E5586">
        <v>0</v>
      </c>
      <c r="F5586">
        <v>41</v>
      </c>
    </row>
    <row r="5587" spans="1:6">
      <c r="A5587" t="s">
        <v>4433</v>
      </c>
      <c r="B5587">
        <v>1</v>
      </c>
      <c r="C5587">
        <v>256</v>
      </c>
      <c r="D5587">
        <v>0</v>
      </c>
      <c r="E5587">
        <v>0</v>
      </c>
      <c r="F5587">
        <v>540</v>
      </c>
    </row>
    <row r="5588" spans="1:6">
      <c r="A5588" t="s">
        <v>4600</v>
      </c>
      <c r="B5588">
        <v>1</v>
      </c>
      <c r="C5588">
        <v>1389</v>
      </c>
      <c r="D5588">
        <v>0</v>
      </c>
      <c r="E5588">
        <v>0</v>
      </c>
      <c r="F5588">
        <v>2776</v>
      </c>
    </row>
    <row r="5589" spans="1:6">
      <c r="A5589" t="s">
        <v>1154</v>
      </c>
      <c r="B5589">
        <v>2</v>
      </c>
      <c r="C5589">
        <v>4068</v>
      </c>
      <c r="D5589">
        <v>0</v>
      </c>
      <c r="E5589">
        <v>0</v>
      </c>
      <c r="F5589">
        <v>6275</v>
      </c>
    </row>
    <row r="5590" spans="1:6">
      <c r="A5590" t="s">
        <v>1834</v>
      </c>
      <c r="B5590">
        <v>1</v>
      </c>
      <c r="C5590">
        <v>7510</v>
      </c>
      <c r="D5590">
        <v>0</v>
      </c>
      <c r="E5590">
        <v>0</v>
      </c>
      <c r="F5590">
        <v>10205</v>
      </c>
    </row>
    <row r="5591" spans="1:6">
      <c r="A5591" t="s">
        <v>3684</v>
      </c>
      <c r="B5591">
        <v>0</v>
      </c>
      <c r="C5591">
        <v>0</v>
      </c>
      <c r="D5591">
        <v>0</v>
      </c>
      <c r="E5591">
        <v>0</v>
      </c>
      <c r="F5591">
        <v>2177</v>
      </c>
    </row>
    <row r="5592" spans="1:6">
      <c r="A5592" t="s">
        <v>1559</v>
      </c>
      <c r="B5592">
        <v>2</v>
      </c>
      <c r="C5592">
        <v>6916</v>
      </c>
      <c r="D5592">
        <v>0</v>
      </c>
      <c r="E5592">
        <v>0</v>
      </c>
      <c r="F5592">
        <v>12927</v>
      </c>
    </row>
    <row r="5593" spans="1:6">
      <c r="A5593" t="s">
        <v>4114</v>
      </c>
      <c r="B5593">
        <v>1</v>
      </c>
      <c r="C5593">
        <v>7125</v>
      </c>
      <c r="D5593">
        <v>0</v>
      </c>
      <c r="E5593">
        <v>0</v>
      </c>
      <c r="F5593">
        <v>9999</v>
      </c>
    </row>
    <row r="5594" spans="1:6">
      <c r="A5594" t="s">
        <v>5407</v>
      </c>
      <c r="B5594">
        <v>1</v>
      </c>
      <c r="C5594">
        <v>941</v>
      </c>
      <c r="D5594">
        <v>0</v>
      </c>
      <c r="E5594">
        <v>0</v>
      </c>
      <c r="F5594">
        <v>1497</v>
      </c>
    </row>
    <row r="5595" spans="1:6">
      <c r="A5595" t="s">
        <v>1906</v>
      </c>
      <c r="B5595">
        <v>1</v>
      </c>
      <c r="C5595">
        <v>2410</v>
      </c>
      <c r="D5595">
        <v>0</v>
      </c>
      <c r="E5595">
        <v>0</v>
      </c>
      <c r="F5595">
        <v>4188</v>
      </c>
    </row>
    <row r="5596" spans="1:6">
      <c r="A5596" t="s">
        <v>739</v>
      </c>
      <c r="B5596">
        <v>1</v>
      </c>
      <c r="C5596">
        <v>287</v>
      </c>
      <c r="D5596">
        <v>0</v>
      </c>
      <c r="E5596">
        <v>0</v>
      </c>
      <c r="F5596">
        <v>563</v>
      </c>
    </row>
    <row r="5597" spans="1:6">
      <c r="A5597" t="s">
        <v>4608</v>
      </c>
      <c r="B5597">
        <v>1</v>
      </c>
      <c r="C5597">
        <v>389</v>
      </c>
      <c r="D5597">
        <v>0</v>
      </c>
      <c r="E5597">
        <v>0</v>
      </c>
      <c r="F5597">
        <v>826</v>
      </c>
    </row>
    <row r="5598" spans="1:6">
      <c r="A5598" t="s">
        <v>3352</v>
      </c>
      <c r="B5598">
        <v>1</v>
      </c>
      <c r="C5598">
        <v>3719</v>
      </c>
      <c r="D5598">
        <v>0</v>
      </c>
      <c r="E5598">
        <v>0</v>
      </c>
      <c r="F5598">
        <v>5019</v>
      </c>
    </row>
    <row r="5599" spans="1:6">
      <c r="A5599" t="s">
        <v>3297</v>
      </c>
      <c r="B5599">
        <v>3</v>
      </c>
      <c r="C5599">
        <v>1201</v>
      </c>
      <c r="D5599">
        <v>0</v>
      </c>
      <c r="E5599">
        <v>0</v>
      </c>
      <c r="F5599">
        <v>1973</v>
      </c>
    </row>
    <row r="5600" spans="1:6">
      <c r="A5600" t="s">
        <v>4809</v>
      </c>
      <c r="B5600">
        <v>1</v>
      </c>
      <c r="C5600">
        <v>1616</v>
      </c>
      <c r="D5600">
        <v>0</v>
      </c>
      <c r="E5600">
        <v>0</v>
      </c>
      <c r="F5600">
        <v>3436</v>
      </c>
    </row>
    <row r="5601" spans="1:6">
      <c r="A5601" t="s">
        <v>1246</v>
      </c>
      <c r="B5601">
        <v>1</v>
      </c>
      <c r="C5601">
        <v>1495</v>
      </c>
      <c r="D5601">
        <v>0</v>
      </c>
      <c r="E5601">
        <v>0</v>
      </c>
      <c r="F5601">
        <v>3155</v>
      </c>
    </row>
    <row r="5602" spans="1:6">
      <c r="A5602" t="s">
        <v>6069</v>
      </c>
      <c r="B5602">
        <v>1</v>
      </c>
      <c r="C5602">
        <v>2484</v>
      </c>
      <c r="D5602">
        <v>0</v>
      </c>
      <c r="E5602">
        <v>0</v>
      </c>
      <c r="F5602">
        <v>4077</v>
      </c>
    </row>
    <row r="5603" spans="1:6">
      <c r="A5603" t="s">
        <v>3681</v>
      </c>
      <c r="B5603">
        <v>1</v>
      </c>
      <c r="C5603">
        <v>4807</v>
      </c>
      <c r="D5603">
        <v>0</v>
      </c>
      <c r="E5603">
        <v>0</v>
      </c>
      <c r="F5603">
        <v>10058</v>
      </c>
    </row>
    <row r="5604" spans="1:6">
      <c r="A5604" t="s">
        <v>4703</v>
      </c>
      <c r="B5604">
        <v>1</v>
      </c>
      <c r="C5604">
        <v>4315</v>
      </c>
      <c r="D5604">
        <v>0</v>
      </c>
      <c r="E5604">
        <v>0</v>
      </c>
      <c r="F5604">
        <v>9514</v>
      </c>
    </row>
    <row r="5605" spans="1:6">
      <c r="A5605" t="s">
        <v>3339</v>
      </c>
      <c r="B5605">
        <v>1</v>
      </c>
      <c r="C5605">
        <v>97</v>
      </c>
      <c r="D5605">
        <v>0</v>
      </c>
      <c r="E5605">
        <v>0</v>
      </c>
      <c r="F5605">
        <v>120</v>
      </c>
    </row>
    <row r="5606" spans="1:6">
      <c r="A5606" t="s">
        <v>4196</v>
      </c>
      <c r="B5606">
        <v>1</v>
      </c>
      <c r="C5606">
        <v>2678</v>
      </c>
      <c r="D5606">
        <v>0</v>
      </c>
      <c r="E5606">
        <v>0</v>
      </c>
      <c r="F5606">
        <v>4373</v>
      </c>
    </row>
    <row r="5607" spans="1:6">
      <c r="A5607" t="s">
        <v>5855</v>
      </c>
      <c r="B5607">
        <v>1</v>
      </c>
      <c r="C5607">
        <v>55</v>
      </c>
      <c r="D5607">
        <v>0</v>
      </c>
      <c r="E5607">
        <v>0</v>
      </c>
      <c r="F5607">
        <v>72</v>
      </c>
    </row>
    <row r="5608" spans="1:6">
      <c r="A5608" t="s">
        <v>1024</v>
      </c>
      <c r="B5608">
        <v>1</v>
      </c>
      <c r="C5608">
        <v>70</v>
      </c>
      <c r="D5608">
        <v>0</v>
      </c>
      <c r="E5608">
        <v>0</v>
      </c>
      <c r="F5608">
        <v>90</v>
      </c>
    </row>
    <row r="5609" spans="1:6">
      <c r="A5609" t="s">
        <v>1096</v>
      </c>
      <c r="B5609">
        <v>1</v>
      </c>
      <c r="C5609">
        <v>25</v>
      </c>
      <c r="D5609">
        <v>0</v>
      </c>
      <c r="E5609">
        <v>0</v>
      </c>
      <c r="F5609">
        <v>43</v>
      </c>
    </row>
    <row r="5610" spans="1:6">
      <c r="A5610" t="s">
        <v>1517</v>
      </c>
      <c r="B5610">
        <v>1</v>
      </c>
      <c r="C5610">
        <v>50</v>
      </c>
      <c r="D5610">
        <v>0</v>
      </c>
      <c r="E5610">
        <v>0</v>
      </c>
      <c r="F5610">
        <v>63</v>
      </c>
    </row>
    <row r="5611" spans="1:6">
      <c r="A5611" t="s">
        <v>2151</v>
      </c>
      <c r="B5611">
        <v>1</v>
      </c>
      <c r="C5611">
        <v>76</v>
      </c>
      <c r="D5611">
        <v>0</v>
      </c>
      <c r="E5611">
        <v>0</v>
      </c>
      <c r="F5611">
        <v>95</v>
      </c>
    </row>
    <row r="5612" spans="1:6">
      <c r="A5612" t="s">
        <v>5956</v>
      </c>
      <c r="B5612">
        <v>2</v>
      </c>
      <c r="C5612">
        <v>148</v>
      </c>
      <c r="D5612">
        <v>0</v>
      </c>
      <c r="E5612">
        <v>0</v>
      </c>
      <c r="F5612">
        <v>348</v>
      </c>
    </row>
    <row r="5613" spans="1:6">
      <c r="A5613" t="s">
        <v>345</v>
      </c>
      <c r="B5613">
        <v>1</v>
      </c>
      <c r="C5613">
        <v>96</v>
      </c>
      <c r="D5613">
        <v>0</v>
      </c>
      <c r="E5613">
        <v>0</v>
      </c>
      <c r="F5613">
        <v>121</v>
      </c>
    </row>
    <row r="5614" spans="1:6">
      <c r="A5614" t="s">
        <v>4173</v>
      </c>
      <c r="B5614">
        <v>1</v>
      </c>
      <c r="C5614">
        <v>30</v>
      </c>
      <c r="D5614">
        <v>0</v>
      </c>
      <c r="E5614">
        <v>0</v>
      </c>
      <c r="F5614">
        <v>50</v>
      </c>
    </row>
    <row r="5615" spans="1:6">
      <c r="A5615" t="s">
        <v>1753</v>
      </c>
      <c r="B5615">
        <v>1</v>
      </c>
      <c r="C5615">
        <v>34</v>
      </c>
      <c r="D5615">
        <v>0</v>
      </c>
      <c r="E5615">
        <v>0</v>
      </c>
      <c r="F5615">
        <v>42</v>
      </c>
    </row>
    <row r="5616" spans="1:6">
      <c r="A5616" t="s">
        <v>4922</v>
      </c>
      <c r="B5616">
        <v>1</v>
      </c>
      <c r="C5616">
        <v>1136</v>
      </c>
      <c r="D5616">
        <v>0</v>
      </c>
      <c r="E5616">
        <v>0</v>
      </c>
      <c r="F5616">
        <v>1525</v>
      </c>
    </row>
    <row r="5617" spans="1:6">
      <c r="A5617" t="s">
        <v>1221</v>
      </c>
      <c r="B5617">
        <v>1</v>
      </c>
      <c r="C5617">
        <v>96</v>
      </c>
      <c r="D5617">
        <v>0</v>
      </c>
      <c r="E5617">
        <v>0</v>
      </c>
      <c r="F5617">
        <v>114</v>
      </c>
    </row>
    <row r="5618" spans="1:6">
      <c r="A5618" t="s">
        <v>2917</v>
      </c>
      <c r="B5618">
        <v>1</v>
      </c>
      <c r="C5618">
        <v>47</v>
      </c>
      <c r="D5618">
        <v>0</v>
      </c>
      <c r="E5618">
        <v>0</v>
      </c>
      <c r="F5618">
        <v>74</v>
      </c>
    </row>
    <row r="5619" spans="1:6">
      <c r="A5619" t="s">
        <v>335</v>
      </c>
      <c r="B5619">
        <v>1</v>
      </c>
      <c r="C5619">
        <v>773</v>
      </c>
      <c r="D5619">
        <v>0</v>
      </c>
      <c r="E5619">
        <v>0</v>
      </c>
      <c r="F5619">
        <v>1075</v>
      </c>
    </row>
    <row r="5620" spans="1:6">
      <c r="A5620" t="s">
        <v>946</v>
      </c>
      <c r="B5620">
        <v>1</v>
      </c>
      <c r="C5620">
        <v>176</v>
      </c>
      <c r="D5620">
        <v>0</v>
      </c>
      <c r="E5620">
        <v>0</v>
      </c>
      <c r="F5620">
        <v>217</v>
      </c>
    </row>
    <row r="5621" spans="1:6">
      <c r="A5621" t="s">
        <v>2192</v>
      </c>
      <c r="B5621">
        <v>1</v>
      </c>
      <c r="C5621">
        <v>230</v>
      </c>
      <c r="D5621">
        <v>0</v>
      </c>
      <c r="E5621">
        <v>0</v>
      </c>
      <c r="F5621">
        <v>295</v>
      </c>
    </row>
    <row r="5622" spans="1:6">
      <c r="A5622" t="s">
        <v>1306</v>
      </c>
      <c r="B5622">
        <v>1</v>
      </c>
      <c r="C5622">
        <v>3</v>
      </c>
      <c r="D5622">
        <v>0</v>
      </c>
      <c r="E5622">
        <v>0</v>
      </c>
      <c r="F5622">
        <v>3</v>
      </c>
    </row>
    <row r="5623" spans="1:6">
      <c r="A5623" t="s">
        <v>2763</v>
      </c>
      <c r="B5623">
        <v>1</v>
      </c>
      <c r="C5623">
        <v>191</v>
      </c>
      <c r="D5623">
        <v>0</v>
      </c>
      <c r="E5623">
        <v>0</v>
      </c>
      <c r="F5623">
        <v>252</v>
      </c>
    </row>
    <row r="5624" spans="1:6">
      <c r="A5624" t="s">
        <v>1083</v>
      </c>
      <c r="B5624">
        <v>1</v>
      </c>
      <c r="C5624">
        <v>176</v>
      </c>
      <c r="D5624">
        <v>0</v>
      </c>
      <c r="E5624">
        <v>0</v>
      </c>
      <c r="F5624">
        <v>229</v>
      </c>
    </row>
    <row r="5625" spans="1:6">
      <c r="A5625" t="s">
        <v>771</v>
      </c>
      <c r="B5625">
        <v>1</v>
      </c>
      <c r="C5625">
        <v>29</v>
      </c>
      <c r="D5625">
        <v>0</v>
      </c>
      <c r="E5625">
        <v>0</v>
      </c>
      <c r="F5625">
        <v>44</v>
      </c>
    </row>
    <row r="5626" spans="1:6">
      <c r="A5626" t="s">
        <v>4341</v>
      </c>
      <c r="B5626">
        <v>1</v>
      </c>
      <c r="C5626">
        <v>133</v>
      </c>
      <c r="D5626">
        <v>0</v>
      </c>
      <c r="E5626">
        <v>0</v>
      </c>
      <c r="F5626">
        <v>177</v>
      </c>
    </row>
    <row r="5627" spans="1:6">
      <c r="A5627" t="s">
        <v>3936</v>
      </c>
      <c r="B5627">
        <v>2</v>
      </c>
      <c r="C5627">
        <v>325</v>
      </c>
      <c r="D5627">
        <v>0</v>
      </c>
      <c r="E5627">
        <v>0</v>
      </c>
      <c r="F5627">
        <v>579</v>
      </c>
    </row>
    <row r="5628" spans="1:6">
      <c r="A5628" t="s">
        <v>5850</v>
      </c>
      <c r="B5628">
        <v>1</v>
      </c>
      <c r="C5628">
        <v>39</v>
      </c>
      <c r="D5628">
        <v>0</v>
      </c>
      <c r="E5628">
        <v>0</v>
      </c>
      <c r="F5628">
        <v>64</v>
      </c>
    </row>
    <row r="5629" spans="1:6">
      <c r="A5629" t="s">
        <v>1966</v>
      </c>
      <c r="B5629">
        <v>1</v>
      </c>
      <c r="C5629">
        <v>32</v>
      </c>
      <c r="D5629">
        <v>0</v>
      </c>
      <c r="E5629">
        <v>0</v>
      </c>
      <c r="F5629">
        <v>47</v>
      </c>
    </row>
    <row r="5630" spans="1:6">
      <c r="A5630" t="s">
        <v>3532</v>
      </c>
      <c r="B5630">
        <v>1</v>
      </c>
      <c r="C5630">
        <v>2513</v>
      </c>
      <c r="D5630">
        <v>0</v>
      </c>
      <c r="E5630">
        <v>0</v>
      </c>
      <c r="F5630">
        <v>3239</v>
      </c>
    </row>
    <row r="5631" spans="1:6">
      <c r="A5631" t="s">
        <v>2284</v>
      </c>
      <c r="B5631">
        <v>1</v>
      </c>
      <c r="C5631">
        <v>402</v>
      </c>
      <c r="D5631">
        <v>0</v>
      </c>
      <c r="E5631">
        <v>0</v>
      </c>
      <c r="F5631">
        <v>543</v>
      </c>
    </row>
    <row r="5632" spans="1:6">
      <c r="A5632" t="s">
        <v>2298</v>
      </c>
      <c r="B5632">
        <v>1</v>
      </c>
      <c r="C5632">
        <v>46</v>
      </c>
      <c r="D5632">
        <v>0</v>
      </c>
      <c r="E5632">
        <v>0</v>
      </c>
      <c r="F5632">
        <v>64</v>
      </c>
    </row>
    <row r="5633" spans="1:6">
      <c r="A5633" t="s">
        <v>6157</v>
      </c>
      <c r="B5633">
        <v>1</v>
      </c>
      <c r="C5633">
        <v>399</v>
      </c>
      <c r="D5633">
        <v>0</v>
      </c>
      <c r="E5633">
        <v>0</v>
      </c>
      <c r="F5633">
        <v>541</v>
      </c>
    </row>
    <row r="5634" spans="1:6">
      <c r="A5634" t="s">
        <v>564</v>
      </c>
      <c r="B5634">
        <v>1</v>
      </c>
      <c r="C5634">
        <v>96</v>
      </c>
      <c r="D5634">
        <v>0</v>
      </c>
      <c r="E5634">
        <v>0</v>
      </c>
      <c r="F5634">
        <v>153</v>
      </c>
    </row>
    <row r="5635" spans="1:6">
      <c r="A5635" t="s">
        <v>5452</v>
      </c>
      <c r="B5635">
        <v>1</v>
      </c>
      <c r="C5635">
        <v>150</v>
      </c>
      <c r="D5635">
        <v>0</v>
      </c>
      <c r="E5635">
        <v>0</v>
      </c>
      <c r="F5635">
        <v>185</v>
      </c>
    </row>
    <row r="5636" spans="1:6">
      <c r="A5636" t="s">
        <v>3888</v>
      </c>
      <c r="B5636">
        <v>1</v>
      </c>
      <c r="C5636">
        <v>70</v>
      </c>
      <c r="D5636">
        <v>0</v>
      </c>
      <c r="E5636">
        <v>0</v>
      </c>
      <c r="F5636">
        <v>95</v>
      </c>
    </row>
    <row r="5637" spans="1:6">
      <c r="A5637" t="s">
        <v>4779</v>
      </c>
      <c r="B5637">
        <v>1</v>
      </c>
      <c r="C5637">
        <v>3352</v>
      </c>
      <c r="D5637">
        <v>0</v>
      </c>
      <c r="E5637">
        <v>0</v>
      </c>
      <c r="F5637">
        <v>4600</v>
      </c>
    </row>
    <row r="5638" spans="1:6">
      <c r="A5638" t="s">
        <v>2965</v>
      </c>
      <c r="B5638">
        <v>1</v>
      </c>
      <c r="C5638">
        <v>189</v>
      </c>
      <c r="D5638">
        <v>0</v>
      </c>
      <c r="E5638">
        <v>0</v>
      </c>
      <c r="F5638">
        <v>266</v>
      </c>
    </row>
    <row r="5639" spans="1:6">
      <c r="A5639" t="s">
        <v>658</v>
      </c>
      <c r="B5639">
        <v>1</v>
      </c>
      <c r="C5639">
        <v>1817</v>
      </c>
      <c r="D5639">
        <v>0</v>
      </c>
      <c r="E5639">
        <v>0</v>
      </c>
      <c r="F5639">
        <v>2381</v>
      </c>
    </row>
    <row r="5640" spans="1:6">
      <c r="A5640" t="s">
        <v>5022</v>
      </c>
      <c r="B5640">
        <v>1</v>
      </c>
      <c r="C5640">
        <v>36</v>
      </c>
      <c r="D5640">
        <v>0</v>
      </c>
      <c r="E5640">
        <v>0</v>
      </c>
      <c r="F5640">
        <v>50</v>
      </c>
    </row>
    <row r="5641" spans="1:6">
      <c r="A5641" t="s">
        <v>2438</v>
      </c>
      <c r="B5641">
        <v>1</v>
      </c>
      <c r="C5641">
        <v>2614</v>
      </c>
      <c r="D5641">
        <v>0</v>
      </c>
      <c r="E5641">
        <v>0</v>
      </c>
      <c r="F5641">
        <v>4647</v>
      </c>
    </row>
    <row r="5642" spans="1:6">
      <c r="A5642" t="s">
        <v>575</v>
      </c>
      <c r="B5642">
        <v>1</v>
      </c>
      <c r="C5642">
        <v>20</v>
      </c>
      <c r="D5642">
        <v>0</v>
      </c>
      <c r="E5642">
        <v>0</v>
      </c>
      <c r="F5642">
        <v>30</v>
      </c>
    </row>
    <row r="5643" spans="1:6">
      <c r="A5643" t="s">
        <v>5842</v>
      </c>
      <c r="B5643">
        <v>1</v>
      </c>
      <c r="C5643">
        <v>211</v>
      </c>
      <c r="D5643">
        <v>0</v>
      </c>
      <c r="E5643">
        <v>0</v>
      </c>
      <c r="F5643">
        <v>309</v>
      </c>
    </row>
    <row r="5644" spans="1:6">
      <c r="A5644" t="s">
        <v>3087</v>
      </c>
      <c r="B5644">
        <v>1</v>
      </c>
      <c r="C5644">
        <v>677</v>
      </c>
      <c r="D5644">
        <v>0</v>
      </c>
      <c r="E5644">
        <v>0</v>
      </c>
      <c r="F5644">
        <v>927</v>
      </c>
    </row>
    <row r="5645" spans="1:6">
      <c r="A5645" t="s">
        <v>4393</v>
      </c>
      <c r="B5645">
        <v>1</v>
      </c>
      <c r="C5645">
        <v>4057</v>
      </c>
      <c r="D5645">
        <v>0</v>
      </c>
      <c r="E5645">
        <v>0</v>
      </c>
      <c r="F5645">
        <v>5730</v>
      </c>
    </row>
    <row r="5646" spans="1:6">
      <c r="A5646" t="s">
        <v>5278</v>
      </c>
      <c r="B5646">
        <v>1</v>
      </c>
      <c r="C5646">
        <v>119</v>
      </c>
      <c r="D5646">
        <v>0</v>
      </c>
      <c r="E5646">
        <v>0</v>
      </c>
      <c r="F5646">
        <v>173</v>
      </c>
    </row>
    <row r="5647" spans="1:6">
      <c r="A5647" t="s">
        <v>1412</v>
      </c>
      <c r="B5647">
        <v>2</v>
      </c>
      <c r="C5647">
        <v>4445</v>
      </c>
      <c r="D5647">
        <v>0</v>
      </c>
      <c r="E5647">
        <v>0</v>
      </c>
      <c r="F5647">
        <v>7422</v>
      </c>
    </row>
    <row r="5648" spans="1:6">
      <c r="A5648" t="s">
        <v>824</v>
      </c>
      <c r="B5648">
        <v>1</v>
      </c>
      <c r="C5648">
        <v>1294</v>
      </c>
      <c r="D5648">
        <v>0</v>
      </c>
      <c r="E5648">
        <v>0</v>
      </c>
      <c r="F5648">
        <v>2585</v>
      </c>
    </row>
    <row r="5649" spans="1:6">
      <c r="A5649" t="s">
        <v>6169</v>
      </c>
      <c r="B5649">
        <v>1</v>
      </c>
      <c r="C5649">
        <v>37</v>
      </c>
      <c r="D5649">
        <v>0</v>
      </c>
      <c r="E5649">
        <v>0</v>
      </c>
      <c r="F5649">
        <v>78</v>
      </c>
    </row>
    <row r="5650" spans="1:6">
      <c r="A5650" t="s">
        <v>4064</v>
      </c>
      <c r="B5650">
        <v>1</v>
      </c>
      <c r="C5650">
        <v>192</v>
      </c>
      <c r="D5650">
        <v>0</v>
      </c>
      <c r="E5650">
        <v>0</v>
      </c>
      <c r="F5650">
        <v>392</v>
      </c>
    </row>
    <row r="5651" spans="1:6">
      <c r="A5651" t="s">
        <v>363</v>
      </c>
      <c r="B5651">
        <v>1</v>
      </c>
      <c r="C5651">
        <v>846</v>
      </c>
      <c r="D5651">
        <v>0</v>
      </c>
      <c r="E5651">
        <v>0</v>
      </c>
      <c r="F5651">
        <v>1105</v>
      </c>
    </row>
    <row r="5652" spans="1:6">
      <c r="A5652" t="s">
        <v>2021</v>
      </c>
      <c r="B5652">
        <v>1</v>
      </c>
      <c r="C5652">
        <v>2929</v>
      </c>
      <c r="D5652">
        <v>0</v>
      </c>
      <c r="E5652">
        <v>0</v>
      </c>
      <c r="F5652">
        <v>3933</v>
      </c>
    </row>
    <row r="5653" spans="1:6">
      <c r="A5653" t="s">
        <v>5886</v>
      </c>
      <c r="B5653">
        <v>1</v>
      </c>
      <c r="C5653">
        <v>269</v>
      </c>
      <c r="D5653">
        <v>0</v>
      </c>
      <c r="E5653">
        <v>0</v>
      </c>
      <c r="F5653">
        <v>367</v>
      </c>
    </row>
    <row r="5654" spans="1:6">
      <c r="A5654" t="s">
        <v>3277</v>
      </c>
      <c r="B5654">
        <v>1</v>
      </c>
      <c r="C5654">
        <v>1396</v>
      </c>
      <c r="D5654">
        <v>0</v>
      </c>
      <c r="E5654">
        <v>0</v>
      </c>
      <c r="F5654">
        <v>2626</v>
      </c>
    </row>
    <row r="5655" spans="1:6">
      <c r="A5655" t="s">
        <v>3851</v>
      </c>
      <c r="B5655">
        <v>1</v>
      </c>
      <c r="C5655">
        <v>438</v>
      </c>
      <c r="D5655">
        <v>0</v>
      </c>
      <c r="E5655">
        <v>0</v>
      </c>
      <c r="F5655">
        <v>577</v>
      </c>
    </row>
    <row r="5656" spans="1:6">
      <c r="A5656" t="s">
        <v>2418</v>
      </c>
      <c r="B5656">
        <v>1</v>
      </c>
      <c r="C5656">
        <v>152</v>
      </c>
      <c r="D5656">
        <v>0</v>
      </c>
      <c r="E5656">
        <v>0</v>
      </c>
      <c r="F5656">
        <v>194</v>
      </c>
    </row>
    <row r="5657" spans="1:6">
      <c r="A5657" t="s">
        <v>909</v>
      </c>
      <c r="B5657">
        <v>2</v>
      </c>
      <c r="C5657">
        <v>375</v>
      </c>
      <c r="D5657">
        <v>0</v>
      </c>
      <c r="E5657">
        <v>0</v>
      </c>
      <c r="F5657">
        <v>824</v>
      </c>
    </row>
    <row r="5658" spans="1:6">
      <c r="A5658" t="s">
        <v>4097</v>
      </c>
      <c r="B5658">
        <v>1</v>
      </c>
      <c r="C5658">
        <v>71</v>
      </c>
      <c r="D5658">
        <v>0</v>
      </c>
      <c r="E5658">
        <v>0</v>
      </c>
      <c r="F5658">
        <v>93</v>
      </c>
    </row>
    <row r="5659" spans="1:6">
      <c r="A5659" t="s">
        <v>3382</v>
      </c>
      <c r="B5659">
        <v>1</v>
      </c>
      <c r="C5659">
        <v>2209</v>
      </c>
      <c r="D5659">
        <v>0</v>
      </c>
      <c r="E5659">
        <v>0</v>
      </c>
      <c r="F5659">
        <v>3021</v>
      </c>
    </row>
    <row r="5660" spans="1:6">
      <c r="A5660" t="s">
        <v>5081</v>
      </c>
      <c r="B5660">
        <v>1</v>
      </c>
      <c r="C5660">
        <v>1823</v>
      </c>
      <c r="D5660">
        <v>0</v>
      </c>
      <c r="E5660">
        <v>0</v>
      </c>
      <c r="F5660">
        <v>2431</v>
      </c>
    </row>
    <row r="5661" spans="1:6">
      <c r="A5661" t="s">
        <v>5269</v>
      </c>
      <c r="B5661">
        <v>1</v>
      </c>
      <c r="C5661">
        <v>80</v>
      </c>
      <c r="D5661">
        <v>0</v>
      </c>
      <c r="E5661">
        <v>0</v>
      </c>
      <c r="F5661">
        <v>125</v>
      </c>
    </row>
    <row r="5662" spans="1:6">
      <c r="A5662" t="s">
        <v>1258</v>
      </c>
      <c r="B5662">
        <v>1</v>
      </c>
      <c r="C5662">
        <v>108</v>
      </c>
      <c r="D5662">
        <v>0</v>
      </c>
      <c r="E5662">
        <v>0</v>
      </c>
      <c r="F5662">
        <v>762</v>
      </c>
    </row>
    <row r="5663" spans="1:6">
      <c r="A5663" t="s">
        <v>1355</v>
      </c>
      <c r="B5663">
        <v>1</v>
      </c>
      <c r="C5663">
        <v>7016</v>
      </c>
      <c r="D5663">
        <v>0</v>
      </c>
      <c r="E5663">
        <v>0</v>
      </c>
      <c r="F5663">
        <v>9586</v>
      </c>
    </row>
    <row r="5664" spans="1:6">
      <c r="A5664" t="s">
        <v>2399</v>
      </c>
      <c r="B5664">
        <v>1</v>
      </c>
      <c r="C5664">
        <v>2158</v>
      </c>
      <c r="D5664">
        <v>0</v>
      </c>
      <c r="E5664">
        <v>0</v>
      </c>
      <c r="F5664">
        <v>2886</v>
      </c>
    </row>
    <row r="5665" spans="1:6">
      <c r="A5665" t="s">
        <v>3470</v>
      </c>
      <c r="B5665">
        <v>1</v>
      </c>
      <c r="C5665">
        <v>2060</v>
      </c>
      <c r="D5665">
        <v>0</v>
      </c>
      <c r="E5665">
        <v>0</v>
      </c>
      <c r="F5665">
        <v>3986</v>
      </c>
    </row>
    <row r="5666" spans="1:6">
      <c r="A5666" t="s">
        <v>715</v>
      </c>
      <c r="B5666">
        <v>1</v>
      </c>
      <c r="C5666">
        <v>2277</v>
      </c>
      <c r="D5666">
        <v>0</v>
      </c>
      <c r="E5666">
        <v>0</v>
      </c>
      <c r="F5666">
        <v>3730</v>
      </c>
    </row>
    <row r="5667" spans="1:6">
      <c r="A5667" t="s">
        <v>2767</v>
      </c>
      <c r="B5667">
        <v>2</v>
      </c>
      <c r="C5667">
        <v>177</v>
      </c>
      <c r="D5667">
        <v>0</v>
      </c>
      <c r="E5667">
        <v>0</v>
      </c>
      <c r="F5667">
        <v>391</v>
      </c>
    </row>
    <row r="5668" spans="1:6">
      <c r="A5668" t="s">
        <v>2120</v>
      </c>
      <c r="B5668">
        <v>1</v>
      </c>
      <c r="C5668">
        <v>2295</v>
      </c>
      <c r="D5668">
        <v>0</v>
      </c>
      <c r="E5668">
        <v>0</v>
      </c>
      <c r="F5668">
        <v>4476</v>
      </c>
    </row>
    <row r="5669" spans="1:6">
      <c r="A5669" t="s">
        <v>1190</v>
      </c>
      <c r="B5669">
        <v>1</v>
      </c>
      <c r="C5669">
        <v>4200</v>
      </c>
      <c r="D5669">
        <v>0</v>
      </c>
      <c r="E5669">
        <v>0</v>
      </c>
      <c r="F5669">
        <v>5803</v>
      </c>
    </row>
    <row r="5670" spans="1:6">
      <c r="A5670" t="s">
        <v>5431</v>
      </c>
      <c r="B5670">
        <v>2</v>
      </c>
      <c r="C5670">
        <v>481</v>
      </c>
      <c r="D5670">
        <v>0</v>
      </c>
      <c r="E5670">
        <v>0</v>
      </c>
      <c r="F5670">
        <v>672</v>
      </c>
    </row>
    <row r="5671" spans="1:6">
      <c r="A5671" t="s">
        <v>3969</v>
      </c>
      <c r="B5671">
        <v>1</v>
      </c>
      <c r="C5671">
        <v>2951</v>
      </c>
      <c r="D5671">
        <v>0</v>
      </c>
      <c r="E5671">
        <v>0</v>
      </c>
      <c r="F5671">
        <v>4018</v>
      </c>
    </row>
    <row r="5672" spans="1:6">
      <c r="A5672" t="s">
        <v>5568</v>
      </c>
      <c r="B5672">
        <v>1</v>
      </c>
      <c r="C5672">
        <v>169</v>
      </c>
      <c r="D5672">
        <v>0</v>
      </c>
      <c r="E5672">
        <v>0</v>
      </c>
      <c r="F5672">
        <v>263</v>
      </c>
    </row>
    <row r="5673" spans="1:6">
      <c r="A5673" t="s">
        <v>1338</v>
      </c>
      <c r="B5673">
        <v>1</v>
      </c>
      <c r="C5673">
        <v>445</v>
      </c>
      <c r="D5673">
        <v>0</v>
      </c>
      <c r="E5673">
        <v>0</v>
      </c>
      <c r="F5673">
        <v>611</v>
      </c>
    </row>
    <row r="5674" spans="1:6">
      <c r="A5674" t="s">
        <v>2480</v>
      </c>
      <c r="B5674">
        <v>2</v>
      </c>
      <c r="C5674">
        <v>4062</v>
      </c>
      <c r="D5674">
        <v>0</v>
      </c>
      <c r="E5674">
        <v>0</v>
      </c>
      <c r="F5674">
        <v>7408</v>
      </c>
    </row>
    <row r="5675" spans="1:6">
      <c r="A5675" t="s">
        <v>4736</v>
      </c>
      <c r="B5675">
        <v>1</v>
      </c>
      <c r="C5675">
        <v>838</v>
      </c>
      <c r="D5675">
        <v>0</v>
      </c>
      <c r="E5675">
        <v>0</v>
      </c>
      <c r="F5675">
        <v>1543</v>
      </c>
    </row>
    <row r="5676" spans="1:6">
      <c r="A5676" t="s">
        <v>5167</v>
      </c>
      <c r="B5676">
        <v>1</v>
      </c>
      <c r="C5676">
        <v>7297</v>
      </c>
      <c r="D5676">
        <v>0</v>
      </c>
      <c r="E5676">
        <v>0</v>
      </c>
      <c r="F5676">
        <v>15642</v>
      </c>
    </row>
    <row r="5677" spans="1:6">
      <c r="A5677" t="s">
        <v>2581</v>
      </c>
      <c r="B5677">
        <v>1</v>
      </c>
      <c r="C5677">
        <v>10494</v>
      </c>
      <c r="D5677">
        <v>0</v>
      </c>
      <c r="E5677">
        <v>0</v>
      </c>
      <c r="F5677">
        <v>14435</v>
      </c>
    </row>
    <row r="5678" spans="1:6">
      <c r="A5678" t="s">
        <v>1663</v>
      </c>
      <c r="B5678">
        <v>2</v>
      </c>
      <c r="C5678">
        <v>3174</v>
      </c>
      <c r="D5678">
        <v>0</v>
      </c>
      <c r="E5678">
        <v>0</v>
      </c>
      <c r="F5678">
        <v>5347</v>
      </c>
    </row>
    <row r="5679" spans="1:6">
      <c r="A5679" t="s">
        <v>4967</v>
      </c>
      <c r="B5679">
        <v>1</v>
      </c>
      <c r="C5679">
        <v>1058</v>
      </c>
      <c r="D5679">
        <v>0</v>
      </c>
      <c r="E5679">
        <v>0</v>
      </c>
      <c r="F5679">
        <v>1633</v>
      </c>
    </row>
    <row r="5680" spans="1:6">
      <c r="A5680" t="s">
        <v>3467</v>
      </c>
      <c r="B5680">
        <v>1</v>
      </c>
      <c r="C5680">
        <v>640</v>
      </c>
      <c r="D5680">
        <v>0</v>
      </c>
      <c r="E5680">
        <v>0</v>
      </c>
      <c r="F5680">
        <v>1333</v>
      </c>
    </row>
    <row r="5681" spans="1:6">
      <c r="A5681" t="s">
        <v>6142</v>
      </c>
      <c r="B5681">
        <v>1</v>
      </c>
      <c r="C5681">
        <v>292</v>
      </c>
      <c r="D5681">
        <v>0</v>
      </c>
      <c r="E5681">
        <v>0</v>
      </c>
      <c r="F5681">
        <v>373</v>
      </c>
    </row>
    <row r="5682" spans="1:6">
      <c r="A5682" t="s">
        <v>1073</v>
      </c>
      <c r="B5682">
        <v>1</v>
      </c>
      <c r="C5682">
        <v>1815</v>
      </c>
      <c r="D5682">
        <v>0</v>
      </c>
      <c r="E5682">
        <v>0</v>
      </c>
      <c r="F5682">
        <v>4114</v>
      </c>
    </row>
    <row r="5683" spans="1:6">
      <c r="A5683" t="s">
        <v>1992</v>
      </c>
      <c r="B5683">
        <v>1</v>
      </c>
      <c r="C5683">
        <v>3561</v>
      </c>
      <c r="D5683">
        <v>0</v>
      </c>
      <c r="E5683">
        <v>0</v>
      </c>
      <c r="F5683">
        <v>6020</v>
      </c>
    </row>
    <row r="5684" spans="1:6">
      <c r="A5684" t="s">
        <v>6173</v>
      </c>
      <c r="B5684">
        <v>1</v>
      </c>
      <c r="C5684">
        <v>1026</v>
      </c>
      <c r="D5684">
        <v>0</v>
      </c>
      <c r="E5684">
        <v>0</v>
      </c>
      <c r="F5684">
        <v>2068</v>
      </c>
    </row>
    <row r="5685" spans="1:6">
      <c r="A5685" t="s">
        <v>5948</v>
      </c>
      <c r="B5685">
        <v>2</v>
      </c>
      <c r="C5685">
        <v>2655</v>
      </c>
      <c r="D5685">
        <v>0</v>
      </c>
      <c r="E5685">
        <v>0</v>
      </c>
      <c r="F5685">
        <v>4937</v>
      </c>
    </row>
    <row r="5686" spans="1:6">
      <c r="A5686" t="s">
        <v>1071</v>
      </c>
      <c r="B5686">
        <v>1</v>
      </c>
      <c r="C5686">
        <v>16</v>
      </c>
      <c r="D5686">
        <v>0</v>
      </c>
      <c r="E5686">
        <v>0</v>
      </c>
      <c r="F5686">
        <v>24</v>
      </c>
    </row>
    <row r="5687" spans="1:6">
      <c r="A5687" t="s">
        <v>5351</v>
      </c>
      <c r="B5687">
        <v>1</v>
      </c>
      <c r="C5687">
        <v>937</v>
      </c>
      <c r="D5687">
        <v>0</v>
      </c>
      <c r="E5687">
        <v>0</v>
      </c>
      <c r="F5687">
        <v>2046</v>
      </c>
    </row>
    <row r="5688" spans="1:6">
      <c r="A5688" t="s">
        <v>4627</v>
      </c>
      <c r="B5688">
        <v>1</v>
      </c>
      <c r="C5688">
        <v>207</v>
      </c>
      <c r="D5688">
        <v>0</v>
      </c>
      <c r="E5688">
        <v>0</v>
      </c>
      <c r="F5688">
        <v>373</v>
      </c>
    </row>
    <row r="5689" spans="1:6">
      <c r="A5689" t="s">
        <v>1100</v>
      </c>
      <c r="B5689">
        <v>1</v>
      </c>
      <c r="C5689">
        <v>1409</v>
      </c>
      <c r="D5689">
        <v>0</v>
      </c>
      <c r="E5689">
        <v>0</v>
      </c>
      <c r="F5689">
        <v>7305</v>
      </c>
    </row>
    <row r="5690" spans="1:6">
      <c r="A5690" t="s">
        <v>706</v>
      </c>
      <c r="B5690">
        <v>1</v>
      </c>
      <c r="C5690">
        <v>71</v>
      </c>
      <c r="D5690">
        <v>0</v>
      </c>
      <c r="E5690">
        <v>0</v>
      </c>
      <c r="F5690">
        <v>1016</v>
      </c>
    </row>
    <row r="5691" spans="1:6">
      <c r="A5691" t="s">
        <v>5358</v>
      </c>
      <c r="B5691">
        <v>1</v>
      </c>
      <c r="C5691">
        <v>401</v>
      </c>
      <c r="D5691">
        <v>0</v>
      </c>
      <c r="E5691">
        <v>0</v>
      </c>
      <c r="F5691">
        <v>862</v>
      </c>
    </row>
    <row r="5692" spans="1:6">
      <c r="A5692" t="s">
        <v>3796</v>
      </c>
      <c r="B5692">
        <v>1</v>
      </c>
      <c r="C5692">
        <v>1223</v>
      </c>
      <c r="D5692">
        <v>0</v>
      </c>
      <c r="E5692">
        <v>0</v>
      </c>
      <c r="F5692">
        <v>2176</v>
      </c>
    </row>
    <row r="5693" spans="1:6">
      <c r="A5693" t="s">
        <v>3460</v>
      </c>
      <c r="B5693">
        <v>1</v>
      </c>
      <c r="C5693">
        <v>2020</v>
      </c>
      <c r="D5693">
        <v>0</v>
      </c>
      <c r="E5693">
        <v>0</v>
      </c>
      <c r="F5693">
        <v>3558</v>
      </c>
    </row>
    <row r="5694" spans="1:6">
      <c r="A5694" t="s">
        <v>280</v>
      </c>
      <c r="B5694">
        <v>1</v>
      </c>
      <c r="C5694">
        <v>1899</v>
      </c>
      <c r="D5694">
        <v>0</v>
      </c>
      <c r="E5694">
        <v>0</v>
      </c>
      <c r="F5694">
        <v>3214</v>
      </c>
    </row>
    <row r="5695" spans="1:6">
      <c r="A5695" t="s">
        <v>3235</v>
      </c>
      <c r="B5695">
        <v>1</v>
      </c>
      <c r="C5695">
        <v>1797</v>
      </c>
      <c r="D5695">
        <v>0</v>
      </c>
      <c r="E5695">
        <v>0</v>
      </c>
      <c r="F5695">
        <v>2376</v>
      </c>
    </row>
    <row r="5696" spans="1:6">
      <c r="A5696" t="s">
        <v>4071</v>
      </c>
      <c r="B5696">
        <v>1</v>
      </c>
      <c r="C5696">
        <v>4411</v>
      </c>
      <c r="D5696">
        <v>0</v>
      </c>
      <c r="E5696">
        <v>0</v>
      </c>
      <c r="F5696">
        <v>7243</v>
      </c>
    </row>
    <row r="5697" spans="1:6">
      <c r="A5697" t="s">
        <v>4526</v>
      </c>
      <c r="B5697">
        <v>1</v>
      </c>
      <c r="C5697">
        <v>1450</v>
      </c>
      <c r="D5697">
        <v>0</v>
      </c>
      <c r="E5697">
        <v>0</v>
      </c>
      <c r="F5697">
        <v>3207</v>
      </c>
    </row>
    <row r="5698" spans="1:6">
      <c r="A5698" t="s">
        <v>3518</v>
      </c>
      <c r="B5698">
        <v>1</v>
      </c>
      <c r="C5698">
        <v>10740</v>
      </c>
      <c r="D5698">
        <v>0</v>
      </c>
      <c r="E5698">
        <v>0</v>
      </c>
      <c r="F5698">
        <v>14664</v>
      </c>
    </row>
    <row r="5699" spans="1:6">
      <c r="A5699" t="s">
        <v>3254</v>
      </c>
      <c r="B5699">
        <v>1</v>
      </c>
      <c r="C5699">
        <v>3327</v>
      </c>
      <c r="D5699">
        <v>0</v>
      </c>
      <c r="E5699">
        <v>0</v>
      </c>
      <c r="F5699">
        <v>5812</v>
      </c>
    </row>
    <row r="5700" spans="1:6">
      <c r="A5700" t="s">
        <v>5341</v>
      </c>
      <c r="B5700">
        <v>2</v>
      </c>
      <c r="C5700">
        <v>232</v>
      </c>
      <c r="D5700">
        <v>0</v>
      </c>
      <c r="E5700">
        <v>0</v>
      </c>
      <c r="F5700">
        <v>323</v>
      </c>
    </row>
    <row r="5701" spans="1:6">
      <c r="A5701" t="s">
        <v>2416</v>
      </c>
      <c r="B5701">
        <v>1</v>
      </c>
      <c r="C5701">
        <v>2705</v>
      </c>
      <c r="D5701">
        <v>0</v>
      </c>
      <c r="E5701">
        <v>0</v>
      </c>
      <c r="F5701">
        <v>4600</v>
      </c>
    </row>
    <row r="5702" spans="1:6">
      <c r="A5702" t="s">
        <v>3364</v>
      </c>
      <c r="B5702">
        <v>1</v>
      </c>
      <c r="C5702">
        <v>144</v>
      </c>
      <c r="D5702">
        <v>0</v>
      </c>
      <c r="E5702">
        <v>0</v>
      </c>
      <c r="F5702">
        <v>182</v>
      </c>
    </row>
    <row r="5703" spans="1:6">
      <c r="A5703" t="s">
        <v>3636</v>
      </c>
      <c r="B5703">
        <v>1</v>
      </c>
      <c r="C5703">
        <v>2287</v>
      </c>
      <c r="D5703">
        <v>0</v>
      </c>
      <c r="E5703">
        <v>0</v>
      </c>
      <c r="F5703">
        <v>3112</v>
      </c>
    </row>
    <row r="5704" spans="1:6">
      <c r="A5704" t="s">
        <v>2232</v>
      </c>
      <c r="B5704">
        <v>1</v>
      </c>
      <c r="C5704">
        <v>6446</v>
      </c>
      <c r="D5704">
        <v>0</v>
      </c>
      <c r="E5704">
        <v>0</v>
      </c>
      <c r="F5704">
        <v>10313</v>
      </c>
    </row>
    <row r="5705" spans="1:6">
      <c r="A5705" t="s">
        <v>5056</v>
      </c>
      <c r="B5705">
        <v>1</v>
      </c>
      <c r="C5705">
        <v>2843</v>
      </c>
      <c r="D5705">
        <v>0</v>
      </c>
      <c r="E5705">
        <v>0</v>
      </c>
      <c r="F5705">
        <v>4624</v>
      </c>
    </row>
    <row r="5706" spans="1:6">
      <c r="A5706" t="s">
        <v>5627</v>
      </c>
      <c r="B5706">
        <v>1</v>
      </c>
      <c r="C5706">
        <v>6889</v>
      </c>
      <c r="D5706">
        <v>0</v>
      </c>
      <c r="E5706">
        <v>0</v>
      </c>
      <c r="F5706">
        <v>10976</v>
      </c>
    </row>
    <row r="5707" spans="1:6">
      <c r="A5707" t="s">
        <v>3477</v>
      </c>
      <c r="B5707">
        <v>1</v>
      </c>
      <c r="C5707">
        <v>3727</v>
      </c>
      <c r="D5707">
        <v>0</v>
      </c>
      <c r="E5707">
        <v>0</v>
      </c>
      <c r="F5707">
        <v>5843</v>
      </c>
    </row>
    <row r="5708" spans="1:6">
      <c r="A5708" t="s">
        <v>2121</v>
      </c>
      <c r="B5708">
        <v>1</v>
      </c>
      <c r="C5708">
        <v>8102</v>
      </c>
      <c r="D5708">
        <v>0</v>
      </c>
      <c r="E5708">
        <v>0</v>
      </c>
      <c r="F5708">
        <v>13564</v>
      </c>
    </row>
    <row r="5709" spans="1:6">
      <c r="A5709" t="s">
        <v>420</v>
      </c>
      <c r="B5709">
        <v>1</v>
      </c>
      <c r="C5709">
        <v>1324</v>
      </c>
      <c r="D5709">
        <v>0</v>
      </c>
      <c r="E5709">
        <v>0</v>
      </c>
      <c r="F5709">
        <v>2545</v>
      </c>
    </row>
    <row r="5710" spans="1:6">
      <c r="A5710" t="s">
        <v>5076</v>
      </c>
      <c r="B5710">
        <v>0</v>
      </c>
      <c r="C5710">
        <v>0</v>
      </c>
      <c r="D5710">
        <v>0</v>
      </c>
      <c r="E5710">
        <v>0</v>
      </c>
      <c r="F5710">
        <v>8730</v>
      </c>
    </row>
    <row r="5711" spans="1:6">
      <c r="A5711" t="s">
        <v>604</v>
      </c>
      <c r="B5711">
        <v>1</v>
      </c>
      <c r="C5711">
        <v>11428</v>
      </c>
      <c r="D5711">
        <v>0</v>
      </c>
      <c r="E5711">
        <v>0</v>
      </c>
      <c r="F5711">
        <v>15859</v>
      </c>
    </row>
    <row r="5712" spans="1:6">
      <c r="A5712" t="s">
        <v>3516</v>
      </c>
      <c r="B5712">
        <v>1</v>
      </c>
      <c r="C5712">
        <v>2486</v>
      </c>
      <c r="D5712">
        <v>0</v>
      </c>
      <c r="E5712">
        <v>0</v>
      </c>
      <c r="F5712">
        <v>4075</v>
      </c>
    </row>
    <row r="5713" spans="1:6">
      <c r="A5713" t="s">
        <v>5713</v>
      </c>
      <c r="B5713">
        <v>1</v>
      </c>
      <c r="C5713">
        <v>17</v>
      </c>
      <c r="D5713">
        <v>0</v>
      </c>
      <c r="E5713">
        <v>0</v>
      </c>
      <c r="F5713">
        <v>23</v>
      </c>
    </row>
    <row r="5714" spans="1:6">
      <c r="A5714" t="s">
        <v>2516</v>
      </c>
      <c r="B5714">
        <v>1</v>
      </c>
      <c r="C5714">
        <v>35</v>
      </c>
      <c r="D5714">
        <v>0</v>
      </c>
      <c r="E5714">
        <v>0</v>
      </c>
      <c r="F5714">
        <v>50</v>
      </c>
    </row>
    <row r="5715" spans="1:6">
      <c r="A5715" t="s">
        <v>5052</v>
      </c>
      <c r="B5715">
        <v>1</v>
      </c>
      <c r="C5715">
        <v>29</v>
      </c>
      <c r="D5715">
        <v>0</v>
      </c>
      <c r="E5715">
        <v>0</v>
      </c>
      <c r="F5715">
        <v>38</v>
      </c>
    </row>
    <row r="5716" spans="1:6">
      <c r="A5716" t="s">
        <v>4207</v>
      </c>
      <c r="B5716">
        <v>1</v>
      </c>
      <c r="C5716">
        <v>75</v>
      </c>
      <c r="D5716">
        <v>0</v>
      </c>
      <c r="E5716">
        <v>0</v>
      </c>
      <c r="F5716">
        <v>110</v>
      </c>
    </row>
    <row r="5717" spans="1:6">
      <c r="A5717" t="s">
        <v>1215</v>
      </c>
      <c r="B5717">
        <v>1</v>
      </c>
      <c r="C5717">
        <v>15</v>
      </c>
      <c r="D5717">
        <v>0</v>
      </c>
      <c r="E5717">
        <v>0</v>
      </c>
      <c r="F5717">
        <v>22</v>
      </c>
    </row>
    <row r="5718" spans="1:6">
      <c r="A5718" t="s">
        <v>6312</v>
      </c>
      <c r="B5718">
        <v>2</v>
      </c>
      <c r="C5718">
        <v>1115</v>
      </c>
      <c r="D5718">
        <v>0</v>
      </c>
      <c r="E5718">
        <v>0</v>
      </c>
      <c r="F5718">
        <v>1500</v>
      </c>
    </row>
    <row r="5719" spans="1:6">
      <c r="A5719" t="s">
        <v>1782</v>
      </c>
      <c r="B5719">
        <v>2</v>
      </c>
      <c r="C5719">
        <v>515</v>
      </c>
      <c r="D5719">
        <v>0</v>
      </c>
      <c r="E5719">
        <v>0</v>
      </c>
      <c r="F5719">
        <v>705</v>
      </c>
    </row>
    <row r="5720" spans="1:6">
      <c r="A5720" t="s">
        <v>6086</v>
      </c>
      <c r="B5720">
        <v>1</v>
      </c>
      <c r="C5720">
        <v>16</v>
      </c>
      <c r="D5720">
        <v>0</v>
      </c>
      <c r="E5720">
        <v>0</v>
      </c>
      <c r="F5720">
        <v>20</v>
      </c>
    </row>
    <row r="5721" spans="1:6">
      <c r="A5721" t="s">
        <v>3370</v>
      </c>
      <c r="B5721">
        <v>1</v>
      </c>
      <c r="C5721">
        <v>20</v>
      </c>
      <c r="D5721">
        <v>0</v>
      </c>
      <c r="E5721">
        <v>0</v>
      </c>
      <c r="F5721">
        <v>28</v>
      </c>
    </row>
    <row r="5722" spans="1:6">
      <c r="A5722" t="s">
        <v>4834</v>
      </c>
      <c r="B5722">
        <v>2</v>
      </c>
      <c r="C5722">
        <v>764</v>
      </c>
      <c r="D5722">
        <v>0</v>
      </c>
      <c r="E5722">
        <v>0</v>
      </c>
      <c r="F5722">
        <v>1185</v>
      </c>
    </row>
    <row r="5723" spans="1:6">
      <c r="A5723" t="s">
        <v>908</v>
      </c>
      <c r="B5723">
        <v>1</v>
      </c>
      <c r="C5723">
        <v>129</v>
      </c>
      <c r="D5723">
        <v>0</v>
      </c>
      <c r="E5723">
        <v>0</v>
      </c>
      <c r="F5723">
        <v>173</v>
      </c>
    </row>
    <row r="5724" spans="1:6">
      <c r="A5724" t="s">
        <v>330</v>
      </c>
      <c r="B5724">
        <v>1</v>
      </c>
      <c r="C5724">
        <v>35</v>
      </c>
      <c r="D5724">
        <v>0</v>
      </c>
      <c r="E5724">
        <v>0</v>
      </c>
      <c r="F5724">
        <v>42</v>
      </c>
    </row>
    <row r="5725" spans="1:6">
      <c r="A5725" t="s">
        <v>483</v>
      </c>
      <c r="B5725">
        <v>1</v>
      </c>
      <c r="C5725">
        <v>33</v>
      </c>
      <c r="D5725">
        <v>0</v>
      </c>
      <c r="E5725">
        <v>0</v>
      </c>
      <c r="F5725">
        <v>36</v>
      </c>
    </row>
    <row r="5726" spans="1:6">
      <c r="A5726" t="s">
        <v>4432</v>
      </c>
      <c r="B5726">
        <v>1</v>
      </c>
      <c r="C5726">
        <v>197</v>
      </c>
      <c r="D5726">
        <v>0</v>
      </c>
      <c r="E5726">
        <v>0</v>
      </c>
      <c r="F5726">
        <v>239</v>
      </c>
    </row>
    <row r="5727" spans="1:6">
      <c r="A5727" t="s">
        <v>1949</v>
      </c>
      <c r="B5727">
        <v>1</v>
      </c>
      <c r="C5727">
        <v>19</v>
      </c>
      <c r="D5727">
        <v>0</v>
      </c>
      <c r="E5727">
        <v>0</v>
      </c>
      <c r="F5727">
        <v>37</v>
      </c>
    </row>
    <row r="5728" spans="1:6">
      <c r="A5728" t="s">
        <v>5518</v>
      </c>
      <c r="B5728">
        <v>1</v>
      </c>
      <c r="C5728">
        <v>27</v>
      </c>
      <c r="D5728">
        <v>0</v>
      </c>
      <c r="E5728">
        <v>0</v>
      </c>
      <c r="F5728">
        <v>33</v>
      </c>
    </row>
    <row r="5729" spans="1:6">
      <c r="A5729" t="s">
        <v>5393</v>
      </c>
      <c r="B5729">
        <v>1</v>
      </c>
      <c r="C5729">
        <v>95</v>
      </c>
      <c r="D5729">
        <v>0</v>
      </c>
      <c r="E5729">
        <v>0</v>
      </c>
      <c r="F5729">
        <v>131</v>
      </c>
    </row>
    <row r="5730" spans="1:6">
      <c r="A5730" t="s">
        <v>4596</v>
      </c>
      <c r="B5730">
        <v>1</v>
      </c>
      <c r="C5730">
        <v>43</v>
      </c>
      <c r="D5730">
        <v>0</v>
      </c>
      <c r="E5730">
        <v>0</v>
      </c>
      <c r="F5730">
        <v>59</v>
      </c>
    </row>
    <row r="5731" spans="1:6">
      <c r="A5731" t="s">
        <v>3634</v>
      </c>
      <c r="B5731">
        <v>1</v>
      </c>
      <c r="C5731">
        <v>1670</v>
      </c>
      <c r="D5731">
        <v>0</v>
      </c>
      <c r="E5731">
        <v>0</v>
      </c>
      <c r="F5731">
        <v>2209</v>
      </c>
    </row>
    <row r="5732" spans="1:6">
      <c r="A5732" t="s">
        <v>4285</v>
      </c>
      <c r="B5732">
        <v>1</v>
      </c>
      <c r="C5732">
        <v>158</v>
      </c>
      <c r="D5732">
        <v>0</v>
      </c>
      <c r="E5732">
        <v>0</v>
      </c>
      <c r="F5732">
        <v>197</v>
      </c>
    </row>
    <row r="5733" spans="1:6">
      <c r="A5733" t="s">
        <v>5833</v>
      </c>
      <c r="B5733">
        <v>1</v>
      </c>
      <c r="C5733">
        <v>1744</v>
      </c>
      <c r="D5733">
        <v>0</v>
      </c>
      <c r="E5733">
        <v>0</v>
      </c>
      <c r="F5733">
        <v>2498</v>
      </c>
    </row>
    <row r="5734" spans="1:6">
      <c r="A5734" t="s">
        <v>1732</v>
      </c>
      <c r="B5734">
        <v>1</v>
      </c>
      <c r="C5734">
        <v>12</v>
      </c>
      <c r="D5734">
        <v>0</v>
      </c>
      <c r="E5734">
        <v>0</v>
      </c>
      <c r="F5734">
        <v>25</v>
      </c>
    </row>
    <row r="5735" spans="1:6">
      <c r="A5735" t="s">
        <v>5482</v>
      </c>
      <c r="B5735">
        <v>1</v>
      </c>
      <c r="C5735">
        <v>8705</v>
      </c>
      <c r="D5735">
        <v>0</v>
      </c>
      <c r="E5735">
        <v>0</v>
      </c>
      <c r="F5735">
        <v>15573</v>
      </c>
    </row>
    <row r="5736" spans="1:6">
      <c r="A5736" t="s">
        <v>1736</v>
      </c>
      <c r="B5736">
        <v>1</v>
      </c>
      <c r="C5736">
        <v>46</v>
      </c>
      <c r="D5736">
        <v>0</v>
      </c>
      <c r="E5736">
        <v>0</v>
      </c>
      <c r="F5736">
        <v>59</v>
      </c>
    </row>
    <row r="5737" spans="1:6">
      <c r="A5737" t="s">
        <v>4645</v>
      </c>
      <c r="B5737">
        <v>1</v>
      </c>
      <c r="C5737">
        <v>204</v>
      </c>
      <c r="D5737">
        <v>0</v>
      </c>
      <c r="E5737">
        <v>0</v>
      </c>
      <c r="F5737">
        <v>254</v>
      </c>
    </row>
    <row r="5738" spans="1:6">
      <c r="A5738" t="s">
        <v>5576</v>
      </c>
      <c r="B5738">
        <v>1</v>
      </c>
      <c r="C5738">
        <v>993</v>
      </c>
      <c r="D5738">
        <v>0</v>
      </c>
      <c r="E5738">
        <v>0</v>
      </c>
      <c r="F5738">
        <v>1739</v>
      </c>
    </row>
    <row r="5739" spans="1:6">
      <c r="A5739" t="s">
        <v>1575</v>
      </c>
      <c r="B5739">
        <v>1</v>
      </c>
      <c r="C5739">
        <v>103</v>
      </c>
      <c r="D5739">
        <v>0</v>
      </c>
      <c r="E5739">
        <v>0</v>
      </c>
      <c r="F5739">
        <v>132</v>
      </c>
    </row>
    <row r="5740" spans="1:6">
      <c r="A5740" t="s">
        <v>4045</v>
      </c>
      <c r="B5740">
        <v>1</v>
      </c>
      <c r="C5740">
        <v>1900</v>
      </c>
      <c r="D5740">
        <v>0</v>
      </c>
      <c r="E5740">
        <v>0</v>
      </c>
      <c r="F5740">
        <v>2531</v>
      </c>
    </row>
    <row r="5741" spans="1:6">
      <c r="A5741" t="s">
        <v>6275</v>
      </c>
      <c r="B5741">
        <v>1</v>
      </c>
      <c r="C5741">
        <v>1305</v>
      </c>
      <c r="D5741">
        <v>0</v>
      </c>
      <c r="E5741">
        <v>0</v>
      </c>
      <c r="F5741">
        <v>1749</v>
      </c>
    </row>
    <row r="5742" spans="1:6">
      <c r="A5742" t="s">
        <v>5827</v>
      </c>
      <c r="B5742">
        <v>1</v>
      </c>
      <c r="C5742">
        <v>149</v>
      </c>
      <c r="D5742">
        <v>0</v>
      </c>
      <c r="E5742">
        <v>0</v>
      </c>
      <c r="F5742">
        <v>213</v>
      </c>
    </row>
    <row r="5743" spans="1:6">
      <c r="A5743" t="s">
        <v>4191</v>
      </c>
      <c r="B5743">
        <v>1</v>
      </c>
      <c r="C5743">
        <v>443</v>
      </c>
      <c r="D5743">
        <v>0</v>
      </c>
      <c r="E5743">
        <v>0</v>
      </c>
      <c r="F5743">
        <v>592</v>
      </c>
    </row>
    <row r="5744" spans="1:6">
      <c r="A5744" t="s">
        <v>1370</v>
      </c>
      <c r="B5744">
        <v>1</v>
      </c>
      <c r="C5744">
        <v>36</v>
      </c>
      <c r="D5744">
        <v>0</v>
      </c>
      <c r="E5744">
        <v>0</v>
      </c>
      <c r="F5744">
        <v>49</v>
      </c>
    </row>
    <row r="5745" spans="1:6">
      <c r="A5745" t="s">
        <v>1235</v>
      </c>
      <c r="B5745">
        <v>1</v>
      </c>
      <c r="C5745">
        <v>51</v>
      </c>
      <c r="D5745">
        <v>0</v>
      </c>
      <c r="E5745">
        <v>0</v>
      </c>
      <c r="F5745">
        <v>67</v>
      </c>
    </row>
    <row r="5746" spans="1:6">
      <c r="A5746" t="s">
        <v>307</v>
      </c>
      <c r="B5746">
        <v>1</v>
      </c>
      <c r="C5746">
        <v>91</v>
      </c>
      <c r="D5746">
        <v>0</v>
      </c>
      <c r="E5746">
        <v>0</v>
      </c>
      <c r="F5746">
        <v>116</v>
      </c>
    </row>
    <row r="5747" spans="1:6">
      <c r="A5747" t="s">
        <v>2229</v>
      </c>
      <c r="B5747">
        <v>1</v>
      </c>
      <c r="C5747">
        <v>1237</v>
      </c>
      <c r="D5747">
        <v>0</v>
      </c>
      <c r="E5747">
        <v>0</v>
      </c>
      <c r="F5747">
        <v>1610</v>
      </c>
    </row>
    <row r="5748" spans="1:6">
      <c r="A5748" t="s">
        <v>1535</v>
      </c>
      <c r="B5748">
        <v>1</v>
      </c>
      <c r="C5748">
        <v>2601</v>
      </c>
      <c r="D5748">
        <v>0</v>
      </c>
      <c r="E5748">
        <v>0</v>
      </c>
      <c r="F5748">
        <v>3361</v>
      </c>
    </row>
    <row r="5749" spans="1:6">
      <c r="A5749" t="s">
        <v>3819</v>
      </c>
      <c r="B5749">
        <v>1</v>
      </c>
      <c r="C5749">
        <v>782</v>
      </c>
      <c r="D5749">
        <v>0</v>
      </c>
      <c r="E5749">
        <v>0</v>
      </c>
      <c r="F5749">
        <v>1031</v>
      </c>
    </row>
    <row r="5750" spans="1:6">
      <c r="A5750" t="s">
        <v>1170</v>
      </c>
      <c r="B5750">
        <v>1</v>
      </c>
      <c r="C5750">
        <v>39</v>
      </c>
      <c r="D5750">
        <v>0</v>
      </c>
      <c r="E5750">
        <v>0</v>
      </c>
      <c r="F5750">
        <v>49</v>
      </c>
    </row>
    <row r="5751" spans="1:6">
      <c r="A5751" t="s">
        <v>3591</v>
      </c>
      <c r="B5751">
        <v>1</v>
      </c>
      <c r="C5751">
        <v>173</v>
      </c>
      <c r="D5751">
        <v>0</v>
      </c>
      <c r="E5751">
        <v>0</v>
      </c>
      <c r="F5751">
        <v>351</v>
      </c>
    </row>
    <row r="5752" spans="1:6">
      <c r="A5752" t="s">
        <v>289</v>
      </c>
      <c r="B5752">
        <v>1</v>
      </c>
      <c r="C5752">
        <v>59</v>
      </c>
      <c r="D5752">
        <v>0</v>
      </c>
      <c r="E5752">
        <v>0</v>
      </c>
      <c r="F5752">
        <v>68</v>
      </c>
    </row>
    <row r="5753" spans="1:6">
      <c r="A5753" t="s">
        <v>3269</v>
      </c>
      <c r="B5753">
        <v>1</v>
      </c>
      <c r="C5753">
        <v>34</v>
      </c>
      <c r="D5753">
        <v>0</v>
      </c>
      <c r="E5753">
        <v>0</v>
      </c>
      <c r="F5753">
        <v>50</v>
      </c>
    </row>
    <row r="5754" spans="1:6">
      <c r="A5754" t="s">
        <v>4242</v>
      </c>
      <c r="B5754">
        <v>1</v>
      </c>
      <c r="C5754">
        <v>7800</v>
      </c>
      <c r="D5754">
        <v>0</v>
      </c>
      <c r="E5754">
        <v>0</v>
      </c>
      <c r="F5754">
        <v>12927</v>
      </c>
    </row>
    <row r="5755" spans="1:6">
      <c r="A5755" t="s">
        <v>3064</v>
      </c>
      <c r="B5755">
        <v>1</v>
      </c>
      <c r="C5755">
        <v>20</v>
      </c>
      <c r="D5755">
        <v>0</v>
      </c>
      <c r="E5755">
        <v>0</v>
      </c>
      <c r="F5755">
        <v>29</v>
      </c>
    </row>
    <row r="5756" spans="1:6">
      <c r="A5756" t="s">
        <v>300</v>
      </c>
      <c r="B5756">
        <v>1</v>
      </c>
      <c r="C5756">
        <v>620</v>
      </c>
      <c r="D5756">
        <v>0</v>
      </c>
      <c r="E5756">
        <v>0</v>
      </c>
      <c r="F5756">
        <v>823</v>
      </c>
    </row>
    <row r="5757" spans="1:6">
      <c r="A5757" t="s">
        <v>5516</v>
      </c>
      <c r="B5757">
        <v>2</v>
      </c>
      <c r="C5757">
        <v>1125</v>
      </c>
      <c r="D5757">
        <v>0</v>
      </c>
      <c r="E5757">
        <v>0</v>
      </c>
      <c r="F5757">
        <v>2186</v>
      </c>
    </row>
    <row r="5758" spans="1:6">
      <c r="A5758" t="s">
        <v>6060</v>
      </c>
      <c r="B5758">
        <v>1</v>
      </c>
      <c r="C5758">
        <v>28</v>
      </c>
      <c r="D5758">
        <v>0</v>
      </c>
      <c r="E5758">
        <v>0</v>
      </c>
      <c r="F5758">
        <v>40</v>
      </c>
    </row>
    <row r="5759" spans="1:6">
      <c r="A5759" t="s">
        <v>2626</v>
      </c>
      <c r="B5759">
        <v>1</v>
      </c>
      <c r="C5759">
        <v>43</v>
      </c>
      <c r="D5759">
        <v>0</v>
      </c>
      <c r="E5759">
        <v>0</v>
      </c>
      <c r="F5759">
        <v>66</v>
      </c>
    </row>
    <row r="5760" spans="1:6">
      <c r="A5760" t="s">
        <v>4151</v>
      </c>
      <c r="B5760">
        <v>1</v>
      </c>
      <c r="C5760">
        <v>41</v>
      </c>
      <c r="D5760">
        <v>0</v>
      </c>
      <c r="E5760">
        <v>0</v>
      </c>
      <c r="F5760">
        <v>51</v>
      </c>
    </row>
    <row r="5761" spans="1:6">
      <c r="A5761" t="s">
        <v>5001</v>
      </c>
      <c r="B5761">
        <v>1</v>
      </c>
      <c r="C5761">
        <v>87</v>
      </c>
      <c r="D5761">
        <v>0</v>
      </c>
      <c r="E5761">
        <v>0</v>
      </c>
      <c r="F5761">
        <v>102</v>
      </c>
    </row>
    <row r="5762" spans="1:6">
      <c r="A5762" t="s">
        <v>1593</v>
      </c>
      <c r="B5762">
        <v>1</v>
      </c>
      <c r="C5762">
        <v>1538</v>
      </c>
      <c r="D5762">
        <v>0</v>
      </c>
      <c r="E5762">
        <v>0</v>
      </c>
      <c r="F5762">
        <v>2133</v>
      </c>
    </row>
    <row r="5763" spans="1:6">
      <c r="A5763" t="s">
        <v>3707</v>
      </c>
      <c r="B5763">
        <v>1</v>
      </c>
      <c r="C5763">
        <v>78</v>
      </c>
      <c r="D5763">
        <v>0</v>
      </c>
      <c r="E5763">
        <v>0</v>
      </c>
      <c r="F5763">
        <v>97</v>
      </c>
    </row>
    <row r="5764" spans="1:6">
      <c r="A5764" t="s">
        <v>3838</v>
      </c>
      <c r="B5764">
        <v>1</v>
      </c>
      <c r="C5764">
        <v>333</v>
      </c>
      <c r="D5764">
        <v>0</v>
      </c>
      <c r="E5764">
        <v>0</v>
      </c>
      <c r="F5764">
        <v>469</v>
      </c>
    </row>
    <row r="5765" spans="1:6">
      <c r="A5765" t="s">
        <v>1448</v>
      </c>
      <c r="B5765">
        <v>1</v>
      </c>
      <c r="C5765">
        <v>38</v>
      </c>
      <c r="D5765">
        <v>0</v>
      </c>
      <c r="E5765">
        <v>0</v>
      </c>
      <c r="F5765">
        <v>44</v>
      </c>
    </row>
    <row r="5766" spans="1:6">
      <c r="A5766" t="s">
        <v>5980</v>
      </c>
      <c r="B5766">
        <v>2</v>
      </c>
      <c r="C5766">
        <v>763</v>
      </c>
      <c r="D5766">
        <v>0</v>
      </c>
      <c r="E5766">
        <v>0</v>
      </c>
      <c r="F5766">
        <v>1326</v>
      </c>
    </row>
    <row r="5767" spans="1:6">
      <c r="A5767" t="s">
        <v>2377</v>
      </c>
      <c r="B5767">
        <v>1</v>
      </c>
      <c r="C5767">
        <v>43</v>
      </c>
      <c r="D5767">
        <v>0</v>
      </c>
      <c r="E5767">
        <v>0</v>
      </c>
      <c r="F5767">
        <v>67</v>
      </c>
    </row>
    <row r="5768" spans="1:6">
      <c r="A5768" t="s">
        <v>6159</v>
      </c>
      <c r="B5768">
        <v>1</v>
      </c>
      <c r="C5768">
        <v>47</v>
      </c>
      <c r="D5768">
        <v>0</v>
      </c>
      <c r="E5768">
        <v>0</v>
      </c>
      <c r="F5768">
        <v>73</v>
      </c>
    </row>
    <row r="5769" spans="1:6">
      <c r="A5769" t="s">
        <v>4198</v>
      </c>
      <c r="B5769">
        <v>2</v>
      </c>
      <c r="C5769">
        <v>122</v>
      </c>
      <c r="D5769">
        <v>0</v>
      </c>
      <c r="E5769">
        <v>0</v>
      </c>
      <c r="F5769">
        <v>169</v>
      </c>
    </row>
    <row r="5770" spans="1:6">
      <c r="A5770" t="s">
        <v>5634</v>
      </c>
      <c r="B5770">
        <v>1</v>
      </c>
      <c r="C5770">
        <v>1696</v>
      </c>
      <c r="D5770">
        <v>0</v>
      </c>
      <c r="E5770">
        <v>0</v>
      </c>
      <c r="F5770">
        <v>2919</v>
      </c>
    </row>
    <row r="5771" spans="1:6">
      <c r="A5771" t="s">
        <v>5610</v>
      </c>
      <c r="B5771">
        <v>1</v>
      </c>
      <c r="C5771">
        <v>5882</v>
      </c>
      <c r="D5771">
        <v>0</v>
      </c>
      <c r="E5771">
        <v>0</v>
      </c>
      <c r="F5771">
        <v>9997</v>
      </c>
    </row>
    <row r="5772" spans="1:6">
      <c r="A5772" t="s">
        <v>1581</v>
      </c>
      <c r="B5772">
        <v>1</v>
      </c>
      <c r="C5772">
        <v>334</v>
      </c>
      <c r="D5772">
        <v>0</v>
      </c>
      <c r="E5772">
        <v>0</v>
      </c>
      <c r="F5772">
        <v>452</v>
      </c>
    </row>
    <row r="5773" spans="1:6">
      <c r="A5773" t="s">
        <v>3183</v>
      </c>
      <c r="B5773">
        <v>1</v>
      </c>
      <c r="C5773">
        <v>1860</v>
      </c>
      <c r="D5773">
        <v>0</v>
      </c>
      <c r="E5773">
        <v>0</v>
      </c>
      <c r="F5773">
        <v>3592</v>
      </c>
    </row>
    <row r="5774" spans="1:6">
      <c r="A5774" t="s">
        <v>953</v>
      </c>
      <c r="B5774">
        <v>1</v>
      </c>
      <c r="C5774">
        <v>92</v>
      </c>
      <c r="D5774">
        <v>0</v>
      </c>
      <c r="E5774">
        <v>0</v>
      </c>
      <c r="F5774">
        <v>123</v>
      </c>
    </row>
    <row r="5775" spans="1:6">
      <c r="A5775" t="s">
        <v>3320</v>
      </c>
      <c r="B5775">
        <v>1</v>
      </c>
      <c r="C5775">
        <v>42</v>
      </c>
      <c r="D5775">
        <v>0</v>
      </c>
      <c r="E5775">
        <v>0</v>
      </c>
      <c r="F5775">
        <v>60</v>
      </c>
    </row>
    <row r="5776" spans="1:6">
      <c r="A5776" t="s">
        <v>1921</v>
      </c>
      <c r="B5776">
        <v>1</v>
      </c>
      <c r="C5776">
        <v>1260</v>
      </c>
      <c r="D5776">
        <v>0</v>
      </c>
      <c r="E5776">
        <v>0</v>
      </c>
      <c r="F5776">
        <v>2206</v>
      </c>
    </row>
    <row r="5777" spans="1:6">
      <c r="A5777" t="s">
        <v>5224</v>
      </c>
      <c r="B5777">
        <v>1</v>
      </c>
      <c r="C5777">
        <v>76</v>
      </c>
      <c r="D5777">
        <v>0</v>
      </c>
      <c r="E5777">
        <v>0</v>
      </c>
      <c r="F5777">
        <v>99</v>
      </c>
    </row>
    <row r="5778" spans="1:6">
      <c r="A5778" t="s">
        <v>5152</v>
      </c>
      <c r="B5778">
        <v>1</v>
      </c>
      <c r="C5778">
        <v>251</v>
      </c>
      <c r="D5778">
        <v>0</v>
      </c>
      <c r="E5778">
        <v>0</v>
      </c>
      <c r="F5778">
        <v>310</v>
      </c>
    </row>
    <row r="5779" spans="1:6">
      <c r="A5779" t="s">
        <v>360</v>
      </c>
      <c r="B5779">
        <v>1</v>
      </c>
      <c r="C5779">
        <v>42</v>
      </c>
      <c r="D5779">
        <v>0</v>
      </c>
      <c r="E5779">
        <v>0</v>
      </c>
      <c r="F5779">
        <v>62</v>
      </c>
    </row>
    <row r="5780" spans="1:6">
      <c r="A5780" t="s">
        <v>5139</v>
      </c>
      <c r="B5780">
        <v>1</v>
      </c>
      <c r="C5780">
        <v>256</v>
      </c>
      <c r="D5780">
        <v>0</v>
      </c>
      <c r="E5780">
        <v>0</v>
      </c>
      <c r="F5780">
        <v>511</v>
      </c>
    </row>
    <row r="5781" spans="1:6">
      <c r="A5781" t="s">
        <v>4194</v>
      </c>
      <c r="B5781">
        <v>1</v>
      </c>
      <c r="C5781">
        <v>1310</v>
      </c>
      <c r="D5781">
        <v>0</v>
      </c>
      <c r="E5781">
        <v>0</v>
      </c>
      <c r="F5781">
        <v>1689</v>
      </c>
    </row>
    <row r="5782" spans="1:6">
      <c r="A5782" t="s">
        <v>2972</v>
      </c>
      <c r="B5782">
        <v>1</v>
      </c>
      <c r="C5782">
        <v>2371</v>
      </c>
      <c r="D5782">
        <v>0</v>
      </c>
      <c r="E5782">
        <v>0</v>
      </c>
      <c r="F5782">
        <v>3114</v>
      </c>
    </row>
    <row r="5783" spans="1:6">
      <c r="A5783" t="s">
        <v>4520</v>
      </c>
      <c r="B5783">
        <v>1</v>
      </c>
      <c r="C5783">
        <v>652</v>
      </c>
      <c r="D5783">
        <v>0</v>
      </c>
      <c r="E5783">
        <v>0</v>
      </c>
      <c r="F5783">
        <v>882</v>
      </c>
    </row>
    <row r="5784" spans="1:6">
      <c r="A5784" t="s">
        <v>3326</v>
      </c>
      <c r="B5784">
        <v>1</v>
      </c>
      <c r="C5784">
        <v>2241</v>
      </c>
      <c r="D5784">
        <v>0</v>
      </c>
      <c r="E5784">
        <v>0</v>
      </c>
      <c r="F5784">
        <v>2928</v>
      </c>
    </row>
    <row r="5785" spans="1:6">
      <c r="A5785" t="s">
        <v>2155</v>
      </c>
      <c r="B5785">
        <v>1</v>
      </c>
      <c r="C5785">
        <v>1402</v>
      </c>
      <c r="D5785">
        <v>0</v>
      </c>
      <c r="E5785">
        <v>0</v>
      </c>
      <c r="F5785">
        <v>1950</v>
      </c>
    </row>
    <row r="5786" spans="1:6">
      <c r="A5786" t="s">
        <v>4327</v>
      </c>
      <c r="B5786">
        <v>1</v>
      </c>
      <c r="C5786">
        <v>1129</v>
      </c>
      <c r="D5786">
        <v>0</v>
      </c>
      <c r="E5786">
        <v>0</v>
      </c>
      <c r="F5786">
        <v>1844</v>
      </c>
    </row>
    <row r="5787" spans="1:6">
      <c r="A5787" t="s">
        <v>3974</v>
      </c>
      <c r="B5787">
        <v>1</v>
      </c>
      <c r="C5787">
        <v>3453</v>
      </c>
      <c r="D5787">
        <v>0</v>
      </c>
      <c r="E5787">
        <v>0</v>
      </c>
      <c r="F5787">
        <v>4764</v>
      </c>
    </row>
    <row r="5788" spans="1:6">
      <c r="A5788" t="s">
        <v>5448</v>
      </c>
      <c r="B5788">
        <v>1</v>
      </c>
      <c r="C5788">
        <v>772</v>
      </c>
      <c r="D5788">
        <v>0</v>
      </c>
      <c r="E5788">
        <v>0</v>
      </c>
      <c r="F5788">
        <v>1543</v>
      </c>
    </row>
    <row r="5789" spans="1:6">
      <c r="A5789" t="s">
        <v>4753</v>
      </c>
      <c r="B5789">
        <v>1</v>
      </c>
      <c r="C5789">
        <v>8044</v>
      </c>
      <c r="D5789">
        <v>0</v>
      </c>
      <c r="E5789">
        <v>0</v>
      </c>
      <c r="F5789">
        <v>13753</v>
      </c>
    </row>
    <row r="5790" spans="1:6">
      <c r="A5790" t="s">
        <v>3749</v>
      </c>
      <c r="B5790">
        <v>1</v>
      </c>
      <c r="C5790">
        <v>987</v>
      </c>
      <c r="D5790">
        <v>0</v>
      </c>
      <c r="E5790">
        <v>0</v>
      </c>
      <c r="F5790">
        <v>1575</v>
      </c>
    </row>
    <row r="5791" spans="1:6">
      <c r="A5791" t="s">
        <v>687</v>
      </c>
      <c r="B5791">
        <v>1</v>
      </c>
      <c r="C5791">
        <v>2096</v>
      </c>
      <c r="D5791">
        <v>0</v>
      </c>
      <c r="E5791">
        <v>0</v>
      </c>
      <c r="F5791">
        <v>3475</v>
      </c>
    </row>
    <row r="5792" spans="1:6">
      <c r="A5792" t="s">
        <v>4436</v>
      </c>
      <c r="B5792">
        <v>1</v>
      </c>
      <c r="C5792">
        <v>296</v>
      </c>
      <c r="D5792">
        <v>0</v>
      </c>
      <c r="E5792">
        <v>0</v>
      </c>
      <c r="F5792">
        <v>395</v>
      </c>
    </row>
    <row r="5793" spans="1:6">
      <c r="A5793" t="s">
        <v>3613</v>
      </c>
      <c r="B5793">
        <v>1</v>
      </c>
      <c r="C5793">
        <v>6691</v>
      </c>
      <c r="D5793">
        <v>0</v>
      </c>
      <c r="E5793">
        <v>0</v>
      </c>
      <c r="F5793">
        <v>9109</v>
      </c>
    </row>
    <row r="5794" spans="1:6">
      <c r="A5794" t="s">
        <v>3999</v>
      </c>
      <c r="B5794">
        <v>1</v>
      </c>
      <c r="C5794">
        <v>1051</v>
      </c>
      <c r="D5794">
        <v>0</v>
      </c>
      <c r="E5794">
        <v>0</v>
      </c>
      <c r="F5794">
        <v>1359</v>
      </c>
    </row>
    <row r="5795" spans="1:6">
      <c r="A5795" t="s">
        <v>4099</v>
      </c>
      <c r="B5795">
        <v>1</v>
      </c>
      <c r="C5795">
        <v>662</v>
      </c>
      <c r="D5795">
        <v>0</v>
      </c>
      <c r="E5795">
        <v>0</v>
      </c>
      <c r="F5795">
        <v>1276</v>
      </c>
    </row>
    <row r="5796" spans="1:6">
      <c r="A5796" t="s">
        <v>2393</v>
      </c>
      <c r="B5796">
        <v>2</v>
      </c>
      <c r="C5796">
        <v>165</v>
      </c>
      <c r="D5796">
        <v>0</v>
      </c>
      <c r="E5796">
        <v>0</v>
      </c>
      <c r="F5796">
        <v>255</v>
      </c>
    </row>
    <row r="5797" spans="1:6">
      <c r="A5797" t="s">
        <v>2714</v>
      </c>
      <c r="B5797">
        <v>1</v>
      </c>
      <c r="C5797">
        <v>2992</v>
      </c>
      <c r="D5797">
        <v>0</v>
      </c>
      <c r="E5797">
        <v>0</v>
      </c>
      <c r="F5797">
        <v>4202</v>
      </c>
    </row>
    <row r="5798" spans="1:6">
      <c r="A5798" t="s">
        <v>3900</v>
      </c>
      <c r="B5798">
        <v>1</v>
      </c>
      <c r="C5798">
        <v>2697</v>
      </c>
      <c r="D5798">
        <v>0</v>
      </c>
      <c r="E5798">
        <v>0</v>
      </c>
      <c r="F5798">
        <v>3511</v>
      </c>
    </row>
    <row r="5799" spans="1:6">
      <c r="A5799" t="s">
        <v>2082</v>
      </c>
      <c r="B5799">
        <v>1</v>
      </c>
      <c r="C5799">
        <v>2296</v>
      </c>
      <c r="D5799">
        <v>0</v>
      </c>
      <c r="E5799">
        <v>0</v>
      </c>
      <c r="F5799">
        <v>4310</v>
      </c>
    </row>
    <row r="5800" spans="1:6">
      <c r="A5800" t="s">
        <v>4469</v>
      </c>
      <c r="B5800">
        <v>1</v>
      </c>
      <c r="C5800">
        <v>875</v>
      </c>
      <c r="D5800">
        <v>0</v>
      </c>
      <c r="E5800">
        <v>0</v>
      </c>
      <c r="F5800">
        <v>1196</v>
      </c>
    </row>
    <row r="5801" spans="1:6">
      <c r="A5801" t="s">
        <v>5647</v>
      </c>
      <c r="B5801">
        <v>1</v>
      </c>
      <c r="C5801">
        <v>1458</v>
      </c>
      <c r="D5801">
        <v>0</v>
      </c>
      <c r="E5801">
        <v>0</v>
      </c>
      <c r="F5801">
        <v>1955</v>
      </c>
    </row>
    <row r="5802" spans="1:6">
      <c r="A5802" t="s">
        <v>3963</v>
      </c>
      <c r="B5802">
        <v>1</v>
      </c>
      <c r="C5802">
        <v>4059</v>
      </c>
      <c r="D5802">
        <v>0</v>
      </c>
      <c r="E5802">
        <v>0</v>
      </c>
      <c r="F5802">
        <v>6480</v>
      </c>
    </row>
    <row r="5803" spans="1:6">
      <c r="A5803" t="s">
        <v>2055</v>
      </c>
      <c r="B5803">
        <v>1</v>
      </c>
      <c r="C5803">
        <v>1934</v>
      </c>
      <c r="D5803">
        <v>0</v>
      </c>
      <c r="E5803">
        <v>0</v>
      </c>
      <c r="F5803">
        <v>3068</v>
      </c>
    </row>
    <row r="5804" spans="1:6">
      <c r="A5804" t="s">
        <v>4879</v>
      </c>
      <c r="B5804">
        <v>1</v>
      </c>
      <c r="C5804">
        <v>1696</v>
      </c>
      <c r="D5804">
        <v>0</v>
      </c>
      <c r="E5804">
        <v>0</v>
      </c>
      <c r="F5804">
        <v>3420</v>
      </c>
    </row>
    <row r="5805" spans="1:6">
      <c r="A5805" t="s">
        <v>6289</v>
      </c>
      <c r="B5805">
        <v>1</v>
      </c>
      <c r="C5805">
        <v>1799</v>
      </c>
      <c r="D5805">
        <v>0</v>
      </c>
      <c r="E5805">
        <v>0</v>
      </c>
      <c r="F5805">
        <v>3113</v>
      </c>
    </row>
    <row r="5806" spans="1:6">
      <c r="A5806" t="s">
        <v>3782</v>
      </c>
      <c r="B5806">
        <v>1</v>
      </c>
      <c r="C5806">
        <v>443</v>
      </c>
      <c r="D5806">
        <v>0</v>
      </c>
      <c r="E5806">
        <v>0</v>
      </c>
      <c r="F5806">
        <v>578</v>
      </c>
    </row>
    <row r="5807" spans="1:6">
      <c r="A5807" t="s">
        <v>530</v>
      </c>
      <c r="B5807">
        <v>1</v>
      </c>
      <c r="C5807">
        <v>2072</v>
      </c>
      <c r="D5807">
        <v>0</v>
      </c>
      <c r="E5807">
        <v>0</v>
      </c>
      <c r="F5807">
        <v>4245</v>
      </c>
    </row>
    <row r="5808" spans="1:6">
      <c r="A5808" t="s">
        <v>1330</v>
      </c>
      <c r="B5808">
        <v>1</v>
      </c>
      <c r="C5808">
        <v>1133</v>
      </c>
      <c r="D5808">
        <v>0</v>
      </c>
      <c r="E5808">
        <v>0</v>
      </c>
      <c r="F5808">
        <v>1794</v>
      </c>
    </row>
    <row r="5809" spans="1:6">
      <c r="A5809" t="s">
        <v>3489</v>
      </c>
      <c r="B5809">
        <v>1</v>
      </c>
      <c r="C5809">
        <v>7719</v>
      </c>
      <c r="D5809">
        <v>0</v>
      </c>
      <c r="E5809">
        <v>0</v>
      </c>
      <c r="F5809">
        <v>10508</v>
      </c>
    </row>
    <row r="5810" spans="1:6">
      <c r="A5810" t="s">
        <v>2205</v>
      </c>
      <c r="B5810">
        <v>1</v>
      </c>
      <c r="C5810">
        <v>3967</v>
      </c>
      <c r="D5810">
        <v>0</v>
      </c>
      <c r="E5810">
        <v>0</v>
      </c>
      <c r="F5810">
        <v>9274</v>
      </c>
    </row>
    <row r="5811" spans="1:6">
      <c r="A5811" t="s">
        <v>5299</v>
      </c>
      <c r="B5811">
        <v>1</v>
      </c>
      <c r="C5811">
        <v>1053</v>
      </c>
      <c r="D5811">
        <v>0</v>
      </c>
      <c r="E5811">
        <v>0</v>
      </c>
      <c r="F5811">
        <v>1778</v>
      </c>
    </row>
    <row r="5812" spans="1:6">
      <c r="A5812" t="s">
        <v>3824</v>
      </c>
      <c r="B5812">
        <v>1</v>
      </c>
      <c r="C5812">
        <v>1991</v>
      </c>
      <c r="D5812">
        <v>0</v>
      </c>
      <c r="E5812">
        <v>0</v>
      </c>
      <c r="F5812">
        <v>3218</v>
      </c>
    </row>
    <row r="5813" spans="1:6">
      <c r="A5813" t="s">
        <v>2913</v>
      </c>
      <c r="B5813">
        <v>1</v>
      </c>
      <c r="C5813">
        <v>996</v>
      </c>
      <c r="D5813">
        <v>0</v>
      </c>
      <c r="E5813">
        <v>0</v>
      </c>
      <c r="F5813">
        <v>2063</v>
      </c>
    </row>
    <row r="5814" spans="1:6">
      <c r="A5814" t="s">
        <v>1878</v>
      </c>
      <c r="B5814">
        <v>1</v>
      </c>
      <c r="C5814">
        <v>1215</v>
      </c>
      <c r="D5814">
        <v>0</v>
      </c>
      <c r="E5814">
        <v>0</v>
      </c>
      <c r="F5814">
        <v>2510</v>
      </c>
    </row>
    <row r="5815" spans="1:6">
      <c r="A5815" t="s">
        <v>1010</v>
      </c>
      <c r="B5815">
        <v>1</v>
      </c>
      <c r="C5815">
        <v>2681</v>
      </c>
      <c r="D5815">
        <v>0</v>
      </c>
      <c r="E5815">
        <v>0</v>
      </c>
      <c r="F5815">
        <v>5553</v>
      </c>
    </row>
    <row r="5816" spans="1:6">
      <c r="A5816" t="s">
        <v>5812</v>
      </c>
      <c r="B5816">
        <v>1</v>
      </c>
      <c r="C5816">
        <v>1263</v>
      </c>
      <c r="D5816">
        <v>0</v>
      </c>
      <c r="E5816">
        <v>0</v>
      </c>
      <c r="F5816">
        <v>2624</v>
      </c>
    </row>
    <row r="5817" spans="1:6">
      <c r="A5817" t="s">
        <v>3535</v>
      </c>
      <c r="B5817">
        <v>1</v>
      </c>
      <c r="C5817">
        <v>1092</v>
      </c>
      <c r="D5817">
        <v>0</v>
      </c>
      <c r="E5817">
        <v>0</v>
      </c>
      <c r="F5817">
        <v>1880</v>
      </c>
    </row>
    <row r="5818" spans="1:6">
      <c r="A5818" t="s">
        <v>5775</v>
      </c>
      <c r="B5818">
        <v>2</v>
      </c>
      <c r="C5818">
        <v>625</v>
      </c>
      <c r="D5818">
        <v>0</v>
      </c>
      <c r="E5818">
        <v>0</v>
      </c>
      <c r="F5818">
        <v>1218</v>
      </c>
    </row>
    <row r="5819" spans="1:6">
      <c r="A5819" t="s">
        <v>4038</v>
      </c>
      <c r="B5819">
        <v>2</v>
      </c>
      <c r="C5819">
        <v>3305</v>
      </c>
      <c r="D5819">
        <v>0</v>
      </c>
      <c r="E5819">
        <v>0</v>
      </c>
      <c r="F5819">
        <v>4858</v>
      </c>
    </row>
    <row r="5820" spans="1:6">
      <c r="A5820" t="s">
        <v>3506</v>
      </c>
      <c r="B5820">
        <v>1</v>
      </c>
      <c r="C5820">
        <v>1012</v>
      </c>
      <c r="D5820">
        <v>0</v>
      </c>
      <c r="E5820">
        <v>0</v>
      </c>
      <c r="F5820">
        <v>1692</v>
      </c>
    </row>
    <row r="5821" spans="1:6">
      <c r="A5821" t="s">
        <v>1459</v>
      </c>
      <c r="B5821">
        <v>1</v>
      </c>
      <c r="C5821">
        <v>3719</v>
      </c>
      <c r="D5821">
        <v>0</v>
      </c>
      <c r="E5821">
        <v>0</v>
      </c>
      <c r="F5821">
        <v>5301</v>
      </c>
    </row>
    <row r="5822" spans="1:6">
      <c r="A5822" t="s">
        <v>1868</v>
      </c>
      <c r="B5822">
        <v>1</v>
      </c>
      <c r="C5822">
        <v>2956</v>
      </c>
      <c r="D5822">
        <v>0</v>
      </c>
      <c r="E5822">
        <v>0</v>
      </c>
      <c r="F5822">
        <v>5236</v>
      </c>
    </row>
    <row r="5823" spans="1:6">
      <c r="A5823" t="s">
        <v>1569</v>
      </c>
      <c r="B5823">
        <v>1</v>
      </c>
      <c r="C5823">
        <v>1691</v>
      </c>
      <c r="D5823">
        <v>0</v>
      </c>
      <c r="E5823">
        <v>0</v>
      </c>
      <c r="F5823">
        <v>3437</v>
      </c>
    </row>
    <row r="5824" spans="1:6">
      <c r="A5824" t="s">
        <v>3842</v>
      </c>
      <c r="B5824">
        <v>1</v>
      </c>
      <c r="C5824">
        <v>4400</v>
      </c>
      <c r="D5824">
        <v>0</v>
      </c>
      <c r="E5824">
        <v>0</v>
      </c>
      <c r="F5824">
        <v>6165</v>
      </c>
    </row>
    <row r="5825" spans="1:6">
      <c r="A5825" t="s">
        <v>1128</v>
      </c>
      <c r="B5825">
        <v>1</v>
      </c>
      <c r="C5825">
        <v>1648</v>
      </c>
      <c r="D5825">
        <v>0</v>
      </c>
      <c r="E5825">
        <v>0</v>
      </c>
      <c r="F5825">
        <v>2743</v>
      </c>
    </row>
    <row r="5826" spans="1:6">
      <c r="A5826" t="s">
        <v>4125</v>
      </c>
      <c r="B5826">
        <v>1</v>
      </c>
      <c r="C5826">
        <v>3637</v>
      </c>
      <c r="D5826">
        <v>0</v>
      </c>
      <c r="E5826">
        <v>0</v>
      </c>
      <c r="F5826">
        <v>6184</v>
      </c>
    </row>
    <row r="5827" spans="1:6">
      <c r="A5827" t="s">
        <v>5480</v>
      </c>
      <c r="B5827">
        <v>1</v>
      </c>
      <c r="C5827">
        <v>3985</v>
      </c>
      <c r="D5827">
        <v>0</v>
      </c>
      <c r="E5827">
        <v>0</v>
      </c>
      <c r="F5827">
        <v>6287</v>
      </c>
    </row>
    <row r="5828" spans="1:6">
      <c r="A5828" t="s">
        <v>6224</v>
      </c>
      <c r="B5828">
        <v>1</v>
      </c>
      <c r="C5828">
        <v>255</v>
      </c>
      <c r="D5828">
        <v>0</v>
      </c>
      <c r="E5828">
        <v>0</v>
      </c>
      <c r="F5828">
        <v>529</v>
      </c>
    </row>
    <row r="5829" spans="1:6">
      <c r="A5829" t="s">
        <v>5645</v>
      </c>
      <c r="B5829">
        <v>2</v>
      </c>
      <c r="C5829">
        <v>1475</v>
      </c>
      <c r="D5829">
        <v>0</v>
      </c>
      <c r="E5829">
        <v>0</v>
      </c>
      <c r="F5829">
        <v>2703</v>
      </c>
    </row>
    <row r="5830" spans="1:6">
      <c r="A5830" t="s">
        <v>4394</v>
      </c>
      <c r="B5830">
        <v>1</v>
      </c>
      <c r="C5830">
        <v>724</v>
      </c>
      <c r="D5830">
        <v>0</v>
      </c>
      <c r="E5830">
        <v>0</v>
      </c>
      <c r="F5830">
        <v>970</v>
      </c>
    </row>
    <row r="5831" spans="1:6">
      <c r="A5831" t="s">
        <v>2705</v>
      </c>
      <c r="B5831">
        <v>1</v>
      </c>
      <c r="C5831">
        <v>3195</v>
      </c>
      <c r="D5831">
        <v>0</v>
      </c>
      <c r="E5831">
        <v>0</v>
      </c>
      <c r="F5831">
        <v>5108</v>
      </c>
    </row>
    <row r="5832" spans="1:6">
      <c r="A5832" t="s">
        <v>1938</v>
      </c>
      <c r="B5832">
        <v>0</v>
      </c>
      <c r="C5832">
        <v>0</v>
      </c>
      <c r="D5832">
        <v>0</v>
      </c>
      <c r="E5832">
        <v>0</v>
      </c>
      <c r="F5832">
        <v>58</v>
      </c>
    </row>
    <row r="5833" spans="1:6">
      <c r="A5833" t="s">
        <v>6152</v>
      </c>
      <c r="B5833">
        <v>1</v>
      </c>
      <c r="C5833">
        <v>1948</v>
      </c>
      <c r="D5833">
        <v>0</v>
      </c>
      <c r="E5833">
        <v>0</v>
      </c>
      <c r="F5833">
        <v>3208</v>
      </c>
    </row>
    <row r="5834" spans="1:6">
      <c r="A5834" t="s">
        <v>3273</v>
      </c>
      <c r="B5834">
        <v>1</v>
      </c>
      <c r="C5834">
        <v>4368</v>
      </c>
      <c r="D5834">
        <v>0</v>
      </c>
      <c r="E5834">
        <v>0</v>
      </c>
      <c r="F5834">
        <v>7475</v>
      </c>
    </row>
    <row r="5835" spans="1:6">
      <c r="A5835" t="s">
        <v>5143</v>
      </c>
      <c r="B5835">
        <v>1</v>
      </c>
      <c r="C5835">
        <v>3895</v>
      </c>
      <c r="D5835">
        <v>0</v>
      </c>
      <c r="E5835">
        <v>0</v>
      </c>
      <c r="F5835">
        <v>7278</v>
      </c>
    </row>
    <row r="5836" spans="1:6">
      <c r="A5836" t="s">
        <v>2623</v>
      </c>
      <c r="B5836">
        <v>1</v>
      </c>
      <c r="C5836">
        <v>4327</v>
      </c>
      <c r="D5836">
        <v>0</v>
      </c>
      <c r="E5836">
        <v>0</v>
      </c>
      <c r="F5836">
        <v>5999</v>
      </c>
    </row>
    <row r="5837" spans="1:6">
      <c r="A5837" t="s">
        <v>2704</v>
      </c>
      <c r="B5837">
        <v>1</v>
      </c>
      <c r="C5837">
        <v>1614</v>
      </c>
      <c r="D5837">
        <v>0</v>
      </c>
      <c r="E5837">
        <v>0</v>
      </c>
      <c r="F5837">
        <v>3167</v>
      </c>
    </row>
    <row r="5838" spans="1:6">
      <c r="A5838" t="s">
        <v>740</v>
      </c>
      <c r="B5838">
        <v>2</v>
      </c>
      <c r="C5838">
        <v>1003</v>
      </c>
      <c r="D5838">
        <v>0</v>
      </c>
      <c r="E5838">
        <v>0</v>
      </c>
      <c r="F5838">
        <v>1863</v>
      </c>
    </row>
    <row r="5839" spans="1:6">
      <c r="A5839" t="s">
        <v>867</v>
      </c>
      <c r="B5839">
        <v>1</v>
      </c>
      <c r="C5839">
        <v>869</v>
      </c>
      <c r="D5839">
        <v>0</v>
      </c>
      <c r="E5839">
        <v>0</v>
      </c>
      <c r="F5839">
        <v>1760</v>
      </c>
    </row>
    <row r="5840" spans="1:6">
      <c r="A5840" t="s">
        <v>2890</v>
      </c>
      <c r="B5840">
        <v>1</v>
      </c>
      <c r="C5840">
        <v>175</v>
      </c>
      <c r="D5840">
        <v>0</v>
      </c>
      <c r="E5840">
        <v>0</v>
      </c>
      <c r="F5840">
        <v>240</v>
      </c>
    </row>
    <row r="5841" spans="1:6">
      <c r="A5841" t="s">
        <v>5435</v>
      </c>
      <c r="B5841">
        <v>1</v>
      </c>
      <c r="C5841">
        <v>743</v>
      </c>
      <c r="D5841">
        <v>0</v>
      </c>
      <c r="E5841">
        <v>0</v>
      </c>
      <c r="F5841">
        <v>1572</v>
      </c>
    </row>
    <row r="5842" spans="1:6">
      <c r="A5842" t="s">
        <v>4819</v>
      </c>
      <c r="B5842">
        <v>1</v>
      </c>
      <c r="C5842">
        <v>3669</v>
      </c>
      <c r="D5842">
        <v>0</v>
      </c>
      <c r="E5842">
        <v>0</v>
      </c>
      <c r="F5842">
        <v>5634</v>
      </c>
    </row>
    <row r="5843" spans="1:6">
      <c r="A5843" t="s">
        <v>2458</v>
      </c>
      <c r="B5843">
        <v>1</v>
      </c>
      <c r="C5843">
        <v>4175</v>
      </c>
      <c r="D5843">
        <v>0</v>
      </c>
      <c r="E5843">
        <v>0</v>
      </c>
      <c r="F5843">
        <v>5682</v>
      </c>
    </row>
    <row r="5844" spans="1:6">
      <c r="A5844" t="s">
        <v>4983</v>
      </c>
      <c r="B5844">
        <v>1</v>
      </c>
      <c r="C5844">
        <v>186</v>
      </c>
      <c r="D5844">
        <v>0</v>
      </c>
      <c r="E5844">
        <v>0</v>
      </c>
      <c r="F5844">
        <v>244</v>
      </c>
    </row>
    <row r="5845" spans="1:6">
      <c r="A5845" t="s">
        <v>5013</v>
      </c>
      <c r="B5845">
        <v>2</v>
      </c>
      <c r="C5845">
        <v>13</v>
      </c>
      <c r="D5845">
        <v>0</v>
      </c>
      <c r="E5845">
        <v>0</v>
      </c>
      <c r="F5845">
        <v>30</v>
      </c>
    </row>
    <row r="5846" spans="1:6">
      <c r="A5846" t="s">
        <v>5611</v>
      </c>
      <c r="B5846">
        <v>1</v>
      </c>
      <c r="C5846">
        <v>1588</v>
      </c>
      <c r="D5846">
        <v>0</v>
      </c>
      <c r="E5846">
        <v>0</v>
      </c>
      <c r="F5846">
        <v>2245</v>
      </c>
    </row>
    <row r="5847" spans="1:6">
      <c r="A5847" t="s">
        <v>930</v>
      </c>
      <c r="B5847">
        <v>1</v>
      </c>
      <c r="C5847">
        <v>705</v>
      </c>
      <c r="D5847">
        <v>0</v>
      </c>
      <c r="E5847">
        <v>0</v>
      </c>
      <c r="F5847">
        <v>997</v>
      </c>
    </row>
    <row r="5848" spans="1:6">
      <c r="A5848" t="s">
        <v>5902</v>
      </c>
      <c r="B5848">
        <v>1</v>
      </c>
      <c r="C5848">
        <v>621</v>
      </c>
      <c r="D5848">
        <v>0</v>
      </c>
      <c r="E5848">
        <v>0</v>
      </c>
      <c r="F5848">
        <v>858</v>
      </c>
    </row>
    <row r="5849" spans="1:6">
      <c r="A5849" t="s">
        <v>3249</v>
      </c>
      <c r="B5849">
        <v>1</v>
      </c>
      <c r="C5849">
        <v>132</v>
      </c>
      <c r="D5849">
        <v>0</v>
      </c>
      <c r="E5849">
        <v>0</v>
      </c>
      <c r="F5849">
        <v>164</v>
      </c>
    </row>
    <row r="5850" spans="1:6">
      <c r="A5850" t="s">
        <v>2615</v>
      </c>
      <c r="B5850">
        <v>1</v>
      </c>
      <c r="C5850">
        <v>705</v>
      </c>
      <c r="D5850">
        <v>0</v>
      </c>
      <c r="E5850">
        <v>0</v>
      </c>
      <c r="F5850">
        <v>896</v>
      </c>
    </row>
    <row r="5851" spans="1:6">
      <c r="A5851" t="s">
        <v>4304</v>
      </c>
      <c r="B5851">
        <v>2</v>
      </c>
      <c r="C5851">
        <v>6146</v>
      </c>
      <c r="D5851">
        <v>0</v>
      </c>
      <c r="E5851">
        <v>0</v>
      </c>
      <c r="F5851">
        <v>8562</v>
      </c>
    </row>
    <row r="5852" spans="1:6">
      <c r="A5852" t="s">
        <v>5801</v>
      </c>
      <c r="B5852">
        <v>2</v>
      </c>
      <c r="C5852">
        <v>1196</v>
      </c>
      <c r="D5852">
        <v>0</v>
      </c>
      <c r="E5852">
        <v>0</v>
      </c>
      <c r="F5852">
        <v>1656</v>
      </c>
    </row>
    <row r="5853" spans="1:6">
      <c r="A5853" t="s">
        <v>4274</v>
      </c>
      <c r="B5853">
        <v>1</v>
      </c>
      <c r="C5853">
        <v>7096</v>
      </c>
      <c r="D5853">
        <v>0</v>
      </c>
      <c r="E5853">
        <v>0</v>
      </c>
      <c r="F5853">
        <v>9885</v>
      </c>
    </row>
    <row r="5854" spans="1:6">
      <c r="A5854" t="s">
        <v>6153</v>
      </c>
      <c r="B5854">
        <v>1</v>
      </c>
      <c r="C5854">
        <v>285</v>
      </c>
      <c r="D5854">
        <v>0</v>
      </c>
      <c r="E5854">
        <v>0</v>
      </c>
      <c r="F5854">
        <v>410</v>
      </c>
    </row>
    <row r="5855" spans="1:6">
      <c r="A5855" t="s">
        <v>1717</v>
      </c>
      <c r="B5855">
        <v>2</v>
      </c>
      <c r="C5855">
        <v>1042</v>
      </c>
      <c r="D5855">
        <v>0</v>
      </c>
      <c r="E5855">
        <v>0</v>
      </c>
      <c r="F5855">
        <v>2111</v>
      </c>
    </row>
    <row r="5856" spans="1:6">
      <c r="A5856" t="s">
        <v>1147</v>
      </c>
      <c r="B5856">
        <v>1</v>
      </c>
      <c r="C5856">
        <v>82</v>
      </c>
      <c r="D5856">
        <v>0</v>
      </c>
      <c r="E5856">
        <v>0</v>
      </c>
      <c r="F5856">
        <v>104</v>
      </c>
    </row>
    <row r="5857" spans="1:6">
      <c r="A5857" t="s">
        <v>3045</v>
      </c>
      <c r="B5857">
        <v>1</v>
      </c>
      <c r="C5857">
        <v>835</v>
      </c>
      <c r="D5857">
        <v>0</v>
      </c>
      <c r="E5857">
        <v>0</v>
      </c>
      <c r="F5857">
        <v>1086</v>
      </c>
    </row>
    <row r="5858" spans="1:6">
      <c r="A5858" t="s">
        <v>5998</v>
      </c>
      <c r="B5858">
        <v>0</v>
      </c>
      <c r="C5858">
        <v>0</v>
      </c>
      <c r="D5858">
        <v>0</v>
      </c>
      <c r="E5858">
        <v>0</v>
      </c>
      <c r="F5858">
        <v>504</v>
      </c>
    </row>
    <row r="5859" spans="1:6">
      <c r="A5859" t="s">
        <v>1632</v>
      </c>
      <c r="B5859">
        <v>2</v>
      </c>
      <c r="C5859">
        <v>138</v>
      </c>
      <c r="D5859">
        <v>0</v>
      </c>
      <c r="E5859">
        <v>0</v>
      </c>
      <c r="F5859">
        <v>198</v>
      </c>
    </row>
    <row r="5860" spans="1:6">
      <c r="A5860" t="s">
        <v>2711</v>
      </c>
      <c r="B5860">
        <v>2</v>
      </c>
      <c r="C5860">
        <v>277</v>
      </c>
      <c r="D5860">
        <v>0</v>
      </c>
      <c r="E5860">
        <v>0</v>
      </c>
      <c r="F5860">
        <v>364</v>
      </c>
    </row>
    <row r="5861" spans="1:6">
      <c r="A5861" t="s">
        <v>4193</v>
      </c>
      <c r="B5861">
        <v>3</v>
      </c>
      <c r="C5861">
        <v>8456</v>
      </c>
      <c r="D5861">
        <v>0</v>
      </c>
      <c r="E5861">
        <v>0</v>
      </c>
      <c r="F5861">
        <v>13825</v>
      </c>
    </row>
    <row r="5862" spans="1:6">
      <c r="A5862" t="s">
        <v>5471</v>
      </c>
      <c r="B5862">
        <v>1</v>
      </c>
      <c r="C5862">
        <v>22</v>
      </c>
      <c r="D5862">
        <v>0</v>
      </c>
      <c r="E5862">
        <v>0</v>
      </c>
      <c r="F5862">
        <v>29</v>
      </c>
    </row>
    <row r="5863" spans="1:6">
      <c r="A5863" t="s">
        <v>5505</v>
      </c>
      <c r="B5863">
        <v>1</v>
      </c>
      <c r="C5863">
        <v>1487</v>
      </c>
      <c r="D5863">
        <v>0</v>
      </c>
      <c r="E5863">
        <v>0</v>
      </c>
      <c r="F5863">
        <v>1950</v>
      </c>
    </row>
    <row r="5864" spans="1:6">
      <c r="A5864" t="s">
        <v>5405</v>
      </c>
      <c r="B5864">
        <v>1</v>
      </c>
      <c r="C5864">
        <v>275</v>
      </c>
      <c r="D5864">
        <v>0</v>
      </c>
      <c r="E5864">
        <v>0</v>
      </c>
      <c r="F5864">
        <v>594</v>
      </c>
    </row>
    <row r="5865" spans="1:6">
      <c r="A5865" t="s">
        <v>647</v>
      </c>
      <c r="B5865">
        <v>1</v>
      </c>
      <c r="C5865">
        <v>999</v>
      </c>
      <c r="D5865">
        <v>0</v>
      </c>
      <c r="E5865">
        <v>0</v>
      </c>
      <c r="F5865">
        <v>1306</v>
      </c>
    </row>
    <row r="5866" spans="1:6">
      <c r="A5866" t="s">
        <v>1095</v>
      </c>
      <c r="B5866">
        <v>1</v>
      </c>
      <c r="C5866">
        <v>255</v>
      </c>
      <c r="D5866">
        <v>0</v>
      </c>
      <c r="E5866">
        <v>0</v>
      </c>
      <c r="F5866">
        <v>326</v>
      </c>
    </row>
    <row r="5867" spans="1:6">
      <c r="A5867" t="s">
        <v>3822</v>
      </c>
      <c r="B5867">
        <v>1</v>
      </c>
      <c r="C5867">
        <v>196</v>
      </c>
      <c r="D5867">
        <v>0</v>
      </c>
      <c r="E5867">
        <v>0</v>
      </c>
      <c r="F5867">
        <v>271</v>
      </c>
    </row>
    <row r="5868" spans="1:6">
      <c r="A5868" t="s">
        <v>5314</v>
      </c>
      <c r="B5868">
        <v>2</v>
      </c>
      <c r="C5868">
        <v>43</v>
      </c>
      <c r="D5868">
        <v>0</v>
      </c>
      <c r="E5868">
        <v>0</v>
      </c>
      <c r="F5868">
        <v>80</v>
      </c>
    </row>
    <row r="5869" spans="1:6">
      <c r="A5869" t="s">
        <v>6026</v>
      </c>
      <c r="B5869">
        <v>1</v>
      </c>
      <c r="C5869">
        <v>355</v>
      </c>
      <c r="D5869">
        <v>0</v>
      </c>
      <c r="E5869">
        <v>0</v>
      </c>
      <c r="F5869">
        <v>448</v>
      </c>
    </row>
    <row r="5870" spans="1:6">
      <c r="A5870" t="s">
        <v>6227</v>
      </c>
      <c r="B5870">
        <v>1</v>
      </c>
      <c r="C5870">
        <v>655</v>
      </c>
      <c r="D5870">
        <v>0</v>
      </c>
      <c r="E5870">
        <v>0</v>
      </c>
      <c r="F5870">
        <v>887</v>
      </c>
    </row>
    <row r="5871" spans="1:6">
      <c r="A5871" t="s">
        <v>1336</v>
      </c>
      <c r="B5871">
        <v>1</v>
      </c>
      <c r="C5871">
        <v>1643</v>
      </c>
      <c r="D5871">
        <v>0</v>
      </c>
      <c r="E5871">
        <v>0</v>
      </c>
      <c r="F5871">
        <v>2322</v>
      </c>
    </row>
    <row r="5872" spans="1:6">
      <c r="A5872" t="s">
        <v>2589</v>
      </c>
      <c r="B5872">
        <v>1</v>
      </c>
      <c r="C5872">
        <v>256</v>
      </c>
      <c r="D5872">
        <v>0</v>
      </c>
      <c r="E5872">
        <v>0</v>
      </c>
      <c r="F5872">
        <v>576</v>
      </c>
    </row>
    <row r="5873" spans="1:6">
      <c r="A5873" t="s">
        <v>1786</v>
      </c>
      <c r="B5873">
        <v>1</v>
      </c>
      <c r="C5873">
        <v>384</v>
      </c>
      <c r="D5873">
        <v>0</v>
      </c>
      <c r="E5873">
        <v>0</v>
      </c>
      <c r="F5873">
        <v>533</v>
      </c>
    </row>
    <row r="5874" spans="1:6">
      <c r="A5874" t="s">
        <v>3065</v>
      </c>
      <c r="B5874">
        <v>1</v>
      </c>
      <c r="C5874">
        <v>26</v>
      </c>
      <c r="D5874">
        <v>0</v>
      </c>
      <c r="E5874">
        <v>0</v>
      </c>
      <c r="F5874">
        <v>35</v>
      </c>
    </row>
    <row r="5875" spans="1:6">
      <c r="A5875" t="s">
        <v>5639</v>
      </c>
      <c r="B5875">
        <v>1</v>
      </c>
      <c r="C5875">
        <v>430</v>
      </c>
      <c r="D5875">
        <v>0</v>
      </c>
      <c r="E5875">
        <v>0</v>
      </c>
      <c r="F5875">
        <v>659</v>
      </c>
    </row>
    <row r="5876" spans="1:6">
      <c r="A5876" t="s">
        <v>3536</v>
      </c>
      <c r="B5876">
        <v>1</v>
      </c>
      <c r="C5876">
        <v>653</v>
      </c>
      <c r="D5876">
        <v>0</v>
      </c>
      <c r="E5876">
        <v>0</v>
      </c>
      <c r="F5876">
        <v>895</v>
      </c>
    </row>
    <row r="5877" spans="1:6">
      <c r="A5877" t="s">
        <v>1477</v>
      </c>
      <c r="B5877">
        <v>1</v>
      </c>
      <c r="C5877">
        <v>3463</v>
      </c>
      <c r="D5877">
        <v>0</v>
      </c>
      <c r="E5877">
        <v>0</v>
      </c>
      <c r="F5877">
        <v>9496</v>
      </c>
    </row>
    <row r="5878" spans="1:6">
      <c r="A5878" t="s">
        <v>4195</v>
      </c>
      <c r="B5878">
        <v>1</v>
      </c>
      <c r="C5878">
        <v>331</v>
      </c>
      <c r="D5878">
        <v>0</v>
      </c>
      <c r="E5878">
        <v>0</v>
      </c>
      <c r="F5878">
        <v>441</v>
      </c>
    </row>
    <row r="5879" spans="1:6">
      <c r="A5879" t="s">
        <v>1615</v>
      </c>
      <c r="B5879">
        <v>1</v>
      </c>
      <c r="C5879">
        <v>1482</v>
      </c>
      <c r="D5879">
        <v>0</v>
      </c>
      <c r="E5879">
        <v>0</v>
      </c>
      <c r="F5879">
        <v>1916</v>
      </c>
    </row>
    <row r="5880" spans="1:6">
      <c r="A5880" t="s">
        <v>2574</v>
      </c>
      <c r="B5880">
        <v>1</v>
      </c>
      <c r="C5880">
        <v>95</v>
      </c>
      <c r="D5880">
        <v>0</v>
      </c>
      <c r="E5880">
        <v>0</v>
      </c>
      <c r="F5880">
        <v>3063</v>
      </c>
    </row>
    <row r="5881" spans="1:6">
      <c r="A5881" t="s">
        <v>2048</v>
      </c>
      <c r="B5881">
        <v>1</v>
      </c>
      <c r="C5881">
        <v>667</v>
      </c>
      <c r="D5881">
        <v>0</v>
      </c>
      <c r="E5881">
        <v>0</v>
      </c>
      <c r="F5881">
        <v>896</v>
      </c>
    </row>
    <row r="5882" spans="1:6">
      <c r="A5882" t="s">
        <v>5080</v>
      </c>
      <c r="B5882">
        <v>1</v>
      </c>
      <c r="C5882">
        <v>115</v>
      </c>
      <c r="D5882">
        <v>0</v>
      </c>
      <c r="E5882">
        <v>0</v>
      </c>
      <c r="F5882">
        <v>136</v>
      </c>
    </row>
    <row r="5883" spans="1:6">
      <c r="A5883" t="s">
        <v>1969</v>
      </c>
      <c r="B5883">
        <v>1</v>
      </c>
      <c r="C5883">
        <v>775</v>
      </c>
      <c r="D5883">
        <v>0</v>
      </c>
      <c r="E5883">
        <v>0</v>
      </c>
      <c r="F5883">
        <v>1044</v>
      </c>
    </row>
    <row r="5884" spans="1:6">
      <c r="A5884" t="s">
        <v>5798</v>
      </c>
      <c r="B5884">
        <v>1</v>
      </c>
      <c r="C5884">
        <v>112</v>
      </c>
      <c r="D5884">
        <v>0</v>
      </c>
      <c r="E5884">
        <v>0</v>
      </c>
      <c r="F5884">
        <v>159</v>
      </c>
    </row>
    <row r="5885" spans="1:6">
      <c r="A5885" t="s">
        <v>3003</v>
      </c>
      <c r="B5885">
        <v>1</v>
      </c>
      <c r="C5885">
        <v>1431</v>
      </c>
      <c r="D5885">
        <v>0</v>
      </c>
      <c r="E5885">
        <v>0</v>
      </c>
      <c r="F5885">
        <v>2289</v>
      </c>
    </row>
    <row r="5886" spans="1:6">
      <c r="A5886" t="s">
        <v>3438</v>
      </c>
      <c r="B5886">
        <v>1</v>
      </c>
      <c r="C5886">
        <v>2394</v>
      </c>
      <c r="D5886">
        <v>0</v>
      </c>
      <c r="E5886">
        <v>0</v>
      </c>
      <c r="F5886">
        <v>4765</v>
      </c>
    </row>
    <row r="5887" spans="1:6">
      <c r="A5887" t="s">
        <v>4331</v>
      </c>
      <c r="B5887">
        <v>2</v>
      </c>
      <c r="C5887">
        <v>623</v>
      </c>
      <c r="D5887">
        <v>0</v>
      </c>
      <c r="E5887">
        <v>0</v>
      </c>
      <c r="F5887">
        <v>1167</v>
      </c>
    </row>
    <row r="5888" spans="1:6">
      <c r="A5888" t="s">
        <v>5898</v>
      </c>
      <c r="B5888">
        <v>1</v>
      </c>
      <c r="C5888">
        <v>1642</v>
      </c>
      <c r="D5888">
        <v>0</v>
      </c>
      <c r="E5888">
        <v>0</v>
      </c>
      <c r="F5888">
        <v>2181</v>
      </c>
    </row>
    <row r="5889" spans="1:6">
      <c r="A5889" t="s">
        <v>1165</v>
      </c>
      <c r="B5889">
        <v>1</v>
      </c>
      <c r="C5889">
        <v>295</v>
      </c>
      <c r="D5889">
        <v>0</v>
      </c>
      <c r="E5889">
        <v>0</v>
      </c>
      <c r="F5889">
        <v>675</v>
      </c>
    </row>
    <row r="5890" spans="1:6">
      <c r="A5890" t="s">
        <v>2430</v>
      </c>
      <c r="B5890">
        <v>1</v>
      </c>
      <c r="C5890">
        <v>2945</v>
      </c>
      <c r="D5890">
        <v>0</v>
      </c>
      <c r="E5890">
        <v>0</v>
      </c>
      <c r="F5890">
        <v>3738</v>
      </c>
    </row>
    <row r="5891" spans="1:6">
      <c r="A5891" t="s">
        <v>3446</v>
      </c>
      <c r="B5891">
        <v>1</v>
      </c>
      <c r="C5891">
        <v>1242</v>
      </c>
      <c r="D5891">
        <v>0</v>
      </c>
      <c r="E5891">
        <v>0</v>
      </c>
      <c r="F5891">
        <v>1607</v>
      </c>
    </row>
    <row r="5892" spans="1:6">
      <c r="A5892" t="s">
        <v>5147</v>
      </c>
      <c r="B5892">
        <v>1</v>
      </c>
      <c r="C5892">
        <v>564</v>
      </c>
      <c r="D5892">
        <v>0</v>
      </c>
      <c r="E5892">
        <v>0</v>
      </c>
      <c r="F5892">
        <v>882</v>
      </c>
    </row>
    <row r="5893" spans="1:6">
      <c r="A5893" t="s">
        <v>4858</v>
      </c>
      <c r="B5893">
        <v>1</v>
      </c>
      <c r="C5893">
        <v>1486</v>
      </c>
      <c r="D5893">
        <v>0</v>
      </c>
      <c r="E5893">
        <v>0</v>
      </c>
      <c r="F5893">
        <v>1965</v>
      </c>
    </row>
    <row r="5894" spans="1:6">
      <c r="A5894" t="s">
        <v>1139</v>
      </c>
      <c r="B5894">
        <v>2</v>
      </c>
      <c r="C5894">
        <v>1168</v>
      </c>
      <c r="D5894">
        <v>0</v>
      </c>
      <c r="E5894">
        <v>0</v>
      </c>
      <c r="F5894">
        <v>2014</v>
      </c>
    </row>
    <row r="5895" spans="1:6">
      <c r="A5895" t="s">
        <v>3406</v>
      </c>
      <c r="B5895">
        <v>1</v>
      </c>
      <c r="C5895">
        <v>4965</v>
      </c>
      <c r="D5895">
        <v>0</v>
      </c>
      <c r="E5895">
        <v>0</v>
      </c>
      <c r="F5895">
        <v>7039</v>
      </c>
    </row>
    <row r="5896" spans="1:6">
      <c r="A5896" t="s">
        <v>1915</v>
      </c>
      <c r="B5896">
        <v>1</v>
      </c>
      <c r="C5896">
        <v>2694</v>
      </c>
      <c r="D5896">
        <v>0</v>
      </c>
      <c r="E5896">
        <v>0</v>
      </c>
      <c r="F5896">
        <v>3599</v>
      </c>
    </row>
    <row r="5897" spans="1:6">
      <c r="A5897" t="s">
        <v>5912</v>
      </c>
      <c r="B5897">
        <v>1</v>
      </c>
      <c r="C5897">
        <v>3435</v>
      </c>
      <c r="D5897">
        <v>0</v>
      </c>
      <c r="E5897">
        <v>0</v>
      </c>
      <c r="F5897">
        <v>4727</v>
      </c>
    </row>
    <row r="5898" spans="1:6">
      <c r="A5898" t="s">
        <v>4585</v>
      </c>
      <c r="B5898">
        <v>2</v>
      </c>
      <c r="C5898">
        <v>2156</v>
      </c>
      <c r="D5898">
        <v>0</v>
      </c>
      <c r="E5898">
        <v>0</v>
      </c>
      <c r="F5898">
        <v>3753</v>
      </c>
    </row>
    <row r="5899" spans="1:6">
      <c r="A5899" t="s">
        <v>744</v>
      </c>
      <c r="B5899">
        <v>1</v>
      </c>
      <c r="C5899">
        <v>1227</v>
      </c>
      <c r="D5899">
        <v>0</v>
      </c>
      <c r="E5899">
        <v>0</v>
      </c>
      <c r="F5899">
        <v>1705</v>
      </c>
    </row>
    <row r="5900" spans="1:6">
      <c r="A5900" t="s">
        <v>1836</v>
      </c>
      <c r="B5900">
        <v>1</v>
      </c>
      <c r="C5900">
        <v>2658</v>
      </c>
      <c r="D5900">
        <v>0</v>
      </c>
      <c r="E5900">
        <v>0</v>
      </c>
      <c r="F5900">
        <v>4757</v>
      </c>
    </row>
    <row r="5901" spans="1:6">
      <c r="A5901" t="s">
        <v>5642</v>
      </c>
      <c r="B5901">
        <v>1</v>
      </c>
      <c r="C5901">
        <v>2698</v>
      </c>
      <c r="D5901">
        <v>0</v>
      </c>
      <c r="E5901">
        <v>0</v>
      </c>
      <c r="F5901">
        <v>8610</v>
      </c>
    </row>
    <row r="5902" spans="1:6">
      <c r="A5902" t="s">
        <v>516</v>
      </c>
      <c r="B5902">
        <v>1</v>
      </c>
      <c r="C5902">
        <v>726</v>
      </c>
      <c r="D5902">
        <v>0</v>
      </c>
      <c r="E5902">
        <v>0</v>
      </c>
      <c r="F5902">
        <v>1072</v>
      </c>
    </row>
    <row r="5903" spans="1:6">
      <c r="A5903" t="s">
        <v>2400</v>
      </c>
      <c r="B5903">
        <v>1</v>
      </c>
      <c r="C5903">
        <v>2207</v>
      </c>
      <c r="D5903">
        <v>0</v>
      </c>
      <c r="E5903">
        <v>0</v>
      </c>
      <c r="F5903">
        <v>3131</v>
      </c>
    </row>
    <row r="5904" spans="1:6">
      <c r="A5904" t="s">
        <v>2087</v>
      </c>
      <c r="B5904">
        <v>1</v>
      </c>
      <c r="C5904">
        <v>615</v>
      </c>
      <c r="D5904">
        <v>0</v>
      </c>
      <c r="E5904">
        <v>0</v>
      </c>
      <c r="F5904">
        <v>1160</v>
      </c>
    </row>
    <row r="5905" spans="1:6">
      <c r="A5905" t="s">
        <v>3921</v>
      </c>
      <c r="B5905">
        <v>1</v>
      </c>
      <c r="C5905">
        <v>1965</v>
      </c>
      <c r="D5905">
        <v>0</v>
      </c>
      <c r="E5905">
        <v>0</v>
      </c>
      <c r="F5905">
        <v>2741</v>
      </c>
    </row>
    <row r="5906" spans="1:6">
      <c r="A5906" t="s">
        <v>2376</v>
      </c>
      <c r="B5906">
        <v>1</v>
      </c>
      <c r="C5906">
        <v>629</v>
      </c>
      <c r="D5906">
        <v>0</v>
      </c>
      <c r="E5906">
        <v>0</v>
      </c>
      <c r="F5906">
        <v>852</v>
      </c>
    </row>
    <row r="5907" spans="1:6">
      <c r="A5907" t="s">
        <v>985</v>
      </c>
      <c r="B5907">
        <v>1</v>
      </c>
      <c r="C5907">
        <v>2186</v>
      </c>
      <c r="D5907">
        <v>0</v>
      </c>
      <c r="E5907">
        <v>0</v>
      </c>
      <c r="F5907">
        <v>3568</v>
      </c>
    </row>
    <row r="5908" spans="1:6">
      <c r="A5908" t="s">
        <v>1405</v>
      </c>
      <c r="B5908">
        <v>1</v>
      </c>
      <c r="C5908">
        <v>265</v>
      </c>
      <c r="D5908">
        <v>0</v>
      </c>
      <c r="E5908">
        <v>0</v>
      </c>
      <c r="F5908">
        <v>542</v>
      </c>
    </row>
    <row r="5909" spans="1:6">
      <c r="A5909" t="s">
        <v>2550</v>
      </c>
      <c r="B5909">
        <v>1</v>
      </c>
      <c r="C5909">
        <v>5525</v>
      </c>
      <c r="D5909">
        <v>0</v>
      </c>
      <c r="E5909">
        <v>0</v>
      </c>
      <c r="F5909">
        <v>7525</v>
      </c>
    </row>
    <row r="5910" spans="1:6">
      <c r="A5910" t="s">
        <v>2935</v>
      </c>
      <c r="B5910">
        <v>1</v>
      </c>
      <c r="C5910">
        <v>443</v>
      </c>
      <c r="D5910">
        <v>0</v>
      </c>
      <c r="E5910">
        <v>0</v>
      </c>
      <c r="F5910">
        <v>572</v>
      </c>
    </row>
    <row r="5911" spans="1:6">
      <c r="A5911" t="s">
        <v>2809</v>
      </c>
      <c r="B5911">
        <v>1</v>
      </c>
      <c r="C5911">
        <v>137</v>
      </c>
      <c r="D5911">
        <v>0</v>
      </c>
      <c r="E5911">
        <v>0</v>
      </c>
      <c r="F5911">
        <v>236</v>
      </c>
    </row>
    <row r="5912" spans="1:6">
      <c r="A5912" t="s">
        <v>369</v>
      </c>
      <c r="B5912">
        <v>1</v>
      </c>
      <c r="C5912">
        <v>6231</v>
      </c>
      <c r="D5912">
        <v>0</v>
      </c>
      <c r="E5912">
        <v>0</v>
      </c>
      <c r="F5912">
        <v>8704</v>
      </c>
    </row>
    <row r="5913" spans="1:6">
      <c r="A5913" t="s">
        <v>1365</v>
      </c>
      <c r="B5913">
        <v>1</v>
      </c>
      <c r="C5913">
        <v>614</v>
      </c>
      <c r="D5913">
        <v>0</v>
      </c>
      <c r="E5913">
        <v>0</v>
      </c>
      <c r="F5913">
        <v>1297</v>
      </c>
    </row>
    <row r="5914" spans="1:6">
      <c r="A5914" t="s">
        <v>4427</v>
      </c>
      <c r="B5914">
        <v>1</v>
      </c>
      <c r="C5914">
        <v>2720</v>
      </c>
      <c r="D5914">
        <v>0</v>
      </c>
      <c r="E5914">
        <v>0</v>
      </c>
      <c r="F5914">
        <v>4470</v>
      </c>
    </row>
    <row r="5915" spans="1:6">
      <c r="A5915" t="s">
        <v>2501</v>
      </c>
      <c r="B5915">
        <v>1</v>
      </c>
      <c r="C5915">
        <v>182</v>
      </c>
      <c r="D5915">
        <v>0</v>
      </c>
      <c r="E5915">
        <v>0</v>
      </c>
      <c r="F5915">
        <v>398</v>
      </c>
    </row>
    <row r="5916" spans="1:6">
      <c r="A5916" t="s">
        <v>5018</v>
      </c>
      <c r="B5916">
        <v>1</v>
      </c>
      <c r="C5916">
        <v>915</v>
      </c>
      <c r="D5916">
        <v>0</v>
      </c>
      <c r="E5916">
        <v>0</v>
      </c>
      <c r="F5916">
        <v>1919</v>
      </c>
    </row>
    <row r="5917" spans="1:6">
      <c r="A5917" t="s">
        <v>3066</v>
      </c>
      <c r="B5917">
        <v>1</v>
      </c>
      <c r="C5917">
        <v>6126</v>
      </c>
      <c r="D5917">
        <v>0</v>
      </c>
      <c r="E5917">
        <v>0</v>
      </c>
      <c r="F5917">
        <v>8670</v>
      </c>
    </row>
    <row r="5918" spans="1:6">
      <c r="A5918" t="s">
        <v>3874</v>
      </c>
      <c r="B5918">
        <v>1</v>
      </c>
      <c r="C5918">
        <v>46</v>
      </c>
      <c r="D5918">
        <v>0</v>
      </c>
      <c r="E5918">
        <v>0</v>
      </c>
      <c r="F5918">
        <v>61</v>
      </c>
    </row>
    <row r="5919" spans="1:6">
      <c r="A5919" t="s">
        <v>1973</v>
      </c>
      <c r="B5919">
        <v>1</v>
      </c>
      <c r="C5919">
        <v>310</v>
      </c>
      <c r="D5919">
        <v>0</v>
      </c>
      <c r="E5919">
        <v>0</v>
      </c>
      <c r="F5919">
        <v>423</v>
      </c>
    </row>
    <row r="5920" spans="1:6">
      <c r="A5920" t="s">
        <v>940</v>
      </c>
      <c r="B5920">
        <v>1</v>
      </c>
      <c r="C5920">
        <v>6401</v>
      </c>
      <c r="D5920">
        <v>0</v>
      </c>
      <c r="E5920">
        <v>0</v>
      </c>
      <c r="F5920">
        <v>10885</v>
      </c>
    </row>
    <row r="5921" spans="1:6">
      <c r="A5921" t="s">
        <v>1086</v>
      </c>
      <c r="B5921">
        <v>1</v>
      </c>
      <c r="C5921">
        <v>2562</v>
      </c>
      <c r="D5921">
        <v>0</v>
      </c>
      <c r="E5921">
        <v>0</v>
      </c>
      <c r="F5921">
        <v>4096</v>
      </c>
    </row>
    <row r="5922" spans="1:6">
      <c r="A5922" t="s">
        <v>1609</v>
      </c>
      <c r="B5922">
        <v>1</v>
      </c>
      <c r="C5922">
        <v>4775</v>
      </c>
      <c r="D5922">
        <v>0</v>
      </c>
      <c r="E5922">
        <v>0</v>
      </c>
      <c r="F5922">
        <v>7890</v>
      </c>
    </row>
    <row r="5923" spans="1:6">
      <c r="A5923" t="s">
        <v>2883</v>
      </c>
      <c r="B5923">
        <v>1</v>
      </c>
      <c r="C5923">
        <v>728</v>
      </c>
      <c r="D5923">
        <v>0</v>
      </c>
      <c r="E5923">
        <v>0</v>
      </c>
      <c r="F5923">
        <v>1464</v>
      </c>
    </row>
    <row r="5924" spans="1:6">
      <c r="A5924" t="s">
        <v>3650</v>
      </c>
      <c r="B5924">
        <v>1</v>
      </c>
      <c r="C5924">
        <v>898</v>
      </c>
      <c r="D5924">
        <v>0</v>
      </c>
      <c r="E5924">
        <v>0</v>
      </c>
      <c r="F5924">
        <v>1823</v>
      </c>
    </row>
    <row r="5925" spans="1:6">
      <c r="A5925" t="s">
        <v>2903</v>
      </c>
      <c r="B5925">
        <v>1</v>
      </c>
      <c r="C5925">
        <v>1815</v>
      </c>
      <c r="D5925">
        <v>0</v>
      </c>
      <c r="E5925">
        <v>0</v>
      </c>
      <c r="F5925">
        <v>3321</v>
      </c>
    </row>
    <row r="5926" spans="1:6">
      <c r="A5926" t="s">
        <v>301</v>
      </c>
      <c r="B5926">
        <v>1</v>
      </c>
      <c r="C5926">
        <v>41</v>
      </c>
      <c r="D5926">
        <v>0</v>
      </c>
      <c r="E5926">
        <v>0</v>
      </c>
      <c r="F5926">
        <v>53</v>
      </c>
    </row>
    <row r="5927" spans="1:6">
      <c r="A5927" t="s">
        <v>1940</v>
      </c>
      <c r="B5927">
        <v>1</v>
      </c>
      <c r="C5927">
        <v>1597</v>
      </c>
      <c r="D5927">
        <v>0</v>
      </c>
      <c r="E5927">
        <v>0</v>
      </c>
      <c r="F5927">
        <v>2802</v>
      </c>
    </row>
    <row r="5928" spans="1:6">
      <c r="A5928" t="s">
        <v>1068</v>
      </c>
      <c r="B5928">
        <v>1</v>
      </c>
      <c r="C5928">
        <v>466</v>
      </c>
      <c r="D5928">
        <v>0</v>
      </c>
      <c r="E5928">
        <v>0</v>
      </c>
      <c r="F5928">
        <v>1018</v>
      </c>
    </row>
    <row r="5929" spans="1:6">
      <c r="A5929" t="s">
        <v>4921</v>
      </c>
      <c r="B5929">
        <v>1</v>
      </c>
      <c r="C5929">
        <v>5260</v>
      </c>
      <c r="D5929">
        <v>0</v>
      </c>
      <c r="E5929">
        <v>0</v>
      </c>
      <c r="F5929">
        <v>8559</v>
      </c>
    </row>
    <row r="5930" spans="1:6">
      <c r="A5930" t="s">
        <v>5931</v>
      </c>
      <c r="B5930">
        <v>1</v>
      </c>
      <c r="C5930">
        <v>224</v>
      </c>
      <c r="D5930">
        <v>0</v>
      </c>
      <c r="E5930">
        <v>0</v>
      </c>
      <c r="F5930">
        <v>479</v>
      </c>
    </row>
    <row r="5931" spans="1:6">
      <c r="A5931" t="s">
        <v>378</v>
      </c>
      <c r="B5931">
        <v>1</v>
      </c>
      <c r="C5931">
        <v>485</v>
      </c>
      <c r="D5931">
        <v>0</v>
      </c>
      <c r="E5931">
        <v>0</v>
      </c>
      <c r="F5931">
        <v>1082</v>
      </c>
    </row>
    <row r="5932" spans="1:6">
      <c r="A5932" t="s">
        <v>3643</v>
      </c>
      <c r="B5932">
        <v>1</v>
      </c>
      <c r="C5932">
        <v>620</v>
      </c>
      <c r="D5932">
        <v>0</v>
      </c>
      <c r="E5932">
        <v>0</v>
      </c>
      <c r="F5932">
        <v>1281</v>
      </c>
    </row>
    <row r="5933" spans="1:6">
      <c r="A5933" t="s">
        <v>5661</v>
      </c>
      <c r="B5933">
        <v>2</v>
      </c>
      <c r="C5933">
        <v>899</v>
      </c>
      <c r="D5933">
        <v>0</v>
      </c>
      <c r="E5933">
        <v>0</v>
      </c>
      <c r="F5933">
        <v>2353</v>
      </c>
    </row>
    <row r="5934" spans="1:6">
      <c r="A5934" t="s">
        <v>977</v>
      </c>
      <c r="B5934">
        <v>1</v>
      </c>
      <c r="C5934">
        <v>2718</v>
      </c>
      <c r="D5934">
        <v>0</v>
      </c>
      <c r="E5934">
        <v>0</v>
      </c>
      <c r="F5934">
        <v>4618</v>
      </c>
    </row>
    <row r="5935" spans="1:6">
      <c r="A5935" t="s">
        <v>954</v>
      </c>
      <c r="B5935">
        <v>1</v>
      </c>
      <c r="C5935">
        <v>1076</v>
      </c>
      <c r="D5935">
        <v>0</v>
      </c>
      <c r="E5935">
        <v>0</v>
      </c>
      <c r="F5935">
        <v>2277</v>
      </c>
    </row>
    <row r="5936" spans="1:6">
      <c r="A5936" t="s">
        <v>4069</v>
      </c>
      <c r="B5936">
        <v>2</v>
      </c>
      <c r="C5936">
        <v>6625</v>
      </c>
      <c r="D5936">
        <v>0</v>
      </c>
      <c r="E5936">
        <v>0</v>
      </c>
      <c r="F5936">
        <v>9056</v>
      </c>
    </row>
    <row r="5937" spans="1:6">
      <c r="A5937" t="s">
        <v>3329</v>
      </c>
      <c r="B5937">
        <v>1</v>
      </c>
      <c r="C5937">
        <v>2744</v>
      </c>
      <c r="D5937">
        <v>0</v>
      </c>
      <c r="E5937">
        <v>0</v>
      </c>
      <c r="F5937">
        <v>4508</v>
      </c>
    </row>
    <row r="5938" spans="1:6">
      <c r="A5938" t="s">
        <v>1357</v>
      </c>
      <c r="B5938">
        <v>1</v>
      </c>
      <c r="C5938">
        <v>1735</v>
      </c>
      <c r="D5938">
        <v>0</v>
      </c>
      <c r="E5938">
        <v>0</v>
      </c>
      <c r="F5938">
        <v>4281</v>
      </c>
    </row>
    <row r="5939" spans="1:6">
      <c r="A5939" t="s">
        <v>1793</v>
      </c>
      <c r="B5939">
        <v>1</v>
      </c>
      <c r="C5939">
        <v>2094</v>
      </c>
      <c r="D5939">
        <v>0</v>
      </c>
      <c r="E5939">
        <v>0</v>
      </c>
      <c r="F5939">
        <v>2867</v>
      </c>
    </row>
    <row r="5940" spans="1:6">
      <c r="A5940" t="s">
        <v>6199</v>
      </c>
      <c r="B5940">
        <v>1</v>
      </c>
      <c r="C5940">
        <v>2881</v>
      </c>
      <c r="D5940">
        <v>0</v>
      </c>
      <c r="E5940">
        <v>0</v>
      </c>
      <c r="F5940">
        <v>4648</v>
      </c>
    </row>
    <row r="5941" spans="1:6">
      <c r="A5941" t="s">
        <v>585</v>
      </c>
      <c r="B5941">
        <v>1</v>
      </c>
      <c r="C5941">
        <v>956</v>
      </c>
      <c r="D5941">
        <v>0</v>
      </c>
      <c r="E5941">
        <v>0</v>
      </c>
      <c r="F5941">
        <v>1657</v>
      </c>
    </row>
    <row r="5942" spans="1:6">
      <c r="A5942" t="s">
        <v>2515</v>
      </c>
      <c r="B5942">
        <v>0</v>
      </c>
      <c r="C5942">
        <v>0</v>
      </c>
      <c r="D5942">
        <v>0</v>
      </c>
      <c r="E5942">
        <v>0</v>
      </c>
      <c r="F5942">
        <v>555</v>
      </c>
    </row>
    <row r="5943" spans="1:6">
      <c r="A5943" t="s">
        <v>4859</v>
      </c>
      <c r="B5943">
        <v>1</v>
      </c>
      <c r="C5943">
        <v>981</v>
      </c>
      <c r="D5943">
        <v>0</v>
      </c>
      <c r="E5943">
        <v>0</v>
      </c>
      <c r="F5943">
        <v>2063</v>
      </c>
    </row>
    <row r="5944" spans="1:6">
      <c r="A5944" t="s">
        <v>2422</v>
      </c>
      <c r="B5944">
        <v>1</v>
      </c>
      <c r="C5944">
        <v>6968</v>
      </c>
      <c r="D5944">
        <v>0</v>
      </c>
      <c r="E5944">
        <v>0</v>
      </c>
      <c r="F5944">
        <v>13689</v>
      </c>
    </row>
    <row r="5945" spans="1:6">
      <c r="A5945" t="s">
        <v>3548</v>
      </c>
      <c r="B5945">
        <v>1</v>
      </c>
      <c r="C5945">
        <v>2454</v>
      </c>
      <c r="D5945">
        <v>0</v>
      </c>
      <c r="E5945">
        <v>0</v>
      </c>
      <c r="F5945">
        <v>3904</v>
      </c>
    </row>
    <row r="5946" spans="1:6">
      <c r="A5946" t="s">
        <v>3652</v>
      </c>
      <c r="B5946">
        <v>1</v>
      </c>
      <c r="C5946">
        <v>1566</v>
      </c>
      <c r="D5946">
        <v>0</v>
      </c>
      <c r="E5946">
        <v>0</v>
      </c>
      <c r="F5946">
        <v>2414</v>
      </c>
    </row>
    <row r="5947" spans="1:6">
      <c r="A5947" t="s">
        <v>947</v>
      </c>
      <c r="B5947">
        <v>1</v>
      </c>
      <c r="C5947">
        <v>4021</v>
      </c>
      <c r="D5947">
        <v>0</v>
      </c>
      <c r="E5947">
        <v>0</v>
      </c>
      <c r="F5947">
        <v>5494</v>
      </c>
    </row>
    <row r="5948" spans="1:6">
      <c r="A5948" t="s">
        <v>3595</v>
      </c>
      <c r="B5948">
        <v>1</v>
      </c>
      <c r="C5948">
        <v>2963</v>
      </c>
      <c r="D5948">
        <v>0</v>
      </c>
      <c r="E5948">
        <v>0</v>
      </c>
      <c r="F5948">
        <v>4800</v>
      </c>
    </row>
    <row r="5949" spans="1:6">
      <c r="A5949" t="s">
        <v>2225</v>
      </c>
      <c r="B5949">
        <v>1</v>
      </c>
      <c r="C5949">
        <v>5251</v>
      </c>
      <c r="D5949">
        <v>0</v>
      </c>
      <c r="E5949">
        <v>0</v>
      </c>
      <c r="F5949">
        <v>8367</v>
      </c>
    </row>
    <row r="5950" spans="1:6">
      <c r="A5950" t="s">
        <v>3036</v>
      </c>
      <c r="B5950">
        <v>1</v>
      </c>
      <c r="C5950">
        <v>986</v>
      </c>
      <c r="D5950">
        <v>0</v>
      </c>
      <c r="E5950">
        <v>0</v>
      </c>
      <c r="F5950">
        <v>1328</v>
      </c>
    </row>
    <row r="5951" spans="1:6">
      <c r="A5951" t="s">
        <v>1428</v>
      </c>
      <c r="B5951">
        <v>1</v>
      </c>
      <c r="C5951">
        <v>1893</v>
      </c>
      <c r="D5951">
        <v>0</v>
      </c>
      <c r="E5951">
        <v>0</v>
      </c>
      <c r="F5951">
        <v>3100</v>
      </c>
    </row>
    <row r="5952" spans="1:6">
      <c r="A5952" t="s">
        <v>704</v>
      </c>
      <c r="B5952">
        <v>1</v>
      </c>
      <c r="C5952">
        <v>1816</v>
      </c>
      <c r="D5952">
        <v>0</v>
      </c>
      <c r="E5952">
        <v>0</v>
      </c>
      <c r="F5952">
        <v>3848</v>
      </c>
    </row>
    <row r="5953" spans="1:6">
      <c r="A5953" t="s">
        <v>898</v>
      </c>
      <c r="B5953">
        <v>1</v>
      </c>
      <c r="C5953">
        <v>1633</v>
      </c>
      <c r="D5953">
        <v>0</v>
      </c>
      <c r="E5953">
        <v>0</v>
      </c>
      <c r="F5953">
        <v>3196</v>
      </c>
    </row>
    <row r="5954" spans="1:6">
      <c r="A5954" t="s">
        <v>299</v>
      </c>
      <c r="B5954">
        <v>1</v>
      </c>
      <c r="C5954">
        <v>825</v>
      </c>
      <c r="D5954">
        <v>0</v>
      </c>
      <c r="E5954">
        <v>0</v>
      </c>
      <c r="F5954">
        <v>1781</v>
      </c>
    </row>
    <row r="5955" spans="1:6">
      <c r="A5955" t="s">
        <v>1995</v>
      </c>
      <c r="B5955">
        <v>1</v>
      </c>
      <c r="C5955">
        <v>543</v>
      </c>
      <c r="D5955">
        <v>0</v>
      </c>
      <c r="E5955">
        <v>0</v>
      </c>
      <c r="F5955">
        <v>1145</v>
      </c>
    </row>
    <row r="5956" spans="1:6">
      <c r="A5956" t="s">
        <v>3182</v>
      </c>
      <c r="B5956">
        <v>1</v>
      </c>
      <c r="C5956">
        <v>2064</v>
      </c>
      <c r="D5956">
        <v>0</v>
      </c>
      <c r="E5956">
        <v>0</v>
      </c>
      <c r="F5956">
        <v>3543</v>
      </c>
    </row>
    <row r="5957" spans="1:6">
      <c r="A5957" t="s">
        <v>3850</v>
      </c>
      <c r="B5957">
        <v>1</v>
      </c>
      <c r="C5957">
        <v>653</v>
      </c>
      <c r="D5957">
        <v>0</v>
      </c>
      <c r="E5957">
        <v>0</v>
      </c>
      <c r="F5957">
        <v>897</v>
      </c>
    </row>
    <row r="5958" spans="1:6">
      <c r="A5958" t="s">
        <v>5490</v>
      </c>
      <c r="B5958">
        <v>1</v>
      </c>
      <c r="C5958">
        <v>6584</v>
      </c>
      <c r="D5958">
        <v>0</v>
      </c>
      <c r="E5958">
        <v>0</v>
      </c>
      <c r="F5958">
        <v>9187</v>
      </c>
    </row>
    <row r="5959" spans="1:6">
      <c r="A5959" t="s">
        <v>1531</v>
      </c>
      <c r="B5959">
        <v>1</v>
      </c>
      <c r="C5959">
        <v>422</v>
      </c>
      <c r="D5959">
        <v>0</v>
      </c>
      <c r="E5959">
        <v>0</v>
      </c>
      <c r="F5959">
        <v>901</v>
      </c>
    </row>
    <row r="5960" spans="1:6">
      <c r="A5960" t="s">
        <v>1718</v>
      </c>
      <c r="B5960">
        <v>1</v>
      </c>
      <c r="C5960">
        <v>952</v>
      </c>
      <c r="D5960">
        <v>0</v>
      </c>
      <c r="E5960">
        <v>0</v>
      </c>
      <c r="F5960">
        <v>2027</v>
      </c>
    </row>
    <row r="5961" spans="1:6">
      <c r="A5961" t="s">
        <v>589</v>
      </c>
      <c r="B5961">
        <v>1</v>
      </c>
      <c r="C5961">
        <v>3597</v>
      </c>
      <c r="D5961">
        <v>0</v>
      </c>
      <c r="E5961">
        <v>0</v>
      </c>
      <c r="F5961">
        <v>5689</v>
      </c>
    </row>
    <row r="5962" spans="1:6">
      <c r="A5962" t="s">
        <v>3600</v>
      </c>
      <c r="B5962">
        <v>1</v>
      </c>
      <c r="C5962">
        <v>4337</v>
      </c>
      <c r="D5962">
        <v>0</v>
      </c>
      <c r="E5962">
        <v>0</v>
      </c>
      <c r="F5962">
        <v>7824</v>
      </c>
    </row>
    <row r="5963" spans="1:6">
      <c r="A5963" t="s">
        <v>3039</v>
      </c>
      <c r="B5963">
        <v>1</v>
      </c>
      <c r="C5963">
        <v>2553</v>
      </c>
      <c r="D5963">
        <v>0</v>
      </c>
      <c r="E5963">
        <v>0</v>
      </c>
      <c r="F5963">
        <v>4151</v>
      </c>
    </row>
    <row r="5964" spans="1:6">
      <c r="A5964" t="s">
        <v>5089</v>
      </c>
      <c r="B5964">
        <v>0</v>
      </c>
      <c r="C5964">
        <v>0</v>
      </c>
      <c r="D5964">
        <v>0</v>
      </c>
      <c r="E5964">
        <v>0</v>
      </c>
      <c r="F5964">
        <v>379</v>
      </c>
    </row>
    <row r="5965" spans="1:6">
      <c r="A5965" t="s">
        <v>2880</v>
      </c>
      <c r="B5965">
        <v>1</v>
      </c>
      <c r="C5965">
        <v>2684</v>
      </c>
      <c r="D5965">
        <v>0</v>
      </c>
      <c r="E5965">
        <v>0</v>
      </c>
      <c r="F5965">
        <v>4319</v>
      </c>
    </row>
    <row r="5966" spans="1:6">
      <c r="A5966" t="s">
        <v>3170</v>
      </c>
      <c r="B5966">
        <v>1</v>
      </c>
      <c r="C5966">
        <v>10934</v>
      </c>
      <c r="D5966">
        <v>0</v>
      </c>
      <c r="E5966">
        <v>0</v>
      </c>
      <c r="F5966">
        <v>15176</v>
      </c>
    </row>
    <row r="5967" spans="1:6">
      <c r="A5967" t="s">
        <v>469</v>
      </c>
      <c r="B5967">
        <v>1</v>
      </c>
      <c r="C5967">
        <v>5992</v>
      </c>
      <c r="D5967">
        <v>0</v>
      </c>
      <c r="E5967">
        <v>0</v>
      </c>
      <c r="F5967">
        <v>9983</v>
      </c>
    </row>
    <row r="5968" spans="1:6">
      <c r="A5968" t="s">
        <v>3380</v>
      </c>
      <c r="B5968">
        <v>1</v>
      </c>
      <c r="C5968">
        <v>569</v>
      </c>
      <c r="D5968">
        <v>0</v>
      </c>
      <c r="E5968">
        <v>0</v>
      </c>
      <c r="F5968">
        <v>1117</v>
      </c>
    </row>
    <row r="5969" spans="1:6">
      <c r="A5969" t="s">
        <v>1230</v>
      </c>
      <c r="B5969">
        <v>1</v>
      </c>
      <c r="C5969">
        <v>1216</v>
      </c>
      <c r="D5969">
        <v>0</v>
      </c>
      <c r="E5969">
        <v>0</v>
      </c>
      <c r="F5969">
        <v>1529</v>
      </c>
    </row>
    <row r="5970" spans="1:6">
      <c r="A5970" t="s">
        <v>876</v>
      </c>
      <c r="B5970">
        <v>1</v>
      </c>
      <c r="C5970">
        <v>3098</v>
      </c>
      <c r="D5970">
        <v>0</v>
      </c>
      <c r="E5970">
        <v>0</v>
      </c>
      <c r="F5970">
        <v>4974</v>
      </c>
    </row>
    <row r="5971" spans="1:6">
      <c r="A5971" t="s">
        <v>2289</v>
      </c>
      <c r="B5971">
        <v>1</v>
      </c>
      <c r="C5971">
        <v>5580</v>
      </c>
      <c r="D5971">
        <v>0</v>
      </c>
      <c r="E5971">
        <v>0</v>
      </c>
      <c r="F5971">
        <v>9249</v>
      </c>
    </row>
    <row r="5972" spans="1:6">
      <c r="A5972" t="s">
        <v>3926</v>
      </c>
      <c r="B5972">
        <v>1</v>
      </c>
      <c r="C5972">
        <v>925</v>
      </c>
      <c r="D5972">
        <v>0</v>
      </c>
      <c r="E5972">
        <v>0</v>
      </c>
      <c r="F5972">
        <v>1453</v>
      </c>
    </row>
    <row r="5973" spans="1:6">
      <c r="A5973" t="s">
        <v>253</v>
      </c>
      <c r="B5973">
        <v>1</v>
      </c>
      <c r="C5973">
        <v>16635</v>
      </c>
      <c r="D5973">
        <v>0</v>
      </c>
      <c r="E5973">
        <v>0</v>
      </c>
      <c r="F5973">
        <v>22875</v>
      </c>
    </row>
    <row r="5974" spans="1:6">
      <c r="A5974" t="s">
        <v>3491</v>
      </c>
      <c r="B5974">
        <v>1</v>
      </c>
      <c r="C5974">
        <v>1353</v>
      </c>
      <c r="D5974">
        <v>0</v>
      </c>
      <c r="E5974">
        <v>0</v>
      </c>
      <c r="F5974">
        <v>2756</v>
      </c>
    </row>
    <row r="5975" spans="1:6">
      <c r="A5975" t="s">
        <v>4929</v>
      </c>
      <c r="B5975">
        <v>1</v>
      </c>
      <c r="C5975">
        <v>1528</v>
      </c>
      <c r="D5975">
        <v>0</v>
      </c>
      <c r="E5975">
        <v>0</v>
      </c>
      <c r="F5975">
        <v>2616</v>
      </c>
    </row>
    <row r="5976" spans="1:6">
      <c r="A5976" t="s">
        <v>2043</v>
      </c>
      <c r="B5976">
        <v>1</v>
      </c>
      <c r="C5976">
        <v>8732</v>
      </c>
      <c r="D5976">
        <v>0</v>
      </c>
      <c r="E5976">
        <v>0</v>
      </c>
      <c r="F5976">
        <v>14815</v>
      </c>
    </row>
    <row r="5977" spans="1:6">
      <c r="A5977" t="s">
        <v>2249</v>
      </c>
      <c r="B5977">
        <v>1</v>
      </c>
      <c r="C5977">
        <v>9887</v>
      </c>
      <c r="D5977">
        <v>0</v>
      </c>
      <c r="E5977">
        <v>0</v>
      </c>
      <c r="F5977">
        <v>13423</v>
      </c>
    </row>
    <row r="5978" spans="1:6">
      <c r="A5978" t="s">
        <v>3809</v>
      </c>
      <c r="B5978">
        <v>1</v>
      </c>
      <c r="C5978">
        <v>1348</v>
      </c>
      <c r="D5978">
        <v>0</v>
      </c>
      <c r="E5978">
        <v>0</v>
      </c>
      <c r="F5978">
        <v>2788</v>
      </c>
    </row>
    <row r="5979" spans="1:6">
      <c r="A5979" t="s">
        <v>3791</v>
      </c>
      <c r="B5979">
        <v>1</v>
      </c>
      <c r="C5979">
        <v>276</v>
      </c>
      <c r="D5979">
        <v>0</v>
      </c>
      <c r="E5979">
        <v>0</v>
      </c>
      <c r="F5979">
        <v>598</v>
      </c>
    </row>
    <row r="5980" spans="1:6">
      <c r="A5980" t="s">
        <v>4435</v>
      </c>
      <c r="B5980">
        <v>1</v>
      </c>
      <c r="C5980">
        <v>923</v>
      </c>
      <c r="D5980">
        <v>0</v>
      </c>
      <c r="E5980">
        <v>0</v>
      </c>
      <c r="F5980">
        <v>1513</v>
      </c>
    </row>
    <row r="5981" spans="1:6">
      <c r="A5981" t="s">
        <v>813</v>
      </c>
      <c r="B5981">
        <v>1</v>
      </c>
      <c r="C5981">
        <v>1615</v>
      </c>
      <c r="D5981">
        <v>0</v>
      </c>
      <c r="E5981">
        <v>0</v>
      </c>
      <c r="F5981">
        <v>3308</v>
      </c>
    </row>
    <row r="5982" spans="1:6">
      <c r="A5982" t="s">
        <v>1363</v>
      </c>
      <c r="B5982">
        <v>1</v>
      </c>
      <c r="C5982">
        <v>1213</v>
      </c>
      <c r="D5982">
        <v>0</v>
      </c>
      <c r="E5982">
        <v>0</v>
      </c>
      <c r="F5982">
        <v>1942</v>
      </c>
    </row>
    <row r="5983" spans="1:6">
      <c r="A5983" t="s">
        <v>1034</v>
      </c>
      <c r="B5983">
        <v>1</v>
      </c>
      <c r="C5983">
        <v>30</v>
      </c>
      <c r="D5983">
        <v>0</v>
      </c>
      <c r="E5983">
        <v>0</v>
      </c>
      <c r="F5983">
        <v>42</v>
      </c>
    </row>
    <row r="5984" spans="1:6">
      <c r="A5984" t="s">
        <v>4060</v>
      </c>
      <c r="B5984">
        <v>1</v>
      </c>
      <c r="C5984">
        <v>52</v>
      </c>
      <c r="D5984">
        <v>0</v>
      </c>
      <c r="E5984">
        <v>0</v>
      </c>
      <c r="F5984">
        <v>66</v>
      </c>
    </row>
    <row r="5985" spans="1:6">
      <c r="A5985" t="s">
        <v>5258</v>
      </c>
      <c r="B5985">
        <v>1</v>
      </c>
      <c r="C5985">
        <v>386</v>
      </c>
      <c r="D5985">
        <v>0</v>
      </c>
      <c r="E5985">
        <v>0</v>
      </c>
      <c r="F5985">
        <v>514</v>
      </c>
    </row>
    <row r="5986" spans="1:6">
      <c r="A5986" t="s">
        <v>2641</v>
      </c>
      <c r="B5986">
        <v>1</v>
      </c>
      <c r="C5986">
        <v>229</v>
      </c>
      <c r="D5986">
        <v>0</v>
      </c>
      <c r="E5986">
        <v>0</v>
      </c>
      <c r="F5986">
        <v>287</v>
      </c>
    </row>
    <row r="5987" spans="1:6">
      <c r="A5987" t="s">
        <v>5383</v>
      </c>
      <c r="B5987">
        <v>1</v>
      </c>
      <c r="C5987">
        <v>696</v>
      </c>
      <c r="D5987">
        <v>0</v>
      </c>
      <c r="E5987">
        <v>0</v>
      </c>
      <c r="F5987">
        <v>961</v>
      </c>
    </row>
    <row r="5988" spans="1:6">
      <c r="A5988" t="s">
        <v>1723</v>
      </c>
      <c r="B5988">
        <v>1</v>
      </c>
      <c r="C5988">
        <v>664</v>
      </c>
      <c r="D5988">
        <v>0</v>
      </c>
      <c r="E5988">
        <v>0</v>
      </c>
      <c r="F5988">
        <v>918</v>
      </c>
    </row>
    <row r="5989" spans="1:6">
      <c r="A5989" t="s">
        <v>1643</v>
      </c>
      <c r="B5989">
        <v>1</v>
      </c>
      <c r="C5989">
        <v>197</v>
      </c>
      <c r="D5989">
        <v>0</v>
      </c>
      <c r="E5989">
        <v>0</v>
      </c>
      <c r="F5989">
        <v>273</v>
      </c>
    </row>
    <row r="5990" spans="1:6">
      <c r="A5990" t="s">
        <v>3283</v>
      </c>
      <c r="B5990">
        <v>1</v>
      </c>
      <c r="C5990">
        <v>117</v>
      </c>
      <c r="D5990">
        <v>0</v>
      </c>
      <c r="E5990">
        <v>0</v>
      </c>
      <c r="F5990">
        <v>153</v>
      </c>
    </row>
    <row r="5991" spans="1:6">
      <c r="A5991" t="s">
        <v>3337</v>
      </c>
      <c r="B5991">
        <v>1</v>
      </c>
      <c r="C5991">
        <v>73</v>
      </c>
      <c r="D5991">
        <v>0</v>
      </c>
      <c r="E5991">
        <v>0</v>
      </c>
      <c r="F5991">
        <v>92</v>
      </c>
    </row>
    <row r="5992" spans="1:6">
      <c r="A5992" t="s">
        <v>5325</v>
      </c>
      <c r="B5992">
        <v>1</v>
      </c>
      <c r="C5992">
        <v>181</v>
      </c>
      <c r="D5992">
        <v>0</v>
      </c>
      <c r="E5992">
        <v>0</v>
      </c>
      <c r="F5992">
        <v>242</v>
      </c>
    </row>
    <row r="5993" spans="1:6">
      <c r="A5993" t="s">
        <v>5250</v>
      </c>
      <c r="B5993">
        <v>1</v>
      </c>
      <c r="C5993">
        <v>1077</v>
      </c>
      <c r="D5993">
        <v>0</v>
      </c>
      <c r="E5993">
        <v>0</v>
      </c>
      <c r="F5993">
        <v>1794</v>
      </c>
    </row>
    <row r="5994" spans="1:6">
      <c r="A5994" t="s">
        <v>2195</v>
      </c>
      <c r="B5994">
        <v>1</v>
      </c>
      <c r="C5994">
        <v>368</v>
      </c>
      <c r="D5994">
        <v>0</v>
      </c>
      <c r="E5994">
        <v>0</v>
      </c>
      <c r="F5994">
        <v>566</v>
      </c>
    </row>
    <row r="5995" spans="1:6">
      <c r="A5995" t="s">
        <v>6126</v>
      </c>
      <c r="B5995">
        <v>1</v>
      </c>
      <c r="C5995">
        <v>235</v>
      </c>
      <c r="D5995">
        <v>0</v>
      </c>
      <c r="E5995">
        <v>0</v>
      </c>
      <c r="F5995">
        <v>309</v>
      </c>
    </row>
    <row r="5996" spans="1:6">
      <c r="A5996" t="s">
        <v>3098</v>
      </c>
      <c r="B5996">
        <v>1</v>
      </c>
      <c r="C5996">
        <v>17</v>
      </c>
      <c r="D5996">
        <v>0</v>
      </c>
      <c r="E5996">
        <v>0</v>
      </c>
      <c r="F5996">
        <v>26</v>
      </c>
    </row>
    <row r="5997" spans="1:6">
      <c r="A5997" t="s">
        <v>5184</v>
      </c>
      <c r="B5997">
        <v>2</v>
      </c>
      <c r="C5997">
        <v>423</v>
      </c>
      <c r="D5997">
        <v>0</v>
      </c>
      <c r="E5997">
        <v>0</v>
      </c>
      <c r="F5997">
        <v>756</v>
      </c>
    </row>
    <row r="5998" spans="1:6">
      <c r="A5998" t="s">
        <v>2449</v>
      </c>
      <c r="B5998">
        <v>1</v>
      </c>
      <c r="C5998">
        <v>735</v>
      </c>
      <c r="D5998">
        <v>0</v>
      </c>
      <c r="E5998">
        <v>0</v>
      </c>
      <c r="F5998">
        <v>1655</v>
      </c>
    </row>
    <row r="5999" spans="1:6">
      <c r="A5999" t="s">
        <v>4148</v>
      </c>
      <c r="B5999">
        <v>1</v>
      </c>
      <c r="C5999">
        <v>75</v>
      </c>
      <c r="D5999">
        <v>0</v>
      </c>
      <c r="E5999">
        <v>0</v>
      </c>
      <c r="F5999">
        <v>103</v>
      </c>
    </row>
    <row r="6000" spans="1:6">
      <c r="A6000" t="s">
        <v>5033</v>
      </c>
      <c r="B6000">
        <v>1</v>
      </c>
      <c r="C6000">
        <v>734</v>
      </c>
      <c r="D6000">
        <v>0</v>
      </c>
      <c r="E6000">
        <v>0</v>
      </c>
      <c r="F6000">
        <v>961</v>
      </c>
    </row>
    <row r="6001" spans="1:6">
      <c r="A6001" t="s">
        <v>2069</v>
      </c>
      <c r="B6001">
        <v>1</v>
      </c>
      <c r="C6001">
        <v>5139</v>
      </c>
      <c r="D6001">
        <v>0</v>
      </c>
      <c r="E6001">
        <v>0</v>
      </c>
      <c r="F6001">
        <v>7261</v>
      </c>
    </row>
    <row r="6002" spans="1:6">
      <c r="A6002" t="s">
        <v>3490</v>
      </c>
      <c r="B6002">
        <v>1</v>
      </c>
      <c r="C6002">
        <v>351</v>
      </c>
      <c r="D6002">
        <v>0</v>
      </c>
      <c r="E6002">
        <v>0</v>
      </c>
      <c r="F6002">
        <v>470</v>
      </c>
    </row>
    <row r="6003" spans="1:6">
      <c r="A6003" t="s">
        <v>3062</v>
      </c>
      <c r="B6003">
        <v>1</v>
      </c>
      <c r="C6003">
        <v>111</v>
      </c>
      <c r="D6003">
        <v>0</v>
      </c>
      <c r="E6003">
        <v>0</v>
      </c>
      <c r="F6003">
        <v>150</v>
      </c>
    </row>
    <row r="6004" spans="1:6">
      <c r="A6004" t="s">
        <v>2603</v>
      </c>
      <c r="B6004">
        <v>1</v>
      </c>
      <c r="C6004">
        <v>523</v>
      </c>
      <c r="D6004">
        <v>0</v>
      </c>
      <c r="E6004">
        <v>0</v>
      </c>
      <c r="F6004">
        <v>680</v>
      </c>
    </row>
    <row r="6005" spans="1:6">
      <c r="A6005" t="s">
        <v>3390</v>
      </c>
      <c r="B6005">
        <v>1</v>
      </c>
      <c r="C6005">
        <v>290</v>
      </c>
      <c r="D6005">
        <v>0</v>
      </c>
      <c r="E6005">
        <v>0</v>
      </c>
      <c r="F6005">
        <v>392</v>
      </c>
    </row>
    <row r="6006" spans="1:6">
      <c r="A6006" t="s">
        <v>2842</v>
      </c>
      <c r="B6006">
        <v>2</v>
      </c>
      <c r="C6006">
        <v>474</v>
      </c>
      <c r="D6006">
        <v>0</v>
      </c>
      <c r="E6006">
        <v>0</v>
      </c>
      <c r="F6006">
        <v>640</v>
      </c>
    </row>
    <row r="6007" spans="1:6">
      <c r="A6007" t="s">
        <v>592</v>
      </c>
      <c r="B6007">
        <v>2</v>
      </c>
      <c r="C6007">
        <v>510</v>
      </c>
      <c r="D6007">
        <v>0</v>
      </c>
      <c r="E6007">
        <v>0</v>
      </c>
      <c r="F6007">
        <v>715</v>
      </c>
    </row>
    <row r="6008" spans="1:6">
      <c r="A6008" t="s">
        <v>2053</v>
      </c>
      <c r="B6008">
        <v>1</v>
      </c>
      <c r="C6008">
        <v>3852</v>
      </c>
      <c r="D6008">
        <v>0</v>
      </c>
      <c r="E6008">
        <v>0</v>
      </c>
      <c r="F6008">
        <v>6285</v>
      </c>
    </row>
    <row r="6009" spans="1:6">
      <c r="A6009" t="s">
        <v>3835</v>
      </c>
      <c r="B6009">
        <v>0</v>
      </c>
      <c r="C6009">
        <v>0</v>
      </c>
      <c r="D6009">
        <v>0</v>
      </c>
      <c r="E6009">
        <v>0</v>
      </c>
      <c r="F6009">
        <v>241</v>
      </c>
    </row>
    <row r="6010" spans="1:6">
      <c r="A6010" t="s">
        <v>4273</v>
      </c>
      <c r="B6010">
        <v>1</v>
      </c>
      <c r="C6010">
        <v>1223</v>
      </c>
      <c r="D6010">
        <v>0</v>
      </c>
      <c r="E6010">
        <v>0</v>
      </c>
      <c r="F6010">
        <v>1584</v>
      </c>
    </row>
    <row r="6011" spans="1:6">
      <c r="A6011" t="s">
        <v>1272</v>
      </c>
      <c r="B6011">
        <v>1</v>
      </c>
      <c r="C6011">
        <v>63</v>
      </c>
      <c r="D6011">
        <v>0</v>
      </c>
      <c r="E6011">
        <v>0</v>
      </c>
      <c r="F6011">
        <v>160</v>
      </c>
    </row>
    <row r="6012" spans="1:6">
      <c r="A6012" t="s">
        <v>2543</v>
      </c>
      <c r="B6012">
        <v>1</v>
      </c>
      <c r="C6012">
        <v>15</v>
      </c>
      <c r="D6012">
        <v>0</v>
      </c>
      <c r="E6012">
        <v>0</v>
      </c>
      <c r="F6012">
        <v>23</v>
      </c>
    </row>
    <row r="6013" spans="1:6">
      <c r="A6013" t="s">
        <v>1013</v>
      </c>
      <c r="B6013">
        <v>1</v>
      </c>
      <c r="C6013">
        <v>1208</v>
      </c>
      <c r="D6013">
        <v>0</v>
      </c>
      <c r="E6013">
        <v>0</v>
      </c>
      <c r="F6013">
        <v>1604</v>
      </c>
    </row>
    <row r="6014" spans="1:6">
      <c r="A6014" t="s">
        <v>3048</v>
      </c>
      <c r="B6014">
        <v>1</v>
      </c>
      <c r="C6014">
        <v>1091</v>
      </c>
      <c r="D6014">
        <v>0</v>
      </c>
      <c r="E6014">
        <v>0</v>
      </c>
      <c r="F6014">
        <v>1392</v>
      </c>
    </row>
    <row r="6015" spans="1:6">
      <c r="A6015" t="s">
        <v>1121</v>
      </c>
      <c r="B6015">
        <v>2</v>
      </c>
      <c r="C6015">
        <v>1239</v>
      </c>
      <c r="D6015">
        <v>0</v>
      </c>
      <c r="E6015">
        <v>0</v>
      </c>
      <c r="F6015">
        <v>1958</v>
      </c>
    </row>
    <row r="6016" spans="1:6">
      <c r="A6016" t="s">
        <v>6115</v>
      </c>
      <c r="B6016">
        <v>1</v>
      </c>
      <c r="C6016">
        <v>1110</v>
      </c>
      <c r="D6016">
        <v>0</v>
      </c>
      <c r="E6016">
        <v>0</v>
      </c>
      <c r="F6016">
        <v>1902</v>
      </c>
    </row>
    <row r="6017" spans="1:6">
      <c r="A6017" t="s">
        <v>5238</v>
      </c>
      <c r="B6017">
        <v>1</v>
      </c>
      <c r="C6017">
        <v>443</v>
      </c>
      <c r="D6017">
        <v>0</v>
      </c>
      <c r="E6017">
        <v>0</v>
      </c>
      <c r="F6017">
        <v>785</v>
      </c>
    </row>
    <row r="6018" spans="1:6">
      <c r="A6018" t="s">
        <v>2286</v>
      </c>
      <c r="B6018">
        <v>1</v>
      </c>
      <c r="C6018">
        <v>91</v>
      </c>
      <c r="D6018">
        <v>0</v>
      </c>
      <c r="E6018">
        <v>0</v>
      </c>
      <c r="F6018">
        <v>199</v>
      </c>
    </row>
    <row r="6019" spans="1:6">
      <c r="A6019" t="s">
        <v>825</v>
      </c>
      <c r="B6019">
        <v>0</v>
      </c>
      <c r="C6019">
        <v>0</v>
      </c>
      <c r="D6019">
        <v>0</v>
      </c>
      <c r="E6019">
        <v>0</v>
      </c>
      <c r="F6019">
        <v>711</v>
      </c>
    </row>
    <row r="6020" spans="1:6">
      <c r="A6020" t="s">
        <v>2052</v>
      </c>
      <c r="B6020">
        <v>1</v>
      </c>
      <c r="C6020">
        <v>1620</v>
      </c>
      <c r="D6020">
        <v>0</v>
      </c>
      <c r="E6020">
        <v>0</v>
      </c>
      <c r="F6020">
        <v>2655</v>
      </c>
    </row>
    <row r="6021" spans="1:6">
      <c r="A6021" t="s">
        <v>5465</v>
      </c>
      <c r="B6021">
        <v>1</v>
      </c>
      <c r="C6021">
        <v>89</v>
      </c>
      <c r="D6021">
        <v>0</v>
      </c>
      <c r="E6021">
        <v>0</v>
      </c>
      <c r="F6021">
        <v>105</v>
      </c>
    </row>
    <row r="6022" spans="1:6">
      <c r="A6022" t="s">
        <v>1334</v>
      </c>
      <c r="B6022">
        <v>2</v>
      </c>
      <c r="C6022">
        <v>3421</v>
      </c>
      <c r="D6022">
        <v>0</v>
      </c>
      <c r="E6022">
        <v>0</v>
      </c>
      <c r="F6022">
        <v>4683</v>
      </c>
    </row>
    <row r="6023" spans="1:6">
      <c r="A6023" t="s">
        <v>3220</v>
      </c>
      <c r="B6023">
        <v>1</v>
      </c>
      <c r="C6023">
        <v>775</v>
      </c>
      <c r="D6023">
        <v>0</v>
      </c>
      <c r="E6023">
        <v>0</v>
      </c>
      <c r="F6023">
        <v>1033</v>
      </c>
    </row>
    <row r="6024" spans="1:6">
      <c r="A6024" t="s">
        <v>1283</v>
      </c>
      <c r="B6024">
        <v>1</v>
      </c>
      <c r="C6024">
        <v>551</v>
      </c>
      <c r="D6024">
        <v>0</v>
      </c>
      <c r="E6024">
        <v>0</v>
      </c>
      <c r="F6024">
        <v>715</v>
      </c>
    </row>
    <row r="6025" spans="1:6">
      <c r="A6025" t="s">
        <v>5466</v>
      </c>
      <c r="B6025">
        <v>1</v>
      </c>
      <c r="C6025">
        <v>1934</v>
      </c>
      <c r="D6025">
        <v>0</v>
      </c>
      <c r="E6025">
        <v>0</v>
      </c>
      <c r="F6025">
        <v>2552</v>
      </c>
    </row>
    <row r="6026" spans="1:6">
      <c r="A6026" t="s">
        <v>2546</v>
      </c>
      <c r="B6026">
        <v>1</v>
      </c>
      <c r="C6026">
        <v>542</v>
      </c>
      <c r="D6026">
        <v>0</v>
      </c>
      <c r="E6026">
        <v>0</v>
      </c>
      <c r="F6026">
        <v>711</v>
      </c>
    </row>
    <row r="6027" spans="1:6">
      <c r="A6027" t="s">
        <v>5763</v>
      </c>
      <c r="B6027">
        <v>1</v>
      </c>
      <c r="C6027">
        <v>310</v>
      </c>
      <c r="D6027">
        <v>0</v>
      </c>
      <c r="E6027">
        <v>0</v>
      </c>
      <c r="F6027">
        <v>502</v>
      </c>
    </row>
    <row r="6028" spans="1:6">
      <c r="A6028" t="s">
        <v>5525</v>
      </c>
      <c r="B6028">
        <v>1</v>
      </c>
      <c r="C6028">
        <v>822</v>
      </c>
      <c r="D6028">
        <v>0</v>
      </c>
      <c r="E6028">
        <v>0</v>
      </c>
      <c r="F6028">
        <v>1104</v>
      </c>
    </row>
    <row r="6029" spans="1:6">
      <c r="A6029" t="s">
        <v>412</v>
      </c>
      <c r="B6029">
        <v>1</v>
      </c>
      <c r="C6029">
        <v>8815</v>
      </c>
      <c r="D6029">
        <v>0</v>
      </c>
      <c r="E6029">
        <v>0</v>
      </c>
      <c r="F6029">
        <v>19715</v>
      </c>
    </row>
    <row r="6030" spans="1:6">
      <c r="A6030" t="s">
        <v>3578</v>
      </c>
      <c r="B6030">
        <v>1</v>
      </c>
      <c r="C6030">
        <v>2480</v>
      </c>
      <c r="D6030">
        <v>0</v>
      </c>
      <c r="E6030">
        <v>0</v>
      </c>
      <c r="F6030">
        <v>3251</v>
      </c>
    </row>
    <row r="6031" spans="1:6">
      <c r="A6031" t="s">
        <v>507</v>
      </c>
      <c r="B6031">
        <v>1</v>
      </c>
      <c r="C6031">
        <v>462</v>
      </c>
      <c r="D6031">
        <v>0</v>
      </c>
      <c r="E6031">
        <v>0</v>
      </c>
      <c r="F6031">
        <v>947</v>
      </c>
    </row>
    <row r="6032" spans="1:6">
      <c r="A6032" t="s">
        <v>573</v>
      </c>
      <c r="B6032">
        <v>1</v>
      </c>
      <c r="C6032">
        <v>574</v>
      </c>
      <c r="D6032">
        <v>0</v>
      </c>
      <c r="E6032">
        <v>0</v>
      </c>
      <c r="F6032">
        <v>783</v>
      </c>
    </row>
    <row r="6033" spans="1:6">
      <c r="A6033" t="s">
        <v>5904</v>
      </c>
      <c r="B6033">
        <v>2</v>
      </c>
      <c r="C6033">
        <v>1410</v>
      </c>
      <c r="D6033">
        <v>0</v>
      </c>
      <c r="E6033">
        <v>0</v>
      </c>
      <c r="F6033">
        <v>2003</v>
      </c>
    </row>
    <row r="6034" spans="1:6">
      <c r="A6034" t="s">
        <v>2095</v>
      </c>
      <c r="B6034">
        <v>1</v>
      </c>
      <c r="C6034">
        <v>307</v>
      </c>
      <c r="D6034">
        <v>0</v>
      </c>
      <c r="E6034">
        <v>0</v>
      </c>
      <c r="F6034">
        <v>635</v>
      </c>
    </row>
    <row r="6035" spans="1:6">
      <c r="A6035" t="s">
        <v>5986</v>
      </c>
      <c r="B6035">
        <v>1</v>
      </c>
      <c r="C6035">
        <v>797</v>
      </c>
      <c r="D6035">
        <v>0</v>
      </c>
      <c r="E6035">
        <v>0</v>
      </c>
      <c r="F6035">
        <v>1474</v>
      </c>
    </row>
    <row r="6036" spans="1:6">
      <c r="A6036" t="s">
        <v>877</v>
      </c>
      <c r="B6036">
        <v>1</v>
      </c>
      <c r="C6036">
        <v>589</v>
      </c>
      <c r="D6036">
        <v>0</v>
      </c>
      <c r="E6036">
        <v>0</v>
      </c>
      <c r="F6036">
        <v>14124</v>
      </c>
    </row>
    <row r="6037" spans="1:6">
      <c r="A6037" t="s">
        <v>1750</v>
      </c>
      <c r="B6037">
        <v>2</v>
      </c>
      <c r="C6037">
        <v>798</v>
      </c>
      <c r="D6037">
        <v>0</v>
      </c>
      <c r="E6037">
        <v>0</v>
      </c>
      <c r="F6037">
        <v>1603</v>
      </c>
    </row>
    <row r="6038" spans="1:6">
      <c r="A6038" t="s">
        <v>487</v>
      </c>
      <c r="B6038">
        <v>1</v>
      </c>
      <c r="C6038">
        <v>788</v>
      </c>
      <c r="D6038">
        <v>0</v>
      </c>
      <c r="E6038">
        <v>0</v>
      </c>
      <c r="F6038">
        <v>1078</v>
      </c>
    </row>
    <row r="6039" spans="1:6">
      <c r="A6039" t="s">
        <v>6128</v>
      </c>
      <c r="B6039">
        <v>2</v>
      </c>
      <c r="C6039">
        <v>757</v>
      </c>
      <c r="D6039">
        <v>0</v>
      </c>
      <c r="E6039">
        <v>0</v>
      </c>
      <c r="F6039">
        <v>1208</v>
      </c>
    </row>
    <row r="6040" spans="1:6">
      <c r="A6040" t="s">
        <v>2387</v>
      </c>
      <c r="B6040">
        <v>1</v>
      </c>
      <c r="C6040">
        <v>466</v>
      </c>
      <c r="D6040">
        <v>0</v>
      </c>
      <c r="E6040">
        <v>0</v>
      </c>
      <c r="F6040">
        <v>1480</v>
      </c>
    </row>
    <row r="6041" spans="1:6">
      <c r="A6041" t="s">
        <v>1916</v>
      </c>
      <c r="B6041">
        <v>1</v>
      </c>
      <c r="C6041">
        <v>431</v>
      </c>
      <c r="D6041">
        <v>0</v>
      </c>
      <c r="E6041">
        <v>0</v>
      </c>
      <c r="F6041">
        <v>935</v>
      </c>
    </row>
    <row r="6042" spans="1:6">
      <c r="A6042" t="s">
        <v>1286</v>
      </c>
      <c r="B6042">
        <v>1</v>
      </c>
      <c r="C6042">
        <v>1564</v>
      </c>
      <c r="D6042">
        <v>0</v>
      </c>
      <c r="E6042">
        <v>0</v>
      </c>
      <c r="F6042">
        <v>2724</v>
      </c>
    </row>
    <row r="6043" spans="1:6">
      <c r="A6043" t="s">
        <v>1311</v>
      </c>
      <c r="B6043">
        <v>1</v>
      </c>
      <c r="C6043">
        <v>1488</v>
      </c>
      <c r="D6043">
        <v>0</v>
      </c>
      <c r="E6043">
        <v>0</v>
      </c>
      <c r="F6043">
        <v>1969</v>
      </c>
    </row>
    <row r="6044" spans="1:6">
      <c r="A6044" t="s">
        <v>581</v>
      </c>
      <c r="B6044">
        <v>1</v>
      </c>
      <c r="C6044">
        <v>6443</v>
      </c>
      <c r="D6044">
        <v>0</v>
      </c>
      <c r="E6044">
        <v>0</v>
      </c>
      <c r="F6044">
        <v>8687</v>
      </c>
    </row>
    <row r="6045" spans="1:6">
      <c r="A6045" t="s">
        <v>4075</v>
      </c>
      <c r="B6045">
        <v>1</v>
      </c>
      <c r="C6045">
        <v>1339</v>
      </c>
      <c r="D6045">
        <v>0</v>
      </c>
      <c r="E6045">
        <v>0</v>
      </c>
      <c r="F6045">
        <v>2248</v>
      </c>
    </row>
    <row r="6046" spans="1:6">
      <c r="A6046" t="s">
        <v>1745</v>
      </c>
      <c r="B6046">
        <v>1</v>
      </c>
      <c r="C6046">
        <v>780</v>
      </c>
      <c r="D6046">
        <v>0</v>
      </c>
      <c r="E6046">
        <v>0</v>
      </c>
      <c r="F6046">
        <v>1072</v>
      </c>
    </row>
    <row r="6047" spans="1:6">
      <c r="A6047" t="s">
        <v>2073</v>
      </c>
      <c r="B6047">
        <v>1</v>
      </c>
      <c r="C6047">
        <v>938</v>
      </c>
      <c r="D6047">
        <v>0</v>
      </c>
      <c r="E6047">
        <v>0</v>
      </c>
      <c r="F6047">
        <v>1215</v>
      </c>
    </row>
    <row r="6048" spans="1:6">
      <c r="A6048" t="s">
        <v>3007</v>
      </c>
      <c r="B6048">
        <v>1</v>
      </c>
      <c r="C6048">
        <v>364</v>
      </c>
      <c r="D6048">
        <v>0</v>
      </c>
      <c r="E6048">
        <v>0</v>
      </c>
      <c r="F6048">
        <v>888</v>
      </c>
    </row>
    <row r="6049" spans="1:6">
      <c r="A6049" t="s">
        <v>1466</v>
      </c>
      <c r="B6049">
        <v>1</v>
      </c>
      <c r="C6049">
        <v>410</v>
      </c>
      <c r="D6049">
        <v>0</v>
      </c>
      <c r="E6049">
        <v>0</v>
      </c>
      <c r="F6049">
        <v>853</v>
      </c>
    </row>
    <row r="6050" spans="1:6">
      <c r="A6050" t="s">
        <v>3790</v>
      </c>
      <c r="B6050">
        <v>1</v>
      </c>
      <c r="C6050">
        <v>2604</v>
      </c>
      <c r="D6050">
        <v>0</v>
      </c>
      <c r="E6050">
        <v>0</v>
      </c>
      <c r="F6050">
        <v>4058</v>
      </c>
    </row>
    <row r="6051" spans="1:6">
      <c r="A6051" t="s">
        <v>3967</v>
      </c>
      <c r="B6051">
        <v>1</v>
      </c>
      <c r="C6051">
        <v>842</v>
      </c>
      <c r="D6051">
        <v>0</v>
      </c>
      <c r="E6051">
        <v>0</v>
      </c>
      <c r="F6051">
        <v>1650</v>
      </c>
    </row>
    <row r="6052" spans="1:6">
      <c r="A6052" t="s">
        <v>535</v>
      </c>
      <c r="B6052">
        <v>2</v>
      </c>
      <c r="C6052">
        <v>108</v>
      </c>
      <c r="D6052">
        <v>0</v>
      </c>
      <c r="E6052">
        <v>0</v>
      </c>
      <c r="F6052">
        <v>196</v>
      </c>
    </row>
    <row r="6053" spans="1:6">
      <c r="A6053" t="s">
        <v>2245</v>
      </c>
      <c r="B6053">
        <v>1</v>
      </c>
      <c r="C6053">
        <v>221</v>
      </c>
      <c r="D6053">
        <v>0</v>
      </c>
      <c r="E6053">
        <v>0</v>
      </c>
      <c r="F6053">
        <v>457</v>
      </c>
    </row>
    <row r="6054" spans="1:6">
      <c r="A6054" t="s">
        <v>3485</v>
      </c>
      <c r="B6054">
        <v>1</v>
      </c>
      <c r="C6054">
        <v>980</v>
      </c>
      <c r="D6054">
        <v>0</v>
      </c>
      <c r="E6054">
        <v>0</v>
      </c>
      <c r="F6054">
        <v>1530</v>
      </c>
    </row>
    <row r="6055" spans="1:6">
      <c r="A6055" t="s">
        <v>2765</v>
      </c>
      <c r="B6055">
        <v>1</v>
      </c>
      <c r="C6055">
        <v>1437</v>
      </c>
      <c r="D6055">
        <v>0</v>
      </c>
      <c r="E6055">
        <v>0</v>
      </c>
      <c r="F6055">
        <v>2366</v>
      </c>
    </row>
    <row r="6056" spans="1:6">
      <c r="A6056" t="s">
        <v>5494</v>
      </c>
      <c r="B6056">
        <v>1</v>
      </c>
      <c r="C6056">
        <v>43</v>
      </c>
      <c r="D6056">
        <v>0</v>
      </c>
      <c r="E6056">
        <v>0</v>
      </c>
      <c r="F6056">
        <v>51</v>
      </c>
    </row>
    <row r="6057" spans="1:6">
      <c r="A6057" t="s">
        <v>2054</v>
      </c>
      <c r="B6057">
        <v>1</v>
      </c>
      <c r="C6057">
        <v>776</v>
      </c>
      <c r="D6057">
        <v>0</v>
      </c>
      <c r="E6057">
        <v>0</v>
      </c>
      <c r="F6057">
        <v>1511</v>
      </c>
    </row>
    <row r="6058" spans="1:6">
      <c r="A6058" t="s">
        <v>1817</v>
      </c>
      <c r="B6058">
        <v>2</v>
      </c>
      <c r="C6058">
        <v>1789</v>
      </c>
      <c r="D6058">
        <v>0</v>
      </c>
      <c r="E6058">
        <v>0</v>
      </c>
      <c r="F6058">
        <v>2765</v>
      </c>
    </row>
    <row r="6059" spans="1:6">
      <c r="A6059" t="s">
        <v>1353</v>
      </c>
      <c r="B6059">
        <v>1</v>
      </c>
      <c r="C6059">
        <v>3214</v>
      </c>
      <c r="D6059">
        <v>0</v>
      </c>
      <c r="E6059">
        <v>0</v>
      </c>
      <c r="F6059">
        <v>5135</v>
      </c>
    </row>
    <row r="6060" spans="1:6">
      <c r="A6060" t="s">
        <v>4499</v>
      </c>
      <c r="B6060">
        <v>1</v>
      </c>
      <c r="C6060">
        <v>3988</v>
      </c>
      <c r="D6060">
        <v>0</v>
      </c>
      <c r="E6060">
        <v>0</v>
      </c>
      <c r="F6060">
        <v>6374</v>
      </c>
    </row>
    <row r="6061" spans="1:6">
      <c r="A6061" t="s">
        <v>4423</v>
      </c>
      <c r="B6061">
        <v>1</v>
      </c>
      <c r="C6061">
        <v>844</v>
      </c>
      <c r="D6061">
        <v>0</v>
      </c>
      <c r="E6061">
        <v>0</v>
      </c>
      <c r="F6061">
        <v>1113</v>
      </c>
    </row>
    <row r="6062" spans="1:6">
      <c r="A6062" t="s">
        <v>3688</v>
      </c>
      <c r="B6062">
        <v>1</v>
      </c>
      <c r="C6062">
        <v>606</v>
      </c>
      <c r="D6062">
        <v>0</v>
      </c>
      <c r="E6062">
        <v>0</v>
      </c>
      <c r="F6062">
        <v>851</v>
      </c>
    </row>
    <row r="6063" spans="1:6">
      <c r="A6063" t="s">
        <v>4236</v>
      </c>
      <c r="B6063">
        <v>1</v>
      </c>
      <c r="C6063">
        <v>283</v>
      </c>
      <c r="D6063">
        <v>0</v>
      </c>
      <c r="E6063">
        <v>0</v>
      </c>
      <c r="F6063">
        <v>822</v>
      </c>
    </row>
    <row r="6064" spans="1:6">
      <c r="A6064" t="s">
        <v>3287</v>
      </c>
      <c r="B6064">
        <v>1</v>
      </c>
      <c r="C6064">
        <v>1457</v>
      </c>
      <c r="D6064">
        <v>0</v>
      </c>
      <c r="E6064">
        <v>0</v>
      </c>
      <c r="F6064">
        <v>1990</v>
      </c>
    </row>
    <row r="6065" spans="1:6">
      <c r="A6065" t="s">
        <v>2386</v>
      </c>
      <c r="B6065">
        <v>1</v>
      </c>
      <c r="C6065">
        <v>74</v>
      </c>
      <c r="D6065">
        <v>0</v>
      </c>
      <c r="E6065">
        <v>0</v>
      </c>
      <c r="F6065">
        <v>104</v>
      </c>
    </row>
    <row r="6066" spans="1:6">
      <c r="A6066" t="s">
        <v>6198</v>
      </c>
      <c r="B6066">
        <v>1</v>
      </c>
      <c r="C6066">
        <v>6628</v>
      </c>
      <c r="D6066">
        <v>0</v>
      </c>
      <c r="E6066">
        <v>0</v>
      </c>
      <c r="F6066">
        <v>9292</v>
      </c>
    </row>
    <row r="6067" spans="1:6">
      <c r="A6067" t="s">
        <v>5292</v>
      </c>
      <c r="B6067">
        <v>1</v>
      </c>
      <c r="C6067">
        <v>1936</v>
      </c>
      <c r="D6067">
        <v>0</v>
      </c>
      <c r="E6067">
        <v>0</v>
      </c>
      <c r="F6067">
        <v>3059</v>
      </c>
    </row>
    <row r="6068" spans="1:6">
      <c r="A6068" t="s">
        <v>1017</v>
      </c>
      <c r="B6068">
        <v>1</v>
      </c>
      <c r="C6068">
        <v>3174</v>
      </c>
      <c r="D6068">
        <v>0</v>
      </c>
      <c r="E6068">
        <v>0</v>
      </c>
      <c r="F6068">
        <v>4390</v>
      </c>
    </row>
    <row r="6069" spans="1:6">
      <c r="A6069" t="s">
        <v>2383</v>
      </c>
      <c r="B6069">
        <v>1</v>
      </c>
      <c r="C6069">
        <v>871</v>
      </c>
      <c r="D6069">
        <v>0</v>
      </c>
      <c r="E6069">
        <v>0</v>
      </c>
      <c r="F6069">
        <v>1442</v>
      </c>
    </row>
    <row r="6070" spans="1:6">
      <c r="A6070" t="s">
        <v>1425</v>
      </c>
      <c r="B6070">
        <v>1</v>
      </c>
      <c r="C6070">
        <v>2561</v>
      </c>
      <c r="D6070">
        <v>0</v>
      </c>
      <c r="E6070">
        <v>0</v>
      </c>
      <c r="F6070">
        <v>4086</v>
      </c>
    </row>
  </sheetData>
  <sortState ref="A2:F6070">
    <sortCondition descending="1" ref="E2:E607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"/>
  <sheetViews>
    <sheetView topLeftCell="A3" workbookViewId="0">
      <selection activeCell="J1" sqref="J1"/>
    </sheetView>
  </sheetViews>
  <sheetFormatPr baseColWidth="10" defaultRowHeight="15" x14ac:dyDescent="0"/>
  <cols>
    <col min="1" max="1" width="80.6640625" bestFit="1" customWidth="1"/>
    <col min="2" max="2" width="5.1640625" bestFit="1" customWidth="1"/>
    <col min="3" max="3" width="12.1640625" bestFit="1" customWidth="1"/>
    <col min="4" max="4" width="5.1640625" bestFit="1" customWidth="1"/>
    <col min="5" max="5" width="12.1640625" bestFit="1" customWidth="1"/>
    <col min="7" max="7" width="3.1640625" bestFit="1" customWidth="1"/>
    <col min="8" max="9" width="12.1640625" bestFit="1" customWidth="1"/>
  </cols>
  <sheetData>
    <row r="1" spans="1:10">
      <c r="A1" t="s">
        <v>6497</v>
      </c>
      <c r="B1">
        <v>68</v>
      </c>
      <c r="C1">
        <v>2.0735294117600001</v>
      </c>
      <c r="D1">
        <v>2</v>
      </c>
      <c r="E1">
        <v>0.4638767734</v>
      </c>
      <c r="G1">
        <v>0</v>
      </c>
      <c r="H1">
        <v>9.2687275390099995</v>
      </c>
      <c r="I1">
        <v>12.285144515500001</v>
      </c>
      <c r="J1" t="s">
        <v>14</v>
      </c>
    </row>
    <row r="2" spans="1:10">
      <c r="A2" t="s">
        <v>6498</v>
      </c>
      <c r="B2">
        <v>320</v>
      </c>
      <c r="C2">
        <v>2.4984375000000001</v>
      </c>
      <c r="D2">
        <v>2</v>
      </c>
      <c r="E2">
        <v>0.56939995485899997</v>
      </c>
      <c r="G2">
        <v>1</v>
      </c>
      <c r="H2">
        <v>9.2465889348600001</v>
      </c>
      <c r="I2">
        <v>14.7151443362</v>
      </c>
    </row>
    <row r="3" spans="1:10">
      <c r="A3" t="s">
        <v>6499</v>
      </c>
      <c r="B3">
        <v>965</v>
      </c>
      <c r="C3">
        <v>2.9176165803099998</v>
      </c>
      <c r="D3">
        <v>3</v>
      </c>
      <c r="E3">
        <v>0.62686035510500004</v>
      </c>
      <c r="G3">
        <v>2</v>
      </c>
      <c r="H3">
        <v>9.2410772912300008</v>
      </c>
      <c r="I3">
        <v>15.954618614099999</v>
      </c>
    </row>
    <row r="4" spans="1:10">
      <c r="A4" t="s">
        <v>6500</v>
      </c>
      <c r="B4">
        <v>2020</v>
      </c>
      <c r="C4">
        <v>3.3314356435599999</v>
      </c>
      <c r="D4">
        <v>3</v>
      </c>
      <c r="E4">
        <v>0.78989717235099999</v>
      </c>
      <c r="G4">
        <v>3</v>
      </c>
      <c r="H4">
        <v>9.2351756408500005</v>
      </c>
      <c r="I4">
        <v>16.4546359438</v>
      </c>
    </row>
    <row r="5" spans="1:10">
      <c r="A5" t="s">
        <v>6501</v>
      </c>
      <c r="B5">
        <v>2875</v>
      </c>
      <c r="C5">
        <v>3.87426086957</v>
      </c>
      <c r="D5">
        <v>4</v>
      </c>
      <c r="E5">
        <v>0.937488839001</v>
      </c>
      <c r="G5">
        <v>4</v>
      </c>
      <c r="H5">
        <v>9.2337819435400004</v>
      </c>
      <c r="I5">
        <v>16.587297818900002</v>
      </c>
    </row>
    <row r="6" spans="1:10">
      <c r="A6" t="s">
        <v>6502</v>
      </c>
      <c r="B6">
        <v>3345</v>
      </c>
      <c r="C6">
        <v>4.4182361733900004</v>
      </c>
      <c r="D6">
        <v>4</v>
      </c>
      <c r="E6">
        <v>1.15222376707</v>
      </c>
      <c r="G6">
        <v>5</v>
      </c>
      <c r="H6">
        <v>9.23083648287</v>
      </c>
      <c r="I6">
        <v>16.6212639942</v>
      </c>
    </row>
    <row r="7" spans="1:10">
      <c r="A7" t="s">
        <v>6503</v>
      </c>
      <c r="B7">
        <v>3356</v>
      </c>
      <c r="C7">
        <v>4.9897199046500003</v>
      </c>
      <c r="D7">
        <v>5</v>
      </c>
      <c r="E7">
        <v>1.3623683342499999</v>
      </c>
      <c r="G7">
        <v>6</v>
      </c>
      <c r="H7">
        <v>9.2373572237499992</v>
      </c>
      <c r="I7">
        <v>16.679596560699999</v>
      </c>
    </row>
    <row r="8" spans="1:10">
      <c r="A8" t="s">
        <v>6504</v>
      </c>
      <c r="B8">
        <v>3084</v>
      </c>
      <c r="C8">
        <v>5.5110246433199999</v>
      </c>
      <c r="D8">
        <v>5</v>
      </c>
      <c r="E8">
        <v>1.6031467477600001</v>
      </c>
      <c r="G8">
        <v>7</v>
      </c>
      <c r="H8">
        <v>9.2400063819800007</v>
      </c>
      <c r="I8">
        <v>16.649354778599999</v>
      </c>
    </row>
    <row r="9" spans="1:10">
      <c r="A9" t="s">
        <v>6505</v>
      </c>
      <c r="B9">
        <v>2745</v>
      </c>
      <c r="C9">
        <v>6.0091074681199999</v>
      </c>
      <c r="D9">
        <v>6</v>
      </c>
      <c r="E9">
        <v>1.7267078410700001</v>
      </c>
      <c r="G9">
        <v>8</v>
      </c>
      <c r="H9">
        <v>9.2357423274099997</v>
      </c>
      <c r="I9">
        <v>16.621725940600001</v>
      </c>
    </row>
    <row r="10" spans="1:10">
      <c r="A10" t="s">
        <v>6506</v>
      </c>
      <c r="B10">
        <v>2475</v>
      </c>
      <c r="C10">
        <v>6.3535353535399999</v>
      </c>
      <c r="D10">
        <v>6</v>
      </c>
      <c r="E10">
        <v>1.78632929488</v>
      </c>
      <c r="G10">
        <v>9</v>
      </c>
      <c r="H10">
        <v>9.2375678795800003</v>
      </c>
      <c r="I10">
        <v>16.5557969513</v>
      </c>
    </row>
    <row r="11" spans="1:10">
      <c r="A11" t="s">
        <v>6507</v>
      </c>
      <c r="B11">
        <v>2109</v>
      </c>
      <c r="C11">
        <v>6.9182076813700002</v>
      </c>
      <c r="D11">
        <v>7</v>
      </c>
      <c r="E11">
        <v>3.0869062884799998</v>
      </c>
      <c r="G11">
        <v>10</v>
      </c>
      <c r="H11">
        <v>9.2326229681399994</v>
      </c>
      <c r="I11">
        <v>16.462253928900001</v>
      </c>
    </row>
    <row r="12" spans="1:10">
      <c r="A12" t="s">
        <v>6508</v>
      </c>
      <c r="B12">
        <v>1930</v>
      </c>
      <c r="C12">
        <v>7.30906735751</v>
      </c>
      <c r="D12">
        <v>7</v>
      </c>
      <c r="E12">
        <v>3.3626947096799999</v>
      </c>
      <c r="G12">
        <v>11</v>
      </c>
      <c r="H12">
        <v>9.2367338654700006</v>
      </c>
      <c r="I12">
        <v>16.406272084200001</v>
      </c>
    </row>
    <row r="13" spans="1:10">
      <c r="A13" t="s">
        <v>6509</v>
      </c>
      <c r="B13">
        <v>1762</v>
      </c>
      <c r="C13">
        <v>7.6770715096500002</v>
      </c>
      <c r="D13">
        <v>7</v>
      </c>
      <c r="E13">
        <v>6.6126299583000003</v>
      </c>
      <c r="G13">
        <v>12</v>
      </c>
      <c r="H13">
        <v>9.2391997746900003</v>
      </c>
      <c r="I13">
        <v>16.412821241500001</v>
      </c>
    </row>
    <row r="14" spans="1:10">
      <c r="A14" t="s">
        <v>6510</v>
      </c>
      <c r="B14">
        <v>1607</v>
      </c>
      <c r="C14">
        <v>8.4897324206599993</v>
      </c>
      <c r="D14">
        <v>7</v>
      </c>
      <c r="E14">
        <v>13.029132562199999</v>
      </c>
      <c r="G14">
        <v>13</v>
      </c>
      <c r="H14">
        <v>9.2407521537800008</v>
      </c>
      <c r="I14">
        <v>16.375927793999999</v>
      </c>
    </row>
    <row r="15" spans="1:10">
      <c r="A15" t="s">
        <v>6511</v>
      </c>
      <c r="B15">
        <v>1463</v>
      </c>
      <c r="C15">
        <v>8.0123034859899995</v>
      </c>
      <c r="D15">
        <v>7</v>
      </c>
      <c r="E15">
        <v>5.3373724938600002</v>
      </c>
      <c r="G15">
        <v>14</v>
      </c>
      <c r="H15">
        <v>9.2315011492700005</v>
      </c>
      <c r="I15">
        <v>16.218473665099999</v>
      </c>
    </row>
    <row r="16" spans="1:10">
      <c r="A16" t="s">
        <v>6512</v>
      </c>
      <c r="B16">
        <v>1394</v>
      </c>
      <c r="C16">
        <v>8.4175035868000005</v>
      </c>
      <c r="D16">
        <v>7</v>
      </c>
      <c r="E16">
        <v>13.1323691593</v>
      </c>
      <c r="G16">
        <v>15</v>
      </c>
      <c r="H16">
        <v>9.2469443873399992</v>
      </c>
      <c r="I16">
        <v>16.3696720294</v>
      </c>
    </row>
    <row r="17" spans="1:9">
      <c r="A17" t="s">
        <v>6513</v>
      </c>
      <c r="B17">
        <v>1322</v>
      </c>
      <c r="C17">
        <v>8.1686838124100003</v>
      </c>
      <c r="D17">
        <v>8</v>
      </c>
      <c r="E17">
        <v>5.6236535460199999</v>
      </c>
      <c r="G17">
        <v>16</v>
      </c>
      <c r="H17">
        <v>9.2429823961600004</v>
      </c>
      <c r="I17">
        <v>16.2419653416</v>
      </c>
    </row>
    <row r="18" spans="1:9">
      <c r="A18" t="s">
        <v>6514</v>
      </c>
      <c r="B18">
        <v>1182</v>
      </c>
      <c r="C18">
        <v>9.7973773265700004</v>
      </c>
      <c r="D18">
        <v>8</v>
      </c>
      <c r="E18">
        <v>21.357567833899999</v>
      </c>
      <c r="G18">
        <v>17</v>
      </c>
      <c r="H18">
        <v>9.2338770776099999</v>
      </c>
      <c r="I18">
        <v>16.123545201999999</v>
      </c>
    </row>
    <row r="19" spans="1:9">
      <c r="A19" t="s">
        <v>6515</v>
      </c>
      <c r="B19">
        <v>1114</v>
      </c>
      <c r="C19">
        <v>8.5359066427299997</v>
      </c>
      <c r="D19">
        <v>8</v>
      </c>
      <c r="E19">
        <v>6.9725071627700004</v>
      </c>
      <c r="G19">
        <v>18</v>
      </c>
      <c r="H19">
        <v>9.2401160243000007</v>
      </c>
      <c r="I19">
        <v>16.071484310999999</v>
      </c>
    </row>
    <row r="20" spans="1:9">
      <c r="A20" t="s">
        <v>6516</v>
      </c>
      <c r="B20">
        <v>1031</v>
      </c>
      <c r="C20">
        <v>11.1896217265</v>
      </c>
      <c r="D20">
        <v>8</v>
      </c>
      <c r="E20">
        <v>24.001407955600001</v>
      </c>
      <c r="G20">
        <v>19</v>
      </c>
      <c r="H20">
        <v>9.2400422421399995</v>
      </c>
      <c r="I20">
        <v>15.9993038931</v>
      </c>
    </row>
    <row r="21" spans="1:9">
      <c r="A21" t="s">
        <v>6517</v>
      </c>
      <c r="B21">
        <v>974</v>
      </c>
      <c r="C21">
        <v>9.1575975359299999</v>
      </c>
      <c r="D21">
        <v>8</v>
      </c>
      <c r="E21">
        <v>13.161278795199999</v>
      </c>
      <c r="G21">
        <v>20</v>
      </c>
      <c r="H21">
        <v>9.2365861463099996</v>
      </c>
      <c r="I21">
        <v>15.936354847700001</v>
      </c>
    </row>
    <row r="22" spans="1:9">
      <c r="A22" t="s">
        <v>6518</v>
      </c>
      <c r="B22">
        <v>912</v>
      </c>
      <c r="C22">
        <v>12.536732456099999</v>
      </c>
      <c r="D22">
        <v>8</v>
      </c>
      <c r="E22">
        <v>37.698219097100001</v>
      </c>
      <c r="G22">
        <v>21</v>
      </c>
      <c r="H22">
        <v>9.2397146798499996</v>
      </c>
      <c r="I22">
        <v>15.911974774999999</v>
      </c>
    </row>
    <row r="23" spans="1:9">
      <c r="A23" t="s">
        <v>6519</v>
      </c>
      <c r="B23">
        <v>813</v>
      </c>
      <c r="C23">
        <v>10.779212792099999</v>
      </c>
      <c r="D23">
        <v>8</v>
      </c>
      <c r="E23">
        <v>18.9179661933</v>
      </c>
      <c r="G23">
        <v>22</v>
      </c>
      <c r="H23">
        <v>9.2349302585099995</v>
      </c>
      <c r="I23">
        <v>15.7662918953</v>
      </c>
    </row>
    <row r="24" spans="1:9">
      <c r="A24" t="s">
        <v>6520</v>
      </c>
      <c r="B24">
        <v>714</v>
      </c>
      <c r="C24">
        <v>12.3263305322</v>
      </c>
      <c r="D24">
        <v>9</v>
      </c>
      <c r="E24">
        <v>25.063601589400001</v>
      </c>
      <c r="G24">
        <v>23</v>
      </c>
      <c r="H24">
        <v>9.2429376810200008</v>
      </c>
      <c r="I24">
        <v>15.6829007351</v>
      </c>
    </row>
    <row r="25" spans="1:9">
      <c r="A25" t="s">
        <v>6521</v>
      </c>
      <c r="B25">
        <v>659</v>
      </c>
      <c r="C25">
        <v>12.7109256449</v>
      </c>
      <c r="D25">
        <v>9</v>
      </c>
      <c r="E25">
        <v>27.1801912086</v>
      </c>
      <c r="G25">
        <v>24</v>
      </c>
      <c r="H25">
        <v>9.2311431982799999</v>
      </c>
      <c r="I25">
        <v>15.577631200800001</v>
      </c>
    </row>
    <row r="26" spans="1:9">
      <c r="A26" t="s">
        <v>6522</v>
      </c>
      <c r="B26">
        <v>583</v>
      </c>
      <c r="C26">
        <v>14.367066895400001</v>
      </c>
      <c r="D26">
        <v>9</v>
      </c>
      <c r="E26">
        <v>36.111841414799997</v>
      </c>
      <c r="G26">
        <v>25</v>
      </c>
      <c r="H26">
        <v>9.2300700461700007</v>
      </c>
      <c r="I26">
        <v>15.303921606499999</v>
      </c>
    </row>
    <row r="27" spans="1:9">
      <c r="A27" t="s">
        <v>6523</v>
      </c>
      <c r="B27">
        <v>516</v>
      </c>
      <c r="C27">
        <v>14.613372093000001</v>
      </c>
      <c r="D27">
        <v>9</v>
      </c>
      <c r="E27">
        <v>34.938293270999999</v>
      </c>
      <c r="G27">
        <v>26</v>
      </c>
      <c r="H27">
        <v>9.2443506618299995</v>
      </c>
      <c r="I27">
        <v>15.236971326600001</v>
      </c>
    </row>
    <row r="28" spans="1:9">
      <c r="A28" t="s">
        <v>6524</v>
      </c>
      <c r="B28">
        <v>412</v>
      </c>
      <c r="C28">
        <v>14.6905339806</v>
      </c>
      <c r="D28">
        <v>9</v>
      </c>
      <c r="E28">
        <v>22.4829381417</v>
      </c>
      <c r="G28">
        <v>27</v>
      </c>
      <c r="H28">
        <v>9.2317980580600008</v>
      </c>
      <c r="I28">
        <v>14.9836737746</v>
      </c>
    </row>
    <row r="29" spans="1:9">
      <c r="A29" t="s">
        <v>6525</v>
      </c>
      <c r="B29">
        <v>389</v>
      </c>
      <c r="C29">
        <v>19.096401028300001</v>
      </c>
      <c r="D29">
        <v>10</v>
      </c>
      <c r="E29">
        <v>43.880464965100003</v>
      </c>
      <c r="G29">
        <v>28</v>
      </c>
      <c r="H29">
        <v>9.2382733448999996</v>
      </c>
      <c r="I29">
        <v>14.921155651199999</v>
      </c>
    </row>
    <row r="30" spans="1:9">
      <c r="A30" t="s">
        <v>6526</v>
      </c>
      <c r="B30">
        <v>305</v>
      </c>
      <c r="C30">
        <v>21.219672131100001</v>
      </c>
      <c r="D30">
        <v>11</v>
      </c>
      <c r="E30">
        <v>50.058565110000004</v>
      </c>
      <c r="G30">
        <v>29</v>
      </c>
      <c r="H30">
        <v>9.2486221869600005</v>
      </c>
      <c r="I30">
        <v>14.6756606204</v>
      </c>
    </row>
    <row r="31" spans="1:9">
      <c r="A31" t="s">
        <v>6527</v>
      </c>
      <c r="B31">
        <v>320</v>
      </c>
      <c r="C31">
        <v>17.076562500000001</v>
      </c>
      <c r="D31">
        <v>11</v>
      </c>
      <c r="E31">
        <v>13.5265218897</v>
      </c>
      <c r="G31">
        <v>30</v>
      </c>
      <c r="H31">
        <v>9.2525872412800005</v>
      </c>
      <c r="I31">
        <v>14.6163329282</v>
      </c>
    </row>
    <row r="32" spans="1:9">
      <c r="A32" t="s">
        <v>6528</v>
      </c>
      <c r="B32">
        <v>249</v>
      </c>
      <c r="C32">
        <v>19.126506024099999</v>
      </c>
      <c r="D32">
        <v>11</v>
      </c>
      <c r="E32">
        <v>24.603462800300001</v>
      </c>
      <c r="G32">
        <v>31</v>
      </c>
      <c r="H32">
        <v>9.2106405825300008</v>
      </c>
      <c r="I32">
        <v>14.0274168541</v>
      </c>
    </row>
    <row r="33" spans="1:9">
      <c r="A33" t="s">
        <v>6529</v>
      </c>
      <c r="B33">
        <v>246</v>
      </c>
      <c r="C33">
        <v>16.75</v>
      </c>
      <c r="D33">
        <v>11</v>
      </c>
      <c r="E33">
        <v>11.246928216600001</v>
      </c>
      <c r="G33">
        <v>32</v>
      </c>
      <c r="H33">
        <v>9.2473868466799996</v>
      </c>
      <c r="I33">
        <v>14.295312775199999</v>
      </c>
    </row>
    <row r="34" spans="1:9">
      <c r="A34" t="s">
        <v>6530</v>
      </c>
      <c r="B34">
        <v>213</v>
      </c>
      <c r="C34">
        <v>18.558685445999998</v>
      </c>
      <c r="D34">
        <v>12</v>
      </c>
      <c r="E34">
        <v>18.551794825000002</v>
      </c>
      <c r="G34">
        <v>33</v>
      </c>
      <c r="H34">
        <v>9.2265144377600006</v>
      </c>
      <c r="I34">
        <v>13.921947660900001</v>
      </c>
    </row>
    <row r="35" spans="1:9">
      <c r="A35" t="s">
        <v>6531</v>
      </c>
      <c r="B35">
        <v>206</v>
      </c>
      <c r="C35">
        <v>17.987864077699999</v>
      </c>
      <c r="D35">
        <v>11</v>
      </c>
      <c r="E35">
        <v>12.2533371044</v>
      </c>
      <c r="G35">
        <v>34</v>
      </c>
      <c r="H35">
        <v>9.2410552634100007</v>
      </c>
      <c r="I35">
        <v>14.0103745566</v>
      </c>
    </row>
    <row r="36" spans="1:9">
      <c r="A36" t="s">
        <v>6532</v>
      </c>
      <c r="B36">
        <v>187</v>
      </c>
      <c r="C36">
        <v>17.778074866299999</v>
      </c>
      <c r="D36">
        <v>12</v>
      </c>
      <c r="E36">
        <v>11.2247435107</v>
      </c>
      <c r="G36">
        <v>35</v>
      </c>
      <c r="H36">
        <v>9.2244572334200008</v>
      </c>
      <c r="I36">
        <v>13.713558815800001</v>
      </c>
    </row>
    <row r="37" spans="1:9">
      <c r="A37" t="s">
        <v>6533</v>
      </c>
      <c r="B37">
        <v>166</v>
      </c>
      <c r="C37">
        <v>22.289156626499999</v>
      </c>
      <c r="D37">
        <v>17.5</v>
      </c>
      <c r="E37">
        <v>26.458722168800001</v>
      </c>
      <c r="G37">
        <v>36</v>
      </c>
      <c r="H37">
        <v>9.2168716863300002</v>
      </c>
      <c r="I37">
        <v>13.495762990699999</v>
      </c>
    </row>
    <row r="38" spans="1:9">
      <c r="A38" t="s">
        <v>6534</v>
      </c>
      <c r="B38">
        <v>180</v>
      </c>
      <c r="C38">
        <v>21.8305555556</v>
      </c>
      <c r="D38">
        <v>12</v>
      </c>
      <c r="E38">
        <v>45.855514750399998</v>
      </c>
      <c r="G38">
        <v>37</v>
      </c>
      <c r="H38">
        <v>9.2365355131199998</v>
      </c>
      <c r="I38">
        <v>13.733649133</v>
      </c>
    </row>
    <row r="39" spans="1:9">
      <c r="A39" t="s">
        <v>6535</v>
      </c>
      <c r="B39">
        <v>133</v>
      </c>
      <c r="C39">
        <v>21.458646616500001</v>
      </c>
      <c r="D39">
        <v>19</v>
      </c>
      <c r="E39">
        <v>13.0588668798</v>
      </c>
      <c r="G39">
        <v>38</v>
      </c>
      <c r="H39">
        <v>9.2242704301000007</v>
      </c>
      <c r="I39">
        <v>13.1532157118</v>
      </c>
    </row>
    <row r="40" spans="1:9">
      <c r="A40" t="s">
        <v>6536</v>
      </c>
      <c r="B40">
        <v>136</v>
      </c>
      <c r="C40">
        <v>22.5625</v>
      </c>
      <c r="D40">
        <v>21</v>
      </c>
      <c r="E40">
        <v>14.316593301099999</v>
      </c>
      <c r="G40">
        <v>39</v>
      </c>
      <c r="H40">
        <v>9.2691153678799996</v>
      </c>
      <c r="I40">
        <v>13.567137707200001</v>
      </c>
    </row>
    <row r="41" spans="1:9">
      <c r="A41" t="s">
        <v>6537</v>
      </c>
      <c r="B41">
        <v>118</v>
      </c>
      <c r="C41">
        <v>25.309322033899999</v>
      </c>
      <c r="D41">
        <v>29</v>
      </c>
      <c r="E41">
        <v>13.2553026632</v>
      </c>
      <c r="G41">
        <v>40</v>
      </c>
      <c r="H41">
        <v>9.2325818265600006</v>
      </c>
      <c r="I41">
        <v>12.9526400791</v>
      </c>
    </row>
    <row r="42" spans="1:9">
      <c r="A42" t="s">
        <v>6538</v>
      </c>
      <c r="B42">
        <v>159</v>
      </c>
      <c r="C42">
        <v>21.5849056604</v>
      </c>
      <c r="D42">
        <v>16</v>
      </c>
      <c r="E42">
        <v>12.623504027099999</v>
      </c>
      <c r="G42">
        <v>41</v>
      </c>
      <c r="H42">
        <v>9.2293440467300005</v>
      </c>
      <c r="I42">
        <v>13.4904983986</v>
      </c>
    </row>
    <row r="43" spans="1:9">
      <c r="A43" t="s">
        <v>6539</v>
      </c>
      <c r="B43">
        <v>108</v>
      </c>
      <c r="C43">
        <v>26.462962962999999</v>
      </c>
      <c r="D43">
        <v>27.5</v>
      </c>
      <c r="E43">
        <v>37.727746918100003</v>
      </c>
      <c r="G43">
        <v>42</v>
      </c>
      <c r="H43">
        <v>9.2522229258599999</v>
      </c>
      <c r="I43">
        <v>13.047261558900001</v>
      </c>
    </row>
    <row r="44" spans="1:9">
      <c r="A44" t="s">
        <v>6540</v>
      </c>
      <c r="B44">
        <v>87</v>
      </c>
      <c r="C44">
        <v>25.862068965500001</v>
      </c>
      <c r="D44">
        <v>28</v>
      </c>
      <c r="E44">
        <v>24.050795104199999</v>
      </c>
      <c r="G44">
        <v>43</v>
      </c>
      <c r="H44">
        <v>9.2571053239500003</v>
      </c>
      <c r="I44">
        <v>12.686593926900001</v>
      </c>
    </row>
    <row r="45" spans="1:9">
      <c r="A45" t="s">
        <v>6541</v>
      </c>
      <c r="B45">
        <v>78</v>
      </c>
      <c r="C45">
        <v>23.3461538462</v>
      </c>
      <c r="D45">
        <v>21</v>
      </c>
      <c r="E45">
        <v>15.1934760992</v>
      </c>
      <c r="G45">
        <v>44</v>
      </c>
      <c r="H45">
        <v>9.2377057166099998</v>
      </c>
      <c r="I45">
        <v>12.2762749584</v>
      </c>
    </row>
    <row r="46" spans="1:9">
      <c r="A46" t="s">
        <v>6542</v>
      </c>
      <c r="B46">
        <v>4191</v>
      </c>
      <c r="C46">
        <v>22.700906704800001</v>
      </c>
      <c r="D46">
        <v>12</v>
      </c>
      <c r="E46">
        <v>29.255491102000001</v>
      </c>
      <c r="G46">
        <v>45</v>
      </c>
      <c r="H46">
        <v>9.2345361622300004</v>
      </c>
      <c r="I46">
        <v>16.731636871900001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topLeftCell="F1" workbookViewId="0">
      <selection activeCell="K1" sqref="K1"/>
    </sheetView>
  </sheetViews>
  <sheetFormatPr baseColWidth="10" defaultRowHeight="15" x14ac:dyDescent="0"/>
  <cols>
    <col min="11" max="11" width="12.1640625" bestFit="1" customWidth="1"/>
    <col min="12" max="12" width="5.1640625" customWidth="1"/>
    <col min="13" max="13" width="12.1640625" bestFit="1" customWidth="1"/>
  </cols>
  <sheetData>
    <row r="1" spans="1:9">
      <c r="A1" t="s">
        <v>11</v>
      </c>
      <c r="B1" t="s">
        <v>6441</v>
      </c>
      <c r="C1" t="s">
        <v>12</v>
      </c>
      <c r="F1" t="s">
        <v>6465</v>
      </c>
      <c r="G1" t="s">
        <v>6466</v>
      </c>
      <c r="H1" t="s">
        <v>6467</v>
      </c>
      <c r="I1" t="s">
        <v>6468</v>
      </c>
    </row>
    <row r="2" spans="1:9">
      <c r="A2" t="s">
        <v>26</v>
      </c>
      <c r="B2">
        <v>10730</v>
      </c>
      <c r="C2">
        <v>11302</v>
      </c>
      <c r="D2">
        <v>0.94938948858600003</v>
      </c>
      <c r="F2" t="s">
        <v>11</v>
      </c>
      <c r="G2" t="s">
        <v>6441</v>
      </c>
      <c r="H2" t="s">
        <v>12</v>
      </c>
    </row>
    <row r="3" spans="1:9">
      <c r="A3" t="s">
        <v>27</v>
      </c>
      <c r="B3">
        <v>4485386</v>
      </c>
      <c r="C3">
        <v>5163189</v>
      </c>
      <c r="D3">
        <v>0.86872396110200001</v>
      </c>
      <c r="F3" t="s">
        <v>26</v>
      </c>
      <c r="G3">
        <v>10730</v>
      </c>
      <c r="H3">
        <v>11302</v>
      </c>
      <c r="I3">
        <v>0.94938948858600003</v>
      </c>
    </row>
    <row r="4" spans="1:9">
      <c r="A4" t="s">
        <v>28</v>
      </c>
      <c r="B4">
        <v>1758964</v>
      </c>
      <c r="C4">
        <v>2160842</v>
      </c>
      <c r="D4">
        <v>0.81401786895999995</v>
      </c>
      <c r="F4" t="s">
        <v>27</v>
      </c>
      <c r="G4">
        <v>4485386</v>
      </c>
      <c r="H4">
        <v>5163189</v>
      </c>
      <c r="I4">
        <v>0.86872396110200001</v>
      </c>
    </row>
    <row r="5" spans="1:9">
      <c r="A5" t="s">
        <v>29</v>
      </c>
      <c r="B5">
        <v>701</v>
      </c>
      <c r="C5">
        <v>2728</v>
      </c>
      <c r="D5">
        <v>0.25696480938400001</v>
      </c>
      <c r="F5" t="s">
        <v>28</v>
      </c>
      <c r="G5">
        <v>1758964</v>
      </c>
      <c r="H5">
        <v>2160842</v>
      </c>
      <c r="I5">
        <v>0.81401786895999995</v>
      </c>
    </row>
    <row r="6" spans="1:9">
      <c r="A6" t="s">
        <v>30</v>
      </c>
      <c r="B6">
        <v>1461910</v>
      </c>
      <c r="C6">
        <v>6000632</v>
      </c>
      <c r="D6">
        <v>0.243626004728</v>
      </c>
      <c r="F6" t="s">
        <v>29</v>
      </c>
      <c r="G6">
        <v>701</v>
      </c>
      <c r="H6">
        <v>2728</v>
      </c>
      <c r="I6">
        <v>0.25696480938400001</v>
      </c>
    </row>
    <row r="7" spans="1:9">
      <c r="A7" t="s">
        <v>31</v>
      </c>
      <c r="B7">
        <v>96884</v>
      </c>
      <c r="C7">
        <v>114045</v>
      </c>
      <c r="D7">
        <v>0.84952431057900002</v>
      </c>
      <c r="F7" t="s">
        <v>30</v>
      </c>
      <c r="G7">
        <v>1461910</v>
      </c>
      <c r="H7">
        <v>6000632</v>
      </c>
      <c r="I7">
        <v>0.243626004728</v>
      </c>
    </row>
    <row r="8" spans="1:9">
      <c r="A8" t="s">
        <v>32</v>
      </c>
      <c r="B8">
        <v>1070</v>
      </c>
      <c r="C8">
        <v>4439</v>
      </c>
      <c r="D8">
        <v>0.24104528046900001</v>
      </c>
      <c r="F8" t="s">
        <v>31</v>
      </c>
      <c r="G8">
        <v>96884</v>
      </c>
      <c r="H8">
        <v>114045</v>
      </c>
      <c r="I8">
        <v>0.84952431057900002</v>
      </c>
    </row>
    <row r="9" spans="1:9">
      <c r="A9" t="s">
        <v>33</v>
      </c>
      <c r="B9">
        <v>588</v>
      </c>
      <c r="C9">
        <v>3125</v>
      </c>
      <c r="D9">
        <v>0.18815999999999999</v>
      </c>
      <c r="F9" t="s">
        <v>32</v>
      </c>
      <c r="G9">
        <v>1070</v>
      </c>
      <c r="H9">
        <v>4439</v>
      </c>
      <c r="I9">
        <v>0.24104528046900001</v>
      </c>
    </row>
    <row r="10" spans="1:9">
      <c r="A10" t="s">
        <v>34</v>
      </c>
      <c r="B10">
        <v>891063</v>
      </c>
      <c r="C10">
        <v>943016</v>
      </c>
      <c r="D10">
        <v>0.94490761556500003</v>
      </c>
      <c r="F10" t="s">
        <v>33</v>
      </c>
      <c r="G10">
        <v>588</v>
      </c>
      <c r="H10">
        <v>3125</v>
      </c>
      <c r="I10">
        <v>0.18815999999999999</v>
      </c>
    </row>
    <row r="11" spans="1:9">
      <c r="A11">
        <v>38229678</v>
      </c>
      <c r="B11">
        <v>83859390</v>
      </c>
      <c r="C11">
        <v>0.45587832203400003</v>
      </c>
      <c r="F11" t="s">
        <v>34</v>
      </c>
      <c r="G11">
        <v>891063</v>
      </c>
      <c r="H11">
        <v>943016</v>
      </c>
      <c r="I11">
        <v>0.94490761556500003</v>
      </c>
    </row>
    <row r="12" spans="1:9">
      <c r="F12">
        <v>38229678</v>
      </c>
      <c r="G12">
        <v>83859390</v>
      </c>
      <c r="H12">
        <v>0.45587832203400003</v>
      </c>
    </row>
    <row r="13" spans="1:9">
      <c r="A13" t="s">
        <v>11</v>
      </c>
      <c r="B13" t="s">
        <v>6442</v>
      </c>
      <c r="C13" t="s">
        <v>12</v>
      </c>
    </row>
    <row r="14" spans="1:9">
      <c r="A14" t="s">
        <v>26</v>
      </c>
      <c r="B14">
        <v>10151</v>
      </c>
      <c r="C14">
        <v>11302</v>
      </c>
      <c r="D14">
        <v>0.89815961776700004</v>
      </c>
      <c r="F14" t="s">
        <v>11</v>
      </c>
      <c r="G14" t="s">
        <v>6442</v>
      </c>
      <c r="H14" t="s">
        <v>12</v>
      </c>
    </row>
    <row r="15" spans="1:9">
      <c r="A15" t="s">
        <v>27</v>
      </c>
      <c r="B15">
        <v>4486746</v>
      </c>
      <c r="C15">
        <v>5163189</v>
      </c>
      <c r="D15">
        <v>0.868987364205</v>
      </c>
      <c r="F15" t="s">
        <v>26</v>
      </c>
      <c r="G15">
        <v>10151</v>
      </c>
      <c r="H15">
        <v>11302</v>
      </c>
      <c r="I15">
        <v>0.89815961776700004</v>
      </c>
    </row>
    <row r="16" spans="1:9">
      <c r="A16" t="s">
        <v>28</v>
      </c>
      <c r="B16">
        <v>1780927</v>
      </c>
      <c r="C16">
        <v>2160842</v>
      </c>
      <c r="D16">
        <v>0.82418196240200003</v>
      </c>
      <c r="F16" t="s">
        <v>27</v>
      </c>
      <c r="G16">
        <v>4486746</v>
      </c>
      <c r="H16">
        <v>5163189</v>
      </c>
      <c r="I16">
        <v>0.868987364205</v>
      </c>
    </row>
    <row r="17" spans="1:9">
      <c r="A17" t="s">
        <v>29</v>
      </c>
      <c r="B17">
        <v>719</v>
      </c>
      <c r="C17">
        <v>2728</v>
      </c>
      <c r="D17">
        <v>0.263563049853</v>
      </c>
      <c r="F17" t="s">
        <v>28</v>
      </c>
      <c r="G17">
        <v>1780927</v>
      </c>
      <c r="H17">
        <v>2160842</v>
      </c>
      <c r="I17">
        <v>0.82418196240200003</v>
      </c>
    </row>
    <row r="18" spans="1:9">
      <c r="A18" t="s">
        <v>30</v>
      </c>
      <c r="B18">
        <v>1523710</v>
      </c>
      <c r="C18">
        <v>6000632</v>
      </c>
      <c r="D18">
        <v>0.25392491990799998</v>
      </c>
      <c r="F18" t="s">
        <v>29</v>
      </c>
      <c r="G18">
        <v>719</v>
      </c>
      <c r="H18">
        <v>2728</v>
      </c>
      <c r="I18">
        <v>0.263563049853</v>
      </c>
    </row>
    <row r="19" spans="1:9">
      <c r="A19" t="s">
        <v>31</v>
      </c>
      <c r="B19">
        <v>82048</v>
      </c>
      <c r="C19">
        <v>114045</v>
      </c>
      <c r="D19">
        <v>0.71943531062300003</v>
      </c>
      <c r="F19" t="s">
        <v>30</v>
      </c>
      <c r="G19">
        <v>1523710</v>
      </c>
      <c r="H19">
        <v>6000632</v>
      </c>
      <c r="I19">
        <v>0.25392491990799998</v>
      </c>
    </row>
    <row r="20" spans="1:9">
      <c r="A20" t="s">
        <v>32</v>
      </c>
      <c r="B20">
        <v>798</v>
      </c>
      <c r="C20">
        <v>4439</v>
      </c>
      <c r="D20">
        <v>0.17977021851800001</v>
      </c>
      <c r="F20" t="s">
        <v>31</v>
      </c>
      <c r="G20">
        <v>82048</v>
      </c>
      <c r="H20">
        <v>114045</v>
      </c>
      <c r="I20">
        <v>0.71943531062300003</v>
      </c>
    </row>
    <row r="21" spans="1:9">
      <c r="A21" t="s">
        <v>33</v>
      </c>
      <c r="B21">
        <v>140</v>
      </c>
      <c r="C21">
        <v>3125</v>
      </c>
      <c r="D21">
        <v>4.48E-2</v>
      </c>
      <c r="F21" t="s">
        <v>32</v>
      </c>
      <c r="G21">
        <v>798</v>
      </c>
      <c r="H21">
        <v>4439</v>
      </c>
      <c r="I21">
        <v>0.17977021851800001</v>
      </c>
    </row>
    <row r="22" spans="1:9">
      <c r="A22" t="s">
        <v>34</v>
      </c>
      <c r="B22">
        <v>876928</v>
      </c>
      <c r="C22">
        <v>943016</v>
      </c>
      <c r="D22">
        <v>0.92991847434200003</v>
      </c>
      <c r="F22" t="s">
        <v>33</v>
      </c>
      <c r="G22">
        <v>140</v>
      </c>
      <c r="H22">
        <v>3125</v>
      </c>
      <c r="I22">
        <v>4.48E-2</v>
      </c>
    </row>
    <row r="23" spans="1:9">
      <c r="A23">
        <v>38065309</v>
      </c>
      <c r="B23">
        <v>83859390</v>
      </c>
      <c r="C23">
        <v>0.45391826723299999</v>
      </c>
      <c r="F23" t="s">
        <v>34</v>
      </c>
      <c r="G23">
        <v>876928</v>
      </c>
      <c r="H23">
        <v>943016</v>
      </c>
      <c r="I23">
        <v>0.92991847434200003</v>
      </c>
    </row>
    <row r="24" spans="1:9">
      <c r="F24">
        <v>38065309</v>
      </c>
      <c r="G24">
        <v>83859390</v>
      </c>
      <c r="H24">
        <v>0.45391826723299999</v>
      </c>
    </row>
    <row r="25" spans="1:9">
      <c r="A25" t="s">
        <v>11</v>
      </c>
      <c r="B25" t="s">
        <v>6443</v>
      </c>
      <c r="C25" t="s">
        <v>12</v>
      </c>
    </row>
    <row r="26" spans="1:9">
      <c r="F26" t="s">
        <v>11</v>
      </c>
      <c r="G26" t="s">
        <v>6443</v>
      </c>
      <c r="H26" t="s">
        <v>12</v>
      </c>
    </row>
    <row r="27" spans="1:9">
      <c r="A27" t="s">
        <v>11</v>
      </c>
      <c r="B27" t="s">
        <v>6444</v>
      </c>
      <c r="C27" t="s">
        <v>12</v>
      </c>
    </row>
    <row r="28" spans="1:9">
      <c r="A28" t="s">
        <v>6445</v>
      </c>
      <c r="B28">
        <v>314</v>
      </c>
      <c r="C28">
        <v>314</v>
      </c>
      <c r="D28">
        <v>1</v>
      </c>
      <c r="F28" t="s">
        <v>11</v>
      </c>
      <c r="G28" t="s">
        <v>6444</v>
      </c>
      <c r="H28" t="s">
        <v>12</v>
      </c>
    </row>
    <row r="29" spans="1:9">
      <c r="A29" t="s">
        <v>6446</v>
      </c>
      <c r="B29">
        <v>412</v>
      </c>
      <c r="C29">
        <v>412</v>
      </c>
      <c r="D29">
        <v>1</v>
      </c>
      <c r="F29" t="s">
        <v>6445</v>
      </c>
      <c r="G29">
        <v>314</v>
      </c>
      <c r="H29">
        <v>314</v>
      </c>
      <c r="I29">
        <v>1</v>
      </c>
    </row>
    <row r="30" spans="1:9">
      <c r="A30" t="s">
        <v>6447</v>
      </c>
      <c r="B30">
        <v>718</v>
      </c>
      <c r="C30">
        <v>781</v>
      </c>
      <c r="D30">
        <v>0.91933418694000002</v>
      </c>
      <c r="F30" t="s">
        <v>6446</v>
      </c>
      <c r="G30">
        <v>412</v>
      </c>
      <c r="H30">
        <v>412</v>
      </c>
      <c r="I30">
        <v>1</v>
      </c>
    </row>
    <row r="31" spans="1:9">
      <c r="A31" t="s">
        <v>6448</v>
      </c>
      <c r="B31">
        <v>911</v>
      </c>
      <c r="C31">
        <v>919</v>
      </c>
      <c r="D31">
        <v>0.99129488574500002</v>
      </c>
      <c r="F31" t="s">
        <v>6447</v>
      </c>
      <c r="G31">
        <v>718</v>
      </c>
      <c r="H31">
        <v>781</v>
      </c>
      <c r="I31">
        <v>0.91933418694000002</v>
      </c>
    </row>
    <row r="32" spans="1:9">
      <c r="A32" t="s">
        <v>6449</v>
      </c>
      <c r="B32">
        <v>323</v>
      </c>
      <c r="C32">
        <v>323</v>
      </c>
      <c r="D32">
        <v>1</v>
      </c>
      <c r="F32" t="s">
        <v>6448</v>
      </c>
      <c r="G32">
        <v>911</v>
      </c>
      <c r="H32">
        <v>919</v>
      </c>
      <c r="I32">
        <v>0.99129488574500002</v>
      </c>
    </row>
    <row r="33" spans="1:9">
      <c r="A33" t="s">
        <v>6450</v>
      </c>
      <c r="B33">
        <v>115</v>
      </c>
      <c r="C33">
        <v>353</v>
      </c>
      <c r="D33">
        <v>0.32577903682699999</v>
      </c>
      <c r="F33" t="s">
        <v>6449</v>
      </c>
      <c r="G33">
        <v>323</v>
      </c>
      <c r="H33">
        <v>323</v>
      </c>
      <c r="I33">
        <v>1</v>
      </c>
    </row>
    <row r="34" spans="1:9">
      <c r="A34" t="s">
        <v>6451</v>
      </c>
      <c r="B34">
        <v>1047</v>
      </c>
      <c r="C34">
        <v>1087</v>
      </c>
      <c r="D34">
        <v>0.96320147194100003</v>
      </c>
      <c r="F34" t="s">
        <v>6450</v>
      </c>
      <c r="G34">
        <v>115</v>
      </c>
      <c r="H34">
        <v>353</v>
      </c>
      <c r="I34">
        <v>0.32577903682699999</v>
      </c>
    </row>
    <row r="35" spans="1:9">
      <c r="A35" t="s">
        <v>6452</v>
      </c>
      <c r="B35">
        <v>1205</v>
      </c>
      <c r="C35">
        <v>1205</v>
      </c>
      <c r="D35">
        <v>1</v>
      </c>
      <c r="F35" t="s">
        <v>6451</v>
      </c>
      <c r="G35">
        <v>1047</v>
      </c>
      <c r="H35">
        <v>1087</v>
      </c>
      <c r="I35">
        <v>0.96320147194100003</v>
      </c>
    </row>
    <row r="36" spans="1:9">
      <c r="A36" t="s">
        <v>6453</v>
      </c>
      <c r="B36">
        <v>440</v>
      </c>
      <c r="C36">
        <v>440</v>
      </c>
      <c r="D36">
        <v>1</v>
      </c>
      <c r="F36" t="s">
        <v>6452</v>
      </c>
      <c r="G36">
        <v>1205</v>
      </c>
      <c r="H36">
        <v>1205</v>
      </c>
      <c r="I36">
        <v>1</v>
      </c>
    </row>
    <row r="37" spans="1:9">
      <c r="A37">
        <v>35637633</v>
      </c>
      <c r="B37">
        <v>36820492</v>
      </c>
      <c r="C37">
        <v>0.96787498113799997</v>
      </c>
      <c r="F37" t="s">
        <v>6453</v>
      </c>
      <c r="G37">
        <v>440</v>
      </c>
      <c r="H37">
        <v>440</v>
      </c>
      <c r="I37">
        <v>1</v>
      </c>
    </row>
    <row r="38" spans="1:9">
      <c r="F38">
        <v>35637633</v>
      </c>
      <c r="G38">
        <v>36820492</v>
      </c>
      <c r="H38">
        <v>0.96787498113799997</v>
      </c>
    </row>
    <row r="39" spans="1:9">
      <c r="A39" t="s">
        <v>11</v>
      </c>
      <c r="B39" t="s">
        <v>6454</v>
      </c>
      <c r="C39" t="s">
        <v>12</v>
      </c>
    </row>
    <row r="40" spans="1:9">
      <c r="F40" t="s">
        <v>11</v>
      </c>
      <c r="G40" t="s">
        <v>6454</v>
      </c>
      <c r="H40" t="s">
        <v>12</v>
      </c>
    </row>
    <row r="41" spans="1:9">
      <c r="A41" t="s">
        <v>11</v>
      </c>
      <c r="B41" t="s">
        <v>6455</v>
      </c>
      <c r="C41" t="s">
        <v>12</v>
      </c>
    </row>
    <row r="42" spans="1:9">
      <c r="A42" t="s">
        <v>6456</v>
      </c>
      <c r="B42">
        <v>651</v>
      </c>
      <c r="C42">
        <v>699</v>
      </c>
      <c r="D42">
        <v>0.93133047210300002</v>
      </c>
      <c r="F42" t="s">
        <v>11</v>
      </c>
      <c r="G42" t="s">
        <v>6455</v>
      </c>
      <c r="H42" t="s">
        <v>12</v>
      </c>
    </row>
    <row r="43" spans="1:9">
      <c r="A43" t="s">
        <v>6457</v>
      </c>
      <c r="B43">
        <v>304</v>
      </c>
      <c r="C43">
        <v>536</v>
      </c>
      <c r="D43">
        <v>0.56716417910399997</v>
      </c>
      <c r="F43" t="s">
        <v>6456</v>
      </c>
      <c r="G43">
        <v>651</v>
      </c>
      <c r="H43">
        <v>699</v>
      </c>
      <c r="I43">
        <v>0.93133047210300002</v>
      </c>
    </row>
    <row r="44" spans="1:9">
      <c r="A44" t="s">
        <v>6458</v>
      </c>
      <c r="B44">
        <v>412</v>
      </c>
      <c r="C44">
        <v>412</v>
      </c>
      <c r="D44">
        <v>1</v>
      </c>
      <c r="F44" t="s">
        <v>6457</v>
      </c>
      <c r="G44">
        <v>304</v>
      </c>
      <c r="H44">
        <v>536</v>
      </c>
      <c r="I44">
        <v>0.56716417910399997</v>
      </c>
    </row>
    <row r="45" spans="1:9">
      <c r="A45" t="s">
        <v>6459</v>
      </c>
      <c r="B45">
        <v>1086</v>
      </c>
      <c r="C45">
        <v>1117</v>
      </c>
      <c r="D45">
        <v>0.97224709042099999</v>
      </c>
      <c r="F45" t="s">
        <v>6458</v>
      </c>
      <c r="G45">
        <v>412</v>
      </c>
      <c r="H45">
        <v>412</v>
      </c>
      <c r="I45">
        <v>1</v>
      </c>
    </row>
    <row r="46" spans="1:9">
      <c r="A46" t="s">
        <v>6460</v>
      </c>
      <c r="B46">
        <v>3356</v>
      </c>
      <c r="C46">
        <v>3425</v>
      </c>
      <c r="D46">
        <v>0.97985401459900001</v>
      </c>
      <c r="F46" t="s">
        <v>6459</v>
      </c>
      <c r="G46">
        <v>1086</v>
      </c>
      <c r="H46">
        <v>1117</v>
      </c>
      <c r="I46">
        <v>0.97224709042099999</v>
      </c>
    </row>
    <row r="47" spans="1:9">
      <c r="A47" t="s">
        <v>6461</v>
      </c>
      <c r="B47">
        <v>179</v>
      </c>
      <c r="C47">
        <v>330</v>
      </c>
      <c r="D47">
        <v>0.542424242424</v>
      </c>
      <c r="F47" t="s">
        <v>6460</v>
      </c>
      <c r="G47">
        <v>3356</v>
      </c>
      <c r="H47">
        <v>3425</v>
      </c>
      <c r="I47">
        <v>0.97985401459900001</v>
      </c>
    </row>
    <row r="48" spans="1:9">
      <c r="A48" t="s">
        <v>6462</v>
      </c>
      <c r="B48">
        <v>976</v>
      </c>
      <c r="C48">
        <v>1042</v>
      </c>
      <c r="D48">
        <v>0.93666026871399999</v>
      </c>
      <c r="F48" t="s">
        <v>6461</v>
      </c>
      <c r="G48">
        <v>179</v>
      </c>
      <c r="H48">
        <v>330</v>
      </c>
      <c r="I48">
        <v>0.542424242424</v>
      </c>
    </row>
    <row r="49" spans="1:9">
      <c r="A49" t="s">
        <v>6463</v>
      </c>
      <c r="B49">
        <v>423</v>
      </c>
      <c r="C49">
        <v>423</v>
      </c>
      <c r="D49">
        <v>1</v>
      </c>
      <c r="F49" t="s">
        <v>6462</v>
      </c>
      <c r="G49">
        <v>976</v>
      </c>
      <c r="H49">
        <v>1042</v>
      </c>
      <c r="I49">
        <v>0.93666026871399999</v>
      </c>
    </row>
    <row r="50" spans="1:9">
      <c r="A50" t="s">
        <v>6464</v>
      </c>
      <c r="B50">
        <v>1089</v>
      </c>
      <c r="C50">
        <v>1089</v>
      </c>
      <c r="D50">
        <v>1</v>
      </c>
      <c r="F50" t="s">
        <v>6463</v>
      </c>
      <c r="G50">
        <v>423</v>
      </c>
      <c r="H50">
        <v>423</v>
      </c>
      <c r="I50">
        <v>1</v>
      </c>
    </row>
    <row r="51" spans="1:9">
      <c r="A51">
        <v>35672941</v>
      </c>
      <c r="B51">
        <v>36568753</v>
      </c>
      <c r="C51">
        <v>0.97550334844599995</v>
      </c>
      <c r="F51" t="s">
        <v>6464</v>
      </c>
      <c r="G51">
        <v>1089</v>
      </c>
      <c r="H51">
        <v>1089</v>
      </c>
      <c r="I51">
        <v>1</v>
      </c>
    </row>
    <row r="52" spans="1:9">
      <c r="F52">
        <v>35672941</v>
      </c>
      <c r="G52">
        <v>36568753</v>
      </c>
      <c r="H52">
        <v>0.97550334844599995</v>
      </c>
    </row>
    <row r="53" spans="1:9">
      <c r="F53" t="s">
        <v>6465</v>
      </c>
      <c r="G53" t="s">
        <v>6466</v>
      </c>
      <c r="H53" t="s">
        <v>6469</v>
      </c>
      <c r="I53" t="s">
        <v>6470</v>
      </c>
    </row>
    <row r="54" spans="1:9">
      <c r="F54" t="s">
        <v>6465</v>
      </c>
      <c r="G54" t="s">
        <v>6471</v>
      </c>
      <c r="H54" t="s">
        <v>6469</v>
      </c>
      <c r="I54" t="s">
        <v>6472</v>
      </c>
    </row>
    <row r="55" spans="1:9">
      <c r="F55" t="s">
        <v>6465</v>
      </c>
      <c r="G55" t="s">
        <v>6473</v>
      </c>
      <c r="H55" t="s">
        <v>6467</v>
      </c>
      <c r="I55" t="s">
        <v>6468</v>
      </c>
    </row>
    <row r="56" spans="1:9">
      <c r="F56" t="s">
        <v>11</v>
      </c>
      <c r="G56" t="s">
        <v>6474</v>
      </c>
      <c r="H56" t="s">
        <v>12</v>
      </c>
    </row>
    <row r="57" spans="1:9">
      <c r="F57" t="s">
        <v>26</v>
      </c>
      <c r="G57">
        <v>10593</v>
      </c>
      <c r="H57">
        <v>11302</v>
      </c>
      <c r="I57">
        <v>0.93726774022299997</v>
      </c>
    </row>
    <row r="58" spans="1:9">
      <c r="F58" t="s">
        <v>27</v>
      </c>
      <c r="G58">
        <v>4251091</v>
      </c>
      <c r="H58">
        <v>5163189</v>
      </c>
      <c r="I58">
        <v>0.82334599798700003</v>
      </c>
    </row>
    <row r="59" spans="1:9">
      <c r="F59" t="s">
        <v>28</v>
      </c>
      <c r="G59">
        <v>1689772</v>
      </c>
      <c r="H59">
        <v>2160842</v>
      </c>
      <c r="I59">
        <v>0.781997017829</v>
      </c>
    </row>
    <row r="60" spans="1:9">
      <c r="F60" t="s">
        <v>29</v>
      </c>
      <c r="G60">
        <v>1073</v>
      </c>
      <c r="H60">
        <v>2728</v>
      </c>
      <c r="I60">
        <v>0.39332844574800002</v>
      </c>
    </row>
    <row r="61" spans="1:9">
      <c r="F61" t="s">
        <v>30</v>
      </c>
      <c r="G61">
        <v>1508570</v>
      </c>
      <c r="H61">
        <v>6000632</v>
      </c>
      <c r="I61">
        <v>0.251401852338</v>
      </c>
    </row>
    <row r="62" spans="1:9">
      <c r="F62" t="s">
        <v>31</v>
      </c>
      <c r="G62">
        <v>101234</v>
      </c>
      <c r="H62">
        <v>114045</v>
      </c>
      <c r="I62">
        <v>0.88766714893200005</v>
      </c>
    </row>
    <row r="63" spans="1:9">
      <c r="F63" t="s">
        <v>32</v>
      </c>
      <c r="G63">
        <v>766</v>
      </c>
      <c r="H63">
        <v>4439</v>
      </c>
      <c r="I63">
        <v>0.17256138770000001</v>
      </c>
    </row>
    <row r="64" spans="1:9">
      <c r="F64" t="s">
        <v>33</v>
      </c>
      <c r="G64">
        <v>539</v>
      </c>
      <c r="H64">
        <v>3125</v>
      </c>
      <c r="I64">
        <v>0.17247999999999999</v>
      </c>
    </row>
    <row r="65" spans="6:9">
      <c r="F65" t="s">
        <v>34</v>
      </c>
      <c r="G65">
        <v>892417</v>
      </c>
      <c r="H65">
        <v>943016</v>
      </c>
      <c r="I65">
        <v>0.94634343425800005</v>
      </c>
    </row>
    <row r="66" spans="6:9">
      <c r="F66">
        <v>37379737</v>
      </c>
      <c r="G66">
        <v>83859390</v>
      </c>
      <c r="H66">
        <v>0.44574301100899999</v>
      </c>
    </row>
    <row r="68" spans="6:9">
      <c r="F68" t="s">
        <v>11</v>
      </c>
      <c r="G68" t="s">
        <v>6360</v>
      </c>
      <c r="H68" t="s">
        <v>12</v>
      </c>
    </row>
    <row r="69" spans="6:9">
      <c r="F69" t="s">
        <v>26</v>
      </c>
      <c r="G69">
        <v>10894</v>
      </c>
      <c r="H69">
        <v>11302</v>
      </c>
      <c r="I69">
        <v>0.96390019465599996</v>
      </c>
    </row>
    <row r="70" spans="6:9">
      <c r="F70" t="s">
        <v>27</v>
      </c>
      <c r="G70">
        <v>4438873</v>
      </c>
      <c r="H70">
        <v>5163189</v>
      </c>
      <c r="I70">
        <v>0.85971538132699998</v>
      </c>
    </row>
    <row r="71" spans="6:9">
      <c r="F71" t="s">
        <v>28</v>
      </c>
      <c r="G71">
        <v>1811571</v>
      </c>
      <c r="H71">
        <v>2160842</v>
      </c>
      <c r="I71">
        <v>0.83836347127599997</v>
      </c>
    </row>
    <row r="72" spans="6:9">
      <c r="F72" t="s">
        <v>29</v>
      </c>
      <c r="G72">
        <v>1416</v>
      </c>
      <c r="H72">
        <v>2728</v>
      </c>
      <c r="I72">
        <v>0.51906158357800003</v>
      </c>
    </row>
    <row r="73" spans="6:9">
      <c r="F73" t="s">
        <v>30</v>
      </c>
      <c r="G73">
        <v>1292780</v>
      </c>
      <c r="H73">
        <v>6000632</v>
      </c>
      <c r="I73">
        <v>0.215440640253</v>
      </c>
    </row>
    <row r="74" spans="6:9">
      <c r="F74" t="s">
        <v>31</v>
      </c>
      <c r="G74">
        <v>104951</v>
      </c>
      <c r="H74">
        <v>114045</v>
      </c>
      <c r="I74">
        <v>0.92025954666999998</v>
      </c>
    </row>
    <row r="75" spans="6:9">
      <c r="F75" t="s">
        <v>32</v>
      </c>
      <c r="G75">
        <v>1258</v>
      </c>
      <c r="H75">
        <v>4439</v>
      </c>
      <c r="I75">
        <v>0.28339716152299999</v>
      </c>
    </row>
    <row r="76" spans="6:9">
      <c r="F76" t="s">
        <v>33</v>
      </c>
      <c r="G76">
        <v>654</v>
      </c>
      <c r="H76">
        <v>3125</v>
      </c>
      <c r="I76">
        <v>0.20927999999999999</v>
      </c>
    </row>
    <row r="77" spans="6:9">
      <c r="F77" t="s">
        <v>34</v>
      </c>
      <c r="G77">
        <v>920647</v>
      </c>
      <c r="H77">
        <v>943016</v>
      </c>
      <c r="I77">
        <v>0.97627929960899995</v>
      </c>
    </row>
    <row r="78" spans="6:9">
      <c r="F78">
        <v>38266321</v>
      </c>
      <c r="G78">
        <v>83859390</v>
      </c>
      <c r="H78">
        <v>0.45631527966000002</v>
      </c>
    </row>
    <row r="80" spans="6:9">
      <c r="F80" t="s">
        <v>11</v>
      </c>
      <c r="G80" t="s">
        <v>6475</v>
      </c>
      <c r="H80" t="s">
        <v>12</v>
      </c>
    </row>
    <row r="82" spans="6:9">
      <c r="F82" t="s">
        <v>11</v>
      </c>
      <c r="G82" t="s">
        <v>6476</v>
      </c>
      <c r="H82" t="s">
        <v>12</v>
      </c>
    </row>
    <row r="83" spans="6:9">
      <c r="F83" t="s">
        <v>6477</v>
      </c>
      <c r="G83">
        <v>0</v>
      </c>
      <c r="H83">
        <v>414</v>
      </c>
      <c r="I83">
        <v>0</v>
      </c>
    </row>
    <row r="84" spans="6:9">
      <c r="F84" t="s">
        <v>6478</v>
      </c>
      <c r="G84">
        <v>570</v>
      </c>
      <c r="H84">
        <v>633</v>
      </c>
      <c r="I84">
        <v>0.90047393364899997</v>
      </c>
    </row>
    <row r="85" spans="6:9">
      <c r="F85" t="s">
        <v>6479</v>
      </c>
      <c r="G85">
        <v>1197</v>
      </c>
      <c r="H85">
        <v>1197</v>
      </c>
      <c r="I85">
        <v>1</v>
      </c>
    </row>
    <row r="86" spans="6:9">
      <c r="F86" t="s">
        <v>6480</v>
      </c>
      <c r="G86">
        <v>354</v>
      </c>
      <c r="H86">
        <v>462</v>
      </c>
      <c r="I86">
        <v>0.76623376623399997</v>
      </c>
    </row>
    <row r="87" spans="6:9">
      <c r="F87" t="s">
        <v>6481</v>
      </c>
      <c r="G87">
        <v>323</v>
      </c>
      <c r="H87">
        <v>379</v>
      </c>
      <c r="I87">
        <v>0.85224274406300005</v>
      </c>
    </row>
    <row r="88" spans="6:9">
      <c r="F88" t="s">
        <v>6482</v>
      </c>
      <c r="G88">
        <v>0</v>
      </c>
      <c r="H88">
        <v>327</v>
      </c>
      <c r="I88">
        <v>0</v>
      </c>
    </row>
    <row r="89" spans="6:9">
      <c r="F89" t="s">
        <v>6483</v>
      </c>
      <c r="G89">
        <v>336</v>
      </c>
      <c r="H89">
        <v>336</v>
      </c>
      <c r="I89">
        <v>1</v>
      </c>
    </row>
    <row r="90" spans="6:9">
      <c r="F90" t="s">
        <v>6484</v>
      </c>
      <c r="G90">
        <v>427</v>
      </c>
      <c r="H90">
        <v>427</v>
      </c>
      <c r="I90">
        <v>1</v>
      </c>
    </row>
    <row r="91" spans="6:9">
      <c r="F91" t="s">
        <v>6485</v>
      </c>
      <c r="G91">
        <v>0</v>
      </c>
      <c r="H91">
        <v>301</v>
      </c>
      <c r="I91">
        <v>0</v>
      </c>
    </row>
    <row r="92" spans="6:9">
      <c r="F92">
        <v>33369986</v>
      </c>
      <c r="G92">
        <v>35879867</v>
      </c>
      <c r="H92">
        <v>0.93004765040000004</v>
      </c>
    </row>
    <row r="94" spans="6:9">
      <c r="F94" t="s">
        <v>11</v>
      </c>
      <c r="G94" t="s">
        <v>6486</v>
      </c>
      <c r="H94" t="s">
        <v>12</v>
      </c>
    </row>
    <row r="96" spans="6:9">
      <c r="F96" t="s">
        <v>11</v>
      </c>
      <c r="G96" t="s">
        <v>6487</v>
      </c>
      <c r="H96" t="s">
        <v>12</v>
      </c>
    </row>
    <row r="97" spans="6:9">
      <c r="F97" t="s">
        <v>6488</v>
      </c>
      <c r="G97">
        <v>12125</v>
      </c>
      <c r="H97">
        <v>12620</v>
      </c>
      <c r="I97">
        <v>0.96077654516599997</v>
      </c>
    </row>
    <row r="98" spans="6:9">
      <c r="F98" t="s">
        <v>6489</v>
      </c>
      <c r="G98">
        <v>373</v>
      </c>
      <c r="H98">
        <v>373</v>
      </c>
      <c r="I98">
        <v>1</v>
      </c>
    </row>
    <row r="99" spans="6:9">
      <c r="F99" t="s">
        <v>6490</v>
      </c>
      <c r="G99">
        <v>624</v>
      </c>
      <c r="H99">
        <v>853</v>
      </c>
      <c r="I99">
        <v>0.73153575615499999</v>
      </c>
    </row>
    <row r="100" spans="6:9">
      <c r="F100" t="s">
        <v>6491</v>
      </c>
      <c r="G100">
        <v>1117</v>
      </c>
      <c r="H100">
        <v>1152</v>
      </c>
      <c r="I100">
        <v>0.969618055556</v>
      </c>
    </row>
    <row r="101" spans="6:9">
      <c r="F101" t="s">
        <v>6492</v>
      </c>
      <c r="G101">
        <v>501</v>
      </c>
      <c r="H101">
        <v>580</v>
      </c>
      <c r="I101">
        <v>0.86379310344799998</v>
      </c>
    </row>
    <row r="102" spans="6:9">
      <c r="F102" t="s">
        <v>6493</v>
      </c>
      <c r="G102">
        <v>582</v>
      </c>
      <c r="H102">
        <v>735</v>
      </c>
      <c r="I102">
        <v>0.79183673469399996</v>
      </c>
    </row>
    <row r="103" spans="6:9">
      <c r="F103" t="s">
        <v>6494</v>
      </c>
      <c r="G103">
        <v>5141</v>
      </c>
      <c r="H103">
        <v>5654</v>
      </c>
      <c r="I103">
        <v>0.90926777502699996</v>
      </c>
    </row>
    <row r="104" spans="6:9">
      <c r="F104" t="s">
        <v>6495</v>
      </c>
      <c r="G104">
        <v>317</v>
      </c>
      <c r="H104">
        <v>330</v>
      </c>
      <c r="I104">
        <v>0.96060606060599996</v>
      </c>
    </row>
    <row r="105" spans="6:9">
      <c r="F105" t="s">
        <v>6496</v>
      </c>
      <c r="G105">
        <v>333</v>
      </c>
      <c r="H105">
        <v>525</v>
      </c>
      <c r="I105">
        <v>0.634285714286</v>
      </c>
    </row>
    <row r="106" spans="6:9">
      <c r="F106">
        <v>33484394</v>
      </c>
      <c r="G106">
        <v>36470912</v>
      </c>
      <c r="H106">
        <v>0.918112330177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12"/>
  <sheetViews>
    <sheetView workbookViewId="0">
      <selection activeCell="C16" sqref="C16"/>
    </sheetView>
  </sheetViews>
  <sheetFormatPr baseColWidth="10" defaultRowHeight="15" x14ac:dyDescent="0"/>
  <sheetData>
    <row r="4" spans="1:4">
      <c r="A4">
        <v>25</v>
      </c>
      <c r="B4">
        <v>39157768</v>
      </c>
      <c r="C4">
        <f>B4/1000000</f>
        <v>39.157767999999997</v>
      </c>
      <c r="D4">
        <f>60+15</f>
        <v>75</v>
      </c>
    </row>
    <row r="5" spans="1:4">
      <c r="A5">
        <v>30</v>
      </c>
      <c r="B5">
        <v>46249324</v>
      </c>
      <c r="C5">
        <f t="shared" ref="C5:C8" si="0">B5/1000000</f>
        <v>46.249324000000001</v>
      </c>
      <c r="D5">
        <v>69</v>
      </c>
    </row>
    <row r="6" spans="1:4">
      <c r="A6">
        <v>40</v>
      </c>
      <c r="B6">
        <v>60840644</v>
      </c>
      <c r="C6">
        <f t="shared" si="0"/>
        <v>60.840643999999998</v>
      </c>
      <c r="D6">
        <f>120+21</f>
        <v>141</v>
      </c>
    </row>
    <row r="7" spans="1:4">
      <c r="A7">
        <v>50</v>
      </c>
      <c r="B7">
        <v>81423628</v>
      </c>
      <c r="C7">
        <f t="shared" si="0"/>
        <v>81.423627999999994</v>
      </c>
      <c r="D7">
        <v>123</v>
      </c>
    </row>
    <row r="8" spans="1:4">
      <c r="A8">
        <v>75</v>
      </c>
      <c r="B8">
        <v>109708180</v>
      </c>
      <c r="C8">
        <f t="shared" si="0"/>
        <v>109.70818</v>
      </c>
      <c r="D8">
        <f>180+50</f>
        <v>230</v>
      </c>
    </row>
    <row r="11" spans="1:4">
      <c r="A11">
        <v>125</v>
      </c>
      <c r="B11">
        <v>116180672</v>
      </c>
      <c r="C11">
        <f>120+11</f>
        <v>131</v>
      </c>
      <c r="D11" t="s">
        <v>6546</v>
      </c>
    </row>
    <row r="12" spans="1:4">
      <c r="A12">
        <v>250</v>
      </c>
      <c r="B12">
        <v>115857612</v>
      </c>
      <c r="C12">
        <f>60+41</f>
        <v>101</v>
      </c>
      <c r="D12" t="s">
        <v>6546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"/>
  <sheetViews>
    <sheetView workbookViewId="0">
      <selection sqref="A1:XFD31"/>
    </sheetView>
  </sheetViews>
  <sheetFormatPr baseColWidth="10" defaultRowHeight="15" x14ac:dyDescent="0"/>
  <cols>
    <col min="1" max="1" width="48" bestFit="1" customWidth="1"/>
    <col min="2" max="2" width="10.5" customWidth="1"/>
    <col min="3" max="3" width="10.83203125" customWidth="1"/>
    <col min="4" max="4" width="18.1640625" customWidth="1"/>
    <col min="5" max="5" width="20.83203125" customWidth="1"/>
    <col min="6" max="6" width="8.1640625" customWidth="1"/>
    <col min="7" max="8" width="12.1640625" customWidth="1"/>
    <col min="9" max="9" width="10.83203125" customWidth="1"/>
    <col min="10" max="10" width="18.1640625" customWidth="1"/>
    <col min="11" max="11" width="22.1640625" customWidth="1"/>
    <col min="12" max="15" width="10.83203125" customWidth="1"/>
    <col min="17" max="17" width="30.83203125" bestFit="1" customWidth="1"/>
    <col min="18" max="18" width="6.1640625" customWidth="1"/>
    <col min="19" max="19" width="8.1640625" bestFit="1" customWidth="1"/>
  </cols>
  <sheetData>
    <row r="1" spans="1:16">
      <c r="A1" t="s">
        <v>6599</v>
      </c>
      <c r="B1" t="s">
        <v>6600</v>
      </c>
      <c r="C1" t="s">
        <v>6598</v>
      </c>
      <c r="D1" t="s">
        <v>6687</v>
      </c>
      <c r="E1" t="s">
        <v>6686</v>
      </c>
      <c r="F1" t="s">
        <v>6652</v>
      </c>
      <c r="G1" t="s">
        <v>6653</v>
      </c>
      <c r="H1" t="s">
        <v>6688</v>
      </c>
      <c r="I1" t="s">
        <v>6654</v>
      </c>
      <c r="J1" t="s">
        <v>6656</v>
      </c>
      <c r="K1" t="s">
        <v>6655</v>
      </c>
      <c r="L1" t="s">
        <v>6654</v>
      </c>
      <c r="N1" t="s">
        <v>6684</v>
      </c>
      <c r="O1" t="s">
        <v>6685</v>
      </c>
    </row>
    <row r="2" spans="1:16" s="1" customFormat="1">
      <c r="A2" s="1" t="s">
        <v>6587</v>
      </c>
      <c r="B2" s="1">
        <v>9</v>
      </c>
      <c r="C2" s="1">
        <v>2412</v>
      </c>
      <c r="D2">
        <v>4439</v>
      </c>
      <c r="E2">
        <v>1058</v>
      </c>
      <c r="F2" s="1">
        <v>4439</v>
      </c>
      <c r="G2">
        <v>1</v>
      </c>
      <c r="H2">
        <v>0.23834196891199999</v>
      </c>
      <c r="I2" s="1">
        <f t="shared" ref="I2:I33" si="0">G2-H2</f>
        <v>0.76165803108800001</v>
      </c>
      <c r="J2" s="1">
        <v>0.97341743636</v>
      </c>
      <c r="K2" s="1">
        <v>0.27303446722199998</v>
      </c>
      <c r="L2" s="1">
        <f t="shared" ref="L2:L33" si="1">J2-K2</f>
        <v>0.70038296913800002</v>
      </c>
      <c r="M2" s="1" t="s">
        <v>6677</v>
      </c>
      <c r="N2" s="1">
        <v>0</v>
      </c>
      <c r="O2" s="1">
        <v>0</v>
      </c>
      <c r="P2"/>
    </row>
    <row r="3" spans="1:16">
      <c r="A3" s="1" t="s">
        <v>6586</v>
      </c>
      <c r="B3">
        <v>16</v>
      </c>
      <c r="C3">
        <v>549</v>
      </c>
      <c r="D3">
        <v>4679</v>
      </c>
      <c r="E3">
        <v>4585</v>
      </c>
      <c r="F3">
        <v>4679</v>
      </c>
      <c r="G3">
        <v>1</v>
      </c>
      <c r="H3">
        <v>0.97991023723000004</v>
      </c>
      <c r="I3">
        <f t="shared" si="0"/>
        <v>2.0089762769999964E-2</v>
      </c>
      <c r="J3">
        <v>0.92754862149999995</v>
      </c>
      <c r="K3">
        <v>0.71788843769999999</v>
      </c>
      <c r="L3">
        <f t="shared" si="1"/>
        <v>0.20966018379999996</v>
      </c>
      <c r="M3" t="s">
        <v>6678</v>
      </c>
      <c r="N3">
        <v>0</v>
      </c>
      <c r="O3">
        <v>0</v>
      </c>
    </row>
    <row r="4" spans="1:16">
      <c r="A4" s="1" t="s">
        <v>6582</v>
      </c>
      <c r="B4">
        <v>21</v>
      </c>
      <c r="C4">
        <v>533</v>
      </c>
      <c r="D4">
        <v>6585</v>
      </c>
      <c r="E4">
        <v>6441</v>
      </c>
      <c r="F4">
        <v>6585</v>
      </c>
      <c r="G4">
        <v>1</v>
      </c>
      <c r="H4">
        <v>0.97813211845100001</v>
      </c>
      <c r="I4">
        <f t="shared" si="0"/>
        <v>2.186788154899999E-2</v>
      </c>
      <c r="J4">
        <v>0.92422171602100001</v>
      </c>
      <c r="K4">
        <v>0.58967350037999999</v>
      </c>
      <c r="L4">
        <f t="shared" si="1"/>
        <v>0.33454821564100001</v>
      </c>
      <c r="M4" t="s">
        <v>6679</v>
      </c>
      <c r="N4">
        <v>0</v>
      </c>
      <c r="O4">
        <v>0</v>
      </c>
    </row>
    <row r="5" spans="1:16">
      <c r="A5" s="1" t="s">
        <v>6585</v>
      </c>
      <c r="B5">
        <v>2</v>
      </c>
      <c r="C5">
        <v>253</v>
      </c>
      <c r="D5">
        <v>8004</v>
      </c>
      <c r="E5">
        <v>7953</v>
      </c>
      <c r="F5">
        <v>8007</v>
      </c>
      <c r="G5">
        <v>0.99962532783799996</v>
      </c>
      <c r="H5">
        <v>0.99325590108700001</v>
      </c>
      <c r="I5">
        <f t="shared" si="0"/>
        <v>6.3694267509999403E-3</v>
      </c>
      <c r="J5">
        <v>0.99987510927900003</v>
      </c>
      <c r="K5">
        <v>0.99987510927900003</v>
      </c>
      <c r="L5">
        <f t="shared" si="1"/>
        <v>0</v>
      </c>
      <c r="M5" t="s">
        <v>6680</v>
      </c>
      <c r="N5">
        <v>0</v>
      </c>
      <c r="O5">
        <v>0</v>
      </c>
    </row>
    <row r="6" spans="1:16">
      <c r="A6" s="1" t="s">
        <v>6583</v>
      </c>
      <c r="B6">
        <v>52</v>
      </c>
      <c r="C6">
        <v>112</v>
      </c>
      <c r="D6">
        <v>24358</v>
      </c>
      <c r="E6">
        <v>24291</v>
      </c>
      <c r="F6">
        <v>24365</v>
      </c>
      <c r="G6">
        <v>0.99971270264699996</v>
      </c>
      <c r="H6">
        <v>0.99696285655700001</v>
      </c>
      <c r="I6">
        <f t="shared" si="0"/>
        <v>2.7498460899999522E-3</v>
      </c>
      <c r="J6">
        <v>0.95875230863899996</v>
      </c>
      <c r="K6">
        <v>0.79922019290000001</v>
      </c>
      <c r="L6">
        <f t="shared" si="1"/>
        <v>0.15953211573899995</v>
      </c>
      <c r="M6" t="s">
        <v>6681</v>
      </c>
      <c r="N6">
        <v>0</v>
      </c>
      <c r="O6">
        <v>0</v>
      </c>
    </row>
    <row r="7" spans="1:16">
      <c r="A7" s="1" t="s">
        <v>6563</v>
      </c>
      <c r="B7">
        <v>3</v>
      </c>
      <c r="C7">
        <v>85</v>
      </c>
      <c r="D7">
        <v>11295</v>
      </c>
      <c r="E7">
        <v>11270</v>
      </c>
      <c r="F7">
        <v>11302</v>
      </c>
      <c r="G7">
        <v>0.99938064059499998</v>
      </c>
      <c r="H7">
        <v>0.99716864271799999</v>
      </c>
      <c r="I7">
        <f t="shared" si="0"/>
        <v>2.2119978769999937E-3</v>
      </c>
      <c r="J7">
        <v>0.96425411431600005</v>
      </c>
      <c r="K7">
        <v>0.96124579720400005</v>
      </c>
      <c r="L7">
        <f t="shared" si="1"/>
        <v>3.008317112000003E-3</v>
      </c>
      <c r="M7" t="s">
        <v>6682</v>
      </c>
      <c r="N7">
        <v>0</v>
      </c>
      <c r="O7">
        <v>0</v>
      </c>
    </row>
    <row r="8" spans="1:16">
      <c r="A8" s="1" t="s">
        <v>6584</v>
      </c>
      <c r="B8">
        <v>12</v>
      </c>
      <c r="C8">
        <v>74</v>
      </c>
      <c r="D8">
        <v>17202</v>
      </c>
      <c r="E8">
        <v>17180</v>
      </c>
      <c r="F8">
        <v>17261</v>
      </c>
      <c r="G8">
        <v>0.99658188980899998</v>
      </c>
      <c r="H8">
        <v>0.99530734024699996</v>
      </c>
      <c r="I8">
        <f t="shared" si="0"/>
        <v>1.2745495620000158E-3</v>
      </c>
      <c r="J8">
        <v>0.95614390823200002</v>
      </c>
      <c r="K8">
        <v>0.91356236602700003</v>
      </c>
      <c r="L8">
        <f t="shared" si="1"/>
        <v>4.2581542204999989E-2</v>
      </c>
      <c r="M8" t="s">
        <v>6674</v>
      </c>
      <c r="N8">
        <v>0</v>
      </c>
      <c r="O8">
        <v>1</v>
      </c>
    </row>
    <row r="9" spans="1:16">
      <c r="A9" s="1" t="s">
        <v>6556</v>
      </c>
      <c r="B9">
        <v>73</v>
      </c>
      <c r="C9">
        <v>71</v>
      </c>
      <c r="D9">
        <v>177261</v>
      </c>
      <c r="E9">
        <v>174614</v>
      </c>
      <c r="F9">
        <v>177466</v>
      </c>
      <c r="G9">
        <v>0.99884484915399996</v>
      </c>
      <c r="H9">
        <v>0.98392931603800005</v>
      </c>
      <c r="I9">
        <f t="shared" si="0"/>
        <v>1.4915533115999913E-2</v>
      </c>
      <c r="J9">
        <v>0.99139553491900001</v>
      </c>
      <c r="K9">
        <v>0.91562327431699997</v>
      </c>
      <c r="L9">
        <f t="shared" si="1"/>
        <v>7.5772260602000041E-2</v>
      </c>
      <c r="M9" t="s">
        <v>6672</v>
      </c>
      <c r="N9">
        <v>25</v>
      </c>
      <c r="O9">
        <v>46</v>
      </c>
    </row>
    <row r="10" spans="1:16">
      <c r="A10" s="1" t="s">
        <v>6557</v>
      </c>
      <c r="B10">
        <v>37</v>
      </c>
      <c r="C10">
        <v>52</v>
      </c>
      <c r="D10">
        <v>44974</v>
      </c>
      <c r="E10">
        <v>43557</v>
      </c>
      <c r="F10">
        <v>45704</v>
      </c>
      <c r="G10">
        <v>0.98402765622300004</v>
      </c>
      <c r="H10">
        <v>0.95302380535599995</v>
      </c>
      <c r="I10">
        <f t="shared" si="0"/>
        <v>3.1003850867000082E-2</v>
      </c>
      <c r="J10">
        <v>0.99669613163000004</v>
      </c>
      <c r="K10">
        <v>0.92243567302600005</v>
      </c>
      <c r="L10">
        <f t="shared" si="1"/>
        <v>7.426045860399999E-2</v>
      </c>
      <c r="M10" t="s">
        <v>6667</v>
      </c>
      <c r="N10">
        <v>5</v>
      </c>
      <c r="O10">
        <v>22</v>
      </c>
    </row>
    <row r="11" spans="1:16">
      <c r="A11" s="1" t="s">
        <v>6562</v>
      </c>
      <c r="B11">
        <v>2</v>
      </c>
      <c r="C11">
        <v>48</v>
      </c>
      <c r="D11">
        <v>13405</v>
      </c>
      <c r="E11">
        <v>13383</v>
      </c>
      <c r="F11">
        <v>13408</v>
      </c>
      <c r="G11">
        <v>0.99977625298299999</v>
      </c>
      <c r="H11">
        <v>0.99813544152699996</v>
      </c>
      <c r="I11">
        <f t="shared" si="0"/>
        <v>1.6408114560000353E-3</v>
      </c>
      <c r="J11">
        <v>0.98993138424799998</v>
      </c>
      <c r="K11">
        <v>0.98620226730299998</v>
      </c>
      <c r="L11">
        <f t="shared" si="1"/>
        <v>3.7291169449999995E-3</v>
      </c>
      <c r="M11" t="s">
        <v>6683</v>
      </c>
      <c r="N11">
        <v>0</v>
      </c>
      <c r="O11">
        <v>0</v>
      </c>
    </row>
    <row r="12" spans="1:16">
      <c r="A12" s="1" t="s">
        <v>6572</v>
      </c>
      <c r="B12">
        <v>63</v>
      </c>
      <c r="C12">
        <v>40</v>
      </c>
      <c r="D12">
        <v>410970</v>
      </c>
      <c r="E12">
        <v>403553</v>
      </c>
      <c r="F12">
        <v>412348</v>
      </c>
      <c r="G12">
        <v>0.99665816252299999</v>
      </c>
      <c r="H12">
        <v>0.97867092843900005</v>
      </c>
      <c r="I12">
        <f t="shared" si="0"/>
        <v>1.7987234083999937E-2</v>
      </c>
      <c r="J12">
        <v>0.99006906787500004</v>
      </c>
      <c r="K12">
        <v>0.98439909978899998</v>
      </c>
      <c r="L12">
        <f t="shared" si="1"/>
        <v>5.6699680860000656E-3</v>
      </c>
      <c r="M12" t="s">
        <v>6658</v>
      </c>
      <c r="N12">
        <v>10</v>
      </c>
      <c r="O12">
        <v>72</v>
      </c>
    </row>
    <row r="13" spans="1:16">
      <c r="A13" s="1" t="s">
        <v>6571</v>
      </c>
      <c r="B13">
        <v>546</v>
      </c>
      <c r="C13">
        <v>32</v>
      </c>
      <c r="D13">
        <v>2634512</v>
      </c>
      <c r="E13">
        <v>2589566</v>
      </c>
      <c r="F13">
        <v>2648638</v>
      </c>
      <c r="G13">
        <v>0.994666692844</v>
      </c>
      <c r="H13">
        <v>0.97769721645600005</v>
      </c>
      <c r="I13">
        <f t="shared" si="0"/>
        <v>1.6969476387999949E-2</v>
      </c>
      <c r="J13">
        <v>0.98984534692899995</v>
      </c>
      <c r="K13">
        <v>0.97693682564399997</v>
      </c>
      <c r="L13">
        <f t="shared" si="1"/>
        <v>1.2908521284999974E-2</v>
      </c>
      <c r="M13" t="s">
        <v>6665</v>
      </c>
      <c r="N13">
        <v>498</v>
      </c>
      <c r="O13">
        <v>128</v>
      </c>
    </row>
    <row r="14" spans="1:16">
      <c r="A14" s="1" t="s">
        <v>6581</v>
      </c>
      <c r="B14">
        <v>476</v>
      </c>
      <c r="C14">
        <v>30</v>
      </c>
      <c r="D14">
        <v>2498081</v>
      </c>
      <c r="E14">
        <v>2492248</v>
      </c>
      <c r="F14">
        <v>2499279</v>
      </c>
      <c r="G14">
        <v>0.99952066175900001</v>
      </c>
      <c r="H14">
        <v>0.99718678866999999</v>
      </c>
      <c r="I14">
        <f t="shared" si="0"/>
        <v>2.3338730890000159E-3</v>
      </c>
      <c r="J14">
        <v>0.98250535454400001</v>
      </c>
      <c r="K14">
        <v>0.96241035914799999</v>
      </c>
      <c r="L14">
        <f t="shared" si="1"/>
        <v>2.0094995396000015E-2</v>
      </c>
      <c r="M14" t="s">
        <v>6666</v>
      </c>
      <c r="N14">
        <v>262</v>
      </c>
      <c r="O14">
        <v>72</v>
      </c>
    </row>
    <row r="15" spans="1:16">
      <c r="A15" s="1" t="s">
        <v>6561</v>
      </c>
      <c r="B15">
        <v>14</v>
      </c>
      <c r="C15">
        <v>29</v>
      </c>
      <c r="D15">
        <v>36585</v>
      </c>
      <c r="E15">
        <v>33250</v>
      </c>
      <c r="F15">
        <v>37100</v>
      </c>
      <c r="G15">
        <v>0.98611859838299998</v>
      </c>
      <c r="H15">
        <v>0.89622641509400003</v>
      </c>
      <c r="I15">
        <f t="shared" si="0"/>
        <v>8.9892183288999949E-2</v>
      </c>
      <c r="J15">
        <v>0.99436657681899998</v>
      </c>
      <c r="K15">
        <v>0.95646900269500001</v>
      </c>
      <c r="L15">
        <f t="shared" si="1"/>
        <v>3.7897574123999966E-2</v>
      </c>
      <c r="M15" t="s">
        <v>6662</v>
      </c>
      <c r="N15">
        <v>0</v>
      </c>
      <c r="O15">
        <v>3</v>
      </c>
      <c r="P15" s="1"/>
    </row>
    <row r="16" spans="1:16">
      <c r="A16" s="1" t="s">
        <v>6573</v>
      </c>
      <c r="B16">
        <v>442</v>
      </c>
      <c r="C16">
        <v>29</v>
      </c>
      <c r="D16">
        <v>2298758</v>
      </c>
      <c r="E16">
        <v>2157196</v>
      </c>
      <c r="F16">
        <v>2872915</v>
      </c>
      <c r="G16">
        <v>0.80014828144899997</v>
      </c>
      <c r="H16">
        <v>0.75087359006400001</v>
      </c>
      <c r="I16">
        <f t="shared" si="0"/>
        <v>4.9274691384999958E-2</v>
      </c>
      <c r="J16">
        <v>0.93001776940799996</v>
      </c>
      <c r="K16">
        <v>0.91372142928</v>
      </c>
      <c r="L16">
        <f t="shared" si="1"/>
        <v>1.6296340127999964E-2</v>
      </c>
      <c r="M16" t="s">
        <v>6670</v>
      </c>
      <c r="N16">
        <v>137</v>
      </c>
      <c r="O16">
        <v>64</v>
      </c>
    </row>
    <row r="17" spans="1:16">
      <c r="A17" s="1" t="s">
        <v>6595</v>
      </c>
      <c r="B17">
        <v>27</v>
      </c>
      <c r="C17">
        <v>27</v>
      </c>
      <c r="D17">
        <v>99385</v>
      </c>
      <c r="E17">
        <v>93550</v>
      </c>
      <c r="F17">
        <v>100828</v>
      </c>
      <c r="G17">
        <v>0.98568849922599999</v>
      </c>
      <c r="H17">
        <v>0.92781766969500001</v>
      </c>
      <c r="I17">
        <f t="shared" si="0"/>
        <v>5.7870829530999979E-2</v>
      </c>
      <c r="J17">
        <v>0.99579481889999999</v>
      </c>
      <c r="K17">
        <v>0.96143928273900003</v>
      </c>
      <c r="L17">
        <f t="shared" si="1"/>
        <v>3.4355536160999955E-2</v>
      </c>
      <c r="M17" t="s">
        <v>6659</v>
      </c>
      <c r="N17">
        <v>1</v>
      </c>
      <c r="O17">
        <v>2</v>
      </c>
    </row>
    <row r="18" spans="1:16" s="1" customFormat="1">
      <c r="A18" s="1" t="s">
        <v>6560</v>
      </c>
      <c r="B18" s="1">
        <v>92</v>
      </c>
      <c r="C18" s="1">
        <v>24</v>
      </c>
      <c r="D18">
        <v>108526</v>
      </c>
      <c r="E18">
        <v>97860</v>
      </c>
      <c r="F18" s="1">
        <v>114045</v>
      </c>
      <c r="G18">
        <v>0.95160682186900003</v>
      </c>
      <c r="H18">
        <v>0.85808233592000005</v>
      </c>
      <c r="I18" s="1">
        <f t="shared" si="0"/>
        <v>9.352448594899998E-2</v>
      </c>
      <c r="J18" s="1">
        <v>0.96126090578300005</v>
      </c>
      <c r="K18" s="1">
        <v>0.92310053049200003</v>
      </c>
      <c r="L18" s="1">
        <f t="shared" si="1"/>
        <v>3.8160375291000026E-2</v>
      </c>
      <c r="M18" s="1" t="s">
        <v>6668</v>
      </c>
      <c r="N18" s="1">
        <v>0</v>
      </c>
      <c r="O18" s="1">
        <v>4</v>
      </c>
      <c r="P18"/>
    </row>
    <row r="19" spans="1:16">
      <c r="A19" s="1" t="s">
        <v>6594</v>
      </c>
      <c r="B19">
        <v>12</v>
      </c>
      <c r="C19">
        <v>18</v>
      </c>
      <c r="D19">
        <v>102212</v>
      </c>
      <c r="E19">
        <v>96169</v>
      </c>
      <c r="F19">
        <v>105284</v>
      </c>
      <c r="G19">
        <v>0.97082177728800001</v>
      </c>
      <c r="H19">
        <v>0.91342464192100004</v>
      </c>
      <c r="I19">
        <f t="shared" si="0"/>
        <v>5.7397135366999974E-2</v>
      </c>
      <c r="J19">
        <v>0.99527943467199997</v>
      </c>
      <c r="K19">
        <v>0.98682610843100005</v>
      </c>
      <c r="L19">
        <f t="shared" si="1"/>
        <v>8.4533262409999255E-3</v>
      </c>
      <c r="M19" t="s">
        <v>6669</v>
      </c>
      <c r="N19">
        <v>0</v>
      </c>
      <c r="O19">
        <v>5</v>
      </c>
    </row>
    <row r="20" spans="1:16">
      <c r="A20" s="1" t="s">
        <v>6580</v>
      </c>
      <c r="B20">
        <v>131</v>
      </c>
      <c r="C20">
        <v>16</v>
      </c>
      <c r="D20">
        <v>2029376</v>
      </c>
      <c r="E20">
        <v>2025544</v>
      </c>
      <c r="F20">
        <v>2030921</v>
      </c>
      <c r="G20">
        <v>0.99923926139899999</v>
      </c>
      <c r="H20">
        <v>0.99735243271399998</v>
      </c>
      <c r="I20">
        <f t="shared" si="0"/>
        <v>1.8868286850000082E-3</v>
      </c>
      <c r="J20">
        <v>0.99005820511999998</v>
      </c>
      <c r="K20">
        <v>0.97929116888300005</v>
      </c>
      <c r="L20">
        <f t="shared" si="1"/>
        <v>1.0767036236999927E-2</v>
      </c>
      <c r="M20" t="s">
        <v>6671</v>
      </c>
      <c r="N20">
        <v>53</v>
      </c>
      <c r="O20">
        <v>229</v>
      </c>
    </row>
    <row r="21" spans="1:16">
      <c r="A21" s="1" t="s">
        <v>6593</v>
      </c>
      <c r="B21">
        <v>30</v>
      </c>
      <c r="C21">
        <v>13</v>
      </c>
      <c r="D21">
        <v>103351</v>
      </c>
      <c r="E21">
        <v>93637</v>
      </c>
      <c r="F21">
        <v>114178</v>
      </c>
      <c r="G21">
        <v>0.90517437685000002</v>
      </c>
      <c r="H21">
        <v>0.82009669113100003</v>
      </c>
      <c r="I21">
        <f t="shared" si="0"/>
        <v>8.5077685718999985E-2</v>
      </c>
      <c r="J21">
        <v>0.97286692707900002</v>
      </c>
      <c r="K21">
        <v>0.95984340240699995</v>
      </c>
      <c r="L21">
        <f t="shared" si="1"/>
        <v>1.3023524672000075E-2</v>
      </c>
      <c r="M21" t="s">
        <v>6661</v>
      </c>
      <c r="N21">
        <v>0</v>
      </c>
      <c r="O21">
        <v>9</v>
      </c>
    </row>
    <row r="22" spans="1:16">
      <c r="A22" s="1" t="s">
        <v>6596</v>
      </c>
      <c r="B22">
        <v>628</v>
      </c>
      <c r="C22">
        <v>13</v>
      </c>
      <c r="D22">
        <v>2919441</v>
      </c>
      <c r="E22">
        <v>2681855</v>
      </c>
      <c r="F22">
        <v>3188609</v>
      </c>
      <c r="G22">
        <v>0.91558450722600004</v>
      </c>
      <c r="H22">
        <v>0.84107364684700003</v>
      </c>
      <c r="I22">
        <f t="shared" si="0"/>
        <v>7.451086037900001E-2</v>
      </c>
      <c r="J22">
        <v>0.982412080001</v>
      </c>
      <c r="K22">
        <v>0.975189181239</v>
      </c>
      <c r="L22">
        <f t="shared" si="1"/>
        <v>7.2228987619999963E-3</v>
      </c>
      <c r="M22" t="s">
        <v>6657</v>
      </c>
      <c r="N22">
        <v>72</v>
      </c>
      <c r="O22">
        <v>43</v>
      </c>
    </row>
    <row r="23" spans="1:16">
      <c r="A23" s="1" t="s">
        <v>6597</v>
      </c>
      <c r="B23">
        <v>262</v>
      </c>
      <c r="C23">
        <v>13</v>
      </c>
      <c r="D23">
        <v>862781</v>
      </c>
      <c r="E23">
        <v>788626</v>
      </c>
      <c r="F23">
        <v>943016</v>
      </c>
      <c r="G23">
        <v>0.91491660798999996</v>
      </c>
      <c r="H23">
        <v>0.83628061453900004</v>
      </c>
      <c r="I23">
        <f t="shared" si="0"/>
        <v>7.8635993450999919E-2</v>
      </c>
      <c r="J23">
        <v>0.985850717273</v>
      </c>
      <c r="K23">
        <v>0.96412362038400001</v>
      </c>
      <c r="L23">
        <f t="shared" si="1"/>
        <v>2.1727096888999986E-2</v>
      </c>
      <c r="M23" t="s">
        <v>6676</v>
      </c>
      <c r="N23">
        <v>6</v>
      </c>
      <c r="O23">
        <v>91</v>
      </c>
    </row>
    <row r="24" spans="1:16">
      <c r="A24" s="1" t="s">
        <v>6564</v>
      </c>
      <c r="B24">
        <v>683</v>
      </c>
      <c r="C24">
        <v>11</v>
      </c>
      <c r="D24">
        <v>3939190</v>
      </c>
      <c r="E24">
        <v>3936208</v>
      </c>
      <c r="F24">
        <v>3976747</v>
      </c>
      <c r="G24">
        <v>0.99055584878799996</v>
      </c>
      <c r="H24">
        <v>0.98980598966900002</v>
      </c>
      <c r="I24">
        <f t="shared" si="0"/>
        <v>7.498591189999404E-4</v>
      </c>
      <c r="J24">
        <v>0.98422303455600002</v>
      </c>
      <c r="K24">
        <v>0.97963184482200005</v>
      </c>
      <c r="L24">
        <f t="shared" si="1"/>
        <v>4.5911897339999674E-3</v>
      </c>
      <c r="M24" t="s">
        <v>6663</v>
      </c>
      <c r="N24">
        <v>33</v>
      </c>
      <c r="O24">
        <v>32</v>
      </c>
    </row>
    <row r="25" spans="1:16">
      <c r="A25" s="1" t="s">
        <v>6567</v>
      </c>
      <c r="B25">
        <v>552</v>
      </c>
      <c r="C25">
        <v>9</v>
      </c>
      <c r="D25">
        <v>1828231</v>
      </c>
      <c r="E25">
        <v>1826639</v>
      </c>
      <c r="F25">
        <v>1853160</v>
      </c>
      <c r="G25">
        <v>0.98654784260399997</v>
      </c>
      <c r="H25">
        <v>0.98568876945299999</v>
      </c>
      <c r="I25">
        <f t="shared" si="0"/>
        <v>8.5907315099997827E-4</v>
      </c>
      <c r="J25">
        <v>0.93695363595199999</v>
      </c>
      <c r="K25">
        <v>0.93282231431700002</v>
      </c>
      <c r="L25">
        <f t="shared" si="1"/>
        <v>4.1313216349999626E-3</v>
      </c>
      <c r="M25" t="s">
        <v>6675</v>
      </c>
      <c r="N25">
        <v>446</v>
      </c>
      <c r="O25">
        <v>34</v>
      </c>
    </row>
    <row r="26" spans="1:16">
      <c r="A26" s="1" t="s">
        <v>6568</v>
      </c>
      <c r="B26">
        <v>7751</v>
      </c>
      <c r="C26">
        <v>7</v>
      </c>
      <c r="D26">
        <v>4899622</v>
      </c>
      <c r="E26">
        <v>4896808</v>
      </c>
      <c r="F26">
        <v>5163189</v>
      </c>
      <c r="G26">
        <v>0.94895267246699999</v>
      </c>
      <c r="H26">
        <v>0.94840766045900005</v>
      </c>
      <c r="I26">
        <f t="shared" si="0"/>
        <v>5.4501200799994542E-4</v>
      </c>
      <c r="J26">
        <v>0.80698188658199999</v>
      </c>
      <c r="K26">
        <v>0.81572260864400004</v>
      </c>
      <c r="L26">
        <f t="shared" si="1"/>
        <v>-8.7407220620000503E-3</v>
      </c>
      <c r="M26" t="s">
        <v>243</v>
      </c>
      <c r="N26">
        <v>233</v>
      </c>
      <c r="O26">
        <v>74</v>
      </c>
    </row>
    <row r="27" spans="1:16">
      <c r="A27" s="1" t="s">
        <v>6570</v>
      </c>
      <c r="B27">
        <v>2888</v>
      </c>
      <c r="C27">
        <v>6</v>
      </c>
      <c r="D27">
        <v>1581502</v>
      </c>
      <c r="E27">
        <v>1581024</v>
      </c>
      <c r="F27">
        <v>1667867</v>
      </c>
      <c r="G27">
        <v>0.94821829318499995</v>
      </c>
      <c r="H27">
        <v>0.94793169959000001</v>
      </c>
      <c r="I27">
        <f t="shared" si="0"/>
        <v>2.8659359499993986E-4</v>
      </c>
      <c r="J27">
        <v>0.84088583790899996</v>
      </c>
      <c r="K27">
        <v>0.85365397360799999</v>
      </c>
      <c r="L27">
        <f t="shared" si="1"/>
        <v>-1.2768135699000038E-2</v>
      </c>
      <c r="M27" t="s">
        <v>245</v>
      </c>
      <c r="N27">
        <v>77</v>
      </c>
      <c r="O27">
        <v>20</v>
      </c>
    </row>
    <row r="28" spans="1:16">
      <c r="A28" s="1" t="s">
        <v>6576</v>
      </c>
      <c r="B28">
        <v>4123</v>
      </c>
      <c r="C28">
        <v>6</v>
      </c>
      <c r="D28">
        <v>2047832</v>
      </c>
      <c r="E28">
        <v>2037347</v>
      </c>
      <c r="F28">
        <v>2160842</v>
      </c>
      <c r="G28">
        <v>0.94770094250299997</v>
      </c>
      <c r="H28">
        <v>0.94284866732499995</v>
      </c>
      <c r="I28">
        <f t="shared" si="0"/>
        <v>4.8522751780000206E-3</v>
      </c>
      <c r="J28">
        <v>0.75687449898600001</v>
      </c>
      <c r="K28">
        <v>0.76775426337999997</v>
      </c>
      <c r="L28">
        <f t="shared" si="1"/>
        <v>-1.0879764393999958E-2</v>
      </c>
      <c r="M28" t="s">
        <v>6673</v>
      </c>
      <c r="N28">
        <v>1749</v>
      </c>
      <c r="O28">
        <v>140</v>
      </c>
    </row>
    <row r="29" spans="1:16">
      <c r="A29" s="1" t="s">
        <v>6590</v>
      </c>
      <c r="B29">
        <v>5913</v>
      </c>
      <c r="C29">
        <v>6</v>
      </c>
      <c r="D29">
        <v>4080605</v>
      </c>
      <c r="E29">
        <v>4074119</v>
      </c>
      <c r="F29">
        <v>4639675</v>
      </c>
      <c r="G29">
        <v>0.87950233583199999</v>
      </c>
      <c r="H29">
        <v>0.87810439308800003</v>
      </c>
      <c r="I29">
        <f t="shared" si="0"/>
        <v>1.3979427439999581E-3</v>
      </c>
      <c r="J29">
        <v>0.77555323341500004</v>
      </c>
      <c r="K29">
        <v>0.77816980602899999</v>
      </c>
      <c r="L29">
        <f t="shared" si="1"/>
        <v>-2.6165726139999457E-3</v>
      </c>
      <c r="M29" t="s">
        <v>6664</v>
      </c>
      <c r="N29">
        <v>3011</v>
      </c>
      <c r="O29">
        <v>81</v>
      </c>
    </row>
    <row r="30" spans="1:16">
      <c r="A30" s="1" t="s">
        <v>6591</v>
      </c>
      <c r="B30">
        <v>6459</v>
      </c>
      <c r="C30">
        <v>6</v>
      </c>
      <c r="D30">
        <v>2169547</v>
      </c>
      <c r="E30">
        <v>2169056</v>
      </c>
      <c r="F30">
        <v>2560265</v>
      </c>
      <c r="G30">
        <v>0.84739157860600001</v>
      </c>
      <c r="H30">
        <v>0.84719980158300001</v>
      </c>
      <c r="I30">
        <f t="shared" si="0"/>
        <v>1.9177702299999488E-4</v>
      </c>
      <c r="J30">
        <v>0.58481133788899997</v>
      </c>
      <c r="K30">
        <v>0.63557248956699997</v>
      </c>
      <c r="L30">
        <f t="shared" si="1"/>
        <v>-5.0761151677999994E-2</v>
      </c>
      <c r="M30" t="s">
        <v>6660</v>
      </c>
      <c r="N30">
        <v>27</v>
      </c>
      <c r="O30">
        <v>47</v>
      </c>
    </row>
    <row r="31" spans="1:16">
      <c r="A31" s="1" t="s">
        <v>6592</v>
      </c>
      <c r="B31">
        <v>9269</v>
      </c>
      <c r="C31">
        <v>4</v>
      </c>
      <c r="D31">
        <v>1655023</v>
      </c>
      <c r="E31">
        <v>1626301</v>
      </c>
      <c r="F31">
        <v>2272360</v>
      </c>
      <c r="G31">
        <v>0.728327817775</v>
      </c>
      <c r="H31">
        <v>0.71568809519599996</v>
      </c>
      <c r="I31">
        <f t="shared" si="0"/>
        <v>1.2639722579000034E-2</v>
      </c>
      <c r="J31">
        <v>0.280115826718</v>
      </c>
      <c r="K31">
        <v>0.325409266137</v>
      </c>
      <c r="L31">
        <f t="shared" si="1"/>
        <v>-4.5293439418999992E-2</v>
      </c>
      <c r="M31" t="s">
        <v>244</v>
      </c>
      <c r="N31">
        <v>13146</v>
      </c>
      <c r="O31">
        <v>15</v>
      </c>
    </row>
    <row r="32" spans="1:16">
      <c r="A32" t="s">
        <v>6565</v>
      </c>
      <c r="B32">
        <v>12437</v>
      </c>
      <c r="C32">
        <v>3</v>
      </c>
      <c r="D32">
        <v>1377404</v>
      </c>
      <c r="E32">
        <v>1376825</v>
      </c>
      <c r="F32">
        <v>2391230</v>
      </c>
      <c r="G32">
        <v>0.576023218176</v>
      </c>
      <c r="H32">
        <v>0.57578108337599998</v>
      </c>
      <c r="I32">
        <f t="shared" si="0"/>
        <v>2.4213480000001564E-4</v>
      </c>
      <c r="J32">
        <v>0.113610568619</v>
      </c>
      <c r="K32">
        <v>0.18639319513399999</v>
      </c>
      <c r="L32">
        <f t="shared" si="1"/>
        <v>-7.278262651499999E-2</v>
      </c>
    </row>
    <row r="33" spans="1:16">
      <c r="A33" t="s">
        <v>6569</v>
      </c>
      <c r="B33">
        <v>32757</v>
      </c>
      <c r="C33">
        <v>3</v>
      </c>
      <c r="D33">
        <v>4285359</v>
      </c>
      <c r="E33">
        <v>4278897</v>
      </c>
      <c r="F33">
        <v>6000632</v>
      </c>
      <c r="G33">
        <v>0.71415127606600004</v>
      </c>
      <c r="H33">
        <v>0.71307438949799995</v>
      </c>
      <c r="I33">
        <f t="shared" si="0"/>
        <v>1.0768865680000905E-3</v>
      </c>
      <c r="J33">
        <v>6.3139849269199994E-2</v>
      </c>
      <c r="K33">
        <v>0.17172741137899999</v>
      </c>
      <c r="L33">
        <f t="shared" si="1"/>
        <v>-0.1085875621098</v>
      </c>
    </row>
    <row r="34" spans="1:16">
      <c r="A34" t="s">
        <v>6566</v>
      </c>
      <c r="B34">
        <v>12</v>
      </c>
      <c r="C34">
        <v>2</v>
      </c>
      <c r="D34">
        <v>1793</v>
      </c>
      <c r="E34">
        <v>1784</v>
      </c>
      <c r="F34">
        <v>2728</v>
      </c>
      <c r="G34">
        <v>0.657258064516</v>
      </c>
      <c r="H34">
        <v>0.65395894428199997</v>
      </c>
      <c r="I34">
        <f t="shared" ref="I34:I52" si="2">G34-H34</f>
        <v>3.2991202340000303E-3</v>
      </c>
      <c r="M34" t="s">
        <v>14</v>
      </c>
    </row>
    <row r="35" spans="1:16">
      <c r="A35" t="s">
        <v>6575</v>
      </c>
      <c r="B35">
        <v>19602</v>
      </c>
      <c r="C35">
        <v>2</v>
      </c>
      <c r="D35">
        <v>1717372</v>
      </c>
      <c r="E35">
        <v>1714855</v>
      </c>
      <c r="F35">
        <v>2944528</v>
      </c>
      <c r="G35">
        <v>0.583241864231</v>
      </c>
      <c r="H35">
        <v>0.58238705829899995</v>
      </c>
      <c r="I35">
        <f t="shared" si="2"/>
        <v>8.5480593200004673E-4</v>
      </c>
    </row>
    <row r="36" spans="1:16">
      <c r="A36" t="s">
        <v>6577</v>
      </c>
      <c r="B36">
        <v>19440</v>
      </c>
      <c r="C36">
        <v>2</v>
      </c>
      <c r="D36">
        <v>1112982</v>
      </c>
      <c r="E36">
        <v>1111182</v>
      </c>
      <c r="F36">
        <v>2739625</v>
      </c>
      <c r="G36">
        <v>0.40625341059499998</v>
      </c>
      <c r="H36">
        <v>0.40559638636700002</v>
      </c>
      <c r="I36">
        <f t="shared" si="2"/>
        <v>6.570242279999583E-4</v>
      </c>
      <c r="K36">
        <f>SUM(D2:D31)</f>
        <v>36617732</v>
      </c>
      <c r="L36">
        <f>SUM(F2:F31)</f>
        <v>39674482</v>
      </c>
      <c r="M36">
        <f>K36/L36</f>
        <v>0.92295425558423172</v>
      </c>
    </row>
    <row r="37" spans="1:16">
      <c r="A37" t="s">
        <v>6558</v>
      </c>
      <c r="B37">
        <v>30817</v>
      </c>
      <c r="C37">
        <v>1</v>
      </c>
      <c r="D37">
        <v>1015627</v>
      </c>
      <c r="E37">
        <v>1016365</v>
      </c>
      <c r="F37">
        <v>6264404</v>
      </c>
      <c r="G37">
        <v>0.16212667637700001</v>
      </c>
      <c r="H37">
        <v>0.16224448487000001</v>
      </c>
      <c r="I37">
        <f t="shared" si="2"/>
        <v>-1.1780849299999896E-4</v>
      </c>
      <c r="K37">
        <f>SUM(E2:E31)</f>
        <v>36004888</v>
      </c>
      <c r="M37">
        <f>K37/L36</f>
        <v>0.90750745025480106</v>
      </c>
    </row>
    <row r="38" spans="1:16">
      <c r="A38" t="s">
        <v>6578</v>
      </c>
      <c r="B38">
        <v>11800</v>
      </c>
      <c r="C38">
        <v>1</v>
      </c>
      <c r="D38">
        <v>355152</v>
      </c>
      <c r="E38">
        <v>352321</v>
      </c>
      <c r="F38">
        <v>2160267</v>
      </c>
      <c r="G38">
        <v>0.16440190032099999</v>
      </c>
      <c r="H38">
        <v>0.16309141416299999</v>
      </c>
      <c r="I38">
        <f t="shared" si="2"/>
        <v>1.3104861580000016E-3</v>
      </c>
    </row>
    <row r="39" spans="1:16">
      <c r="A39" t="s">
        <v>6588</v>
      </c>
      <c r="B39">
        <v>26927</v>
      </c>
      <c r="C39">
        <v>1</v>
      </c>
      <c r="D39">
        <v>646868</v>
      </c>
      <c r="E39">
        <v>645023</v>
      </c>
      <c r="F39">
        <v>5224283</v>
      </c>
      <c r="G39">
        <v>0.123819479151</v>
      </c>
      <c r="H39">
        <v>0.123466320642</v>
      </c>
      <c r="I39">
        <f t="shared" si="2"/>
        <v>3.5315850900000112E-4</v>
      </c>
      <c r="K39">
        <f>AVERAGE(B18:B31)</f>
        <v>2770.9285714285716</v>
      </c>
      <c r="L39">
        <f>STDEV(B18:B31)</f>
        <v>3302.4762612385207</v>
      </c>
    </row>
    <row r="40" spans="1:16">
      <c r="A40" t="s">
        <v>6589</v>
      </c>
      <c r="B40">
        <v>1266</v>
      </c>
      <c r="C40">
        <v>1</v>
      </c>
      <c r="D40">
        <v>37301</v>
      </c>
      <c r="E40">
        <v>37318</v>
      </c>
      <c r="F40">
        <v>208369</v>
      </c>
      <c r="G40">
        <v>0.179014152777</v>
      </c>
      <c r="H40">
        <v>0.17909573880999999</v>
      </c>
      <c r="I40">
        <f t="shared" si="2"/>
        <v>-8.1586032999986235E-5</v>
      </c>
      <c r="K40">
        <f>AVERAGE(B2:B17)</f>
        <v>112.1875</v>
      </c>
      <c r="L40">
        <f>STDEV(B2:B17)</f>
        <v>188.6645060241415</v>
      </c>
    </row>
    <row r="41" spans="1:16">
      <c r="A41" t="s">
        <v>6547</v>
      </c>
      <c r="B41">
        <v>1</v>
      </c>
      <c r="C41">
        <v>0</v>
      </c>
      <c r="D41">
        <v>0</v>
      </c>
      <c r="E41">
        <v>0</v>
      </c>
      <c r="F41">
        <v>40420</v>
      </c>
      <c r="G41">
        <v>0</v>
      </c>
      <c r="H41">
        <v>0</v>
      </c>
      <c r="I41">
        <f t="shared" si="2"/>
        <v>0</v>
      </c>
    </row>
    <row r="42" spans="1:16">
      <c r="A42" t="s">
        <v>6548</v>
      </c>
      <c r="B42">
        <v>1</v>
      </c>
      <c r="C42">
        <v>0</v>
      </c>
      <c r="D42">
        <v>0</v>
      </c>
      <c r="E42">
        <v>68</v>
      </c>
      <c r="F42">
        <v>3188548</v>
      </c>
      <c r="G42">
        <v>0</v>
      </c>
      <c r="H42" s="19">
        <v>2.13263215733E-5</v>
      </c>
      <c r="I42">
        <f t="shared" si="2"/>
        <v>-2.13263215733E-5</v>
      </c>
      <c r="P42" s="1"/>
    </row>
    <row r="43" spans="1:16">
      <c r="A43" t="s">
        <v>6549</v>
      </c>
      <c r="B43">
        <v>1</v>
      </c>
      <c r="C43">
        <v>0</v>
      </c>
      <c r="D43">
        <v>0</v>
      </c>
      <c r="E43">
        <v>0</v>
      </c>
      <c r="F43">
        <v>2232035</v>
      </c>
      <c r="G43">
        <v>0</v>
      </c>
      <c r="H43">
        <v>0</v>
      </c>
      <c r="I43">
        <f t="shared" si="2"/>
        <v>0</v>
      </c>
    </row>
    <row r="44" spans="1:16">
      <c r="A44" t="s">
        <v>6550</v>
      </c>
      <c r="B44">
        <v>2</v>
      </c>
      <c r="C44">
        <v>0</v>
      </c>
      <c r="D44">
        <v>0</v>
      </c>
      <c r="E44">
        <v>55</v>
      </c>
      <c r="F44">
        <v>1799407</v>
      </c>
      <c r="G44">
        <v>0</v>
      </c>
      <c r="H44" s="19">
        <v>3.0565625230999999E-5</v>
      </c>
      <c r="I44">
        <f t="shared" si="2"/>
        <v>-3.0565625230999999E-5</v>
      </c>
    </row>
    <row r="45" spans="1:16">
      <c r="A45" t="s">
        <v>6551</v>
      </c>
      <c r="B45">
        <v>1</v>
      </c>
      <c r="C45">
        <v>0</v>
      </c>
      <c r="D45">
        <v>0</v>
      </c>
      <c r="E45">
        <v>27</v>
      </c>
      <c r="F45">
        <v>1603443</v>
      </c>
      <c r="G45">
        <v>0</v>
      </c>
      <c r="H45" s="19">
        <v>1.6838765082399998E-5</v>
      </c>
      <c r="I45">
        <f t="shared" si="2"/>
        <v>-1.6838765082399998E-5</v>
      </c>
    </row>
    <row r="46" spans="1:16">
      <c r="A46" t="s">
        <v>6552</v>
      </c>
      <c r="B46">
        <v>2</v>
      </c>
      <c r="C46">
        <v>0</v>
      </c>
      <c r="D46">
        <v>0</v>
      </c>
      <c r="E46">
        <v>63</v>
      </c>
      <c r="F46">
        <v>1190928</v>
      </c>
      <c r="G46">
        <v>0</v>
      </c>
      <c r="H46" s="19">
        <v>5.2899923421099998E-5</v>
      </c>
      <c r="I46">
        <f t="shared" si="2"/>
        <v>-5.2899923421099998E-5</v>
      </c>
    </row>
    <row r="47" spans="1:16">
      <c r="A47" t="s">
        <v>6553</v>
      </c>
      <c r="B47">
        <v>1</v>
      </c>
      <c r="C47">
        <v>0</v>
      </c>
      <c r="D47">
        <v>0</v>
      </c>
      <c r="E47">
        <v>21</v>
      </c>
      <c r="F47">
        <v>1033530</v>
      </c>
      <c r="G47">
        <v>0</v>
      </c>
      <c r="H47" s="19">
        <v>2.0318713535199998E-5</v>
      </c>
      <c r="I47">
        <f t="shared" si="2"/>
        <v>-2.0318713535199998E-5</v>
      </c>
    </row>
    <row r="48" spans="1:16">
      <c r="A48" t="s">
        <v>6554</v>
      </c>
      <c r="B48">
        <v>1</v>
      </c>
      <c r="C48">
        <v>0</v>
      </c>
      <c r="D48">
        <v>0</v>
      </c>
      <c r="E48">
        <v>0</v>
      </c>
      <c r="F48">
        <v>949616</v>
      </c>
      <c r="G48">
        <v>0</v>
      </c>
      <c r="H48">
        <v>0</v>
      </c>
      <c r="I48">
        <f t="shared" si="2"/>
        <v>0</v>
      </c>
    </row>
    <row r="49" spans="1:9">
      <c r="A49" t="s">
        <v>6555</v>
      </c>
      <c r="B49">
        <v>9</v>
      </c>
      <c r="C49">
        <v>0</v>
      </c>
      <c r="D49">
        <v>124</v>
      </c>
      <c r="E49">
        <v>167</v>
      </c>
      <c r="F49">
        <v>2286389</v>
      </c>
      <c r="G49" s="19">
        <v>5.4233990803800002E-5</v>
      </c>
      <c r="H49" s="19">
        <v>7.3040939227800005E-5</v>
      </c>
      <c r="I49">
        <f t="shared" si="2"/>
        <v>-1.8806948424000003E-5</v>
      </c>
    </row>
    <row r="50" spans="1:9">
      <c r="A50" t="s">
        <v>6559</v>
      </c>
      <c r="B50">
        <v>1236</v>
      </c>
      <c r="C50">
        <v>0</v>
      </c>
      <c r="D50">
        <v>7837</v>
      </c>
      <c r="E50">
        <v>11239</v>
      </c>
      <c r="F50">
        <v>1894360</v>
      </c>
      <c r="G50">
        <v>4.1370172512099996E-3</v>
      </c>
      <c r="H50">
        <v>5.9328744272499996E-3</v>
      </c>
      <c r="I50">
        <f t="shared" si="2"/>
        <v>-1.7958571760399999E-3</v>
      </c>
    </row>
    <row r="51" spans="1:9">
      <c r="A51" t="s">
        <v>6574</v>
      </c>
      <c r="B51">
        <v>38</v>
      </c>
      <c r="C51">
        <v>0</v>
      </c>
      <c r="D51">
        <v>7430</v>
      </c>
      <c r="E51">
        <v>7153</v>
      </c>
      <c r="F51">
        <v>27041</v>
      </c>
      <c r="G51">
        <v>0.27476794497200002</v>
      </c>
      <c r="H51">
        <v>0.264524240967</v>
      </c>
      <c r="I51">
        <f t="shared" si="2"/>
        <v>1.0243704005000021E-2</v>
      </c>
    </row>
    <row r="52" spans="1:9">
      <c r="A52" t="s">
        <v>6579</v>
      </c>
      <c r="B52">
        <v>5</v>
      </c>
      <c r="C52">
        <v>0</v>
      </c>
      <c r="D52">
        <v>129</v>
      </c>
      <c r="E52">
        <v>141</v>
      </c>
      <c r="F52">
        <v>3125</v>
      </c>
      <c r="G52">
        <v>4.1279999999999997E-2</v>
      </c>
      <c r="H52">
        <v>4.512E-2</v>
      </c>
      <c r="I52">
        <f t="shared" si="2"/>
        <v>-3.8400000000000031E-3</v>
      </c>
    </row>
  </sheetData>
  <sortState ref="A2:O52">
    <sortCondition descending="1" ref="C2:C5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"/>
  <sheetViews>
    <sheetView workbookViewId="0">
      <selection activeCell="F30" sqref="F30"/>
    </sheetView>
  </sheetViews>
  <sheetFormatPr baseColWidth="10" defaultRowHeight="15" x14ac:dyDescent="0"/>
  <sheetData>
    <row r="1" spans="1:4">
      <c r="A1">
        <v>0</v>
      </c>
      <c r="B1">
        <v>0</v>
      </c>
      <c r="C1">
        <v>0</v>
      </c>
      <c r="D1">
        <v>0</v>
      </c>
    </row>
    <row r="2" spans="1:4">
      <c r="A2">
        <v>1</v>
      </c>
      <c r="B2">
        <v>96694502</v>
      </c>
      <c r="C2">
        <v>96694502</v>
      </c>
      <c r="D2">
        <v>0.63800000000000001</v>
      </c>
    </row>
    <row r="3" spans="1:4">
      <c r="A3">
        <v>2</v>
      </c>
      <c r="B3">
        <v>10063008</v>
      </c>
      <c r="C3">
        <v>106757510</v>
      </c>
      <c r="D3">
        <v>0.70399999999999996</v>
      </c>
    </row>
    <row r="4" spans="1:4">
      <c r="A4">
        <v>3</v>
      </c>
      <c r="B4">
        <v>6276216</v>
      </c>
      <c r="C4">
        <v>113033726</v>
      </c>
      <c r="D4">
        <v>0.745</v>
      </c>
    </row>
    <row r="5" spans="1:4">
      <c r="A5">
        <v>4</v>
      </c>
      <c r="B5">
        <v>4916398</v>
      </c>
      <c r="C5">
        <v>117950124</v>
      </c>
      <c r="D5">
        <v>0.77800000000000002</v>
      </c>
    </row>
    <row r="6" spans="1:4">
      <c r="A6">
        <v>5</v>
      </c>
      <c r="B6">
        <v>4084768</v>
      </c>
      <c r="C6">
        <v>122034892</v>
      </c>
      <c r="D6">
        <v>0.80500000000000005</v>
      </c>
    </row>
    <row r="7" spans="1:4">
      <c r="A7">
        <v>6</v>
      </c>
      <c r="B7">
        <v>3496202</v>
      </c>
      <c r="C7">
        <v>125531094</v>
      </c>
      <c r="D7">
        <v>0.82799999999999996</v>
      </c>
    </row>
    <row r="8" spans="1:4">
      <c r="A8">
        <v>7</v>
      </c>
      <c r="B8">
        <v>3058161</v>
      </c>
      <c r="C8">
        <v>128589255</v>
      </c>
      <c r="D8">
        <v>0.84799999999999998</v>
      </c>
    </row>
    <row r="9" spans="1:4">
      <c r="A9">
        <v>8</v>
      </c>
      <c r="B9">
        <v>2833205</v>
      </c>
      <c r="C9">
        <v>131422460</v>
      </c>
      <c r="D9">
        <v>0.86699999999999999</v>
      </c>
    </row>
    <row r="10" spans="1:4">
      <c r="A10">
        <v>9</v>
      </c>
      <c r="B10">
        <v>3113670</v>
      </c>
      <c r="C10">
        <v>134536130</v>
      </c>
      <c r="D10">
        <v>0.88700000000000001</v>
      </c>
    </row>
    <row r="11" spans="1:4">
      <c r="A11">
        <v>10</v>
      </c>
      <c r="B11">
        <v>4483341</v>
      </c>
      <c r="C11">
        <v>139019471</v>
      </c>
      <c r="D11">
        <v>0.91700000000000004</v>
      </c>
    </row>
    <row r="12" spans="1:4">
      <c r="A12">
        <v>11</v>
      </c>
      <c r="B12">
        <v>4514189</v>
      </c>
      <c r="C12">
        <v>143533660</v>
      </c>
      <c r="D12">
        <v>0.94599999999999995</v>
      </c>
    </row>
    <row r="13" spans="1:4">
      <c r="A13">
        <v>12</v>
      </c>
      <c r="B13">
        <v>3476938</v>
      </c>
      <c r="C13">
        <v>147010598</v>
      </c>
      <c r="D13">
        <v>0.96899999999999997</v>
      </c>
    </row>
    <row r="14" spans="1:4">
      <c r="A14">
        <v>13</v>
      </c>
      <c r="B14">
        <v>2196268</v>
      </c>
      <c r="C14">
        <v>149206866</v>
      </c>
      <c r="D14">
        <v>0.98399999999999999</v>
      </c>
    </row>
    <row r="15" spans="1:4">
      <c r="A15">
        <v>14</v>
      </c>
      <c r="B15">
        <v>1199102</v>
      </c>
      <c r="C15">
        <v>150405968</v>
      </c>
      <c r="D15">
        <v>0.99199999999999999</v>
      </c>
    </row>
    <row r="16" spans="1:4">
      <c r="A16">
        <v>15</v>
      </c>
      <c r="B16">
        <v>591953</v>
      </c>
      <c r="C16">
        <v>150997921</v>
      </c>
      <c r="D16">
        <v>0.996</v>
      </c>
    </row>
    <row r="17" spans="1:4">
      <c r="A17">
        <v>16</v>
      </c>
      <c r="B17">
        <v>281162</v>
      </c>
      <c r="C17">
        <v>151279083</v>
      </c>
      <c r="D17">
        <v>0.997</v>
      </c>
    </row>
    <row r="18" spans="1:4">
      <c r="A18">
        <v>17</v>
      </c>
      <c r="B18">
        <v>137286</v>
      </c>
      <c r="C18">
        <v>151416369</v>
      </c>
      <c r="D18">
        <v>0.998</v>
      </c>
    </row>
    <row r="19" spans="1:4">
      <c r="A19">
        <v>18</v>
      </c>
      <c r="B19">
        <v>72884</v>
      </c>
      <c r="C19">
        <v>151489253</v>
      </c>
      <c r="D19">
        <v>0.999</v>
      </c>
    </row>
    <row r="20" spans="1:4">
      <c r="A20">
        <v>19</v>
      </c>
      <c r="B20">
        <v>43894</v>
      </c>
      <c r="C20">
        <v>151533147</v>
      </c>
      <c r="D20">
        <v>0.999</v>
      </c>
    </row>
    <row r="21" spans="1:4">
      <c r="A21">
        <v>20</v>
      </c>
      <c r="B21">
        <v>29819</v>
      </c>
      <c r="C21">
        <v>151562966</v>
      </c>
      <c r="D21">
        <v>0.999</v>
      </c>
    </row>
    <row r="22" spans="1:4">
      <c r="A22">
        <v>21</v>
      </c>
      <c r="B22">
        <v>22302</v>
      </c>
      <c r="C22">
        <v>151585268</v>
      </c>
      <c r="D22">
        <v>1</v>
      </c>
    </row>
    <row r="23" spans="1:4">
      <c r="A23">
        <v>22</v>
      </c>
      <c r="B23">
        <v>17704</v>
      </c>
      <c r="C23">
        <v>151602972</v>
      </c>
      <c r="D23">
        <v>1</v>
      </c>
    </row>
    <row r="24" spans="1:4">
      <c r="A24">
        <v>23</v>
      </c>
      <c r="B24">
        <v>13661</v>
      </c>
      <c r="C24">
        <v>151616633</v>
      </c>
      <c r="D24">
        <v>1</v>
      </c>
    </row>
    <row r="25" spans="1:4">
      <c r="A25">
        <v>24</v>
      </c>
      <c r="B25">
        <v>11001</v>
      </c>
      <c r="C25">
        <v>151627634</v>
      </c>
      <c r="D25">
        <v>1</v>
      </c>
    </row>
    <row r="26" spans="1:4">
      <c r="A26">
        <v>25</v>
      </c>
      <c r="B26">
        <v>8226</v>
      </c>
      <c r="C26">
        <v>151635860</v>
      </c>
      <c r="D26">
        <v>1</v>
      </c>
    </row>
    <row r="27" spans="1:4">
      <c r="A27">
        <v>26</v>
      </c>
      <c r="B27">
        <v>5841</v>
      </c>
      <c r="C27">
        <v>151641701</v>
      </c>
      <c r="D27">
        <v>1</v>
      </c>
    </row>
    <row r="28" spans="1:4">
      <c r="A28">
        <v>27</v>
      </c>
      <c r="B28">
        <v>4399</v>
      </c>
      <c r="C28">
        <v>151646100</v>
      </c>
      <c r="D28">
        <v>1</v>
      </c>
    </row>
    <row r="29" spans="1:4">
      <c r="A29">
        <v>28</v>
      </c>
      <c r="B29">
        <v>3211</v>
      </c>
      <c r="C29">
        <v>151649311</v>
      </c>
      <c r="D29">
        <v>1</v>
      </c>
    </row>
    <row r="30" spans="1:4">
      <c r="A30">
        <v>29</v>
      </c>
      <c r="B30">
        <v>2486</v>
      </c>
      <c r="C30">
        <v>151651797</v>
      </c>
      <c r="D30">
        <v>1</v>
      </c>
    </row>
    <row r="31" spans="1:4">
      <c r="A31">
        <v>30</v>
      </c>
      <c r="B31">
        <v>1883</v>
      </c>
      <c r="C31">
        <v>151653680</v>
      </c>
      <c r="D31">
        <v>1</v>
      </c>
    </row>
    <row r="32" spans="1:4">
      <c r="A32">
        <v>31</v>
      </c>
      <c r="B32">
        <v>1525</v>
      </c>
      <c r="C32">
        <v>151655205</v>
      </c>
      <c r="D32">
        <v>1</v>
      </c>
    </row>
    <row r="33" spans="1:4">
      <c r="A33">
        <v>32</v>
      </c>
      <c r="B33">
        <v>1305</v>
      </c>
      <c r="C33">
        <v>151656510</v>
      </c>
      <c r="D33">
        <v>1</v>
      </c>
    </row>
    <row r="34" spans="1:4">
      <c r="A34">
        <v>33</v>
      </c>
      <c r="B34">
        <v>983</v>
      </c>
      <c r="C34">
        <v>151657493</v>
      </c>
      <c r="D34">
        <v>1</v>
      </c>
    </row>
    <row r="35" spans="1:4">
      <c r="A35">
        <v>34</v>
      </c>
      <c r="B35">
        <v>825</v>
      </c>
      <c r="C35">
        <v>151658318</v>
      </c>
      <c r="D35">
        <v>1</v>
      </c>
    </row>
    <row r="36" spans="1:4">
      <c r="A36">
        <v>35</v>
      </c>
      <c r="B36">
        <v>707</v>
      </c>
      <c r="C36">
        <v>151659025</v>
      </c>
      <c r="D36">
        <v>1</v>
      </c>
    </row>
    <row r="37" spans="1:4">
      <c r="A37">
        <v>36</v>
      </c>
      <c r="B37">
        <v>537</v>
      </c>
      <c r="C37">
        <v>151659562</v>
      </c>
      <c r="D37">
        <v>1</v>
      </c>
    </row>
    <row r="38" spans="1:4">
      <c r="A38">
        <v>37</v>
      </c>
      <c r="B38">
        <v>416</v>
      </c>
      <c r="C38">
        <v>151659978</v>
      </c>
      <c r="D38">
        <v>1</v>
      </c>
    </row>
    <row r="39" spans="1:4">
      <c r="A39">
        <v>38</v>
      </c>
      <c r="B39">
        <v>333</v>
      </c>
      <c r="C39">
        <v>151660311</v>
      </c>
      <c r="D39">
        <v>1</v>
      </c>
    </row>
    <row r="40" spans="1:4">
      <c r="A40">
        <v>39</v>
      </c>
      <c r="B40">
        <v>221</v>
      </c>
      <c r="C40">
        <v>151660532</v>
      </c>
      <c r="D40">
        <v>1</v>
      </c>
    </row>
    <row r="41" spans="1:4">
      <c r="A41">
        <v>40</v>
      </c>
      <c r="B41">
        <v>135</v>
      </c>
      <c r="C41">
        <v>151660667</v>
      </c>
      <c r="D41">
        <v>1</v>
      </c>
    </row>
    <row r="42" spans="1:4">
      <c r="A42">
        <v>41</v>
      </c>
      <c r="B42">
        <v>89</v>
      </c>
      <c r="C42">
        <v>151660756</v>
      </c>
      <c r="D42">
        <v>1</v>
      </c>
    </row>
    <row r="43" spans="1:4">
      <c r="A43">
        <v>42</v>
      </c>
      <c r="B43">
        <v>47</v>
      </c>
      <c r="C43">
        <v>151660803</v>
      </c>
      <c r="D43">
        <v>1</v>
      </c>
    </row>
    <row r="44" spans="1:4">
      <c r="A44">
        <v>43</v>
      </c>
      <c r="B44">
        <v>20</v>
      </c>
      <c r="C44">
        <v>151660823</v>
      </c>
      <c r="D44">
        <v>1</v>
      </c>
    </row>
    <row r="45" spans="1:4">
      <c r="A45">
        <v>44</v>
      </c>
      <c r="B45">
        <v>16</v>
      </c>
      <c r="C45">
        <v>151660839</v>
      </c>
      <c r="D45">
        <v>1</v>
      </c>
    </row>
    <row r="46" spans="1:4">
      <c r="A46">
        <v>45</v>
      </c>
      <c r="B46">
        <v>1</v>
      </c>
      <c r="C46">
        <v>151660840</v>
      </c>
      <c r="D46">
        <v>1</v>
      </c>
    </row>
    <row r="47" spans="1:4">
      <c r="A47">
        <v>46</v>
      </c>
      <c r="B47">
        <v>3</v>
      </c>
      <c r="C47">
        <v>151660843</v>
      </c>
      <c r="D47">
        <v>1</v>
      </c>
    </row>
    <row r="48" spans="1:4">
      <c r="A48">
        <v>47</v>
      </c>
      <c r="B48">
        <v>1</v>
      </c>
      <c r="C48">
        <v>151660844</v>
      </c>
      <c r="D48">
        <v>1</v>
      </c>
    </row>
    <row r="49" spans="1:4">
      <c r="A49">
        <v>48</v>
      </c>
      <c r="B49">
        <v>3</v>
      </c>
      <c r="C49">
        <v>151660847</v>
      </c>
      <c r="D49">
        <v>1</v>
      </c>
    </row>
    <row r="50" spans="1:4">
      <c r="A50">
        <v>49</v>
      </c>
      <c r="B50">
        <v>2</v>
      </c>
      <c r="C50">
        <v>151660849</v>
      </c>
      <c r="D50">
        <v>1</v>
      </c>
    </row>
    <row r="51" spans="1:4">
      <c r="A51">
        <v>50</v>
      </c>
      <c r="B51">
        <v>3</v>
      </c>
      <c r="C51">
        <v>151660852</v>
      </c>
      <c r="D51">
        <v>1</v>
      </c>
    </row>
  </sheetData>
  <phoneticPr fontId="8" type="noConversion"/>
  <pageMargins left="0.75" right="0.75" top="1" bottom="1" header="0.5" footer="0.5"/>
  <pageSetup scale="70" orientation="portrait" horizontalDpi="4294967292" verticalDpi="4294967292"/>
  <colBreaks count="1" manualBreakCount="1">
    <brk id="11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workbookViewId="0">
      <selection sqref="A1:F51"/>
    </sheetView>
  </sheetViews>
  <sheetFormatPr baseColWidth="10" defaultRowHeight="15" x14ac:dyDescent="0"/>
  <cols>
    <col min="1" max="1" width="37.1640625" bestFit="1" customWidth="1"/>
    <col min="2" max="4" width="8.1640625" bestFit="1" customWidth="1"/>
    <col min="5" max="6" width="12.1640625" bestFit="1" customWidth="1"/>
  </cols>
  <sheetData>
    <row r="1" spans="1:6">
      <c r="A1" t="s">
        <v>6601</v>
      </c>
      <c r="B1">
        <v>0</v>
      </c>
      <c r="C1">
        <v>0</v>
      </c>
      <c r="D1">
        <v>40420</v>
      </c>
      <c r="E1">
        <v>0</v>
      </c>
      <c r="F1">
        <v>0</v>
      </c>
    </row>
    <row r="2" spans="1:6">
      <c r="A2" t="s">
        <v>6602</v>
      </c>
      <c r="B2">
        <v>0</v>
      </c>
      <c r="C2">
        <v>68</v>
      </c>
      <c r="D2">
        <v>3188548</v>
      </c>
      <c r="E2">
        <v>0</v>
      </c>
      <c r="F2" s="19">
        <v>2.13263215733E-5</v>
      </c>
    </row>
    <row r="3" spans="1:6">
      <c r="A3" t="s">
        <v>6603</v>
      </c>
      <c r="B3">
        <v>0</v>
      </c>
      <c r="C3">
        <v>0</v>
      </c>
      <c r="D3">
        <v>2232035</v>
      </c>
      <c r="E3">
        <v>0</v>
      </c>
      <c r="F3">
        <v>0</v>
      </c>
    </row>
    <row r="4" spans="1:6">
      <c r="A4" t="s">
        <v>6604</v>
      </c>
      <c r="B4">
        <v>0</v>
      </c>
      <c r="C4">
        <v>55</v>
      </c>
      <c r="D4">
        <v>1799407</v>
      </c>
      <c r="E4">
        <v>0</v>
      </c>
      <c r="F4" s="19">
        <v>3.0565625230999999E-5</v>
      </c>
    </row>
    <row r="5" spans="1:6">
      <c r="A5" t="s">
        <v>6605</v>
      </c>
      <c r="B5">
        <v>0</v>
      </c>
      <c r="C5">
        <v>27</v>
      </c>
      <c r="D5">
        <v>1603443</v>
      </c>
      <c r="E5">
        <v>0</v>
      </c>
      <c r="F5" s="19">
        <v>1.6838765082399998E-5</v>
      </c>
    </row>
    <row r="6" spans="1:6">
      <c r="A6" t="s">
        <v>6606</v>
      </c>
      <c r="B6">
        <v>0</v>
      </c>
      <c r="C6">
        <v>63</v>
      </c>
      <c r="D6">
        <v>1190928</v>
      </c>
      <c r="E6">
        <v>0</v>
      </c>
      <c r="F6" s="19">
        <v>5.2899923421099998E-5</v>
      </c>
    </row>
    <row r="7" spans="1:6">
      <c r="A7" t="s">
        <v>6607</v>
      </c>
      <c r="B7">
        <v>0</v>
      </c>
      <c r="C7">
        <v>21</v>
      </c>
      <c r="D7">
        <v>1033530</v>
      </c>
      <c r="E7">
        <v>0</v>
      </c>
      <c r="F7" s="19">
        <v>2.0318713535199998E-5</v>
      </c>
    </row>
    <row r="8" spans="1:6">
      <c r="A8" t="s">
        <v>6608</v>
      </c>
      <c r="B8">
        <v>0</v>
      </c>
      <c r="C8">
        <v>0</v>
      </c>
      <c r="D8">
        <v>949616</v>
      </c>
      <c r="E8">
        <v>0</v>
      </c>
      <c r="F8">
        <v>0</v>
      </c>
    </row>
    <row r="9" spans="1:6">
      <c r="A9" t="s">
        <v>6609</v>
      </c>
      <c r="B9">
        <v>124</v>
      </c>
      <c r="C9">
        <v>167</v>
      </c>
      <c r="D9">
        <v>2286389</v>
      </c>
      <c r="E9" s="19">
        <v>5.4233990803800002E-5</v>
      </c>
      <c r="F9" s="19">
        <v>7.3040939227800005E-5</v>
      </c>
    </row>
    <row r="10" spans="1:6">
      <c r="A10" t="s">
        <v>6610</v>
      </c>
      <c r="B10">
        <v>177261</v>
      </c>
      <c r="C10">
        <v>174614</v>
      </c>
      <c r="D10">
        <v>177466</v>
      </c>
      <c r="E10">
        <v>0.99884484915399996</v>
      </c>
      <c r="F10">
        <v>0.98392931603800005</v>
      </c>
    </row>
    <row r="11" spans="1:6">
      <c r="A11" t="s">
        <v>6611</v>
      </c>
      <c r="B11">
        <v>44974</v>
      </c>
      <c r="C11">
        <v>43557</v>
      </c>
      <c r="D11">
        <v>45704</v>
      </c>
      <c r="E11">
        <v>0.98402765622300004</v>
      </c>
      <c r="F11">
        <v>0.95302380535599995</v>
      </c>
    </row>
    <row r="12" spans="1:6">
      <c r="A12" t="s">
        <v>6612</v>
      </c>
      <c r="B12">
        <v>1015627</v>
      </c>
      <c r="C12">
        <v>1016365</v>
      </c>
      <c r="D12">
        <v>6264404</v>
      </c>
      <c r="E12">
        <v>0.16212667637700001</v>
      </c>
      <c r="F12">
        <v>0.16224448487000001</v>
      </c>
    </row>
    <row r="13" spans="1:6">
      <c r="A13" t="s">
        <v>6613</v>
      </c>
      <c r="B13">
        <v>7837</v>
      </c>
      <c r="C13">
        <v>11239</v>
      </c>
      <c r="D13">
        <v>1894360</v>
      </c>
      <c r="E13">
        <v>4.1370172512099996E-3</v>
      </c>
      <c r="F13">
        <v>5.9328744272499996E-3</v>
      </c>
    </row>
    <row r="14" spans="1:6">
      <c r="A14" t="s">
        <v>6614</v>
      </c>
      <c r="B14">
        <v>108526</v>
      </c>
      <c r="C14">
        <v>97860</v>
      </c>
      <c r="D14">
        <v>114045</v>
      </c>
      <c r="E14">
        <v>0.95160682186900003</v>
      </c>
      <c r="F14">
        <v>0.85808233592000005</v>
      </c>
    </row>
    <row r="15" spans="1:6">
      <c r="A15" t="s">
        <v>6615</v>
      </c>
      <c r="B15">
        <v>36585</v>
      </c>
      <c r="C15">
        <v>33250</v>
      </c>
      <c r="D15">
        <v>37100</v>
      </c>
      <c r="E15">
        <v>0.98611859838299998</v>
      </c>
      <c r="F15">
        <v>0.89622641509400003</v>
      </c>
    </row>
    <row r="16" spans="1:6">
      <c r="A16" t="s">
        <v>6616</v>
      </c>
      <c r="B16">
        <v>13405</v>
      </c>
      <c r="C16">
        <v>13383</v>
      </c>
      <c r="D16">
        <v>13408</v>
      </c>
      <c r="E16">
        <v>0.99977625298299999</v>
      </c>
      <c r="F16">
        <v>0.99813544152699996</v>
      </c>
    </row>
    <row r="17" spans="1:6">
      <c r="A17" t="s">
        <v>6617</v>
      </c>
      <c r="B17">
        <v>11295</v>
      </c>
      <c r="C17">
        <v>11270</v>
      </c>
      <c r="D17">
        <v>11302</v>
      </c>
      <c r="E17">
        <v>0.99938064059499998</v>
      </c>
      <c r="F17">
        <v>0.99716864271799999</v>
      </c>
    </row>
    <row r="18" spans="1:6">
      <c r="A18" t="s">
        <v>6618</v>
      </c>
      <c r="B18">
        <v>3939190</v>
      </c>
      <c r="C18">
        <v>3936208</v>
      </c>
      <c r="D18">
        <v>3976747</v>
      </c>
      <c r="E18">
        <v>0.99055584878799996</v>
      </c>
      <c r="F18">
        <v>0.98980598966900002</v>
      </c>
    </row>
    <row r="19" spans="1:6">
      <c r="A19" t="s">
        <v>6619</v>
      </c>
      <c r="B19">
        <v>1377404</v>
      </c>
      <c r="C19">
        <v>1376825</v>
      </c>
      <c r="D19">
        <v>2391230</v>
      </c>
      <c r="E19">
        <v>0.576023218176</v>
      </c>
      <c r="F19">
        <v>0.57578108337599998</v>
      </c>
    </row>
    <row r="20" spans="1:6">
      <c r="A20" t="s">
        <v>6620</v>
      </c>
      <c r="B20">
        <v>1793</v>
      </c>
      <c r="C20">
        <v>1784</v>
      </c>
      <c r="D20">
        <v>2728</v>
      </c>
      <c r="E20">
        <v>0.657258064516</v>
      </c>
      <c r="F20">
        <v>0.65395894428199997</v>
      </c>
    </row>
    <row r="21" spans="1:6">
      <c r="A21" t="s">
        <v>6621</v>
      </c>
      <c r="B21">
        <v>4899622</v>
      </c>
      <c r="C21">
        <v>4896808</v>
      </c>
      <c r="D21">
        <v>5163189</v>
      </c>
      <c r="E21">
        <v>0.94895267246699999</v>
      </c>
      <c r="F21">
        <v>0.94840766045900005</v>
      </c>
    </row>
    <row r="22" spans="1:6">
      <c r="A22" t="s">
        <v>6622</v>
      </c>
      <c r="B22">
        <v>4285359</v>
      </c>
      <c r="C22">
        <v>4278897</v>
      </c>
      <c r="D22">
        <v>6000632</v>
      </c>
      <c r="E22">
        <v>0.71415127606600004</v>
      </c>
      <c r="F22">
        <v>0.71307438949799995</v>
      </c>
    </row>
    <row r="23" spans="1:6">
      <c r="A23" t="s">
        <v>6623</v>
      </c>
      <c r="B23">
        <v>1581502</v>
      </c>
      <c r="C23">
        <v>1581024</v>
      </c>
      <c r="D23">
        <v>1667867</v>
      </c>
      <c r="E23">
        <v>0.94821829318499995</v>
      </c>
      <c r="F23">
        <v>0.94793169959000001</v>
      </c>
    </row>
    <row r="24" spans="1:6">
      <c r="A24" t="s">
        <v>6624</v>
      </c>
      <c r="B24">
        <v>2634512</v>
      </c>
      <c r="C24">
        <v>2589566</v>
      </c>
      <c r="D24">
        <v>2648638</v>
      </c>
      <c r="E24">
        <v>0.994666692844</v>
      </c>
      <c r="F24">
        <v>0.97769721645600005</v>
      </c>
    </row>
    <row r="25" spans="1:6">
      <c r="A25" t="s">
        <v>6625</v>
      </c>
      <c r="B25">
        <v>410970</v>
      </c>
      <c r="C25">
        <v>403553</v>
      </c>
      <c r="D25">
        <v>412348</v>
      </c>
      <c r="E25">
        <v>0.99665816252299999</v>
      </c>
      <c r="F25">
        <v>0.97867092843900005</v>
      </c>
    </row>
    <row r="26" spans="1:6">
      <c r="A26" t="s">
        <v>6626</v>
      </c>
      <c r="B26">
        <v>2298758</v>
      </c>
      <c r="C26">
        <v>2157196</v>
      </c>
      <c r="D26">
        <v>2872915</v>
      </c>
      <c r="E26">
        <v>0.80014828144899997</v>
      </c>
      <c r="F26">
        <v>0.75087359006400001</v>
      </c>
    </row>
    <row r="27" spans="1:6">
      <c r="A27" t="s">
        <v>6627</v>
      </c>
      <c r="B27">
        <v>7430</v>
      </c>
      <c r="C27">
        <v>7153</v>
      </c>
      <c r="D27">
        <v>27041</v>
      </c>
      <c r="E27">
        <v>0.27476794497200002</v>
      </c>
      <c r="F27">
        <v>0.264524240967</v>
      </c>
    </row>
    <row r="28" spans="1:6">
      <c r="A28" t="s">
        <v>6628</v>
      </c>
      <c r="B28">
        <v>1717372</v>
      </c>
      <c r="C28">
        <v>1714855</v>
      </c>
      <c r="D28">
        <v>2944528</v>
      </c>
      <c r="E28">
        <v>0.583241864231</v>
      </c>
      <c r="F28">
        <v>0.58238705829899995</v>
      </c>
    </row>
    <row r="29" spans="1:6">
      <c r="A29" t="s">
        <v>6629</v>
      </c>
      <c r="B29">
        <v>2047832</v>
      </c>
      <c r="C29">
        <v>2037347</v>
      </c>
      <c r="D29">
        <v>2160842</v>
      </c>
      <c r="E29">
        <v>0.94770094250299997</v>
      </c>
      <c r="F29">
        <v>0.94284866732499995</v>
      </c>
    </row>
    <row r="30" spans="1:6">
      <c r="A30" t="s">
        <v>6630</v>
      </c>
      <c r="B30">
        <v>1112982</v>
      </c>
      <c r="C30">
        <v>1111182</v>
      </c>
      <c r="D30">
        <v>2739625</v>
      </c>
      <c r="E30">
        <v>0.40625341059499998</v>
      </c>
      <c r="F30">
        <v>0.40559638636700002</v>
      </c>
    </row>
    <row r="31" spans="1:6">
      <c r="A31" t="s">
        <v>6631</v>
      </c>
      <c r="B31">
        <v>355152</v>
      </c>
      <c r="C31">
        <v>352321</v>
      </c>
      <c r="D31">
        <v>2160267</v>
      </c>
      <c r="E31">
        <v>0.16440190032099999</v>
      </c>
      <c r="F31">
        <v>0.16309141416299999</v>
      </c>
    </row>
    <row r="32" spans="1:6">
      <c r="A32" t="s">
        <v>6632</v>
      </c>
      <c r="B32">
        <v>129</v>
      </c>
      <c r="C32">
        <v>141</v>
      </c>
      <c r="D32">
        <v>3125</v>
      </c>
      <c r="E32">
        <v>4.1279999999999997E-2</v>
      </c>
      <c r="F32">
        <v>4.512E-2</v>
      </c>
    </row>
    <row r="33" spans="1:6">
      <c r="A33" t="s">
        <v>6633</v>
      </c>
      <c r="B33">
        <v>2029376</v>
      </c>
      <c r="C33">
        <v>2025544</v>
      </c>
      <c r="D33">
        <v>2030921</v>
      </c>
      <c r="E33">
        <v>0.99923926139899999</v>
      </c>
      <c r="F33">
        <v>0.99735243271399998</v>
      </c>
    </row>
    <row r="34" spans="1:6">
      <c r="A34" t="s">
        <v>6634</v>
      </c>
      <c r="B34">
        <v>2498081</v>
      </c>
      <c r="C34">
        <v>2492248</v>
      </c>
      <c r="D34">
        <v>2499279</v>
      </c>
      <c r="E34">
        <v>0.99952066175900001</v>
      </c>
      <c r="F34">
        <v>0.99718678866999999</v>
      </c>
    </row>
    <row r="35" spans="1:6">
      <c r="A35" t="s">
        <v>6635</v>
      </c>
      <c r="B35">
        <v>6585</v>
      </c>
      <c r="C35">
        <v>6441</v>
      </c>
      <c r="D35">
        <v>6585</v>
      </c>
      <c r="E35">
        <v>1</v>
      </c>
      <c r="F35">
        <v>0.97813211845100001</v>
      </c>
    </row>
    <row r="36" spans="1:6">
      <c r="A36" t="s">
        <v>6636</v>
      </c>
      <c r="B36">
        <v>24358</v>
      </c>
      <c r="C36">
        <v>24291</v>
      </c>
      <c r="D36">
        <v>24365</v>
      </c>
      <c r="E36">
        <v>0.99971270264699996</v>
      </c>
      <c r="F36">
        <v>0.99696285655700001</v>
      </c>
    </row>
    <row r="37" spans="1:6">
      <c r="A37" t="s">
        <v>6637</v>
      </c>
      <c r="B37">
        <v>17202</v>
      </c>
      <c r="C37">
        <v>17180</v>
      </c>
      <c r="D37">
        <v>17261</v>
      </c>
      <c r="E37">
        <v>0.99658188980899998</v>
      </c>
      <c r="F37">
        <v>0.99530734024699996</v>
      </c>
    </row>
    <row r="38" spans="1:6">
      <c r="A38" t="s">
        <v>6638</v>
      </c>
      <c r="B38">
        <v>8004</v>
      </c>
      <c r="C38">
        <v>7953</v>
      </c>
      <c r="D38">
        <v>8007</v>
      </c>
      <c r="E38">
        <v>0.99962532783799996</v>
      </c>
      <c r="F38">
        <v>0.99325590108700001</v>
      </c>
    </row>
    <row r="39" spans="1:6">
      <c r="A39" t="s">
        <v>6639</v>
      </c>
      <c r="B39">
        <v>4679</v>
      </c>
      <c r="C39">
        <v>4585</v>
      </c>
      <c r="D39">
        <v>4679</v>
      </c>
      <c r="E39">
        <v>1</v>
      </c>
      <c r="F39">
        <v>0.97991023723000004</v>
      </c>
    </row>
    <row r="40" spans="1:6">
      <c r="A40" t="s">
        <v>6640</v>
      </c>
      <c r="B40">
        <v>4439</v>
      </c>
      <c r="C40">
        <v>1058</v>
      </c>
      <c r="D40">
        <v>4439</v>
      </c>
      <c r="E40">
        <v>1</v>
      </c>
      <c r="F40">
        <v>0.23834196891199999</v>
      </c>
    </row>
    <row r="41" spans="1:6">
      <c r="A41" t="s">
        <v>6641</v>
      </c>
      <c r="B41">
        <v>646868</v>
      </c>
      <c r="C41">
        <v>645023</v>
      </c>
      <c r="D41">
        <v>5224283</v>
      </c>
      <c r="E41">
        <v>0.123819479151</v>
      </c>
      <c r="F41">
        <v>0.123466320642</v>
      </c>
    </row>
    <row r="42" spans="1:6">
      <c r="A42" t="s">
        <v>6642</v>
      </c>
      <c r="B42">
        <v>37301</v>
      </c>
      <c r="C42">
        <v>37318</v>
      </c>
      <c r="D42">
        <v>208369</v>
      </c>
      <c r="E42">
        <v>0.179014152777</v>
      </c>
      <c r="F42">
        <v>0.17909573880999999</v>
      </c>
    </row>
    <row r="43" spans="1:6">
      <c r="A43" t="s">
        <v>6643</v>
      </c>
      <c r="B43">
        <v>4080605</v>
      </c>
      <c r="C43">
        <v>4074119</v>
      </c>
      <c r="D43">
        <v>4639675</v>
      </c>
      <c r="E43">
        <v>0.87950233583199999</v>
      </c>
      <c r="F43">
        <v>0.87810439308800003</v>
      </c>
    </row>
    <row r="44" spans="1:6">
      <c r="A44" t="s">
        <v>6644</v>
      </c>
      <c r="B44">
        <v>2169547</v>
      </c>
      <c r="C44">
        <v>2169056</v>
      </c>
      <c r="D44">
        <v>2560265</v>
      </c>
      <c r="E44">
        <v>0.84739157860600001</v>
      </c>
      <c r="F44">
        <v>0.84719980158300001</v>
      </c>
    </row>
    <row r="45" spans="1:6">
      <c r="A45" t="s">
        <v>6645</v>
      </c>
      <c r="B45">
        <v>1655023</v>
      </c>
      <c r="C45">
        <v>1626301</v>
      </c>
      <c r="D45">
        <v>2272360</v>
      </c>
      <c r="E45">
        <v>0.728327817775</v>
      </c>
      <c r="F45">
        <v>0.71568809519599996</v>
      </c>
    </row>
    <row r="46" spans="1:6">
      <c r="A46" t="s">
        <v>6646</v>
      </c>
      <c r="B46">
        <v>103351</v>
      </c>
      <c r="C46">
        <v>93637</v>
      </c>
      <c r="D46">
        <v>114178</v>
      </c>
      <c r="E46">
        <v>0.90517437685000002</v>
      </c>
      <c r="F46">
        <v>0.82009669113100003</v>
      </c>
    </row>
    <row r="47" spans="1:6">
      <c r="A47" t="s">
        <v>6647</v>
      </c>
      <c r="B47">
        <v>102212</v>
      </c>
      <c r="C47">
        <v>96169</v>
      </c>
      <c r="D47">
        <v>105284</v>
      </c>
      <c r="E47">
        <v>0.97082177728800001</v>
      </c>
      <c r="F47">
        <v>0.91342464192100004</v>
      </c>
    </row>
    <row r="48" spans="1:6">
      <c r="A48" t="s">
        <v>6648</v>
      </c>
      <c r="B48">
        <v>99385</v>
      </c>
      <c r="C48">
        <v>93550</v>
      </c>
      <c r="D48">
        <v>100828</v>
      </c>
      <c r="E48">
        <v>0.98568849922599999</v>
      </c>
      <c r="F48">
        <v>0.92781766969500001</v>
      </c>
    </row>
    <row r="49" spans="1:6">
      <c r="A49" t="s">
        <v>6649</v>
      </c>
      <c r="B49">
        <v>2919441</v>
      </c>
      <c r="C49">
        <v>2681855</v>
      </c>
      <c r="D49">
        <v>3188609</v>
      </c>
      <c r="E49">
        <v>0.91558450722600004</v>
      </c>
      <c r="F49">
        <v>0.84107364684700003</v>
      </c>
    </row>
    <row r="50" spans="1:6">
      <c r="A50" t="s">
        <v>6650</v>
      </c>
      <c r="B50">
        <v>862781</v>
      </c>
      <c r="C50">
        <v>788626</v>
      </c>
      <c r="D50">
        <v>943016</v>
      </c>
      <c r="E50">
        <v>0.91491660798999996</v>
      </c>
      <c r="F50">
        <v>0.83628061453900004</v>
      </c>
    </row>
    <row r="51" spans="1:6">
      <c r="A51" t="s">
        <v>6651</v>
      </c>
      <c r="B51">
        <v>1828231</v>
      </c>
      <c r="C51">
        <v>1826639</v>
      </c>
      <c r="D51">
        <v>1853160</v>
      </c>
      <c r="E51">
        <v>0.98654784260399997</v>
      </c>
      <c r="F51">
        <v>0.98568876945299999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D15" sqref="D15"/>
    </sheetView>
  </sheetViews>
  <sheetFormatPr baseColWidth="10" defaultRowHeight="15" x14ac:dyDescent="0"/>
  <cols>
    <col min="2" max="2" width="31.5" bestFit="1" customWidth="1"/>
    <col min="3" max="3" width="13.6640625" bestFit="1" customWidth="1"/>
    <col min="4" max="4" width="16.83203125" customWidth="1"/>
    <col min="5" max="5" width="17.6640625" customWidth="1"/>
    <col min="6" max="6" width="29.5" customWidth="1"/>
    <col min="7" max="7" width="30" customWidth="1"/>
  </cols>
  <sheetData>
    <row r="1" spans="1:9">
      <c r="B1" s="28"/>
      <c r="C1" s="28"/>
      <c r="D1" s="28"/>
      <c r="E1" s="28"/>
      <c r="F1" s="46" t="s">
        <v>6726</v>
      </c>
      <c r="G1" s="46" t="s">
        <v>6727</v>
      </c>
    </row>
    <row r="2" spans="1:9" s="23" customFormat="1" ht="30">
      <c r="A2" s="29" t="s">
        <v>6728</v>
      </c>
      <c r="B2" s="31" t="s">
        <v>6707</v>
      </c>
      <c r="C2" s="31" t="s">
        <v>6709</v>
      </c>
      <c r="D2" s="31" t="s">
        <v>6705</v>
      </c>
      <c r="E2" s="31" t="s">
        <v>6706</v>
      </c>
      <c r="F2" s="31" t="s">
        <v>6725</v>
      </c>
      <c r="G2" s="31" t="s">
        <v>6725</v>
      </c>
    </row>
    <row r="3" spans="1:9">
      <c r="A3" t="s">
        <v>6729</v>
      </c>
      <c r="B3" s="26" t="s">
        <v>6713</v>
      </c>
      <c r="C3" s="26" t="s">
        <v>6714</v>
      </c>
      <c r="D3" s="25">
        <v>0.94</v>
      </c>
      <c r="E3" s="26" t="s">
        <v>6715</v>
      </c>
      <c r="F3" s="27" t="s">
        <v>6719</v>
      </c>
      <c r="G3" s="27" t="s">
        <v>6721</v>
      </c>
      <c r="H3" s="24"/>
      <c r="I3" s="24"/>
    </row>
    <row r="4" spans="1:9">
      <c r="A4" t="s">
        <v>6729</v>
      </c>
      <c r="B4" s="26" t="s">
        <v>6708</v>
      </c>
      <c r="C4" s="26" t="s">
        <v>6712</v>
      </c>
      <c r="D4" s="25">
        <v>0.94</v>
      </c>
      <c r="E4" s="26" t="s">
        <v>6715</v>
      </c>
      <c r="F4" s="27" t="s">
        <v>6719</v>
      </c>
      <c r="G4" s="26" t="s">
        <v>6722</v>
      </c>
      <c r="H4" s="24"/>
      <c r="I4" s="24"/>
    </row>
    <row r="5" spans="1:9">
      <c r="A5" t="s">
        <v>6729</v>
      </c>
      <c r="B5" s="26" t="s">
        <v>6708</v>
      </c>
      <c r="C5" s="26" t="s">
        <v>6710</v>
      </c>
      <c r="D5" s="25">
        <v>0.93</v>
      </c>
      <c r="E5" s="26" t="s">
        <v>6716</v>
      </c>
      <c r="F5" s="26" t="s">
        <v>6718</v>
      </c>
      <c r="G5" s="26" t="s">
        <v>6723</v>
      </c>
      <c r="H5" s="24"/>
      <c r="I5" s="24"/>
    </row>
    <row r="6" spans="1:9">
      <c r="A6" t="s">
        <v>6729</v>
      </c>
      <c r="B6" s="26" t="s">
        <v>6708</v>
      </c>
      <c r="C6" s="26" t="s">
        <v>6711</v>
      </c>
      <c r="D6" s="25">
        <v>0.97</v>
      </c>
      <c r="E6" s="26" t="s">
        <v>6717</v>
      </c>
      <c r="F6" s="26" t="s">
        <v>6720</v>
      </c>
      <c r="G6" s="26" t="s">
        <v>6724</v>
      </c>
      <c r="H6" s="24"/>
      <c r="I6" s="24"/>
    </row>
    <row r="7" spans="1:9">
      <c r="A7" t="s">
        <v>55</v>
      </c>
      <c r="B7" s="26" t="s">
        <v>6730</v>
      </c>
      <c r="C7" s="26" t="s">
        <v>6714</v>
      </c>
      <c r="D7" s="26" t="s">
        <v>6730</v>
      </c>
      <c r="E7" s="26" t="s">
        <v>6730</v>
      </c>
      <c r="F7" s="26" t="s">
        <v>6731</v>
      </c>
      <c r="G7" s="26" t="s">
        <v>6734</v>
      </c>
      <c r="H7" s="26"/>
      <c r="I7" s="26"/>
    </row>
    <row r="8" spans="1:9">
      <c r="A8" t="s">
        <v>55</v>
      </c>
      <c r="B8" s="26" t="s">
        <v>6730</v>
      </c>
      <c r="C8" s="26" t="s">
        <v>6710</v>
      </c>
      <c r="D8" s="26" t="s">
        <v>6730</v>
      </c>
      <c r="E8" s="26" t="s">
        <v>6730</v>
      </c>
      <c r="F8" s="26" t="s">
        <v>6731</v>
      </c>
      <c r="G8" s="26" t="s">
        <v>6735</v>
      </c>
    </row>
    <row r="9" spans="1:9">
      <c r="A9" t="s">
        <v>55</v>
      </c>
      <c r="B9" s="26" t="s">
        <v>6730</v>
      </c>
      <c r="C9" s="26" t="s">
        <v>6711</v>
      </c>
      <c r="D9" s="26" t="s">
        <v>6730</v>
      </c>
      <c r="E9" s="26" t="s">
        <v>6730</v>
      </c>
      <c r="F9" s="26" t="s">
        <v>6731</v>
      </c>
      <c r="G9" s="26" t="s">
        <v>6732</v>
      </c>
    </row>
    <row r="10" spans="1:9">
      <c r="A10" t="s">
        <v>56</v>
      </c>
      <c r="B10" s="26" t="s">
        <v>6730</v>
      </c>
      <c r="C10" s="26" t="s">
        <v>6714</v>
      </c>
      <c r="D10" s="26" t="s">
        <v>6730</v>
      </c>
      <c r="E10" s="26" t="s">
        <v>6730</v>
      </c>
      <c r="F10" s="26" t="s">
        <v>6731</v>
      </c>
      <c r="G10" s="26" t="s">
        <v>6736</v>
      </c>
    </row>
    <row r="11" spans="1:9">
      <c r="A11" t="s">
        <v>56</v>
      </c>
      <c r="B11" s="26" t="s">
        <v>6730</v>
      </c>
      <c r="C11" s="26" t="s">
        <v>6710</v>
      </c>
      <c r="D11" s="26" t="s">
        <v>6730</v>
      </c>
      <c r="E11" s="26" t="s">
        <v>6730</v>
      </c>
      <c r="F11" s="26" t="s">
        <v>6731</v>
      </c>
      <c r="G11" s="26" t="s">
        <v>6737</v>
      </c>
    </row>
    <row r="12" spans="1:9">
      <c r="A12" t="s">
        <v>56</v>
      </c>
      <c r="B12" s="26" t="s">
        <v>6730</v>
      </c>
      <c r="C12" s="26" t="s">
        <v>6711</v>
      </c>
      <c r="D12" s="26" t="s">
        <v>6730</v>
      </c>
      <c r="E12" s="26" t="s">
        <v>6730</v>
      </c>
      <c r="F12" s="26" t="s">
        <v>6731</v>
      </c>
      <c r="G12" s="26" t="s">
        <v>6733</v>
      </c>
    </row>
    <row r="14" spans="1:9">
      <c r="A14" t="s">
        <v>6729</v>
      </c>
      <c r="B14" s="26" t="s">
        <v>6772</v>
      </c>
      <c r="C14" s="26" t="s">
        <v>6714</v>
      </c>
      <c r="D14" s="21">
        <v>0.94</v>
      </c>
      <c r="E14" s="26" t="s">
        <v>6715</v>
      </c>
      <c r="F14" s="27" t="s">
        <v>6719</v>
      </c>
      <c r="G14">
        <v>30130</v>
      </c>
      <c r="H14">
        <v>35194401</v>
      </c>
      <c r="I14">
        <v>90497</v>
      </c>
    </row>
  </sheetData>
  <phoneticPr fontId="8" type="noConversion"/>
  <pageMargins left="0.75" right="0.75" top="1" bottom="1" header="0.5" footer="0.5"/>
  <pageSetup scale="75" orientation="landscape" horizontalDpi="4294967292" verticalDpi="4294967292"/>
  <rowBreaks count="1" manualBreakCount="1">
    <brk id="64" max="16383" man="1"/>
  </rowBreaks>
  <colBreaks count="1" manualBreakCount="1">
    <brk id="7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C11" sqref="A1:C11"/>
    </sheetView>
  </sheetViews>
  <sheetFormatPr baseColWidth="10" defaultRowHeight="15" x14ac:dyDescent="0"/>
  <cols>
    <col min="1" max="1" width="25.33203125" bestFit="1" customWidth="1"/>
    <col min="2" max="2" width="23.33203125" style="33" bestFit="1" customWidth="1"/>
    <col min="3" max="3" width="24.33203125" bestFit="1" customWidth="1"/>
    <col min="4" max="4" width="16.6640625" bestFit="1" customWidth="1"/>
    <col min="5" max="5" width="29.33203125" bestFit="1" customWidth="1"/>
    <col min="6" max="6" width="12.1640625" bestFit="1" customWidth="1"/>
    <col min="7" max="7" width="21.83203125" bestFit="1" customWidth="1"/>
  </cols>
  <sheetData>
    <row r="1" spans="1:3">
      <c r="A1" s="30" t="s">
        <v>14</v>
      </c>
      <c r="B1" s="38" t="s">
        <v>6739</v>
      </c>
      <c r="C1" s="30" t="s">
        <v>6738</v>
      </c>
    </row>
    <row r="2" spans="1:3">
      <c r="A2" t="s">
        <v>6740</v>
      </c>
      <c r="B2" s="34">
        <v>1810630781</v>
      </c>
      <c r="C2" s="35">
        <v>3303375485</v>
      </c>
    </row>
    <row r="3" spans="1:3">
      <c r="A3" t="s">
        <v>6741</v>
      </c>
      <c r="B3" s="34">
        <v>141517075</v>
      </c>
      <c r="C3" s="35">
        <v>358817057</v>
      </c>
    </row>
    <row r="4" spans="1:3">
      <c r="A4" t="s">
        <v>6742</v>
      </c>
      <c r="B4" s="34">
        <v>11368837</v>
      </c>
      <c r="C4" s="35">
        <v>32539726</v>
      </c>
    </row>
    <row r="5" spans="1:3">
      <c r="A5" t="s">
        <v>6743</v>
      </c>
      <c r="B5" s="34">
        <v>562637</v>
      </c>
      <c r="C5" s="35">
        <v>1437284</v>
      </c>
    </row>
    <row r="6" spans="1:3">
      <c r="A6" t="s">
        <v>6744</v>
      </c>
      <c r="B6" s="36">
        <v>8.43111970763952E-2</v>
      </c>
      <c r="C6" s="37">
        <v>9.4691735905966148E-2</v>
      </c>
    </row>
    <row r="7" spans="1:3">
      <c r="A7" t="s">
        <v>6745</v>
      </c>
      <c r="B7" s="34">
        <v>834556853</v>
      </c>
      <c r="C7" s="35">
        <v>1472279214</v>
      </c>
    </row>
    <row r="8" spans="1:3">
      <c r="A8" t="s">
        <v>6746</v>
      </c>
      <c r="B8" s="34">
        <v>54731320</v>
      </c>
      <c r="C8" s="35">
        <v>110353902</v>
      </c>
    </row>
    <row r="9" spans="1:3">
      <c r="A9" t="s">
        <v>6747</v>
      </c>
      <c r="B9" s="34">
        <v>1993902</v>
      </c>
      <c r="C9" s="35">
        <v>3133710</v>
      </c>
    </row>
    <row r="10" spans="1:3">
      <c r="A10" t="s">
        <v>6748</v>
      </c>
      <c r="B10" s="36">
        <v>4.7423746386575016E-3</v>
      </c>
      <c r="C10" s="37">
        <v>6.2516569777857668E-3</v>
      </c>
    </row>
    <row r="11" spans="1:3">
      <c r="A11" t="s">
        <v>6749</v>
      </c>
      <c r="B11" s="36">
        <v>9.6839002291435258E-2</v>
      </c>
      <c r="C11" s="37">
        <v>0.11195772373378084</v>
      </c>
    </row>
  </sheetData>
  <phoneticPr fontId="8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workbookViewId="0">
      <selection activeCell="E3" sqref="E3:E4"/>
    </sheetView>
  </sheetViews>
  <sheetFormatPr baseColWidth="10" defaultRowHeight="15" x14ac:dyDescent="0"/>
  <cols>
    <col min="1" max="1" width="31.6640625" bestFit="1" customWidth="1"/>
    <col min="3" max="3" width="15" bestFit="1" customWidth="1"/>
    <col min="4" max="4" width="19.1640625" bestFit="1" customWidth="1"/>
    <col min="5" max="5" width="12.83203125" bestFit="1" customWidth="1"/>
    <col min="6" max="6" width="13" bestFit="1" customWidth="1"/>
    <col min="9" max="9" width="11.1640625" bestFit="1" customWidth="1"/>
    <col min="11" max="11" width="22.83203125" customWidth="1"/>
    <col min="13" max="13" width="11.1640625" bestFit="1" customWidth="1"/>
  </cols>
  <sheetData>
    <row r="1" spans="1:12">
      <c r="A1" s="42"/>
      <c r="B1" s="32" t="s">
        <v>6750</v>
      </c>
      <c r="C1" s="32" t="s">
        <v>6768</v>
      </c>
      <c r="D1" s="32" t="s">
        <v>6769</v>
      </c>
      <c r="E1" s="32" t="s">
        <v>55</v>
      </c>
      <c r="F1" s="32" t="s">
        <v>56</v>
      </c>
    </row>
    <row r="2" spans="1:12">
      <c r="A2" s="40" t="s">
        <v>6752</v>
      </c>
      <c r="B2" s="41">
        <v>14494884</v>
      </c>
      <c r="C2" s="41">
        <v>14992845</v>
      </c>
      <c r="D2" s="41">
        <v>17010607</v>
      </c>
      <c r="E2" s="41">
        <v>1810630781</v>
      </c>
      <c r="F2" s="41">
        <v>3303375485</v>
      </c>
    </row>
    <row r="3" spans="1:12">
      <c r="A3" s="40" t="s">
        <v>6759</v>
      </c>
      <c r="B3" s="41">
        <v>8656536</v>
      </c>
      <c r="C3" s="41">
        <v>8189928</v>
      </c>
      <c r="D3" s="41">
        <v>9037142</v>
      </c>
      <c r="E3" s="41">
        <v>1406361241</v>
      </c>
      <c r="F3" s="41">
        <v>2241951533</v>
      </c>
    </row>
    <row r="4" spans="1:12">
      <c r="A4" s="40" t="s">
        <v>6751</v>
      </c>
      <c r="B4" s="41">
        <v>8560124</v>
      </c>
      <c r="C4" s="41">
        <v>8094475</v>
      </c>
      <c r="D4" s="41">
        <v>8930840</v>
      </c>
      <c r="E4" s="41">
        <v>1040396940</v>
      </c>
      <c r="F4" s="41">
        <v>1696187797</v>
      </c>
    </row>
    <row r="5" spans="1:12">
      <c r="A5" s="40" t="s">
        <v>6753</v>
      </c>
      <c r="B5" s="20" t="s">
        <v>6760</v>
      </c>
      <c r="C5" s="47" t="s">
        <v>6760</v>
      </c>
      <c r="D5" s="47" t="s">
        <v>6760</v>
      </c>
      <c r="E5" s="20" t="s">
        <v>6755</v>
      </c>
      <c r="F5" s="20" t="s">
        <v>6756</v>
      </c>
    </row>
    <row r="6" spans="1:12">
      <c r="A6" s="40" t="s">
        <v>6754</v>
      </c>
      <c r="B6" s="20" t="s">
        <v>6760</v>
      </c>
      <c r="C6" s="47" t="s">
        <v>6760</v>
      </c>
      <c r="D6" s="47" t="s">
        <v>6760</v>
      </c>
      <c r="E6" s="20" t="s">
        <v>6757</v>
      </c>
      <c r="F6" s="20" t="s">
        <v>6758</v>
      </c>
    </row>
    <row r="10" spans="1:12">
      <c r="G10" s="52"/>
      <c r="H10" s="52"/>
      <c r="J10" s="20"/>
      <c r="K10" s="52"/>
      <c r="L10" s="52"/>
    </row>
    <row r="11" spans="1:12">
      <c r="F11" s="4"/>
    </row>
    <row r="12" spans="1:12">
      <c r="F12" s="4"/>
    </row>
    <row r="13" spans="1:12">
      <c r="F13" s="4"/>
    </row>
    <row r="27" spans="11:11" ht="16">
      <c r="K27" s="39"/>
    </row>
    <row r="28" spans="11:11" ht="16">
      <c r="K28" s="39"/>
    </row>
    <row r="29" spans="11:11" ht="16">
      <c r="K29" s="39"/>
    </row>
  </sheetData>
  <mergeCells count="2">
    <mergeCell ref="G10:H10"/>
    <mergeCell ref="K10:L10"/>
  </mergeCells>
  <phoneticPr fontId="8" type="noConversion"/>
  <pageMargins left="0.75" right="0.75" top="1" bottom="1" header="0.5" footer="0.5"/>
  <pageSetup scale="81" orientation="portrait" horizontalDpi="4294967292" verticalDpi="4294967292"/>
  <colBreaks count="1" manualBreakCount="1">
    <brk id="6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"/>
  <sheetViews>
    <sheetView topLeftCell="C1" workbookViewId="0">
      <selection activeCell="L28" sqref="L28"/>
    </sheetView>
  </sheetViews>
  <sheetFormatPr baseColWidth="10" defaultRowHeight="15" x14ac:dyDescent="0"/>
  <cols>
    <col min="1" max="1" width="35.5" customWidth="1"/>
    <col min="5" max="5" width="12.83203125" bestFit="1" customWidth="1"/>
    <col min="6" max="7" width="12.83203125" customWidth="1"/>
    <col min="8" max="8" width="27.6640625" customWidth="1"/>
    <col min="9" max="9" width="12.83203125" style="5" customWidth="1"/>
    <col min="10" max="11" width="12.83203125" bestFit="1" customWidth="1"/>
    <col min="12" max="12" width="14.1640625" bestFit="1" customWidth="1"/>
    <col min="13" max="13" width="31.83203125" bestFit="1" customWidth="1"/>
    <col min="14" max="14" width="31.83203125" style="6" customWidth="1"/>
    <col min="15" max="16" width="31.83203125" customWidth="1"/>
    <col min="17" max="17" width="17.33203125" style="7" bestFit="1" customWidth="1"/>
  </cols>
  <sheetData>
    <row r="1" spans="1:17">
      <c r="A1" t="s">
        <v>98</v>
      </c>
      <c r="E1" t="s">
        <v>96</v>
      </c>
      <c r="F1" t="s">
        <v>6808</v>
      </c>
    </row>
    <row r="2" spans="1:17">
      <c r="A2" t="s">
        <v>88</v>
      </c>
      <c r="E2" s="4">
        <v>51006290</v>
      </c>
      <c r="F2">
        <v>4359494493</v>
      </c>
      <c r="G2">
        <v>30196949</v>
      </c>
      <c r="H2">
        <v>2514166323</v>
      </c>
      <c r="I2">
        <v>29138453</v>
      </c>
      <c r="J2">
        <v>2068395327</v>
      </c>
      <c r="K2">
        <v>22652096</v>
      </c>
      <c r="L2">
        <v>1824559979</v>
      </c>
      <c r="M2" s="6">
        <f>G2/E2</f>
        <v>0.59202402291952616</v>
      </c>
      <c r="N2"/>
      <c r="P2" s="7"/>
      <c r="Q2"/>
    </row>
    <row r="3" spans="1:17">
      <c r="A3" t="s">
        <v>87</v>
      </c>
      <c r="E3" s="4">
        <v>49522529</v>
      </c>
      <c r="F3">
        <v>4216911842</v>
      </c>
      <c r="G3">
        <v>29578977</v>
      </c>
      <c r="H3">
        <v>2453457702</v>
      </c>
      <c r="I3">
        <v>28527004</v>
      </c>
      <c r="J3">
        <v>2016270439</v>
      </c>
      <c r="K3">
        <v>22128037</v>
      </c>
      <c r="L3">
        <v>1775843583</v>
      </c>
      <c r="M3" s="6">
        <f t="shared" ref="M3:M26" si="0">G3/E3</f>
        <v>0.59728324859984427</v>
      </c>
      <c r="N3"/>
      <c r="P3" s="7"/>
      <c r="Q3"/>
    </row>
    <row r="4" spans="1:17">
      <c r="A4" t="s">
        <v>86</v>
      </c>
      <c r="E4" s="4">
        <v>49910017</v>
      </c>
      <c r="F4">
        <v>4175070745</v>
      </c>
      <c r="G4">
        <v>29951091</v>
      </c>
      <c r="H4">
        <v>2440156227</v>
      </c>
      <c r="I4">
        <v>28883396</v>
      </c>
      <c r="J4">
        <v>2013803260</v>
      </c>
      <c r="K4">
        <v>22373462</v>
      </c>
      <c r="L4">
        <v>1768903966</v>
      </c>
      <c r="M4" s="6">
        <f t="shared" si="0"/>
        <v>0.60010179920395534</v>
      </c>
      <c r="N4"/>
      <c r="P4" s="7"/>
      <c r="Q4"/>
    </row>
    <row r="5" spans="1:17">
      <c r="A5" t="s">
        <v>85</v>
      </c>
      <c r="E5" s="4">
        <v>49874608</v>
      </c>
      <c r="F5">
        <v>4586417918</v>
      </c>
      <c r="G5">
        <v>30458910</v>
      </c>
      <c r="H5">
        <v>2737826247</v>
      </c>
      <c r="I5">
        <v>29328409</v>
      </c>
      <c r="J5">
        <v>2186403259</v>
      </c>
      <c r="K5">
        <v>22880043</v>
      </c>
      <c r="L5">
        <v>1949356014</v>
      </c>
      <c r="M5" s="6">
        <f t="shared" si="0"/>
        <v>0.61070976237046315</v>
      </c>
      <c r="N5"/>
      <c r="P5" s="7"/>
      <c r="Q5"/>
    </row>
    <row r="6" spans="1:17">
      <c r="A6" t="s">
        <v>84</v>
      </c>
      <c r="E6" s="4">
        <v>65927593</v>
      </c>
      <c r="F6">
        <v>4565995156</v>
      </c>
      <c r="G6">
        <v>38863168</v>
      </c>
      <c r="H6">
        <v>2658559347</v>
      </c>
      <c r="I6">
        <v>37546336</v>
      </c>
      <c r="J6">
        <v>2286258535</v>
      </c>
      <c r="K6">
        <v>29473094</v>
      </c>
      <c r="L6">
        <v>1980471405</v>
      </c>
      <c r="M6" s="6">
        <f t="shared" si="0"/>
        <v>0.5894825858423195</v>
      </c>
      <c r="N6"/>
      <c r="P6" s="7"/>
      <c r="Q6"/>
    </row>
    <row r="7" spans="1:17">
      <c r="A7" t="s">
        <v>83</v>
      </c>
      <c r="E7" s="4">
        <v>66749607</v>
      </c>
      <c r="F7">
        <v>4582621593</v>
      </c>
      <c r="G7">
        <v>39270942</v>
      </c>
      <c r="H7">
        <v>2660730600</v>
      </c>
      <c r="I7">
        <v>37956416</v>
      </c>
      <c r="J7">
        <v>2299026322</v>
      </c>
      <c r="K7">
        <v>29879397</v>
      </c>
      <c r="L7">
        <v>1992699679</v>
      </c>
      <c r="M7" s="6">
        <f t="shared" si="0"/>
        <v>0.58833218298948187</v>
      </c>
      <c r="N7"/>
      <c r="P7" s="7"/>
      <c r="Q7"/>
    </row>
    <row r="8" spans="1:17">
      <c r="A8" t="s">
        <v>82</v>
      </c>
      <c r="E8" s="4">
        <v>66626658</v>
      </c>
      <c r="F8">
        <v>4589553132</v>
      </c>
      <c r="G8">
        <v>39711700</v>
      </c>
      <c r="H8">
        <v>2699979985</v>
      </c>
      <c r="I8">
        <v>38350707</v>
      </c>
      <c r="J8">
        <v>2322571882</v>
      </c>
      <c r="K8">
        <v>30058426</v>
      </c>
      <c r="L8">
        <v>2008890652</v>
      </c>
      <c r="M8" s="6">
        <f t="shared" si="0"/>
        <v>0.59603319740275729</v>
      </c>
      <c r="N8"/>
      <c r="P8" s="7"/>
      <c r="Q8"/>
    </row>
    <row r="9" spans="1:17">
      <c r="A9" t="s">
        <v>81</v>
      </c>
      <c r="E9" s="4">
        <v>66649310</v>
      </c>
      <c r="F9">
        <v>4546163216</v>
      </c>
      <c r="G9">
        <v>39816890</v>
      </c>
      <c r="H9">
        <v>2678417915</v>
      </c>
      <c r="I9">
        <v>38459389</v>
      </c>
      <c r="J9">
        <v>2312134400</v>
      </c>
      <c r="K9">
        <v>30122775</v>
      </c>
      <c r="L9">
        <v>1996000899</v>
      </c>
      <c r="M9" s="6">
        <f t="shared" si="0"/>
        <v>0.59740888540331472</v>
      </c>
      <c r="N9"/>
      <c r="P9" s="7"/>
      <c r="Q9"/>
    </row>
    <row r="10" spans="1:17">
      <c r="A10" t="s">
        <v>80</v>
      </c>
      <c r="E10" s="4">
        <v>65147859</v>
      </c>
      <c r="F10">
        <v>4452926593</v>
      </c>
      <c r="G10">
        <v>39073104</v>
      </c>
      <c r="H10">
        <v>2634574999</v>
      </c>
      <c r="I10">
        <v>37730056</v>
      </c>
      <c r="J10">
        <v>2273283847</v>
      </c>
      <c r="K10">
        <v>29633837</v>
      </c>
      <c r="L10">
        <v>1967136528</v>
      </c>
      <c r="M10" s="6">
        <f t="shared" si="0"/>
        <v>0.59976036971529645</v>
      </c>
      <c r="N10"/>
      <c r="P10" s="7"/>
      <c r="Q10"/>
    </row>
    <row r="11" spans="1:17">
      <c r="A11" t="s">
        <v>79</v>
      </c>
      <c r="E11" s="4">
        <v>64285342</v>
      </c>
      <c r="F11">
        <v>4512525899</v>
      </c>
      <c r="G11">
        <v>39735893</v>
      </c>
      <c r="H11">
        <v>2760530434</v>
      </c>
      <c r="I11">
        <v>38270723</v>
      </c>
      <c r="J11">
        <v>2348615337</v>
      </c>
      <c r="K11">
        <v>29944743</v>
      </c>
      <c r="L11">
        <v>2036130045</v>
      </c>
      <c r="M11" s="6">
        <f t="shared" si="0"/>
        <v>0.61811747069806366</v>
      </c>
      <c r="N11"/>
      <c r="P11" s="7"/>
      <c r="Q11"/>
    </row>
    <row r="12" spans="1:17">
      <c r="A12" t="s">
        <v>78</v>
      </c>
      <c r="E12" s="4">
        <v>25377110</v>
      </c>
      <c r="F12">
        <v>1621837703</v>
      </c>
      <c r="G12">
        <v>15307816</v>
      </c>
      <c r="H12">
        <v>956722418</v>
      </c>
      <c r="I12">
        <v>14772900</v>
      </c>
      <c r="J12">
        <v>847773484</v>
      </c>
      <c r="K12">
        <v>11254926</v>
      </c>
      <c r="L12">
        <v>711883625</v>
      </c>
      <c r="M12" s="6">
        <f t="shared" si="0"/>
        <v>0.60321352589006394</v>
      </c>
      <c r="N12"/>
      <c r="P12" s="7"/>
      <c r="Q12"/>
    </row>
    <row r="13" spans="1:17">
      <c r="A13" t="s">
        <v>77</v>
      </c>
      <c r="E13" s="4">
        <v>175744326</v>
      </c>
      <c r="F13" s="2">
        <v>11999335511</v>
      </c>
      <c r="G13">
        <v>112614619</v>
      </c>
      <c r="H13">
        <v>7501910418</v>
      </c>
      <c r="I13">
        <v>107917377</v>
      </c>
      <c r="J13">
        <v>6446776853</v>
      </c>
      <c r="K13">
        <v>78820073</v>
      </c>
      <c r="L13">
        <v>5308683444</v>
      </c>
      <c r="M13" s="6">
        <f t="shared" si="0"/>
        <v>0.64078665617915875</v>
      </c>
      <c r="N13"/>
      <c r="P13" s="7"/>
      <c r="Q13"/>
    </row>
    <row r="14" spans="1:17">
      <c r="A14" t="s">
        <v>76</v>
      </c>
      <c r="E14" s="4">
        <v>176436132</v>
      </c>
      <c r="F14">
        <v>12018340835</v>
      </c>
      <c r="G14">
        <v>114845648</v>
      </c>
      <c r="H14">
        <v>7634832250</v>
      </c>
      <c r="I14">
        <v>109929834</v>
      </c>
      <c r="J14">
        <v>6544971565</v>
      </c>
      <c r="K14">
        <v>79884282</v>
      </c>
      <c r="L14">
        <v>5369879829</v>
      </c>
      <c r="M14" s="6">
        <f t="shared" si="0"/>
        <v>0.65091909858917107</v>
      </c>
      <c r="N14"/>
      <c r="P14" s="7"/>
      <c r="Q14"/>
    </row>
    <row r="15" spans="1:17">
      <c r="A15" t="s">
        <v>75</v>
      </c>
      <c r="E15" s="4">
        <v>167339991</v>
      </c>
      <c r="F15">
        <v>11307462276</v>
      </c>
      <c r="G15">
        <v>109916284</v>
      </c>
      <c r="H15">
        <v>7257041553</v>
      </c>
      <c r="I15">
        <v>105185675</v>
      </c>
      <c r="J15">
        <v>6230537599</v>
      </c>
      <c r="K15">
        <v>76740272</v>
      </c>
      <c r="L15">
        <v>5120950307</v>
      </c>
      <c r="M15" s="6">
        <f t="shared" si="0"/>
        <v>0.65684408934861238</v>
      </c>
      <c r="N15"/>
      <c r="P15" s="7"/>
      <c r="Q15"/>
    </row>
    <row r="16" spans="1:17">
      <c r="A16" t="s">
        <v>74</v>
      </c>
      <c r="E16" s="4">
        <v>158922931</v>
      </c>
      <c r="F16">
        <v>11004781140</v>
      </c>
      <c r="G16">
        <v>105262589</v>
      </c>
      <c r="H16">
        <v>7122350570</v>
      </c>
      <c r="I16">
        <v>100760636</v>
      </c>
      <c r="J16">
        <v>6061344200</v>
      </c>
      <c r="K16">
        <v>74444833</v>
      </c>
      <c r="L16">
        <v>5048469733</v>
      </c>
      <c r="M16" s="6">
        <f t="shared" si="0"/>
        <v>0.66234990971818908</v>
      </c>
      <c r="N16"/>
      <c r="P16" s="7"/>
      <c r="Q16"/>
    </row>
    <row r="17" spans="1:17">
      <c r="A17" t="s">
        <v>73</v>
      </c>
      <c r="E17" s="4">
        <v>179109050</v>
      </c>
      <c r="F17">
        <v>12351703559</v>
      </c>
      <c r="G17">
        <v>121302402</v>
      </c>
      <c r="H17">
        <v>8185600192</v>
      </c>
      <c r="I17">
        <v>115887812</v>
      </c>
      <c r="J17">
        <v>6937871194</v>
      </c>
      <c r="K17">
        <v>85256263</v>
      </c>
      <c r="L17">
        <v>5761522579</v>
      </c>
      <c r="M17" s="6">
        <f t="shared" si="0"/>
        <v>0.67725445475814872</v>
      </c>
      <c r="N17"/>
      <c r="P17" s="7"/>
      <c r="Q17"/>
    </row>
    <row r="18" spans="1:17">
      <c r="A18" t="s">
        <v>72</v>
      </c>
      <c r="E18" s="4">
        <v>167518968</v>
      </c>
      <c r="F18">
        <v>11583241547</v>
      </c>
      <c r="G18">
        <v>114832183</v>
      </c>
      <c r="H18">
        <v>7779927130</v>
      </c>
      <c r="I18">
        <v>109661044</v>
      </c>
      <c r="J18">
        <v>6599924914</v>
      </c>
      <c r="K18">
        <v>81034903</v>
      </c>
      <c r="L18">
        <v>5500972762</v>
      </c>
      <c r="M18" s="6">
        <f t="shared" si="0"/>
        <v>0.68548764579304233</v>
      </c>
      <c r="N18"/>
      <c r="P18" s="7"/>
      <c r="Q18"/>
    </row>
    <row r="19" spans="1:17">
      <c r="A19" t="s">
        <v>71</v>
      </c>
      <c r="E19" s="4">
        <v>137054866</v>
      </c>
      <c r="F19">
        <v>9746152379</v>
      </c>
      <c r="G19">
        <v>94059696</v>
      </c>
      <c r="H19">
        <v>6553071347</v>
      </c>
      <c r="I19">
        <v>89872794</v>
      </c>
      <c r="J19">
        <v>5505406709</v>
      </c>
      <c r="K19">
        <v>67930253</v>
      </c>
      <c r="L19">
        <v>4682006927</v>
      </c>
      <c r="M19" s="6">
        <f t="shared" si="0"/>
        <v>0.68629227655441294</v>
      </c>
      <c r="N19"/>
      <c r="P19" s="7"/>
      <c r="Q19"/>
    </row>
    <row r="20" spans="1:17">
      <c r="A20" t="s">
        <v>70</v>
      </c>
      <c r="E20" s="4">
        <v>215825187</v>
      </c>
      <c r="F20">
        <v>18579802988</v>
      </c>
      <c r="G20">
        <v>151204605</v>
      </c>
      <c r="H20">
        <v>12810511400</v>
      </c>
      <c r="I20">
        <v>144406530</v>
      </c>
      <c r="J20">
        <v>10144468642</v>
      </c>
      <c r="K20">
        <v>112597273</v>
      </c>
      <c r="L20">
        <v>9004759345</v>
      </c>
      <c r="M20" s="6">
        <f t="shared" si="0"/>
        <v>0.70058831919371856</v>
      </c>
      <c r="N20"/>
      <c r="P20" s="7"/>
      <c r="Q20"/>
    </row>
    <row r="21" spans="1:17">
      <c r="A21" t="s">
        <v>69</v>
      </c>
      <c r="E21" s="4">
        <v>216366290</v>
      </c>
      <c r="F21">
        <v>18582589285</v>
      </c>
      <c r="G21">
        <v>156601774</v>
      </c>
      <c r="H21">
        <v>13243109973</v>
      </c>
      <c r="I21">
        <v>149190134</v>
      </c>
      <c r="J21">
        <v>10402626342</v>
      </c>
      <c r="K21">
        <v>115935626</v>
      </c>
      <c r="L21">
        <v>9220371274</v>
      </c>
      <c r="M21" s="6">
        <f t="shared" si="0"/>
        <v>0.7237808348056437</v>
      </c>
      <c r="N21"/>
      <c r="P21" s="7"/>
      <c r="Q21"/>
    </row>
    <row r="22" spans="1:17">
      <c r="A22" t="s">
        <v>68</v>
      </c>
      <c r="E22" s="4">
        <v>233720367</v>
      </c>
      <c r="F22">
        <v>19954890565</v>
      </c>
      <c r="G22">
        <v>178152795</v>
      </c>
      <c r="H22">
        <v>14992327869</v>
      </c>
      <c r="I22">
        <v>169075377</v>
      </c>
      <c r="J22">
        <v>11526096425</v>
      </c>
      <c r="K22">
        <v>129063615</v>
      </c>
      <c r="L22">
        <v>10121275004</v>
      </c>
      <c r="M22" s="6">
        <f t="shared" si="0"/>
        <v>0.76224762645525024</v>
      </c>
      <c r="N22"/>
      <c r="P22" s="7"/>
      <c r="Q22"/>
    </row>
    <row r="23" spans="1:17">
      <c r="A23" t="s">
        <v>67</v>
      </c>
      <c r="E23" s="4">
        <v>206083276</v>
      </c>
      <c r="F23">
        <v>17649818427</v>
      </c>
      <c r="G23">
        <v>163324911</v>
      </c>
      <c r="H23">
        <v>13803960152</v>
      </c>
      <c r="I23">
        <v>154345661</v>
      </c>
      <c r="J23">
        <v>10452373638</v>
      </c>
      <c r="K23">
        <v>117254402</v>
      </c>
      <c r="L23">
        <v>9167761203</v>
      </c>
      <c r="M23" s="6">
        <f t="shared" si="0"/>
        <v>0.79251899605866127</v>
      </c>
      <c r="N23"/>
      <c r="P23" s="7"/>
      <c r="Q23"/>
    </row>
    <row r="24" spans="1:17">
      <c r="A24" t="s">
        <v>66</v>
      </c>
      <c r="E24" s="4">
        <v>217164987</v>
      </c>
      <c r="F24">
        <v>18569808348</v>
      </c>
      <c r="G24">
        <v>177438222</v>
      </c>
      <c r="H24">
        <v>14987425426</v>
      </c>
      <c r="I24">
        <v>166899352</v>
      </c>
      <c r="J24">
        <v>11303849379</v>
      </c>
      <c r="K24">
        <v>127314520</v>
      </c>
      <c r="L24">
        <v>9943904925</v>
      </c>
      <c r="M24" s="6">
        <f t="shared" si="0"/>
        <v>0.81706643622067865</v>
      </c>
      <c r="N24"/>
      <c r="P24" s="7"/>
      <c r="Q24"/>
    </row>
    <row r="25" spans="1:17">
      <c r="A25" t="s">
        <v>65</v>
      </c>
      <c r="E25" s="4">
        <v>217514697</v>
      </c>
      <c r="F25">
        <v>18724092302</v>
      </c>
      <c r="G25">
        <v>188561789</v>
      </c>
      <c r="H25">
        <v>16086604715</v>
      </c>
      <c r="I25">
        <v>175733536</v>
      </c>
      <c r="J25">
        <v>11785529956</v>
      </c>
      <c r="K25">
        <v>132998431</v>
      </c>
      <c r="L25">
        <v>10350378616</v>
      </c>
      <c r="M25" s="6">
        <f t="shared" si="0"/>
        <v>0.86689217602615609</v>
      </c>
      <c r="N25"/>
      <c r="P25" s="7"/>
      <c r="Q25"/>
    </row>
    <row r="26" spans="1:17">
      <c r="A26" t="s">
        <v>64</v>
      </c>
      <c r="E26" s="4">
        <v>213497494</v>
      </c>
      <c r="F26">
        <v>18328576290</v>
      </c>
      <c r="G26">
        <v>202579140</v>
      </c>
      <c r="H26">
        <v>17336396492</v>
      </c>
      <c r="I26">
        <v>184121982</v>
      </c>
      <c r="J26">
        <v>12045949060</v>
      </c>
      <c r="K26">
        <v>136512215</v>
      </c>
      <c r="L26">
        <v>10491968098</v>
      </c>
      <c r="M26" s="6">
        <f t="shared" si="0"/>
        <v>0.94885956834697083</v>
      </c>
      <c r="N26"/>
      <c r="P26" s="7"/>
      <c r="Q26"/>
    </row>
    <row r="27" spans="1:17">
      <c r="E27" s="4">
        <v>3303375485</v>
      </c>
      <c r="F27" s="4">
        <f>SUM(F2:F26)</f>
        <v>256610113742</v>
      </c>
      <c r="G27" s="4">
        <f>SUM(G2:G26)</f>
        <v>2362662097</v>
      </c>
      <c r="H27" s="4"/>
      <c r="I27" s="4">
        <f>SUM(I2:I26)</f>
        <v>2241951533</v>
      </c>
      <c r="J27" s="4">
        <f>SUM(J2:J26)</f>
        <v>144962262568</v>
      </c>
      <c r="K27" s="4">
        <f>SUM(K2:K26)</f>
        <v>1696187797</v>
      </c>
      <c r="L27" s="4">
        <f>SUM(L2:L26)</f>
        <v>125104780421</v>
      </c>
      <c r="Q27" s="17"/>
    </row>
    <row r="28" spans="1:17">
      <c r="E28" s="4">
        <v>3303375485</v>
      </c>
      <c r="F28" s="4">
        <f>F27/1000000</f>
        <v>256610.11374199999</v>
      </c>
      <c r="G28" s="4"/>
      <c r="H28" s="4"/>
      <c r="J28" s="4">
        <f>J27/1000000</f>
        <v>144962.26256800001</v>
      </c>
      <c r="K28" s="4"/>
      <c r="L28" s="4">
        <f>L27/1000000</f>
        <v>125104.780421</v>
      </c>
      <c r="M28" s="4"/>
      <c r="O28" s="4"/>
      <c r="P28" s="4"/>
    </row>
    <row r="29" spans="1:17">
      <c r="F29" s="1"/>
      <c r="H29" s="4"/>
    </row>
    <row r="30" spans="1:17">
      <c r="A30" t="s">
        <v>99</v>
      </c>
      <c r="E30" t="s">
        <v>6809</v>
      </c>
      <c r="F30" t="s">
        <v>6810</v>
      </c>
      <c r="G30" t="s">
        <v>6811</v>
      </c>
      <c r="H30" t="s">
        <v>6812</v>
      </c>
      <c r="I30" s="5" t="s">
        <v>6813</v>
      </c>
      <c r="J30" t="s">
        <v>6814</v>
      </c>
      <c r="K30" t="s">
        <v>6815</v>
      </c>
      <c r="L30" t="s">
        <v>6816</v>
      </c>
    </row>
    <row r="31" spans="1:17">
      <c r="A31" t="s">
        <v>100</v>
      </c>
      <c r="E31" s="4">
        <v>87224214</v>
      </c>
      <c r="F31">
        <f>156212049+3579624971+3320687197</f>
        <v>7056524217</v>
      </c>
      <c r="G31">
        <v>86596375</v>
      </c>
      <c r="H31">
        <v>7000998078</v>
      </c>
      <c r="I31">
        <v>80998394</v>
      </c>
      <c r="J31">
        <v>5149175432</v>
      </c>
      <c r="K31">
        <v>58429204</v>
      </c>
      <c r="L31">
        <v>4373534489</v>
      </c>
    </row>
    <row r="32" spans="1:17">
      <c r="A32" s="1" t="s">
        <v>101</v>
      </c>
      <c r="E32" s="4">
        <v>94610611</v>
      </c>
      <c r="F32">
        <v>7669345313</v>
      </c>
      <c r="G32">
        <v>92178586</v>
      </c>
      <c r="H32">
        <v>7467920425</v>
      </c>
      <c r="I32">
        <v>86512771</v>
      </c>
      <c r="J32">
        <v>5536886703</v>
      </c>
      <c r="K32">
        <v>62529447</v>
      </c>
      <c r="L32">
        <v>4702447552</v>
      </c>
    </row>
    <row r="33" spans="1:17">
      <c r="A33" s="1" t="s">
        <v>102</v>
      </c>
      <c r="E33" s="4">
        <v>94581380</v>
      </c>
      <c r="F33">
        <v>7610751864</v>
      </c>
      <c r="G33">
        <v>89662032</v>
      </c>
      <c r="H33">
        <v>7211701673</v>
      </c>
      <c r="I33">
        <v>84496996</v>
      </c>
      <c r="J33">
        <v>5428091140</v>
      </c>
      <c r="K33">
        <v>61048476</v>
      </c>
      <c r="L33">
        <v>4596450082</v>
      </c>
    </row>
    <row r="34" spans="1:17">
      <c r="A34" t="s">
        <v>103</v>
      </c>
      <c r="E34" s="4">
        <v>98333698</v>
      </c>
      <c r="F34">
        <v>7904832499</v>
      </c>
      <c r="G34">
        <v>90074090</v>
      </c>
      <c r="H34">
        <v>7236039469</v>
      </c>
      <c r="I34">
        <v>85166993</v>
      </c>
      <c r="J34">
        <v>5497114529</v>
      </c>
      <c r="K34">
        <v>61800654</v>
      </c>
      <c r="L34">
        <v>4667087097</v>
      </c>
    </row>
    <row r="35" spans="1:17">
      <c r="A35" t="s">
        <v>104</v>
      </c>
      <c r="E35" s="4">
        <v>43732113</v>
      </c>
      <c r="F35">
        <v>3708849455</v>
      </c>
      <c r="G35">
        <v>39129148</v>
      </c>
      <c r="H35">
        <v>3315753233</v>
      </c>
      <c r="I35">
        <v>37064330</v>
      </c>
      <c r="J35">
        <v>2493805945</v>
      </c>
      <c r="K35">
        <v>27512832</v>
      </c>
      <c r="L35">
        <v>2159373366</v>
      </c>
    </row>
    <row r="36" spans="1:17">
      <c r="A36" t="s">
        <v>105</v>
      </c>
      <c r="E36" s="4">
        <v>94271386</v>
      </c>
      <c r="F36">
        <v>7602022910</v>
      </c>
      <c r="G36">
        <v>82608343</v>
      </c>
      <c r="H36">
        <v>6657841210</v>
      </c>
      <c r="I36">
        <v>78421328</v>
      </c>
      <c r="J36">
        <v>5119781489</v>
      </c>
      <c r="K36">
        <v>57302676</v>
      </c>
      <c r="L36">
        <v>4360525669</v>
      </c>
    </row>
    <row r="37" spans="1:17">
      <c r="A37" t="s">
        <v>106</v>
      </c>
      <c r="E37" s="4">
        <v>95625033</v>
      </c>
      <c r="F37">
        <v>7772737156</v>
      </c>
      <c r="G37">
        <v>81722132</v>
      </c>
      <c r="H37">
        <v>6637121929</v>
      </c>
      <c r="I37">
        <v>77744487</v>
      </c>
      <c r="J37">
        <v>5123963169</v>
      </c>
      <c r="K37">
        <v>56825105</v>
      </c>
      <c r="L37">
        <v>4366380247</v>
      </c>
    </row>
    <row r="38" spans="1:17">
      <c r="A38" t="s">
        <v>107</v>
      </c>
      <c r="E38" s="4">
        <v>70989994</v>
      </c>
      <c r="F38">
        <v>5639635894</v>
      </c>
      <c r="G38">
        <v>59678023</v>
      </c>
      <c r="H38">
        <v>4739822443</v>
      </c>
      <c r="I38">
        <v>56865728</v>
      </c>
      <c r="J38">
        <v>3712522751</v>
      </c>
      <c r="K38">
        <v>41788274</v>
      </c>
      <c r="L38">
        <v>3162735796</v>
      </c>
    </row>
    <row r="39" spans="1:17">
      <c r="A39" t="s">
        <v>108</v>
      </c>
      <c r="E39" s="4">
        <v>105967276</v>
      </c>
      <c r="F39">
        <v>8298450011</v>
      </c>
      <c r="G39">
        <v>87155572</v>
      </c>
      <c r="H39">
        <v>6828756079</v>
      </c>
      <c r="I39">
        <v>83183952</v>
      </c>
      <c r="J39">
        <v>5392493574</v>
      </c>
      <c r="K39">
        <v>61142246</v>
      </c>
      <c r="L39">
        <v>4583482108</v>
      </c>
    </row>
    <row r="40" spans="1:17">
      <c r="A40" t="s">
        <v>109</v>
      </c>
      <c r="E40" s="4">
        <v>104952205</v>
      </c>
      <c r="F40">
        <v>8223202056</v>
      </c>
      <c r="G40">
        <v>84574618</v>
      </c>
      <c r="H40">
        <v>6631170809</v>
      </c>
      <c r="I40">
        <v>80833875</v>
      </c>
      <c r="J40">
        <v>5262921534</v>
      </c>
      <c r="K40">
        <v>59531564</v>
      </c>
      <c r="L40">
        <v>4475875234</v>
      </c>
    </row>
    <row r="41" spans="1:17">
      <c r="A41" t="s">
        <v>110</v>
      </c>
      <c r="E41" s="4">
        <v>100671525</v>
      </c>
      <c r="F41">
        <v>7940446217</v>
      </c>
      <c r="G41">
        <v>79563950</v>
      </c>
      <c r="H41">
        <v>6280883200</v>
      </c>
      <c r="I41">
        <v>76136297</v>
      </c>
      <c r="J41">
        <v>4993112508</v>
      </c>
      <c r="K41">
        <v>56193176</v>
      </c>
      <c r="L41">
        <v>4252918704</v>
      </c>
    </row>
    <row r="42" spans="1:17">
      <c r="A42" t="s">
        <v>111</v>
      </c>
      <c r="E42" s="4">
        <v>100138529</v>
      </c>
      <c r="F42">
        <v>7820448206</v>
      </c>
      <c r="G42">
        <v>77787720</v>
      </c>
      <c r="H42">
        <v>6082021493</v>
      </c>
      <c r="I42">
        <v>74532217</v>
      </c>
      <c r="J42">
        <v>4874851214</v>
      </c>
      <c r="K42">
        <v>55024747</v>
      </c>
      <c r="L42">
        <v>4145039736</v>
      </c>
    </row>
    <row r="43" spans="1:17">
      <c r="A43" t="s">
        <v>112</v>
      </c>
      <c r="E43" s="4">
        <v>100689719</v>
      </c>
      <c r="F43">
        <v>7868969289</v>
      </c>
      <c r="G43">
        <v>76868224</v>
      </c>
      <c r="H43">
        <v>6015144403</v>
      </c>
      <c r="I43">
        <v>73728973</v>
      </c>
      <c r="J43">
        <v>4836601213</v>
      </c>
      <c r="K43">
        <v>54492934</v>
      </c>
      <c r="L43">
        <v>4113293971</v>
      </c>
    </row>
    <row r="44" spans="1:17">
      <c r="A44" t="s">
        <v>113</v>
      </c>
      <c r="E44" s="4">
        <v>98496588</v>
      </c>
      <c r="F44">
        <v>7664935098</v>
      </c>
      <c r="G44">
        <v>74010561</v>
      </c>
      <c r="H44">
        <v>5769063610</v>
      </c>
      <c r="I44">
        <v>71056759</v>
      </c>
      <c r="J44">
        <v>4663824630</v>
      </c>
      <c r="K44">
        <v>52574846</v>
      </c>
      <c r="L44">
        <v>3964198600</v>
      </c>
    </row>
    <row r="45" spans="1:17">
      <c r="A45" s="1" t="s">
        <v>114</v>
      </c>
      <c r="E45" s="4">
        <v>520346510</v>
      </c>
      <c r="F45">
        <v>37968936507</v>
      </c>
      <c r="G45">
        <v>372275908</v>
      </c>
      <c r="H45">
        <v>27252029102</v>
      </c>
      <c r="I45">
        <v>359618141</v>
      </c>
      <c r="J45">
        <v>22957650931</v>
      </c>
      <c r="K45">
        <v>274200759</v>
      </c>
      <c r="L45">
        <v>19679185420</v>
      </c>
    </row>
    <row r="46" spans="1:17">
      <c r="E46" s="4">
        <v>1810630781</v>
      </c>
      <c r="F46">
        <f>SUM(F31:F45)</f>
        <v>140750086692</v>
      </c>
      <c r="G46">
        <f>SUM(G31:G45)</f>
        <v>1473885282</v>
      </c>
      <c r="I46">
        <f>SUM(I31:I45)</f>
        <v>1406361241</v>
      </c>
      <c r="J46">
        <f>SUM(J31:J45)</f>
        <v>91042796762</v>
      </c>
      <c r="K46">
        <f>SUM(K31:K45)</f>
        <v>1040396940</v>
      </c>
      <c r="L46">
        <f>SUM(L31:L45)</f>
        <v>77602528071</v>
      </c>
      <c r="P46" s="4"/>
    </row>
    <row r="47" spans="1:17">
      <c r="E47" s="4">
        <v>1810630781</v>
      </c>
      <c r="F47">
        <f>F46/1000000</f>
        <v>140750.08669200001</v>
      </c>
      <c r="J47">
        <f>J46/1000000</f>
        <v>91042.796761999998</v>
      </c>
      <c r="L47">
        <f>L46/1000000</f>
        <v>77602.528070999993</v>
      </c>
      <c r="P47" s="4"/>
      <c r="Q47" s="15"/>
    </row>
    <row r="48" spans="1:17">
      <c r="H48" s="41" t="s">
        <v>14</v>
      </c>
    </row>
    <row r="49" spans="1:8">
      <c r="H49" s="41" t="s">
        <v>14</v>
      </c>
    </row>
    <row r="50" spans="1:8">
      <c r="H50" s="16"/>
    </row>
    <row r="53" spans="1:8">
      <c r="A53" t="s">
        <v>6817</v>
      </c>
    </row>
    <row r="54" spans="1:8">
      <c r="A54" t="s">
        <v>6818</v>
      </c>
      <c r="B54" t="s">
        <v>6819</v>
      </c>
      <c r="C54">
        <v>283219558</v>
      </c>
      <c r="D54" t="s">
        <v>6820</v>
      </c>
      <c r="E54">
        <v>3880020</v>
      </c>
    </row>
    <row r="55" spans="1:8">
      <c r="A55" t="s">
        <v>6818</v>
      </c>
      <c r="B55" t="s">
        <v>6819</v>
      </c>
      <c r="C55">
        <v>283219558</v>
      </c>
      <c r="D55" t="s">
        <v>6820</v>
      </c>
      <c r="E55">
        <v>3880020</v>
      </c>
      <c r="F55">
        <f>SUM(E55,E56)</f>
        <v>8560124</v>
      </c>
      <c r="G55">
        <f>SUM(C55,C56)</f>
        <v>631000220</v>
      </c>
    </row>
    <row r="56" spans="1:8">
      <c r="A56" t="s">
        <v>6821</v>
      </c>
      <c r="B56" t="s">
        <v>6819</v>
      </c>
      <c r="C56">
        <v>347780662</v>
      </c>
      <c r="D56" t="s">
        <v>6820</v>
      </c>
      <c r="E56">
        <v>4680104</v>
      </c>
    </row>
    <row r="57" spans="1:8">
      <c r="A57" t="s">
        <v>50</v>
      </c>
      <c r="B57" t="s">
        <v>6819</v>
      </c>
      <c r="C57">
        <v>399164336</v>
      </c>
      <c r="D57" t="s">
        <v>6820</v>
      </c>
      <c r="E57">
        <v>5387169</v>
      </c>
      <c r="F57">
        <f>SUM(E58,E57)</f>
        <v>11093424</v>
      </c>
      <c r="G57">
        <f>SUM(C57,C58)</f>
        <v>814756224</v>
      </c>
    </row>
    <row r="58" spans="1:8">
      <c r="A58" t="s">
        <v>6822</v>
      </c>
      <c r="B58" t="s">
        <v>6819</v>
      </c>
      <c r="C58">
        <v>415591888</v>
      </c>
      <c r="D58" t="s">
        <v>6820</v>
      </c>
      <c r="E58">
        <v>5706255</v>
      </c>
    </row>
    <row r="59" spans="1:8">
      <c r="A59" t="s">
        <v>49</v>
      </c>
      <c r="B59" t="s">
        <v>6819</v>
      </c>
      <c r="C59">
        <v>414294150</v>
      </c>
      <c r="D59" t="s">
        <v>6820</v>
      </c>
      <c r="E59">
        <v>5523922</v>
      </c>
      <c r="F59">
        <f>SUM(E58,E57)</f>
        <v>11093424</v>
      </c>
      <c r="G59" t="s">
        <v>14</v>
      </c>
    </row>
    <row r="60" spans="1:8">
      <c r="A60" t="s">
        <v>52</v>
      </c>
      <c r="B60" t="s">
        <v>6819</v>
      </c>
      <c r="C60">
        <v>445683675</v>
      </c>
      <c r="D60" t="s">
        <v>6820</v>
      </c>
      <c r="E60">
        <v>5942449</v>
      </c>
      <c r="F60">
        <f>SUM(E59,E60)</f>
        <v>11466371</v>
      </c>
    </row>
    <row r="61" spans="1:8">
      <c r="A61" t="s">
        <v>6823</v>
      </c>
      <c r="B61" t="s">
        <v>6819</v>
      </c>
      <c r="C61">
        <v>492154875</v>
      </c>
      <c r="D61" t="s">
        <v>6820</v>
      </c>
      <c r="E61">
        <v>6562065</v>
      </c>
    </row>
    <row r="62" spans="1:8">
      <c r="A62" t="s">
        <v>6824</v>
      </c>
      <c r="B62" t="s">
        <v>6819</v>
      </c>
      <c r="C62">
        <v>594961425</v>
      </c>
      <c r="D62" t="s">
        <v>6820</v>
      </c>
      <c r="E62">
        <v>7932819</v>
      </c>
    </row>
    <row r="63" spans="1:8">
      <c r="A63" t="s">
        <v>51</v>
      </c>
      <c r="B63" s="5" t="s">
        <v>6819</v>
      </c>
      <c r="C63">
        <v>349028963</v>
      </c>
      <c r="D63" t="s">
        <v>6820</v>
      </c>
      <c r="E63">
        <v>4711844</v>
      </c>
    </row>
    <row r="64" spans="1:8">
      <c r="A64" t="s">
        <v>54</v>
      </c>
      <c r="B64" s="5" t="s">
        <v>6819</v>
      </c>
      <c r="C64">
        <v>286586286</v>
      </c>
      <c r="D64" t="s">
        <v>6820</v>
      </c>
      <c r="E64">
        <v>3944676</v>
      </c>
      <c r="F64">
        <f>SUM(E63:E64)</f>
        <v>8656520</v>
      </c>
      <c r="G64">
        <f>SUM(C64,C63)</f>
        <v>635615249</v>
      </c>
    </row>
    <row r="66" spans="1:1">
      <c r="A66" t="s">
        <v>6828</v>
      </c>
    </row>
    <row r="67" spans="1:1">
      <c r="A67" t="s">
        <v>6825</v>
      </c>
    </row>
    <row r="68" spans="1:1">
      <c r="A68" t="s">
        <v>6826</v>
      </c>
    </row>
    <row r="69" spans="1:1">
      <c r="A69" t="s">
        <v>6827</v>
      </c>
    </row>
    <row r="70" spans="1:1">
      <c r="A70" t="s">
        <v>6833</v>
      </c>
    </row>
    <row r="71" spans="1:1">
      <c r="A71" t="s">
        <v>6829</v>
      </c>
    </row>
    <row r="72" spans="1:1">
      <c r="A72" t="s">
        <v>6830</v>
      </c>
    </row>
    <row r="73" spans="1:1">
      <c r="A73" t="s">
        <v>6831</v>
      </c>
    </row>
    <row r="74" spans="1:1">
      <c r="A74" t="s">
        <v>6832</v>
      </c>
    </row>
    <row r="75" spans="1:1">
      <c r="A75" t="s">
        <v>6829</v>
      </c>
    </row>
  </sheetData>
  <sortState ref="M2:Q26">
    <sortCondition descending="1" ref="M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E28" sqref="E28"/>
    </sheetView>
  </sheetViews>
  <sheetFormatPr baseColWidth="10" defaultRowHeight="15" x14ac:dyDescent="0"/>
  <cols>
    <col min="1" max="1" width="30.5" customWidth="1"/>
    <col min="2" max="2" width="11" bestFit="1" customWidth="1"/>
    <col min="3" max="3" width="12.5" bestFit="1" customWidth="1"/>
    <col min="4" max="4" width="11.83203125" bestFit="1" customWidth="1"/>
    <col min="5" max="5" width="11.83203125" customWidth="1"/>
    <col min="6" max="6" width="7.5" bestFit="1" customWidth="1"/>
    <col min="7" max="7" width="13.5" customWidth="1"/>
    <col min="8" max="8" width="7.33203125" bestFit="1" customWidth="1"/>
    <col min="9" max="9" width="18.33203125" customWidth="1"/>
    <col min="10" max="10" width="17.6640625" customWidth="1"/>
  </cols>
  <sheetData>
    <row r="1" spans="1:10" s="22" customFormat="1" ht="30">
      <c r="A1" s="31" t="s">
        <v>6767</v>
      </c>
      <c r="B1" s="31" t="s">
        <v>6598</v>
      </c>
      <c r="C1" s="31" t="s">
        <v>6761</v>
      </c>
      <c r="D1" s="31" t="s">
        <v>6763</v>
      </c>
      <c r="E1" s="53" t="s">
        <v>6762</v>
      </c>
      <c r="F1" s="53"/>
      <c r="G1" s="53" t="s">
        <v>6764</v>
      </c>
      <c r="H1" s="53" t="s">
        <v>14</v>
      </c>
      <c r="I1" s="31" t="s">
        <v>6765</v>
      </c>
      <c r="J1" s="31" t="s">
        <v>6766</v>
      </c>
    </row>
    <row r="2" spans="1:10">
      <c r="A2" t="s">
        <v>6677</v>
      </c>
      <c r="B2" s="41">
        <v>2412</v>
      </c>
      <c r="C2" s="41">
        <v>9</v>
      </c>
      <c r="D2" s="41">
        <v>4439</v>
      </c>
      <c r="E2" s="4">
        <v>4439</v>
      </c>
      <c r="F2" s="45">
        <v>1</v>
      </c>
      <c r="G2" s="4">
        <v>1058</v>
      </c>
      <c r="H2" s="43">
        <v>0.23834196891199999</v>
      </c>
      <c r="I2" s="44">
        <v>0.97341743636</v>
      </c>
      <c r="J2" s="44">
        <v>0.27303446722199998</v>
      </c>
    </row>
    <row r="3" spans="1:10">
      <c r="A3" t="s">
        <v>6678</v>
      </c>
      <c r="B3" s="41">
        <v>549</v>
      </c>
      <c r="C3" s="41">
        <v>16</v>
      </c>
      <c r="D3" s="41">
        <v>4679</v>
      </c>
      <c r="E3" s="4">
        <v>4679</v>
      </c>
      <c r="F3" s="45">
        <v>1</v>
      </c>
      <c r="G3" s="4">
        <v>4585</v>
      </c>
      <c r="H3" s="43">
        <v>0.97991023723000004</v>
      </c>
      <c r="I3" s="44">
        <v>0.92754862149999995</v>
      </c>
      <c r="J3" s="44">
        <v>0.71788843769999999</v>
      </c>
    </row>
    <row r="4" spans="1:10">
      <c r="A4" t="s">
        <v>6679</v>
      </c>
      <c r="B4" s="41">
        <v>533</v>
      </c>
      <c r="C4" s="41">
        <v>21</v>
      </c>
      <c r="D4" s="41">
        <v>6585</v>
      </c>
      <c r="E4" s="4">
        <v>6585</v>
      </c>
      <c r="F4" s="45">
        <v>1</v>
      </c>
      <c r="G4" s="4">
        <v>6441</v>
      </c>
      <c r="H4" s="43">
        <v>0.97813211845100001</v>
      </c>
      <c r="I4" s="44">
        <v>0.92422171602100001</v>
      </c>
      <c r="J4" s="44">
        <v>0.58967350037999999</v>
      </c>
    </row>
    <row r="5" spans="1:10">
      <c r="A5" t="s">
        <v>6680</v>
      </c>
      <c r="B5" s="41">
        <v>253</v>
      </c>
      <c r="C5" s="41">
        <v>2</v>
      </c>
      <c r="D5" s="41">
        <v>8007</v>
      </c>
      <c r="E5" s="4">
        <v>8004</v>
      </c>
      <c r="F5" s="45">
        <v>0.99962532783799996</v>
      </c>
      <c r="G5" s="4">
        <v>7953</v>
      </c>
      <c r="H5" s="43">
        <v>0.99325590108700001</v>
      </c>
      <c r="I5" s="44">
        <v>0.99987510927900003</v>
      </c>
      <c r="J5" s="44">
        <v>0.99987510927900003</v>
      </c>
    </row>
    <row r="6" spans="1:10">
      <c r="A6" t="s">
        <v>6681</v>
      </c>
      <c r="B6" s="41">
        <v>112</v>
      </c>
      <c r="C6" s="41">
        <v>52</v>
      </c>
      <c r="D6" s="41">
        <v>24365</v>
      </c>
      <c r="E6" s="4">
        <v>24358</v>
      </c>
      <c r="F6" s="45">
        <v>0.99971270264699996</v>
      </c>
      <c r="G6" s="4">
        <v>24291</v>
      </c>
      <c r="H6" s="43">
        <v>0.99696285655700001</v>
      </c>
      <c r="I6" s="44">
        <v>0.95875230863899996</v>
      </c>
      <c r="J6" s="44">
        <v>0.79922019290000001</v>
      </c>
    </row>
    <row r="7" spans="1:10">
      <c r="A7" t="s">
        <v>6682</v>
      </c>
      <c r="B7" s="41">
        <v>85</v>
      </c>
      <c r="C7" s="41">
        <v>3</v>
      </c>
      <c r="D7" s="41">
        <v>11302</v>
      </c>
      <c r="E7" s="4">
        <v>11295</v>
      </c>
      <c r="F7" s="45">
        <v>0.99938064059499998</v>
      </c>
      <c r="G7" s="4">
        <v>11270</v>
      </c>
      <c r="H7" s="43">
        <v>0.99716864271799999</v>
      </c>
      <c r="I7" s="44">
        <v>0.96425411431600005</v>
      </c>
      <c r="J7" s="44">
        <v>0.96124579720400005</v>
      </c>
    </row>
    <row r="8" spans="1:10">
      <c r="A8" t="s">
        <v>6674</v>
      </c>
      <c r="B8" s="41">
        <v>74</v>
      </c>
      <c r="C8" s="41">
        <v>12</v>
      </c>
      <c r="D8" s="41">
        <v>17261</v>
      </c>
      <c r="E8" s="4">
        <v>17202</v>
      </c>
      <c r="F8" s="45">
        <v>0.99658188980899998</v>
      </c>
      <c r="G8" s="4">
        <v>17180</v>
      </c>
      <c r="H8" s="43">
        <v>0.99530734024699996</v>
      </c>
      <c r="I8" s="44">
        <v>0.95614390823200002</v>
      </c>
      <c r="J8" s="44">
        <v>0.91356236602700003</v>
      </c>
    </row>
    <row r="9" spans="1:10">
      <c r="A9" t="s">
        <v>6672</v>
      </c>
      <c r="B9" s="41">
        <v>71</v>
      </c>
      <c r="C9" s="41">
        <v>73</v>
      </c>
      <c r="D9" s="41">
        <v>177466</v>
      </c>
      <c r="E9" s="4">
        <v>177261</v>
      </c>
      <c r="F9" s="45">
        <v>0.99884484915399996</v>
      </c>
      <c r="G9" s="4">
        <v>174614</v>
      </c>
      <c r="H9" s="43">
        <v>0.98392931603800005</v>
      </c>
      <c r="I9" s="44">
        <v>0.99139553491900001</v>
      </c>
      <c r="J9" s="44">
        <v>0.91562327431699997</v>
      </c>
    </row>
    <row r="10" spans="1:10">
      <c r="A10" t="s">
        <v>6667</v>
      </c>
      <c r="B10" s="41">
        <v>52</v>
      </c>
      <c r="C10" s="41">
        <v>37</v>
      </c>
      <c r="D10" s="41">
        <v>45704</v>
      </c>
      <c r="E10" s="4">
        <v>44974</v>
      </c>
      <c r="F10" s="45">
        <v>0.98402765622300004</v>
      </c>
      <c r="G10" s="4">
        <v>43557</v>
      </c>
      <c r="H10" s="43">
        <v>0.95302380535599995</v>
      </c>
      <c r="I10" s="44">
        <v>0.99669613163000004</v>
      </c>
      <c r="J10" s="44">
        <v>0.92243567302600005</v>
      </c>
    </row>
    <row r="11" spans="1:10">
      <c r="A11" t="s">
        <v>6683</v>
      </c>
      <c r="B11" s="41">
        <v>48</v>
      </c>
      <c r="C11" s="41">
        <v>2</v>
      </c>
      <c r="D11" s="41">
        <v>13408</v>
      </c>
      <c r="E11" s="4">
        <v>13405</v>
      </c>
      <c r="F11" s="45">
        <v>0.99977625298299999</v>
      </c>
      <c r="G11" s="4">
        <v>13383</v>
      </c>
      <c r="H11" s="43">
        <v>0.99813544152699996</v>
      </c>
      <c r="I11" s="44">
        <v>0.98993138424799998</v>
      </c>
      <c r="J11" s="44">
        <v>0.98620226730299998</v>
      </c>
    </row>
    <row r="12" spans="1:10">
      <c r="A12" t="s">
        <v>6658</v>
      </c>
      <c r="B12" s="41">
        <v>40</v>
      </c>
      <c r="C12" s="41">
        <v>63</v>
      </c>
      <c r="D12" s="41">
        <v>412348</v>
      </c>
      <c r="E12" s="4">
        <v>410970</v>
      </c>
      <c r="F12" s="45">
        <v>0.99665816252299999</v>
      </c>
      <c r="G12" s="4">
        <v>403553</v>
      </c>
      <c r="H12" s="43">
        <v>0.97867092843900005</v>
      </c>
      <c r="I12" s="44">
        <v>0.99006906787500004</v>
      </c>
      <c r="J12" s="44">
        <v>0.98439909978899998</v>
      </c>
    </row>
    <row r="13" spans="1:10">
      <c r="A13" t="s">
        <v>6665</v>
      </c>
      <c r="B13" s="41">
        <v>32</v>
      </c>
      <c r="C13" s="41">
        <v>546</v>
      </c>
      <c r="D13" s="41">
        <v>2648638</v>
      </c>
      <c r="E13" s="4">
        <v>2634512</v>
      </c>
      <c r="F13" s="45">
        <v>0.994666692844</v>
      </c>
      <c r="G13" s="4">
        <v>2589566</v>
      </c>
      <c r="H13" s="43">
        <v>0.97769721645600005</v>
      </c>
      <c r="I13" s="44">
        <v>0.98984534692899995</v>
      </c>
      <c r="J13" s="44">
        <v>0.97693682564399997</v>
      </c>
    </row>
    <row r="14" spans="1:10">
      <c r="A14" t="s">
        <v>6666</v>
      </c>
      <c r="B14" s="41">
        <v>30</v>
      </c>
      <c r="C14" s="41">
        <v>476</v>
      </c>
      <c r="D14" s="41">
        <v>2499279</v>
      </c>
      <c r="E14" s="4">
        <v>2498081</v>
      </c>
      <c r="F14" s="45">
        <v>0.99952066175900001</v>
      </c>
      <c r="G14" s="4">
        <v>2492248</v>
      </c>
      <c r="H14" s="43">
        <v>0.99718678866999999</v>
      </c>
      <c r="I14" s="44">
        <v>0.98250535454400001</v>
      </c>
      <c r="J14" s="44">
        <v>0.96241035914799999</v>
      </c>
    </row>
    <row r="15" spans="1:10">
      <c r="A15" t="s">
        <v>6662</v>
      </c>
      <c r="B15" s="41">
        <v>29</v>
      </c>
      <c r="C15" s="41">
        <v>14</v>
      </c>
      <c r="D15" s="41">
        <v>37100</v>
      </c>
      <c r="E15" s="4">
        <v>36585</v>
      </c>
      <c r="F15" s="45">
        <v>0.98611859838299998</v>
      </c>
      <c r="G15" s="4">
        <v>33250</v>
      </c>
      <c r="H15" s="43">
        <v>0.89622641509400003</v>
      </c>
      <c r="I15" s="44">
        <v>0.99436657681899998</v>
      </c>
      <c r="J15" s="44">
        <v>0.95646900269500001</v>
      </c>
    </row>
    <row r="16" spans="1:10">
      <c r="A16" t="s">
        <v>6670</v>
      </c>
      <c r="B16" s="41">
        <v>29</v>
      </c>
      <c r="C16" s="41">
        <v>442</v>
      </c>
      <c r="D16" s="41">
        <v>2872915</v>
      </c>
      <c r="E16" s="4">
        <v>2298758</v>
      </c>
      <c r="F16" s="45">
        <v>0.80014828144899997</v>
      </c>
      <c r="G16" s="4">
        <v>2157196</v>
      </c>
      <c r="H16" s="43">
        <v>0.75087359006400001</v>
      </c>
      <c r="I16" s="44">
        <v>0.93001776940799996</v>
      </c>
      <c r="J16" s="44">
        <v>0.91372142928</v>
      </c>
    </row>
    <row r="17" spans="1:10">
      <c r="A17" t="s">
        <v>6659</v>
      </c>
      <c r="B17" s="41">
        <v>27</v>
      </c>
      <c r="C17" s="41">
        <v>27</v>
      </c>
      <c r="D17" s="41">
        <v>100828</v>
      </c>
      <c r="E17" s="4">
        <v>99385</v>
      </c>
      <c r="F17" s="45">
        <v>0.98568849922599999</v>
      </c>
      <c r="G17" s="4">
        <v>93550</v>
      </c>
      <c r="H17" s="43">
        <v>0.92781766969500001</v>
      </c>
      <c r="I17" s="44">
        <v>0.99579481889999999</v>
      </c>
      <c r="J17" s="44">
        <v>0.96143928273900003</v>
      </c>
    </row>
    <row r="18" spans="1:10">
      <c r="A18" t="s">
        <v>6668</v>
      </c>
      <c r="B18" s="41">
        <v>24</v>
      </c>
      <c r="C18" s="41">
        <v>92</v>
      </c>
      <c r="D18" s="41">
        <v>114045</v>
      </c>
      <c r="E18" s="4">
        <v>108526</v>
      </c>
      <c r="F18" s="45">
        <v>0.95160682186900003</v>
      </c>
      <c r="G18" s="4">
        <v>97860</v>
      </c>
      <c r="H18" s="43">
        <v>0.85808233592000005</v>
      </c>
      <c r="I18" s="44">
        <v>0.96126090578300005</v>
      </c>
      <c r="J18" s="44">
        <v>0.92310053049200003</v>
      </c>
    </row>
    <row r="19" spans="1:10">
      <c r="A19" t="s">
        <v>6669</v>
      </c>
      <c r="B19" s="41">
        <v>18</v>
      </c>
      <c r="C19" s="41">
        <v>12</v>
      </c>
      <c r="D19" s="41">
        <v>105284</v>
      </c>
      <c r="E19" s="4">
        <v>102212</v>
      </c>
      <c r="F19" s="45">
        <v>0.97082177728800001</v>
      </c>
      <c r="G19" s="4">
        <v>96169</v>
      </c>
      <c r="H19" s="43">
        <v>0.91342464192100004</v>
      </c>
      <c r="I19" s="44">
        <v>0.99527943467199997</v>
      </c>
      <c r="J19" s="44">
        <v>0.98682610843100005</v>
      </c>
    </row>
    <row r="20" spans="1:10">
      <c r="A20" t="s">
        <v>6671</v>
      </c>
      <c r="B20" s="41">
        <v>16</v>
      </c>
      <c r="C20" s="41">
        <v>131</v>
      </c>
      <c r="D20" s="41">
        <v>2030921</v>
      </c>
      <c r="E20" s="4">
        <v>2029376</v>
      </c>
      <c r="F20" s="45">
        <v>0.99923926139899999</v>
      </c>
      <c r="G20" s="4">
        <v>2025544</v>
      </c>
      <c r="H20" s="43">
        <v>0.99735243271399998</v>
      </c>
      <c r="I20" s="44">
        <v>0.99005820511999998</v>
      </c>
      <c r="J20" s="44">
        <v>0.97929116888300005</v>
      </c>
    </row>
    <row r="21" spans="1:10">
      <c r="A21" t="s">
        <v>6661</v>
      </c>
      <c r="B21" s="41">
        <v>13</v>
      </c>
      <c r="C21" s="41">
        <v>30</v>
      </c>
      <c r="D21" s="41">
        <v>114178</v>
      </c>
      <c r="E21" s="4">
        <v>103351</v>
      </c>
      <c r="F21" s="45">
        <v>0.90517437685000002</v>
      </c>
      <c r="G21" s="4">
        <v>93637</v>
      </c>
      <c r="H21" s="43">
        <v>0.82009669113100003</v>
      </c>
      <c r="I21" s="44">
        <v>0.97286692707900002</v>
      </c>
      <c r="J21" s="44">
        <v>0.95984340240699995</v>
      </c>
    </row>
    <row r="22" spans="1:10">
      <c r="A22" t="s">
        <v>6657</v>
      </c>
      <c r="B22" s="41">
        <v>13</v>
      </c>
      <c r="C22" s="41">
        <v>628</v>
      </c>
      <c r="D22" s="41">
        <v>3188609</v>
      </c>
      <c r="E22" s="4">
        <v>2919441</v>
      </c>
      <c r="F22" s="45">
        <v>0.91558450722600004</v>
      </c>
      <c r="G22" s="4">
        <v>2681855</v>
      </c>
      <c r="H22" s="43">
        <v>0.84107364684700003</v>
      </c>
      <c r="I22" s="44">
        <v>0.982412080001</v>
      </c>
      <c r="J22" s="44">
        <v>0.975189181239</v>
      </c>
    </row>
    <row r="23" spans="1:10">
      <c r="A23" t="s">
        <v>6676</v>
      </c>
      <c r="B23" s="41">
        <v>13</v>
      </c>
      <c r="C23" s="41">
        <v>262</v>
      </c>
      <c r="D23" s="41">
        <v>943016</v>
      </c>
      <c r="E23" s="4">
        <v>862781</v>
      </c>
      <c r="F23" s="45">
        <v>0.91491660798999996</v>
      </c>
      <c r="G23" s="4">
        <v>788626</v>
      </c>
      <c r="H23" s="43">
        <v>0.83628061453900004</v>
      </c>
      <c r="I23" s="44">
        <v>0.985850717273</v>
      </c>
      <c r="J23" s="44">
        <v>0.96412362038400001</v>
      </c>
    </row>
    <row r="24" spans="1:10">
      <c r="A24" t="s">
        <v>6663</v>
      </c>
      <c r="B24" s="41">
        <v>11</v>
      </c>
      <c r="C24" s="41">
        <v>683</v>
      </c>
      <c r="D24" s="41">
        <v>3976747</v>
      </c>
      <c r="E24" s="4">
        <v>3939190</v>
      </c>
      <c r="F24" s="45">
        <v>0.99055584878799996</v>
      </c>
      <c r="G24" s="4">
        <v>3936208</v>
      </c>
      <c r="H24" s="43">
        <v>0.98980598966900002</v>
      </c>
      <c r="I24" s="44">
        <v>0.98422303455600002</v>
      </c>
      <c r="J24" s="44">
        <v>0.97963184482200005</v>
      </c>
    </row>
    <row r="25" spans="1:10">
      <c r="A25" t="s">
        <v>6675</v>
      </c>
      <c r="B25" s="41">
        <v>9</v>
      </c>
      <c r="C25" s="41">
        <v>552</v>
      </c>
      <c r="D25" s="41">
        <v>1853160</v>
      </c>
      <c r="E25" s="4">
        <v>1828231</v>
      </c>
      <c r="F25" s="45">
        <v>0.98654784260399997</v>
      </c>
      <c r="G25" s="4">
        <v>1826639</v>
      </c>
      <c r="H25" s="43">
        <v>0.98568876945299999</v>
      </c>
      <c r="I25" s="44">
        <v>0.93695363595199999</v>
      </c>
      <c r="J25" s="44">
        <v>0.93282231431700002</v>
      </c>
    </row>
    <row r="26" spans="1:10">
      <c r="A26" t="s">
        <v>243</v>
      </c>
      <c r="B26" s="41">
        <v>7</v>
      </c>
      <c r="C26" s="41">
        <v>7751</v>
      </c>
      <c r="D26" s="41">
        <v>5163189</v>
      </c>
      <c r="E26" s="4">
        <v>4899622</v>
      </c>
      <c r="F26" s="45">
        <v>0.94895267246699999</v>
      </c>
      <c r="G26" s="4">
        <v>4896808</v>
      </c>
      <c r="H26" s="43">
        <v>0.94840766045900005</v>
      </c>
      <c r="I26" s="44">
        <v>0.80698188658199999</v>
      </c>
      <c r="J26" s="44">
        <v>0.81572260864400004</v>
      </c>
    </row>
    <row r="27" spans="1:10">
      <c r="A27" t="s">
        <v>245</v>
      </c>
      <c r="B27" s="41">
        <v>6</v>
      </c>
      <c r="C27" s="41">
        <v>2888</v>
      </c>
      <c r="D27" s="41">
        <v>1667867</v>
      </c>
      <c r="E27" s="4">
        <v>1581502</v>
      </c>
      <c r="F27" s="45">
        <v>0.94821829318499995</v>
      </c>
      <c r="G27" s="4">
        <v>1581024</v>
      </c>
      <c r="H27" s="43">
        <v>0.94793169959000001</v>
      </c>
      <c r="I27" s="44">
        <v>0.84088583790899996</v>
      </c>
      <c r="J27" s="44">
        <v>0.85365397360799999</v>
      </c>
    </row>
    <row r="28" spans="1:10">
      <c r="A28" t="s">
        <v>6673</v>
      </c>
      <c r="B28" s="41">
        <v>6</v>
      </c>
      <c r="C28" s="41">
        <v>4123</v>
      </c>
      <c r="D28" s="41">
        <v>2160842</v>
      </c>
      <c r="E28" s="4">
        <v>2047832</v>
      </c>
      <c r="F28" s="45">
        <v>0.94770094250299997</v>
      </c>
      <c r="G28" s="4">
        <v>2037347</v>
      </c>
      <c r="H28" s="43">
        <v>0.94284866732499995</v>
      </c>
      <c r="I28" s="44">
        <v>0.75687449898600001</v>
      </c>
      <c r="J28" s="44">
        <v>0.76775426337999997</v>
      </c>
    </row>
    <row r="29" spans="1:10">
      <c r="A29" t="s">
        <v>6664</v>
      </c>
      <c r="B29" s="41">
        <v>6</v>
      </c>
      <c r="C29" s="41">
        <v>5913</v>
      </c>
      <c r="D29" s="41">
        <v>4639675</v>
      </c>
      <c r="E29" s="4">
        <v>4080605</v>
      </c>
      <c r="F29" s="45">
        <v>0.87950233583199999</v>
      </c>
      <c r="G29" s="4">
        <v>4074119</v>
      </c>
      <c r="H29" s="43">
        <v>0.87810439308800003</v>
      </c>
      <c r="I29" s="44">
        <v>0.77555323341500004</v>
      </c>
      <c r="J29" s="44">
        <v>0.77816980602899999</v>
      </c>
    </row>
    <row r="30" spans="1:10">
      <c r="A30" t="s">
        <v>6660</v>
      </c>
      <c r="B30" s="41">
        <v>6</v>
      </c>
      <c r="C30" s="41">
        <v>6459</v>
      </c>
      <c r="D30" s="41">
        <v>2560265</v>
      </c>
      <c r="E30" s="4">
        <v>2169547</v>
      </c>
      <c r="F30" s="45">
        <v>0.84739157860600001</v>
      </c>
      <c r="G30" s="4">
        <v>2169056</v>
      </c>
      <c r="H30" s="43">
        <v>0.84719980158300001</v>
      </c>
      <c r="I30" s="44">
        <v>0.58481133788899997</v>
      </c>
      <c r="J30" s="44">
        <v>0.63557248956699997</v>
      </c>
    </row>
    <row r="31" spans="1:10">
      <c r="A31" t="s">
        <v>244</v>
      </c>
      <c r="B31" s="41">
        <v>4</v>
      </c>
      <c r="C31" s="41">
        <v>9269</v>
      </c>
      <c r="D31" s="41">
        <v>2272360</v>
      </c>
      <c r="E31" s="4">
        <v>1655023</v>
      </c>
      <c r="F31" s="45">
        <v>0.728327817775</v>
      </c>
      <c r="G31" s="4">
        <v>1626301</v>
      </c>
      <c r="H31" s="43">
        <v>0.71568809519599996</v>
      </c>
      <c r="I31" s="44">
        <v>0.280115826718</v>
      </c>
      <c r="J31" s="44">
        <v>0.325409266137</v>
      </c>
    </row>
  </sheetData>
  <mergeCells count="2">
    <mergeCell ref="E1:F1"/>
    <mergeCell ref="G1:H1"/>
  </mergeCells>
  <phoneticPr fontId="8" type="noConversion"/>
  <pageMargins left="0.75" right="0.75" top="1" bottom="1" header="0.5" footer="0.5"/>
  <pageSetup scale="80" orientation="landscape" horizontalDpi="4294967292" verticalDpi="4294967292"/>
  <colBreaks count="1" manualBreakCount="1">
    <brk id="10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E30" sqref="E30"/>
    </sheetView>
  </sheetViews>
  <sheetFormatPr baseColWidth="10" defaultRowHeight="15" x14ac:dyDescent="0"/>
  <cols>
    <col min="1" max="1" width="33.33203125" bestFit="1" customWidth="1"/>
    <col min="2" max="2" width="21.1640625" bestFit="1" customWidth="1"/>
  </cols>
  <sheetData>
    <row r="1" spans="1:4">
      <c r="A1" t="s">
        <v>6770</v>
      </c>
      <c r="B1" t="s">
        <v>6771</v>
      </c>
    </row>
    <row r="2" spans="1:4">
      <c r="A2">
        <v>0</v>
      </c>
      <c r="B2">
        <v>1925</v>
      </c>
      <c r="C2" s="48">
        <f t="shared" ref="C2:C7" si="0">B2/6069</f>
        <v>0.31718569780853517</v>
      </c>
      <c r="D2" t="s">
        <v>6328</v>
      </c>
    </row>
    <row r="3" spans="1:4">
      <c r="A3">
        <v>1</v>
      </c>
      <c r="B3">
        <v>1069</v>
      </c>
      <c r="C3" s="48">
        <f t="shared" si="0"/>
        <v>0.17614104465315539</v>
      </c>
    </row>
    <row r="4" spans="1:4">
      <c r="A4">
        <v>2</v>
      </c>
      <c r="B4">
        <v>674</v>
      </c>
      <c r="C4" s="48">
        <f t="shared" si="0"/>
        <v>0.11105618718075465</v>
      </c>
    </row>
    <row r="5" spans="1:4">
      <c r="A5">
        <v>3</v>
      </c>
      <c r="B5">
        <v>435</v>
      </c>
      <c r="C5" s="48">
        <f t="shared" si="0"/>
        <v>7.1675729115175488E-2</v>
      </c>
    </row>
    <row r="6" spans="1:4">
      <c r="A6">
        <v>4</v>
      </c>
      <c r="B6">
        <v>471</v>
      </c>
      <c r="C6" s="48">
        <f t="shared" si="0"/>
        <v>7.7607513593672767E-2</v>
      </c>
    </row>
    <row r="7" spans="1:4">
      <c r="A7">
        <v>5</v>
      </c>
      <c r="B7">
        <v>1495</v>
      </c>
      <c r="C7" s="48">
        <f t="shared" si="0"/>
        <v>0.24633382764870654</v>
      </c>
      <c r="D7" t="s">
        <v>6327</v>
      </c>
    </row>
    <row r="8" spans="1:4">
      <c r="B8">
        <f>SUM(B2:B7)</f>
        <v>6069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8655"/>
  <sheetViews>
    <sheetView tabSelected="1" topLeftCell="A28620" workbookViewId="0">
      <selection activeCell="G28654" sqref="G28654:G28655"/>
    </sheetView>
  </sheetViews>
  <sheetFormatPr baseColWidth="10" defaultRowHeight="15" x14ac:dyDescent="0"/>
  <cols>
    <col min="1" max="1" width="21.83203125" bestFit="1" customWidth="1"/>
    <col min="2" max="2" width="6.1640625" bestFit="1" customWidth="1"/>
    <col min="3" max="3" width="27.83203125" bestFit="1" customWidth="1"/>
    <col min="4" max="4" width="5.1640625" bestFit="1" customWidth="1"/>
    <col min="5" max="6" width="18.5" bestFit="1" customWidth="1"/>
    <col min="7" max="7" width="4.1640625" bestFit="1" customWidth="1"/>
  </cols>
  <sheetData>
    <row r="2" spans="1:7">
      <c r="A2" t="s">
        <v>6834</v>
      </c>
      <c r="B2">
        <v>5</v>
      </c>
      <c r="C2" t="s">
        <v>6835</v>
      </c>
      <c r="D2">
        <v>5</v>
      </c>
      <c r="E2" t="s">
        <v>6368</v>
      </c>
      <c r="F2" t="s">
        <v>6368</v>
      </c>
      <c r="G2">
        <v>6</v>
      </c>
    </row>
    <row r="3" spans="1:7">
      <c r="A3" t="s">
        <v>6836</v>
      </c>
      <c r="B3">
        <v>6</v>
      </c>
      <c r="C3" t="s">
        <v>6837</v>
      </c>
      <c r="D3">
        <v>5</v>
      </c>
      <c r="E3" t="s">
        <v>6395</v>
      </c>
      <c r="F3" t="s">
        <v>6395</v>
      </c>
      <c r="G3">
        <v>13</v>
      </c>
    </row>
    <row r="4" spans="1:7">
      <c r="A4" t="s">
        <v>6838</v>
      </c>
      <c r="B4">
        <v>3</v>
      </c>
      <c r="C4" t="s">
        <v>6839</v>
      </c>
      <c r="D4">
        <v>6</v>
      </c>
      <c r="E4" t="s">
        <v>6372</v>
      </c>
      <c r="F4" t="s">
        <v>6372</v>
      </c>
      <c r="G4">
        <v>6</v>
      </c>
    </row>
    <row r="5" spans="1:7">
      <c r="A5" t="s">
        <v>6840</v>
      </c>
      <c r="B5">
        <v>7</v>
      </c>
      <c r="C5" t="s">
        <v>6841</v>
      </c>
      <c r="D5">
        <v>7</v>
      </c>
      <c r="E5" t="s">
        <v>28</v>
      </c>
      <c r="F5" t="s">
        <v>28</v>
      </c>
      <c r="G5">
        <v>6</v>
      </c>
    </row>
    <row r="6" spans="1:7">
      <c r="A6" t="s">
        <v>6842</v>
      </c>
      <c r="B6">
        <v>7</v>
      </c>
      <c r="C6" t="s">
        <v>6843</v>
      </c>
      <c r="D6">
        <v>7</v>
      </c>
      <c r="E6" t="s">
        <v>27</v>
      </c>
      <c r="F6" t="s">
        <v>27</v>
      </c>
      <c r="G6">
        <v>7</v>
      </c>
    </row>
    <row r="7" spans="1:7">
      <c r="A7" t="s">
        <v>6844</v>
      </c>
      <c r="B7">
        <v>5</v>
      </c>
      <c r="C7" t="s">
        <v>6845</v>
      </c>
      <c r="D7">
        <v>9</v>
      </c>
      <c r="E7" t="s">
        <v>6395</v>
      </c>
      <c r="F7" t="s">
        <v>6395</v>
      </c>
      <c r="G7">
        <v>13</v>
      </c>
    </row>
    <row r="8" spans="1:7">
      <c r="A8" t="s">
        <v>6846</v>
      </c>
      <c r="B8">
        <v>6</v>
      </c>
      <c r="C8" t="s">
        <v>6847</v>
      </c>
      <c r="D8">
        <v>6</v>
      </c>
      <c r="E8" t="s">
        <v>6372</v>
      </c>
      <c r="F8" t="s">
        <v>6372</v>
      </c>
      <c r="G8">
        <v>6</v>
      </c>
    </row>
    <row r="9" spans="1:7">
      <c r="A9" t="s">
        <v>6848</v>
      </c>
      <c r="B9">
        <v>7</v>
      </c>
      <c r="C9" t="s">
        <v>6849</v>
      </c>
      <c r="D9">
        <v>7</v>
      </c>
      <c r="E9" t="s">
        <v>6368</v>
      </c>
      <c r="F9" t="s">
        <v>6368</v>
      </c>
      <c r="G9">
        <v>6</v>
      </c>
    </row>
    <row r="10" spans="1:7">
      <c r="A10" t="s">
        <v>6850</v>
      </c>
      <c r="B10">
        <v>8</v>
      </c>
      <c r="C10" t="s">
        <v>6851</v>
      </c>
      <c r="D10">
        <v>7</v>
      </c>
      <c r="E10" t="s">
        <v>6372</v>
      </c>
      <c r="F10" t="s">
        <v>6372</v>
      </c>
      <c r="G10">
        <v>6</v>
      </c>
    </row>
    <row r="11" spans="1:7">
      <c r="A11" t="s">
        <v>6852</v>
      </c>
      <c r="B11">
        <v>13</v>
      </c>
      <c r="C11" t="s">
        <v>6853</v>
      </c>
      <c r="D11">
        <v>10</v>
      </c>
      <c r="E11" t="s">
        <v>6397</v>
      </c>
      <c r="F11" t="s">
        <v>6397</v>
      </c>
      <c r="G11">
        <v>11</v>
      </c>
    </row>
    <row r="12" spans="1:7">
      <c r="A12" t="s">
        <v>6854</v>
      </c>
      <c r="B12">
        <v>4</v>
      </c>
      <c r="C12" t="s">
        <v>6855</v>
      </c>
      <c r="D12">
        <v>4</v>
      </c>
      <c r="E12" t="s">
        <v>30</v>
      </c>
      <c r="F12" t="s">
        <v>30</v>
      </c>
      <c r="G12">
        <v>3</v>
      </c>
    </row>
    <row r="13" spans="1:7">
      <c r="A13" t="s">
        <v>6856</v>
      </c>
      <c r="B13">
        <v>4</v>
      </c>
      <c r="C13" t="s">
        <v>6857</v>
      </c>
      <c r="D13">
        <v>4</v>
      </c>
      <c r="E13" t="s">
        <v>6400</v>
      </c>
      <c r="F13" t="s">
        <v>6400</v>
      </c>
      <c r="G13">
        <v>6</v>
      </c>
    </row>
    <row r="14" spans="1:7">
      <c r="A14" t="s">
        <v>6858</v>
      </c>
      <c r="B14">
        <v>4</v>
      </c>
      <c r="C14" t="s">
        <v>6859</v>
      </c>
      <c r="D14">
        <v>5</v>
      </c>
      <c r="E14" t="s">
        <v>27</v>
      </c>
      <c r="F14" t="s">
        <v>27</v>
      </c>
      <c r="G14">
        <v>7</v>
      </c>
    </row>
    <row r="15" spans="1:7">
      <c r="A15" t="s">
        <v>6860</v>
      </c>
      <c r="B15">
        <v>6</v>
      </c>
      <c r="C15" t="s">
        <v>6861</v>
      </c>
      <c r="D15">
        <v>6</v>
      </c>
      <c r="E15" t="s">
        <v>6400</v>
      </c>
      <c r="F15" t="s">
        <v>6400</v>
      </c>
      <c r="G15">
        <v>6</v>
      </c>
    </row>
    <row r="16" spans="1:7">
      <c r="A16" t="s">
        <v>6862</v>
      </c>
      <c r="B16">
        <v>7</v>
      </c>
      <c r="C16" t="s">
        <v>6863</v>
      </c>
      <c r="D16">
        <v>6</v>
      </c>
      <c r="E16" t="s">
        <v>6368</v>
      </c>
      <c r="F16" t="s">
        <v>6368</v>
      </c>
      <c r="G16">
        <v>6</v>
      </c>
    </row>
    <row r="17" spans="1:7">
      <c r="A17" t="s">
        <v>6864</v>
      </c>
      <c r="B17">
        <v>11</v>
      </c>
      <c r="C17" t="s">
        <v>6865</v>
      </c>
      <c r="D17">
        <v>11</v>
      </c>
      <c r="E17" t="s">
        <v>6397</v>
      </c>
      <c r="F17" t="s">
        <v>6397</v>
      </c>
      <c r="G17">
        <v>11</v>
      </c>
    </row>
    <row r="18" spans="1:7">
      <c r="A18" t="s">
        <v>6866</v>
      </c>
      <c r="B18">
        <v>6</v>
      </c>
      <c r="C18" t="s">
        <v>6867</v>
      </c>
      <c r="D18">
        <v>6</v>
      </c>
      <c r="E18" t="s">
        <v>6400</v>
      </c>
      <c r="F18" t="s">
        <v>6400</v>
      </c>
      <c r="G18">
        <v>6</v>
      </c>
    </row>
    <row r="19" spans="1:7">
      <c r="A19" t="s">
        <v>6868</v>
      </c>
      <c r="B19">
        <v>4</v>
      </c>
      <c r="C19" t="s">
        <v>6869</v>
      </c>
      <c r="D19">
        <v>4</v>
      </c>
      <c r="E19" t="s">
        <v>6372</v>
      </c>
      <c r="F19" t="s">
        <v>6372</v>
      </c>
      <c r="G19">
        <v>6</v>
      </c>
    </row>
    <row r="20" spans="1:7">
      <c r="A20" t="s">
        <v>6870</v>
      </c>
      <c r="B20">
        <v>4</v>
      </c>
      <c r="C20" t="s">
        <v>6871</v>
      </c>
      <c r="D20">
        <v>6</v>
      </c>
      <c r="E20" t="s">
        <v>6372</v>
      </c>
      <c r="F20" t="s">
        <v>6372</v>
      </c>
      <c r="G20">
        <v>6</v>
      </c>
    </row>
    <row r="21" spans="1:7">
      <c r="A21" t="s">
        <v>6872</v>
      </c>
      <c r="B21">
        <v>8</v>
      </c>
      <c r="C21" t="s">
        <v>6873</v>
      </c>
      <c r="D21">
        <v>10</v>
      </c>
      <c r="E21" t="s">
        <v>6395</v>
      </c>
      <c r="F21" t="s">
        <v>6395</v>
      </c>
      <c r="G21">
        <v>13</v>
      </c>
    </row>
    <row r="22" spans="1:7">
      <c r="A22" t="s">
        <v>6874</v>
      </c>
      <c r="B22">
        <v>7</v>
      </c>
      <c r="C22" t="s">
        <v>6875</v>
      </c>
      <c r="D22">
        <v>7</v>
      </c>
      <c r="E22" t="s">
        <v>27</v>
      </c>
      <c r="F22" t="s">
        <v>27</v>
      </c>
      <c r="G22">
        <v>7</v>
      </c>
    </row>
    <row r="23" spans="1:7">
      <c r="A23" t="s">
        <v>6876</v>
      </c>
      <c r="B23">
        <v>9</v>
      </c>
      <c r="C23" t="s">
        <v>6877</v>
      </c>
      <c r="D23">
        <v>9</v>
      </c>
      <c r="E23" t="s">
        <v>27</v>
      </c>
      <c r="F23" t="s">
        <v>27</v>
      </c>
      <c r="G23">
        <v>7</v>
      </c>
    </row>
    <row r="24" spans="1:7">
      <c r="A24" t="s">
        <v>6878</v>
      </c>
      <c r="B24">
        <v>7</v>
      </c>
      <c r="C24" t="s">
        <v>6879</v>
      </c>
      <c r="D24">
        <v>7</v>
      </c>
      <c r="E24" t="s">
        <v>27</v>
      </c>
      <c r="F24" t="s">
        <v>27</v>
      </c>
      <c r="G24">
        <v>7</v>
      </c>
    </row>
    <row r="25" spans="1:7">
      <c r="A25" t="s">
        <v>6880</v>
      </c>
      <c r="B25">
        <v>2</v>
      </c>
      <c r="C25" t="s">
        <v>6881</v>
      </c>
      <c r="D25">
        <v>6</v>
      </c>
      <c r="E25" t="s">
        <v>6372</v>
      </c>
      <c r="F25" t="s">
        <v>6372</v>
      </c>
      <c r="G25">
        <v>6</v>
      </c>
    </row>
    <row r="26" spans="1:7">
      <c r="A26" t="s">
        <v>6882</v>
      </c>
      <c r="B26">
        <v>5</v>
      </c>
      <c r="C26" t="s">
        <v>6883</v>
      </c>
      <c r="D26">
        <v>5</v>
      </c>
      <c r="E26" t="s">
        <v>27</v>
      </c>
      <c r="F26" t="s">
        <v>27</v>
      </c>
      <c r="G26">
        <v>7</v>
      </c>
    </row>
    <row r="27" spans="1:7">
      <c r="A27" t="s">
        <v>6884</v>
      </c>
      <c r="B27">
        <v>5</v>
      </c>
      <c r="C27" t="s">
        <v>6885</v>
      </c>
      <c r="D27">
        <v>6</v>
      </c>
      <c r="E27" t="s">
        <v>6372</v>
      </c>
      <c r="F27" t="s">
        <v>6372</v>
      </c>
      <c r="G27">
        <v>6</v>
      </c>
    </row>
    <row r="28" spans="1:7">
      <c r="A28" t="s">
        <v>6886</v>
      </c>
      <c r="B28">
        <v>5</v>
      </c>
      <c r="C28" t="s">
        <v>6887</v>
      </c>
      <c r="D28">
        <v>5</v>
      </c>
      <c r="E28" t="s">
        <v>6372</v>
      </c>
      <c r="F28" t="s">
        <v>6372</v>
      </c>
      <c r="G28">
        <v>6</v>
      </c>
    </row>
    <row r="29" spans="1:7">
      <c r="A29" t="s">
        <v>6888</v>
      </c>
      <c r="B29">
        <v>41</v>
      </c>
      <c r="C29" t="s">
        <v>6889</v>
      </c>
      <c r="D29">
        <v>39</v>
      </c>
      <c r="E29" t="s">
        <v>6362</v>
      </c>
      <c r="F29" t="s">
        <v>6362</v>
      </c>
      <c r="G29">
        <v>32</v>
      </c>
    </row>
    <row r="30" spans="1:7">
      <c r="A30" t="s">
        <v>6890</v>
      </c>
      <c r="B30">
        <v>6</v>
      </c>
      <c r="C30" t="s">
        <v>6891</v>
      </c>
      <c r="D30">
        <v>6</v>
      </c>
      <c r="E30" t="s">
        <v>6368</v>
      </c>
      <c r="F30" t="s">
        <v>6368</v>
      </c>
      <c r="G30">
        <v>6</v>
      </c>
    </row>
    <row r="31" spans="1:7">
      <c r="A31" t="s">
        <v>6892</v>
      </c>
      <c r="B31">
        <v>7</v>
      </c>
      <c r="C31" t="s">
        <v>6893</v>
      </c>
      <c r="D31">
        <v>7</v>
      </c>
      <c r="E31" t="s">
        <v>28</v>
      </c>
      <c r="F31" t="s">
        <v>28</v>
      </c>
      <c r="G31">
        <v>6</v>
      </c>
    </row>
    <row r="32" spans="1:7">
      <c r="A32" t="s">
        <v>6894</v>
      </c>
      <c r="B32">
        <v>4</v>
      </c>
      <c r="C32" t="s">
        <v>6895</v>
      </c>
      <c r="D32">
        <v>11</v>
      </c>
      <c r="E32" t="s">
        <v>6395</v>
      </c>
      <c r="F32" t="s">
        <v>6395</v>
      </c>
      <c r="G32">
        <v>13</v>
      </c>
    </row>
    <row r="33" spans="1:7">
      <c r="A33" t="s">
        <v>6896</v>
      </c>
      <c r="B33">
        <v>10</v>
      </c>
      <c r="C33" t="s">
        <v>6897</v>
      </c>
      <c r="D33">
        <v>10</v>
      </c>
      <c r="E33" t="s">
        <v>6397</v>
      </c>
      <c r="F33" t="s">
        <v>6397</v>
      </c>
      <c r="G33">
        <v>11</v>
      </c>
    </row>
    <row r="34" spans="1:7">
      <c r="A34" t="s">
        <v>6898</v>
      </c>
      <c r="B34">
        <v>12</v>
      </c>
      <c r="C34" t="s">
        <v>6899</v>
      </c>
      <c r="D34">
        <v>12</v>
      </c>
      <c r="E34" t="s">
        <v>6397</v>
      </c>
      <c r="F34" t="s">
        <v>6397</v>
      </c>
      <c r="G34">
        <v>11</v>
      </c>
    </row>
    <row r="35" spans="1:7">
      <c r="A35" t="s">
        <v>6900</v>
      </c>
      <c r="B35">
        <v>8</v>
      </c>
      <c r="C35" t="s">
        <v>6901</v>
      </c>
      <c r="D35">
        <v>8</v>
      </c>
      <c r="E35" t="s">
        <v>6363</v>
      </c>
      <c r="F35" t="s">
        <v>6363</v>
      </c>
      <c r="G35">
        <v>9</v>
      </c>
    </row>
    <row r="36" spans="1:7">
      <c r="A36" t="s">
        <v>6902</v>
      </c>
      <c r="B36">
        <v>5</v>
      </c>
      <c r="C36" t="s">
        <v>6903</v>
      </c>
      <c r="D36">
        <v>5</v>
      </c>
      <c r="E36" t="s">
        <v>28</v>
      </c>
      <c r="F36" t="s">
        <v>28</v>
      </c>
      <c r="G36">
        <v>6</v>
      </c>
    </row>
    <row r="37" spans="1:7">
      <c r="A37" t="s">
        <v>6904</v>
      </c>
      <c r="B37">
        <v>5</v>
      </c>
      <c r="C37" t="s">
        <v>6905</v>
      </c>
      <c r="D37">
        <v>5</v>
      </c>
      <c r="E37" t="s">
        <v>6369</v>
      </c>
      <c r="F37" t="s">
        <v>6369</v>
      </c>
      <c r="G37">
        <v>3</v>
      </c>
    </row>
    <row r="38" spans="1:7">
      <c r="A38" t="s">
        <v>6906</v>
      </c>
      <c r="B38">
        <v>7</v>
      </c>
      <c r="C38" t="s">
        <v>6907</v>
      </c>
      <c r="D38">
        <v>7</v>
      </c>
      <c r="E38" t="s">
        <v>6400</v>
      </c>
      <c r="F38" t="s">
        <v>6400</v>
      </c>
      <c r="G38">
        <v>6</v>
      </c>
    </row>
    <row r="39" spans="1:7">
      <c r="A39" t="s">
        <v>6908</v>
      </c>
      <c r="B39">
        <v>6</v>
      </c>
      <c r="C39" t="s">
        <v>6909</v>
      </c>
      <c r="D39">
        <v>6</v>
      </c>
      <c r="E39" t="s">
        <v>27</v>
      </c>
      <c r="F39" t="s">
        <v>27</v>
      </c>
      <c r="G39">
        <v>7</v>
      </c>
    </row>
    <row r="40" spans="1:7">
      <c r="A40" t="s">
        <v>6910</v>
      </c>
      <c r="B40">
        <v>2</v>
      </c>
      <c r="C40" t="s">
        <v>6911</v>
      </c>
      <c r="D40">
        <v>8</v>
      </c>
      <c r="E40" t="s">
        <v>6372</v>
      </c>
      <c r="F40" t="s">
        <v>6372</v>
      </c>
      <c r="G40">
        <v>6</v>
      </c>
    </row>
    <row r="41" spans="1:7">
      <c r="A41" t="s">
        <v>6912</v>
      </c>
      <c r="B41">
        <v>2</v>
      </c>
      <c r="C41" t="s">
        <v>6913</v>
      </c>
      <c r="D41">
        <v>7</v>
      </c>
      <c r="E41" t="s">
        <v>6395</v>
      </c>
      <c r="F41" t="s">
        <v>6395</v>
      </c>
      <c r="G41">
        <v>13</v>
      </c>
    </row>
    <row r="42" spans="1:7">
      <c r="A42" t="s">
        <v>6914</v>
      </c>
      <c r="B42">
        <v>7</v>
      </c>
      <c r="C42" t="s">
        <v>6915</v>
      </c>
      <c r="D42">
        <v>7</v>
      </c>
      <c r="E42" t="s">
        <v>27</v>
      </c>
      <c r="F42" t="s">
        <v>27</v>
      </c>
      <c r="G42">
        <v>7</v>
      </c>
    </row>
    <row r="43" spans="1:7">
      <c r="A43" t="s">
        <v>6916</v>
      </c>
      <c r="B43">
        <v>3</v>
      </c>
      <c r="C43" t="s">
        <v>6917</v>
      </c>
      <c r="D43">
        <v>6</v>
      </c>
      <c r="E43" t="s">
        <v>6372</v>
      </c>
      <c r="F43" t="s">
        <v>6372</v>
      </c>
      <c r="G43">
        <v>6</v>
      </c>
    </row>
    <row r="44" spans="1:7">
      <c r="A44" t="s">
        <v>6918</v>
      </c>
      <c r="B44">
        <v>8</v>
      </c>
      <c r="C44" t="s">
        <v>6919</v>
      </c>
      <c r="D44">
        <v>8</v>
      </c>
      <c r="E44" t="s">
        <v>6372</v>
      </c>
      <c r="F44" t="s">
        <v>6372</v>
      </c>
      <c r="G44">
        <v>6</v>
      </c>
    </row>
    <row r="45" spans="1:7">
      <c r="A45" t="s">
        <v>6920</v>
      </c>
      <c r="B45">
        <v>7</v>
      </c>
      <c r="C45" t="s">
        <v>6921</v>
      </c>
      <c r="D45">
        <v>8</v>
      </c>
      <c r="E45" t="s">
        <v>6372</v>
      </c>
      <c r="F45" t="s">
        <v>6372</v>
      </c>
      <c r="G45">
        <v>6</v>
      </c>
    </row>
    <row r="46" spans="1:7">
      <c r="A46" t="s">
        <v>6922</v>
      </c>
      <c r="B46">
        <v>9</v>
      </c>
      <c r="C46" t="s">
        <v>6923</v>
      </c>
      <c r="D46">
        <v>9</v>
      </c>
      <c r="E46" t="s">
        <v>6397</v>
      </c>
      <c r="F46" t="s">
        <v>6397</v>
      </c>
      <c r="G46">
        <v>11</v>
      </c>
    </row>
    <row r="47" spans="1:7">
      <c r="A47" t="s">
        <v>6924</v>
      </c>
      <c r="B47">
        <v>3</v>
      </c>
      <c r="C47" t="s">
        <v>6925</v>
      </c>
      <c r="D47">
        <v>11</v>
      </c>
      <c r="E47" t="s">
        <v>34</v>
      </c>
      <c r="F47" t="s">
        <v>34</v>
      </c>
      <c r="G47">
        <v>13</v>
      </c>
    </row>
    <row r="48" spans="1:7">
      <c r="A48" t="s">
        <v>6926</v>
      </c>
      <c r="B48">
        <v>3</v>
      </c>
      <c r="C48" t="s">
        <v>6927</v>
      </c>
      <c r="D48">
        <v>7</v>
      </c>
      <c r="E48" t="s">
        <v>6372</v>
      </c>
      <c r="F48" t="s">
        <v>6372</v>
      </c>
      <c r="G48">
        <v>6</v>
      </c>
    </row>
    <row r="49" spans="1:7">
      <c r="A49" t="s">
        <v>6928</v>
      </c>
      <c r="B49">
        <v>6</v>
      </c>
      <c r="C49" t="s">
        <v>6929</v>
      </c>
      <c r="D49">
        <v>6</v>
      </c>
      <c r="E49" t="s">
        <v>6372</v>
      </c>
      <c r="F49" t="s">
        <v>6372</v>
      </c>
      <c r="G49">
        <v>6</v>
      </c>
    </row>
    <row r="50" spans="1:7">
      <c r="A50" t="s">
        <v>6930</v>
      </c>
      <c r="B50">
        <v>1</v>
      </c>
      <c r="C50" t="s">
        <v>6931</v>
      </c>
      <c r="D50">
        <v>6</v>
      </c>
      <c r="E50" t="s">
        <v>6372</v>
      </c>
      <c r="F50" t="s">
        <v>6372</v>
      </c>
      <c r="G50">
        <v>6</v>
      </c>
    </row>
    <row r="51" spans="1:7">
      <c r="A51" t="s">
        <v>6932</v>
      </c>
      <c r="B51">
        <v>6</v>
      </c>
      <c r="C51" t="s">
        <v>6933</v>
      </c>
      <c r="D51">
        <v>6</v>
      </c>
      <c r="E51" t="s">
        <v>6368</v>
      </c>
      <c r="F51" t="s">
        <v>6368</v>
      </c>
      <c r="G51">
        <v>6</v>
      </c>
    </row>
    <row r="52" spans="1:7">
      <c r="A52" t="s">
        <v>6934</v>
      </c>
      <c r="B52">
        <v>3</v>
      </c>
      <c r="C52" t="s">
        <v>6935</v>
      </c>
      <c r="D52">
        <v>7</v>
      </c>
      <c r="E52" t="s">
        <v>27</v>
      </c>
      <c r="F52" t="s">
        <v>27</v>
      </c>
      <c r="G52">
        <v>7</v>
      </c>
    </row>
    <row r="53" spans="1:7">
      <c r="A53" t="s">
        <v>6936</v>
      </c>
      <c r="B53">
        <v>6</v>
      </c>
      <c r="C53" t="s">
        <v>6937</v>
      </c>
      <c r="D53">
        <v>6</v>
      </c>
      <c r="E53" t="s">
        <v>6372</v>
      </c>
      <c r="F53" t="s">
        <v>6372</v>
      </c>
      <c r="G53">
        <v>6</v>
      </c>
    </row>
    <row r="54" spans="1:7">
      <c r="A54" t="s">
        <v>6938</v>
      </c>
      <c r="B54">
        <v>7</v>
      </c>
      <c r="C54" t="s">
        <v>6939</v>
      </c>
      <c r="D54">
        <v>7</v>
      </c>
      <c r="E54" t="s">
        <v>28</v>
      </c>
      <c r="F54" t="s">
        <v>28</v>
      </c>
      <c r="G54">
        <v>6</v>
      </c>
    </row>
    <row r="55" spans="1:7">
      <c r="A55" t="s">
        <v>6940</v>
      </c>
      <c r="B55">
        <v>4</v>
      </c>
      <c r="C55" t="s">
        <v>6941</v>
      </c>
      <c r="D55">
        <v>8</v>
      </c>
      <c r="E55" t="s">
        <v>6372</v>
      </c>
      <c r="F55" t="s">
        <v>6372</v>
      </c>
      <c r="G55">
        <v>6</v>
      </c>
    </row>
    <row r="56" spans="1:7">
      <c r="A56" t="s">
        <v>6942</v>
      </c>
      <c r="B56">
        <v>9</v>
      </c>
      <c r="C56" t="s">
        <v>6943</v>
      </c>
      <c r="D56">
        <v>16</v>
      </c>
      <c r="E56" t="s">
        <v>6395</v>
      </c>
      <c r="F56" t="s">
        <v>6395</v>
      </c>
      <c r="G56">
        <v>13</v>
      </c>
    </row>
    <row r="57" spans="1:7">
      <c r="A57" t="s">
        <v>6944</v>
      </c>
      <c r="B57">
        <v>7</v>
      </c>
      <c r="C57" t="s">
        <v>6945</v>
      </c>
      <c r="D57">
        <v>7</v>
      </c>
      <c r="E57" t="s">
        <v>6368</v>
      </c>
      <c r="F57" t="s">
        <v>6368</v>
      </c>
      <c r="G57">
        <v>6</v>
      </c>
    </row>
    <row r="58" spans="1:7">
      <c r="A58" t="s">
        <v>6946</v>
      </c>
      <c r="B58">
        <v>1</v>
      </c>
      <c r="C58" t="s">
        <v>6947</v>
      </c>
      <c r="D58">
        <v>9</v>
      </c>
      <c r="E58" t="s">
        <v>6395</v>
      </c>
      <c r="F58" t="s">
        <v>6395</v>
      </c>
      <c r="G58">
        <v>13</v>
      </c>
    </row>
    <row r="59" spans="1:7">
      <c r="A59" t="s">
        <v>6948</v>
      </c>
      <c r="B59">
        <v>4</v>
      </c>
      <c r="C59" t="s">
        <v>6949</v>
      </c>
      <c r="D59">
        <v>4</v>
      </c>
      <c r="E59" t="s">
        <v>30</v>
      </c>
      <c r="F59" t="s">
        <v>30</v>
      </c>
      <c r="G59">
        <v>3</v>
      </c>
    </row>
    <row r="60" spans="1:7">
      <c r="A60" t="s">
        <v>6950</v>
      </c>
      <c r="B60">
        <v>3</v>
      </c>
      <c r="C60" t="s">
        <v>6951</v>
      </c>
      <c r="D60">
        <v>6</v>
      </c>
      <c r="E60" t="s">
        <v>6372</v>
      </c>
      <c r="F60" t="s">
        <v>6372</v>
      </c>
      <c r="G60">
        <v>6</v>
      </c>
    </row>
    <row r="61" spans="1:7">
      <c r="A61" t="s">
        <v>6952</v>
      </c>
      <c r="B61">
        <v>6</v>
      </c>
      <c r="C61" t="s">
        <v>6953</v>
      </c>
      <c r="D61">
        <v>6</v>
      </c>
      <c r="E61" t="s">
        <v>6400</v>
      </c>
      <c r="F61" t="s">
        <v>6400</v>
      </c>
      <c r="G61">
        <v>6</v>
      </c>
    </row>
    <row r="62" spans="1:7">
      <c r="A62" t="s">
        <v>6954</v>
      </c>
      <c r="B62">
        <v>2</v>
      </c>
      <c r="C62" t="s">
        <v>6955</v>
      </c>
      <c r="D62">
        <v>6</v>
      </c>
      <c r="E62" t="s">
        <v>6372</v>
      </c>
      <c r="F62" t="s">
        <v>6372</v>
      </c>
      <c r="G62">
        <v>6</v>
      </c>
    </row>
    <row r="63" spans="1:7">
      <c r="A63" t="s">
        <v>6956</v>
      </c>
      <c r="B63">
        <v>5</v>
      </c>
      <c r="C63" t="s">
        <v>6957</v>
      </c>
      <c r="D63">
        <v>8</v>
      </c>
      <c r="E63" t="s">
        <v>6363</v>
      </c>
      <c r="F63" t="s">
        <v>6363</v>
      </c>
      <c r="G63">
        <v>9</v>
      </c>
    </row>
    <row r="64" spans="1:7">
      <c r="A64" t="s">
        <v>6958</v>
      </c>
      <c r="B64">
        <v>4</v>
      </c>
      <c r="C64" t="s">
        <v>6959</v>
      </c>
      <c r="D64">
        <v>4</v>
      </c>
      <c r="E64" t="s">
        <v>6369</v>
      </c>
      <c r="F64" t="s">
        <v>6369</v>
      </c>
      <c r="G64">
        <v>3</v>
      </c>
    </row>
    <row r="65" spans="1:7">
      <c r="A65" t="s">
        <v>6960</v>
      </c>
      <c r="B65">
        <v>6</v>
      </c>
      <c r="C65" t="s">
        <v>6961</v>
      </c>
      <c r="D65">
        <v>6</v>
      </c>
      <c r="E65" t="s">
        <v>6368</v>
      </c>
      <c r="F65" t="s">
        <v>6368</v>
      </c>
      <c r="G65">
        <v>6</v>
      </c>
    </row>
    <row r="66" spans="1:7">
      <c r="A66" t="s">
        <v>6962</v>
      </c>
      <c r="B66">
        <v>8</v>
      </c>
      <c r="C66" t="s">
        <v>6963</v>
      </c>
      <c r="D66">
        <v>13</v>
      </c>
      <c r="E66" t="s">
        <v>6395</v>
      </c>
      <c r="F66" t="s">
        <v>6395</v>
      </c>
      <c r="G66">
        <v>13</v>
      </c>
    </row>
    <row r="67" spans="1:7">
      <c r="A67" t="s">
        <v>6964</v>
      </c>
      <c r="B67">
        <v>5</v>
      </c>
      <c r="C67" t="s">
        <v>6965</v>
      </c>
      <c r="D67">
        <v>5</v>
      </c>
      <c r="E67" t="s">
        <v>6402</v>
      </c>
      <c r="F67" t="s">
        <v>6402</v>
      </c>
      <c r="G67">
        <v>4</v>
      </c>
    </row>
    <row r="68" spans="1:7">
      <c r="A68" t="s">
        <v>6966</v>
      </c>
      <c r="B68">
        <v>6</v>
      </c>
      <c r="C68" t="s">
        <v>6967</v>
      </c>
      <c r="D68">
        <v>6</v>
      </c>
      <c r="E68" t="s">
        <v>6372</v>
      </c>
      <c r="F68" t="s">
        <v>6372</v>
      </c>
      <c r="G68">
        <v>6</v>
      </c>
    </row>
    <row r="69" spans="1:7">
      <c r="A69" t="s">
        <v>6968</v>
      </c>
      <c r="B69">
        <v>6</v>
      </c>
      <c r="C69" t="s">
        <v>6969</v>
      </c>
      <c r="D69">
        <v>6</v>
      </c>
      <c r="E69" t="s">
        <v>27</v>
      </c>
      <c r="F69" t="s">
        <v>27</v>
      </c>
      <c r="G69">
        <v>7</v>
      </c>
    </row>
    <row r="70" spans="1:7">
      <c r="A70" t="s">
        <v>6970</v>
      </c>
      <c r="B70">
        <v>8</v>
      </c>
      <c r="C70" t="s">
        <v>6971</v>
      </c>
      <c r="D70">
        <v>8</v>
      </c>
      <c r="E70" t="s">
        <v>27</v>
      </c>
      <c r="F70" t="s">
        <v>27</v>
      </c>
      <c r="G70">
        <v>7</v>
      </c>
    </row>
    <row r="71" spans="1:7">
      <c r="A71" t="s">
        <v>6972</v>
      </c>
      <c r="B71">
        <v>6</v>
      </c>
      <c r="C71" t="s">
        <v>6973</v>
      </c>
      <c r="D71">
        <v>6</v>
      </c>
      <c r="E71" t="s">
        <v>6400</v>
      </c>
      <c r="F71" t="s">
        <v>6400</v>
      </c>
      <c r="G71">
        <v>6</v>
      </c>
    </row>
    <row r="72" spans="1:7">
      <c r="A72" t="s">
        <v>6974</v>
      </c>
      <c r="B72">
        <v>5</v>
      </c>
      <c r="C72" t="s">
        <v>6975</v>
      </c>
      <c r="D72">
        <v>5</v>
      </c>
      <c r="E72" t="s">
        <v>6372</v>
      </c>
      <c r="F72" t="s">
        <v>6372</v>
      </c>
      <c r="G72">
        <v>6</v>
      </c>
    </row>
    <row r="73" spans="1:7">
      <c r="A73" t="s">
        <v>6976</v>
      </c>
      <c r="B73">
        <v>17</v>
      </c>
      <c r="C73" t="s">
        <v>6977</v>
      </c>
      <c r="D73">
        <v>18</v>
      </c>
      <c r="E73" t="s">
        <v>6399</v>
      </c>
      <c r="F73" t="s">
        <v>6399</v>
      </c>
      <c r="G73">
        <v>18</v>
      </c>
    </row>
    <row r="74" spans="1:7">
      <c r="A74" t="s">
        <v>6978</v>
      </c>
      <c r="B74">
        <v>6</v>
      </c>
      <c r="C74" t="s">
        <v>6979</v>
      </c>
      <c r="D74">
        <v>6</v>
      </c>
      <c r="E74" t="s">
        <v>28</v>
      </c>
      <c r="F74" t="s">
        <v>28</v>
      </c>
      <c r="G74">
        <v>6</v>
      </c>
    </row>
    <row r="75" spans="1:7">
      <c r="A75" t="s">
        <v>6980</v>
      </c>
      <c r="B75">
        <v>7</v>
      </c>
      <c r="C75" t="s">
        <v>6981</v>
      </c>
      <c r="D75">
        <v>7</v>
      </c>
      <c r="E75" t="s">
        <v>27</v>
      </c>
      <c r="F75" t="s">
        <v>27</v>
      </c>
      <c r="G75">
        <v>7</v>
      </c>
    </row>
    <row r="76" spans="1:7">
      <c r="A76" t="s">
        <v>6982</v>
      </c>
      <c r="B76">
        <v>10</v>
      </c>
      <c r="C76" t="s">
        <v>6983</v>
      </c>
      <c r="D76">
        <v>16</v>
      </c>
      <c r="E76" t="s">
        <v>6395</v>
      </c>
      <c r="F76" t="s">
        <v>6395</v>
      </c>
      <c r="G76">
        <v>13</v>
      </c>
    </row>
    <row r="77" spans="1:7">
      <c r="A77" t="s">
        <v>6984</v>
      </c>
      <c r="B77">
        <v>6</v>
      </c>
      <c r="C77" t="s">
        <v>6985</v>
      </c>
      <c r="D77">
        <v>6</v>
      </c>
      <c r="E77" t="s">
        <v>6400</v>
      </c>
      <c r="F77" t="s">
        <v>6400</v>
      </c>
      <c r="G77">
        <v>6</v>
      </c>
    </row>
    <row r="78" spans="1:7">
      <c r="A78" t="s">
        <v>6986</v>
      </c>
      <c r="B78">
        <v>3</v>
      </c>
      <c r="C78" t="s">
        <v>6987</v>
      </c>
      <c r="D78">
        <v>7</v>
      </c>
      <c r="E78" t="s">
        <v>6372</v>
      </c>
      <c r="F78" t="s">
        <v>6372</v>
      </c>
      <c r="G78">
        <v>6</v>
      </c>
    </row>
    <row r="79" spans="1:7">
      <c r="A79" t="s">
        <v>6988</v>
      </c>
      <c r="B79">
        <v>5</v>
      </c>
      <c r="C79" t="s">
        <v>6989</v>
      </c>
      <c r="D79">
        <v>5</v>
      </c>
      <c r="E79" t="s">
        <v>6402</v>
      </c>
      <c r="F79" t="s">
        <v>6402</v>
      </c>
      <c r="G79">
        <v>4</v>
      </c>
    </row>
    <row r="80" spans="1:7">
      <c r="A80" t="s">
        <v>6990</v>
      </c>
      <c r="B80">
        <v>4</v>
      </c>
      <c r="C80" t="s">
        <v>6991</v>
      </c>
      <c r="D80">
        <v>6</v>
      </c>
      <c r="E80" t="s">
        <v>6372</v>
      </c>
      <c r="F80" t="s">
        <v>6372</v>
      </c>
      <c r="G80">
        <v>6</v>
      </c>
    </row>
    <row r="81" spans="1:7">
      <c r="A81" t="s">
        <v>6992</v>
      </c>
      <c r="B81">
        <v>6</v>
      </c>
      <c r="C81" t="s">
        <v>6993</v>
      </c>
      <c r="D81">
        <v>6</v>
      </c>
      <c r="E81" t="s">
        <v>6372</v>
      </c>
      <c r="F81" t="s">
        <v>6372</v>
      </c>
      <c r="G81">
        <v>6</v>
      </c>
    </row>
    <row r="82" spans="1:7">
      <c r="A82" t="s">
        <v>6994</v>
      </c>
      <c r="B82">
        <v>6</v>
      </c>
      <c r="C82" t="s">
        <v>6995</v>
      </c>
      <c r="D82">
        <v>6</v>
      </c>
      <c r="E82" t="s">
        <v>6372</v>
      </c>
      <c r="F82" t="s">
        <v>6372</v>
      </c>
      <c r="G82">
        <v>6</v>
      </c>
    </row>
    <row r="83" spans="1:7">
      <c r="A83" t="s">
        <v>6996</v>
      </c>
      <c r="B83">
        <v>6</v>
      </c>
      <c r="C83" t="s">
        <v>6997</v>
      </c>
      <c r="D83">
        <v>6</v>
      </c>
      <c r="E83" t="s">
        <v>6368</v>
      </c>
      <c r="F83" t="s">
        <v>6368</v>
      </c>
      <c r="G83">
        <v>6</v>
      </c>
    </row>
    <row r="84" spans="1:7">
      <c r="A84" t="s">
        <v>6998</v>
      </c>
      <c r="B84">
        <v>8</v>
      </c>
      <c r="C84" t="s">
        <v>6999</v>
      </c>
      <c r="D84">
        <v>8</v>
      </c>
      <c r="E84" t="s">
        <v>27</v>
      </c>
      <c r="F84" t="s">
        <v>27</v>
      </c>
      <c r="G84">
        <v>7</v>
      </c>
    </row>
    <row r="85" spans="1:7">
      <c r="A85" t="s">
        <v>7000</v>
      </c>
      <c r="B85">
        <v>6</v>
      </c>
      <c r="C85" t="s">
        <v>7001</v>
      </c>
      <c r="D85">
        <v>6</v>
      </c>
      <c r="E85" t="s">
        <v>6400</v>
      </c>
      <c r="F85" t="s">
        <v>6400</v>
      </c>
      <c r="G85">
        <v>6</v>
      </c>
    </row>
    <row r="86" spans="1:7">
      <c r="A86" t="s">
        <v>7002</v>
      </c>
      <c r="B86">
        <v>31</v>
      </c>
      <c r="C86" t="s">
        <v>7003</v>
      </c>
      <c r="D86">
        <v>30</v>
      </c>
      <c r="E86" t="s">
        <v>6396</v>
      </c>
      <c r="F86" t="s">
        <v>6396</v>
      </c>
      <c r="G86">
        <v>30</v>
      </c>
    </row>
    <row r="87" spans="1:7">
      <c r="A87" t="s">
        <v>7004</v>
      </c>
      <c r="B87">
        <v>4</v>
      </c>
      <c r="C87" t="s">
        <v>7005</v>
      </c>
      <c r="D87">
        <v>9</v>
      </c>
      <c r="E87" t="s">
        <v>6363</v>
      </c>
      <c r="F87" t="s">
        <v>6363</v>
      </c>
      <c r="G87">
        <v>9</v>
      </c>
    </row>
    <row r="88" spans="1:7">
      <c r="A88" t="s">
        <v>7006</v>
      </c>
      <c r="B88">
        <v>8</v>
      </c>
      <c r="C88" t="s">
        <v>7007</v>
      </c>
      <c r="D88">
        <v>8</v>
      </c>
      <c r="E88" t="s">
        <v>27</v>
      </c>
      <c r="F88" t="s">
        <v>27</v>
      </c>
      <c r="G88">
        <v>7</v>
      </c>
    </row>
    <row r="89" spans="1:7">
      <c r="A89" t="s">
        <v>7008</v>
      </c>
      <c r="B89">
        <v>43.5</v>
      </c>
      <c r="C89" t="s">
        <v>7009</v>
      </c>
      <c r="D89">
        <v>40</v>
      </c>
      <c r="E89" t="s">
        <v>6391</v>
      </c>
      <c r="F89" t="s">
        <v>6391</v>
      </c>
      <c r="G89">
        <v>40</v>
      </c>
    </row>
    <row r="90" spans="1:7">
      <c r="A90" t="s">
        <v>7010</v>
      </c>
      <c r="B90">
        <v>2</v>
      </c>
      <c r="C90" t="s">
        <v>7011</v>
      </c>
      <c r="D90">
        <v>10</v>
      </c>
      <c r="E90" t="s">
        <v>6363</v>
      </c>
      <c r="F90" t="s">
        <v>6363</v>
      </c>
      <c r="G90">
        <v>9</v>
      </c>
    </row>
    <row r="91" spans="1:7">
      <c r="A91" t="s">
        <v>7012</v>
      </c>
      <c r="B91">
        <v>6</v>
      </c>
      <c r="C91" t="s">
        <v>7013</v>
      </c>
      <c r="D91">
        <v>6</v>
      </c>
      <c r="E91" t="s">
        <v>6395</v>
      </c>
      <c r="F91" t="s">
        <v>6395</v>
      </c>
      <c r="G91">
        <v>13</v>
      </c>
    </row>
    <row r="92" spans="1:7">
      <c r="A92" t="s">
        <v>7014</v>
      </c>
      <c r="B92">
        <v>8</v>
      </c>
      <c r="C92" t="s">
        <v>7015</v>
      </c>
      <c r="D92">
        <v>8</v>
      </c>
      <c r="E92" t="s">
        <v>6363</v>
      </c>
      <c r="F92" t="s">
        <v>6363</v>
      </c>
      <c r="G92">
        <v>9</v>
      </c>
    </row>
    <row r="93" spans="1:7">
      <c r="A93" t="s">
        <v>7016</v>
      </c>
      <c r="B93">
        <v>2</v>
      </c>
      <c r="C93" t="s">
        <v>7017</v>
      </c>
      <c r="D93">
        <v>5</v>
      </c>
      <c r="E93" t="s">
        <v>6372</v>
      </c>
      <c r="F93" t="s">
        <v>6372</v>
      </c>
      <c r="G93">
        <v>6</v>
      </c>
    </row>
    <row r="94" spans="1:7">
      <c r="A94" t="s">
        <v>7018</v>
      </c>
      <c r="B94">
        <v>5</v>
      </c>
      <c r="C94" t="s">
        <v>7019</v>
      </c>
      <c r="D94">
        <v>5</v>
      </c>
      <c r="E94" t="s">
        <v>6400</v>
      </c>
      <c r="F94" t="s">
        <v>6400</v>
      </c>
      <c r="G94">
        <v>6</v>
      </c>
    </row>
    <row r="95" spans="1:7">
      <c r="A95" t="s">
        <v>7020</v>
      </c>
      <c r="B95">
        <v>7</v>
      </c>
      <c r="C95" t="s">
        <v>7021</v>
      </c>
      <c r="D95">
        <v>6</v>
      </c>
      <c r="E95" t="s">
        <v>28</v>
      </c>
      <c r="F95" t="s">
        <v>28</v>
      </c>
      <c r="G95">
        <v>6</v>
      </c>
    </row>
    <row r="96" spans="1:7">
      <c r="A96" t="s">
        <v>7022</v>
      </c>
      <c r="B96">
        <v>5</v>
      </c>
      <c r="C96" t="s">
        <v>7023</v>
      </c>
      <c r="D96">
        <v>5</v>
      </c>
      <c r="E96" t="s">
        <v>6368</v>
      </c>
      <c r="F96" t="s">
        <v>6368</v>
      </c>
      <c r="G96">
        <v>6</v>
      </c>
    </row>
    <row r="97" spans="1:7">
      <c r="A97" t="s">
        <v>7024</v>
      </c>
      <c r="B97">
        <v>8</v>
      </c>
      <c r="C97" t="s">
        <v>7025</v>
      </c>
      <c r="D97">
        <v>8</v>
      </c>
      <c r="E97" t="s">
        <v>28</v>
      </c>
      <c r="F97" t="s">
        <v>28</v>
      </c>
      <c r="G97">
        <v>6</v>
      </c>
    </row>
    <row r="98" spans="1:7">
      <c r="A98" t="s">
        <v>7026</v>
      </c>
      <c r="B98">
        <v>4</v>
      </c>
      <c r="C98" t="s">
        <v>7027</v>
      </c>
      <c r="D98">
        <v>5</v>
      </c>
      <c r="E98" t="s">
        <v>6372</v>
      </c>
      <c r="F98" t="s">
        <v>6372</v>
      </c>
      <c r="G98">
        <v>6</v>
      </c>
    </row>
    <row r="99" spans="1:7">
      <c r="A99" t="s">
        <v>7028</v>
      </c>
      <c r="B99">
        <v>14</v>
      </c>
      <c r="C99" t="s">
        <v>7029</v>
      </c>
      <c r="D99">
        <v>14</v>
      </c>
      <c r="E99" t="s">
        <v>6397</v>
      </c>
      <c r="F99" t="s">
        <v>6397</v>
      </c>
      <c r="G99">
        <v>11</v>
      </c>
    </row>
    <row r="100" spans="1:7">
      <c r="A100" t="s">
        <v>7030</v>
      </c>
      <c r="B100">
        <v>5</v>
      </c>
      <c r="C100" t="s">
        <v>7031</v>
      </c>
      <c r="D100">
        <v>7</v>
      </c>
      <c r="E100" t="s">
        <v>27</v>
      </c>
      <c r="F100" t="s">
        <v>27</v>
      </c>
      <c r="G100">
        <v>7</v>
      </c>
    </row>
    <row r="101" spans="1:7">
      <c r="A101" t="s">
        <v>7032</v>
      </c>
      <c r="B101">
        <v>3</v>
      </c>
      <c r="C101" t="s">
        <v>7033</v>
      </c>
      <c r="D101">
        <v>6</v>
      </c>
      <c r="E101" t="s">
        <v>6372</v>
      </c>
      <c r="F101" t="s">
        <v>6372</v>
      </c>
      <c r="G101">
        <v>6</v>
      </c>
    </row>
    <row r="102" spans="1:7">
      <c r="A102" t="s">
        <v>7034</v>
      </c>
      <c r="B102">
        <v>6</v>
      </c>
      <c r="C102" t="s">
        <v>7035</v>
      </c>
      <c r="D102">
        <v>6</v>
      </c>
      <c r="E102" t="s">
        <v>27</v>
      </c>
      <c r="F102" t="s">
        <v>27</v>
      </c>
      <c r="G102">
        <v>7</v>
      </c>
    </row>
    <row r="103" spans="1:7">
      <c r="A103" t="s">
        <v>7036</v>
      </c>
      <c r="B103">
        <v>7</v>
      </c>
      <c r="C103" t="s">
        <v>7037</v>
      </c>
      <c r="D103">
        <v>7</v>
      </c>
      <c r="E103" t="s">
        <v>6372</v>
      </c>
      <c r="F103" t="s">
        <v>6372</v>
      </c>
      <c r="G103">
        <v>6</v>
      </c>
    </row>
    <row r="104" spans="1:7">
      <c r="A104" t="s">
        <v>7038</v>
      </c>
      <c r="B104">
        <v>9</v>
      </c>
      <c r="C104" t="s">
        <v>7039</v>
      </c>
      <c r="D104">
        <v>9</v>
      </c>
      <c r="E104" t="s">
        <v>6368</v>
      </c>
      <c r="F104" t="s">
        <v>6368</v>
      </c>
      <c r="G104">
        <v>6</v>
      </c>
    </row>
    <row r="105" spans="1:7">
      <c r="A105" t="s">
        <v>7040</v>
      </c>
      <c r="B105">
        <v>4</v>
      </c>
      <c r="C105" t="s">
        <v>7041</v>
      </c>
      <c r="D105">
        <v>4</v>
      </c>
      <c r="E105" t="s">
        <v>6372</v>
      </c>
      <c r="F105" t="s">
        <v>6372</v>
      </c>
      <c r="G105">
        <v>6</v>
      </c>
    </row>
    <row r="106" spans="1:7">
      <c r="A106" t="s">
        <v>7042</v>
      </c>
      <c r="B106">
        <v>21</v>
      </c>
      <c r="C106" t="s">
        <v>7043</v>
      </c>
      <c r="D106">
        <v>4</v>
      </c>
      <c r="E106" t="s">
        <v>28</v>
      </c>
      <c r="F106" t="s">
        <v>28</v>
      </c>
      <c r="G106">
        <v>6</v>
      </c>
    </row>
    <row r="107" spans="1:7">
      <c r="A107" t="s">
        <v>7044</v>
      </c>
      <c r="B107">
        <v>5</v>
      </c>
      <c r="C107" t="s">
        <v>7045</v>
      </c>
      <c r="D107">
        <v>5</v>
      </c>
      <c r="E107" t="s">
        <v>6400</v>
      </c>
      <c r="F107" t="s">
        <v>6400</v>
      </c>
      <c r="G107">
        <v>6</v>
      </c>
    </row>
    <row r="108" spans="1:7">
      <c r="A108" t="s">
        <v>7046</v>
      </c>
      <c r="B108">
        <v>3</v>
      </c>
      <c r="C108" t="s">
        <v>7047</v>
      </c>
      <c r="D108">
        <v>7</v>
      </c>
      <c r="E108" t="s">
        <v>6400</v>
      </c>
      <c r="F108" t="s">
        <v>6400</v>
      </c>
      <c r="G108">
        <v>6</v>
      </c>
    </row>
    <row r="109" spans="1:7">
      <c r="A109" t="s">
        <v>7048</v>
      </c>
      <c r="B109">
        <v>7</v>
      </c>
      <c r="C109" t="s">
        <v>7049</v>
      </c>
      <c r="D109">
        <v>7</v>
      </c>
      <c r="E109" t="s">
        <v>6400</v>
      </c>
      <c r="F109" t="s">
        <v>6400</v>
      </c>
      <c r="G109">
        <v>6</v>
      </c>
    </row>
    <row r="110" spans="1:7">
      <c r="A110" t="s">
        <v>7050</v>
      </c>
      <c r="B110">
        <v>5</v>
      </c>
      <c r="C110" t="s">
        <v>7051</v>
      </c>
      <c r="D110">
        <v>5</v>
      </c>
      <c r="E110" t="s">
        <v>28</v>
      </c>
      <c r="F110" t="s">
        <v>28</v>
      </c>
      <c r="G110">
        <v>6</v>
      </c>
    </row>
    <row r="111" spans="1:7">
      <c r="A111" t="s">
        <v>7052</v>
      </c>
      <c r="B111">
        <v>7</v>
      </c>
      <c r="C111" t="s">
        <v>7053</v>
      </c>
      <c r="D111">
        <v>7</v>
      </c>
      <c r="E111" t="s">
        <v>6368</v>
      </c>
      <c r="F111" t="s">
        <v>6368</v>
      </c>
      <c r="G111">
        <v>6</v>
      </c>
    </row>
    <row r="112" spans="1:7">
      <c r="A112" t="s">
        <v>7054</v>
      </c>
      <c r="B112">
        <v>12</v>
      </c>
      <c r="C112" t="s">
        <v>7055</v>
      </c>
      <c r="D112">
        <v>12</v>
      </c>
      <c r="E112" t="s">
        <v>6397</v>
      </c>
      <c r="F112" t="s">
        <v>6397</v>
      </c>
      <c r="G112">
        <v>11</v>
      </c>
    </row>
    <row r="113" spans="1:7">
      <c r="A113" t="s">
        <v>7056</v>
      </c>
      <c r="B113">
        <v>4</v>
      </c>
      <c r="C113" t="s">
        <v>7057</v>
      </c>
      <c r="D113">
        <v>6</v>
      </c>
      <c r="E113" t="s">
        <v>6402</v>
      </c>
      <c r="F113" t="s">
        <v>6402</v>
      </c>
      <c r="G113">
        <v>4</v>
      </c>
    </row>
    <row r="114" spans="1:7">
      <c r="A114" t="s">
        <v>7058</v>
      </c>
      <c r="B114">
        <v>3</v>
      </c>
      <c r="C114" t="s">
        <v>7059</v>
      </c>
      <c r="D114">
        <v>7</v>
      </c>
      <c r="E114" t="s">
        <v>6372</v>
      </c>
      <c r="F114" t="s">
        <v>6372</v>
      </c>
      <c r="G114">
        <v>6</v>
      </c>
    </row>
    <row r="115" spans="1:7">
      <c r="A115" t="s">
        <v>7060</v>
      </c>
      <c r="B115">
        <v>7</v>
      </c>
      <c r="C115" t="s">
        <v>7061</v>
      </c>
      <c r="D115">
        <v>7</v>
      </c>
      <c r="E115" t="s">
        <v>6402</v>
      </c>
      <c r="F115" t="s">
        <v>6402</v>
      </c>
      <c r="G115">
        <v>4</v>
      </c>
    </row>
    <row r="116" spans="1:7">
      <c r="A116" t="s">
        <v>7062</v>
      </c>
      <c r="B116">
        <v>5</v>
      </c>
      <c r="C116" t="s">
        <v>7063</v>
      </c>
      <c r="D116">
        <v>12</v>
      </c>
      <c r="E116" t="s">
        <v>6395</v>
      </c>
      <c r="F116" t="s">
        <v>6395</v>
      </c>
      <c r="G116">
        <v>13</v>
      </c>
    </row>
    <row r="117" spans="1:7">
      <c r="A117" t="s">
        <v>7064</v>
      </c>
      <c r="B117">
        <v>12</v>
      </c>
      <c r="C117" t="s">
        <v>7065</v>
      </c>
      <c r="D117">
        <v>12</v>
      </c>
      <c r="E117" t="s">
        <v>6397</v>
      </c>
      <c r="F117" t="s">
        <v>6397</v>
      </c>
      <c r="G117">
        <v>11</v>
      </c>
    </row>
    <row r="118" spans="1:7">
      <c r="A118" t="s">
        <v>7066</v>
      </c>
      <c r="B118">
        <v>8</v>
      </c>
      <c r="C118" t="s">
        <v>7067</v>
      </c>
      <c r="D118">
        <v>11</v>
      </c>
      <c r="E118" t="s">
        <v>6395</v>
      </c>
      <c r="F118" t="s">
        <v>6395</v>
      </c>
      <c r="G118">
        <v>13</v>
      </c>
    </row>
    <row r="119" spans="1:7">
      <c r="A119" t="s">
        <v>7068</v>
      </c>
      <c r="B119">
        <v>9</v>
      </c>
      <c r="C119" t="s">
        <v>7069</v>
      </c>
      <c r="D119">
        <v>10</v>
      </c>
      <c r="E119" t="s">
        <v>6397</v>
      </c>
      <c r="F119" t="s">
        <v>6397</v>
      </c>
      <c r="G119">
        <v>11</v>
      </c>
    </row>
    <row r="120" spans="1:7">
      <c r="A120" t="s">
        <v>7070</v>
      </c>
      <c r="B120">
        <v>5</v>
      </c>
      <c r="C120" t="s">
        <v>7071</v>
      </c>
      <c r="D120">
        <v>5</v>
      </c>
      <c r="E120" t="s">
        <v>6400</v>
      </c>
      <c r="F120" t="s">
        <v>6400</v>
      </c>
      <c r="G120">
        <v>6</v>
      </c>
    </row>
    <row r="121" spans="1:7">
      <c r="A121" t="s">
        <v>7072</v>
      </c>
      <c r="B121">
        <v>7</v>
      </c>
      <c r="C121" t="s">
        <v>7073</v>
      </c>
      <c r="D121">
        <v>15</v>
      </c>
      <c r="E121" t="s">
        <v>6395</v>
      </c>
      <c r="F121" t="s">
        <v>6395</v>
      </c>
      <c r="G121">
        <v>13</v>
      </c>
    </row>
    <row r="122" spans="1:7">
      <c r="A122" t="s">
        <v>7074</v>
      </c>
      <c r="B122">
        <v>5</v>
      </c>
      <c r="C122" t="s">
        <v>7075</v>
      </c>
      <c r="D122">
        <v>5</v>
      </c>
      <c r="E122" t="s">
        <v>28</v>
      </c>
      <c r="F122" t="s">
        <v>28</v>
      </c>
      <c r="G122">
        <v>6</v>
      </c>
    </row>
    <row r="123" spans="1:7">
      <c r="A123" t="s">
        <v>7076</v>
      </c>
      <c r="B123">
        <v>9</v>
      </c>
      <c r="C123" t="s">
        <v>7077</v>
      </c>
      <c r="D123">
        <v>9</v>
      </c>
      <c r="E123" t="s">
        <v>27</v>
      </c>
      <c r="F123" t="s">
        <v>27</v>
      </c>
      <c r="G123">
        <v>7</v>
      </c>
    </row>
    <row r="124" spans="1:7">
      <c r="A124" t="s">
        <v>7078</v>
      </c>
      <c r="B124">
        <v>6</v>
      </c>
      <c r="C124" t="s">
        <v>7079</v>
      </c>
      <c r="D124">
        <v>6</v>
      </c>
      <c r="E124" t="s">
        <v>27</v>
      </c>
      <c r="F124" t="s">
        <v>27</v>
      </c>
      <c r="G124">
        <v>7</v>
      </c>
    </row>
    <row r="125" spans="1:7">
      <c r="A125" t="s">
        <v>7080</v>
      </c>
      <c r="B125">
        <v>7</v>
      </c>
      <c r="C125" t="s">
        <v>7081</v>
      </c>
      <c r="D125">
        <v>7</v>
      </c>
      <c r="E125" t="s">
        <v>28</v>
      </c>
      <c r="F125" t="s">
        <v>28</v>
      </c>
      <c r="G125">
        <v>6</v>
      </c>
    </row>
    <row r="126" spans="1:7">
      <c r="A126" t="s">
        <v>7082</v>
      </c>
      <c r="B126">
        <v>7</v>
      </c>
      <c r="C126" t="s">
        <v>7083</v>
      </c>
      <c r="D126">
        <v>7</v>
      </c>
      <c r="E126" t="s">
        <v>28</v>
      </c>
      <c r="F126" t="s">
        <v>28</v>
      </c>
      <c r="G126">
        <v>6</v>
      </c>
    </row>
    <row r="127" spans="1:7">
      <c r="A127" t="s">
        <v>7084</v>
      </c>
      <c r="B127">
        <v>6</v>
      </c>
      <c r="C127" t="s">
        <v>7085</v>
      </c>
      <c r="D127">
        <v>8</v>
      </c>
      <c r="E127" t="s">
        <v>6397</v>
      </c>
      <c r="F127" t="s">
        <v>6397</v>
      </c>
      <c r="G127">
        <v>11</v>
      </c>
    </row>
    <row r="128" spans="1:7">
      <c r="A128" t="s">
        <v>7086</v>
      </c>
      <c r="B128">
        <v>7</v>
      </c>
      <c r="C128" t="s">
        <v>7087</v>
      </c>
      <c r="D128">
        <v>8</v>
      </c>
      <c r="E128" t="s">
        <v>6368</v>
      </c>
      <c r="F128" t="s">
        <v>6368</v>
      </c>
      <c r="G128">
        <v>6</v>
      </c>
    </row>
    <row r="129" spans="1:7">
      <c r="A129" t="s">
        <v>7088</v>
      </c>
      <c r="B129">
        <v>10</v>
      </c>
      <c r="C129" t="s">
        <v>7089</v>
      </c>
      <c r="D129">
        <v>13</v>
      </c>
      <c r="E129" t="s">
        <v>6397</v>
      </c>
      <c r="F129" t="s">
        <v>6397</v>
      </c>
      <c r="G129">
        <v>11</v>
      </c>
    </row>
    <row r="130" spans="1:7">
      <c r="A130" t="s">
        <v>7090</v>
      </c>
      <c r="B130">
        <v>3</v>
      </c>
      <c r="C130" t="s">
        <v>7091</v>
      </c>
      <c r="D130">
        <v>6</v>
      </c>
      <c r="E130" t="s">
        <v>6372</v>
      </c>
      <c r="F130" t="s">
        <v>6372</v>
      </c>
      <c r="G130">
        <v>6</v>
      </c>
    </row>
    <row r="131" spans="1:7">
      <c r="A131" t="s">
        <v>7092</v>
      </c>
      <c r="B131">
        <v>8</v>
      </c>
      <c r="C131" t="s">
        <v>7093</v>
      </c>
      <c r="D131">
        <v>8</v>
      </c>
      <c r="E131" t="s">
        <v>27</v>
      </c>
      <c r="F131" t="s">
        <v>27</v>
      </c>
      <c r="G131">
        <v>7</v>
      </c>
    </row>
    <row r="132" spans="1:7">
      <c r="A132" t="s">
        <v>7094</v>
      </c>
      <c r="B132">
        <v>4</v>
      </c>
      <c r="C132" t="s">
        <v>7095</v>
      </c>
      <c r="D132">
        <v>33</v>
      </c>
      <c r="E132" t="s">
        <v>6362</v>
      </c>
      <c r="F132" t="s">
        <v>6362</v>
      </c>
      <c r="G132">
        <v>32</v>
      </c>
    </row>
    <row r="133" spans="1:7">
      <c r="A133" t="s">
        <v>7096</v>
      </c>
      <c r="B133">
        <v>6</v>
      </c>
      <c r="C133" t="s">
        <v>7097</v>
      </c>
      <c r="D133">
        <v>6</v>
      </c>
      <c r="E133" t="s">
        <v>6372</v>
      </c>
      <c r="F133" t="s">
        <v>6372</v>
      </c>
      <c r="G133">
        <v>6</v>
      </c>
    </row>
    <row r="134" spans="1:7">
      <c r="A134" t="s">
        <v>7098</v>
      </c>
      <c r="B134">
        <v>5</v>
      </c>
      <c r="C134" t="s">
        <v>7099</v>
      </c>
      <c r="D134">
        <v>5</v>
      </c>
      <c r="E134" t="s">
        <v>6368</v>
      </c>
      <c r="F134" t="s">
        <v>6368</v>
      </c>
      <c r="G134">
        <v>6</v>
      </c>
    </row>
    <row r="135" spans="1:7">
      <c r="A135" t="s">
        <v>7100</v>
      </c>
      <c r="B135">
        <v>8</v>
      </c>
      <c r="C135" t="s">
        <v>7101</v>
      </c>
      <c r="D135">
        <v>5</v>
      </c>
      <c r="E135" t="s">
        <v>27</v>
      </c>
      <c r="F135" t="s">
        <v>27</v>
      </c>
      <c r="G135">
        <v>7</v>
      </c>
    </row>
    <row r="136" spans="1:7">
      <c r="A136" t="s">
        <v>7102</v>
      </c>
      <c r="B136">
        <v>7</v>
      </c>
      <c r="C136" t="s">
        <v>7103</v>
      </c>
      <c r="D136">
        <v>7</v>
      </c>
      <c r="E136" t="s">
        <v>6400</v>
      </c>
      <c r="F136" t="s">
        <v>6400</v>
      </c>
      <c r="G136">
        <v>6</v>
      </c>
    </row>
    <row r="137" spans="1:7">
      <c r="A137" t="s">
        <v>7104</v>
      </c>
      <c r="B137">
        <v>5</v>
      </c>
      <c r="C137" t="s">
        <v>7105</v>
      </c>
      <c r="D137">
        <v>5</v>
      </c>
      <c r="E137" t="s">
        <v>30</v>
      </c>
      <c r="F137" t="s">
        <v>30</v>
      </c>
      <c r="G137">
        <v>3</v>
      </c>
    </row>
    <row r="138" spans="1:7">
      <c r="A138" t="s">
        <v>7106</v>
      </c>
      <c r="B138">
        <v>10</v>
      </c>
      <c r="C138" t="s">
        <v>7107</v>
      </c>
      <c r="D138">
        <v>10</v>
      </c>
      <c r="E138" t="s">
        <v>6397</v>
      </c>
      <c r="F138" t="s">
        <v>6397</v>
      </c>
      <c r="G138">
        <v>11</v>
      </c>
    </row>
    <row r="139" spans="1:7">
      <c r="A139" t="s">
        <v>7108</v>
      </c>
      <c r="B139">
        <v>7</v>
      </c>
      <c r="C139" t="s">
        <v>7109</v>
      </c>
      <c r="D139">
        <v>8</v>
      </c>
      <c r="E139" t="s">
        <v>6363</v>
      </c>
      <c r="F139" t="s">
        <v>6363</v>
      </c>
      <c r="G139">
        <v>9</v>
      </c>
    </row>
    <row r="140" spans="1:7">
      <c r="A140" t="s">
        <v>7110</v>
      </c>
      <c r="B140">
        <v>5</v>
      </c>
      <c r="C140" t="s">
        <v>7111</v>
      </c>
      <c r="D140">
        <v>6</v>
      </c>
      <c r="E140" t="s">
        <v>6372</v>
      </c>
      <c r="F140" t="s">
        <v>6372</v>
      </c>
      <c r="G140">
        <v>6</v>
      </c>
    </row>
    <row r="141" spans="1:7">
      <c r="A141" t="s">
        <v>7112</v>
      </c>
      <c r="B141">
        <v>11</v>
      </c>
      <c r="C141" t="s">
        <v>7113</v>
      </c>
      <c r="D141">
        <v>11</v>
      </c>
      <c r="E141" t="s">
        <v>6397</v>
      </c>
      <c r="F141" t="s">
        <v>6397</v>
      </c>
      <c r="G141">
        <v>11</v>
      </c>
    </row>
    <row r="142" spans="1:7">
      <c r="A142" t="s">
        <v>7114</v>
      </c>
      <c r="B142">
        <v>7</v>
      </c>
      <c r="C142" t="s">
        <v>7115</v>
      </c>
      <c r="D142">
        <v>8</v>
      </c>
      <c r="E142" t="s">
        <v>6363</v>
      </c>
      <c r="F142" t="s">
        <v>6363</v>
      </c>
      <c r="G142">
        <v>9</v>
      </c>
    </row>
    <row r="143" spans="1:7">
      <c r="A143" t="s">
        <v>7116</v>
      </c>
      <c r="B143">
        <v>6</v>
      </c>
      <c r="C143" t="s">
        <v>7117</v>
      </c>
      <c r="D143">
        <v>6</v>
      </c>
      <c r="E143" t="s">
        <v>6400</v>
      </c>
      <c r="F143" t="s">
        <v>6400</v>
      </c>
      <c r="G143">
        <v>6</v>
      </c>
    </row>
    <row r="144" spans="1:7">
      <c r="A144" t="s">
        <v>7118</v>
      </c>
      <c r="B144">
        <v>10</v>
      </c>
      <c r="C144" t="s">
        <v>7119</v>
      </c>
      <c r="D144">
        <v>10</v>
      </c>
      <c r="E144" t="s">
        <v>6397</v>
      </c>
      <c r="F144" t="s">
        <v>6397</v>
      </c>
      <c r="G144">
        <v>11</v>
      </c>
    </row>
    <row r="145" spans="1:7">
      <c r="A145" t="s">
        <v>7120</v>
      </c>
      <c r="B145">
        <v>4</v>
      </c>
      <c r="C145" t="s">
        <v>7121</v>
      </c>
      <c r="D145">
        <v>6</v>
      </c>
      <c r="E145" t="s">
        <v>6372</v>
      </c>
      <c r="F145" t="s">
        <v>6372</v>
      </c>
      <c r="G145">
        <v>6</v>
      </c>
    </row>
    <row r="146" spans="1:7">
      <c r="A146" t="s">
        <v>7122</v>
      </c>
      <c r="B146">
        <v>9</v>
      </c>
      <c r="C146" t="s">
        <v>7123</v>
      </c>
      <c r="D146">
        <v>9</v>
      </c>
      <c r="E146" t="s">
        <v>28</v>
      </c>
      <c r="F146" t="s">
        <v>28</v>
      </c>
      <c r="G146">
        <v>6</v>
      </c>
    </row>
    <row r="147" spans="1:7">
      <c r="A147" t="s">
        <v>7124</v>
      </c>
      <c r="B147">
        <v>8</v>
      </c>
      <c r="C147" t="s">
        <v>7125</v>
      </c>
      <c r="D147">
        <v>8</v>
      </c>
      <c r="E147" t="s">
        <v>6363</v>
      </c>
      <c r="F147" t="s">
        <v>6363</v>
      </c>
      <c r="G147">
        <v>9</v>
      </c>
    </row>
    <row r="148" spans="1:7">
      <c r="A148" t="s">
        <v>7126</v>
      </c>
      <c r="B148">
        <v>8</v>
      </c>
      <c r="C148" t="s">
        <v>7127</v>
      </c>
      <c r="D148">
        <v>8</v>
      </c>
      <c r="E148" t="s">
        <v>27</v>
      </c>
      <c r="F148" t="s">
        <v>27</v>
      </c>
      <c r="G148">
        <v>7</v>
      </c>
    </row>
    <row r="149" spans="1:7">
      <c r="A149" t="s">
        <v>7128</v>
      </c>
      <c r="B149">
        <v>6</v>
      </c>
      <c r="C149" t="s">
        <v>7129</v>
      </c>
      <c r="D149">
        <v>6</v>
      </c>
      <c r="E149" t="s">
        <v>27</v>
      </c>
      <c r="F149" t="s">
        <v>27</v>
      </c>
      <c r="G149">
        <v>7</v>
      </c>
    </row>
    <row r="150" spans="1:7">
      <c r="A150" t="s">
        <v>7130</v>
      </c>
      <c r="B150">
        <v>8</v>
      </c>
      <c r="C150" t="s">
        <v>7131</v>
      </c>
      <c r="D150">
        <v>8</v>
      </c>
      <c r="E150" t="s">
        <v>28</v>
      </c>
      <c r="F150" t="s">
        <v>28</v>
      </c>
      <c r="G150">
        <v>6</v>
      </c>
    </row>
    <row r="151" spans="1:7">
      <c r="A151" t="s">
        <v>7132</v>
      </c>
      <c r="B151">
        <v>3</v>
      </c>
      <c r="C151" t="s">
        <v>7133</v>
      </c>
      <c r="D151">
        <v>4</v>
      </c>
      <c r="E151" t="s">
        <v>6372</v>
      </c>
      <c r="F151" t="s">
        <v>6372</v>
      </c>
      <c r="G151">
        <v>6</v>
      </c>
    </row>
    <row r="152" spans="1:7">
      <c r="A152" t="s">
        <v>7134</v>
      </c>
      <c r="B152">
        <v>3</v>
      </c>
      <c r="C152" t="s">
        <v>7135</v>
      </c>
      <c r="D152">
        <v>6</v>
      </c>
      <c r="E152" t="s">
        <v>6372</v>
      </c>
      <c r="F152" t="s">
        <v>6372</v>
      </c>
      <c r="G152">
        <v>6</v>
      </c>
    </row>
    <row r="153" spans="1:7">
      <c r="A153" t="s">
        <v>7136</v>
      </c>
      <c r="B153">
        <v>4</v>
      </c>
      <c r="C153" t="s">
        <v>7137</v>
      </c>
      <c r="D153">
        <v>4</v>
      </c>
      <c r="E153" t="s">
        <v>6372</v>
      </c>
      <c r="F153" t="s">
        <v>6372</v>
      </c>
      <c r="G153">
        <v>6</v>
      </c>
    </row>
    <row r="154" spans="1:7">
      <c r="A154" t="s">
        <v>7138</v>
      </c>
      <c r="B154">
        <v>7</v>
      </c>
      <c r="C154" t="s">
        <v>7139</v>
      </c>
      <c r="D154">
        <v>7</v>
      </c>
      <c r="E154" t="s">
        <v>6363</v>
      </c>
      <c r="F154" t="s">
        <v>6363</v>
      </c>
      <c r="G154">
        <v>9</v>
      </c>
    </row>
    <row r="155" spans="1:7">
      <c r="A155" t="s">
        <v>7140</v>
      </c>
      <c r="B155">
        <v>7</v>
      </c>
      <c r="C155" t="s">
        <v>7141</v>
      </c>
      <c r="D155">
        <v>7</v>
      </c>
      <c r="E155" t="s">
        <v>6368</v>
      </c>
      <c r="F155" t="s">
        <v>6368</v>
      </c>
      <c r="G155">
        <v>6</v>
      </c>
    </row>
    <row r="156" spans="1:7">
      <c r="A156" t="s">
        <v>7142</v>
      </c>
      <c r="B156">
        <v>6</v>
      </c>
      <c r="C156" t="s">
        <v>7143</v>
      </c>
      <c r="D156">
        <v>6</v>
      </c>
      <c r="E156" t="s">
        <v>6372</v>
      </c>
      <c r="F156" t="s">
        <v>6372</v>
      </c>
      <c r="G156">
        <v>6</v>
      </c>
    </row>
    <row r="157" spans="1:7">
      <c r="A157" t="s">
        <v>7144</v>
      </c>
      <c r="B157">
        <v>6</v>
      </c>
      <c r="C157" t="s">
        <v>7145</v>
      </c>
      <c r="D157">
        <v>6</v>
      </c>
      <c r="E157" t="s">
        <v>27</v>
      </c>
      <c r="F157" t="s">
        <v>27</v>
      </c>
      <c r="G157">
        <v>7</v>
      </c>
    </row>
    <row r="158" spans="1:7">
      <c r="A158" t="s">
        <v>7146</v>
      </c>
      <c r="B158">
        <v>4</v>
      </c>
      <c r="C158" t="s">
        <v>7147</v>
      </c>
      <c r="D158">
        <v>8</v>
      </c>
      <c r="E158" t="s">
        <v>6363</v>
      </c>
      <c r="F158" t="s">
        <v>6363</v>
      </c>
      <c r="G158">
        <v>9</v>
      </c>
    </row>
    <row r="159" spans="1:7">
      <c r="A159" t="s">
        <v>7148</v>
      </c>
      <c r="B159">
        <v>7</v>
      </c>
      <c r="C159" t="s">
        <v>7149</v>
      </c>
      <c r="D159">
        <v>7</v>
      </c>
      <c r="E159" t="s">
        <v>6372</v>
      </c>
      <c r="F159" t="s">
        <v>6372</v>
      </c>
      <c r="G159">
        <v>6</v>
      </c>
    </row>
    <row r="160" spans="1:7">
      <c r="A160" t="s">
        <v>7150</v>
      </c>
      <c r="B160">
        <v>8</v>
      </c>
      <c r="C160" t="s">
        <v>7151</v>
      </c>
      <c r="D160">
        <v>8</v>
      </c>
      <c r="E160" t="s">
        <v>27</v>
      </c>
      <c r="F160" t="s">
        <v>27</v>
      </c>
      <c r="G160">
        <v>7</v>
      </c>
    </row>
    <row r="161" spans="1:7">
      <c r="A161" t="s">
        <v>7152</v>
      </c>
      <c r="B161">
        <v>5</v>
      </c>
      <c r="C161" t="s">
        <v>7153</v>
      </c>
      <c r="D161">
        <v>5</v>
      </c>
      <c r="E161" t="s">
        <v>6372</v>
      </c>
      <c r="F161" t="s">
        <v>6372</v>
      </c>
      <c r="G161">
        <v>6</v>
      </c>
    </row>
    <row r="162" spans="1:7">
      <c r="A162" t="s">
        <v>7154</v>
      </c>
      <c r="B162">
        <v>2</v>
      </c>
      <c r="C162" t="s">
        <v>7155</v>
      </c>
      <c r="D162">
        <v>6</v>
      </c>
      <c r="E162" t="s">
        <v>6372</v>
      </c>
      <c r="F162" t="s">
        <v>6372</v>
      </c>
      <c r="G162">
        <v>6</v>
      </c>
    </row>
    <row r="163" spans="1:7">
      <c r="A163" t="s">
        <v>7156</v>
      </c>
      <c r="B163">
        <v>5</v>
      </c>
      <c r="C163" t="s">
        <v>7157</v>
      </c>
      <c r="D163">
        <v>5</v>
      </c>
      <c r="E163" t="s">
        <v>27</v>
      </c>
      <c r="F163" t="s">
        <v>27</v>
      </c>
      <c r="G163">
        <v>7</v>
      </c>
    </row>
    <row r="164" spans="1:7">
      <c r="A164" t="s">
        <v>7158</v>
      </c>
      <c r="B164">
        <v>3</v>
      </c>
      <c r="C164" t="s">
        <v>7159</v>
      </c>
      <c r="D164">
        <v>7</v>
      </c>
      <c r="E164" t="s">
        <v>6368</v>
      </c>
      <c r="F164" t="s">
        <v>6368</v>
      </c>
      <c r="G164">
        <v>6</v>
      </c>
    </row>
    <row r="165" spans="1:7">
      <c r="A165" t="s">
        <v>7160</v>
      </c>
      <c r="B165">
        <v>7</v>
      </c>
      <c r="C165" t="s">
        <v>7161</v>
      </c>
      <c r="D165">
        <v>7</v>
      </c>
      <c r="E165" t="s">
        <v>6372</v>
      </c>
      <c r="F165" t="s">
        <v>6372</v>
      </c>
      <c r="G165">
        <v>6</v>
      </c>
    </row>
    <row r="166" spans="1:7">
      <c r="A166" t="s">
        <v>7162</v>
      </c>
      <c r="B166">
        <v>5</v>
      </c>
      <c r="C166" t="s">
        <v>7163</v>
      </c>
      <c r="D166">
        <v>5</v>
      </c>
      <c r="E166" t="s">
        <v>6372</v>
      </c>
      <c r="F166" t="s">
        <v>6372</v>
      </c>
      <c r="G166">
        <v>6</v>
      </c>
    </row>
    <row r="167" spans="1:7">
      <c r="A167" t="s">
        <v>7164</v>
      </c>
      <c r="B167">
        <v>5</v>
      </c>
      <c r="C167" t="s">
        <v>7165</v>
      </c>
      <c r="D167">
        <v>5</v>
      </c>
      <c r="E167" t="s">
        <v>28</v>
      </c>
      <c r="F167" t="s">
        <v>28</v>
      </c>
      <c r="G167">
        <v>6</v>
      </c>
    </row>
    <row r="168" spans="1:7">
      <c r="A168" t="s">
        <v>7166</v>
      </c>
      <c r="B168">
        <v>18</v>
      </c>
      <c r="C168" t="s">
        <v>7167</v>
      </c>
      <c r="D168">
        <v>18</v>
      </c>
      <c r="E168" t="s">
        <v>6371</v>
      </c>
      <c r="F168" t="s">
        <v>6371</v>
      </c>
      <c r="G168">
        <v>16</v>
      </c>
    </row>
    <row r="169" spans="1:7">
      <c r="A169" t="s">
        <v>7168</v>
      </c>
      <c r="B169">
        <v>6</v>
      </c>
      <c r="C169" t="s">
        <v>7169</v>
      </c>
      <c r="D169">
        <v>6</v>
      </c>
      <c r="E169" t="s">
        <v>6400</v>
      </c>
      <c r="F169" t="s">
        <v>6400</v>
      </c>
      <c r="G169">
        <v>6</v>
      </c>
    </row>
    <row r="170" spans="1:7">
      <c r="A170" t="s">
        <v>7170</v>
      </c>
      <c r="B170">
        <v>5</v>
      </c>
      <c r="C170" t="s">
        <v>7171</v>
      </c>
      <c r="D170">
        <v>5</v>
      </c>
      <c r="E170" t="s">
        <v>27</v>
      </c>
      <c r="F170" t="s">
        <v>27</v>
      </c>
      <c r="G170">
        <v>7</v>
      </c>
    </row>
    <row r="171" spans="1:7">
      <c r="A171" t="s">
        <v>7172</v>
      </c>
      <c r="B171">
        <v>4</v>
      </c>
      <c r="C171" t="s">
        <v>7173</v>
      </c>
      <c r="D171">
        <v>4</v>
      </c>
      <c r="E171" t="s">
        <v>30</v>
      </c>
      <c r="F171" t="s">
        <v>30</v>
      </c>
      <c r="G171">
        <v>3</v>
      </c>
    </row>
    <row r="172" spans="1:7">
      <c r="A172" t="s">
        <v>7174</v>
      </c>
      <c r="B172">
        <v>13</v>
      </c>
      <c r="C172" t="s">
        <v>7175</v>
      </c>
      <c r="D172">
        <v>13</v>
      </c>
      <c r="E172" t="s">
        <v>6397</v>
      </c>
      <c r="F172" t="s">
        <v>6397</v>
      </c>
      <c r="G172">
        <v>11</v>
      </c>
    </row>
    <row r="173" spans="1:7">
      <c r="A173" t="s">
        <v>7176</v>
      </c>
      <c r="B173">
        <v>6</v>
      </c>
      <c r="C173" t="s">
        <v>7177</v>
      </c>
      <c r="D173">
        <v>6</v>
      </c>
      <c r="E173" t="s">
        <v>27</v>
      </c>
      <c r="F173" t="s">
        <v>27</v>
      </c>
      <c r="G173">
        <v>7</v>
      </c>
    </row>
    <row r="174" spans="1:7">
      <c r="A174" t="s">
        <v>7178</v>
      </c>
      <c r="B174">
        <v>29</v>
      </c>
      <c r="C174" t="s">
        <v>7179</v>
      </c>
      <c r="D174">
        <v>30</v>
      </c>
      <c r="E174" t="s">
        <v>6362</v>
      </c>
      <c r="F174" t="s">
        <v>6362</v>
      </c>
      <c r="G174">
        <v>32</v>
      </c>
    </row>
    <row r="175" spans="1:7">
      <c r="A175" t="s">
        <v>7180</v>
      </c>
      <c r="B175">
        <v>3</v>
      </c>
      <c r="C175" t="s">
        <v>7181</v>
      </c>
      <c r="D175">
        <v>6</v>
      </c>
      <c r="E175" t="s">
        <v>6372</v>
      </c>
      <c r="F175" t="s">
        <v>6372</v>
      </c>
      <c r="G175">
        <v>6</v>
      </c>
    </row>
    <row r="176" spans="1:7">
      <c r="A176" t="s">
        <v>7182</v>
      </c>
      <c r="B176">
        <v>2</v>
      </c>
      <c r="C176" t="s">
        <v>7183</v>
      </c>
      <c r="D176">
        <v>5</v>
      </c>
      <c r="E176" t="s">
        <v>6372</v>
      </c>
      <c r="F176" t="s">
        <v>6372</v>
      </c>
      <c r="G176">
        <v>6</v>
      </c>
    </row>
    <row r="177" spans="1:7">
      <c r="A177" t="s">
        <v>7184</v>
      </c>
      <c r="B177">
        <v>5</v>
      </c>
      <c r="C177" t="s">
        <v>7185</v>
      </c>
      <c r="D177">
        <v>5</v>
      </c>
      <c r="E177" t="s">
        <v>6368</v>
      </c>
      <c r="F177" t="s">
        <v>6368</v>
      </c>
      <c r="G177">
        <v>6</v>
      </c>
    </row>
    <row r="178" spans="1:7">
      <c r="A178" t="s">
        <v>7186</v>
      </c>
      <c r="B178">
        <v>5</v>
      </c>
      <c r="C178" t="s">
        <v>7187</v>
      </c>
      <c r="D178">
        <v>5</v>
      </c>
      <c r="E178" t="s">
        <v>6400</v>
      </c>
      <c r="F178" t="s">
        <v>6400</v>
      </c>
      <c r="G178">
        <v>6</v>
      </c>
    </row>
    <row r="179" spans="1:7">
      <c r="A179" t="s">
        <v>7188</v>
      </c>
      <c r="B179">
        <v>6</v>
      </c>
      <c r="C179" t="s">
        <v>7189</v>
      </c>
      <c r="D179">
        <v>6</v>
      </c>
      <c r="E179" t="s">
        <v>27</v>
      </c>
      <c r="F179" t="s">
        <v>27</v>
      </c>
      <c r="G179">
        <v>7</v>
      </c>
    </row>
    <row r="180" spans="1:7">
      <c r="A180" t="s">
        <v>7190</v>
      </c>
      <c r="B180">
        <v>5</v>
      </c>
      <c r="C180" t="s">
        <v>7191</v>
      </c>
      <c r="D180">
        <v>5</v>
      </c>
      <c r="E180" t="s">
        <v>6363</v>
      </c>
      <c r="F180" t="s">
        <v>6363</v>
      </c>
      <c r="G180">
        <v>9</v>
      </c>
    </row>
    <row r="181" spans="1:7">
      <c r="A181" t="s">
        <v>7192</v>
      </c>
      <c r="B181">
        <v>9</v>
      </c>
      <c r="C181" t="s">
        <v>7193</v>
      </c>
      <c r="D181">
        <v>9</v>
      </c>
      <c r="E181" t="s">
        <v>6363</v>
      </c>
      <c r="F181" t="s">
        <v>6363</v>
      </c>
      <c r="G181">
        <v>9</v>
      </c>
    </row>
    <row r="182" spans="1:7">
      <c r="A182" t="s">
        <v>7194</v>
      </c>
      <c r="B182">
        <v>4</v>
      </c>
      <c r="C182" t="s">
        <v>7195</v>
      </c>
      <c r="D182">
        <v>11</v>
      </c>
      <c r="E182" t="s">
        <v>34</v>
      </c>
      <c r="F182" t="s">
        <v>34</v>
      </c>
      <c r="G182">
        <v>13</v>
      </c>
    </row>
    <row r="183" spans="1:7">
      <c r="A183" t="s">
        <v>7196</v>
      </c>
      <c r="B183">
        <v>7</v>
      </c>
      <c r="C183" t="s">
        <v>7197</v>
      </c>
      <c r="D183">
        <v>7</v>
      </c>
      <c r="E183" t="s">
        <v>6363</v>
      </c>
      <c r="F183" t="s">
        <v>6363</v>
      </c>
      <c r="G183">
        <v>9</v>
      </c>
    </row>
    <row r="184" spans="1:7">
      <c r="A184" t="s">
        <v>7198</v>
      </c>
      <c r="B184">
        <v>7</v>
      </c>
      <c r="C184" t="s">
        <v>7199</v>
      </c>
      <c r="D184">
        <v>6</v>
      </c>
      <c r="E184" t="s">
        <v>30</v>
      </c>
      <c r="F184" t="s">
        <v>30</v>
      </c>
      <c r="G184">
        <v>3</v>
      </c>
    </row>
    <row r="185" spans="1:7">
      <c r="A185" t="s">
        <v>7200</v>
      </c>
      <c r="B185">
        <v>6</v>
      </c>
      <c r="C185" t="s">
        <v>7201</v>
      </c>
      <c r="D185">
        <v>6</v>
      </c>
      <c r="E185" t="s">
        <v>27</v>
      </c>
      <c r="F185" t="s">
        <v>27</v>
      </c>
      <c r="G185">
        <v>7</v>
      </c>
    </row>
    <row r="186" spans="1:7">
      <c r="A186" t="s">
        <v>7202</v>
      </c>
      <c r="B186">
        <v>6</v>
      </c>
      <c r="C186" t="s">
        <v>7203</v>
      </c>
      <c r="D186">
        <v>7</v>
      </c>
      <c r="E186" t="s">
        <v>6368</v>
      </c>
      <c r="F186" t="s">
        <v>6368</v>
      </c>
      <c r="G186">
        <v>6</v>
      </c>
    </row>
    <row r="187" spans="1:7">
      <c r="A187" t="s">
        <v>7204</v>
      </c>
      <c r="B187">
        <v>12</v>
      </c>
      <c r="C187" t="s">
        <v>7205</v>
      </c>
      <c r="D187">
        <v>12</v>
      </c>
      <c r="E187" t="s">
        <v>27</v>
      </c>
      <c r="F187" t="s">
        <v>27</v>
      </c>
      <c r="G187">
        <v>7</v>
      </c>
    </row>
    <row r="188" spans="1:7">
      <c r="A188" t="s">
        <v>7206</v>
      </c>
      <c r="B188">
        <v>8</v>
      </c>
      <c r="C188" t="s">
        <v>7207</v>
      </c>
      <c r="D188">
        <v>9</v>
      </c>
      <c r="E188" t="s">
        <v>6363</v>
      </c>
      <c r="F188" t="s">
        <v>6363</v>
      </c>
      <c r="G188">
        <v>9</v>
      </c>
    </row>
    <row r="189" spans="1:7">
      <c r="A189" t="s">
        <v>7208</v>
      </c>
      <c r="B189">
        <v>3</v>
      </c>
      <c r="C189" t="s">
        <v>7209</v>
      </c>
      <c r="D189">
        <v>6</v>
      </c>
      <c r="E189" t="s">
        <v>27</v>
      </c>
      <c r="F189" t="s">
        <v>27</v>
      </c>
      <c r="G189">
        <v>7</v>
      </c>
    </row>
    <row r="190" spans="1:7">
      <c r="A190" t="s">
        <v>7210</v>
      </c>
      <c r="B190">
        <v>8</v>
      </c>
      <c r="C190" t="s">
        <v>7211</v>
      </c>
      <c r="D190">
        <v>8</v>
      </c>
      <c r="E190" t="s">
        <v>6368</v>
      </c>
      <c r="F190" t="s">
        <v>6368</v>
      </c>
      <c r="G190">
        <v>6</v>
      </c>
    </row>
    <row r="191" spans="1:7">
      <c r="A191" t="s">
        <v>7212</v>
      </c>
      <c r="B191">
        <v>2</v>
      </c>
      <c r="C191" t="s">
        <v>7213</v>
      </c>
      <c r="D191">
        <v>8</v>
      </c>
      <c r="E191" t="s">
        <v>6372</v>
      </c>
      <c r="F191" t="s">
        <v>6372</v>
      </c>
      <c r="G191">
        <v>6</v>
      </c>
    </row>
    <row r="192" spans="1:7">
      <c r="A192" t="s">
        <v>7214</v>
      </c>
      <c r="B192">
        <v>6</v>
      </c>
      <c r="C192" t="s">
        <v>7215</v>
      </c>
      <c r="D192">
        <v>6</v>
      </c>
      <c r="E192" t="s">
        <v>6400</v>
      </c>
      <c r="F192" t="s">
        <v>6400</v>
      </c>
      <c r="G192">
        <v>6</v>
      </c>
    </row>
    <row r="193" spans="1:7">
      <c r="A193" t="s">
        <v>7216</v>
      </c>
      <c r="B193">
        <v>5</v>
      </c>
      <c r="C193" t="s">
        <v>7217</v>
      </c>
      <c r="D193">
        <v>5</v>
      </c>
      <c r="E193" t="s">
        <v>6372</v>
      </c>
      <c r="F193" t="s">
        <v>6372</v>
      </c>
      <c r="G193">
        <v>6</v>
      </c>
    </row>
    <row r="194" spans="1:7">
      <c r="A194" t="s">
        <v>7218</v>
      </c>
      <c r="B194">
        <v>3</v>
      </c>
      <c r="C194" t="s">
        <v>7219</v>
      </c>
      <c r="D194">
        <v>6</v>
      </c>
      <c r="E194" t="s">
        <v>6400</v>
      </c>
      <c r="F194" t="s">
        <v>6400</v>
      </c>
      <c r="G194">
        <v>6</v>
      </c>
    </row>
    <row r="195" spans="1:7">
      <c r="A195" t="s">
        <v>7220</v>
      </c>
      <c r="B195">
        <v>7</v>
      </c>
      <c r="C195" t="s">
        <v>7221</v>
      </c>
      <c r="D195">
        <v>7</v>
      </c>
      <c r="E195" t="s">
        <v>6400</v>
      </c>
      <c r="F195" t="s">
        <v>6400</v>
      </c>
      <c r="G195">
        <v>6</v>
      </c>
    </row>
    <row r="196" spans="1:7">
      <c r="A196" t="s">
        <v>7222</v>
      </c>
      <c r="B196">
        <v>8</v>
      </c>
      <c r="C196" t="s">
        <v>7223</v>
      </c>
      <c r="D196">
        <v>8</v>
      </c>
      <c r="E196" t="s">
        <v>27</v>
      </c>
      <c r="F196" t="s">
        <v>27</v>
      </c>
      <c r="G196">
        <v>7</v>
      </c>
    </row>
    <row r="197" spans="1:7">
      <c r="A197" t="s">
        <v>7224</v>
      </c>
      <c r="B197">
        <v>4</v>
      </c>
      <c r="C197" t="s">
        <v>7225</v>
      </c>
      <c r="D197">
        <v>13</v>
      </c>
      <c r="E197" t="s">
        <v>6395</v>
      </c>
      <c r="F197" t="s">
        <v>6395</v>
      </c>
      <c r="G197">
        <v>13</v>
      </c>
    </row>
    <row r="198" spans="1:7">
      <c r="A198" t="s">
        <v>7226</v>
      </c>
      <c r="B198">
        <v>7</v>
      </c>
      <c r="C198" t="s">
        <v>7227</v>
      </c>
      <c r="D198">
        <v>7</v>
      </c>
      <c r="E198" t="s">
        <v>6372</v>
      </c>
      <c r="F198" t="s">
        <v>6372</v>
      </c>
      <c r="G198">
        <v>6</v>
      </c>
    </row>
    <row r="199" spans="1:7">
      <c r="A199" t="s">
        <v>7228</v>
      </c>
      <c r="B199">
        <v>7</v>
      </c>
      <c r="C199" t="s">
        <v>7229</v>
      </c>
      <c r="D199">
        <v>6</v>
      </c>
      <c r="E199" t="s">
        <v>27</v>
      </c>
      <c r="F199" t="s">
        <v>27</v>
      </c>
      <c r="G199">
        <v>7</v>
      </c>
    </row>
    <row r="200" spans="1:7">
      <c r="A200" t="s">
        <v>7230</v>
      </c>
      <c r="B200">
        <v>10</v>
      </c>
      <c r="C200" t="s">
        <v>7231</v>
      </c>
      <c r="D200">
        <v>10</v>
      </c>
      <c r="E200" t="s">
        <v>27</v>
      </c>
      <c r="F200" t="s">
        <v>27</v>
      </c>
      <c r="G200">
        <v>7</v>
      </c>
    </row>
    <row r="201" spans="1:7">
      <c r="A201" t="s">
        <v>7232</v>
      </c>
      <c r="B201">
        <v>6</v>
      </c>
      <c r="C201" t="s">
        <v>7233</v>
      </c>
      <c r="D201">
        <v>7</v>
      </c>
      <c r="E201" t="s">
        <v>27</v>
      </c>
      <c r="F201" t="s">
        <v>27</v>
      </c>
      <c r="G201">
        <v>7</v>
      </c>
    </row>
    <row r="202" spans="1:7">
      <c r="A202" t="s">
        <v>7234</v>
      </c>
      <c r="B202">
        <v>5</v>
      </c>
      <c r="C202" t="s">
        <v>7235</v>
      </c>
      <c r="D202">
        <v>5</v>
      </c>
      <c r="E202" t="s">
        <v>6402</v>
      </c>
      <c r="F202" t="s">
        <v>6402</v>
      </c>
      <c r="G202">
        <v>4</v>
      </c>
    </row>
    <row r="203" spans="1:7">
      <c r="A203" t="s">
        <v>7236</v>
      </c>
      <c r="B203">
        <v>3</v>
      </c>
      <c r="C203" t="s">
        <v>7237</v>
      </c>
      <c r="D203">
        <v>10</v>
      </c>
      <c r="E203" t="s">
        <v>6395</v>
      </c>
      <c r="F203" t="s">
        <v>6395</v>
      </c>
      <c r="G203">
        <v>13</v>
      </c>
    </row>
    <row r="204" spans="1:7">
      <c r="A204" t="s">
        <v>7238</v>
      </c>
      <c r="B204">
        <v>6</v>
      </c>
      <c r="C204" t="s">
        <v>7239</v>
      </c>
      <c r="D204">
        <v>6</v>
      </c>
      <c r="E204" t="s">
        <v>6372</v>
      </c>
      <c r="F204" t="s">
        <v>6372</v>
      </c>
      <c r="G204">
        <v>6</v>
      </c>
    </row>
    <row r="205" spans="1:7">
      <c r="A205" t="s">
        <v>7240</v>
      </c>
      <c r="B205">
        <v>8</v>
      </c>
      <c r="C205" t="s">
        <v>7241</v>
      </c>
      <c r="D205">
        <v>8</v>
      </c>
      <c r="E205" t="s">
        <v>27</v>
      </c>
      <c r="F205" t="s">
        <v>27</v>
      </c>
      <c r="G205">
        <v>7</v>
      </c>
    </row>
    <row r="206" spans="1:7">
      <c r="A206" t="s">
        <v>7242</v>
      </c>
      <c r="B206">
        <v>7</v>
      </c>
      <c r="C206" t="s">
        <v>7243</v>
      </c>
      <c r="D206">
        <v>7</v>
      </c>
      <c r="E206" t="s">
        <v>6400</v>
      </c>
      <c r="F206" t="s">
        <v>6400</v>
      </c>
      <c r="G206">
        <v>6</v>
      </c>
    </row>
    <row r="207" spans="1:7">
      <c r="A207" t="s">
        <v>7244</v>
      </c>
      <c r="B207">
        <v>6</v>
      </c>
      <c r="C207" t="s">
        <v>7245</v>
      </c>
      <c r="D207">
        <v>7</v>
      </c>
      <c r="E207" t="s">
        <v>27</v>
      </c>
      <c r="F207" t="s">
        <v>27</v>
      </c>
      <c r="G207">
        <v>7</v>
      </c>
    </row>
    <row r="208" spans="1:7">
      <c r="A208" t="s">
        <v>7246</v>
      </c>
      <c r="B208">
        <v>5</v>
      </c>
      <c r="C208" t="s">
        <v>7247</v>
      </c>
      <c r="D208">
        <v>7</v>
      </c>
      <c r="E208" t="s">
        <v>27</v>
      </c>
      <c r="F208" t="s">
        <v>27</v>
      </c>
      <c r="G208">
        <v>7</v>
      </c>
    </row>
    <row r="209" spans="1:7">
      <c r="A209" t="s">
        <v>7248</v>
      </c>
      <c r="B209">
        <v>7</v>
      </c>
      <c r="C209" t="s">
        <v>7249</v>
      </c>
      <c r="D209">
        <v>9</v>
      </c>
      <c r="E209" t="s">
        <v>6363</v>
      </c>
      <c r="F209" t="s">
        <v>6363</v>
      </c>
      <c r="G209">
        <v>9</v>
      </c>
    </row>
    <row r="210" spans="1:7">
      <c r="A210" t="s">
        <v>7250</v>
      </c>
      <c r="B210">
        <v>5</v>
      </c>
      <c r="C210" t="s">
        <v>7251</v>
      </c>
      <c r="D210">
        <v>5</v>
      </c>
      <c r="E210" t="s">
        <v>6372</v>
      </c>
      <c r="F210" t="s">
        <v>6372</v>
      </c>
      <c r="G210">
        <v>6</v>
      </c>
    </row>
    <row r="211" spans="1:7">
      <c r="A211" t="s">
        <v>7252</v>
      </c>
      <c r="B211">
        <v>17</v>
      </c>
      <c r="C211" t="s">
        <v>7253</v>
      </c>
      <c r="D211">
        <v>17</v>
      </c>
      <c r="E211" t="s">
        <v>6371</v>
      </c>
      <c r="F211" t="s">
        <v>6371</v>
      </c>
      <c r="G211">
        <v>16</v>
      </c>
    </row>
    <row r="212" spans="1:7">
      <c r="A212" t="s">
        <v>7254</v>
      </c>
      <c r="B212">
        <v>7</v>
      </c>
      <c r="C212" t="s">
        <v>7255</v>
      </c>
      <c r="D212">
        <v>7</v>
      </c>
      <c r="E212" t="s">
        <v>27</v>
      </c>
      <c r="F212" t="s">
        <v>27</v>
      </c>
      <c r="G212">
        <v>7</v>
      </c>
    </row>
    <row r="213" spans="1:7">
      <c r="A213" t="s">
        <v>7256</v>
      </c>
      <c r="B213">
        <v>13</v>
      </c>
      <c r="C213" t="s">
        <v>7257</v>
      </c>
      <c r="D213">
        <v>13</v>
      </c>
      <c r="E213" t="s">
        <v>6395</v>
      </c>
      <c r="F213" t="s">
        <v>6395</v>
      </c>
      <c r="G213">
        <v>13</v>
      </c>
    </row>
    <row r="214" spans="1:7">
      <c r="A214" t="s">
        <v>7258</v>
      </c>
      <c r="B214">
        <v>8.5</v>
      </c>
      <c r="C214" t="s">
        <v>7259</v>
      </c>
      <c r="D214">
        <v>8.5</v>
      </c>
      <c r="E214" t="s">
        <v>27</v>
      </c>
      <c r="F214" t="s">
        <v>27</v>
      </c>
      <c r="G214">
        <v>7</v>
      </c>
    </row>
    <row r="215" spans="1:7">
      <c r="A215" t="s">
        <v>7260</v>
      </c>
      <c r="B215">
        <v>5</v>
      </c>
      <c r="C215" t="s">
        <v>7261</v>
      </c>
      <c r="D215">
        <v>11</v>
      </c>
      <c r="E215" t="s">
        <v>6395</v>
      </c>
      <c r="F215" t="s">
        <v>6395</v>
      </c>
      <c r="G215">
        <v>13</v>
      </c>
    </row>
    <row r="216" spans="1:7">
      <c r="A216" t="s">
        <v>7262</v>
      </c>
      <c r="B216">
        <v>5.5</v>
      </c>
      <c r="C216" t="s">
        <v>7263</v>
      </c>
      <c r="D216">
        <v>5</v>
      </c>
      <c r="E216" t="s">
        <v>6400</v>
      </c>
      <c r="F216" t="s">
        <v>6400</v>
      </c>
      <c r="G216">
        <v>6</v>
      </c>
    </row>
    <row r="217" spans="1:7">
      <c r="A217" t="s">
        <v>7264</v>
      </c>
      <c r="B217">
        <v>2</v>
      </c>
      <c r="C217" t="s">
        <v>7265</v>
      </c>
      <c r="D217">
        <v>6</v>
      </c>
      <c r="E217" t="s">
        <v>6363</v>
      </c>
      <c r="F217" t="s">
        <v>6363</v>
      </c>
      <c r="G217">
        <v>9</v>
      </c>
    </row>
    <row r="218" spans="1:7">
      <c r="A218" t="s">
        <v>7266</v>
      </c>
      <c r="B218">
        <v>3</v>
      </c>
      <c r="C218" t="s">
        <v>7267</v>
      </c>
      <c r="D218">
        <v>6</v>
      </c>
      <c r="E218" t="s">
        <v>27</v>
      </c>
      <c r="F218" t="s">
        <v>27</v>
      </c>
      <c r="G218">
        <v>7</v>
      </c>
    </row>
    <row r="219" spans="1:7">
      <c r="A219" t="s">
        <v>7268</v>
      </c>
      <c r="B219">
        <v>7</v>
      </c>
      <c r="C219" t="s">
        <v>7269</v>
      </c>
      <c r="D219">
        <v>7</v>
      </c>
      <c r="E219" t="s">
        <v>6372</v>
      </c>
      <c r="F219" t="s">
        <v>6372</v>
      </c>
      <c r="G219">
        <v>6</v>
      </c>
    </row>
    <row r="220" spans="1:7">
      <c r="A220" t="s">
        <v>7270</v>
      </c>
      <c r="B220">
        <v>3</v>
      </c>
      <c r="C220" t="s">
        <v>7271</v>
      </c>
      <c r="D220">
        <v>8</v>
      </c>
      <c r="E220" t="s">
        <v>6363</v>
      </c>
      <c r="F220" t="s">
        <v>6363</v>
      </c>
      <c r="G220">
        <v>9</v>
      </c>
    </row>
    <row r="221" spans="1:7">
      <c r="A221" t="s">
        <v>7272</v>
      </c>
      <c r="B221">
        <v>7</v>
      </c>
      <c r="C221" t="s">
        <v>7273</v>
      </c>
      <c r="D221">
        <v>15</v>
      </c>
      <c r="E221" t="s">
        <v>6395</v>
      </c>
      <c r="F221" t="s">
        <v>6395</v>
      </c>
      <c r="G221">
        <v>13</v>
      </c>
    </row>
    <row r="222" spans="1:7">
      <c r="A222" t="s">
        <v>7274</v>
      </c>
      <c r="B222">
        <v>9</v>
      </c>
      <c r="C222" t="s">
        <v>7275</v>
      </c>
      <c r="D222">
        <v>9</v>
      </c>
      <c r="E222" t="s">
        <v>6397</v>
      </c>
      <c r="F222" t="s">
        <v>6397</v>
      </c>
      <c r="G222">
        <v>11</v>
      </c>
    </row>
    <row r="223" spans="1:7">
      <c r="A223" t="s">
        <v>7276</v>
      </c>
      <c r="B223">
        <v>4</v>
      </c>
      <c r="C223" t="s">
        <v>7277</v>
      </c>
      <c r="D223">
        <v>7</v>
      </c>
      <c r="E223" t="s">
        <v>6372</v>
      </c>
      <c r="F223" t="s">
        <v>6372</v>
      </c>
      <c r="G223">
        <v>6</v>
      </c>
    </row>
    <row r="224" spans="1:7">
      <c r="A224" t="s">
        <v>7278</v>
      </c>
      <c r="B224">
        <v>11</v>
      </c>
      <c r="C224" t="s">
        <v>7279</v>
      </c>
      <c r="D224">
        <v>47</v>
      </c>
      <c r="E224" t="s">
        <v>6391</v>
      </c>
      <c r="F224" t="s">
        <v>6391</v>
      </c>
      <c r="G224">
        <v>40</v>
      </c>
    </row>
    <row r="225" spans="1:7">
      <c r="A225" t="s">
        <v>7280</v>
      </c>
      <c r="B225">
        <v>4</v>
      </c>
      <c r="C225" t="s">
        <v>7281</v>
      </c>
      <c r="D225">
        <v>4</v>
      </c>
      <c r="E225" t="s">
        <v>6368</v>
      </c>
      <c r="F225" t="s">
        <v>6368</v>
      </c>
      <c r="G225">
        <v>6</v>
      </c>
    </row>
    <row r="226" spans="1:7">
      <c r="A226" t="s">
        <v>7282</v>
      </c>
      <c r="B226">
        <v>9</v>
      </c>
      <c r="C226" t="s">
        <v>7283</v>
      </c>
      <c r="D226">
        <v>10</v>
      </c>
      <c r="E226" t="s">
        <v>6400</v>
      </c>
      <c r="F226" t="s">
        <v>6400</v>
      </c>
      <c r="G226">
        <v>6</v>
      </c>
    </row>
    <row r="227" spans="1:7">
      <c r="A227" t="s">
        <v>7284</v>
      </c>
      <c r="B227">
        <v>7</v>
      </c>
      <c r="C227" t="s">
        <v>7285</v>
      </c>
      <c r="D227">
        <v>7</v>
      </c>
      <c r="E227" t="s">
        <v>6400</v>
      </c>
      <c r="F227" t="s">
        <v>6400</v>
      </c>
      <c r="G227">
        <v>6</v>
      </c>
    </row>
    <row r="228" spans="1:7">
      <c r="A228" t="s">
        <v>7286</v>
      </c>
      <c r="B228">
        <v>9</v>
      </c>
      <c r="C228" t="s">
        <v>7287</v>
      </c>
      <c r="D228">
        <v>12</v>
      </c>
      <c r="E228" t="s">
        <v>34</v>
      </c>
      <c r="F228" t="s">
        <v>34</v>
      </c>
      <c r="G228">
        <v>13</v>
      </c>
    </row>
    <row r="229" spans="1:7">
      <c r="A229" t="s">
        <v>7288</v>
      </c>
      <c r="B229">
        <v>7</v>
      </c>
      <c r="C229" t="s">
        <v>7289</v>
      </c>
      <c r="D229">
        <v>8</v>
      </c>
      <c r="E229" t="s">
        <v>27</v>
      </c>
      <c r="F229" t="s">
        <v>27</v>
      </c>
      <c r="G229">
        <v>7</v>
      </c>
    </row>
    <row r="230" spans="1:7">
      <c r="A230" t="s">
        <v>7290</v>
      </c>
      <c r="B230">
        <v>9</v>
      </c>
      <c r="C230" t="s">
        <v>7291</v>
      </c>
      <c r="D230">
        <v>9</v>
      </c>
      <c r="E230" t="s">
        <v>27</v>
      </c>
      <c r="F230" t="s">
        <v>27</v>
      </c>
      <c r="G230">
        <v>7</v>
      </c>
    </row>
    <row r="231" spans="1:7">
      <c r="A231" t="s">
        <v>7292</v>
      </c>
      <c r="B231">
        <v>5</v>
      </c>
      <c r="C231" t="s">
        <v>7293</v>
      </c>
      <c r="D231">
        <v>5</v>
      </c>
      <c r="E231" t="s">
        <v>6402</v>
      </c>
      <c r="F231" t="s">
        <v>6402</v>
      </c>
      <c r="G231">
        <v>4</v>
      </c>
    </row>
    <row r="232" spans="1:7">
      <c r="A232" t="s">
        <v>7294</v>
      </c>
      <c r="B232">
        <v>3</v>
      </c>
      <c r="C232" t="s">
        <v>7295</v>
      </c>
      <c r="D232">
        <v>17</v>
      </c>
      <c r="E232" t="s">
        <v>6395</v>
      </c>
      <c r="F232" t="s">
        <v>6395</v>
      </c>
      <c r="G232">
        <v>13</v>
      </c>
    </row>
    <row r="233" spans="1:7">
      <c r="A233" t="s">
        <v>7296</v>
      </c>
      <c r="B233">
        <v>7</v>
      </c>
      <c r="C233" t="s">
        <v>7297</v>
      </c>
      <c r="D233">
        <v>12</v>
      </c>
      <c r="E233" t="s">
        <v>6395</v>
      </c>
      <c r="F233" t="s">
        <v>6395</v>
      </c>
      <c r="G233">
        <v>13</v>
      </c>
    </row>
    <row r="234" spans="1:7">
      <c r="A234" t="s">
        <v>7298</v>
      </c>
      <c r="B234">
        <v>6</v>
      </c>
      <c r="C234" t="s">
        <v>7299</v>
      </c>
      <c r="D234">
        <v>6</v>
      </c>
      <c r="E234" t="s">
        <v>6369</v>
      </c>
      <c r="F234" t="s">
        <v>6369</v>
      </c>
      <c r="G234">
        <v>3</v>
      </c>
    </row>
    <row r="235" spans="1:7">
      <c r="A235" t="s">
        <v>7300</v>
      </c>
      <c r="B235">
        <v>3</v>
      </c>
      <c r="C235" t="s">
        <v>7301</v>
      </c>
      <c r="D235">
        <v>5</v>
      </c>
      <c r="E235" t="s">
        <v>27</v>
      </c>
      <c r="F235" t="s">
        <v>27</v>
      </c>
      <c r="G235">
        <v>7</v>
      </c>
    </row>
    <row r="236" spans="1:7">
      <c r="A236" t="s">
        <v>7302</v>
      </c>
      <c r="B236">
        <v>3</v>
      </c>
      <c r="C236" t="s">
        <v>7303</v>
      </c>
      <c r="D236">
        <v>7</v>
      </c>
      <c r="E236" t="s">
        <v>6368</v>
      </c>
      <c r="F236" t="s">
        <v>6368</v>
      </c>
      <c r="G236">
        <v>6</v>
      </c>
    </row>
    <row r="237" spans="1:7">
      <c r="A237" t="s">
        <v>7304</v>
      </c>
      <c r="B237">
        <v>6</v>
      </c>
      <c r="C237" t="s">
        <v>7305</v>
      </c>
      <c r="D237">
        <v>6</v>
      </c>
      <c r="E237" t="s">
        <v>6400</v>
      </c>
      <c r="F237" t="s">
        <v>6400</v>
      </c>
      <c r="G237">
        <v>6</v>
      </c>
    </row>
    <row r="238" spans="1:7">
      <c r="A238" t="s">
        <v>7306</v>
      </c>
      <c r="B238">
        <v>6.5</v>
      </c>
      <c r="C238" t="s">
        <v>7307</v>
      </c>
      <c r="D238">
        <v>6.5</v>
      </c>
      <c r="E238" t="s">
        <v>6372</v>
      </c>
      <c r="F238" t="s">
        <v>6372</v>
      </c>
      <c r="G238">
        <v>6</v>
      </c>
    </row>
    <row r="239" spans="1:7">
      <c r="A239" t="s">
        <v>7308</v>
      </c>
      <c r="B239">
        <v>6</v>
      </c>
      <c r="C239" t="s">
        <v>7309</v>
      </c>
      <c r="D239">
        <v>6</v>
      </c>
      <c r="E239" t="s">
        <v>6372</v>
      </c>
      <c r="F239" t="s">
        <v>6372</v>
      </c>
      <c r="G239">
        <v>6</v>
      </c>
    </row>
    <row r="240" spans="1:7">
      <c r="A240" t="s">
        <v>7310</v>
      </c>
      <c r="B240">
        <v>7</v>
      </c>
      <c r="C240" t="s">
        <v>7311</v>
      </c>
      <c r="D240">
        <v>7</v>
      </c>
      <c r="E240" t="s">
        <v>6372</v>
      </c>
      <c r="F240" t="s">
        <v>6372</v>
      </c>
      <c r="G240">
        <v>6</v>
      </c>
    </row>
    <row r="241" spans="1:7">
      <c r="A241" t="s">
        <v>7312</v>
      </c>
      <c r="B241">
        <v>7</v>
      </c>
      <c r="C241" t="s">
        <v>7313</v>
      </c>
      <c r="D241">
        <v>7</v>
      </c>
      <c r="E241" t="s">
        <v>27</v>
      </c>
      <c r="F241" t="s">
        <v>27</v>
      </c>
      <c r="G241">
        <v>7</v>
      </c>
    </row>
    <row r="242" spans="1:7">
      <c r="A242" t="s">
        <v>7314</v>
      </c>
      <c r="B242">
        <v>3</v>
      </c>
      <c r="C242" t="s">
        <v>7315</v>
      </c>
      <c r="D242">
        <v>14</v>
      </c>
      <c r="E242" t="s">
        <v>34</v>
      </c>
      <c r="F242" t="s">
        <v>34</v>
      </c>
      <c r="G242">
        <v>13</v>
      </c>
    </row>
    <row r="243" spans="1:7">
      <c r="A243" t="s">
        <v>7316</v>
      </c>
      <c r="B243">
        <v>9</v>
      </c>
      <c r="C243" t="s">
        <v>7317</v>
      </c>
      <c r="D243">
        <v>8</v>
      </c>
      <c r="E243" t="s">
        <v>28</v>
      </c>
      <c r="F243" t="s">
        <v>28</v>
      </c>
      <c r="G243">
        <v>6</v>
      </c>
    </row>
    <row r="244" spans="1:7">
      <c r="A244" t="s">
        <v>7318</v>
      </c>
      <c r="B244">
        <v>6</v>
      </c>
      <c r="C244" t="s">
        <v>7319</v>
      </c>
      <c r="D244">
        <v>7</v>
      </c>
      <c r="E244" t="s">
        <v>6400</v>
      </c>
      <c r="F244" t="s">
        <v>6400</v>
      </c>
      <c r="G244">
        <v>6</v>
      </c>
    </row>
    <row r="245" spans="1:7">
      <c r="A245" t="s">
        <v>7320</v>
      </c>
      <c r="B245">
        <v>11</v>
      </c>
      <c r="C245" t="s">
        <v>7321</v>
      </c>
      <c r="D245">
        <v>11</v>
      </c>
      <c r="E245" t="s">
        <v>6397</v>
      </c>
      <c r="F245" t="s">
        <v>6397</v>
      </c>
      <c r="G245">
        <v>11</v>
      </c>
    </row>
    <row r="246" spans="1:7">
      <c r="A246" t="s">
        <v>7322</v>
      </c>
      <c r="B246">
        <v>19</v>
      </c>
      <c r="C246" t="s">
        <v>7323</v>
      </c>
      <c r="D246">
        <v>12</v>
      </c>
      <c r="E246" t="s">
        <v>6397</v>
      </c>
      <c r="F246" t="s">
        <v>6397</v>
      </c>
      <c r="G246">
        <v>11</v>
      </c>
    </row>
    <row r="247" spans="1:7">
      <c r="A247" t="s">
        <v>7324</v>
      </c>
      <c r="B247">
        <v>4</v>
      </c>
      <c r="C247" t="s">
        <v>7325</v>
      </c>
      <c r="D247">
        <v>4</v>
      </c>
      <c r="E247" t="s">
        <v>6400</v>
      </c>
      <c r="F247" t="s">
        <v>6400</v>
      </c>
      <c r="G247">
        <v>6</v>
      </c>
    </row>
    <row r="248" spans="1:7">
      <c r="A248" t="s">
        <v>7326</v>
      </c>
      <c r="B248">
        <v>3</v>
      </c>
      <c r="C248" t="s">
        <v>7327</v>
      </c>
      <c r="D248">
        <v>3</v>
      </c>
      <c r="E248" t="s">
        <v>27</v>
      </c>
      <c r="F248" t="s">
        <v>27</v>
      </c>
      <c r="G248">
        <v>7</v>
      </c>
    </row>
    <row r="249" spans="1:7">
      <c r="A249" t="s">
        <v>7328</v>
      </c>
      <c r="B249">
        <v>4</v>
      </c>
      <c r="C249" t="s">
        <v>7329</v>
      </c>
      <c r="D249">
        <v>12</v>
      </c>
      <c r="E249" t="s">
        <v>34</v>
      </c>
      <c r="F249" t="s">
        <v>34</v>
      </c>
      <c r="G249">
        <v>13</v>
      </c>
    </row>
    <row r="250" spans="1:7">
      <c r="A250" t="s">
        <v>7330</v>
      </c>
      <c r="B250">
        <v>6</v>
      </c>
      <c r="C250" t="s">
        <v>7331</v>
      </c>
      <c r="D250">
        <v>6</v>
      </c>
      <c r="E250" t="s">
        <v>27</v>
      </c>
      <c r="F250" t="s">
        <v>27</v>
      </c>
      <c r="G250">
        <v>7</v>
      </c>
    </row>
    <row r="251" spans="1:7">
      <c r="A251" t="s">
        <v>7332</v>
      </c>
      <c r="B251">
        <v>8</v>
      </c>
      <c r="C251" t="s">
        <v>7333</v>
      </c>
      <c r="D251">
        <v>8</v>
      </c>
      <c r="E251" t="s">
        <v>6363</v>
      </c>
      <c r="F251" t="s">
        <v>6363</v>
      </c>
      <c r="G251">
        <v>9</v>
      </c>
    </row>
    <row r="252" spans="1:7">
      <c r="A252" t="s">
        <v>7334</v>
      </c>
      <c r="B252">
        <v>8</v>
      </c>
      <c r="C252" t="s">
        <v>7335</v>
      </c>
      <c r="D252">
        <v>8</v>
      </c>
      <c r="E252" t="s">
        <v>6372</v>
      </c>
      <c r="F252" t="s">
        <v>6372</v>
      </c>
      <c r="G252">
        <v>6</v>
      </c>
    </row>
    <row r="253" spans="1:7">
      <c r="A253" t="s">
        <v>7336</v>
      </c>
      <c r="B253">
        <v>6</v>
      </c>
      <c r="C253" t="s">
        <v>7337</v>
      </c>
      <c r="D253">
        <v>6</v>
      </c>
      <c r="E253" t="s">
        <v>6400</v>
      </c>
      <c r="F253" t="s">
        <v>6400</v>
      </c>
      <c r="G253">
        <v>6</v>
      </c>
    </row>
    <row r="254" spans="1:7">
      <c r="A254" t="s">
        <v>7338</v>
      </c>
      <c r="B254">
        <v>25</v>
      </c>
      <c r="C254" t="s">
        <v>7339</v>
      </c>
      <c r="D254">
        <v>23</v>
      </c>
      <c r="E254" t="s">
        <v>6399</v>
      </c>
      <c r="F254" t="s">
        <v>6399</v>
      </c>
      <c r="G254">
        <v>18</v>
      </c>
    </row>
    <row r="255" spans="1:7">
      <c r="A255" t="s">
        <v>7340</v>
      </c>
      <c r="B255">
        <v>3</v>
      </c>
      <c r="C255" t="s">
        <v>7341</v>
      </c>
      <c r="D255">
        <v>6</v>
      </c>
      <c r="E255" t="s">
        <v>6372</v>
      </c>
      <c r="F255" t="s">
        <v>6372</v>
      </c>
      <c r="G255">
        <v>6</v>
      </c>
    </row>
    <row r="256" spans="1:7">
      <c r="A256" t="s">
        <v>7342</v>
      </c>
      <c r="B256">
        <v>6</v>
      </c>
      <c r="C256" t="s">
        <v>7343</v>
      </c>
      <c r="D256">
        <v>6</v>
      </c>
      <c r="E256" t="s">
        <v>6372</v>
      </c>
      <c r="F256" t="s">
        <v>6372</v>
      </c>
      <c r="G256">
        <v>6</v>
      </c>
    </row>
    <row r="257" spans="1:7">
      <c r="A257" t="s">
        <v>7344</v>
      </c>
      <c r="B257">
        <v>7</v>
      </c>
      <c r="C257" t="s">
        <v>7345</v>
      </c>
      <c r="D257">
        <v>7</v>
      </c>
      <c r="E257" t="s">
        <v>27</v>
      </c>
      <c r="F257" t="s">
        <v>27</v>
      </c>
      <c r="G257">
        <v>7</v>
      </c>
    </row>
    <row r="258" spans="1:7">
      <c r="A258" t="s">
        <v>7346</v>
      </c>
      <c r="B258">
        <v>11</v>
      </c>
      <c r="C258" t="s">
        <v>7347</v>
      </c>
      <c r="D258">
        <v>14</v>
      </c>
      <c r="E258" t="s">
        <v>6395</v>
      </c>
      <c r="F258" t="s">
        <v>6395</v>
      </c>
      <c r="G258">
        <v>13</v>
      </c>
    </row>
    <row r="259" spans="1:7">
      <c r="A259" t="s">
        <v>7348</v>
      </c>
      <c r="B259">
        <v>7</v>
      </c>
      <c r="C259" t="s">
        <v>7349</v>
      </c>
      <c r="D259">
        <v>7</v>
      </c>
      <c r="E259" t="s">
        <v>6372</v>
      </c>
      <c r="F259" t="s">
        <v>6372</v>
      </c>
      <c r="G259">
        <v>6</v>
      </c>
    </row>
    <row r="260" spans="1:7">
      <c r="A260" t="s">
        <v>7350</v>
      </c>
      <c r="B260">
        <v>6</v>
      </c>
      <c r="C260" t="s">
        <v>7351</v>
      </c>
      <c r="D260">
        <v>6</v>
      </c>
      <c r="E260" t="s">
        <v>6368</v>
      </c>
      <c r="F260" t="s">
        <v>6368</v>
      </c>
      <c r="G260">
        <v>6</v>
      </c>
    </row>
    <row r="261" spans="1:7">
      <c r="A261" t="s">
        <v>7352</v>
      </c>
      <c r="B261">
        <v>9</v>
      </c>
      <c r="C261" t="s">
        <v>7353</v>
      </c>
      <c r="D261">
        <v>9</v>
      </c>
      <c r="E261" t="s">
        <v>6397</v>
      </c>
      <c r="F261" t="s">
        <v>6397</v>
      </c>
      <c r="G261">
        <v>11</v>
      </c>
    </row>
    <row r="262" spans="1:7">
      <c r="A262" t="s">
        <v>7354</v>
      </c>
      <c r="B262">
        <v>11</v>
      </c>
      <c r="C262" t="s">
        <v>7355</v>
      </c>
      <c r="D262">
        <v>11</v>
      </c>
      <c r="E262" t="s">
        <v>6397</v>
      </c>
      <c r="F262" t="s">
        <v>6397</v>
      </c>
      <c r="G262">
        <v>11</v>
      </c>
    </row>
    <row r="263" spans="1:7">
      <c r="A263" t="s">
        <v>7356</v>
      </c>
      <c r="B263">
        <v>3</v>
      </c>
      <c r="C263" t="s">
        <v>7357</v>
      </c>
      <c r="D263">
        <v>4</v>
      </c>
      <c r="E263" t="s">
        <v>6372</v>
      </c>
      <c r="F263" t="s">
        <v>6372</v>
      </c>
      <c r="G263">
        <v>6</v>
      </c>
    </row>
    <row r="264" spans="1:7">
      <c r="A264" t="s">
        <v>7358</v>
      </c>
      <c r="B264">
        <v>6</v>
      </c>
      <c r="C264" t="s">
        <v>7359</v>
      </c>
      <c r="D264">
        <v>6</v>
      </c>
      <c r="E264" t="s">
        <v>27</v>
      </c>
      <c r="F264" t="s">
        <v>27</v>
      </c>
      <c r="G264">
        <v>7</v>
      </c>
    </row>
    <row r="265" spans="1:7">
      <c r="A265" t="s">
        <v>7360</v>
      </c>
      <c r="B265">
        <v>1</v>
      </c>
      <c r="C265" t="s">
        <v>7361</v>
      </c>
      <c r="D265">
        <v>5</v>
      </c>
      <c r="E265" t="s">
        <v>6372</v>
      </c>
      <c r="F265" t="s">
        <v>6372</v>
      </c>
      <c r="G265">
        <v>6</v>
      </c>
    </row>
    <row r="266" spans="1:7">
      <c r="A266" t="s">
        <v>7362</v>
      </c>
      <c r="B266">
        <v>6</v>
      </c>
      <c r="C266" t="s">
        <v>7363</v>
      </c>
      <c r="D266">
        <v>6</v>
      </c>
      <c r="E266" t="s">
        <v>28</v>
      </c>
      <c r="F266" t="s">
        <v>28</v>
      </c>
      <c r="G266">
        <v>6</v>
      </c>
    </row>
    <row r="267" spans="1:7">
      <c r="A267" t="s">
        <v>7364</v>
      </c>
      <c r="B267">
        <v>3</v>
      </c>
      <c r="C267" t="s">
        <v>7365</v>
      </c>
      <c r="D267">
        <v>7</v>
      </c>
      <c r="E267" t="s">
        <v>6372</v>
      </c>
      <c r="F267" t="s">
        <v>6372</v>
      </c>
      <c r="G267">
        <v>6</v>
      </c>
    </row>
    <row r="268" spans="1:7">
      <c r="A268" t="s">
        <v>7366</v>
      </c>
      <c r="B268">
        <v>37</v>
      </c>
      <c r="C268" t="s">
        <v>7367</v>
      </c>
      <c r="D268">
        <v>38</v>
      </c>
      <c r="E268" t="s">
        <v>6374</v>
      </c>
      <c r="F268" t="s">
        <v>6374</v>
      </c>
      <c r="G268">
        <v>29</v>
      </c>
    </row>
    <row r="269" spans="1:7">
      <c r="A269" t="s">
        <v>7368</v>
      </c>
      <c r="B269">
        <v>9</v>
      </c>
      <c r="C269" t="s">
        <v>7369</v>
      </c>
      <c r="D269">
        <v>8</v>
      </c>
      <c r="E269" t="s">
        <v>27</v>
      </c>
      <c r="F269" t="s">
        <v>27</v>
      </c>
      <c r="G269">
        <v>7</v>
      </c>
    </row>
    <row r="270" spans="1:7">
      <c r="A270" t="s">
        <v>7370</v>
      </c>
      <c r="B270">
        <v>2</v>
      </c>
      <c r="C270" t="s">
        <v>7371</v>
      </c>
      <c r="D270">
        <v>6</v>
      </c>
      <c r="E270" t="s">
        <v>6372</v>
      </c>
      <c r="F270" t="s">
        <v>6372</v>
      </c>
      <c r="G270">
        <v>6</v>
      </c>
    </row>
    <row r="271" spans="1:7">
      <c r="A271" t="s">
        <v>7372</v>
      </c>
      <c r="B271">
        <v>7</v>
      </c>
      <c r="C271" t="s">
        <v>7373</v>
      </c>
      <c r="D271">
        <v>7</v>
      </c>
      <c r="E271" t="s">
        <v>27</v>
      </c>
      <c r="F271" t="s">
        <v>27</v>
      </c>
      <c r="G271">
        <v>7</v>
      </c>
    </row>
    <row r="272" spans="1:7">
      <c r="A272" t="s">
        <v>7374</v>
      </c>
      <c r="B272">
        <v>9</v>
      </c>
      <c r="C272" t="s">
        <v>7375</v>
      </c>
      <c r="D272">
        <v>9</v>
      </c>
      <c r="E272" t="s">
        <v>6368</v>
      </c>
      <c r="F272" t="s">
        <v>6368</v>
      </c>
      <c r="G272">
        <v>6</v>
      </c>
    </row>
    <row r="273" spans="1:7">
      <c r="A273" t="s">
        <v>7376</v>
      </c>
      <c r="B273">
        <v>6</v>
      </c>
      <c r="C273" t="s">
        <v>7377</v>
      </c>
      <c r="D273">
        <v>6</v>
      </c>
      <c r="E273" t="s">
        <v>27</v>
      </c>
      <c r="F273" t="s">
        <v>27</v>
      </c>
      <c r="G273">
        <v>7</v>
      </c>
    </row>
    <row r="274" spans="1:7">
      <c r="A274" t="s">
        <v>7378</v>
      </c>
      <c r="B274">
        <v>9</v>
      </c>
      <c r="C274" t="s">
        <v>7379</v>
      </c>
      <c r="D274">
        <v>9</v>
      </c>
      <c r="E274" t="s">
        <v>6368</v>
      </c>
      <c r="F274" t="s">
        <v>6368</v>
      </c>
      <c r="G274">
        <v>6</v>
      </c>
    </row>
    <row r="275" spans="1:7">
      <c r="A275" t="s">
        <v>7380</v>
      </c>
      <c r="B275">
        <v>7</v>
      </c>
      <c r="C275" t="s">
        <v>7381</v>
      </c>
      <c r="D275">
        <v>7</v>
      </c>
      <c r="E275" t="s">
        <v>28</v>
      </c>
      <c r="F275" t="s">
        <v>28</v>
      </c>
      <c r="G275">
        <v>6</v>
      </c>
    </row>
    <row r="276" spans="1:7">
      <c r="A276" t="s">
        <v>7382</v>
      </c>
      <c r="B276">
        <v>9</v>
      </c>
      <c r="C276" t="s">
        <v>7383</v>
      </c>
      <c r="D276">
        <v>9</v>
      </c>
      <c r="E276" t="s">
        <v>27</v>
      </c>
      <c r="F276" t="s">
        <v>27</v>
      </c>
      <c r="G276">
        <v>7</v>
      </c>
    </row>
    <row r="277" spans="1:7">
      <c r="A277" t="s">
        <v>7384</v>
      </c>
      <c r="B277">
        <v>6</v>
      </c>
      <c r="C277" t="s">
        <v>7385</v>
      </c>
      <c r="D277">
        <v>6</v>
      </c>
      <c r="E277" t="s">
        <v>6372</v>
      </c>
      <c r="F277" t="s">
        <v>6372</v>
      </c>
      <c r="G277">
        <v>6</v>
      </c>
    </row>
    <row r="278" spans="1:7">
      <c r="A278" t="s">
        <v>7386</v>
      </c>
      <c r="B278">
        <v>6</v>
      </c>
      <c r="C278" t="s">
        <v>7387</v>
      </c>
      <c r="D278">
        <v>6</v>
      </c>
      <c r="E278" t="s">
        <v>6372</v>
      </c>
      <c r="F278" t="s">
        <v>6372</v>
      </c>
      <c r="G278">
        <v>6</v>
      </c>
    </row>
    <row r="279" spans="1:7">
      <c r="A279" t="s">
        <v>7388</v>
      </c>
      <c r="B279">
        <v>11</v>
      </c>
      <c r="C279" t="s">
        <v>7389</v>
      </c>
      <c r="D279">
        <v>11</v>
      </c>
      <c r="E279" t="s">
        <v>6397</v>
      </c>
      <c r="F279" t="s">
        <v>6397</v>
      </c>
      <c r="G279">
        <v>11</v>
      </c>
    </row>
    <row r="280" spans="1:7">
      <c r="A280" t="s">
        <v>7390</v>
      </c>
      <c r="B280">
        <v>3</v>
      </c>
      <c r="C280" t="s">
        <v>6987</v>
      </c>
      <c r="D280">
        <v>7</v>
      </c>
      <c r="E280" t="s">
        <v>6372</v>
      </c>
      <c r="F280" t="s">
        <v>6372</v>
      </c>
      <c r="G280">
        <v>6</v>
      </c>
    </row>
    <row r="281" spans="1:7">
      <c r="A281" t="s">
        <v>7391</v>
      </c>
      <c r="B281">
        <v>3</v>
      </c>
      <c r="C281" t="s">
        <v>7392</v>
      </c>
      <c r="D281">
        <v>7</v>
      </c>
      <c r="E281" t="s">
        <v>27</v>
      </c>
      <c r="F281" t="s">
        <v>27</v>
      </c>
      <c r="G281">
        <v>7</v>
      </c>
    </row>
    <row r="282" spans="1:7">
      <c r="A282" t="s">
        <v>7393</v>
      </c>
      <c r="B282">
        <v>8</v>
      </c>
      <c r="C282" t="s">
        <v>7394</v>
      </c>
      <c r="D282">
        <v>8</v>
      </c>
      <c r="E282" t="s">
        <v>6402</v>
      </c>
      <c r="F282" t="s">
        <v>6402</v>
      </c>
      <c r="G282">
        <v>4</v>
      </c>
    </row>
    <row r="283" spans="1:7">
      <c r="A283" t="s">
        <v>7395</v>
      </c>
      <c r="B283">
        <v>5</v>
      </c>
      <c r="C283" t="s">
        <v>7396</v>
      </c>
      <c r="D283">
        <v>5</v>
      </c>
      <c r="E283" t="s">
        <v>28</v>
      </c>
      <c r="F283" t="s">
        <v>28</v>
      </c>
      <c r="G283">
        <v>6</v>
      </c>
    </row>
    <row r="284" spans="1:7">
      <c r="A284" t="s">
        <v>7397</v>
      </c>
      <c r="B284">
        <v>5</v>
      </c>
      <c r="C284" t="s">
        <v>7398</v>
      </c>
      <c r="D284">
        <v>5</v>
      </c>
      <c r="E284" t="s">
        <v>6400</v>
      </c>
      <c r="F284" t="s">
        <v>6400</v>
      </c>
      <c r="G284">
        <v>6</v>
      </c>
    </row>
    <row r="285" spans="1:7">
      <c r="A285" t="s">
        <v>7399</v>
      </c>
      <c r="B285">
        <v>6</v>
      </c>
      <c r="C285" t="s">
        <v>7400</v>
      </c>
      <c r="D285">
        <v>6</v>
      </c>
      <c r="E285" t="s">
        <v>6400</v>
      </c>
      <c r="F285" t="s">
        <v>6400</v>
      </c>
      <c r="G285">
        <v>6</v>
      </c>
    </row>
    <row r="286" spans="1:7">
      <c r="A286" t="s">
        <v>7401</v>
      </c>
      <c r="B286">
        <v>7</v>
      </c>
      <c r="C286" t="s">
        <v>7402</v>
      </c>
      <c r="D286">
        <v>7</v>
      </c>
      <c r="E286" t="s">
        <v>6372</v>
      </c>
      <c r="F286" t="s">
        <v>6372</v>
      </c>
      <c r="G286">
        <v>6</v>
      </c>
    </row>
    <row r="287" spans="1:7">
      <c r="A287" t="s">
        <v>7403</v>
      </c>
      <c r="B287">
        <v>8</v>
      </c>
      <c r="C287" t="s">
        <v>7404</v>
      </c>
      <c r="D287">
        <v>8</v>
      </c>
      <c r="E287" t="s">
        <v>27</v>
      </c>
      <c r="F287" t="s">
        <v>27</v>
      </c>
      <c r="G287">
        <v>7</v>
      </c>
    </row>
    <row r="288" spans="1:7">
      <c r="A288" t="s">
        <v>7405</v>
      </c>
      <c r="B288">
        <v>4</v>
      </c>
      <c r="C288" t="s">
        <v>7406</v>
      </c>
      <c r="D288">
        <v>4</v>
      </c>
      <c r="E288" t="s">
        <v>30</v>
      </c>
      <c r="F288" t="s">
        <v>30</v>
      </c>
      <c r="G288">
        <v>3</v>
      </c>
    </row>
    <row r="289" spans="1:7">
      <c r="A289" t="s">
        <v>7407</v>
      </c>
      <c r="B289">
        <v>7</v>
      </c>
      <c r="C289" t="s">
        <v>7408</v>
      </c>
      <c r="D289">
        <v>15</v>
      </c>
      <c r="E289" t="s">
        <v>6395</v>
      </c>
      <c r="F289" t="s">
        <v>6395</v>
      </c>
      <c r="G289">
        <v>13</v>
      </c>
    </row>
    <row r="290" spans="1:7">
      <c r="A290" t="s">
        <v>7409</v>
      </c>
      <c r="B290">
        <v>5</v>
      </c>
      <c r="C290" t="s">
        <v>7410</v>
      </c>
      <c r="D290">
        <v>6</v>
      </c>
      <c r="E290" t="s">
        <v>27</v>
      </c>
      <c r="F290" t="s">
        <v>27</v>
      </c>
      <c r="G290">
        <v>7</v>
      </c>
    </row>
    <row r="291" spans="1:7">
      <c r="A291" t="s">
        <v>7411</v>
      </c>
      <c r="B291">
        <v>9</v>
      </c>
      <c r="C291" t="s">
        <v>7412</v>
      </c>
      <c r="D291">
        <v>9</v>
      </c>
      <c r="E291" t="s">
        <v>6372</v>
      </c>
      <c r="F291" t="s">
        <v>6372</v>
      </c>
      <c r="G291">
        <v>6</v>
      </c>
    </row>
    <row r="292" spans="1:7">
      <c r="A292" t="s">
        <v>7413</v>
      </c>
      <c r="B292">
        <v>7</v>
      </c>
      <c r="C292" t="s">
        <v>7414</v>
      </c>
      <c r="D292">
        <v>7</v>
      </c>
      <c r="E292" t="s">
        <v>27</v>
      </c>
      <c r="F292" t="s">
        <v>27</v>
      </c>
      <c r="G292">
        <v>7</v>
      </c>
    </row>
    <row r="293" spans="1:7">
      <c r="A293" t="s">
        <v>7415</v>
      </c>
      <c r="B293">
        <v>7</v>
      </c>
      <c r="C293" t="s">
        <v>7416</v>
      </c>
      <c r="D293">
        <v>7</v>
      </c>
      <c r="E293" t="s">
        <v>28</v>
      </c>
      <c r="F293" t="s">
        <v>28</v>
      </c>
      <c r="G293">
        <v>6</v>
      </c>
    </row>
    <row r="294" spans="1:7">
      <c r="A294" t="s">
        <v>7417</v>
      </c>
      <c r="B294">
        <v>2</v>
      </c>
      <c r="C294" t="s">
        <v>7418</v>
      </c>
      <c r="D294">
        <v>7</v>
      </c>
      <c r="E294" t="s">
        <v>6400</v>
      </c>
      <c r="F294" t="s">
        <v>6400</v>
      </c>
      <c r="G294">
        <v>6</v>
      </c>
    </row>
    <row r="295" spans="1:7">
      <c r="A295" t="s">
        <v>7419</v>
      </c>
      <c r="B295">
        <v>6</v>
      </c>
      <c r="C295" t="s">
        <v>7420</v>
      </c>
      <c r="D295">
        <v>6</v>
      </c>
      <c r="E295" t="s">
        <v>6368</v>
      </c>
      <c r="F295" t="s">
        <v>6368</v>
      </c>
      <c r="G295">
        <v>6</v>
      </c>
    </row>
    <row r="296" spans="1:7">
      <c r="A296" t="s">
        <v>7421</v>
      </c>
      <c r="B296">
        <v>5</v>
      </c>
      <c r="C296" t="s">
        <v>7422</v>
      </c>
      <c r="D296">
        <v>7</v>
      </c>
      <c r="E296" t="s">
        <v>6372</v>
      </c>
      <c r="F296" t="s">
        <v>6372</v>
      </c>
      <c r="G296">
        <v>6</v>
      </c>
    </row>
    <row r="297" spans="1:7">
      <c r="A297" t="s">
        <v>7423</v>
      </c>
      <c r="B297">
        <v>5</v>
      </c>
      <c r="C297" t="s">
        <v>7424</v>
      </c>
      <c r="D297">
        <v>5</v>
      </c>
      <c r="E297" t="s">
        <v>6372</v>
      </c>
      <c r="F297" t="s">
        <v>6372</v>
      </c>
      <c r="G297">
        <v>6</v>
      </c>
    </row>
    <row r="298" spans="1:7">
      <c r="A298" t="s">
        <v>7425</v>
      </c>
      <c r="B298">
        <v>6</v>
      </c>
      <c r="C298" t="s">
        <v>7426</v>
      </c>
      <c r="D298">
        <v>6</v>
      </c>
      <c r="E298" t="s">
        <v>27</v>
      </c>
      <c r="F298" t="s">
        <v>27</v>
      </c>
      <c r="G298">
        <v>7</v>
      </c>
    </row>
    <row r="299" spans="1:7">
      <c r="A299" t="s">
        <v>7427</v>
      </c>
      <c r="B299">
        <v>10</v>
      </c>
      <c r="C299" t="s">
        <v>7428</v>
      </c>
      <c r="D299">
        <v>10</v>
      </c>
      <c r="E299" t="s">
        <v>6363</v>
      </c>
      <c r="F299" t="s">
        <v>6363</v>
      </c>
      <c r="G299">
        <v>9</v>
      </c>
    </row>
    <row r="300" spans="1:7">
      <c r="A300" t="s">
        <v>7429</v>
      </c>
      <c r="B300">
        <v>4</v>
      </c>
      <c r="C300" t="s">
        <v>7430</v>
      </c>
      <c r="D300">
        <v>5</v>
      </c>
      <c r="E300" t="s">
        <v>6372</v>
      </c>
      <c r="F300" t="s">
        <v>6372</v>
      </c>
      <c r="G300">
        <v>6</v>
      </c>
    </row>
    <row r="301" spans="1:7">
      <c r="A301" t="s">
        <v>7431</v>
      </c>
      <c r="B301">
        <v>5</v>
      </c>
      <c r="C301" t="s">
        <v>7432</v>
      </c>
      <c r="D301">
        <v>5</v>
      </c>
      <c r="E301" t="s">
        <v>6368</v>
      </c>
      <c r="F301" t="s">
        <v>6368</v>
      </c>
      <c r="G301">
        <v>6</v>
      </c>
    </row>
    <row r="302" spans="1:7">
      <c r="A302" t="s">
        <v>7433</v>
      </c>
      <c r="B302">
        <v>7</v>
      </c>
      <c r="C302" t="s">
        <v>7434</v>
      </c>
      <c r="D302">
        <v>7</v>
      </c>
      <c r="E302" t="s">
        <v>6372</v>
      </c>
      <c r="F302" t="s">
        <v>6372</v>
      </c>
      <c r="G302">
        <v>6</v>
      </c>
    </row>
    <row r="303" spans="1:7">
      <c r="A303" t="s">
        <v>7435</v>
      </c>
      <c r="B303">
        <v>7</v>
      </c>
      <c r="C303" t="s">
        <v>7436</v>
      </c>
      <c r="D303">
        <v>15</v>
      </c>
      <c r="E303" t="s">
        <v>6395</v>
      </c>
      <c r="F303" t="s">
        <v>6395</v>
      </c>
      <c r="G303">
        <v>13</v>
      </c>
    </row>
    <row r="304" spans="1:7">
      <c r="A304" t="s">
        <v>7437</v>
      </c>
      <c r="B304">
        <v>4</v>
      </c>
      <c r="C304" t="s">
        <v>7438</v>
      </c>
      <c r="D304">
        <v>4</v>
      </c>
      <c r="E304" t="s">
        <v>30</v>
      </c>
      <c r="F304" t="s">
        <v>30</v>
      </c>
      <c r="G304">
        <v>3</v>
      </c>
    </row>
    <row r="305" spans="1:7">
      <c r="A305" t="s">
        <v>7439</v>
      </c>
      <c r="B305">
        <v>3</v>
      </c>
      <c r="C305" t="s">
        <v>7440</v>
      </c>
      <c r="D305">
        <v>9</v>
      </c>
      <c r="E305" t="s">
        <v>6363</v>
      </c>
      <c r="F305" t="s">
        <v>6363</v>
      </c>
      <c r="G305">
        <v>9</v>
      </c>
    </row>
    <row r="306" spans="1:7">
      <c r="A306" t="s">
        <v>7441</v>
      </c>
      <c r="B306">
        <v>5</v>
      </c>
      <c r="C306" t="s">
        <v>7442</v>
      </c>
      <c r="D306">
        <v>5</v>
      </c>
      <c r="E306" t="s">
        <v>27</v>
      </c>
      <c r="F306" t="s">
        <v>27</v>
      </c>
      <c r="G306">
        <v>7</v>
      </c>
    </row>
    <row r="307" spans="1:7">
      <c r="A307" t="s">
        <v>7443</v>
      </c>
      <c r="B307">
        <v>6</v>
      </c>
      <c r="C307" t="s">
        <v>7444</v>
      </c>
      <c r="D307">
        <v>11</v>
      </c>
      <c r="E307" t="s">
        <v>6397</v>
      </c>
      <c r="F307" t="s">
        <v>6397</v>
      </c>
      <c r="G307">
        <v>11</v>
      </c>
    </row>
    <row r="308" spans="1:7">
      <c r="A308" t="s">
        <v>7445</v>
      </c>
      <c r="B308">
        <v>6</v>
      </c>
      <c r="C308" t="s">
        <v>7446</v>
      </c>
      <c r="D308">
        <v>6</v>
      </c>
      <c r="E308" t="s">
        <v>27</v>
      </c>
      <c r="F308" t="s">
        <v>27</v>
      </c>
      <c r="G308">
        <v>7</v>
      </c>
    </row>
    <row r="309" spans="1:7">
      <c r="A309" t="s">
        <v>7447</v>
      </c>
      <c r="B309">
        <v>10.5</v>
      </c>
      <c r="C309" t="s">
        <v>7448</v>
      </c>
      <c r="D309">
        <v>10</v>
      </c>
      <c r="E309" t="s">
        <v>6397</v>
      </c>
      <c r="F309" t="s">
        <v>6397</v>
      </c>
      <c r="G309">
        <v>11</v>
      </c>
    </row>
    <row r="310" spans="1:7">
      <c r="A310" t="s">
        <v>7449</v>
      </c>
      <c r="B310">
        <v>7</v>
      </c>
      <c r="C310" t="s">
        <v>7450</v>
      </c>
      <c r="D310">
        <v>7</v>
      </c>
      <c r="E310" t="s">
        <v>28</v>
      </c>
      <c r="F310" t="s">
        <v>28</v>
      </c>
      <c r="G310">
        <v>6</v>
      </c>
    </row>
    <row r="311" spans="1:7">
      <c r="A311" t="s">
        <v>7451</v>
      </c>
      <c r="B311">
        <v>30</v>
      </c>
      <c r="C311" t="s">
        <v>7452</v>
      </c>
      <c r="D311">
        <v>30</v>
      </c>
      <c r="E311" t="s">
        <v>6396</v>
      </c>
      <c r="F311" t="s">
        <v>6396</v>
      </c>
      <c r="G311">
        <v>30</v>
      </c>
    </row>
    <row r="312" spans="1:7">
      <c r="A312" t="s">
        <v>7453</v>
      </c>
      <c r="B312">
        <v>6</v>
      </c>
      <c r="C312" t="s">
        <v>7454</v>
      </c>
      <c r="D312">
        <v>10</v>
      </c>
      <c r="E312" t="s">
        <v>6397</v>
      </c>
      <c r="F312" t="s">
        <v>6397</v>
      </c>
      <c r="G312">
        <v>11</v>
      </c>
    </row>
    <row r="313" spans="1:7">
      <c r="A313" t="s">
        <v>7455</v>
      </c>
      <c r="B313">
        <v>6</v>
      </c>
      <c r="C313" t="s">
        <v>7456</v>
      </c>
      <c r="D313">
        <v>6</v>
      </c>
      <c r="E313" t="s">
        <v>28</v>
      </c>
      <c r="F313" t="s">
        <v>28</v>
      </c>
      <c r="G313">
        <v>6</v>
      </c>
    </row>
    <row r="314" spans="1:7">
      <c r="A314" t="s">
        <v>7457</v>
      </c>
      <c r="B314">
        <v>7</v>
      </c>
      <c r="C314" t="s">
        <v>7458</v>
      </c>
      <c r="D314">
        <v>7</v>
      </c>
      <c r="E314" t="s">
        <v>6402</v>
      </c>
      <c r="F314" t="s">
        <v>6402</v>
      </c>
      <c r="G314">
        <v>4</v>
      </c>
    </row>
    <row r="315" spans="1:7">
      <c r="A315" t="s">
        <v>7459</v>
      </c>
      <c r="B315">
        <v>6</v>
      </c>
      <c r="C315" t="s">
        <v>7460</v>
      </c>
      <c r="D315">
        <v>6</v>
      </c>
      <c r="E315" t="s">
        <v>6372</v>
      </c>
      <c r="F315" t="s">
        <v>6372</v>
      </c>
      <c r="G315">
        <v>6</v>
      </c>
    </row>
    <row r="316" spans="1:7">
      <c r="A316" t="s">
        <v>7461</v>
      </c>
      <c r="B316">
        <v>11</v>
      </c>
      <c r="C316" t="s">
        <v>7462</v>
      </c>
      <c r="D316">
        <v>11</v>
      </c>
      <c r="E316" t="s">
        <v>6397</v>
      </c>
      <c r="F316" t="s">
        <v>6397</v>
      </c>
      <c r="G316">
        <v>11</v>
      </c>
    </row>
    <row r="317" spans="1:7">
      <c r="A317" t="s">
        <v>7463</v>
      </c>
      <c r="B317">
        <v>4</v>
      </c>
      <c r="C317" t="s">
        <v>7464</v>
      </c>
      <c r="D317">
        <v>7</v>
      </c>
      <c r="E317" t="s">
        <v>6372</v>
      </c>
      <c r="F317" t="s">
        <v>6372</v>
      </c>
      <c r="G317">
        <v>6</v>
      </c>
    </row>
    <row r="318" spans="1:7">
      <c r="A318" t="s">
        <v>7465</v>
      </c>
      <c r="B318">
        <v>7</v>
      </c>
      <c r="C318" t="s">
        <v>7466</v>
      </c>
      <c r="D318">
        <v>7</v>
      </c>
      <c r="E318" t="s">
        <v>6372</v>
      </c>
      <c r="F318" t="s">
        <v>6372</v>
      </c>
      <c r="G318">
        <v>6</v>
      </c>
    </row>
    <row r="319" spans="1:7">
      <c r="A319" t="s">
        <v>7467</v>
      </c>
      <c r="B319">
        <v>6</v>
      </c>
      <c r="C319" t="s">
        <v>7468</v>
      </c>
      <c r="D319">
        <v>4</v>
      </c>
      <c r="E319" t="s">
        <v>6402</v>
      </c>
      <c r="F319" t="s">
        <v>6402</v>
      </c>
      <c r="G319">
        <v>4</v>
      </c>
    </row>
    <row r="320" spans="1:7">
      <c r="A320" t="s">
        <v>7469</v>
      </c>
      <c r="B320">
        <v>5</v>
      </c>
      <c r="C320" t="s">
        <v>7470</v>
      </c>
      <c r="D320">
        <v>5</v>
      </c>
      <c r="E320" t="s">
        <v>6400</v>
      </c>
      <c r="F320" t="s">
        <v>6400</v>
      </c>
      <c r="G320">
        <v>6</v>
      </c>
    </row>
    <row r="321" spans="1:7">
      <c r="A321" t="s">
        <v>7471</v>
      </c>
      <c r="B321">
        <v>5</v>
      </c>
      <c r="C321" t="s">
        <v>7472</v>
      </c>
      <c r="D321">
        <v>7</v>
      </c>
      <c r="E321" t="s">
        <v>27</v>
      </c>
      <c r="F321" t="s">
        <v>27</v>
      </c>
      <c r="G321">
        <v>7</v>
      </c>
    </row>
    <row r="322" spans="1:7">
      <c r="A322" t="s">
        <v>7473</v>
      </c>
      <c r="B322">
        <v>8</v>
      </c>
      <c r="C322" t="s">
        <v>7474</v>
      </c>
      <c r="D322">
        <v>8</v>
      </c>
      <c r="E322" t="s">
        <v>27</v>
      </c>
      <c r="F322" t="s">
        <v>27</v>
      </c>
      <c r="G322">
        <v>7</v>
      </c>
    </row>
    <row r="323" spans="1:7">
      <c r="A323" t="s">
        <v>7475</v>
      </c>
      <c r="B323">
        <v>7</v>
      </c>
      <c r="C323" t="s">
        <v>7476</v>
      </c>
      <c r="D323">
        <v>7</v>
      </c>
      <c r="E323" t="s">
        <v>6369</v>
      </c>
      <c r="F323" t="s">
        <v>6369</v>
      </c>
      <c r="G323">
        <v>3</v>
      </c>
    </row>
    <row r="324" spans="1:7">
      <c r="A324" t="s">
        <v>7477</v>
      </c>
      <c r="B324">
        <v>5</v>
      </c>
      <c r="C324" t="s">
        <v>7478</v>
      </c>
      <c r="D324">
        <v>5</v>
      </c>
      <c r="E324" t="s">
        <v>27</v>
      </c>
      <c r="F324" t="s">
        <v>27</v>
      </c>
      <c r="G324">
        <v>7</v>
      </c>
    </row>
    <row r="325" spans="1:7">
      <c r="A325" t="s">
        <v>7479</v>
      </c>
      <c r="B325">
        <v>1</v>
      </c>
      <c r="C325" t="s">
        <v>7480</v>
      </c>
      <c r="D325">
        <v>12</v>
      </c>
      <c r="E325" t="s">
        <v>6395</v>
      </c>
      <c r="F325" t="s">
        <v>6395</v>
      </c>
      <c r="G325">
        <v>13</v>
      </c>
    </row>
    <row r="326" spans="1:7">
      <c r="A326" t="s">
        <v>7481</v>
      </c>
      <c r="B326">
        <v>3</v>
      </c>
      <c r="C326" t="s">
        <v>7482</v>
      </c>
      <c r="D326">
        <v>3</v>
      </c>
      <c r="E326" t="s">
        <v>6402</v>
      </c>
      <c r="F326" t="s">
        <v>6402</v>
      </c>
      <c r="G326">
        <v>4</v>
      </c>
    </row>
    <row r="327" spans="1:7">
      <c r="A327" t="s">
        <v>7483</v>
      </c>
      <c r="B327">
        <v>7</v>
      </c>
      <c r="C327" t="s">
        <v>7484</v>
      </c>
      <c r="D327">
        <v>15</v>
      </c>
      <c r="E327" t="s">
        <v>6395</v>
      </c>
      <c r="F327" t="s">
        <v>6395</v>
      </c>
      <c r="G327">
        <v>13</v>
      </c>
    </row>
    <row r="328" spans="1:7">
      <c r="A328" t="s">
        <v>7485</v>
      </c>
      <c r="B328">
        <v>8</v>
      </c>
      <c r="C328" t="s">
        <v>7486</v>
      </c>
      <c r="D328">
        <v>8</v>
      </c>
      <c r="E328" t="s">
        <v>27</v>
      </c>
      <c r="F328" t="s">
        <v>27</v>
      </c>
      <c r="G328">
        <v>7</v>
      </c>
    </row>
    <row r="329" spans="1:7">
      <c r="A329" t="s">
        <v>7487</v>
      </c>
      <c r="B329">
        <v>4</v>
      </c>
      <c r="C329" t="s">
        <v>7488</v>
      </c>
      <c r="D329">
        <v>6</v>
      </c>
      <c r="E329" t="s">
        <v>6372</v>
      </c>
      <c r="F329" t="s">
        <v>6372</v>
      </c>
      <c r="G329">
        <v>6</v>
      </c>
    </row>
    <row r="330" spans="1:7">
      <c r="A330" t="s">
        <v>7489</v>
      </c>
      <c r="B330">
        <v>3</v>
      </c>
      <c r="C330" t="s">
        <v>7490</v>
      </c>
      <c r="D330">
        <v>8</v>
      </c>
      <c r="E330" t="s">
        <v>27</v>
      </c>
      <c r="F330" t="s">
        <v>27</v>
      </c>
      <c r="G330">
        <v>7</v>
      </c>
    </row>
    <row r="331" spans="1:7">
      <c r="A331" t="s">
        <v>7491</v>
      </c>
      <c r="B331">
        <v>11</v>
      </c>
      <c r="C331" t="s">
        <v>7492</v>
      </c>
      <c r="D331">
        <v>11</v>
      </c>
      <c r="E331" t="s">
        <v>6397</v>
      </c>
      <c r="F331" t="s">
        <v>6397</v>
      </c>
      <c r="G331">
        <v>11</v>
      </c>
    </row>
    <row r="332" spans="1:7">
      <c r="A332" t="s">
        <v>7493</v>
      </c>
      <c r="B332">
        <v>6</v>
      </c>
      <c r="C332" t="s">
        <v>7494</v>
      </c>
      <c r="D332">
        <v>9</v>
      </c>
      <c r="E332" t="s">
        <v>27</v>
      </c>
      <c r="F332" t="s">
        <v>27</v>
      </c>
      <c r="G332">
        <v>7</v>
      </c>
    </row>
    <row r="333" spans="1:7">
      <c r="A333" t="s">
        <v>7495</v>
      </c>
      <c r="B333">
        <v>5</v>
      </c>
      <c r="C333" t="s">
        <v>7496</v>
      </c>
      <c r="D333">
        <v>12</v>
      </c>
      <c r="E333" t="s">
        <v>6397</v>
      </c>
      <c r="F333" t="s">
        <v>6397</v>
      </c>
      <c r="G333">
        <v>11</v>
      </c>
    </row>
    <row r="334" spans="1:7">
      <c r="A334" t="s">
        <v>7497</v>
      </c>
      <c r="B334">
        <v>5</v>
      </c>
      <c r="C334" t="s">
        <v>7498</v>
      </c>
      <c r="D334">
        <v>5</v>
      </c>
      <c r="E334" t="s">
        <v>6368</v>
      </c>
      <c r="F334" t="s">
        <v>6368</v>
      </c>
      <c r="G334">
        <v>6</v>
      </c>
    </row>
    <row r="335" spans="1:7">
      <c r="A335" t="s">
        <v>7499</v>
      </c>
      <c r="B335">
        <v>11</v>
      </c>
      <c r="C335" t="s">
        <v>7500</v>
      </c>
      <c r="D335">
        <v>11</v>
      </c>
      <c r="E335" t="s">
        <v>6397</v>
      </c>
      <c r="F335" t="s">
        <v>6397</v>
      </c>
      <c r="G335">
        <v>11</v>
      </c>
    </row>
    <row r="336" spans="1:7">
      <c r="A336" t="s">
        <v>7501</v>
      </c>
      <c r="B336">
        <v>6</v>
      </c>
      <c r="C336" t="s">
        <v>7502</v>
      </c>
      <c r="D336">
        <v>6</v>
      </c>
      <c r="E336" t="s">
        <v>27</v>
      </c>
      <c r="F336" t="s">
        <v>27</v>
      </c>
      <c r="G336">
        <v>7</v>
      </c>
    </row>
    <row r="337" spans="1:7">
      <c r="A337" t="s">
        <v>7503</v>
      </c>
      <c r="B337">
        <v>8</v>
      </c>
      <c r="C337" t="s">
        <v>7504</v>
      </c>
      <c r="D337">
        <v>8</v>
      </c>
      <c r="E337" t="s">
        <v>27</v>
      </c>
      <c r="F337" t="s">
        <v>27</v>
      </c>
      <c r="G337">
        <v>7</v>
      </c>
    </row>
    <row r="338" spans="1:7">
      <c r="A338" t="s">
        <v>7505</v>
      </c>
      <c r="B338">
        <v>7</v>
      </c>
      <c r="C338" t="s">
        <v>7506</v>
      </c>
      <c r="D338">
        <v>7</v>
      </c>
      <c r="E338" t="s">
        <v>6368</v>
      </c>
      <c r="F338" t="s">
        <v>6368</v>
      </c>
      <c r="G338">
        <v>6</v>
      </c>
    </row>
    <row r="339" spans="1:7">
      <c r="A339" t="s">
        <v>7507</v>
      </c>
      <c r="B339">
        <v>8</v>
      </c>
      <c r="C339" t="s">
        <v>7508</v>
      </c>
      <c r="D339">
        <v>8</v>
      </c>
      <c r="E339" t="s">
        <v>28</v>
      </c>
      <c r="F339" t="s">
        <v>28</v>
      </c>
      <c r="G339">
        <v>6</v>
      </c>
    </row>
    <row r="340" spans="1:7">
      <c r="A340" t="s">
        <v>7509</v>
      </c>
      <c r="B340">
        <v>6</v>
      </c>
      <c r="C340" t="s">
        <v>7510</v>
      </c>
      <c r="D340">
        <v>16</v>
      </c>
      <c r="E340" t="s">
        <v>6371</v>
      </c>
      <c r="F340" t="s">
        <v>6371</v>
      </c>
      <c r="G340">
        <v>16</v>
      </c>
    </row>
    <row r="341" spans="1:7">
      <c r="A341" t="s">
        <v>7511</v>
      </c>
      <c r="B341">
        <v>6</v>
      </c>
      <c r="C341" t="s">
        <v>7512</v>
      </c>
      <c r="D341">
        <v>6</v>
      </c>
      <c r="E341" t="s">
        <v>28</v>
      </c>
      <c r="F341" t="s">
        <v>28</v>
      </c>
      <c r="G341">
        <v>6</v>
      </c>
    </row>
    <row r="342" spans="1:7">
      <c r="A342" t="s">
        <v>7513</v>
      </c>
      <c r="B342">
        <v>6</v>
      </c>
      <c r="C342" t="s">
        <v>7514</v>
      </c>
      <c r="D342">
        <v>6</v>
      </c>
      <c r="E342" t="s">
        <v>27</v>
      </c>
      <c r="F342" t="s">
        <v>27</v>
      </c>
      <c r="G342">
        <v>7</v>
      </c>
    </row>
    <row r="343" spans="1:7">
      <c r="A343" t="s">
        <v>7515</v>
      </c>
      <c r="B343">
        <v>5</v>
      </c>
      <c r="C343" t="s">
        <v>7516</v>
      </c>
      <c r="D343">
        <v>12</v>
      </c>
      <c r="E343" t="s">
        <v>6395</v>
      </c>
      <c r="F343" t="s">
        <v>6395</v>
      </c>
      <c r="G343">
        <v>13</v>
      </c>
    </row>
    <row r="344" spans="1:7">
      <c r="A344" t="s">
        <v>7517</v>
      </c>
      <c r="B344">
        <v>6</v>
      </c>
      <c r="C344" t="s">
        <v>7518</v>
      </c>
      <c r="D344">
        <v>6</v>
      </c>
      <c r="E344" t="s">
        <v>6372</v>
      </c>
      <c r="F344" t="s">
        <v>6372</v>
      </c>
      <c r="G344">
        <v>6</v>
      </c>
    </row>
    <row r="345" spans="1:7">
      <c r="A345" t="s">
        <v>7519</v>
      </c>
      <c r="B345">
        <v>12</v>
      </c>
      <c r="C345" t="s">
        <v>7520</v>
      </c>
      <c r="D345">
        <v>12</v>
      </c>
      <c r="E345" t="s">
        <v>6397</v>
      </c>
      <c r="F345" t="s">
        <v>6397</v>
      </c>
      <c r="G345">
        <v>11</v>
      </c>
    </row>
    <row r="346" spans="1:7">
      <c r="A346" t="s">
        <v>7521</v>
      </c>
      <c r="B346">
        <v>7</v>
      </c>
      <c r="C346" t="s">
        <v>7522</v>
      </c>
      <c r="D346">
        <v>7</v>
      </c>
      <c r="E346" t="s">
        <v>6400</v>
      </c>
      <c r="F346" t="s">
        <v>6400</v>
      </c>
      <c r="G346">
        <v>6</v>
      </c>
    </row>
    <row r="347" spans="1:7">
      <c r="A347" t="s">
        <v>7523</v>
      </c>
      <c r="B347">
        <v>8</v>
      </c>
      <c r="C347" t="s">
        <v>7524</v>
      </c>
      <c r="D347">
        <v>14</v>
      </c>
      <c r="E347" t="s">
        <v>27</v>
      </c>
      <c r="F347" t="s">
        <v>27</v>
      </c>
      <c r="G347">
        <v>7</v>
      </c>
    </row>
    <row r="348" spans="1:7">
      <c r="A348" t="s">
        <v>7525</v>
      </c>
      <c r="B348">
        <v>3</v>
      </c>
      <c r="C348" t="s">
        <v>7526</v>
      </c>
      <c r="D348">
        <v>7</v>
      </c>
      <c r="E348" t="s">
        <v>27</v>
      </c>
      <c r="F348" t="s">
        <v>27</v>
      </c>
      <c r="G348">
        <v>7</v>
      </c>
    </row>
    <row r="349" spans="1:7">
      <c r="A349" t="s">
        <v>7527</v>
      </c>
      <c r="B349">
        <v>3</v>
      </c>
      <c r="C349" t="s">
        <v>7528</v>
      </c>
      <c r="D349">
        <v>6</v>
      </c>
      <c r="E349" t="s">
        <v>6372</v>
      </c>
      <c r="F349" t="s">
        <v>6372</v>
      </c>
      <c r="G349">
        <v>6</v>
      </c>
    </row>
    <row r="350" spans="1:7">
      <c r="A350" t="s">
        <v>7529</v>
      </c>
      <c r="B350">
        <v>6</v>
      </c>
      <c r="C350" t="s">
        <v>7530</v>
      </c>
      <c r="D350">
        <v>12</v>
      </c>
      <c r="E350" t="s">
        <v>6395</v>
      </c>
      <c r="F350" t="s">
        <v>6395</v>
      </c>
      <c r="G350">
        <v>13</v>
      </c>
    </row>
    <row r="351" spans="1:7">
      <c r="A351" t="s">
        <v>7531</v>
      </c>
      <c r="B351">
        <v>7</v>
      </c>
      <c r="C351" t="s">
        <v>7532</v>
      </c>
      <c r="D351">
        <v>7</v>
      </c>
      <c r="E351" t="s">
        <v>27</v>
      </c>
      <c r="F351" t="s">
        <v>27</v>
      </c>
      <c r="G351">
        <v>7</v>
      </c>
    </row>
    <row r="352" spans="1:7">
      <c r="A352" t="s">
        <v>7533</v>
      </c>
      <c r="B352">
        <v>8</v>
      </c>
      <c r="C352" t="s">
        <v>7534</v>
      </c>
      <c r="D352">
        <v>12</v>
      </c>
      <c r="E352" t="s">
        <v>27</v>
      </c>
      <c r="F352" t="s">
        <v>27</v>
      </c>
      <c r="G352">
        <v>7</v>
      </c>
    </row>
    <row r="353" spans="1:7">
      <c r="A353" t="s">
        <v>7535</v>
      </c>
      <c r="B353">
        <v>6</v>
      </c>
      <c r="C353" t="s">
        <v>7536</v>
      </c>
      <c r="D353">
        <v>6</v>
      </c>
      <c r="E353" t="s">
        <v>6372</v>
      </c>
      <c r="F353" t="s">
        <v>6372</v>
      </c>
      <c r="G353">
        <v>6</v>
      </c>
    </row>
    <row r="354" spans="1:7">
      <c r="A354" t="s">
        <v>7537</v>
      </c>
      <c r="B354">
        <v>2</v>
      </c>
      <c r="C354" t="s">
        <v>7538</v>
      </c>
      <c r="D354">
        <v>7</v>
      </c>
      <c r="E354" t="s">
        <v>6372</v>
      </c>
      <c r="F354" t="s">
        <v>6372</v>
      </c>
      <c r="G354">
        <v>6</v>
      </c>
    </row>
    <row r="355" spans="1:7">
      <c r="A355" t="s">
        <v>7539</v>
      </c>
      <c r="B355">
        <v>7</v>
      </c>
      <c r="C355" t="s">
        <v>7540</v>
      </c>
      <c r="D355">
        <v>7</v>
      </c>
      <c r="E355" t="s">
        <v>6400</v>
      </c>
      <c r="F355" t="s">
        <v>6400</v>
      </c>
      <c r="G355">
        <v>6</v>
      </c>
    </row>
    <row r="356" spans="1:7">
      <c r="A356" t="s">
        <v>7541</v>
      </c>
      <c r="B356">
        <v>5</v>
      </c>
      <c r="C356" t="s">
        <v>7542</v>
      </c>
      <c r="D356">
        <v>5</v>
      </c>
      <c r="E356" t="s">
        <v>6400</v>
      </c>
      <c r="F356" t="s">
        <v>6400</v>
      </c>
      <c r="G356">
        <v>6</v>
      </c>
    </row>
    <row r="357" spans="1:7">
      <c r="A357" t="s">
        <v>7543</v>
      </c>
      <c r="B357">
        <v>3</v>
      </c>
      <c r="C357" t="s">
        <v>7544</v>
      </c>
      <c r="D357">
        <v>7</v>
      </c>
      <c r="E357" t="s">
        <v>6372</v>
      </c>
      <c r="F357" t="s">
        <v>6372</v>
      </c>
      <c r="G357">
        <v>6</v>
      </c>
    </row>
    <row r="358" spans="1:7">
      <c r="A358" t="s">
        <v>7545</v>
      </c>
      <c r="B358">
        <v>4</v>
      </c>
      <c r="C358" t="s">
        <v>7546</v>
      </c>
      <c r="D358">
        <v>8</v>
      </c>
      <c r="E358" t="s">
        <v>27</v>
      </c>
      <c r="F358" t="s">
        <v>27</v>
      </c>
      <c r="G358">
        <v>7</v>
      </c>
    </row>
    <row r="359" spans="1:7">
      <c r="A359" t="s">
        <v>7547</v>
      </c>
      <c r="B359">
        <v>15</v>
      </c>
      <c r="C359" t="s">
        <v>7548</v>
      </c>
      <c r="D359">
        <v>13</v>
      </c>
      <c r="E359" t="s">
        <v>34</v>
      </c>
      <c r="F359" t="s">
        <v>34</v>
      </c>
      <c r="G359">
        <v>13</v>
      </c>
    </row>
    <row r="360" spans="1:7">
      <c r="A360" t="s">
        <v>7549</v>
      </c>
      <c r="B360">
        <v>6</v>
      </c>
      <c r="C360" t="s">
        <v>7550</v>
      </c>
      <c r="D360">
        <v>6</v>
      </c>
      <c r="E360" t="s">
        <v>27</v>
      </c>
      <c r="F360" t="s">
        <v>27</v>
      </c>
      <c r="G360">
        <v>7</v>
      </c>
    </row>
    <row r="361" spans="1:7">
      <c r="A361" t="s">
        <v>7551</v>
      </c>
      <c r="B361">
        <v>7</v>
      </c>
      <c r="C361" t="s">
        <v>7552</v>
      </c>
      <c r="D361">
        <v>7</v>
      </c>
      <c r="E361" t="s">
        <v>6368</v>
      </c>
      <c r="F361" t="s">
        <v>6368</v>
      </c>
      <c r="G361">
        <v>6</v>
      </c>
    </row>
    <row r="362" spans="1:7">
      <c r="A362" t="s">
        <v>7553</v>
      </c>
      <c r="B362">
        <v>12</v>
      </c>
      <c r="C362" t="s">
        <v>7554</v>
      </c>
      <c r="D362">
        <v>12</v>
      </c>
      <c r="E362" t="s">
        <v>6368</v>
      </c>
      <c r="F362" t="s">
        <v>6368</v>
      </c>
      <c r="G362">
        <v>6</v>
      </c>
    </row>
    <row r="363" spans="1:7">
      <c r="A363" t="s">
        <v>7555</v>
      </c>
      <c r="B363">
        <v>6</v>
      </c>
      <c r="C363" t="s">
        <v>7556</v>
      </c>
      <c r="D363">
        <v>7</v>
      </c>
      <c r="E363" t="s">
        <v>28</v>
      </c>
      <c r="F363" t="s">
        <v>28</v>
      </c>
      <c r="G363">
        <v>6</v>
      </c>
    </row>
    <row r="364" spans="1:7">
      <c r="A364" t="s">
        <v>7557</v>
      </c>
      <c r="B364">
        <v>6</v>
      </c>
      <c r="C364" t="s">
        <v>7558</v>
      </c>
      <c r="D364">
        <v>6</v>
      </c>
      <c r="E364" t="s">
        <v>27</v>
      </c>
      <c r="F364" t="s">
        <v>27</v>
      </c>
      <c r="G364">
        <v>7</v>
      </c>
    </row>
    <row r="365" spans="1:7">
      <c r="A365" t="s">
        <v>7559</v>
      </c>
      <c r="B365">
        <v>5</v>
      </c>
      <c r="C365" t="s">
        <v>7560</v>
      </c>
      <c r="D365">
        <v>5</v>
      </c>
      <c r="E365" t="s">
        <v>27</v>
      </c>
      <c r="F365" t="s">
        <v>27</v>
      </c>
      <c r="G365">
        <v>7</v>
      </c>
    </row>
    <row r="366" spans="1:7">
      <c r="A366" t="s">
        <v>7561</v>
      </c>
      <c r="B366">
        <v>6</v>
      </c>
      <c r="C366" t="s">
        <v>7562</v>
      </c>
      <c r="D366">
        <v>6</v>
      </c>
      <c r="E366" t="s">
        <v>6372</v>
      </c>
      <c r="F366" t="s">
        <v>6372</v>
      </c>
      <c r="G366">
        <v>6</v>
      </c>
    </row>
    <row r="367" spans="1:7">
      <c r="A367" t="s">
        <v>7563</v>
      </c>
      <c r="B367">
        <v>3</v>
      </c>
      <c r="C367" t="s">
        <v>7564</v>
      </c>
      <c r="D367">
        <v>7</v>
      </c>
      <c r="E367" t="s">
        <v>6363</v>
      </c>
      <c r="F367" t="s">
        <v>6363</v>
      </c>
      <c r="G367">
        <v>9</v>
      </c>
    </row>
    <row r="368" spans="1:7">
      <c r="A368" t="s">
        <v>7565</v>
      </c>
      <c r="B368">
        <v>4</v>
      </c>
      <c r="C368" t="s">
        <v>7566</v>
      </c>
      <c r="D368">
        <v>6</v>
      </c>
      <c r="E368" t="s">
        <v>27</v>
      </c>
      <c r="F368" t="s">
        <v>27</v>
      </c>
      <c r="G368">
        <v>7</v>
      </c>
    </row>
    <row r="369" spans="1:7">
      <c r="A369" t="s">
        <v>7567</v>
      </c>
      <c r="B369">
        <v>3</v>
      </c>
      <c r="C369" t="s">
        <v>7568</v>
      </c>
      <c r="D369">
        <v>8</v>
      </c>
      <c r="E369" t="s">
        <v>6372</v>
      </c>
      <c r="F369" t="s">
        <v>6372</v>
      </c>
      <c r="G369">
        <v>6</v>
      </c>
    </row>
    <row r="370" spans="1:7">
      <c r="A370" t="s">
        <v>7569</v>
      </c>
      <c r="B370">
        <v>8</v>
      </c>
      <c r="C370" t="s">
        <v>7570</v>
      </c>
      <c r="D370">
        <v>10</v>
      </c>
      <c r="E370" t="s">
        <v>34</v>
      </c>
      <c r="F370" t="s">
        <v>34</v>
      </c>
      <c r="G370">
        <v>13</v>
      </c>
    </row>
    <row r="371" spans="1:7">
      <c r="A371" t="s">
        <v>7571</v>
      </c>
      <c r="B371">
        <v>6</v>
      </c>
      <c r="C371" t="s">
        <v>7572</v>
      </c>
      <c r="D371">
        <v>6</v>
      </c>
      <c r="E371" t="s">
        <v>6372</v>
      </c>
      <c r="F371" t="s">
        <v>6372</v>
      </c>
      <c r="G371">
        <v>6</v>
      </c>
    </row>
    <row r="372" spans="1:7">
      <c r="A372" t="s">
        <v>7573</v>
      </c>
      <c r="B372">
        <v>4</v>
      </c>
      <c r="C372" t="s">
        <v>7574</v>
      </c>
      <c r="D372">
        <v>6</v>
      </c>
      <c r="E372" t="s">
        <v>6372</v>
      </c>
      <c r="F372" t="s">
        <v>6372</v>
      </c>
      <c r="G372">
        <v>6</v>
      </c>
    </row>
    <row r="373" spans="1:7">
      <c r="A373" t="s">
        <v>7575</v>
      </c>
      <c r="B373">
        <v>12</v>
      </c>
      <c r="C373" t="s">
        <v>7576</v>
      </c>
      <c r="D373">
        <v>13</v>
      </c>
      <c r="E373" t="s">
        <v>6395</v>
      </c>
      <c r="F373" t="s">
        <v>6395</v>
      </c>
      <c r="G373">
        <v>13</v>
      </c>
    </row>
    <row r="374" spans="1:7">
      <c r="A374" t="s">
        <v>7577</v>
      </c>
      <c r="B374">
        <v>6</v>
      </c>
      <c r="C374" t="s">
        <v>7578</v>
      </c>
      <c r="D374">
        <v>6</v>
      </c>
      <c r="E374" t="s">
        <v>27</v>
      </c>
      <c r="F374" t="s">
        <v>27</v>
      </c>
      <c r="G374">
        <v>7</v>
      </c>
    </row>
    <row r="375" spans="1:7">
      <c r="A375" t="s">
        <v>7579</v>
      </c>
      <c r="B375">
        <v>6</v>
      </c>
      <c r="C375" t="s">
        <v>7580</v>
      </c>
      <c r="D375">
        <v>10</v>
      </c>
      <c r="E375" t="s">
        <v>6395</v>
      </c>
      <c r="F375" t="s">
        <v>6395</v>
      </c>
      <c r="G375">
        <v>13</v>
      </c>
    </row>
    <row r="376" spans="1:7">
      <c r="A376" t="s">
        <v>7581</v>
      </c>
      <c r="B376">
        <v>4</v>
      </c>
      <c r="C376" t="s">
        <v>7582</v>
      </c>
      <c r="D376">
        <v>4</v>
      </c>
      <c r="E376" t="s">
        <v>6400</v>
      </c>
      <c r="F376" t="s">
        <v>6400</v>
      </c>
      <c r="G376">
        <v>6</v>
      </c>
    </row>
    <row r="377" spans="1:7">
      <c r="A377" t="s">
        <v>7583</v>
      </c>
      <c r="B377">
        <v>9</v>
      </c>
      <c r="C377" t="s">
        <v>7584</v>
      </c>
      <c r="D377">
        <v>9</v>
      </c>
      <c r="E377" t="s">
        <v>6368</v>
      </c>
      <c r="F377" t="s">
        <v>6368</v>
      </c>
      <c r="G377">
        <v>6</v>
      </c>
    </row>
    <row r="378" spans="1:7">
      <c r="A378" t="s">
        <v>7585</v>
      </c>
      <c r="B378">
        <v>6</v>
      </c>
      <c r="C378" t="s">
        <v>7586</v>
      </c>
      <c r="D378">
        <v>6</v>
      </c>
      <c r="E378" t="s">
        <v>27</v>
      </c>
      <c r="F378" t="s">
        <v>27</v>
      </c>
      <c r="G378">
        <v>7</v>
      </c>
    </row>
    <row r="379" spans="1:7">
      <c r="A379" t="s">
        <v>7587</v>
      </c>
      <c r="B379">
        <v>3</v>
      </c>
      <c r="C379" t="s">
        <v>7209</v>
      </c>
      <c r="D379">
        <v>6</v>
      </c>
      <c r="E379" t="s">
        <v>27</v>
      </c>
      <c r="F379" t="s">
        <v>27</v>
      </c>
      <c r="G379">
        <v>7</v>
      </c>
    </row>
    <row r="380" spans="1:7">
      <c r="A380" t="s">
        <v>7588</v>
      </c>
      <c r="B380">
        <v>6</v>
      </c>
      <c r="C380" t="s">
        <v>7589</v>
      </c>
      <c r="D380">
        <v>6</v>
      </c>
      <c r="E380" t="s">
        <v>6400</v>
      </c>
      <c r="F380" t="s">
        <v>6400</v>
      </c>
      <c r="G380">
        <v>6</v>
      </c>
    </row>
    <row r="381" spans="1:7">
      <c r="A381" t="s">
        <v>7590</v>
      </c>
      <c r="B381">
        <v>9</v>
      </c>
      <c r="C381" t="s">
        <v>7591</v>
      </c>
      <c r="D381">
        <v>9</v>
      </c>
      <c r="E381" t="s">
        <v>28</v>
      </c>
      <c r="F381" t="s">
        <v>28</v>
      </c>
      <c r="G381">
        <v>6</v>
      </c>
    </row>
    <row r="382" spans="1:7">
      <c r="A382" t="s">
        <v>7592</v>
      </c>
      <c r="B382">
        <v>4</v>
      </c>
      <c r="C382" t="s">
        <v>7593</v>
      </c>
      <c r="D382">
        <v>10</v>
      </c>
      <c r="E382" t="s">
        <v>6395</v>
      </c>
      <c r="F382" t="s">
        <v>6395</v>
      </c>
      <c r="G382">
        <v>13</v>
      </c>
    </row>
    <row r="383" spans="1:7">
      <c r="A383" t="s">
        <v>7594</v>
      </c>
      <c r="B383">
        <v>12</v>
      </c>
      <c r="C383" t="s">
        <v>7595</v>
      </c>
      <c r="D383">
        <v>12</v>
      </c>
      <c r="E383" t="s">
        <v>34</v>
      </c>
      <c r="F383" t="s">
        <v>34</v>
      </c>
      <c r="G383">
        <v>13</v>
      </c>
    </row>
    <row r="384" spans="1:7">
      <c r="A384" t="s">
        <v>7596</v>
      </c>
      <c r="B384">
        <v>4</v>
      </c>
      <c r="C384" t="s">
        <v>7597</v>
      </c>
      <c r="D384">
        <v>6</v>
      </c>
      <c r="E384" t="s">
        <v>6372</v>
      </c>
      <c r="F384" t="s">
        <v>6372</v>
      </c>
      <c r="G384">
        <v>6</v>
      </c>
    </row>
    <row r="385" spans="1:7">
      <c r="A385" t="s">
        <v>7598</v>
      </c>
      <c r="B385">
        <v>7</v>
      </c>
      <c r="C385" t="s">
        <v>7599</v>
      </c>
      <c r="D385">
        <v>7</v>
      </c>
      <c r="E385" t="s">
        <v>27</v>
      </c>
      <c r="F385" t="s">
        <v>27</v>
      </c>
      <c r="G385">
        <v>7</v>
      </c>
    </row>
    <row r="386" spans="1:7">
      <c r="A386" t="s">
        <v>7600</v>
      </c>
      <c r="B386">
        <v>8</v>
      </c>
      <c r="C386" t="s">
        <v>7601</v>
      </c>
      <c r="D386">
        <v>8</v>
      </c>
      <c r="E386" t="s">
        <v>27</v>
      </c>
      <c r="F386" t="s">
        <v>27</v>
      </c>
      <c r="G386">
        <v>7</v>
      </c>
    </row>
    <row r="387" spans="1:7">
      <c r="A387" t="s">
        <v>7602</v>
      </c>
      <c r="B387">
        <v>7</v>
      </c>
      <c r="C387" t="s">
        <v>7603</v>
      </c>
      <c r="D387">
        <v>7</v>
      </c>
      <c r="E387" t="s">
        <v>6400</v>
      </c>
      <c r="F387" t="s">
        <v>6400</v>
      </c>
      <c r="G387">
        <v>6</v>
      </c>
    </row>
    <row r="388" spans="1:7">
      <c r="A388" t="s">
        <v>7604</v>
      </c>
      <c r="B388">
        <v>4</v>
      </c>
      <c r="C388" t="s">
        <v>7605</v>
      </c>
      <c r="D388">
        <v>7</v>
      </c>
      <c r="E388" t="s">
        <v>6372</v>
      </c>
      <c r="F388" t="s">
        <v>6372</v>
      </c>
      <c r="G388">
        <v>6</v>
      </c>
    </row>
    <row r="389" spans="1:7">
      <c r="A389" t="s">
        <v>7606</v>
      </c>
      <c r="B389">
        <v>5</v>
      </c>
      <c r="C389" t="s">
        <v>7607</v>
      </c>
      <c r="D389">
        <v>5</v>
      </c>
      <c r="E389" t="s">
        <v>6372</v>
      </c>
      <c r="F389" t="s">
        <v>6372</v>
      </c>
      <c r="G389">
        <v>6</v>
      </c>
    </row>
    <row r="390" spans="1:7">
      <c r="A390" t="s">
        <v>7608</v>
      </c>
      <c r="B390">
        <v>7</v>
      </c>
      <c r="C390" t="s">
        <v>7609</v>
      </c>
      <c r="D390">
        <v>9</v>
      </c>
      <c r="E390" t="s">
        <v>27</v>
      </c>
      <c r="F390" t="s">
        <v>27</v>
      </c>
      <c r="G390">
        <v>7</v>
      </c>
    </row>
    <row r="391" spans="1:7">
      <c r="A391" t="s">
        <v>7610</v>
      </c>
      <c r="B391">
        <v>7</v>
      </c>
      <c r="C391" t="s">
        <v>7611</v>
      </c>
      <c r="D391">
        <v>7</v>
      </c>
      <c r="E391" t="s">
        <v>27</v>
      </c>
      <c r="F391" t="s">
        <v>27</v>
      </c>
      <c r="G391">
        <v>7</v>
      </c>
    </row>
    <row r="392" spans="1:7">
      <c r="A392" t="s">
        <v>7612</v>
      </c>
      <c r="B392">
        <v>8</v>
      </c>
      <c r="C392" t="s">
        <v>7613</v>
      </c>
      <c r="D392">
        <v>8</v>
      </c>
      <c r="E392" t="s">
        <v>6372</v>
      </c>
      <c r="F392" t="s">
        <v>6372</v>
      </c>
      <c r="G392">
        <v>6</v>
      </c>
    </row>
    <row r="393" spans="1:7">
      <c r="A393" t="s">
        <v>7614</v>
      </c>
      <c r="B393">
        <v>9</v>
      </c>
      <c r="C393" t="s">
        <v>7615</v>
      </c>
      <c r="D393">
        <v>9</v>
      </c>
      <c r="E393" t="s">
        <v>28</v>
      </c>
      <c r="F393" t="s">
        <v>28</v>
      </c>
      <c r="G393">
        <v>6</v>
      </c>
    </row>
    <row r="394" spans="1:7">
      <c r="A394" t="s">
        <v>7616</v>
      </c>
      <c r="B394">
        <v>11</v>
      </c>
      <c r="C394" t="s">
        <v>7617</v>
      </c>
      <c r="D394">
        <v>11</v>
      </c>
      <c r="E394" t="s">
        <v>6397</v>
      </c>
      <c r="F394" t="s">
        <v>6397</v>
      </c>
      <c r="G394">
        <v>11</v>
      </c>
    </row>
    <row r="395" spans="1:7">
      <c r="A395" t="s">
        <v>7618</v>
      </c>
      <c r="B395">
        <v>6</v>
      </c>
      <c r="C395" t="s">
        <v>7619</v>
      </c>
      <c r="D395">
        <v>6</v>
      </c>
      <c r="E395" t="s">
        <v>28</v>
      </c>
      <c r="F395" t="s">
        <v>28</v>
      </c>
      <c r="G395">
        <v>6</v>
      </c>
    </row>
    <row r="396" spans="1:7">
      <c r="A396" t="s">
        <v>7620</v>
      </c>
      <c r="B396">
        <v>5</v>
      </c>
      <c r="C396" t="s">
        <v>7621</v>
      </c>
      <c r="D396">
        <v>5</v>
      </c>
      <c r="E396" t="s">
        <v>28</v>
      </c>
      <c r="F396" t="s">
        <v>28</v>
      </c>
      <c r="G396">
        <v>6</v>
      </c>
    </row>
    <row r="397" spans="1:7">
      <c r="A397" t="s">
        <v>7622</v>
      </c>
      <c r="B397">
        <v>5</v>
      </c>
      <c r="C397" t="s">
        <v>7623</v>
      </c>
      <c r="D397">
        <v>5</v>
      </c>
      <c r="E397" t="s">
        <v>27</v>
      </c>
      <c r="F397" t="s">
        <v>27</v>
      </c>
      <c r="G397">
        <v>7</v>
      </c>
    </row>
    <row r="398" spans="1:7">
      <c r="A398" t="s">
        <v>7624</v>
      </c>
      <c r="B398">
        <v>7</v>
      </c>
      <c r="C398" t="s">
        <v>7625</v>
      </c>
      <c r="D398">
        <v>7</v>
      </c>
      <c r="E398" t="s">
        <v>6372</v>
      </c>
      <c r="F398" t="s">
        <v>6372</v>
      </c>
      <c r="G398">
        <v>6</v>
      </c>
    </row>
    <row r="399" spans="1:7">
      <c r="A399" t="s">
        <v>7626</v>
      </c>
      <c r="B399">
        <v>7</v>
      </c>
      <c r="C399" t="s">
        <v>7627</v>
      </c>
      <c r="D399">
        <v>7</v>
      </c>
      <c r="E399" t="s">
        <v>6368</v>
      </c>
      <c r="F399" t="s">
        <v>6368</v>
      </c>
      <c r="G399">
        <v>6</v>
      </c>
    </row>
    <row r="400" spans="1:7">
      <c r="A400" t="s">
        <v>7628</v>
      </c>
      <c r="B400">
        <v>7</v>
      </c>
      <c r="C400" t="s">
        <v>7629</v>
      </c>
      <c r="D400">
        <v>7</v>
      </c>
      <c r="E400" t="s">
        <v>27</v>
      </c>
      <c r="F400" t="s">
        <v>27</v>
      </c>
      <c r="G400">
        <v>7</v>
      </c>
    </row>
    <row r="401" spans="1:7">
      <c r="A401" t="s">
        <v>7630</v>
      </c>
      <c r="B401">
        <v>5</v>
      </c>
      <c r="C401" t="s">
        <v>7631</v>
      </c>
      <c r="D401">
        <v>10</v>
      </c>
      <c r="E401" t="s">
        <v>6395</v>
      </c>
      <c r="F401" t="s">
        <v>6395</v>
      </c>
      <c r="G401">
        <v>13</v>
      </c>
    </row>
    <row r="402" spans="1:7">
      <c r="A402" t="s">
        <v>7632</v>
      </c>
      <c r="B402">
        <v>2</v>
      </c>
      <c r="C402" t="s">
        <v>7633</v>
      </c>
      <c r="D402">
        <v>4</v>
      </c>
      <c r="E402" t="s">
        <v>6372</v>
      </c>
      <c r="F402" t="s">
        <v>6372</v>
      </c>
      <c r="G402">
        <v>6</v>
      </c>
    </row>
    <row r="403" spans="1:7">
      <c r="A403" t="s">
        <v>7634</v>
      </c>
      <c r="B403">
        <v>4</v>
      </c>
      <c r="C403" t="s">
        <v>7635</v>
      </c>
      <c r="D403">
        <v>8</v>
      </c>
      <c r="E403" t="s">
        <v>6363</v>
      </c>
      <c r="F403" t="s">
        <v>6363</v>
      </c>
      <c r="G403">
        <v>9</v>
      </c>
    </row>
    <row r="404" spans="1:7">
      <c r="A404" t="s">
        <v>7636</v>
      </c>
      <c r="B404">
        <v>3</v>
      </c>
      <c r="C404" t="s">
        <v>7011</v>
      </c>
      <c r="D404">
        <v>10</v>
      </c>
      <c r="E404" t="s">
        <v>6363</v>
      </c>
      <c r="F404" t="s">
        <v>6363</v>
      </c>
      <c r="G404">
        <v>9</v>
      </c>
    </row>
    <row r="405" spans="1:7">
      <c r="A405" t="s">
        <v>7637</v>
      </c>
      <c r="B405">
        <v>5.5</v>
      </c>
      <c r="C405" t="s">
        <v>7638</v>
      </c>
      <c r="D405">
        <v>5.5</v>
      </c>
      <c r="E405" t="s">
        <v>28</v>
      </c>
      <c r="F405" t="s">
        <v>28</v>
      </c>
      <c r="G405">
        <v>6</v>
      </c>
    </row>
    <row r="406" spans="1:7">
      <c r="A406" t="s">
        <v>7639</v>
      </c>
      <c r="B406">
        <v>3</v>
      </c>
      <c r="C406" t="s">
        <v>7640</v>
      </c>
      <c r="D406">
        <v>3</v>
      </c>
      <c r="E406" t="s">
        <v>30</v>
      </c>
      <c r="F406" t="s">
        <v>30</v>
      </c>
      <c r="G406">
        <v>3</v>
      </c>
    </row>
    <row r="407" spans="1:7">
      <c r="A407" t="s">
        <v>7641</v>
      </c>
      <c r="B407">
        <v>5</v>
      </c>
      <c r="C407" t="s">
        <v>7642</v>
      </c>
      <c r="D407">
        <v>5</v>
      </c>
      <c r="E407" t="s">
        <v>6400</v>
      </c>
      <c r="F407" t="s">
        <v>6400</v>
      </c>
      <c r="G407">
        <v>6</v>
      </c>
    </row>
    <row r="408" spans="1:7">
      <c r="A408" t="s">
        <v>7643</v>
      </c>
      <c r="B408">
        <v>10</v>
      </c>
      <c r="C408" t="s">
        <v>7644</v>
      </c>
      <c r="D408">
        <v>10</v>
      </c>
      <c r="E408" t="s">
        <v>6363</v>
      </c>
      <c r="F408" t="s">
        <v>6363</v>
      </c>
      <c r="G408">
        <v>9</v>
      </c>
    </row>
    <row r="409" spans="1:7">
      <c r="A409" t="s">
        <v>7645</v>
      </c>
      <c r="B409">
        <v>6</v>
      </c>
      <c r="C409" t="s">
        <v>7646</v>
      </c>
      <c r="D409">
        <v>7</v>
      </c>
      <c r="E409" t="s">
        <v>28</v>
      </c>
      <c r="F409" t="s">
        <v>28</v>
      </c>
      <c r="G409">
        <v>6</v>
      </c>
    </row>
    <row r="410" spans="1:7">
      <c r="A410" t="s">
        <v>7647</v>
      </c>
      <c r="B410">
        <v>2</v>
      </c>
      <c r="C410" t="s">
        <v>7648</v>
      </c>
      <c r="D410">
        <v>5</v>
      </c>
      <c r="E410" t="s">
        <v>6372</v>
      </c>
      <c r="F410" t="s">
        <v>6372</v>
      </c>
      <c r="G410">
        <v>6</v>
      </c>
    </row>
    <row r="411" spans="1:7">
      <c r="A411" t="s">
        <v>7649</v>
      </c>
      <c r="B411">
        <v>10</v>
      </c>
      <c r="C411" t="s">
        <v>7650</v>
      </c>
      <c r="D411">
        <v>10</v>
      </c>
      <c r="E411" t="s">
        <v>6397</v>
      </c>
      <c r="F411" t="s">
        <v>6397</v>
      </c>
      <c r="G411">
        <v>11</v>
      </c>
    </row>
    <row r="412" spans="1:7">
      <c r="A412" t="s">
        <v>7651</v>
      </c>
      <c r="B412">
        <v>11</v>
      </c>
      <c r="C412" t="s">
        <v>7652</v>
      </c>
      <c r="D412">
        <v>11</v>
      </c>
      <c r="E412" t="s">
        <v>6397</v>
      </c>
      <c r="F412" t="s">
        <v>6397</v>
      </c>
      <c r="G412">
        <v>11</v>
      </c>
    </row>
    <row r="413" spans="1:7">
      <c r="A413" t="s">
        <v>7653</v>
      </c>
      <c r="B413">
        <v>9</v>
      </c>
      <c r="C413" t="s">
        <v>7654</v>
      </c>
      <c r="D413">
        <v>11</v>
      </c>
      <c r="E413" t="s">
        <v>6395</v>
      </c>
      <c r="F413" t="s">
        <v>6395</v>
      </c>
      <c r="G413">
        <v>13</v>
      </c>
    </row>
    <row r="414" spans="1:7">
      <c r="A414" t="s">
        <v>7655</v>
      </c>
      <c r="B414">
        <v>18</v>
      </c>
      <c r="C414" t="s">
        <v>7656</v>
      </c>
      <c r="D414">
        <v>18</v>
      </c>
      <c r="E414" t="s">
        <v>6371</v>
      </c>
      <c r="F414" t="s">
        <v>6371</v>
      </c>
      <c r="G414">
        <v>16</v>
      </c>
    </row>
    <row r="415" spans="1:7">
      <c r="A415" t="s">
        <v>7657</v>
      </c>
      <c r="B415">
        <v>14</v>
      </c>
      <c r="C415" t="s">
        <v>7658</v>
      </c>
      <c r="D415">
        <v>15</v>
      </c>
      <c r="E415" t="s">
        <v>6395</v>
      </c>
      <c r="F415" t="s">
        <v>6395</v>
      </c>
      <c r="G415">
        <v>13</v>
      </c>
    </row>
    <row r="416" spans="1:7">
      <c r="A416" t="s">
        <v>7659</v>
      </c>
      <c r="B416">
        <v>6</v>
      </c>
      <c r="C416" t="s">
        <v>7660</v>
      </c>
      <c r="D416">
        <v>6</v>
      </c>
      <c r="E416" t="s">
        <v>28</v>
      </c>
      <c r="F416" t="s">
        <v>28</v>
      </c>
      <c r="G416">
        <v>6</v>
      </c>
    </row>
    <row r="417" spans="1:7">
      <c r="A417" t="s">
        <v>7661</v>
      </c>
      <c r="B417">
        <v>30</v>
      </c>
      <c r="C417" t="s">
        <v>7662</v>
      </c>
      <c r="D417">
        <v>29</v>
      </c>
      <c r="E417" t="s">
        <v>6374</v>
      </c>
      <c r="F417" t="s">
        <v>6374</v>
      </c>
      <c r="G417">
        <v>29</v>
      </c>
    </row>
    <row r="418" spans="1:7">
      <c r="A418" t="s">
        <v>7663</v>
      </c>
      <c r="B418">
        <v>6</v>
      </c>
      <c r="C418" t="s">
        <v>7664</v>
      </c>
      <c r="D418">
        <v>6</v>
      </c>
      <c r="E418" t="s">
        <v>6400</v>
      </c>
      <c r="F418" t="s">
        <v>6400</v>
      </c>
      <c r="G418">
        <v>6</v>
      </c>
    </row>
    <row r="419" spans="1:7">
      <c r="A419" t="s">
        <v>7665</v>
      </c>
      <c r="B419">
        <v>3</v>
      </c>
      <c r="C419" t="s">
        <v>7666</v>
      </c>
      <c r="D419">
        <v>7</v>
      </c>
      <c r="E419" t="s">
        <v>6395</v>
      </c>
      <c r="F419" t="s">
        <v>6395</v>
      </c>
      <c r="G419">
        <v>13</v>
      </c>
    </row>
    <row r="420" spans="1:7">
      <c r="A420" t="s">
        <v>7667</v>
      </c>
      <c r="B420">
        <v>6</v>
      </c>
      <c r="C420" t="s">
        <v>7668</v>
      </c>
      <c r="D420">
        <v>9</v>
      </c>
      <c r="E420" t="s">
        <v>34</v>
      </c>
      <c r="F420" t="s">
        <v>34</v>
      </c>
      <c r="G420">
        <v>13</v>
      </c>
    </row>
    <row r="421" spans="1:7">
      <c r="A421" t="s">
        <v>7669</v>
      </c>
      <c r="B421">
        <v>5</v>
      </c>
      <c r="C421" t="s">
        <v>7670</v>
      </c>
      <c r="D421">
        <v>5</v>
      </c>
      <c r="E421" t="s">
        <v>6372</v>
      </c>
      <c r="F421" t="s">
        <v>6372</v>
      </c>
      <c r="G421">
        <v>6</v>
      </c>
    </row>
    <row r="422" spans="1:7">
      <c r="A422" t="s">
        <v>7671</v>
      </c>
      <c r="B422">
        <v>6</v>
      </c>
      <c r="C422" t="s">
        <v>7672</v>
      </c>
      <c r="D422">
        <v>7</v>
      </c>
      <c r="E422" t="s">
        <v>6372</v>
      </c>
      <c r="F422" t="s">
        <v>6372</v>
      </c>
      <c r="G422">
        <v>6</v>
      </c>
    </row>
    <row r="423" spans="1:7">
      <c r="A423" t="s">
        <v>7673</v>
      </c>
      <c r="B423">
        <v>6</v>
      </c>
      <c r="C423" t="s">
        <v>7674</v>
      </c>
      <c r="D423">
        <v>6</v>
      </c>
      <c r="E423" t="s">
        <v>27</v>
      </c>
      <c r="F423" t="s">
        <v>27</v>
      </c>
      <c r="G423">
        <v>7</v>
      </c>
    </row>
    <row r="424" spans="1:7">
      <c r="A424" t="s">
        <v>7675</v>
      </c>
      <c r="B424">
        <v>5</v>
      </c>
      <c r="C424" t="s">
        <v>7676</v>
      </c>
      <c r="D424">
        <v>5</v>
      </c>
      <c r="E424" t="s">
        <v>6402</v>
      </c>
      <c r="F424" t="s">
        <v>6402</v>
      </c>
      <c r="G424">
        <v>4</v>
      </c>
    </row>
    <row r="425" spans="1:7">
      <c r="A425" t="s">
        <v>7677</v>
      </c>
      <c r="B425">
        <v>8</v>
      </c>
      <c r="C425" t="s">
        <v>7678</v>
      </c>
      <c r="D425">
        <v>8</v>
      </c>
      <c r="E425" t="s">
        <v>27</v>
      </c>
      <c r="F425" t="s">
        <v>27</v>
      </c>
      <c r="G425">
        <v>7</v>
      </c>
    </row>
    <row r="426" spans="1:7">
      <c r="A426" t="s">
        <v>7679</v>
      </c>
      <c r="B426">
        <v>5</v>
      </c>
      <c r="C426" t="s">
        <v>7680</v>
      </c>
      <c r="D426">
        <v>10</v>
      </c>
      <c r="E426" t="s">
        <v>6397</v>
      </c>
      <c r="F426" t="s">
        <v>6397</v>
      </c>
      <c r="G426">
        <v>11</v>
      </c>
    </row>
    <row r="427" spans="1:7">
      <c r="A427" t="s">
        <v>7681</v>
      </c>
      <c r="B427">
        <v>8</v>
      </c>
      <c r="C427" t="s">
        <v>7682</v>
      </c>
      <c r="D427">
        <v>9</v>
      </c>
      <c r="E427" t="s">
        <v>6400</v>
      </c>
      <c r="F427" t="s">
        <v>6400</v>
      </c>
      <c r="G427">
        <v>6</v>
      </c>
    </row>
    <row r="428" spans="1:7">
      <c r="A428" t="s">
        <v>7683</v>
      </c>
      <c r="B428">
        <v>5</v>
      </c>
      <c r="C428" t="s">
        <v>7684</v>
      </c>
      <c r="D428">
        <v>10</v>
      </c>
      <c r="E428" t="s">
        <v>6363</v>
      </c>
      <c r="F428" t="s">
        <v>6363</v>
      </c>
      <c r="G428">
        <v>9</v>
      </c>
    </row>
    <row r="429" spans="1:7">
      <c r="A429" t="s">
        <v>7685</v>
      </c>
      <c r="B429">
        <v>7</v>
      </c>
      <c r="C429" t="s">
        <v>7686</v>
      </c>
      <c r="D429">
        <v>7</v>
      </c>
      <c r="E429" t="s">
        <v>28</v>
      </c>
      <c r="F429" t="s">
        <v>28</v>
      </c>
      <c r="G429">
        <v>6</v>
      </c>
    </row>
    <row r="430" spans="1:7">
      <c r="A430" t="s">
        <v>7687</v>
      </c>
      <c r="B430">
        <v>6</v>
      </c>
      <c r="C430" t="s">
        <v>7688</v>
      </c>
      <c r="D430">
        <v>6</v>
      </c>
      <c r="E430" t="s">
        <v>6372</v>
      </c>
      <c r="F430" t="s">
        <v>6372</v>
      </c>
      <c r="G430">
        <v>6</v>
      </c>
    </row>
    <row r="431" spans="1:7">
      <c r="A431" t="s">
        <v>7689</v>
      </c>
      <c r="B431">
        <v>7</v>
      </c>
      <c r="C431" t="s">
        <v>7690</v>
      </c>
      <c r="D431">
        <v>7</v>
      </c>
      <c r="E431" t="s">
        <v>6363</v>
      </c>
      <c r="F431" t="s">
        <v>6363</v>
      </c>
      <c r="G431">
        <v>9</v>
      </c>
    </row>
    <row r="432" spans="1:7">
      <c r="A432" t="s">
        <v>7691</v>
      </c>
      <c r="B432">
        <v>7</v>
      </c>
      <c r="C432" t="s">
        <v>7692</v>
      </c>
      <c r="D432">
        <v>7</v>
      </c>
      <c r="E432" t="s">
        <v>27</v>
      </c>
      <c r="F432" t="s">
        <v>27</v>
      </c>
      <c r="G432">
        <v>7</v>
      </c>
    </row>
    <row r="433" spans="1:7">
      <c r="A433" t="s">
        <v>7693</v>
      </c>
      <c r="B433">
        <v>5</v>
      </c>
      <c r="C433" t="s">
        <v>7694</v>
      </c>
      <c r="D433">
        <v>10</v>
      </c>
      <c r="E433" t="s">
        <v>6395</v>
      </c>
      <c r="F433" t="s">
        <v>6395</v>
      </c>
      <c r="G433">
        <v>13</v>
      </c>
    </row>
    <row r="434" spans="1:7">
      <c r="A434" t="s">
        <v>7695</v>
      </c>
      <c r="B434">
        <v>6</v>
      </c>
      <c r="C434" t="s">
        <v>7696</v>
      </c>
      <c r="D434">
        <v>10</v>
      </c>
      <c r="E434" t="s">
        <v>6397</v>
      </c>
      <c r="F434" t="s">
        <v>6397</v>
      </c>
      <c r="G434">
        <v>11</v>
      </c>
    </row>
    <row r="435" spans="1:7">
      <c r="A435" t="s">
        <v>7697</v>
      </c>
      <c r="B435">
        <v>3</v>
      </c>
      <c r="C435" t="s">
        <v>7698</v>
      </c>
      <c r="D435">
        <v>5</v>
      </c>
      <c r="E435" t="s">
        <v>6372</v>
      </c>
      <c r="F435" t="s">
        <v>6372</v>
      </c>
      <c r="G435">
        <v>6</v>
      </c>
    </row>
    <row r="436" spans="1:7">
      <c r="A436" t="s">
        <v>7699</v>
      </c>
      <c r="B436">
        <v>6</v>
      </c>
      <c r="C436" t="s">
        <v>7329</v>
      </c>
      <c r="D436">
        <v>12</v>
      </c>
      <c r="E436" t="s">
        <v>34</v>
      </c>
      <c r="F436" t="s">
        <v>34</v>
      </c>
      <c r="G436">
        <v>13</v>
      </c>
    </row>
    <row r="437" spans="1:7">
      <c r="A437" t="s">
        <v>7700</v>
      </c>
      <c r="B437">
        <v>7</v>
      </c>
      <c r="C437" t="s">
        <v>7701</v>
      </c>
      <c r="D437">
        <v>7</v>
      </c>
      <c r="E437" t="s">
        <v>6368</v>
      </c>
      <c r="F437" t="s">
        <v>6368</v>
      </c>
      <c r="G437">
        <v>6</v>
      </c>
    </row>
    <row r="438" spans="1:7">
      <c r="A438" t="s">
        <v>7702</v>
      </c>
      <c r="B438">
        <v>5</v>
      </c>
      <c r="C438" t="s">
        <v>7703</v>
      </c>
      <c r="D438">
        <v>5</v>
      </c>
      <c r="E438" t="s">
        <v>27</v>
      </c>
      <c r="F438" t="s">
        <v>27</v>
      </c>
      <c r="G438">
        <v>7</v>
      </c>
    </row>
    <row r="439" spans="1:7">
      <c r="A439" t="s">
        <v>7704</v>
      </c>
      <c r="B439">
        <v>9</v>
      </c>
      <c r="C439" t="s">
        <v>7705</v>
      </c>
      <c r="D439">
        <v>9</v>
      </c>
      <c r="E439" t="s">
        <v>6400</v>
      </c>
      <c r="F439" t="s">
        <v>6400</v>
      </c>
      <c r="G439">
        <v>6</v>
      </c>
    </row>
    <row r="440" spans="1:7">
      <c r="A440" t="s">
        <v>7706</v>
      </c>
      <c r="B440">
        <v>6</v>
      </c>
      <c r="C440" t="s">
        <v>7707</v>
      </c>
      <c r="D440">
        <v>6</v>
      </c>
      <c r="E440" t="s">
        <v>28</v>
      </c>
      <c r="F440" t="s">
        <v>28</v>
      </c>
      <c r="G440">
        <v>6</v>
      </c>
    </row>
    <row r="441" spans="1:7">
      <c r="A441" t="s">
        <v>7708</v>
      </c>
      <c r="B441">
        <v>10</v>
      </c>
      <c r="C441" t="s">
        <v>7709</v>
      </c>
      <c r="D441">
        <v>10</v>
      </c>
      <c r="E441" t="s">
        <v>27</v>
      </c>
      <c r="F441" t="s">
        <v>27</v>
      </c>
      <c r="G441">
        <v>7</v>
      </c>
    </row>
    <row r="442" spans="1:7">
      <c r="A442" t="s">
        <v>7710</v>
      </c>
      <c r="B442">
        <v>7</v>
      </c>
      <c r="C442" t="s">
        <v>7711</v>
      </c>
      <c r="D442">
        <v>7</v>
      </c>
      <c r="E442" t="s">
        <v>27</v>
      </c>
      <c r="F442" t="s">
        <v>27</v>
      </c>
      <c r="G442">
        <v>7</v>
      </c>
    </row>
    <row r="443" spans="1:7">
      <c r="A443" t="s">
        <v>7712</v>
      </c>
      <c r="B443">
        <v>7</v>
      </c>
      <c r="C443" t="s">
        <v>7713</v>
      </c>
      <c r="D443">
        <v>7</v>
      </c>
      <c r="E443" t="s">
        <v>6372</v>
      </c>
      <c r="F443" t="s">
        <v>6372</v>
      </c>
      <c r="G443">
        <v>6</v>
      </c>
    </row>
    <row r="444" spans="1:7">
      <c r="A444" t="s">
        <v>7714</v>
      </c>
      <c r="B444">
        <v>6</v>
      </c>
      <c r="C444" t="s">
        <v>7715</v>
      </c>
      <c r="D444">
        <v>6</v>
      </c>
      <c r="E444" t="s">
        <v>6368</v>
      </c>
      <c r="F444" t="s">
        <v>6368</v>
      </c>
      <c r="G444">
        <v>6</v>
      </c>
    </row>
    <row r="445" spans="1:7">
      <c r="A445" t="s">
        <v>7716</v>
      </c>
      <c r="B445">
        <v>4</v>
      </c>
      <c r="C445" t="s">
        <v>7717</v>
      </c>
      <c r="D445">
        <v>4</v>
      </c>
      <c r="E445" t="s">
        <v>30</v>
      </c>
      <c r="F445" t="s">
        <v>30</v>
      </c>
      <c r="G445">
        <v>3</v>
      </c>
    </row>
    <row r="446" spans="1:7">
      <c r="A446" t="s">
        <v>7718</v>
      </c>
      <c r="B446">
        <v>4</v>
      </c>
      <c r="C446" t="s">
        <v>7719</v>
      </c>
      <c r="D446">
        <v>4</v>
      </c>
      <c r="E446" t="s">
        <v>6372</v>
      </c>
      <c r="F446" t="s">
        <v>6372</v>
      </c>
      <c r="G446">
        <v>6</v>
      </c>
    </row>
    <row r="447" spans="1:7">
      <c r="A447" t="s">
        <v>7720</v>
      </c>
      <c r="B447">
        <v>7</v>
      </c>
      <c r="C447" t="s">
        <v>7721</v>
      </c>
      <c r="D447">
        <v>8</v>
      </c>
      <c r="E447" t="s">
        <v>27</v>
      </c>
      <c r="F447" t="s">
        <v>27</v>
      </c>
      <c r="G447">
        <v>7</v>
      </c>
    </row>
    <row r="448" spans="1:7">
      <c r="A448" t="s">
        <v>7722</v>
      </c>
      <c r="B448">
        <v>6</v>
      </c>
      <c r="C448" t="s">
        <v>7723</v>
      </c>
      <c r="D448">
        <v>6</v>
      </c>
      <c r="E448" t="s">
        <v>6400</v>
      </c>
      <c r="F448" t="s">
        <v>6400</v>
      </c>
      <c r="G448">
        <v>6</v>
      </c>
    </row>
    <row r="449" spans="1:7">
      <c r="A449" t="s">
        <v>7724</v>
      </c>
      <c r="B449">
        <v>6</v>
      </c>
      <c r="C449" t="s">
        <v>7725</v>
      </c>
      <c r="D449">
        <v>6</v>
      </c>
      <c r="E449" t="s">
        <v>6372</v>
      </c>
      <c r="F449" t="s">
        <v>6372</v>
      </c>
      <c r="G449">
        <v>6</v>
      </c>
    </row>
    <row r="450" spans="1:7">
      <c r="A450" t="s">
        <v>7726</v>
      </c>
      <c r="B450">
        <v>4</v>
      </c>
      <c r="C450" t="s">
        <v>7727</v>
      </c>
      <c r="D450">
        <v>6</v>
      </c>
      <c r="E450" t="s">
        <v>27</v>
      </c>
      <c r="F450" t="s">
        <v>27</v>
      </c>
      <c r="G450">
        <v>7</v>
      </c>
    </row>
    <row r="451" spans="1:7">
      <c r="A451" t="s">
        <v>7728</v>
      </c>
      <c r="B451">
        <v>5</v>
      </c>
      <c r="C451" t="s">
        <v>7729</v>
      </c>
      <c r="D451">
        <v>5</v>
      </c>
      <c r="E451" t="s">
        <v>27</v>
      </c>
      <c r="F451" t="s">
        <v>27</v>
      </c>
      <c r="G451">
        <v>7</v>
      </c>
    </row>
    <row r="452" spans="1:7">
      <c r="A452" t="s">
        <v>7730</v>
      </c>
      <c r="B452">
        <v>6</v>
      </c>
      <c r="C452" t="s">
        <v>7731</v>
      </c>
      <c r="D452">
        <v>6</v>
      </c>
      <c r="E452" t="s">
        <v>6368</v>
      </c>
      <c r="F452" t="s">
        <v>6368</v>
      </c>
      <c r="G452">
        <v>6</v>
      </c>
    </row>
    <row r="453" spans="1:7">
      <c r="A453" t="s">
        <v>7732</v>
      </c>
      <c r="B453">
        <v>5</v>
      </c>
      <c r="C453" t="s">
        <v>7733</v>
      </c>
      <c r="D453">
        <v>5</v>
      </c>
      <c r="E453" t="s">
        <v>6402</v>
      </c>
      <c r="F453" t="s">
        <v>6402</v>
      </c>
      <c r="G453">
        <v>4</v>
      </c>
    </row>
    <row r="454" spans="1:7">
      <c r="A454" t="s">
        <v>7734</v>
      </c>
      <c r="B454">
        <v>6</v>
      </c>
      <c r="C454" t="s">
        <v>7735</v>
      </c>
      <c r="D454">
        <v>7</v>
      </c>
      <c r="E454" t="s">
        <v>6372</v>
      </c>
      <c r="F454" t="s">
        <v>6372</v>
      </c>
      <c r="G454">
        <v>6</v>
      </c>
    </row>
    <row r="455" spans="1:7">
      <c r="A455" t="s">
        <v>7736</v>
      </c>
      <c r="B455">
        <v>6</v>
      </c>
      <c r="C455" t="s">
        <v>7737</v>
      </c>
      <c r="D455">
        <v>6</v>
      </c>
      <c r="E455" t="s">
        <v>27</v>
      </c>
      <c r="F455" t="s">
        <v>27</v>
      </c>
      <c r="G455">
        <v>7</v>
      </c>
    </row>
    <row r="456" spans="1:7">
      <c r="A456" t="s">
        <v>7738</v>
      </c>
      <c r="B456">
        <v>7</v>
      </c>
      <c r="C456" t="s">
        <v>7739</v>
      </c>
      <c r="D456">
        <v>12</v>
      </c>
      <c r="E456" t="s">
        <v>6397</v>
      </c>
      <c r="F456" t="s">
        <v>6397</v>
      </c>
      <c r="G456">
        <v>11</v>
      </c>
    </row>
    <row r="457" spans="1:7">
      <c r="A457" t="s">
        <v>7740</v>
      </c>
      <c r="B457">
        <v>17</v>
      </c>
      <c r="C457" t="s">
        <v>7741</v>
      </c>
      <c r="D457">
        <v>17</v>
      </c>
      <c r="E457" t="s">
        <v>6371</v>
      </c>
      <c r="F457" t="s">
        <v>6371</v>
      </c>
      <c r="G457">
        <v>16</v>
      </c>
    </row>
    <row r="458" spans="1:7">
      <c r="A458" t="s">
        <v>7742</v>
      </c>
      <c r="B458">
        <v>7</v>
      </c>
      <c r="C458" t="s">
        <v>7743</v>
      </c>
      <c r="D458">
        <v>7</v>
      </c>
      <c r="E458" t="s">
        <v>27</v>
      </c>
      <c r="F458" t="s">
        <v>27</v>
      </c>
      <c r="G458">
        <v>7</v>
      </c>
    </row>
    <row r="459" spans="1:7">
      <c r="A459" t="s">
        <v>7744</v>
      </c>
      <c r="B459">
        <v>5</v>
      </c>
      <c r="C459" t="s">
        <v>7745</v>
      </c>
      <c r="D459">
        <v>5</v>
      </c>
      <c r="E459" t="s">
        <v>6372</v>
      </c>
      <c r="F459" t="s">
        <v>6372</v>
      </c>
      <c r="G459">
        <v>6</v>
      </c>
    </row>
    <row r="460" spans="1:7">
      <c r="A460" t="s">
        <v>7746</v>
      </c>
      <c r="B460">
        <v>5</v>
      </c>
      <c r="C460" t="s">
        <v>7747</v>
      </c>
      <c r="D460">
        <v>8</v>
      </c>
      <c r="E460" t="s">
        <v>6372</v>
      </c>
      <c r="F460" t="s">
        <v>6372</v>
      </c>
      <c r="G460">
        <v>6</v>
      </c>
    </row>
    <row r="461" spans="1:7">
      <c r="A461" t="s">
        <v>7748</v>
      </c>
      <c r="B461">
        <v>3</v>
      </c>
      <c r="C461" t="s">
        <v>7749</v>
      </c>
      <c r="D461">
        <v>4</v>
      </c>
      <c r="E461" t="s">
        <v>30</v>
      </c>
      <c r="F461" t="s">
        <v>30</v>
      </c>
      <c r="G461">
        <v>3</v>
      </c>
    </row>
    <row r="462" spans="1:7">
      <c r="A462" t="s">
        <v>7750</v>
      </c>
      <c r="B462">
        <v>4</v>
      </c>
      <c r="C462" t="s">
        <v>7751</v>
      </c>
      <c r="D462">
        <v>5</v>
      </c>
      <c r="E462" t="s">
        <v>6372</v>
      </c>
      <c r="F462" t="s">
        <v>6372</v>
      </c>
      <c r="G462">
        <v>6</v>
      </c>
    </row>
    <row r="463" spans="1:7">
      <c r="A463" t="s">
        <v>7752</v>
      </c>
      <c r="B463">
        <v>8</v>
      </c>
      <c r="C463" t="s">
        <v>7753</v>
      </c>
      <c r="D463">
        <v>8</v>
      </c>
      <c r="E463" t="s">
        <v>6400</v>
      </c>
      <c r="F463" t="s">
        <v>6400</v>
      </c>
      <c r="G463">
        <v>6</v>
      </c>
    </row>
    <row r="464" spans="1:7">
      <c r="A464" t="s">
        <v>7754</v>
      </c>
      <c r="B464">
        <v>2</v>
      </c>
      <c r="C464" t="s">
        <v>7247</v>
      </c>
      <c r="D464">
        <v>7</v>
      </c>
      <c r="E464" t="s">
        <v>27</v>
      </c>
      <c r="F464" t="s">
        <v>27</v>
      </c>
      <c r="G464">
        <v>7</v>
      </c>
    </row>
    <row r="465" spans="1:7">
      <c r="A465" t="s">
        <v>7755</v>
      </c>
      <c r="B465">
        <v>3</v>
      </c>
      <c r="C465" t="s">
        <v>7756</v>
      </c>
      <c r="D465">
        <v>3</v>
      </c>
      <c r="E465" t="s">
        <v>6368</v>
      </c>
      <c r="F465" t="s">
        <v>6368</v>
      </c>
      <c r="G465">
        <v>6</v>
      </c>
    </row>
    <row r="466" spans="1:7">
      <c r="A466" t="s">
        <v>7757</v>
      </c>
      <c r="B466">
        <v>5</v>
      </c>
      <c r="C466" t="s">
        <v>7758</v>
      </c>
      <c r="D466">
        <v>5</v>
      </c>
      <c r="E466" t="s">
        <v>6368</v>
      </c>
      <c r="F466" t="s">
        <v>6368</v>
      </c>
      <c r="G466">
        <v>6</v>
      </c>
    </row>
    <row r="467" spans="1:7">
      <c r="A467" t="s">
        <v>7759</v>
      </c>
      <c r="B467">
        <v>6</v>
      </c>
      <c r="C467" t="s">
        <v>7760</v>
      </c>
      <c r="D467">
        <v>6</v>
      </c>
      <c r="E467" t="s">
        <v>6400</v>
      </c>
      <c r="F467" t="s">
        <v>6400</v>
      </c>
      <c r="G467">
        <v>6</v>
      </c>
    </row>
    <row r="468" spans="1:7">
      <c r="A468" t="s">
        <v>7761</v>
      </c>
      <c r="B468">
        <v>32</v>
      </c>
      <c r="C468" t="s">
        <v>7762</v>
      </c>
      <c r="D468">
        <v>32</v>
      </c>
      <c r="E468" t="s">
        <v>6362</v>
      </c>
      <c r="F468" t="s">
        <v>6362</v>
      </c>
      <c r="G468">
        <v>32</v>
      </c>
    </row>
    <row r="469" spans="1:7">
      <c r="A469" t="s">
        <v>7763</v>
      </c>
      <c r="B469">
        <v>5</v>
      </c>
      <c r="C469" t="s">
        <v>7764</v>
      </c>
      <c r="D469">
        <v>5</v>
      </c>
      <c r="E469" t="s">
        <v>6369</v>
      </c>
      <c r="F469" t="s">
        <v>6369</v>
      </c>
      <c r="G469">
        <v>3</v>
      </c>
    </row>
    <row r="470" spans="1:7">
      <c r="A470" t="s">
        <v>7765</v>
      </c>
      <c r="B470">
        <v>5</v>
      </c>
      <c r="C470" t="s">
        <v>7766</v>
      </c>
      <c r="D470">
        <v>5</v>
      </c>
      <c r="E470" t="s">
        <v>27</v>
      </c>
      <c r="F470" t="s">
        <v>27</v>
      </c>
      <c r="G470">
        <v>7</v>
      </c>
    </row>
    <row r="471" spans="1:7">
      <c r="A471" t="s">
        <v>7767</v>
      </c>
      <c r="B471">
        <v>5</v>
      </c>
      <c r="C471" t="s">
        <v>7768</v>
      </c>
      <c r="D471">
        <v>7</v>
      </c>
      <c r="E471" t="s">
        <v>27</v>
      </c>
      <c r="F471" t="s">
        <v>27</v>
      </c>
      <c r="G471">
        <v>7</v>
      </c>
    </row>
    <row r="472" spans="1:7">
      <c r="A472" t="s">
        <v>7769</v>
      </c>
      <c r="B472">
        <v>3</v>
      </c>
      <c r="C472" t="s">
        <v>7770</v>
      </c>
      <c r="D472">
        <v>6</v>
      </c>
      <c r="E472" t="s">
        <v>27</v>
      </c>
      <c r="F472" t="s">
        <v>27</v>
      </c>
      <c r="G472">
        <v>7</v>
      </c>
    </row>
    <row r="473" spans="1:7">
      <c r="A473" t="s">
        <v>7771</v>
      </c>
      <c r="B473">
        <v>6</v>
      </c>
      <c r="C473" t="s">
        <v>7772</v>
      </c>
      <c r="D473">
        <v>6</v>
      </c>
      <c r="E473" t="s">
        <v>6400</v>
      </c>
      <c r="F473" t="s">
        <v>6400</v>
      </c>
      <c r="G473">
        <v>6</v>
      </c>
    </row>
    <row r="474" spans="1:7">
      <c r="A474" t="s">
        <v>7773</v>
      </c>
      <c r="B474">
        <v>11</v>
      </c>
      <c r="C474" t="s">
        <v>7774</v>
      </c>
      <c r="D474">
        <v>11</v>
      </c>
      <c r="E474" t="s">
        <v>6397</v>
      </c>
      <c r="F474" t="s">
        <v>6397</v>
      </c>
      <c r="G474">
        <v>11</v>
      </c>
    </row>
    <row r="475" spans="1:7">
      <c r="A475" t="s">
        <v>7775</v>
      </c>
      <c r="B475">
        <v>5</v>
      </c>
      <c r="C475" t="s">
        <v>7776</v>
      </c>
      <c r="D475">
        <v>7</v>
      </c>
      <c r="E475" t="s">
        <v>6372</v>
      </c>
      <c r="F475" t="s">
        <v>6372</v>
      </c>
      <c r="G475">
        <v>6</v>
      </c>
    </row>
    <row r="476" spans="1:7">
      <c r="A476" t="s">
        <v>7777</v>
      </c>
      <c r="B476">
        <v>5</v>
      </c>
      <c r="C476" t="s">
        <v>7778</v>
      </c>
      <c r="D476">
        <v>5</v>
      </c>
      <c r="E476" t="s">
        <v>27</v>
      </c>
      <c r="F476" t="s">
        <v>27</v>
      </c>
      <c r="G476">
        <v>7</v>
      </c>
    </row>
    <row r="477" spans="1:7">
      <c r="A477" t="s">
        <v>7779</v>
      </c>
      <c r="B477">
        <v>11</v>
      </c>
      <c r="C477" t="s">
        <v>7780</v>
      </c>
      <c r="D477">
        <v>11</v>
      </c>
      <c r="E477" t="s">
        <v>6397</v>
      </c>
      <c r="F477" t="s">
        <v>6397</v>
      </c>
      <c r="G477">
        <v>11</v>
      </c>
    </row>
    <row r="478" spans="1:7">
      <c r="A478" t="s">
        <v>7781</v>
      </c>
      <c r="B478">
        <v>4</v>
      </c>
      <c r="C478" t="s">
        <v>7782</v>
      </c>
      <c r="D478">
        <v>9</v>
      </c>
      <c r="E478" t="s">
        <v>6363</v>
      </c>
      <c r="F478" t="s">
        <v>6363</v>
      </c>
      <c r="G478">
        <v>9</v>
      </c>
    </row>
    <row r="479" spans="1:7">
      <c r="A479" t="s">
        <v>7783</v>
      </c>
      <c r="B479">
        <v>15</v>
      </c>
      <c r="C479" t="s">
        <v>7784</v>
      </c>
      <c r="D479">
        <v>15</v>
      </c>
      <c r="E479" t="s">
        <v>6395</v>
      </c>
      <c r="F479" t="s">
        <v>6395</v>
      </c>
      <c r="G479">
        <v>13</v>
      </c>
    </row>
    <row r="480" spans="1:7">
      <c r="A480" t="s">
        <v>7785</v>
      </c>
      <c r="B480">
        <v>7</v>
      </c>
      <c r="C480" t="s">
        <v>7786</v>
      </c>
      <c r="D480">
        <v>7</v>
      </c>
      <c r="E480" t="s">
        <v>6368</v>
      </c>
      <c r="F480" t="s">
        <v>6368</v>
      </c>
      <c r="G480">
        <v>6</v>
      </c>
    </row>
    <row r="481" spans="1:7">
      <c r="A481" t="s">
        <v>7787</v>
      </c>
      <c r="B481">
        <v>6</v>
      </c>
      <c r="C481" t="s">
        <v>7788</v>
      </c>
      <c r="D481">
        <v>6</v>
      </c>
      <c r="E481" t="s">
        <v>6372</v>
      </c>
      <c r="F481" t="s">
        <v>6372</v>
      </c>
      <c r="G481">
        <v>6</v>
      </c>
    </row>
    <row r="482" spans="1:7">
      <c r="A482" t="s">
        <v>7789</v>
      </c>
      <c r="B482">
        <v>8</v>
      </c>
      <c r="C482" t="s">
        <v>7790</v>
      </c>
      <c r="D482">
        <v>9</v>
      </c>
      <c r="E482" t="s">
        <v>6363</v>
      </c>
      <c r="F482" t="s">
        <v>6363</v>
      </c>
      <c r="G482">
        <v>9</v>
      </c>
    </row>
    <row r="483" spans="1:7">
      <c r="A483" t="s">
        <v>7791</v>
      </c>
      <c r="B483">
        <v>3</v>
      </c>
      <c r="C483" t="s">
        <v>7792</v>
      </c>
      <c r="D483">
        <v>5</v>
      </c>
      <c r="E483" t="s">
        <v>6372</v>
      </c>
      <c r="F483" t="s">
        <v>6372</v>
      </c>
      <c r="G483">
        <v>6</v>
      </c>
    </row>
    <row r="484" spans="1:7">
      <c r="A484" t="s">
        <v>7793</v>
      </c>
      <c r="B484">
        <v>3</v>
      </c>
      <c r="C484" t="s">
        <v>7794</v>
      </c>
      <c r="D484">
        <v>7</v>
      </c>
      <c r="E484" t="s">
        <v>6372</v>
      </c>
      <c r="F484" t="s">
        <v>6372</v>
      </c>
      <c r="G484">
        <v>6</v>
      </c>
    </row>
    <row r="485" spans="1:7">
      <c r="A485" t="s">
        <v>7795</v>
      </c>
      <c r="B485">
        <v>7</v>
      </c>
      <c r="C485" t="s">
        <v>7796</v>
      </c>
      <c r="D485">
        <v>7</v>
      </c>
      <c r="E485" t="s">
        <v>6372</v>
      </c>
      <c r="F485" t="s">
        <v>6372</v>
      </c>
      <c r="G485">
        <v>6</v>
      </c>
    </row>
    <row r="486" spans="1:7">
      <c r="A486" t="s">
        <v>7797</v>
      </c>
      <c r="B486">
        <v>6</v>
      </c>
      <c r="C486" t="s">
        <v>7798</v>
      </c>
      <c r="D486">
        <v>6</v>
      </c>
      <c r="E486" t="s">
        <v>6368</v>
      </c>
      <c r="F486" t="s">
        <v>6368</v>
      </c>
      <c r="G486">
        <v>6</v>
      </c>
    </row>
    <row r="487" spans="1:7">
      <c r="A487" t="s">
        <v>7799</v>
      </c>
      <c r="B487">
        <v>8</v>
      </c>
      <c r="C487" t="s">
        <v>7800</v>
      </c>
      <c r="D487">
        <v>8</v>
      </c>
      <c r="E487" t="s">
        <v>6369</v>
      </c>
      <c r="F487" t="s">
        <v>6369</v>
      </c>
      <c r="G487">
        <v>3</v>
      </c>
    </row>
    <row r="488" spans="1:7">
      <c r="A488" t="s">
        <v>7801</v>
      </c>
      <c r="B488">
        <v>5</v>
      </c>
      <c r="C488" t="s">
        <v>7802</v>
      </c>
      <c r="D488">
        <v>11</v>
      </c>
      <c r="E488" t="s">
        <v>6395</v>
      </c>
      <c r="F488" t="s">
        <v>6395</v>
      </c>
      <c r="G488">
        <v>13</v>
      </c>
    </row>
    <row r="489" spans="1:7">
      <c r="A489" t="s">
        <v>7803</v>
      </c>
      <c r="B489">
        <v>30</v>
      </c>
      <c r="C489" t="s">
        <v>7804</v>
      </c>
      <c r="D489">
        <v>31</v>
      </c>
      <c r="E489" t="s">
        <v>6362</v>
      </c>
      <c r="F489" t="s">
        <v>6362</v>
      </c>
      <c r="G489">
        <v>32</v>
      </c>
    </row>
    <row r="490" spans="1:7">
      <c r="A490" t="s">
        <v>7805</v>
      </c>
      <c r="B490">
        <v>2</v>
      </c>
      <c r="C490" t="s">
        <v>7806</v>
      </c>
      <c r="D490">
        <v>5</v>
      </c>
      <c r="E490" t="s">
        <v>6372</v>
      </c>
      <c r="F490" t="s">
        <v>6372</v>
      </c>
      <c r="G490">
        <v>6</v>
      </c>
    </row>
    <row r="491" spans="1:7">
      <c r="A491" t="s">
        <v>7807</v>
      </c>
      <c r="B491">
        <v>6</v>
      </c>
      <c r="C491" t="s">
        <v>7808</v>
      </c>
      <c r="D491">
        <v>6</v>
      </c>
      <c r="E491" t="s">
        <v>6372</v>
      </c>
      <c r="F491" t="s">
        <v>6372</v>
      </c>
      <c r="G491">
        <v>6</v>
      </c>
    </row>
    <row r="492" spans="1:7">
      <c r="A492" t="s">
        <v>7809</v>
      </c>
      <c r="B492">
        <v>4</v>
      </c>
      <c r="C492" t="s">
        <v>7810</v>
      </c>
      <c r="D492">
        <v>4</v>
      </c>
      <c r="E492" t="s">
        <v>6400</v>
      </c>
      <c r="F492" t="s">
        <v>6400</v>
      </c>
      <c r="G492">
        <v>6</v>
      </c>
    </row>
    <row r="493" spans="1:7">
      <c r="A493" t="s">
        <v>7811</v>
      </c>
      <c r="B493">
        <v>16</v>
      </c>
      <c r="C493" t="s">
        <v>7510</v>
      </c>
      <c r="D493">
        <v>16</v>
      </c>
      <c r="E493" t="s">
        <v>6371</v>
      </c>
      <c r="F493" t="s">
        <v>6371</v>
      </c>
      <c r="G493">
        <v>16</v>
      </c>
    </row>
    <row r="494" spans="1:7">
      <c r="A494" t="s">
        <v>7812</v>
      </c>
      <c r="B494">
        <v>7</v>
      </c>
      <c r="C494" t="s">
        <v>7813</v>
      </c>
      <c r="D494">
        <v>6</v>
      </c>
      <c r="E494" t="s">
        <v>6372</v>
      </c>
      <c r="F494" t="s">
        <v>6372</v>
      </c>
      <c r="G494">
        <v>6</v>
      </c>
    </row>
    <row r="495" spans="1:7">
      <c r="A495" t="s">
        <v>7814</v>
      </c>
      <c r="B495">
        <v>70</v>
      </c>
      <c r="C495" t="s">
        <v>7815</v>
      </c>
      <c r="D495">
        <v>82</v>
      </c>
      <c r="E495" t="s">
        <v>6394</v>
      </c>
      <c r="F495" t="s">
        <v>6394</v>
      </c>
      <c r="G495">
        <v>71</v>
      </c>
    </row>
    <row r="496" spans="1:7">
      <c r="A496" t="s">
        <v>7816</v>
      </c>
      <c r="B496">
        <v>9</v>
      </c>
      <c r="C496" t="s">
        <v>7817</v>
      </c>
      <c r="D496">
        <v>9</v>
      </c>
      <c r="E496" t="s">
        <v>6363</v>
      </c>
      <c r="F496" t="s">
        <v>6363</v>
      </c>
      <c r="G496">
        <v>9</v>
      </c>
    </row>
    <row r="497" spans="1:7">
      <c r="A497" t="s">
        <v>7818</v>
      </c>
      <c r="B497">
        <v>5</v>
      </c>
      <c r="C497" t="s">
        <v>7819</v>
      </c>
      <c r="D497">
        <v>5</v>
      </c>
      <c r="E497" t="s">
        <v>30</v>
      </c>
      <c r="F497" t="s">
        <v>30</v>
      </c>
      <c r="G497">
        <v>3</v>
      </c>
    </row>
    <row r="498" spans="1:7">
      <c r="A498" t="s">
        <v>7820</v>
      </c>
      <c r="B498">
        <v>7</v>
      </c>
      <c r="C498" t="s">
        <v>7821</v>
      </c>
      <c r="D498">
        <v>12</v>
      </c>
      <c r="E498" t="s">
        <v>6397</v>
      </c>
      <c r="F498" t="s">
        <v>6397</v>
      </c>
      <c r="G498">
        <v>11</v>
      </c>
    </row>
    <row r="499" spans="1:7">
      <c r="A499" t="s">
        <v>7822</v>
      </c>
      <c r="B499">
        <v>3</v>
      </c>
      <c r="C499" t="s">
        <v>7823</v>
      </c>
      <c r="D499">
        <v>6</v>
      </c>
      <c r="E499" t="s">
        <v>6372</v>
      </c>
      <c r="F499" t="s">
        <v>6372</v>
      </c>
      <c r="G499">
        <v>6</v>
      </c>
    </row>
    <row r="500" spans="1:7">
      <c r="A500" t="s">
        <v>7824</v>
      </c>
      <c r="B500">
        <v>33</v>
      </c>
      <c r="C500" t="s">
        <v>7825</v>
      </c>
      <c r="D500">
        <v>33</v>
      </c>
      <c r="E500" t="s">
        <v>6362</v>
      </c>
      <c r="F500" t="s">
        <v>6362</v>
      </c>
      <c r="G500">
        <v>32</v>
      </c>
    </row>
    <row r="501" spans="1:7">
      <c r="A501" t="s">
        <v>7826</v>
      </c>
      <c r="B501">
        <v>7</v>
      </c>
      <c r="C501" t="s">
        <v>7827</v>
      </c>
      <c r="D501">
        <v>7</v>
      </c>
      <c r="E501" t="s">
        <v>27</v>
      </c>
      <c r="F501" t="s">
        <v>27</v>
      </c>
      <c r="G501">
        <v>7</v>
      </c>
    </row>
    <row r="502" spans="1:7">
      <c r="A502" t="s">
        <v>7828</v>
      </c>
      <c r="B502">
        <v>7</v>
      </c>
      <c r="C502" t="s">
        <v>7829</v>
      </c>
      <c r="D502">
        <v>7</v>
      </c>
      <c r="E502" t="s">
        <v>6400</v>
      </c>
      <c r="F502" t="s">
        <v>6400</v>
      </c>
      <c r="G502">
        <v>6</v>
      </c>
    </row>
    <row r="503" spans="1:7">
      <c r="A503" t="s">
        <v>7830</v>
      </c>
      <c r="B503">
        <v>8</v>
      </c>
      <c r="C503" t="s">
        <v>7831</v>
      </c>
      <c r="D503">
        <v>9</v>
      </c>
      <c r="E503" t="s">
        <v>6372</v>
      </c>
      <c r="F503" t="s">
        <v>6372</v>
      </c>
      <c r="G503">
        <v>6</v>
      </c>
    </row>
    <row r="504" spans="1:7">
      <c r="A504" t="s">
        <v>7832</v>
      </c>
      <c r="B504">
        <v>6</v>
      </c>
      <c r="C504" t="s">
        <v>7833</v>
      </c>
      <c r="D504">
        <v>6</v>
      </c>
      <c r="E504" t="s">
        <v>27</v>
      </c>
      <c r="F504" t="s">
        <v>27</v>
      </c>
      <c r="G504">
        <v>7</v>
      </c>
    </row>
    <row r="505" spans="1:7">
      <c r="A505" t="s">
        <v>7834</v>
      </c>
      <c r="B505">
        <v>3</v>
      </c>
      <c r="C505" t="s">
        <v>7835</v>
      </c>
      <c r="D505">
        <v>3</v>
      </c>
      <c r="E505" t="s">
        <v>28</v>
      </c>
      <c r="F505" t="s">
        <v>28</v>
      </c>
      <c r="G505">
        <v>6</v>
      </c>
    </row>
    <row r="506" spans="1:7">
      <c r="A506" t="s">
        <v>7836</v>
      </c>
      <c r="B506">
        <v>6</v>
      </c>
      <c r="C506" t="s">
        <v>7837</v>
      </c>
      <c r="D506">
        <v>6</v>
      </c>
      <c r="E506" t="s">
        <v>6372</v>
      </c>
      <c r="F506" t="s">
        <v>6372</v>
      </c>
      <c r="G506">
        <v>6</v>
      </c>
    </row>
    <row r="507" spans="1:7">
      <c r="A507" t="s">
        <v>7838</v>
      </c>
      <c r="B507">
        <v>10</v>
      </c>
      <c r="C507" t="s">
        <v>7839</v>
      </c>
      <c r="D507">
        <v>20</v>
      </c>
      <c r="E507" t="s">
        <v>34</v>
      </c>
      <c r="F507" t="s">
        <v>34</v>
      </c>
      <c r="G507">
        <v>13</v>
      </c>
    </row>
    <row r="508" spans="1:7">
      <c r="A508" t="s">
        <v>7840</v>
      </c>
      <c r="B508">
        <v>7</v>
      </c>
      <c r="C508" t="s">
        <v>7841</v>
      </c>
      <c r="D508">
        <v>7</v>
      </c>
      <c r="E508" t="s">
        <v>28</v>
      </c>
      <c r="F508" t="s">
        <v>28</v>
      </c>
      <c r="G508">
        <v>6</v>
      </c>
    </row>
    <row r="509" spans="1:7">
      <c r="A509" t="s">
        <v>7842</v>
      </c>
      <c r="B509">
        <v>3</v>
      </c>
      <c r="C509" t="s">
        <v>7843</v>
      </c>
      <c r="D509">
        <v>5</v>
      </c>
      <c r="E509" t="s">
        <v>6372</v>
      </c>
      <c r="F509" t="s">
        <v>6372</v>
      </c>
      <c r="G509">
        <v>6</v>
      </c>
    </row>
    <row r="510" spans="1:7">
      <c r="A510" t="s">
        <v>7844</v>
      </c>
      <c r="B510">
        <v>7</v>
      </c>
      <c r="C510" t="s">
        <v>7845</v>
      </c>
      <c r="D510">
        <v>7</v>
      </c>
      <c r="E510" t="s">
        <v>27</v>
      </c>
      <c r="F510" t="s">
        <v>27</v>
      </c>
      <c r="G510">
        <v>7</v>
      </c>
    </row>
    <row r="511" spans="1:7">
      <c r="A511" t="s">
        <v>7846</v>
      </c>
      <c r="B511">
        <v>8</v>
      </c>
      <c r="C511" t="s">
        <v>7847</v>
      </c>
      <c r="D511">
        <v>8</v>
      </c>
      <c r="E511" t="s">
        <v>6372</v>
      </c>
      <c r="F511" t="s">
        <v>6372</v>
      </c>
      <c r="G511">
        <v>6</v>
      </c>
    </row>
    <row r="512" spans="1:7">
      <c r="A512" t="s">
        <v>7848</v>
      </c>
      <c r="B512">
        <v>10</v>
      </c>
      <c r="C512" t="s">
        <v>7849</v>
      </c>
      <c r="D512">
        <v>10</v>
      </c>
      <c r="E512" t="s">
        <v>6397</v>
      </c>
      <c r="F512" t="s">
        <v>6397</v>
      </c>
      <c r="G512">
        <v>11</v>
      </c>
    </row>
    <row r="513" spans="1:7">
      <c r="A513" t="s">
        <v>7850</v>
      </c>
      <c r="B513">
        <v>4</v>
      </c>
      <c r="C513" t="s">
        <v>7851</v>
      </c>
      <c r="D513">
        <v>8</v>
      </c>
      <c r="E513" t="s">
        <v>6372</v>
      </c>
      <c r="F513" t="s">
        <v>6372</v>
      </c>
      <c r="G513">
        <v>6</v>
      </c>
    </row>
    <row r="514" spans="1:7">
      <c r="A514" t="s">
        <v>7852</v>
      </c>
      <c r="B514">
        <v>2</v>
      </c>
      <c r="C514" t="s">
        <v>7853</v>
      </c>
      <c r="D514">
        <v>4</v>
      </c>
      <c r="E514" t="s">
        <v>30</v>
      </c>
      <c r="F514" t="s">
        <v>30</v>
      </c>
      <c r="G514">
        <v>3</v>
      </c>
    </row>
    <row r="515" spans="1:7">
      <c r="A515" t="s">
        <v>7854</v>
      </c>
      <c r="B515">
        <v>5</v>
      </c>
      <c r="C515" t="s">
        <v>7855</v>
      </c>
      <c r="D515">
        <v>5</v>
      </c>
      <c r="E515" t="s">
        <v>28</v>
      </c>
      <c r="F515" t="s">
        <v>28</v>
      </c>
      <c r="G515">
        <v>6</v>
      </c>
    </row>
    <row r="516" spans="1:7">
      <c r="A516" t="s">
        <v>7856</v>
      </c>
      <c r="B516">
        <v>1</v>
      </c>
      <c r="C516" t="s">
        <v>7857</v>
      </c>
      <c r="D516">
        <v>6</v>
      </c>
      <c r="E516" t="s">
        <v>6372</v>
      </c>
      <c r="F516" t="s">
        <v>6372</v>
      </c>
      <c r="G516">
        <v>6</v>
      </c>
    </row>
    <row r="517" spans="1:7">
      <c r="A517" t="s">
        <v>7858</v>
      </c>
      <c r="B517">
        <v>7</v>
      </c>
      <c r="C517" t="s">
        <v>7859</v>
      </c>
      <c r="D517">
        <v>7</v>
      </c>
      <c r="E517" t="s">
        <v>27</v>
      </c>
      <c r="F517" t="s">
        <v>27</v>
      </c>
      <c r="G517">
        <v>7</v>
      </c>
    </row>
    <row r="518" spans="1:7">
      <c r="A518" t="s">
        <v>7860</v>
      </c>
      <c r="B518">
        <v>1</v>
      </c>
      <c r="C518" t="s">
        <v>7861</v>
      </c>
      <c r="D518">
        <v>7</v>
      </c>
      <c r="E518" t="s">
        <v>6372</v>
      </c>
      <c r="F518" t="s">
        <v>6372</v>
      </c>
      <c r="G518">
        <v>6</v>
      </c>
    </row>
    <row r="519" spans="1:7">
      <c r="A519" t="s">
        <v>7862</v>
      </c>
      <c r="B519">
        <v>3</v>
      </c>
      <c r="C519" t="s">
        <v>7863</v>
      </c>
      <c r="D519">
        <v>6</v>
      </c>
      <c r="E519" t="s">
        <v>6368</v>
      </c>
      <c r="F519" t="s">
        <v>6368</v>
      </c>
      <c r="G519">
        <v>6</v>
      </c>
    </row>
    <row r="520" spans="1:7">
      <c r="A520" t="s">
        <v>7864</v>
      </c>
      <c r="B520">
        <v>6</v>
      </c>
      <c r="C520" t="s">
        <v>7865</v>
      </c>
      <c r="D520">
        <v>6</v>
      </c>
      <c r="E520" t="s">
        <v>27</v>
      </c>
      <c r="F520" t="s">
        <v>27</v>
      </c>
      <c r="G520">
        <v>7</v>
      </c>
    </row>
    <row r="521" spans="1:7">
      <c r="A521" t="s">
        <v>7866</v>
      </c>
      <c r="B521">
        <v>7</v>
      </c>
      <c r="C521" t="s">
        <v>7867</v>
      </c>
      <c r="D521">
        <v>7</v>
      </c>
      <c r="E521" t="s">
        <v>6372</v>
      </c>
      <c r="F521" t="s">
        <v>6372</v>
      </c>
      <c r="G521">
        <v>6</v>
      </c>
    </row>
    <row r="522" spans="1:7">
      <c r="A522" t="s">
        <v>7868</v>
      </c>
      <c r="B522">
        <v>2</v>
      </c>
      <c r="C522" t="s">
        <v>7869</v>
      </c>
      <c r="D522">
        <v>8</v>
      </c>
      <c r="E522" t="s">
        <v>27</v>
      </c>
      <c r="F522" t="s">
        <v>27</v>
      </c>
      <c r="G522">
        <v>7</v>
      </c>
    </row>
    <row r="523" spans="1:7">
      <c r="A523" t="s">
        <v>7870</v>
      </c>
      <c r="B523">
        <v>3</v>
      </c>
      <c r="C523" t="s">
        <v>7871</v>
      </c>
      <c r="D523">
        <v>8</v>
      </c>
      <c r="E523" t="s">
        <v>6363</v>
      </c>
      <c r="F523" t="s">
        <v>6363</v>
      </c>
      <c r="G523">
        <v>9</v>
      </c>
    </row>
    <row r="524" spans="1:7">
      <c r="A524" t="s">
        <v>7872</v>
      </c>
      <c r="B524">
        <v>5</v>
      </c>
      <c r="C524" t="s">
        <v>7873</v>
      </c>
      <c r="D524">
        <v>7</v>
      </c>
      <c r="E524" t="s">
        <v>27</v>
      </c>
      <c r="F524" t="s">
        <v>27</v>
      </c>
      <c r="G524">
        <v>7</v>
      </c>
    </row>
    <row r="525" spans="1:7">
      <c r="A525" t="s">
        <v>7874</v>
      </c>
      <c r="B525">
        <v>6</v>
      </c>
      <c r="C525" t="s">
        <v>7875</v>
      </c>
      <c r="D525">
        <v>10</v>
      </c>
      <c r="E525" t="s">
        <v>6363</v>
      </c>
      <c r="F525" t="s">
        <v>6363</v>
      </c>
      <c r="G525">
        <v>9</v>
      </c>
    </row>
    <row r="526" spans="1:7">
      <c r="A526" t="s">
        <v>7876</v>
      </c>
      <c r="B526">
        <v>5</v>
      </c>
      <c r="C526" t="s">
        <v>7877</v>
      </c>
      <c r="D526">
        <v>5</v>
      </c>
      <c r="E526" t="s">
        <v>6372</v>
      </c>
      <c r="F526" t="s">
        <v>6372</v>
      </c>
      <c r="G526">
        <v>6</v>
      </c>
    </row>
    <row r="527" spans="1:7">
      <c r="A527" t="s">
        <v>7878</v>
      </c>
      <c r="B527">
        <v>4</v>
      </c>
      <c r="C527" t="s">
        <v>7879</v>
      </c>
      <c r="D527">
        <v>8</v>
      </c>
      <c r="E527" t="s">
        <v>6368</v>
      </c>
      <c r="F527" t="s">
        <v>6368</v>
      </c>
      <c r="G527">
        <v>6</v>
      </c>
    </row>
    <row r="528" spans="1:7">
      <c r="A528" t="s">
        <v>7880</v>
      </c>
      <c r="B528">
        <v>6</v>
      </c>
      <c r="C528" t="s">
        <v>7881</v>
      </c>
      <c r="D528">
        <v>6</v>
      </c>
      <c r="E528" t="s">
        <v>28</v>
      </c>
      <c r="F528" t="s">
        <v>28</v>
      </c>
      <c r="G528">
        <v>6</v>
      </c>
    </row>
    <row r="529" spans="1:7">
      <c r="A529" t="s">
        <v>7882</v>
      </c>
      <c r="B529">
        <v>6</v>
      </c>
      <c r="C529" t="s">
        <v>7883</v>
      </c>
      <c r="D529">
        <v>6</v>
      </c>
      <c r="E529" t="s">
        <v>6372</v>
      </c>
      <c r="F529" t="s">
        <v>6372</v>
      </c>
      <c r="G529">
        <v>6</v>
      </c>
    </row>
    <row r="530" spans="1:7">
      <c r="A530" t="s">
        <v>7884</v>
      </c>
      <c r="B530">
        <v>7</v>
      </c>
      <c r="C530" t="s">
        <v>7885</v>
      </c>
      <c r="D530">
        <v>7</v>
      </c>
      <c r="E530" t="s">
        <v>28</v>
      </c>
      <c r="F530" t="s">
        <v>28</v>
      </c>
      <c r="G530">
        <v>6</v>
      </c>
    </row>
    <row r="531" spans="1:7">
      <c r="A531" t="s">
        <v>7886</v>
      </c>
      <c r="B531">
        <v>8</v>
      </c>
      <c r="C531" t="s">
        <v>7887</v>
      </c>
      <c r="D531">
        <v>13</v>
      </c>
      <c r="E531" t="s">
        <v>6395</v>
      </c>
      <c r="F531" t="s">
        <v>6395</v>
      </c>
      <c r="G531">
        <v>13</v>
      </c>
    </row>
    <row r="532" spans="1:7">
      <c r="A532" t="s">
        <v>7888</v>
      </c>
      <c r="B532">
        <v>6</v>
      </c>
      <c r="C532" t="s">
        <v>7889</v>
      </c>
      <c r="D532">
        <v>6</v>
      </c>
      <c r="E532" t="s">
        <v>6372</v>
      </c>
      <c r="F532" t="s">
        <v>6372</v>
      </c>
      <c r="G532">
        <v>6</v>
      </c>
    </row>
    <row r="533" spans="1:7">
      <c r="A533" t="s">
        <v>7890</v>
      </c>
      <c r="B533">
        <v>7</v>
      </c>
      <c r="C533" t="s">
        <v>7891</v>
      </c>
      <c r="D533">
        <v>7</v>
      </c>
      <c r="E533" t="s">
        <v>27</v>
      </c>
      <c r="F533" t="s">
        <v>27</v>
      </c>
      <c r="G533">
        <v>7</v>
      </c>
    </row>
    <row r="534" spans="1:7">
      <c r="A534" t="s">
        <v>7892</v>
      </c>
      <c r="B534">
        <v>4</v>
      </c>
      <c r="C534" t="s">
        <v>7893</v>
      </c>
      <c r="D534">
        <v>7</v>
      </c>
      <c r="E534" t="s">
        <v>6372</v>
      </c>
      <c r="F534" t="s">
        <v>6372</v>
      </c>
      <c r="G534">
        <v>6</v>
      </c>
    </row>
    <row r="535" spans="1:7">
      <c r="A535" t="s">
        <v>7894</v>
      </c>
      <c r="B535">
        <v>6</v>
      </c>
      <c r="C535" t="s">
        <v>7895</v>
      </c>
      <c r="D535">
        <v>6</v>
      </c>
      <c r="E535" t="s">
        <v>6372</v>
      </c>
      <c r="F535" t="s">
        <v>6372</v>
      </c>
      <c r="G535">
        <v>6</v>
      </c>
    </row>
    <row r="536" spans="1:7">
      <c r="A536" t="s">
        <v>7896</v>
      </c>
      <c r="B536">
        <v>3</v>
      </c>
      <c r="C536" t="s">
        <v>7897</v>
      </c>
      <c r="D536">
        <v>9</v>
      </c>
      <c r="E536" t="s">
        <v>6395</v>
      </c>
      <c r="F536" t="s">
        <v>6395</v>
      </c>
      <c r="G536">
        <v>13</v>
      </c>
    </row>
    <row r="537" spans="1:7">
      <c r="A537" t="s">
        <v>7898</v>
      </c>
      <c r="B537">
        <v>5</v>
      </c>
      <c r="C537" t="s">
        <v>7899</v>
      </c>
      <c r="D537">
        <v>5</v>
      </c>
      <c r="E537" t="s">
        <v>6372</v>
      </c>
      <c r="F537" t="s">
        <v>6372</v>
      </c>
      <c r="G537">
        <v>6</v>
      </c>
    </row>
    <row r="538" spans="1:7">
      <c r="A538" t="s">
        <v>7900</v>
      </c>
      <c r="B538">
        <v>5</v>
      </c>
      <c r="C538" t="s">
        <v>7901</v>
      </c>
      <c r="D538">
        <v>5</v>
      </c>
      <c r="E538" t="s">
        <v>6368</v>
      </c>
      <c r="F538" t="s">
        <v>6368</v>
      </c>
      <c r="G538">
        <v>6</v>
      </c>
    </row>
    <row r="539" spans="1:7">
      <c r="A539" t="s">
        <v>7902</v>
      </c>
      <c r="B539">
        <v>3</v>
      </c>
      <c r="C539" t="s">
        <v>7903</v>
      </c>
      <c r="D539">
        <v>7</v>
      </c>
      <c r="E539" t="s">
        <v>6372</v>
      </c>
      <c r="F539" t="s">
        <v>6372</v>
      </c>
      <c r="G539">
        <v>6</v>
      </c>
    </row>
    <row r="540" spans="1:7">
      <c r="A540" t="s">
        <v>7904</v>
      </c>
      <c r="B540">
        <v>3</v>
      </c>
      <c r="C540" t="s">
        <v>7905</v>
      </c>
      <c r="D540">
        <v>6</v>
      </c>
      <c r="E540" t="s">
        <v>6372</v>
      </c>
      <c r="F540" t="s">
        <v>6372</v>
      </c>
      <c r="G540">
        <v>6</v>
      </c>
    </row>
    <row r="541" spans="1:7">
      <c r="A541" t="s">
        <v>7906</v>
      </c>
      <c r="B541">
        <v>7</v>
      </c>
      <c r="C541" t="s">
        <v>7907</v>
      </c>
      <c r="D541">
        <v>14</v>
      </c>
      <c r="E541" t="s">
        <v>6371</v>
      </c>
      <c r="F541" t="s">
        <v>6371</v>
      </c>
      <c r="G541">
        <v>16</v>
      </c>
    </row>
    <row r="542" spans="1:7">
      <c r="A542" t="s">
        <v>7908</v>
      </c>
      <c r="B542">
        <v>6</v>
      </c>
      <c r="C542" t="s">
        <v>7909</v>
      </c>
      <c r="D542">
        <v>6</v>
      </c>
      <c r="E542" t="s">
        <v>6400</v>
      </c>
      <c r="F542" t="s">
        <v>6400</v>
      </c>
      <c r="G542">
        <v>6</v>
      </c>
    </row>
    <row r="543" spans="1:7">
      <c r="A543" t="s">
        <v>7910</v>
      </c>
      <c r="B543">
        <v>7</v>
      </c>
      <c r="C543" t="s">
        <v>7911</v>
      </c>
      <c r="D543">
        <v>7</v>
      </c>
      <c r="E543" t="s">
        <v>28</v>
      </c>
      <c r="F543" t="s">
        <v>28</v>
      </c>
      <c r="G543">
        <v>6</v>
      </c>
    </row>
    <row r="544" spans="1:7">
      <c r="A544" t="s">
        <v>7912</v>
      </c>
      <c r="B544">
        <v>6.5</v>
      </c>
      <c r="C544" t="s">
        <v>7913</v>
      </c>
      <c r="D544">
        <v>6.5</v>
      </c>
      <c r="E544" t="s">
        <v>27</v>
      </c>
      <c r="F544" t="s">
        <v>27</v>
      </c>
      <c r="G544">
        <v>7</v>
      </c>
    </row>
    <row r="545" spans="1:7">
      <c r="A545" t="s">
        <v>7914</v>
      </c>
      <c r="B545">
        <v>2</v>
      </c>
      <c r="C545" t="s">
        <v>7915</v>
      </c>
      <c r="D545">
        <v>7</v>
      </c>
      <c r="E545" t="s">
        <v>6372</v>
      </c>
      <c r="F545" t="s">
        <v>6372</v>
      </c>
      <c r="G545">
        <v>6</v>
      </c>
    </row>
    <row r="546" spans="1:7">
      <c r="A546" t="s">
        <v>7916</v>
      </c>
      <c r="B546">
        <v>8</v>
      </c>
      <c r="C546" t="s">
        <v>7917</v>
      </c>
      <c r="D546">
        <v>8</v>
      </c>
      <c r="E546" t="s">
        <v>27</v>
      </c>
      <c r="F546" t="s">
        <v>27</v>
      </c>
      <c r="G546">
        <v>7</v>
      </c>
    </row>
    <row r="547" spans="1:7">
      <c r="A547" t="s">
        <v>7918</v>
      </c>
      <c r="B547">
        <v>8</v>
      </c>
      <c r="C547" t="s">
        <v>7919</v>
      </c>
      <c r="D547">
        <v>8</v>
      </c>
      <c r="E547" t="s">
        <v>6372</v>
      </c>
      <c r="F547" t="s">
        <v>6372</v>
      </c>
      <c r="G547">
        <v>6</v>
      </c>
    </row>
    <row r="548" spans="1:7">
      <c r="A548" t="s">
        <v>7920</v>
      </c>
      <c r="B548">
        <v>7</v>
      </c>
      <c r="C548" t="s">
        <v>7921</v>
      </c>
      <c r="D548">
        <v>7</v>
      </c>
      <c r="E548" t="s">
        <v>27</v>
      </c>
      <c r="F548" t="s">
        <v>27</v>
      </c>
      <c r="G548">
        <v>7</v>
      </c>
    </row>
    <row r="549" spans="1:7">
      <c r="A549" t="s">
        <v>7922</v>
      </c>
      <c r="B549">
        <v>6</v>
      </c>
      <c r="C549" t="s">
        <v>7923</v>
      </c>
      <c r="D549">
        <v>17</v>
      </c>
      <c r="E549" t="s">
        <v>34</v>
      </c>
      <c r="F549" t="s">
        <v>34</v>
      </c>
      <c r="G549">
        <v>13</v>
      </c>
    </row>
    <row r="550" spans="1:7">
      <c r="A550" t="s">
        <v>7924</v>
      </c>
      <c r="B550">
        <v>10</v>
      </c>
      <c r="C550" t="s">
        <v>7925</v>
      </c>
      <c r="D550">
        <v>11</v>
      </c>
      <c r="E550" t="s">
        <v>6395</v>
      </c>
      <c r="F550" t="s">
        <v>6395</v>
      </c>
      <c r="G550">
        <v>13</v>
      </c>
    </row>
    <row r="551" spans="1:7">
      <c r="A551" t="s">
        <v>7926</v>
      </c>
      <c r="B551">
        <v>6</v>
      </c>
      <c r="C551" t="s">
        <v>7927</v>
      </c>
      <c r="D551">
        <v>6</v>
      </c>
      <c r="E551" t="s">
        <v>27</v>
      </c>
      <c r="F551" t="s">
        <v>27</v>
      </c>
      <c r="G551">
        <v>7</v>
      </c>
    </row>
    <row r="552" spans="1:7">
      <c r="A552" t="s">
        <v>7928</v>
      </c>
      <c r="B552">
        <v>6</v>
      </c>
      <c r="C552" t="s">
        <v>7929</v>
      </c>
      <c r="D552">
        <v>5</v>
      </c>
      <c r="E552" t="s">
        <v>28</v>
      </c>
      <c r="F552" t="s">
        <v>28</v>
      </c>
      <c r="G552">
        <v>6</v>
      </c>
    </row>
    <row r="553" spans="1:7">
      <c r="A553" t="s">
        <v>7930</v>
      </c>
      <c r="B553">
        <v>7</v>
      </c>
      <c r="C553" t="s">
        <v>7931</v>
      </c>
      <c r="D553">
        <v>7</v>
      </c>
      <c r="E553" t="s">
        <v>6400</v>
      </c>
      <c r="F553" t="s">
        <v>6400</v>
      </c>
      <c r="G553">
        <v>6</v>
      </c>
    </row>
    <row r="554" spans="1:7">
      <c r="A554" t="s">
        <v>7932</v>
      </c>
      <c r="B554">
        <v>5</v>
      </c>
      <c r="C554" t="s">
        <v>7933</v>
      </c>
      <c r="D554">
        <v>5</v>
      </c>
      <c r="E554" t="s">
        <v>27</v>
      </c>
      <c r="F554" t="s">
        <v>27</v>
      </c>
      <c r="G554">
        <v>7</v>
      </c>
    </row>
    <row r="555" spans="1:7">
      <c r="A555" t="s">
        <v>7934</v>
      </c>
      <c r="B555">
        <v>2</v>
      </c>
      <c r="C555" t="s">
        <v>7935</v>
      </c>
      <c r="D555">
        <v>7</v>
      </c>
      <c r="E555" t="s">
        <v>6372</v>
      </c>
      <c r="F555" t="s">
        <v>6372</v>
      </c>
      <c r="G555">
        <v>6</v>
      </c>
    </row>
    <row r="556" spans="1:7">
      <c r="A556" t="s">
        <v>7936</v>
      </c>
      <c r="B556">
        <v>4</v>
      </c>
      <c r="C556" t="s">
        <v>7937</v>
      </c>
      <c r="D556">
        <v>4</v>
      </c>
      <c r="E556" t="s">
        <v>28</v>
      </c>
      <c r="F556" t="s">
        <v>28</v>
      </c>
      <c r="G556">
        <v>6</v>
      </c>
    </row>
    <row r="557" spans="1:7">
      <c r="A557" t="s">
        <v>7938</v>
      </c>
      <c r="B557">
        <v>6</v>
      </c>
      <c r="C557" t="s">
        <v>7939</v>
      </c>
      <c r="D557">
        <v>10</v>
      </c>
      <c r="E557" t="s">
        <v>6397</v>
      </c>
      <c r="F557" t="s">
        <v>6397</v>
      </c>
      <c r="G557">
        <v>11</v>
      </c>
    </row>
    <row r="558" spans="1:7">
      <c r="A558" t="s">
        <v>7940</v>
      </c>
      <c r="B558">
        <v>4</v>
      </c>
      <c r="C558" t="s">
        <v>7941</v>
      </c>
      <c r="D558">
        <v>6</v>
      </c>
      <c r="E558" t="s">
        <v>6372</v>
      </c>
      <c r="F558" t="s">
        <v>6372</v>
      </c>
      <c r="G558">
        <v>6</v>
      </c>
    </row>
    <row r="559" spans="1:7">
      <c r="A559" t="s">
        <v>7942</v>
      </c>
      <c r="B559">
        <v>3</v>
      </c>
      <c r="C559" t="s">
        <v>7943</v>
      </c>
      <c r="D559">
        <v>14</v>
      </c>
      <c r="E559" t="s">
        <v>6395</v>
      </c>
      <c r="F559" t="s">
        <v>6395</v>
      </c>
      <c r="G559">
        <v>13</v>
      </c>
    </row>
    <row r="560" spans="1:7">
      <c r="A560" t="s">
        <v>7944</v>
      </c>
      <c r="B560">
        <v>7</v>
      </c>
      <c r="C560" t="s">
        <v>7945</v>
      </c>
      <c r="D560">
        <v>7</v>
      </c>
      <c r="E560" t="s">
        <v>6372</v>
      </c>
      <c r="F560" t="s">
        <v>6372</v>
      </c>
      <c r="G560">
        <v>6</v>
      </c>
    </row>
    <row r="561" spans="1:7">
      <c r="A561" t="s">
        <v>7946</v>
      </c>
      <c r="B561">
        <v>6</v>
      </c>
      <c r="C561" t="s">
        <v>7947</v>
      </c>
      <c r="D561">
        <v>6</v>
      </c>
      <c r="E561" t="s">
        <v>6400</v>
      </c>
      <c r="F561" t="s">
        <v>6400</v>
      </c>
      <c r="G561">
        <v>6</v>
      </c>
    </row>
    <row r="562" spans="1:7">
      <c r="A562" t="s">
        <v>7948</v>
      </c>
      <c r="B562">
        <v>3</v>
      </c>
      <c r="C562" t="s">
        <v>7949</v>
      </c>
      <c r="D562">
        <v>5</v>
      </c>
      <c r="E562" t="s">
        <v>6402</v>
      </c>
      <c r="F562" t="s">
        <v>6402</v>
      </c>
      <c r="G562">
        <v>4</v>
      </c>
    </row>
    <row r="563" spans="1:7">
      <c r="A563" t="s">
        <v>7950</v>
      </c>
      <c r="B563">
        <v>6</v>
      </c>
      <c r="C563" t="s">
        <v>7951</v>
      </c>
      <c r="D563">
        <v>6</v>
      </c>
      <c r="E563" t="s">
        <v>6402</v>
      </c>
      <c r="F563" t="s">
        <v>6402</v>
      </c>
      <c r="G563">
        <v>4</v>
      </c>
    </row>
    <row r="564" spans="1:7">
      <c r="A564" t="s">
        <v>7952</v>
      </c>
      <c r="B564">
        <v>9</v>
      </c>
      <c r="C564" t="s">
        <v>7953</v>
      </c>
      <c r="D564">
        <v>9</v>
      </c>
      <c r="E564" t="s">
        <v>6368</v>
      </c>
      <c r="F564" t="s">
        <v>6368</v>
      </c>
      <c r="G564">
        <v>6</v>
      </c>
    </row>
    <row r="565" spans="1:7">
      <c r="A565" t="s">
        <v>7954</v>
      </c>
      <c r="B565">
        <v>5</v>
      </c>
      <c r="C565" t="s">
        <v>7955</v>
      </c>
      <c r="D565">
        <v>7</v>
      </c>
      <c r="E565" t="s">
        <v>27</v>
      </c>
      <c r="F565" t="s">
        <v>27</v>
      </c>
      <c r="G565">
        <v>7</v>
      </c>
    </row>
    <row r="566" spans="1:7">
      <c r="A566" t="s">
        <v>7956</v>
      </c>
      <c r="B566">
        <v>5</v>
      </c>
      <c r="C566" t="s">
        <v>7957</v>
      </c>
      <c r="D566">
        <v>5</v>
      </c>
      <c r="E566" t="s">
        <v>6372</v>
      </c>
      <c r="F566" t="s">
        <v>6372</v>
      </c>
      <c r="G566">
        <v>6</v>
      </c>
    </row>
    <row r="567" spans="1:7">
      <c r="A567" t="s">
        <v>7958</v>
      </c>
      <c r="B567">
        <v>7</v>
      </c>
      <c r="C567" t="s">
        <v>7959</v>
      </c>
      <c r="D567">
        <v>7</v>
      </c>
      <c r="E567" t="s">
        <v>27</v>
      </c>
      <c r="F567" t="s">
        <v>27</v>
      </c>
      <c r="G567">
        <v>7</v>
      </c>
    </row>
    <row r="568" spans="1:7">
      <c r="A568" t="s">
        <v>7960</v>
      </c>
      <c r="B568">
        <v>8</v>
      </c>
      <c r="C568" t="s">
        <v>7961</v>
      </c>
      <c r="D568">
        <v>8</v>
      </c>
      <c r="E568" t="s">
        <v>6363</v>
      </c>
      <c r="F568" t="s">
        <v>6363</v>
      </c>
      <c r="G568">
        <v>9</v>
      </c>
    </row>
    <row r="569" spans="1:7">
      <c r="A569" t="s">
        <v>7962</v>
      </c>
      <c r="B569">
        <v>4</v>
      </c>
      <c r="C569" t="s">
        <v>7963</v>
      </c>
      <c r="D569">
        <v>6</v>
      </c>
      <c r="E569" t="s">
        <v>6368</v>
      </c>
      <c r="F569" t="s">
        <v>6368</v>
      </c>
      <c r="G569">
        <v>6</v>
      </c>
    </row>
    <row r="570" spans="1:7">
      <c r="A570" t="s">
        <v>7964</v>
      </c>
      <c r="B570">
        <v>2</v>
      </c>
      <c r="C570" t="s">
        <v>7965</v>
      </c>
      <c r="D570">
        <v>6</v>
      </c>
      <c r="E570" t="s">
        <v>27</v>
      </c>
      <c r="F570" t="s">
        <v>27</v>
      </c>
      <c r="G570">
        <v>7</v>
      </c>
    </row>
    <row r="571" spans="1:7">
      <c r="A571" t="s">
        <v>7966</v>
      </c>
      <c r="B571">
        <v>35</v>
      </c>
      <c r="C571" t="s">
        <v>7967</v>
      </c>
      <c r="D571">
        <v>41</v>
      </c>
      <c r="E571" t="s">
        <v>6362</v>
      </c>
      <c r="F571" t="s">
        <v>6362</v>
      </c>
      <c r="G571">
        <v>32</v>
      </c>
    </row>
    <row r="572" spans="1:7">
      <c r="A572" t="s">
        <v>7968</v>
      </c>
      <c r="B572">
        <v>5</v>
      </c>
      <c r="C572" t="s">
        <v>7969</v>
      </c>
      <c r="D572">
        <v>5</v>
      </c>
      <c r="E572" t="s">
        <v>28</v>
      </c>
      <c r="F572" t="s">
        <v>28</v>
      </c>
      <c r="G572">
        <v>6</v>
      </c>
    </row>
    <row r="573" spans="1:7">
      <c r="A573" t="s">
        <v>7970</v>
      </c>
      <c r="B573">
        <v>7.5</v>
      </c>
      <c r="C573" t="s">
        <v>7971</v>
      </c>
      <c r="D573">
        <v>8</v>
      </c>
      <c r="E573" t="s">
        <v>6402</v>
      </c>
      <c r="F573" t="s">
        <v>6402</v>
      </c>
      <c r="G573">
        <v>4</v>
      </c>
    </row>
    <row r="574" spans="1:7">
      <c r="A574" t="s">
        <v>7972</v>
      </c>
      <c r="B574">
        <v>8</v>
      </c>
      <c r="C574" t="s">
        <v>7973</v>
      </c>
      <c r="D574">
        <v>9</v>
      </c>
      <c r="E574" t="s">
        <v>6363</v>
      </c>
      <c r="F574" t="s">
        <v>6363</v>
      </c>
      <c r="G574">
        <v>9</v>
      </c>
    </row>
    <row r="575" spans="1:7">
      <c r="A575" t="s">
        <v>7974</v>
      </c>
      <c r="B575">
        <v>10</v>
      </c>
      <c r="C575" t="s">
        <v>7975</v>
      </c>
      <c r="D575">
        <v>10</v>
      </c>
      <c r="E575" t="s">
        <v>6363</v>
      </c>
      <c r="F575" t="s">
        <v>6363</v>
      </c>
      <c r="G575">
        <v>9</v>
      </c>
    </row>
    <row r="576" spans="1:7">
      <c r="A576" t="s">
        <v>7976</v>
      </c>
      <c r="B576">
        <v>4</v>
      </c>
      <c r="C576" t="s">
        <v>7977</v>
      </c>
      <c r="D576">
        <v>4</v>
      </c>
      <c r="E576" t="s">
        <v>6372</v>
      </c>
      <c r="F576" t="s">
        <v>6372</v>
      </c>
      <c r="G576">
        <v>6</v>
      </c>
    </row>
    <row r="577" spans="1:7">
      <c r="A577" t="s">
        <v>7978</v>
      </c>
      <c r="B577">
        <v>3</v>
      </c>
      <c r="C577" t="s">
        <v>7979</v>
      </c>
      <c r="D577">
        <v>6</v>
      </c>
      <c r="E577" t="s">
        <v>6372</v>
      </c>
      <c r="F577" t="s">
        <v>6372</v>
      </c>
      <c r="G577">
        <v>6</v>
      </c>
    </row>
    <row r="578" spans="1:7">
      <c r="A578" t="s">
        <v>7980</v>
      </c>
      <c r="B578">
        <v>6</v>
      </c>
      <c r="C578" t="s">
        <v>7981</v>
      </c>
      <c r="D578">
        <v>6</v>
      </c>
      <c r="E578" t="s">
        <v>27</v>
      </c>
      <c r="F578" t="s">
        <v>27</v>
      </c>
      <c r="G578">
        <v>7</v>
      </c>
    </row>
    <row r="579" spans="1:7">
      <c r="A579" t="s">
        <v>7982</v>
      </c>
      <c r="B579">
        <v>14</v>
      </c>
      <c r="C579" t="s">
        <v>7983</v>
      </c>
      <c r="D579">
        <v>14</v>
      </c>
      <c r="E579" t="s">
        <v>6371</v>
      </c>
      <c r="F579" t="s">
        <v>6371</v>
      </c>
      <c r="G579">
        <v>16</v>
      </c>
    </row>
    <row r="580" spans="1:7">
      <c r="A580" t="s">
        <v>7984</v>
      </c>
      <c r="B580">
        <v>6</v>
      </c>
      <c r="C580" t="s">
        <v>7985</v>
      </c>
      <c r="D580">
        <v>8</v>
      </c>
      <c r="E580" t="s">
        <v>6372</v>
      </c>
      <c r="F580" t="s">
        <v>6372</v>
      </c>
      <c r="G580">
        <v>6</v>
      </c>
    </row>
    <row r="581" spans="1:7">
      <c r="A581" t="s">
        <v>7986</v>
      </c>
      <c r="B581">
        <v>4</v>
      </c>
      <c r="C581" t="s">
        <v>7987</v>
      </c>
      <c r="D581">
        <v>7.5</v>
      </c>
      <c r="E581" t="s">
        <v>6372</v>
      </c>
      <c r="F581" t="s">
        <v>6372</v>
      </c>
      <c r="G581">
        <v>6</v>
      </c>
    </row>
    <row r="582" spans="1:7">
      <c r="A582" t="s">
        <v>7988</v>
      </c>
      <c r="B582">
        <v>4</v>
      </c>
      <c r="C582" t="s">
        <v>7989</v>
      </c>
      <c r="D582">
        <v>4</v>
      </c>
      <c r="E582" t="s">
        <v>6400</v>
      </c>
      <c r="F582" t="s">
        <v>6400</v>
      </c>
      <c r="G582">
        <v>6</v>
      </c>
    </row>
    <row r="583" spans="1:7">
      <c r="A583" t="s">
        <v>7990</v>
      </c>
      <c r="B583">
        <v>9</v>
      </c>
      <c r="C583" t="s">
        <v>7991</v>
      </c>
      <c r="D583">
        <v>9</v>
      </c>
      <c r="E583" t="s">
        <v>6363</v>
      </c>
      <c r="F583" t="s">
        <v>6363</v>
      </c>
      <c r="G583">
        <v>9</v>
      </c>
    </row>
    <row r="584" spans="1:7">
      <c r="A584" t="s">
        <v>7992</v>
      </c>
      <c r="B584">
        <v>7</v>
      </c>
      <c r="C584" t="s">
        <v>7993</v>
      </c>
      <c r="D584">
        <v>7</v>
      </c>
      <c r="E584" t="s">
        <v>6372</v>
      </c>
      <c r="F584" t="s">
        <v>6372</v>
      </c>
      <c r="G584">
        <v>6</v>
      </c>
    </row>
    <row r="585" spans="1:7">
      <c r="A585" t="s">
        <v>7994</v>
      </c>
      <c r="B585">
        <v>29</v>
      </c>
      <c r="C585" t="s">
        <v>7995</v>
      </c>
      <c r="D585">
        <v>31</v>
      </c>
      <c r="E585" t="s">
        <v>6374</v>
      </c>
      <c r="F585" t="s">
        <v>6374</v>
      </c>
      <c r="G585">
        <v>29</v>
      </c>
    </row>
    <row r="586" spans="1:7">
      <c r="A586" t="s">
        <v>7996</v>
      </c>
      <c r="B586">
        <v>6</v>
      </c>
      <c r="C586" t="s">
        <v>7997</v>
      </c>
      <c r="D586">
        <v>6</v>
      </c>
      <c r="E586" t="s">
        <v>27</v>
      </c>
      <c r="F586" t="s">
        <v>27</v>
      </c>
      <c r="G586">
        <v>7</v>
      </c>
    </row>
    <row r="587" spans="1:7">
      <c r="A587" t="s">
        <v>7998</v>
      </c>
      <c r="B587">
        <v>7</v>
      </c>
      <c r="C587" t="s">
        <v>7999</v>
      </c>
      <c r="D587">
        <v>7</v>
      </c>
      <c r="E587" t="s">
        <v>28</v>
      </c>
      <c r="F587" t="s">
        <v>28</v>
      </c>
      <c r="G587">
        <v>6</v>
      </c>
    </row>
    <row r="588" spans="1:7">
      <c r="A588" t="s">
        <v>8000</v>
      </c>
      <c r="B588">
        <v>9</v>
      </c>
      <c r="C588" t="s">
        <v>8001</v>
      </c>
      <c r="D588">
        <v>9</v>
      </c>
      <c r="E588" t="s">
        <v>6363</v>
      </c>
      <c r="F588" t="s">
        <v>6363</v>
      </c>
      <c r="G588">
        <v>9</v>
      </c>
    </row>
    <row r="589" spans="1:7">
      <c r="A589" t="s">
        <v>8002</v>
      </c>
      <c r="B589">
        <v>7</v>
      </c>
      <c r="C589" t="s">
        <v>8003</v>
      </c>
      <c r="D589">
        <v>7</v>
      </c>
      <c r="E589" t="s">
        <v>6372</v>
      </c>
      <c r="F589" t="s">
        <v>6372</v>
      </c>
      <c r="G589">
        <v>6</v>
      </c>
    </row>
    <row r="590" spans="1:7">
      <c r="A590" t="s">
        <v>8004</v>
      </c>
      <c r="B590">
        <v>5</v>
      </c>
      <c r="C590" t="s">
        <v>8005</v>
      </c>
      <c r="D590">
        <v>5</v>
      </c>
      <c r="E590" t="s">
        <v>6369</v>
      </c>
      <c r="F590" t="s">
        <v>6369</v>
      </c>
      <c r="G590">
        <v>3</v>
      </c>
    </row>
    <row r="591" spans="1:7">
      <c r="A591" t="s">
        <v>8006</v>
      </c>
      <c r="B591">
        <v>5</v>
      </c>
      <c r="C591" t="s">
        <v>8007</v>
      </c>
      <c r="D591">
        <v>5</v>
      </c>
      <c r="E591" t="s">
        <v>6402</v>
      </c>
      <c r="F591" t="s">
        <v>6402</v>
      </c>
      <c r="G591">
        <v>4</v>
      </c>
    </row>
    <row r="592" spans="1:7">
      <c r="A592" t="s">
        <v>8008</v>
      </c>
      <c r="B592">
        <v>7</v>
      </c>
      <c r="C592" t="s">
        <v>8009</v>
      </c>
      <c r="D592">
        <v>7</v>
      </c>
      <c r="E592" t="s">
        <v>6372</v>
      </c>
      <c r="F592" t="s">
        <v>6372</v>
      </c>
      <c r="G592">
        <v>6</v>
      </c>
    </row>
    <row r="593" spans="1:7">
      <c r="A593" t="s">
        <v>8010</v>
      </c>
      <c r="B593">
        <v>2</v>
      </c>
      <c r="C593" t="s">
        <v>8011</v>
      </c>
      <c r="D593">
        <v>13</v>
      </c>
      <c r="E593" t="s">
        <v>6395</v>
      </c>
      <c r="F593" t="s">
        <v>6395</v>
      </c>
      <c r="G593">
        <v>13</v>
      </c>
    </row>
    <row r="594" spans="1:7">
      <c r="A594" t="s">
        <v>8012</v>
      </c>
      <c r="B594">
        <v>9</v>
      </c>
      <c r="C594" t="s">
        <v>8013</v>
      </c>
      <c r="D594">
        <v>9</v>
      </c>
      <c r="E594" t="s">
        <v>27</v>
      </c>
      <c r="F594" t="s">
        <v>27</v>
      </c>
      <c r="G594">
        <v>7</v>
      </c>
    </row>
    <row r="595" spans="1:7">
      <c r="A595" t="s">
        <v>8014</v>
      </c>
      <c r="B595">
        <v>5</v>
      </c>
      <c r="C595" t="s">
        <v>8015</v>
      </c>
      <c r="D595">
        <v>5</v>
      </c>
      <c r="E595" t="s">
        <v>6372</v>
      </c>
      <c r="F595" t="s">
        <v>6372</v>
      </c>
      <c r="G595">
        <v>6</v>
      </c>
    </row>
    <row r="596" spans="1:7">
      <c r="A596" t="s">
        <v>8016</v>
      </c>
      <c r="B596">
        <v>5</v>
      </c>
      <c r="C596" t="s">
        <v>8017</v>
      </c>
      <c r="D596">
        <v>11</v>
      </c>
      <c r="E596" t="s">
        <v>34</v>
      </c>
      <c r="F596" t="s">
        <v>34</v>
      </c>
      <c r="G596">
        <v>13</v>
      </c>
    </row>
    <row r="597" spans="1:7">
      <c r="A597" t="s">
        <v>8018</v>
      </c>
      <c r="B597">
        <v>5</v>
      </c>
      <c r="C597" t="s">
        <v>8019</v>
      </c>
      <c r="D597">
        <v>5</v>
      </c>
      <c r="E597" t="s">
        <v>6372</v>
      </c>
      <c r="F597" t="s">
        <v>6372</v>
      </c>
      <c r="G597">
        <v>6</v>
      </c>
    </row>
    <row r="598" spans="1:7">
      <c r="A598" t="s">
        <v>8020</v>
      </c>
      <c r="B598">
        <v>5</v>
      </c>
      <c r="C598" t="s">
        <v>8021</v>
      </c>
      <c r="D598">
        <v>12</v>
      </c>
      <c r="E598" t="s">
        <v>6397</v>
      </c>
      <c r="F598" t="s">
        <v>6397</v>
      </c>
      <c r="G598">
        <v>11</v>
      </c>
    </row>
    <row r="599" spans="1:7">
      <c r="A599" t="s">
        <v>8022</v>
      </c>
      <c r="B599">
        <v>8</v>
      </c>
      <c r="C599" t="s">
        <v>8023</v>
      </c>
      <c r="D599">
        <v>8</v>
      </c>
      <c r="E599" t="s">
        <v>28</v>
      </c>
      <c r="F599" t="s">
        <v>28</v>
      </c>
      <c r="G599">
        <v>6</v>
      </c>
    </row>
    <row r="600" spans="1:7">
      <c r="A600" t="s">
        <v>8024</v>
      </c>
      <c r="B600">
        <v>5</v>
      </c>
      <c r="C600" t="s">
        <v>8025</v>
      </c>
      <c r="D600">
        <v>5</v>
      </c>
      <c r="E600" t="s">
        <v>6368</v>
      </c>
      <c r="F600" t="s">
        <v>6368</v>
      </c>
      <c r="G600">
        <v>6</v>
      </c>
    </row>
    <row r="601" spans="1:7">
      <c r="A601" t="s">
        <v>8026</v>
      </c>
      <c r="B601">
        <v>1</v>
      </c>
      <c r="C601" t="s">
        <v>8027</v>
      </c>
      <c r="D601">
        <v>5</v>
      </c>
      <c r="E601" t="s">
        <v>6372</v>
      </c>
      <c r="F601" t="s">
        <v>6372</v>
      </c>
      <c r="G601">
        <v>6</v>
      </c>
    </row>
    <row r="602" spans="1:7">
      <c r="A602" t="s">
        <v>8028</v>
      </c>
      <c r="B602">
        <v>6</v>
      </c>
      <c r="C602" t="s">
        <v>8029</v>
      </c>
      <c r="D602">
        <v>6</v>
      </c>
      <c r="E602" t="s">
        <v>27</v>
      </c>
      <c r="F602" t="s">
        <v>27</v>
      </c>
      <c r="G602">
        <v>7</v>
      </c>
    </row>
    <row r="603" spans="1:7">
      <c r="A603" t="s">
        <v>8030</v>
      </c>
      <c r="B603">
        <v>6</v>
      </c>
      <c r="C603" t="s">
        <v>8031</v>
      </c>
      <c r="D603">
        <v>6</v>
      </c>
      <c r="E603" t="s">
        <v>6402</v>
      </c>
      <c r="F603" t="s">
        <v>6402</v>
      </c>
      <c r="G603">
        <v>4</v>
      </c>
    </row>
    <row r="604" spans="1:7">
      <c r="A604" t="s">
        <v>8032</v>
      </c>
      <c r="B604">
        <v>4</v>
      </c>
      <c r="C604" t="s">
        <v>8033</v>
      </c>
      <c r="D604">
        <v>6</v>
      </c>
      <c r="E604" t="s">
        <v>6372</v>
      </c>
      <c r="F604" t="s">
        <v>6372</v>
      </c>
      <c r="G604">
        <v>6</v>
      </c>
    </row>
    <row r="605" spans="1:7">
      <c r="A605" t="s">
        <v>8034</v>
      </c>
      <c r="B605">
        <v>6</v>
      </c>
      <c r="C605" t="s">
        <v>8035</v>
      </c>
      <c r="D605">
        <v>6</v>
      </c>
      <c r="E605" t="s">
        <v>6372</v>
      </c>
      <c r="F605" t="s">
        <v>6372</v>
      </c>
      <c r="G605">
        <v>6</v>
      </c>
    </row>
    <row r="606" spans="1:7">
      <c r="A606" t="s">
        <v>8036</v>
      </c>
      <c r="B606">
        <v>7</v>
      </c>
      <c r="C606" t="s">
        <v>8037</v>
      </c>
      <c r="D606">
        <v>7</v>
      </c>
      <c r="E606" t="s">
        <v>6372</v>
      </c>
      <c r="F606" t="s">
        <v>6372</v>
      </c>
      <c r="G606">
        <v>6</v>
      </c>
    </row>
    <row r="607" spans="1:7">
      <c r="A607" t="s">
        <v>8038</v>
      </c>
      <c r="B607">
        <v>6</v>
      </c>
      <c r="C607" t="s">
        <v>8039</v>
      </c>
      <c r="D607">
        <v>6</v>
      </c>
      <c r="E607" t="s">
        <v>6400</v>
      </c>
      <c r="F607" t="s">
        <v>6400</v>
      </c>
      <c r="G607">
        <v>6</v>
      </c>
    </row>
    <row r="608" spans="1:7">
      <c r="A608" t="s">
        <v>8040</v>
      </c>
      <c r="B608">
        <v>19</v>
      </c>
      <c r="C608" t="s">
        <v>8041</v>
      </c>
      <c r="D608">
        <v>33</v>
      </c>
      <c r="E608" t="s">
        <v>6362</v>
      </c>
      <c r="F608" t="s">
        <v>6362</v>
      </c>
      <c r="G608">
        <v>32</v>
      </c>
    </row>
    <row r="609" spans="1:7">
      <c r="A609" t="s">
        <v>8042</v>
      </c>
      <c r="B609">
        <v>9</v>
      </c>
      <c r="C609" t="s">
        <v>8043</v>
      </c>
      <c r="D609">
        <v>9</v>
      </c>
      <c r="E609" t="s">
        <v>6368</v>
      </c>
      <c r="F609" t="s">
        <v>6368</v>
      </c>
      <c r="G609">
        <v>6</v>
      </c>
    </row>
    <row r="610" spans="1:7">
      <c r="A610" t="s">
        <v>8044</v>
      </c>
      <c r="B610">
        <v>8</v>
      </c>
      <c r="C610" t="s">
        <v>8045</v>
      </c>
      <c r="D610">
        <v>8</v>
      </c>
      <c r="E610" t="s">
        <v>6368</v>
      </c>
      <c r="F610" t="s">
        <v>6368</v>
      </c>
      <c r="G610">
        <v>6</v>
      </c>
    </row>
    <row r="611" spans="1:7">
      <c r="A611" t="s">
        <v>8046</v>
      </c>
      <c r="B611">
        <v>9</v>
      </c>
      <c r="C611" t="s">
        <v>8047</v>
      </c>
      <c r="D611">
        <v>9</v>
      </c>
      <c r="E611" t="s">
        <v>6363</v>
      </c>
      <c r="F611" t="s">
        <v>6363</v>
      </c>
      <c r="G611">
        <v>9</v>
      </c>
    </row>
    <row r="612" spans="1:7">
      <c r="A612" t="s">
        <v>8048</v>
      </c>
      <c r="B612">
        <v>6</v>
      </c>
      <c r="C612" t="s">
        <v>8049</v>
      </c>
      <c r="D612">
        <v>7</v>
      </c>
      <c r="E612" t="s">
        <v>6369</v>
      </c>
      <c r="F612" t="s">
        <v>6369</v>
      </c>
      <c r="G612">
        <v>3</v>
      </c>
    </row>
    <row r="613" spans="1:7">
      <c r="A613" t="s">
        <v>8050</v>
      </c>
      <c r="B613">
        <v>5</v>
      </c>
      <c r="C613" t="s">
        <v>8051</v>
      </c>
      <c r="D613">
        <v>5</v>
      </c>
      <c r="E613" t="s">
        <v>28</v>
      </c>
      <c r="F613" t="s">
        <v>28</v>
      </c>
      <c r="G613">
        <v>6</v>
      </c>
    </row>
    <row r="614" spans="1:7">
      <c r="A614" t="s">
        <v>8052</v>
      </c>
      <c r="B614">
        <v>12</v>
      </c>
      <c r="C614" t="s">
        <v>8053</v>
      </c>
      <c r="D614">
        <v>12</v>
      </c>
      <c r="E614" t="s">
        <v>6397</v>
      </c>
      <c r="F614" t="s">
        <v>6397</v>
      </c>
      <c r="G614">
        <v>11</v>
      </c>
    </row>
    <row r="615" spans="1:7">
      <c r="A615" t="s">
        <v>8054</v>
      </c>
      <c r="B615">
        <v>5</v>
      </c>
      <c r="C615" t="s">
        <v>8055</v>
      </c>
      <c r="D615">
        <v>5</v>
      </c>
      <c r="E615" t="s">
        <v>27</v>
      </c>
      <c r="F615" t="s">
        <v>27</v>
      </c>
      <c r="G615">
        <v>7</v>
      </c>
    </row>
    <row r="616" spans="1:7">
      <c r="A616" t="s">
        <v>8056</v>
      </c>
      <c r="B616">
        <v>6</v>
      </c>
      <c r="C616" t="s">
        <v>8057</v>
      </c>
      <c r="D616">
        <v>6</v>
      </c>
      <c r="E616" t="s">
        <v>27</v>
      </c>
      <c r="F616" t="s">
        <v>27</v>
      </c>
      <c r="G616">
        <v>7</v>
      </c>
    </row>
    <row r="617" spans="1:7">
      <c r="A617" t="s">
        <v>8058</v>
      </c>
      <c r="B617">
        <v>4</v>
      </c>
      <c r="C617" t="s">
        <v>8059</v>
      </c>
      <c r="D617">
        <v>6</v>
      </c>
      <c r="E617" t="s">
        <v>6372</v>
      </c>
      <c r="F617" t="s">
        <v>6372</v>
      </c>
      <c r="G617">
        <v>6</v>
      </c>
    </row>
    <row r="618" spans="1:7">
      <c r="A618" t="s">
        <v>8060</v>
      </c>
      <c r="B618">
        <v>6</v>
      </c>
      <c r="C618" t="s">
        <v>8061</v>
      </c>
      <c r="D618">
        <v>7</v>
      </c>
      <c r="E618" t="s">
        <v>27</v>
      </c>
      <c r="F618" t="s">
        <v>27</v>
      </c>
      <c r="G618">
        <v>7</v>
      </c>
    </row>
    <row r="619" spans="1:7">
      <c r="A619" t="s">
        <v>8062</v>
      </c>
      <c r="B619">
        <v>7</v>
      </c>
      <c r="C619" t="s">
        <v>8063</v>
      </c>
      <c r="D619">
        <v>7</v>
      </c>
      <c r="E619" t="s">
        <v>28</v>
      </c>
      <c r="F619" t="s">
        <v>28</v>
      </c>
      <c r="G619">
        <v>6</v>
      </c>
    </row>
    <row r="620" spans="1:7">
      <c r="A620" t="s">
        <v>8064</v>
      </c>
      <c r="B620">
        <v>9</v>
      </c>
      <c r="C620" t="s">
        <v>8065</v>
      </c>
      <c r="D620">
        <v>9</v>
      </c>
      <c r="E620" t="s">
        <v>6363</v>
      </c>
      <c r="F620" t="s">
        <v>6363</v>
      </c>
      <c r="G620">
        <v>9</v>
      </c>
    </row>
    <row r="621" spans="1:7">
      <c r="A621" t="s">
        <v>8066</v>
      </c>
      <c r="B621">
        <v>4</v>
      </c>
      <c r="C621" t="s">
        <v>8067</v>
      </c>
      <c r="D621">
        <v>7</v>
      </c>
      <c r="E621" t="s">
        <v>6372</v>
      </c>
      <c r="F621" t="s">
        <v>6372</v>
      </c>
      <c r="G621">
        <v>6</v>
      </c>
    </row>
    <row r="622" spans="1:7">
      <c r="A622" t="s">
        <v>8068</v>
      </c>
      <c r="B622">
        <v>7</v>
      </c>
      <c r="C622" t="s">
        <v>8069</v>
      </c>
      <c r="D622">
        <v>7</v>
      </c>
      <c r="E622" t="s">
        <v>27</v>
      </c>
      <c r="F622" t="s">
        <v>27</v>
      </c>
      <c r="G622">
        <v>7</v>
      </c>
    </row>
    <row r="623" spans="1:7">
      <c r="A623" t="s">
        <v>8070</v>
      </c>
      <c r="B623">
        <v>5</v>
      </c>
      <c r="C623" t="s">
        <v>8071</v>
      </c>
      <c r="D623">
        <v>6</v>
      </c>
      <c r="E623" t="s">
        <v>28</v>
      </c>
      <c r="F623" t="s">
        <v>28</v>
      </c>
      <c r="G623">
        <v>6</v>
      </c>
    </row>
    <row r="624" spans="1:7">
      <c r="A624" t="s">
        <v>8072</v>
      </c>
      <c r="B624">
        <v>7</v>
      </c>
      <c r="C624" t="s">
        <v>8073</v>
      </c>
      <c r="D624">
        <v>7</v>
      </c>
      <c r="E624" t="s">
        <v>6400</v>
      </c>
      <c r="F624" t="s">
        <v>6400</v>
      </c>
      <c r="G624">
        <v>6</v>
      </c>
    </row>
    <row r="625" spans="1:7">
      <c r="A625" t="s">
        <v>8074</v>
      </c>
      <c r="B625">
        <v>11</v>
      </c>
      <c r="C625" t="s">
        <v>8075</v>
      </c>
      <c r="D625">
        <v>11</v>
      </c>
      <c r="E625" t="s">
        <v>6397</v>
      </c>
      <c r="F625" t="s">
        <v>6397</v>
      </c>
      <c r="G625">
        <v>11</v>
      </c>
    </row>
    <row r="626" spans="1:7">
      <c r="A626" t="s">
        <v>8076</v>
      </c>
      <c r="B626">
        <v>6</v>
      </c>
      <c r="C626" t="s">
        <v>8077</v>
      </c>
      <c r="D626">
        <v>6</v>
      </c>
      <c r="E626" t="s">
        <v>6372</v>
      </c>
      <c r="F626" t="s">
        <v>6372</v>
      </c>
      <c r="G626">
        <v>6</v>
      </c>
    </row>
    <row r="627" spans="1:7">
      <c r="A627" t="s">
        <v>8078</v>
      </c>
      <c r="B627">
        <v>4</v>
      </c>
      <c r="C627" t="s">
        <v>8079</v>
      </c>
      <c r="D627">
        <v>4</v>
      </c>
      <c r="E627" t="s">
        <v>28</v>
      </c>
      <c r="F627" t="s">
        <v>28</v>
      </c>
      <c r="G627">
        <v>6</v>
      </c>
    </row>
    <row r="628" spans="1:7">
      <c r="A628" t="s">
        <v>8080</v>
      </c>
      <c r="B628">
        <v>10</v>
      </c>
      <c r="C628" t="s">
        <v>8081</v>
      </c>
      <c r="D628">
        <v>11</v>
      </c>
      <c r="E628" t="s">
        <v>6397</v>
      </c>
      <c r="F628" t="s">
        <v>6397</v>
      </c>
      <c r="G628">
        <v>11</v>
      </c>
    </row>
    <row r="629" spans="1:7">
      <c r="A629" t="s">
        <v>8082</v>
      </c>
      <c r="B629">
        <v>6</v>
      </c>
      <c r="C629" t="s">
        <v>8083</v>
      </c>
      <c r="D629">
        <v>6</v>
      </c>
      <c r="E629" t="s">
        <v>27</v>
      </c>
      <c r="F629" t="s">
        <v>27</v>
      </c>
      <c r="G629">
        <v>7</v>
      </c>
    </row>
    <row r="630" spans="1:7">
      <c r="A630" t="s">
        <v>8084</v>
      </c>
      <c r="B630">
        <v>6</v>
      </c>
      <c r="C630" t="s">
        <v>8085</v>
      </c>
      <c r="D630">
        <v>5.5</v>
      </c>
      <c r="E630" t="s">
        <v>6372</v>
      </c>
      <c r="F630" t="s">
        <v>6372</v>
      </c>
      <c r="G630">
        <v>6</v>
      </c>
    </row>
    <row r="631" spans="1:7">
      <c r="A631" t="s">
        <v>8086</v>
      </c>
      <c r="B631">
        <v>6</v>
      </c>
      <c r="C631" t="s">
        <v>8087</v>
      </c>
      <c r="D631">
        <v>6</v>
      </c>
      <c r="E631" t="s">
        <v>28</v>
      </c>
      <c r="F631" t="s">
        <v>28</v>
      </c>
      <c r="G631">
        <v>6</v>
      </c>
    </row>
    <row r="632" spans="1:7">
      <c r="A632" t="s">
        <v>8088</v>
      </c>
      <c r="B632">
        <v>8</v>
      </c>
      <c r="C632" t="s">
        <v>8089</v>
      </c>
      <c r="D632">
        <v>8</v>
      </c>
      <c r="E632" t="s">
        <v>6368</v>
      </c>
      <c r="F632" t="s">
        <v>6368</v>
      </c>
      <c r="G632">
        <v>6</v>
      </c>
    </row>
    <row r="633" spans="1:7">
      <c r="A633" t="s">
        <v>8090</v>
      </c>
      <c r="B633">
        <v>7</v>
      </c>
      <c r="C633" t="s">
        <v>8091</v>
      </c>
      <c r="D633">
        <v>7</v>
      </c>
      <c r="E633" t="s">
        <v>27</v>
      </c>
      <c r="F633" t="s">
        <v>27</v>
      </c>
      <c r="G633">
        <v>7</v>
      </c>
    </row>
    <row r="634" spans="1:7">
      <c r="A634" t="s">
        <v>8092</v>
      </c>
      <c r="B634">
        <v>6</v>
      </c>
      <c r="C634" t="s">
        <v>8093</v>
      </c>
      <c r="D634">
        <v>6</v>
      </c>
      <c r="E634" t="s">
        <v>27</v>
      </c>
      <c r="F634" t="s">
        <v>27</v>
      </c>
      <c r="G634">
        <v>7</v>
      </c>
    </row>
    <row r="635" spans="1:7">
      <c r="A635" t="s">
        <v>8094</v>
      </c>
      <c r="B635">
        <v>6</v>
      </c>
      <c r="C635" t="s">
        <v>8095</v>
      </c>
      <c r="D635">
        <v>6</v>
      </c>
      <c r="E635" t="s">
        <v>27</v>
      </c>
      <c r="F635" t="s">
        <v>27</v>
      </c>
      <c r="G635">
        <v>7</v>
      </c>
    </row>
    <row r="636" spans="1:7">
      <c r="A636" t="s">
        <v>8096</v>
      </c>
      <c r="B636">
        <v>3</v>
      </c>
      <c r="C636" t="s">
        <v>8097</v>
      </c>
      <c r="D636">
        <v>7</v>
      </c>
      <c r="E636" t="s">
        <v>6372</v>
      </c>
      <c r="F636" t="s">
        <v>6372</v>
      </c>
      <c r="G636">
        <v>6</v>
      </c>
    </row>
    <row r="637" spans="1:7">
      <c r="A637" t="s">
        <v>8098</v>
      </c>
      <c r="B637">
        <v>7</v>
      </c>
      <c r="C637" t="s">
        <v>8099</v>
      </c>
      <c r="D637">
        <v>7</v>
      </c>
      <c r="E637" t="s">
        <v>28</v>
      </c>
      <c r="F637" t="s">
        <v>28</v>
      </c>
      <c r="G637">
        <v>6</v>
      </c>
    </row>
    <row r="638" spans="1:7">
      <c r="A638" t="s">
        <v>8100</v>
      </c>
      <c r="B638">
        <v>9</v>
      </c>
      <c r="C638" t="s">
        <v>7073</v>
      </c>
      <c r="D638">
        <v>15</v>
      </c>
      <c r="E638" t="s">
        <v>6395</v>
      </c>
      <c r="F638" t="s">
        <v>6395</v>
      </c>
      <c r="G638">
        <v>13</v>
      </c>
    </row>
    <row r="639" spans="1:7">
      <c r="A639" t="s">
        <v>8101</v>
      </c>
      <c r="B639">
        <v>10</v>
      </c>
      <c r="C639" t="s">
        <v>8102</v>
      </c>
      <c r="D639">
        <v>10</v>
      </c>
      <c r="E639" t="s">
        <v>6397</v>
      </c>
      <c r="F639" t="s">
        <v>6397</v>
      </c>
      <c r="G639">
        <v>11</v>
      </c>
    </row>
    <row r="640" spans="1:7">
      <c r="A640" t="s">
        <v>8103</v>
      </c>
      <c r="B640">
        <v>6</v>
      </c>
      <c r="C640" t="s">
        <v>8104</v>
      </c>
      <c r="D640">
        <v>6</v>
      </c>
      <c r="E640" t="s">
        <v>6372</v>
      </c>
      <c r="F640" t="s">
        <v>6372</v>
      </c>
      <c r="G640">
        <v>6</v>
      </c>
    </row>
    <row r="641" spans="1:7">
      <c r="A641" t="s">
        <v>8105</v>
      </c>
      <c r="B641">
        <v>8</v>
      </c>
      <c r="C641" t="s">
        <v>8106</v>
      </c>
      <c r="D641">
        <v>8</v>
      </c>
      <c r="E641" t="s">
        <v>27</v>
      </c>
      <c r="F641" t="s">
        <v>27</v>
      </c>
      <c r="G641">
        <v>7</v>
      </c>
    </row>
    <row r="642" spans="1:7">
      <c r="A642" t="s">
        <v>8107</v>
      </c>
      <c r="B642">
        <v>5</v>
      </c>
      <c r="C642" t="s">
        <v>8108</v>
      </c>
      <c r="D642">
        <v>5</v>
      </c>
      <c r="E642" t="s">
        <v>30</v>
      </c>
      <c r="F642" t="s">
        <v>30</v>
      </c>
      <c r="G642">
        <v>3</v>
      </c>
    </row>
    <row r="643" spans="1:7">
      <c r="A643" t="s">
        <v>8109</v>
      </c>
      <c r="B643">
        <v>3</v>
      </c>
      <c r="C643" t="s">
        <v>8110</v>
      </c>
      <c r="D643">
        <v>10</v>
      </c>
      <c r="E643" t="s">
        <v>6395</v>
      </c>
      <c r="F643" t="s">
        <v>6395</v>
      </c>
      <c r="G643">
        <v>13</v>
      </c>
    </row>
    <row r="644" spans="1:7">
      <c r="A644" t="s">
        <v>8111</v>
      </c>
      <c r="B644">
        <v>2</v>
      </c>
      <c r="C644" t="s">
        <v>8112</v>
      </c>
      <c r="D644">
        <v>7</v>
      </c>
      <c r="E644" t="s">
        <v>6372</v>
      </c>
      <c r="F644" t="s">
        <v>6372</v>
      </c>
      <c r="G644">
        <v>6</v>
      </c>
    </row>
    <row r="645" spans="1:7">
      <c r="A645" t="s">
        <v>8113</v>
      </c>
      <c r="B645">
        <v>6</v>
      </c>
      <c r="C645" t="s">
        <v>8114</v>
      </c>
      <c r="D645">
        <v>6</v>
      </c>
      <c r="E645" t="s">
        <v>27</v>
      </c>
      <c r="F645" t="s">
        <v>27</v>
      </c>
      <c r="G645">
        <v>7</v>
      </c>
    </row>
    <row r="646" spans="1:7">
      <c r="A646" t="s">
        <v>8115</v>
      </c>
      <c r="B646">
        <v>7</v>
      </c>
      <c r="C646" t="s">
        <v>8116</v>
      </c>
      <c r="D646">
        <v>7</v>
      </c>
      <c r="E646" t="s">
        <v>27</v>
      </c>
      <c r="F646" t="s">
        <v>27</v>
      </c>
      <c r="G646">
        <v>7</v>
      </c>
    </row>
    <row r="647" spans="1:7">
      <c r="A647" t="s">
        <v>8117</v>
      </c>
      <c r="B647">
        <v>6</v>
      </c>
      <c r="C647" t="s">
        <v>8118</v>
      </c>
      <c r="D647">
        <v>6</v>
      </c>
      <c r="E647" t="s">
        <v>6372</v>
      </c>
      <c r="F647" t="s">
        <v>6372</v>
      </c>
      <c r="G647">
        <v>6</v>
      </c>
    </row>
    <row r="648" spans="1:7">
      <c r="A648" t="s">
        <v>8119</v>
      </c>
      <c r="B648">
        <v>7</v>
      </c>
      <c r="C648" t="s">
        <v>8120</v>
      </c>
      <c r="D648">
        <v>7</v>
      </c>
      <c r="E648" t="s">
        <v>27</v>
      </c>
      <c r="F648" t="s">
        <v>27</v>
      </c>
      <c r="G648">
        <v>7</v>
      </c>
    </row>
    <row r="649" spans="1:7">
      <c r="A649" t="s">
        <v>8121</v>
      </c>
      <c r="B649">
        <v>4</v>
      </c>
      <c r="C649" t="s">
        <v>8122</v>
      </c>
      <c r="D649">
        <v>4</v>
      </c>
      <c r="E649" t="s">
        <v>30</v>
      </c>
      <c r="F649" t="s">
        <v>30</v>
      </c>
      <c r="G649">
        <v>3</v>
      </c>
    </row>
    <row r="650" spans="1:7">
      <c r="A650" t="s">
        <v>8123</v>
      </c>
      <c r="B650">
        <v>34</v>
      </c>
      <c r="C650" t="s">
        <v>8124</v>
      </c>
      <c r="D650">
        <v>36</v>
      </c>
      <c r="E650" t="s">
        <v>6362</v>
      </c>
      <c r="F650" t="s">
        <v>6362</v>
      </c>
      <c r="G650">
        <v>32</v>
      </c>
    </row>
    <row r="651" spans="1:7">
      <c r="A651" t="s">
        <v>8125</v>
      </c>
      <c r="B651">
        <v>5</v>
      </c>
      <c r="C651" t="s">
        <v>8126</v>
      </c>
      <c r="D651">
        <v>13</v>
      </c>
      <c r="E651" t="s">
        <v>34</v>
      </c>
      <c r="F651" t="s">
        <v>34</v>
      </c>
      <c r="G651">
        <v>13</v>
      </c>
    </row>
    <row r="652" spans="1:7">
      <c r="A652" t="s">
        <v>8127</v>
      </c>
      <c r="B652">
        <v>7</v>
      </c>
      <c r="C652" t="s">
        <v>8128</v>
      </c>
      <c r="D652">
        <v>7</v>
      </c>
      <c r="E652" t="s">
        <v>27</v>
      </c>
      <c r="F652" t="s">
        <v>27</v>
      </c>
      <c r="G652">
        <v>7</v>
      </c>
    </row>
    <row r="653" spans="1:7">
      <c r="A653" t="s">
        <v>8129</v>
      </c>
      <c r="B653">
        <v>32</v>
      </c>
      <c r="C653" t="s">
        <v>8130</v>
      </c>
      <c r="D653">
        <v>31</v>
      </c>
      <c r="E653" t="s">
        <v>6374</v>
      </c>
      <c r="F653" t="s">
        <v>6374</v>
      </c>
      <c r="G653">
        <v>29</v>
      </c>
    </row>
    <row r="654" spans="1:7">
      <c r="A654" t="s">
        <v>8131</v>
      </c>
      <c r="B654">
        <v>4</v>
      </c>
      <c r="C654" t="s">
        <v>8132</v>
      </c>
      <c r="D654">
        <v>4</v>
      </c>
      <c r="E654" t="s">
        <v>6372</v>
      </c>
      <c r="F654" t="s">
        <v>6372</v>
      </c>
      <c r="G654">
        <v>6</v>
      </c>
    </row>
    <row r="655" spans="1:7">
      <c r="A655" t="s">
        <v>8133</v>
      </c>
      <c r="B655">
        <v>8</v>
      </c>
      <c r="C655" t="s">
        <v>8134</v>
      </c>
      <c r="D655">
        <v>6</v>
      </c>
      <c r="E655" t="s">
        <v>27</v>
      </c>
      <c r="F655" t="s">
        <v>27</v>
      </c>
      <c r="G655">
        <v>7</v>
      </c>
    </row>
    <row r="656" spans="1:7">
      <c r="A656" t="s">
        <v>8135</v>
      </c>
      <c r="B656">
        <v>4</v>
      </c>
      <c r="C656" t="s">
        <v>8136</v>
      </c>
      <c r="D656">
        <v>3</v>
      </c>
      <c r="E656" t="s">
        <v>6368</v>
      </c>
      <c r="F656" t="s">
        <v>6368</v>
      </c>
      <c r="G656">
        <v>6</v>
      </c>
    </row>
    <row r="657" spans="1:7">
      <c r="A657" t="s">
        <v>8137</v>
      </c>
      <c r="B657">
        <v>11</v>
      </c>
      <c r="C657" t="s">
        <v>8138</v>
      </c>
      <c r="D657">
        <v>11</v>
      </c>
      <c r="E657" t="s">
        <v>6395</v>
      </c>
      <c r="F657" t="s">
        <v>6395</v>
      </c>
      <c r="G657">
        <v>13</v>
      </c>
    </row>
    <row r="658" spans="1:7">
      <c r="A658" t="s">
        <v>8139</v>
      </c>
      <c r="B658">
        <v>5</v>
      </c>
      <c r="C658" t="s">
        <v>8140</v>
      </c>
      <c r="D658">
        <v>5</v>
      </c>
      <c r="E658" t="s">
        <v>6372</v>
      </c>
      <c r="F658" t="s">
        <v>6372</v>
      </c>
      <c r="G658">
        <v>6</v>
      </c>
    </row>
    <row r="659" spans="1:7">
      <c r="A659" t="s">
        <v>8141</v>
      </c>
      <c r="B659">
        <v>6</v>
      </c>
      <c r="C659" t="s">
        <v>8142</v>
      </c>
      <c r="D659">
        <v>6</v>
      </c>
      <c r="E659" t="s">
        <v>28</v>
      </c>
      <c r="F659" t="s">
        <v>28</v>
      </c>
      <c r="G659">
        <v>6</v>
      </c>
    </row>
    <row r="660" spans="1:7">
      <c r="A660" t="s">
        <v>8143</v>
      </c>
      <c r="B660">
        <v>11</v>
      </c>
      <c r="C660" t="s">
        <v>8144</v>
      </c>
      <c r="D660">
        <v>11</v>
      </c>
      <c r="E660" t="s">
        <v>6397</v>
      </c>
      <c r="F660" t="s">
        <v>6397</v>
      </c>
      <c r="G660">
        <v>11</v>
      </c>
    </row>
    <row r="661" spans="1:7">
      <c r="A661" t="s">
        <v>8145</v>
      </c>
      <c r="B661">
        <v>10</v>
      </c>
      <c r="C661" t="s">
        <v>8146</v>
      </c>
      <c r="D661">
        <v>11</v>
      </c>
      <c r="E661" t="s">
        <v>6397</v>
      </c>
      <c r="F661" t="s">
        <v>6397</v>
      </c>
      <c r="G661">
        <v>11</v>
      </c>
    </row>
    <row r="662" spans="1:7">
      <c r="A662" t="s">
        <v>8147</v>
      </c>
      <c r="B662">
        <v>3</v>
      </c>
      <c r="C662" t="s">
        <v>8148</v>
      </c>
      <c r="D662">
        <v>4</v>
      </c>
      <c r="E662" t="s">
        <v>6372</v>
      </c>
      <c r="F662" t="s">
        <v>6372</v>
      </c>
      <c r="G662">
        <v>6</v>
      </c>
    </row>
    <row r="663" spans="1:7">
      <c r="A663" t="s">
        <v>8149</v>
      </c>
      <c r="B663">
        <v>6</v>
      </c>
      <c r="C663" t="s">
        <v>8150</v>
      </c>
      <c r="D663">
        <v>6</v>
      </c>
      <c r="E663" t="s">
        <v>27</v>
      </c>
      <c r="F663" t="s">
        <v>27</v>
      </c>
      <c r="G663">
        <v>7</v>
      </c>
    </row>
    <row r="664" spans="1:7">
      <c r="A664" t="s">
        <v>8151</v>
      </c>
      <c r="B664">
        <v>3</v>
      </c>
      <c r="C664" t="s">
        <v>8152</v>
      </c>
      <c r="D664">
        <v>6</v>
      </c>
      <c r="E664" t="s">
        <v>6400</v>
      </c>
      <c r="F664" t="s">
        <v>6400</v>
      </c>
      <c r="G664">
        <v>6</v>
      </c>
    </row>
    <row r="665" spans="1:7">
      <c r="A665" t="s">
        <v>8153</v>
      </c>
      <c r="B665">
        <v>6</v>
      </c>
      <c r="C665" t="s">
        <v>8154</v>
      </c>
      <c r="D665">
        <v>6</v>
      </c>
      <c r="E665" t="s">
        <v>6372</v>
      </c>
      <c r="F665" t="s">
        <v>6372</v>
      </c>
      <c r="G665">
        <v>6</v>
      </c>
    </row>
    <row r="666" spans="1:7">
      <c r="A666" t="s">
        <v>8155</v>
      </c>
      <c r="B666">
        <v>7</v>
      </c>
      <c r="C666" t="s">
        <v>8156</v>
      </c>
      <c r="D666">
        <v>7</v>
      </c>
      <c r="E666" t="s">
        <v>28</v>
      </c>
      <c r="F666" t="s">
        <v>28</v>
      </c>
      <c r="G666">
        <v>6</v>
      </c>
    </row>
    <row r="667" spans="1:7">
      <c r="A667" t="s">
        <v>8157</v>
      </c>
      <c r="B667">
        <v>7</v>
      </c>
      <c r="C667" t="s">
        <v>8158</v>
      </c>
      <c r="D667">
        <v>7</v>
      </c>
      <c r="E667" t="s">
        <v>28</v>
      </c>
      <c r="F667" t="s">
        <v>28</v>
      </c>
      <c r="G667">
        <v>6</v>
      </c>
    </row>
    <row r="668" spans="1:7">
      <c r="A668" t="s">
        <v>8159</v>
      </c>
      <c r="B668">
        <v>8</v>
      </c>
      <c r="C668" t="s">
        <v>8160</v>
      </c>
      <c r="D668">
        <v>8</v>
      </c>
      <c r="E668" t="s">
        <v>28</v>
      </c>
      <c r="F668" t="s">
        <v>28</v>
      </c>
      <c r="G668">
        <v>6</v>
      </c>
    </row>
    <row r="669" spans="1:7">
      <c r="A669" t="s">
        <v>8161</v>
      </c>
      <c r="B669">
        <v>6</v>
      </c>
      <c r="C669" t="s">
        <v>8162</v>
      </c>
      <c r="D669">
        <v>6</v>
      </c>
      <c r="E669" t="s">
        <v>27</v>
      </c>
      <c r="F669" t="s">
        <v>27</v>
      </c>
      <c r="G669">
        <v>7</v>
      </c>
    </row>
    <row r="670" spans="1:7">
      <c r="A670" t="s">
        <v>8163</v>
      </c>
      <c r="B670">
        <v>6</v>
      </c>
      <c r="C670" t="s">
        <v>8164</v>
      </c>
      <c r="D670">
        <v>6</v>
      </c>
      <c r="E670" t="s">
        <v>6368</v>
      </c>
      <c r="F670" t="s">
        <v>6368</v>
      </c>
      <c r="G670">
        <v>6</v>
      </c>
    </row>
    <row r="671" spans="1:7">
      <c r="A671" t="s">
        <v>8165</v>
      </c>
      <c r="B671">
        <v>6</v>
      </c>
      <c r="C671" t="s">
        <v>8166</v>
      </c>
      <c r="D671">
        <v>6</v>
      </c>
      <c r="E671" t="s">
        <v>6400</v>
      </c>
      <c r="F671" t="s">
        <v>6400</v>
      </c>
      <c r="G671">
        <v>6</v>
      </c>
    </row>
    <row r="672" spans="1:7">
      <c r="A672" t="s">
        <v>8167</v>
      </c>
      <c r="B672">
        <v>2</v>
      </c>
      <c r="C672" t="s">
        <v>8168</v>
      </c>
      <c r="D672">
        <v>4</v>
      </c>
      <c r="E672" t="s">
        <v>27</v>
      </c>
      <c r="F672" t="s">
        <v>27</v>
      </c>
      <c r="G672">
        <v>7</v>
      </c>
    </row>
    <row r="673" spans="1:7">
      <c r="A673" t="s">
        <v>8169</v>
      </c>
      <c r="B673">
        <v>3</v>
      </c>
      <c r="C673" t="s">
        <v>8170</v>
      </c>
      <c r="D673">
        <v>4</v>
      </c>
      <c r="E673" t="s">
        <v>28</v>
      </c>
      <c r="F673" t="s">
        <v>28</v>
      </c>
      <c r="G673">
        <v>6</v>
      </c>
    </row>
    <row r="674" spans="1:7">
      <c r="A674" t="s">
        <v>8171</v>
      </c>
      <c r="B674">
        <v>9</v>
      </c>
      <c r="C674" t="s">
        <v>8172</v>
      </c>
      <c r="D674">
        <v>8</v>
      </c>
      <c r="E674" t="s">
        <v>6363</v>
      </c>
      <c r="F674" t="s">
        <v>6363</v>
      </c>
      <c r="G674">
        <v>9</v>
      </c>
    </row>
    <row r="675" spans="1:7">
      <c r="A675" t="s">
        <v>8173</v>
      </c>
      <c r="B675">
        <v>7</v>
      </c>
      <c r="C675" t="s">
        <v>8174</v>
      </c>
      <c r="D675">
        <v>7</v>
      </c>
      <c r="E675" t="s">
        <v>28</v>
      </c>
      <c r="F675" t="s">
        <v>28</v>
      </c>
      <c r="G675">
        <v>6</v>
      </c>
    </row>
    <row r="676" spans="1:7">
      <c r="A676" t="s">
        <v>8175</v>
      </c>
      <c r="B676">
        <v>31</v>
      </c>
      <c r="C676" t="s">
        <v>8176</v>
      </c>
      <c r="D676">
        <v>32</v>
      </c>
      <c r="E676" t="s">
        <v>6362</v>
      </c>
      <c r="F676" t="s">
        <v>6362</v>
      </c>
      <c r="G676">
        <v>32</v>
      </c>
    </row>
    <row r="677" spans="1:7">
      <c r="A677" t="s">
        <v>8177</v>
      </c>
      <c r="B677">
        <v>8</v>
      </c>
      <c r="C677" t="s">
        <v>8178</v>
      </c>
      <c r="D677">
        <v>8</v>
      </c>
      <c r="E677" t="s">
        <v>6363</v>
      </c>
      <c r="F677" t="s">
        <v>6363</v>
      </c>
      <c r="G677">
        <v>9</v>
      </c>
    </row>
    <row r="678" spans="1:7">
      <c r="A678" t="s">
        <v>8179</v>
      </c>
      <c r="B678">
        <v>5</v>
      </c>
      <c r="C678" t="s">
        <v>8180</v>
      </c>
      <c r="D678">
        <v>5</v>
      </c>
      <c r="E678" t="s">
        <v>30</v>
      </c>
      <c r="F678" t="s">
        <v>30</v>
      </c>
      <c r="G678">
        <v>3</v>
      </c>
    </row>
    <row r="679" spans="1:7">
      <c r="A679" t="s">
        <v>8181</v>
      </c>
      <c r="B679">
        <v>24</v>
      </c>
      <c r="C679" t="s">
        <v>8182</v>
      </c>
      <c r="D679">
        <v>48</v>
      </c>
      <c r="E679" t="s">
        <v>27</v>
      </c>
      <c r="F679" t="s">
        <v>27</v>
      </c>
      <c r="G679">
        <v>7</v>
      </c>
    </row>
    <row r="680" spans="1:7">
      <c r="A680" t="s">
        <v>8183</v>
      </c>
      <c r="B680">
        <v>5</v>
      </c>
      <c r="C680" t="s">
        <v>8184</v>
      </c>
      <c r="D680">
        <v>5</v>
      </c>
      <c r="E680" t="s">
        <v>6372</v>
      </c>
      <c r="F680" t="s">
        <v>6372</v>
      </c>
      <c r="G680">
        <v>6</v>
      </c>
    </row>
    <row r="681" spans="1:7">
      <c r="A681" t="s">
        <v>8185</v>
      </c>
      <c r="B681">
        <v>9</v>
      </c>
      <c r="C681" t="s">
        <v>7696</v>
      </c>
      <c r="D681">
        <v>10</v>
      </c>
      <c r="E681" t="s">
        <v>6397</v>
      </c>
      <c r="F681" t="s">
        <v>6397</v>
      </c>
      <c r="G681">
        <v>11</v>
      </c>
    </row>
    <row r="682" spans="1:7">
      <c r="A682" t="s">
        <v>8186</v>
      </c>
      <c r="B682">
        <v>11</v>
      </c>
      <c r="C682" t="s">
        <v>8187</v>
      </c>
      <c r="D682">
        <v>11</v>
      </c>
      <c r="E682" t="s">
        <v>6397</v>
      </c>
      <c r="F682" t="s">
        <v>6397</v>
      </c>
      <c r="G682">
        <v>11</v>
      </c>
    </row>
    <row r="683" spans="1:7">
      <c r="A683" t="s">
        <v>8188</v>
      </c>
      <c r="B683">
        <v>7</v>
      </c>
      <c r="C683" t="s">
        <v>8189</v>
      </c>
      <c r="D683">
        <v>7</v>
      </c>
      <c r="E683" t="s">
        <v>6400</v>
      </c>
      <c r="F683" t="s">
        <v>6400</v>
      </c>
      <c r="G683">
        <v>6</v>
      </c>
    </row>
    <row r="684" spans="1:7">
      <c r="A684" t="s">
        <v>8190</v>
      </c>
      <c r="B684">
        <v>6</v>
      </c>
      <c r="C684" t="s">
        <v>8191</v>
      </c>
      <c r="D684">
        <v>6</v>
      </c>
      <c r="E684" t="s">
        <v>6400</v>
      </c>
      <c r="F684" t="s">
        <v>6400</v>
      </c>
      <c r="G684">
        <v>6</v>
      </c>
    </row>
    <row r="685" spans="1:7">
      <c r="A685" t="s">
        <v>8192</v>
      </c>
      <c r="B685">
        <v>2</v>
      </c>
      <c r="C685" t="s">
        <v>8193</v>
      </c>
      <c r="D685">
        <v>5</v>
      </c>
      <c r="E685" t="s">
        <v>6372</v>
      </c>
      <c r="F685" t="s">
        <v>6372</v>
      </c>
      <c r="G685">
        <v>6</v>
      </c>
    </row>
    <row r="686" spans="1:7">
      <c r="A686" t="s">
        <v>8194</v>
      </c>
      <c r="B686">
        <v>7</v>
      </c>
      <c r="C686" t="s">
        <v>8195</v>
      </c>
      <c r="D686">
        <v>7</v>
      </c>
      <c r="E686" t="s">
        <v>27</v>
      </c>
      <c r="F686" t="s">
        <v>27</v>
      </c>
      <c r="G686">
        <v>7</v>
      </c>
    </row>
    <row r="687" spans="1:7">
      <c r="A687" t="s">
        <v>8196</v>
      </c>
      <c r="B687">
        <v>8</v>
      </c>
      <c r="C687" t="s">
        <v>8197</v>
      </c>
      <c r="D687">
        <v>8</v>
      </c>
      <c r="E687" t="s">
        <v>27</v>
      </c>
      <c r="F687" t="s">
        <v>27</v>
      </c>
      <c r="G687">
        <v>7</v>
      </c>
    </row>
    <row r="688" spans="1:7">
      <c r="A688" t="s">
        <v>8198</v>
      </c>
      <c r="B688">
        <v>6</v>
      </c>
      <c r="C688" t="s">
        <v>8199</v>
      </c>
      <c r="D688">
        <v>6</v>
      </c>
      <c r="E688" t="s">
        <v>6372</v>
      </c>
      <c r="F688" t="s">
        <v>6372</v>
      </c>
      <c r="G688">
        <v>6</v>
      </c>
    </row>
    <row r="689" spans="1:7">
      <c r="A689" t="s">
        <v>8200</v>
      </c>
      <c r="B689">
        <v>44</v>
      </c>
      <c r="C689" t="s">
        <v>8201</v>
      </c>
      <c r="D689">
        <v>48</v>
      </c>
      <c r="E689" t="s">
        <v>6391</v>
      </c>
      <c r="F689" t="s">
        <v>6391</v>
      </c>
      <c r="G689">
        <v>40</v>
      </c>
    </row>
    <row r="690" spans="1:7">
      <c r="A690" t="s">
        <v>8202</v>
      </c>
      <c r="B690">
        <v>4</v>
      </c>
      <c r="C690" t="s">
        <v>8203</v>
      </c>
      <c r="D690">
        <v>4</v>
      </c>
      <c r="E690" t="s">
        <v>6400</v>
      </c>
      <c r="F690" t="s">
        <v>6400</v>
      </c>
      <c r="G690">
        <v>6</v>
      </c>
    </row>
    <row r="691" spans="1:7">
      <c r="A691" t="s">
        <v>8204</v>
      </c>
      <c r="B691">
        <v>6</v>
      </c>
      <c r="C691" t="s">
        <v>8205</v>
      </c>
      <c r="D691">
        <v>6</v>
      </c>
      <c r="E691" t="s">
        <v>27</v>
      </c>
      <c r="F691" t="s">
        <v>27</v>
      </c>
      <c r="G691">
        <v>7</v>
      </c>
    </row>
    <row r="692" spans="1:7">
      <c r="A692" t="s">
        <v>8206</v>
      </c>
      <c r="B692">
        <v>6</v>
      </c>
      <c r="C692" t="s">
        <v>8207</v>
      </c>
      <c r="D692">
        <v>6</v>
      </c>
      <c r="E692" t="s">
        <v>27</v>
      </c>
      <c r="F692" t="s">
        <v>27</v>
      </c>
      <c r="G692">
        <v>7</v>
      </c>
    </row>
    <row r="693" spans="1:7">
      <c r="A693" t="s">
        <v>8208</v>
      </c>
      <c r="B693">
        <v>9</v>
      </c>
      <c r="C693" t="s">
        <v>8209</v>
      </c>
      <c r="D693">
        <v>9</v>
      </c>
      <c r="E693" t="s">
        <v>27</v>
      </c>
      <c r="F693" t="s">
        <v>27</v>
      </c>
      <c r="G693">
        <v>7</v>
      </c>
    </row>
    <row r="694" spans="1:7">
      <c r="A694" t="s">
        <v>8210</v>
      </c>
      <c r="B694">
        <v>9</v>
      </c>
      <c r="C694" t="s">
        <v>8211</v>
      </c>
      <c r="D694">
        <v>9</v>
      </c>
      <c r="E694" t="s">
        <v>6363</v>
      </c>
      <c r="F694" t="s">
        <v>6363</v>
      </c>
      <c r="G694">
        <v>9</v>
      </c>
    </row>
    <row r="695" spans="1:7">
      <c r="A695" t="s">
        <v>8212</v>
      </c>
      <c r="B695">
        <v>4</v>
      </c>
      <c r="C695" t="s">
        <v>8213</v>
      </c>
      <c r="D695">
        <v>8</v>
      </c>
      <c r="E695" t="s">
        <v>6372</v>
      </c>
      <c r="F695" t="s">
        <v>6372</v>
      </c>
      <c r="G695">
        <v>6</v>
      </c>
    </row>
    <row r="696" spans="1:7">
      <c r="A696" t="s">
        <v>8214</v>
      </c>
      <c r="B696">
        <v>5</v>
      </c>
      <c r="C696" t="s">
        <v>8215</v>
      </c>
      <c r="D696">
        <v>13</v>
      </c>
      <c r="E696" t="s">
        <v>6395</v>
      </c>
      <c r="F696" t="s">
        <v>6395</v>
      </c>
      <c r="G696">
        <v>13</v>
      </c>
    </row>
    <row r="697" spans="1:7">
      <c r="A697" t="s">
        <v>8216</v>
      </c>
      <c r="B697">
        <v>15</v>
      </c>
      <c r="C697" t="s">
        <v>8217</v>
      </c>
      <c r="D697">
        <v>15</v>
      </c>
      <c r="E697" t="s">
        <v>6395</v>
      </c>
      <c r="F697" t="s">
        <v>6395</v>
      </c>
      <c r="G697">
        <v>13</v>
      </c>
    </row>
    <row r="698" spans="1:7">
      <c r="A698" t="s">
        <v>8218</v>
      </c>
      <c r="B698">
        <v>13</v>
      </c>
      <c r="C698" t="s">
        <v>8219</v>
      </c>
      <c r="D698">
        <v>12</v>
      </c>
      <c r="E698" t="s">
        <v>34</v>
      </c>
      <c r="F698" t="s">
        <v>34</v>
      </c>
      <c r="G698">
        <v>13</v>
      </c>
    </row>
    <row r="699" spans="1:7">
      <c r="A699" t="s">
        <v>8220</v>
      </c>
      <c r="B699">
        <v>6</v>
      </c>
      <c r="C699" t="s">
        <v>8221</v>
      </c>
      <c r="D699">
        <v>6</v>
      </c>
      <c r="E699" t="s">
        <v>28</v>
      </c>
      <c r="F699" t="s">
        <v>28</v>
      </c>
      <c r="G699">
        <v>6</v>
      </c>
    </row>
    <row r="700" spans="1:7">
      <c r="A700" t="s">
        <v>8222</v>
      </c>
      <c r="B700">
        <v>5</v>
      </c>
      <c r="C700" t="s">
        <v>8223</v>
      </c>
      <c r="D700">
        <v>5</v>
      </c>
      <c r="E700" t="s">
        <v>6400</v>
      </c>
      <c r="F700" t="s">
        <v>6400</v>
      </c>
      <c r="G700">
        <v>6</v>
      </c>
    </row>
    <row r="701" spans="1:7">
      <c r="A701" t="s">
        <v>8224</v>
      </c>
      <c r="B701">
        <v>3</v>
      </c>
      <c r="C701" t="s">
        <v>8225</v>
      </c>
      <c r="D701">
        <v>5</v>
      </c>
      <c r="E701" t="s">
        <v>6372</v>
      </c>
      <c r="F701" t="s">
        <v>6372</v>
      </c>
      <c r="G701">
        <v>6</v>
      </c>
    </row>
    <row r="702" spans="1:7">
      <c r="A702" t="s">
        <v>8226</v>
      </c>
      <c r="B702">
        <v>2</v>
      </c>
      <c r="C702" t="s">
        <v>8227</v>
      </c>
      <c r="D702">
        <v>7</v>
      </c>
      <c r="E702" t="s">
        <v>6372</v>
      </c>
      <c r="F702" t="s">
        <v>6372</v>
      </c>
      <c r="G702">
        <v>6</v>
      </c>
    </row>
    <row r="703" spans="1:7">
      <c r="A703" t="s">
        <v>8228</v>
      </c>
      <c r="B703">
        <v>6</v>
      </c>
      <c r="C703" t="s">
        <v>8229</v>
      </c>
      <c r="D703">
        <v>9</v>
      </c>
      <c r="E703" t="s">
        <v>6363</v>
      </c>
      <c r="F703" t="s">
        <v>6363</v>
      </c>
      <c r="G703">
        <v>9</v>
      </c>
    </row>
    <row r="704" spans="1:7">
      <c r="A704" t="s">
        <v>8230</v>
      </c>
      <c r="B704">
        <v>9</v>
      </c>
      <c r="C704" t="s">
        <v>7668</v>
      </c>
      <c r="D704">
        <v>9</v>
      </c>
      <c r="E704" t="s">
        <v>34</v>
      </c>
      <c r="F704" t="s">
        <v>34</v>
      </c>
      <c r="G704">
        <v>13</v>
      </c>
    </row>
    <row r="705" spans="1:7">
      <c r="A705" t="s">
        <v>8231</v>
      </c>
      <c r="B705">
        <v>3</v>
      </c>
      <c r="C705" t="s">
        <v>8232</v>
      </c>
      <c r="D705">
        <v>6</v>
      </c>
      <c r="E705" t="s">
        <v>28</v>
      </c>
      <c r="F705" t="s">
        <v>28</v>
      </c>
      <c r="G705">
        <v>6</v>
      </c>
    </row>
    <row r="706" spans="1:7">
      <c r="A706" t="s">
        <v>8233</v>
      </c>
      <c r="B706">
        <v>5</v>
      </c>
      <c r="C706" t="s">
        <v>8234</v>
      </c>
      <c r="D706">
        <v>5</v>
      </c>
      <c r="E706" t="s">
        <v>6400</v>
      </c>
      <c r="F706" t="s">
        <v>6400</v>
      </c>
      <c r="G706">
        <v>6</v>
      </c>
    </row>
    <row r="707" spans="1:7">
      <c r="A707" t="s">
        <v>8235</v>
      </c>
      <c r="B707">
        <v>3</v>
      </c>
      <c r="C707" t="s">
        <v>8236</v>
      </c>
      <c r="D707">
        <v>8</v>
      </c>
      <c r="E707" t="s">
        <v>6372</v>
      </c>
      <c r="F707" t="s">
        <v>6372</v>
      </c>
      <c r="G707">
        <v>6</v>
      </c>
    </row>
    <row r="708" spans="1:7">
      <c r="A708" t="s">
        <v>8237</v>
      </c>
      <c r="B708">
        <v>7</v>
      </c>
      <c r="C708" t="s">
        <v>8238</v>
      </c>
      <c r="D708">
        <v>7</v>
      </c>
      <c r="E708" t="s">
        <v>6372</v>
      </c>
      <c r="F708" t="s">
        <v>6372</v>
      </c>
      <c r="G708">
        <v>6</v>
      </c>
    </row>
    <row r="709" spans="1:7">
      <c r="A709" t="s">
        <v>8239</v>
      </c>
      <c r="B709">
        <v>5</v>
      </c>
      <c r="C709" t="s">
        <v>8240</v>
      </c>
      <c r="D709">
        <v>4</v>
      </c>
      <c r="E709" t="s">
        <v>6372</v>
      </c>
      <c r="F709" t="s">
        <v>6372</v>
      </c>
      <c r="G709">
        <v>6</v>
      </c>
    </row>
    <row r="710" spans="1:7">
      <c r="A710" t="s">
        <v>8241</v>
      </c>
      <c r="B710">
        <v>5</v>
      </c>
      <c r="C710" t="s">
        <v>8242</v>
      </c>
      <c r="D710">
        <v>5</v>
      </c>
      <c r="E710" t="s">
        <v>6369</v>
      </c>
      <c r="F710" t="s">
        <v>6369</v>
      </c>
      <c r="G710">
        <v>3</v>
      </c>
    </row>
    <row r="711" spans="1:7">
      <c r="A711" t="s">
        <v>8243</v>
      </c>
      <c r="B711">
        <v>6</v>
      </c>
      <c r="C711" t="s">
        <v>8244</v>
      </c>
      <c r="D711">
        <v>5</v>
      </c>
      <c r="E711" t="s">
        <v>27</v>
      </c>
      <c r="F711" t="s">
        <v>27</v>
      </c>
      <c r="G711">
        <v>7</v>
      </c>
    </row>
    <row r="712" spans="1:7">
      <c r="A712" t="s">
        <v>8245</v>
      </c>
      <c r="B712">
        <v>4</v>
      </c>
      <c r="C712" t="s">
        <v>8246</v>
      </c>
      <c r="D712">
        <v>5</v>
      </c>
      <c r="E712" t="s">
        <v>6372</v>
      </c>
      <c r="F712" t="s">
        <v>6372</v>
      </c>
      <c r="G712">
        <v>6</v>
      </c>
    </row>
    <row r="713" spans="1:7">
      <c r="A713" t="s">
        <v>8247</v>
      </c>
      <c r="B713">
        <v>7</v>
      </c>
      <c r="C713" t="s">
        <v>8248</v>
      </c>
      <c r="D713">
        <v>7</v>
      </c>
      <c r="E713" t="s">
        <v>28</v>
      </c>
      <c r="F713" t="s">
        <v>28</v>
      </c>
      <c r="G713">
        <v>6</v>
      </c>
    </row>
    <row r="714" spans="1:7">
      <c r="A714" t="s">
        <v>8249</v>
      </c>
      <c r="B714">
        <v>7</v>
      </c>
      <c r="C714" t="s">
        <v>8250</v>
      </c>
      <c r="D714">
        <v>8</v>
      </c>
      <c r="E714" t="s">
        <v>27</v>
      </c>
      <c r="F714" t="s">
        <v>27</v>
      </c>
      <c r="G714">
        <v>7</v>
      </c>
    </row>
    <row r="715" spans="1:7">
      <c r="A715" t="s">
        <v>8251</v>
      </c>
      <c r="B715">
        <v>5</v>
      </c>
      <c r="C715" t="s">
        <v>8252</v>
      </c>
      <c r="D715">
        <v>5</v>
      </c>
      <c r="E715" t="s">
        <v>6400</v>
      </c>
      <c r="F715" t="s">
        <v>6400</v>
      </c>
      <c r="G715">
        <v>6</v>
      </c>
    </row>
    <row r="716" spans="1:7">
      <c r="A716" t="s">
        <v>8253</v>
      </c>
      <c r="B716">
        <v>4</v>
      </c>
      <c r="C716" t="s">
        <v>8254</v>
      </c>
      <c r="D716">
        <v>6</v>
      </c>
      <c r="E716" t="s">
        <v>6372</v>
      </c>
      <c r="F716" t="s">
        <v>6372</v>
      </c>
      <c r="G716">
        <v>6</v>
      </c>
    </row>
    <row r="717" spans="1:7">
      <c r="A717" t="s">
        <v>8255</v>
      </c>
      <c r="B717">
        <v>5</v>
      </c>
      <c r="C717" t="s">
        <v>8256</v>
      </c>
      <c r="D717">
        <v>5</v>
      </c>
      <c r="E717" t="s">
        <v>30</v>
      </c>
      <c r="F717" t="s">
        <v>30</v>
      </c>
      <c r="G717">
        <v>3</v>
      </c>
    </row>
    <row r="718" spans="1:7">
      <c r="A718" t="s">
        <v>8257</v>
      </c>
      <c r="B718">
        <v>7</v>
      </c>
      <c r="C718" t="s">
        <v>8258</v>
      </c>
      <c r="D718">
        <v>7</v>
      </c>
      <c r="E718" t="s">
        <v>6400</v>
      </c>
      <c r="F718" t="s">
        <v>6400</v>
      </c>
      <c r="G718">
        <v>6</v>
      </c>
    </row>
    <row r="719" spans="1:7">
      <c r="A719" t="s">
        <v>8259</v>
      </c>
      <c r="B719">
        <v>6</v>
      </c>
      <c r="C719" t="s">
        <v>8260</v>
      </c>
      <c r="D719">
        <v>6</v>
      </c>
      <c r="E719" t="s">
        <v>27</v>
      </c>
      <c r="F719" t="s">
        <v>27</v>
      </c>
      <c r="G719">
        <v>7</v>
      </c>
    </row>
    <row r="720" spans="1:7">
      <c r="A720" t="s">
        <v>8261</v>
      </c>
      <c r="B720">
        <v>6</v>
      </c>
      <c r="C720" t="s">
        <v>8262</v>
      </c>
      <c r="D720">
        <v>6</v>
      </c>
      <c r="E720" t="s">
        <v>6400</v>
      </c>
      <c r="F720" t="s">
        <v>6400</v>
      </c>
      <c r="G720">
        <v>6</v>
      </c>
    </row>
    <row r="721" spans="1:7">
      <c r="A721" t="s">
        <v>8263</v>
      </c>
      <c r="B721">
        <v>3</v>
      </c>
      <c r="C721" t="s">
        <v>8264</v>
      </c>
      <c r="D721">
        <v>7</v>
      </c>
      <c r="E721" t="s">
        <v>6372</v>
      </c>
      <c r="F721" t="s">
        <v>6372</v>
      </c>
      <c r="G721">
        <v>6</v>
      </c>
    </row>
    <row r="722" spans="1:7">
      <c r="A722" t="s">
        <v>8265</v>
      </c>
      <c r="B722">
        <v>6</v>
      </c>
      <c r="C722" t="s">
        <v>8266</v>
      </c>
      <c r="D722">
        <v>6</v>
      </c>
      <c r="E722" t="s">
        <v>6372</v>
      </c>
      <c r="F722" t="s">
        <v>6372</v>
      </c>
      <c r="G722">
        <v>6</v>
      </c>
    </row>
    <row r="723" spans="1:7">
      <c r="A723" t="s">
        <v>8267</v>
      </c>
      <c r="B723">
        <v>8</v>
      </c>
      <c r="C723" t="s">
        <v>8268</v>
      </c>
      <c r="D723">
        <v>12</v>
      </c>
      <c r="E723" t="s">
        <v>6395</v>
      </c>
      <c r="F723" t="s">
        <v>6395</v>
      </c>
      <c r="G723">
        <v>13</v>
      </c>
    </row>
    <row r="724" spans="1:7">
      <c r="A724" t="s">
        <v>8269</v>
      </c>
      <c r="B724">
        <v>5</v>
      </c>
      <c r="C724" t="s">
        <v>8270</v>
      </c>
      <c r="D724">
        <v>5</v>
      </c>
      <c r="E724" t="s">
        <v>27</v>
      </c>
      <c r="F724" t="s">
        <v>27</v>
      </c>
      <c r="G724">
        <v>7</v>
      </c>
    </row>
    <row r="725" spans="1:7">
      <c r="A725" t="s">
        <v>8271</v>
      </c>
      <c r="B725">
        <v>6</v>
      </c>
      <c r="C725" t="s">
        <v>8272</v>
      </c>
      <c r="D725">
        <v>6</v>
      </c>
      <c r="E725" t="s">
        <v>6400</v>
      </c>
      <c r="F725" t="s">
        <v>6400</v>
      </c>
      <c r="G725">
        <v>6</v>
      </c>
    </row>
    <row r="726" spans="1:7">
      <c r="A726" t="s">
        <v>8273</v>
      </c>
      <c r="B726">
        <v>4</v>
      </c>
      <c r="C726" t="s">
        <v>8274</v>
      </c>
      <c r="D726">
        <v>4</v>
      </c>
      <c r="E726" t="s">
        <v>6400</v>
      </c>
      <c r="F726" t="s">
        <v>6400</v>
      </c>
      <c r="G726">
        <v>6</v>
      </c>
    </row>
    <row r="727" spans="1:7">
      <c r="A727" t="s">
        <v>8275</v>
      </c>
      <c r="B727">
        <v>6</v>
      </c>
      <c r="C727" t="s">
        <v>8276</v>
      </c>
      <c r="D727">
        <v>6</v>
      </c>
      <c r="E727" t="s">
        <v>28</v>
      </c>
      <c r="F727" t="s">
        <v>28</v>
      </c>
      <c r="G727">
        <v>6</v>
      </c>
    </row>
    <row r="728" spans="1:7">
      <c r="A728" t="s">
        <v>8277</v>
      </c>
      <c r="B728">
        <v>5</v>
      </c>
      <c r="C728" t="s">
        <v>8278</v>
      </c>
      <c r="D728">
        <v>6</v>
      </c>
      <c r="E728" t="s">
        <v>6400</v>
      </c>
      <c r="F728" t="s">
        <v>6400</v>
      </c>
      <c r="G728">
        <v>6</v>
      </c>
    </row>
    <row r="729" spans="1:7">
      <c r="A729" t="s">
        <v>8279</v>
      </c>
      <c r="B729">
        <v>6</v>
      </c>
      <c r="C729" t="s">
        <v>8280</v>
      </c>
      <c r="D729">
        <v>6</v>
      </c>
      <c r="E729" t="s">
        <v>6400</v>
      </c>
      <c r="F729" t="s">
        <v>6400</v>
      </c>
      <c r="G729">
        <v>6</v>
      </c>
    </row>
    <row r="730" spans="1:7">
      <c r="A730" t="s">
        <v>8281</v>
      </c>
      <c r="B730">
        <v>6</v>
      </c>
      <c r="C730" t="s">
        <v>8282</v>
      </c>
      <c r="D730">
        <v>6</v>
      </c>
      <c r="E730" t="s">
        <v>6372</v>
      </c>
      <c r="F730" t="s">
        <v>6372</v>
      </c>
      <c r="G730">
        <v>6</v>
      </c>
    </row>
    <row r="731" spans="1:7">
      <c r="A731" t="s">
        <v>8283</v>
      </c>
      <c r="B731">
        <v>7</v>
      </c>
      <c r="C731" t="s">
        <v>8284</v>
      </c>
      <c r="D731">
        <v>7</v>
      </c>
      <c r="E731" t="s">
        <v>28</v>
      </c>
      <c r="F731" t="s">
        <v>28</v>
      </c>
      <c r="G731">
        <v>6</v>
      </c>
    </row>
    <row r="732" spans="1:7">
      <c r="A732" t="s">
        <v>8285</v>
      </c>
      <c r="B732">
        <v>5</v>
      </c>
      <c r="C732" t="s">
        <v>8286</v>
      </c>
      <c r="D732">
        <v>12</v>
      </c>
      <c r="E732" t="s">
        <v>6395</v>
      </c>
      <c r="F732" t="s">
        <v>6395</v>
      </c>
      <c r="G732">
        <v>13</v>
      </c>
    </row>
    <row r="733" spans="1:7">
      <c r="A733" t="s">
        <v>8287</v>
      </c>
      <c r="B733">
        <v>7</v>
      </c>
      <c r="C733" t="s">
        <v>7480</v>
      </c>
      <c r="D733">
        <v>12</v>
      </c>
      <c r="E733" t="s">
        <v>6395</v>
      </c>
      <c r="F733" t="s">
        <v>6395</v>
      </c>
      <c r="G733">
        <v>13</v>
      </c>
    </row>
    <row r="734" spans="1:7">
      <c r="A734" t="s">
        <v>8288</v>
      </c>
      <c r="B734">
        <v>5</v>
      </c>
      <c r="C734" t="s">
        <v>8289</v>
      </c>
      <c r="D734">
        <v>5</v>
      </c>
      <c r="E734" t="s">
        <v>30</v>
      </c>
      <c r="F734" t="s">
        <v>30</v>
      </c>
      <c r="G734">
        <v>3</v>
      </c>
    </row>
    <row r="735" spans="1:7">
      <c r="A735" t="s">
        <v>8290</v>
      </c>
      <c r="B735">
        <v>4</v>
      </c>
      <c r="C735" t="s">
        <v>8291</v>
      </c>
      <c r="D735">
        <v>3</v>
      </c>
      <c r="E735" t="s">
        <v>6372</v>
      </c>
      <c r="F735" t="s">
        <v>6372</v>
      </c>
      <c r="G735">
        <v>6</v>
      </c>
    </row>
    <row r="736" spans="1:7">
      <c r="A736" t="s">
        <v>8292</v>
      </c>
      <c r="B736">
        <v>5</v>
      </c>
      <c r="C736" t="s">
        <v>8293</v>
      </c>
      <c r="D736">
        <v>6</v>
      </c>
      <c r="E736" t="s">
        <v>6372</v>
      </c>
      <c r="F736" t="s">
        <v>6372</v>
      </c>
      <c r="G736">
        <v>6</v>
      </c>
    </row>
    <row r="737" spans="1:7">
      <c r="A737" t="s">
        <v>8294</v>
      </c>
      <c r="B737">
        <v>3</v>
      </c>
      <c r="C737" t="s">
        <v>8295</v>
      </c>
      <c r="D737">
        <v>5</v>
      </c>
      <c r="E737" t="s">
        <v>27</v>
      </c>
      <c r="F737" t="s">
        <v>27</v>
      </c>
      <c r="G737">
        <v>7</v>
      </c>
    </row>
    <row r="738" spans="1:7">
      <c r="A738" t="s">
        <v>8296</v>
      </c>
      <c r="B738">
        <v>5</v>
      </c>
      <c r="C738" t="s">
        <v>8297</v>
      </c>
      <c r="D738">
        <v>5</v>
      </c>
      <c r="E738" t="s">
        <v>6372</v>
      </c>
      <c r="F738" t="s">
        <v>6372</v>
      </c>
      <c r="G738">
        <v>6</v>
      </c>
    </row>
    <row r="739" spans="1:7">
      <c r="A739" t="s">
        <v>8298</v>
      </c>
      <c r="B739">
        <v>6</v>
      </c>
      <c r="C739" t="s">
        <v>8299</v>
      </c>
      <c r="D739">
        <v>6</v>
      </c>
      <c r="E739" t="s">
        <v>6368</v>
      </c>
      <c r="F739" t="s">
        <v>6368</v>
      </c>
      <c r="G739">
        <v>6</v>
      </c>
    </row>
    <row r="740" spans="1:7">
      <c r="A740" t="s">
        <v>8300</v>
      </c>
      <c r="B740">
        <v>6</v>
      </c>
      <c r="C740" t="s">
        <v>8301</v>
      </c>
      <c r="D740">
        <v>6</v>
      </c>
      <c r="E740" t="s">
        <v>28</v>
      </c>
      <c r="F740" t="s">
        <v>28</v>
      </c>
      <c r="G740">
        <v>6</v>
      </c>
    </row>
    <row r="741" spans="1:7">
      <c r="A741" t="s">
        <v>8302</v>
      </c>
      <c r="B741">
        <v>6</v>
      </c>
      <c r="C741" t="s">
        <v>8303</v>
      </c>
      <c r="D741">
        <v>6</v>
      </c>
      <c r="E741" t="s">
        <v>6372</v>
      </c>
      <c r="F741" t="s">
        <v>6372</v>
      </c>
      <c r="G741">
        <v>6</v>
      </c>
    </row>
    <row r="742" spans="1:7">
      <c r="A742" t="s">
        <v>8304</v>
      </c>
      <c r="B742">
        <v>3</v>
      </c>
      <c r="C742" t="s">
        <v>8305</v>
      </c>
      <c r="D742">
        <v>7</v>
      </c>
      <c r="E742" t="s">
        <v>6372</v>
      </c>
      <c r="F742" t="s">
        <v>6372</v>
      </c>
      <c r="G742">
        <v>6</v>
      </c>
    </row>
    <row r="743" spans="1:7">
      <c r="A743" t="s">
        <v>8306</v>
      </c>
      <c r="B743">
        <v>7</v>
      </c>
      <c r="C743" t="s">
        <v>8307</v>
      </c>
      <c r="D743">
        <v>7</v>
      </c>
      <c r="E743" t="s">
        <v>6372</v>
      </c>
      <c r="F743" t="s">
        <v>6372</v>
      </c>
      <c r="G743">
        <v>6</v>
      </c>
    </row>
    <row r="744" spans="1:7">
      <c r="A744" t="s">
        <v>8308</v>
      </c>
      <c r="B744">
        <v>6</v>
      </c>
      <c r="C744" t="s">
        <v>8309</v>
      </c>
      <c r="D744">
        <v>6</v>
      </c>
      <c r="E744" t="s">
        <v>6400</v>
      </c>
      <c r="F744" t="s">
        <v>6400</v>
      </c>
      <c r="G744">
        <v>6</v>
      </c>
    </row>
    <row r="745" spans="1:7">
      <c r="A745" t="s">
        <v>8310</v>
      </c>
      <c r="B745">
        <v>12</v>
      </c>
      <c r="C745" t="s">
        <v>8311</v>
      </c>
      <c r="D745">
        <v>12</v>
      </c>
      <c r="E745" t="s">
        <v>6397</v>
      </c>
      <c r="F745" t="s">
        <v>6397</v>
      </c>
      <c r="G745">
        <v>11</v>
      </c>
    </row>
    <row r="746" spans="1:7">
      <c r="A746" t="s">
        <v>8312</v>
      </c>
      <c r="B746">
        <v>4</v>
      </c>
      <c r="C746" t="s">
        <v>8313</v>
      </c>
      <c r="D746">
        <v>4</v>
      </c>
      <c r="E746" t="s">
        <v>27</v>
      </c>
      <c r="F746" t="s">
        <v>27</v>
      </c>
      <c r="G746">
        <v>7</v>
      </c>
    </row>
    <row r="747" spans="1:7">
      <c r="A747" t="s">
        <v>8314</v>
      </c>
      <c r="B747">
        <v>5</v>
      </c>
      <c r="C747" t="s">
        <v>8315</v>
      </c>
      <c r="D747">
        <v>5</v>
      </c>
      <c r="E747" t="s">
        <v>6400</v>
      </c>
      <c r="F747" t="s">
        <v>6400</v>
      </c>
      <c r="G747">
        <v>6</v>
      </c>
    </row>
    <row r="748" spans="1:7">
      <c r="A748" t="s">
        <v>8316</v>
      </c>
      <c r="B748">
        <v>11</v>
      </c>
      <c r="C748" t="s">
        <v>8317</v>
      </c>
      <c r="D748">
        <v>13</v>
      </c>
      <c r="E748" t="s">
        <v>6395</v>
      </c>
      <c r="F748" t="s">
        <v>6395</v>
      </c>
      <c r="G748">
        <v>13</v>
      </c>
    </row>
    <row r="749" spans="1:7">
      <c r="A749" t="s">
        <v>8318</v>
      </c>
      <c r="B749">
        <v>7</v>
      </c>
      <c r="C749" t="s">
        <v>8319</v>
      </c>
      <c r="D749">
        <v>7</v>
      </c>
      <c r="E749" t="s">
        <v>6363</v>
      </c>
      <c r="F749" t="s">
        <v>6363</v>
      </c>
      <c r="G749">
        <v>9</v>
      </c>
    </row>
    <row r="750" spans="1:7">
      <c r="A750" t="s">
        <v>8320</v>
      </c>
      <c r="B750">
        <v>5</v>
      </c>
      <c r="C750" t="s">
        <v>8321</v>
      </c>
      <c r="D750">
        <v>5</v>
      </c>
      <c r="E750" t="s">
        <v>6372</v>
      </c>
      <c r="F750" t="s">
        <v>6372</v>
      </c>
      <c r="G750">
        <v>6</v>
      </c>
    </row>
    <row r="751" spans="1:7">
      <c r="A751" t="s">
        <v>8322</v>
      </c>
      <c r="B751">
        <v>30</v>
      </c>
      <c r="C751" t="s">
        <v>8323</v>
      </c>
      <c r="D751">
        <v>30</v>
      </c>
      <c r="E751" t="s">
        <v>6396</v>
      </c>
      <c r="F751" t="s">
        <v>6396</v>
      </c>
      <c r="G751">
        <v>30</v>
      </c>
    </row>
    <row r="752" spans="1:7">
      <c r="A752" t="s">
        <v>8324</v>
      </c>
      <c r="B752">
        <v>7</v>
      </c>
      <c r="C752" t="s">
        <v>8325</v>
      </c>
      <c r="D752">
        <v>7</v>
      </c>
      <c r="E752" t="s">
        <v>28</v>
      </c>
      <c r="F752" t="s">
        <v>28</v>
      </c>
      <c r="G752">
        <v>6</v>
      </c>
    </row>
    <row r="753" spans="1:7">
      <c r="A753" t="s">
        <v>8326</v>
      </c>
      <c r="B753">
        <v>5</v>
      </c>
      <c r="C753" t="s">
        <v>8327</v>
      </c>
      <c r="D753">
        <v>5</v>
      </c>
      <c r="E753" t="s">
        <v>6372</v>
      </c>
      <c r="F753" t="s">
        <v>6372</v>
      </c>
      <c r="G753">
        <v>6</v>
      </c>
    </row>
    <row r="754" spans="1:7">
      <c r="A754" t="s">
        <v>8328</v>
      </c>
      <c r="B754">
        <v>3</v>
      </c>
      <c r="C754" t="s">
        <v>8329</v>
      </c>
      <c r="D754">
        <v>7</v>
      </c>
      <c r="E754" t="s">
        <v>28</v>
      </c>
      <c r="F754" t="s">
        <v>28</v>
      </c>
      <c r="G754">
        <v>6</v>
      </c>
    </row>
    <row r="755" spans="1:7">
      <c r="A755" t="s">
        <v>8330</v>
      </c>
      <c r="B755">
        <v>14</v>
      </c>
      <c r="C755" t="s">
        <v>8331</v>
      </c>
      <c r="D755">
        <v>14</v>
      </c>
      <c r="E755" t="s">
        <v>6395</v>
      </c>
      <c r="F755" t="s">
        <v>6395</v>
      </c>
      <c r="G755">
        <v>13</v>
      </c>
    </row>
    <row r="756" spans="1:7">
      <c r="A756" t="s">
        <v>8332</v>
      </c>
      <c r="B756">
        <v>9</v>
      </c>
      <c r="C756" t="s">
        <v>8333</v>
      </c>
      <c r="D756">
        <v>9</v>
      </c>
      <c r="E756" t="s">
        <v>6397</v>
      </c>
      <c r="F756" t="s">
        <v>6397</v>
      </c>
      <c r="G756">
        <v>11</v>
      </c>
    </row>
    <row r="757" spans="1:7">
      <c r="A757" t="s">
        <v>8334</v>
      </c>
      <c r="B757">
        <v>6</v>
      </c>
      <c r="C757" t="s">
        <v>8335</v>
      </c>
      <c r="D757">
        <v>6</v>
      </c>
      <c r="E757" t="s">
        <v>30</v>
      </c>
      <c r="F757" t="s">
        <v>30</v>
      </c>
      <c r="G757">
        <v>3</v>
      </c>
    </row>
    <row r="758" spans="1:7">
      <c r="A758" t="s">
        <v>8336</v>
      </c>
      <c r="B758">
        <v>6</v>
      </c>
      <c r="C758" t="s">
        <v>8337</v>
      </c>
      <c r="D758">
        <v>6</v>
      </c>
      <c r="E758" t="s">
        <v>6400</v>
      </c>
      <c r="F758" t="s">
        <v>6400</v>
      </c>
      <c r="G758">
        <v>6</v>
      </c>
    </row>
    <row r="759" spans="1:7">
      <c r="A759" t="s">
        <v>8338</v>
      </c>
      <c r="B759">
        <v>2</v>
      </c>
      <c r="C759" t="s">
        <v>8339</v>
      </c>
      <c r="D759">
        <v>6</v>
      </c>
      <c r="E759" t="s">
        <v>6400</v>
      </c>
      <c r="F759" t="s">
        <v>6400</v>
      </c>
      <c r="G759">
        <v>6</v>
      </c>
    </row>
    <row r="760" spans="1:7">
      <c r="A760" t="s">
        <v>8340</v>
      </c>
      <c r="B760">
        <v>6</v>
      </c>
      <c r="C760" t="s">
        <v>8341</v>
      </c>
      <c r="D760">
        <v>10</v>
      </c>
      <c r="E760" t="s">
        <v>6366</v>
      </c>
      <c r="F760" t="s">
        <v>6366</v>
      </c>
      <c r="G760">
        <v>13</v>
      </c>
    </row>
    <row r="761" spans="1:7">
      <c r="A761" t="s">
        <v>8342</v>
      </c>
      <c r="B761">
        <v>6</v>
      </c>
      <c r="C761" t="s">
        <v>8343</v>
      </c>
      <c r="D761">
        <v>6</v>
      </c>
      <c r="E761" t="s">
        <v>6372</v>
      </c>
      <c r="F761" t="s">
        <v>6372</v>
      </c>
      <c r="G761">
        <v>6</v>
      </c>
    </row>
    <row r="762" spans="1:7">
      <c r="A762" t="s">
        <v>8344</v>
      </c>
      <c r="B762">
        <v>7</v>
      </c>
      <c r="C762" t="s">
        <v>8345</v>
      </c>
      <c r="D762">
        <v>7</v>
      </c>
      <c r="E762" t="s">
        <v>27</v>
      </c>
      <c r="F762" t="s">
        <v>27</v>
      </c>
      <c r="G762">
        <v>7</v>
      </c>
    </row>
    <row r="763" spans="1:7">
      <c r="A763" t="s">
        <v>8346</v>
      </c>
      <c r="B763">
        <v>5</v>
      </c>
      <c r="C763" t="s">
        <v>8347</v>
      </c>
      <c r="D763">
        <v>5</v>
      </c>
      <c r="E763" t="s">
        <v>28</v>
      </c>
      <c r="F763" t="s">
        <v>28</v>
      </c>
      <c r="G763">
        <v>6</v>
      </c>
    </row>
    <row r="764" spans="1:7">
      <c r="A764" t="s">
        <v>8348</v>
      </c>
      <c r="B764">
        <v>5</v>
      </c>
      <c r="C764" t="s">
        <v>8349</v>
      </c>
      <c r="D764">
        <v>5</v>
      </c>
      <c r="E764" t="s">
        <v>6368</v>
      </c>
      <c r="F764" t="s">
        <v>6368</v>
      </c>
      <c r="G764">
        <v>6</v>
      </c>
    </row>
    <row r="765" spans="1:7">
      <c r="A765" t="s">
        <v>8350</v>
      </c>
      <c r="B765">
        <v>3</v>
      </c>
      <c r="C765" t="s">
        <v>8351</v>
      </c>
      <c r="D765">
        <v>5</v>
      </c>
      <c r="E765" t="s">
        <v>6372</v>
      </c>
      <c r="F765" t="s">
        <v>6372</v>
      </c>
      <c r="G765">
        <v>6</v>
      </c>
    </row>
    <row r="766" spans="1:7">
      <c r="A766" t="s">
        <v>8352</v>
      </c>
      <c r="B766">
        <v>7</v>
      </c>
      <c r="C766" t="s">
        <v>8353</v>
      </c>
      <c r="D766">
        <v>7</v>
      </c>
      <c r="E766" t="s">
        <v>28</v>
      </c>
      <c r="F766" t="s">
        <v>28</v>
      </c>
      <c r="G766">
        <v>6</v>
      </c>
    </row>
    <row r="767" spans="1:7">
      <c r="A767" t="s">
        <v>8354</v>
      </c>
      <c r="B767">
        <v>6</v>
      </c>
      <c r="C767" t="s">
        <v>8355</v>
      </c>
      <c r="D767">
        <v>6</v>
      </c>
      <c r="E767" t="s">
        <v>6372</v>
      </c>
      <c r="F767" t="s">
        <v>6372</v>
      </c>
      <c r="G767">
        <v>6</v>
      </c>
    </row>
    <row r="768" spans="1:7">
      <c r="A768" t="s">
        <v>8356</v>
      </c>
      <c r="B768">
        <v>5</v>
      </c>
      <c r="C768" t="s">
        <v>8357</v>
      </c>
      <c r="D768">
        <v>5</v>
      </c>
      <c r="E768" t="s">
        <v>6372</v>
      </c>
      <c r="F768" t="s">
        <v>6372</v>
      </c>
      <c r="G768">
        <v>6</v>
      </c>
    </row>
    <row r="769" spans="1:7">
      <c r="A769" t="s">
        <v>8358</v>
      </c>
      <c r="B769">
        <v>12</v>
      </c>
      <c r="C769" t="s">
        <v>8359</v>
      </c>
      <c r="D769">
        <v>11</v>
      </c>
      <c r="E769" t="s">
        <v>6397</v>
      </c>
      <c r="F769" t="s">
        <v>6397</v>
      </c>
      <c r="G769">
        <v>11</v>
      </c>
    </row>
    <row r="770" spans="1:7">
      <c r="A770" t="s">
        <v>8360</v>
      </c>
      <c r="B770">
        <v>5</v>
      </c>
      <c r="C770" t="s">
        <v>8361</v>
      </c>
      <c r="D770">
        <v>5</v>
      </c>
      <c r="E770" t="s">
        <v>27</v>
      </c>
      <c r="F770" t="s">
        <v>27</v>
      </c>
      <c r="G770">
        <v>7</v>
      </c>
    </row>
    <row r="771" spans="1:7">
      <c r="A771" t="s">
        <v>8362</v>
      </c>
      <c r="B771">
        <v>3</v>
      </c>
      <c r="C771" t="s">
        <v>8363</v>
      </c>
      <c r="D771">
        <v>7</v>
      </c>
      <c r="E771" t="s">
        <v>6372</v>
      </c>
      <c r="F771" t="s">
        <v>6372</v>
      </c>
      <c r="G771">
        <v>6</v>
      </c>
    </row>
    <row r="772" spans="1:7">
      <c r="A772" t="s">
        <v>8364</v>
      </c>
      <c r="B772">
        <v>5</v>
      </c>
      <c r="C772" t="s">
        <v>8365</v>
      </c>
      <c r="D772">
        <v>6</v>
      </c>
      <c r="E772" t="s">
        <v>6372</v>
      </c>
      <c r="F772" t="s">
        <v>6372</v>
      </c>
      <c r="G772">
        <v>6</v>
      </c>
    </row>
    <row r="773" spans="1:7">
      <c r="A773" t="s">
        <v>8366</v>
      </c>
      <c r="B773">
        <v>12</v>
      </c>
      <c r="C773" t="s">
        <v>8367</v>
      </c>
      <c r="D773">
        <v>12</v>
      </c>
      <c r="E773" t="s">
        <v>6397</v>
      </c>
      <c r="F773" t="s">
        <v>6397</v>
      </c>
      <c r="G773">
        <v>11</v>
      </c>
    </row>
    <row r="774" spans="1:7">
      <c r="A774" t="s">
        <v>8368</v>
      </c>
      <c r="B774">
        <v>5</v>
      </c>
      <c r="C774" t="s">
        <v>8369</v>
      </c>
      <c r="D774">
        <v>5</v>
      </c>
      <c r="E774" t="s">
        <v>27</v>
      </c>
      <c r="F774" t="s">
        <v>27</v>
      </c>
      <c r="G774">
        <v>7</v>
      </c>
    </row>
    <row r="775" spans="1:7">
      <c r="A775" t="s">
        <v>8370</v>
      </c>
      <c r="B775">
        <v>7</v>
      </c>
      <c r="C775" t="s">
        <v>8371</v>
      </c>
      <c r="D775">
        <v>7</v>
      </c>
      <c r="E775" t="s">
        <v>6402</v>
      </c>
      <c r="F775" t="s">
        <v>6402</v>
      </c>
      <c r="G775">
        <v>4</v>
      </c>
    </row>
    <row r="776" spans="1:7">
      <c r="A776" t="s">
        <v>8372</v>
      </c>
      <c r="B776">
        <v>5</v>
      </c>
      <c r="C776" t="s">
        <v>8373</v>
      </c>
      <c r="D776">
        <v>5</v>
      </c>
      <c r="E776" t="s">
        <v>6369</v>
      </c>
      <c r="F776" t="s">
        <v>6369</v>
      </c>
      <c r="G776">
        <v>3</v>
      </c>
    </row>
    <row r="777" spans="1:7">
      <c r="A777" t="s">
        <v>8374</v>
      </c>
      <c r="B777">
        <v>8</v>
      </c>
      <c r="C777" t="s">
        <v>8375</v>
      </c>
      <c r="D777">
        <v>8</v>
      </c>
      <c r="E777" t="s">
        <v>27</v>
      </c>
      <c r="F777" t="s">
        <v>27</v>
      </c>
      <c r="G777">
        <v>7</v>
      </c>
    </row>
    <row r="778" spans="1:7">
      <c r="A778" t="s">
        <v>8376</v>
      </c>
      <c r="B778">
        <v>5</v>
      </c>
      <c r="C778" t="s">
        <v>8377</v>
      </c>
      <c r="D778">
        <v>5</v>
      </c>
      <c r="E778" t="s">
        <v>6400</v>
      </c>
      <c r="F778" t="s">
        <v>6400</v>
      </c>
      <c r="G778">
        <v>6</v>
      </c>
    </row>
    <row r="779" spans="1:7">
      <c r="A779" t="s">
        <v>8378</v>
      </c>
      <c r="B779">
        <v>6</v>
      </c>
      <c r="C779" t="s">
        <v>8379</v>
      </c>
      <c r="D779">
        <v>12</v>
      </c>
      <c r="E779" t="s">
        <v>6368</v>
      </c>
      <c r="F779" t="s">
        <v>6368</v>
      </c>
      <c r="G779">
        <v>6</v>
      </c>
    </row>
    <row r="780" spans="1:7">
      <c r="A780" t="s">
        <v>8380</v>
      </c>
      <c r="B780">
        <v>4</v>
      </c>
      <c r="C780" t="s">
        <v>8381</v>
      </c>
      <c r="D780">
        <v>4</v>
      </c>
      <c r="E780" t="s">
        <v>6402</v>
      </c>
      <c r="F780" t="s">
        <v>6402</v>
      </c>
      <c r="G780">
        <v>4</v>
      </c>
    </row>
    <row r="781" spans="1:7">
      <c r="A781" t="s">
        <v>8382</v>
      </c>
      <c r="B781">
        <v>4</v>
      </c>
      <c r="C781" t="s">
        <v>8383</v>
      </c>
      <c r="D781">
        <v>8</v>
      </c>
      <c r="E781" t="s">
        <v>6395</v>
      </c>
      <c r="F781" t="s">
        <v>6395</v>
      </c>
      <c r="G781">
        <v>13</v>
      </c>
    </row>
    <row r="782" spans="1:7">
      <c r="A782" t="s">
        <v>8384</v>
      </c>
      <c r="B782">
        <v>11</v>
      </c>
      <c r="C782" t="s">
        <v>8385</v>
      </c>
      <c r="D782">
        <v>14</v>
      </c>
      <c r="E782" t="s">
        <v>34</v>
      </c>
      <c r="F782" t="s">
        <v>34</v>
      </c>
      <c r="G782">
        <v>13</v>
      </c>
    </row>
    <row r="783" spans="1:7">
      <c r="A783" t="s">
        <v>8386</v>
      </c>
      <c r="B783">
        <v>8</v>
      </c>
      <c r="C783" t="s">
        <v>8387</v>
      </c>
      <c r="D783">
        <v>9</v>
      </c>
      <c r="E783" t="s">
        <v>6363</v>
      </c>
      <c r="F783" t="s">
        <v>6363</v>
      </c>
      <c r="G783">
        <v>9</v>
      </c>
    </row>
    <row r="784" spans="1:7">
      <c r="A784" t="s">
        <v>8388</v>
      </c>
      <c r="B784">
        <v>4</v>
      </c>
      <c r="C784" t="s">
        <v>8389</v>
      </c>
      <c r="D784">
        <v>4</v>
      </c>
      <c r="E784" t="s">
        <v>6369</v>
      </c>
      <c r="F784" t="s">
        <v>6369</v>
      </c>
      <c r="G784">
        <v>3</v>
      </c>
    </row>
    <row r="785" spans="1:7">
      <c r="A785" t="s">
        <v>8390</v>
      </c>
      <c r="B785">
        <v>6</v>
      </c>
      <c r="C785" t="s">
        <v>8391</v>
      </c>
      <c r="D785">
        <v>6</v>
      </c>
      <c r="E785" t="s">
        <v>6372</v>
      </c>
      <c r="F785" t="s">
        <v>6372</v>
      </c>
      <c r="G785">
        <v>6</v>
      </c>
    </row>
    <row r="786" spans="1:7">
      <c r="A786" t="s">
        <v>8392</v>
      </c>
      <c r="B786">
        <v>6</v>
      </c>
      <c r="C786" t="s">
        <v>8393</v>
      </c>
      <c r="D786">
        <v>5</v>
      </c>
      <c r="E786" t="s">
        <v>28</v>
      </c>
      <c r="F786" t="s">
        <v>28</v>
      </c>
      <c r="G786">
        <v>6</v>
      </c>
    </row>
    <row r="787" spans="1:7">
      <c r="A787" t="s">
        <v>8394</v>
      </c>
      <c r="B787">
        <v>5</v>
      </c>
      <c r="C787" t="s">
        <v>8395</v>
      </c>
      <c r="D787">
        <v>5</v>
      </c>
      <c r="E787" t="s">
        <v>6400</v>
      </c>
      <c r="F787" t="s">
        <v>6400</v>
      </c>
      <c r="G787">
        <v>6</v>
      </c>
    </row>
    <row r="788" spans="1:7">
      <c r="A788" t="s">
        <v>8396</v>
      </c>
      <c r="B788">
        <v>6</v>
      </c>
      <c r="C788" t="s">
        <v>8397</v>
      </c>
      <c r="D788">
        <v>6</v>
      </c>
      <c r="E788" t="s">
        <v>6400</v>
      </c>
      <c r="F788" t="s">
        <v>6400</v>
      </c>
      <c r="G788">
        <v>6</v>
      </c>
    </row>
    <row r="789" spans="1:7">
      <c r="A789" t="s">
        <v>8398</v>
      </c>
      <c r="B789">
        <v>8</v>
      </c>
      <c r="C789" t="s">
        <v>8399</v>
      </c>
      <c r="D789">
        <v>8</v>
      </c>
      <c r="E789" t="s">
        <v>27</v>
      </c>
      <c r="F789" t="s">
        <v>27</v>
      </c>
      <c r="G789">
        <v>7</v>
      </c>
    </row>
    <row r="790" spans="1:7">
      <c r="A790" t="s">
        <v>8400</v>
      </c>
      <c r="B790">
        <v>6</v>
      </c>
      <c r="C790" t="s">
        <v>8401</v>
      </c>
      <c r="D790">
        <v>5</v>
      </c>
      <c r="E790" t="s">
        <v>6372</v>
      </c>
      <c r="F790" t="s">
        <v>6372</v>
      </c>
      <c r="G790">
        <v>6</v>
      </c>
    </row>
    <row r="791" spans="1:7">
      <c r="A791" t="s">
        <v>8402</v>
      </c>
      <c r="B791">
        <v>2</v>
      </c>
      <c r="C791" t="s">
        <v>8403</v>
      </c>
      <c r="D791">
        <v>11</v>
      </c>
      <c r="E791" t="s">
        <v>34</v>
      </c>
      <c r="F791" t="s">
        <v>34</v>
      </c>
      <c r="G791">
        <v>13</v>
      </c>
    </row>
    <row r="792" spans="1:7">
      <c r="A792" t="s">
        <v>8404</v>
      </c>
      <c r="B792">
        <v>3</v>
      </c>
      <c r="C792" t="s">
        <v>8405</v>
      </c>
      <c r="D792">
        <v>6</v>
      </c>
      <c r="E792" t="s">
        <v>27</v>
      </c>
      <c r="F792" t="s">
        <v>27</v>
      </c>
      <c r="G792">
        <v>7</v>
      </c>
    </row>
    <row r="793" spans="1:7">
      <c r="A793" t="s">
        <v>8406</v>
      </c>
      <c r="B793">
        <v>3</v>
      </c>
      <c r="C793" t="s">
        <v>8407</v>
      </c>
      <c r="D793">
        <v>15</v>
      </c>
      <c r="E793" t="s">
        <v>6395</v>
      </c>
      <c r="F793" t="s">
        <v>6395</v>
      </c>
      <c r="G793">
        <v>13</v>
      </c>
    </row>
    <row r="794" spans="1:7">
      <c r="A794" t="s">
        <v>8408</v>
      </c>
      <c r="B794">
        <v>7</v>
      </c>
      <c r="C794" t="s">
        <v>8409</v>
      </c>
      <c r="D794">
        <v>7</v>
      </c>
      <c r="E794" t="s">
        <v>28</v>
      </c>
      <c r="F794" t="s">
        <v>28</v>
      </c>
      <c r="G794">
        <v>6</v>
      </c>
    </row>
    <row r="795" spans="1:7">
      <c r="A795" t="s">
        <v>8410</v>
      </c>
      <c r="B795">
        <v>5</v>
      </c>
      <c r="C795" t="s">
        <v>8411</v>
      </c>
      <c r="D795">
        <v>5</v>
      </c>
      <c r="E795" t="s">
        <v>27</v>
      </c>
      <c r="F795" t="s">
        <v>27</v>
      </c>
      <c r="G795">
        <v>7</v>
      </c>
    </row>
    <row r="796" spans="1:7">
      <c r="A796" t="s">
        <v>8412</v>
      </c>
      <c r="B796">
        <v>8</v>
      </c>
      <c r="C796" t="s">
        <v>8413</v>
      </c>
      <c r="D796">
        <v>8</v>
      </c>
      <c r="E796" t="s">
        <v>6372</v>
      </c>
      <c r="F796" t="s">
        <v>6372</v>
      </c>
      <c r="G796">
        <v>6</v>
      </c>
    </row>
    <row r="797" spans="1:7">
      <c r="A797" t="s">
        <v>8414</v>
      </c>
      <c r="B797">
        <v>5</v>
      </c>
      <c r="C797" t="s">
        <v>8415</v>
      </c>
      <c r="D797">
        <v>5</v>
      </c>
      <c r="E797" t="s">
        <v>6368</v>
      </c>
      <c r="F797" t="s">
        <v>6368</v>
      </c>
      <c r="G797">
        <v>6</v>
      </c>
    </row>
    <row r="798" spans="1:7">
      <c r="A798" t="s">
        <v>8416</v>
      </c>
      <c r="B798">
        <v>6</v>
      </c>
      <c r="C798" t="s">
        <v>8417</v>
      </c>
      <c r="D798">
        <v>4</v>
      </c>
      <c r="E798" t="s">
        <v>27</v>
      </c>
      <c r="F798" t="s">
        <v>27</v>
      </c>
      <c r="G798">
        <v>7</v>
      </c>
    </row>
    <row r="799" spans="1:7">
      <c r="A799" t="s">
        <v>8418</v>
      </c>
      <c r="B799">
        <v>8</v>
      </c>
      <c r="C799" t="s">
        <v>8419</v>
      </c>
      <c r="D799">
        <v>8</v>
      </c>
      <c r="E799" t="s">
        <v>27</v>
      </c>
      <c r="F799" t="s">
        <v>27</v>
      </c>
      <c r="G799">
        <v>7</v>
      </c>
    </row>
    <row r="800" spans="1:7">
      <c r="A800" t="s">
        <v>8420</v>
      </c>
      <c r="B800">
        <v>7</v>
      </c>
      <c r="C800" t="s">
        <v>8421</v>
      </c>
      <c r="D800">
        <v>7</v>
      </c>
      <c r="E800" t="s">
        <v>27</v>
      </c>
      <c r="F800" t="s">
        <v>27</v>
      </c>
      <c r="G800">
        <v>7</v>
      </c>
    </row>
    <row r="801" spans="1:7">
      <c r="A801" t="s">
        <v>8422</v>
      </c>
      <c r="B801">
        <v>3</v>
      </c>
      <c r="C801" t="s">
        <v>8423</v>
      </c>
      <c r="D801">
        <v>7</v>
      </c>
      <c r="E801" t="s">
        <v>27</v>
      </c>
      <c r="F801" t="s">
        <v>27</v>
      </c>
      <c r="G801">
        <v>7</v>
      </c>
    </row>
    <row r="802" spans="1:7">
      <c r="A802" t="s">
        <v>8424</v>
      </c>
      <c r="B802">
        <v>3</v>
      </c>
      <c r="C802" t="s">
        <v>8425</v>
      </c>
      <c r="D802">
        <v>5</v>
      </c>
      <c r="E802" t="s">
        <v>6402</v>
      </c>
      <c r="F802" t="s">
        <v>6402</v>
      </c>
      <c r="G802">
        <v>4</v>
      </c>
    </row>
    <row r="803" spans="1:7">
      <c r="A803" t="s">
        <v>8426</v>
      </c>
      <c r="B803">
        <v>6</v>
      </c>
      <c r="C803" t="s">
        <v>8427</v>
      </c>
      <c r="D803">
        <v>6</v>
      </c>
      <c r="E803" t="s">
        <v>6372</v>
      </c>
      <c r="F803" t="s">
        <v>6372</v>
      </c>
      <c r="G803">
        <v>6</v>
      </c>
    </row>
    <row r="804" spans="1:7">
      <c r="A804" t="s">
        <v>8428</v>
      </c>
      <c r="B804">
        <v>4</v>
      </c>
      <c r="C804" t="s">
        <v>8429</v>
      </c>
      <c r="D804">
        <v>4</v>
      </c>
      <c r="E804" t="s">
        <v>6400</v>
      </c>
      <c r="F804" t="s">
        <v>6400</v>
      </c>
      <c r="G804">
        <v>6</v>
      </c>
    </row>
    <row r="805" spans="1:7">
      <c r="A805" t="s">
        <v>8430</v>
      </c>
      <c r="B805">
        <v>4</v>
      </c>
      <c r="C805" t="s">
        <v>8431</v>
      </c>
      <c r="D805">
        <v>12</v>
      </c>
      <c r="E805" t="s">
        <v>6395</v>
      </c>
      <c r="F805" t="s">
        <v>6395</v>
      </c>
      <c r="G805">
        <v>13</v>
      </c>
    </row>
    <row r="806" spans="1:7">
      <c r="A806" t="s">
        <v>8432</v>
      </c>
      <c r="B806">
        <v>6</v>
      </c>
      <c r="C806" t="s">
        <v>8433</v>
      </c>
      <c r="D806">
        <v>6</v>
      </c>
      <c r="E806" t="s">
        <v>6372</v>
      </c>
      <c r="F806" t="s">
        <v>6372</v>
      </c>
      <c r="G806">
        <v>6</v>
      </c>
    </row>
    <row r="807" spans="1:7">
      <c r="A807" t="s">
        <v>8434</v>
      </c>
      <c r="B807">
        <v>6</v>
      </c>
      <c r="C807" t="s">
        <v>8435</v>
      </c>
      <c r="D807">
        <v>6</v>
      </c>
      <c r="E807" t="s">
        <v>6372</v>
      </c>
      <c r="F807" t="s">
        <v>6372</v>
      </c>
      <c r="G807">
        <v>6</v>
      </c>
    </row>
    <row r="808" spans="1:7">
      <c r="A808" t="s">
        <v>8436</v>
      </c>
      <c r="B808">
        <v>3</v>
      </c>
      <c r="C808" t="s">
        <v>8437</v>
      </c>
      <c r="D808">
        <v>7</v>
      </c>
      <c r="E808" t="s">
        <v>6369</v>
      </c>
      <c r="F808" t="s">
        <v>6369</v>
      </c>
      <c r="G808">
        <v>3</v>
      </c>
    </row>
    <row r="809" spans="1:7">
      <c r="A809" t="s">
        <v>8438</v>
      </c>
      <c r="B809">
        <v>4</v>
      </c>
      <c r="C809" t="s">
        <v>8439</v>
      </c>
      <c r="D809">
        <v>6</v>
      </c>
      <c r="E809" t="s">
        <v>27</v>
      </c>
      <c r="F809" t="s">
        <v>27</v>
      </c>
      <c r="G809">
        <v>7</v>
      </c>
    </row>
    <row r="810" spans="1:7">
      <c r="A810" t="s">
        <v>8440</v>
      </c>
      <c r="B810">
        <v>7</v>
      </c>
      <c r="C810" t="s">
        <v>8441</v>
      </c>
      <c r="D810">
        <v>7</v>
      </c>
      <c r="E810" t="s">
        <v>27</v>
      </c>
      <c r="F810" t="s">
        <v>27</v>
      </c>
      <c r="G810">
        <v>7</v>
      </c>
    </row>
    <row r="811" spans="1:7">
      <c r="A811" t="s">
        <v>8442</v>
      </c>
      <c r="B811">
        <v>5</v>
      </c>
      <c r="C811" t="s">
        <v>8443</v>
      </c>
      <c r="D811">
        <v>5</v>
      </c>
      <c r="E811" t="s">
        <v>6372</v>
      </c>
      <c r="F811" t="s">
        <v>6372</v>
      </c>
      <c r="G811">
        <v>6</v>
      </c>
    </row>
    <row r="812" spans="1:7">
      <c r="A812" t="s">
        <v>8444</v>
      </c>
      <c r="B812">
        <v>7</v>
      </c>
      <c r="C812" t="s">
        <v>8445</v>
      </c>
      <c r="D812">
        <v>7</v>
      </c>
      <c r="E812" t="s">
        <v>6368</v>
      </c>
      <c r="F812" t="s">
        <v>6368</v>
      </c>
      <c r="G812">
        <v>6</v>
      </c>
    </row>
    <row r="813" spans="1:7">
      <c r="A813" t="s">
        <v>8446</v>
      </c>
      <c r="B813">
        <v>8</v>
      </c>
      <c r="C813" t="s">
        <v>8447</v>
      </c>
      <c r="D813">
        <v>8</v>
      </c>
      <c r="E813" t="s">
        <v>6400</v>
      </c>
      <c r="F813" t="s">
        <v>6400</v>
      </c>
      <c r="G813">
        <v>6</v>
      </c>
    </row>
    <row r="814" spans="1:7">
      <c r="A814" t="s">
        <v>8448</v>
      </c>
      <c r="B814">
        <v>7</v>
      </c>
      <c r="C814" t="s">
        <v>8449</v>
      </c>
      <c r="D814">
        <v>7</v>
      </c>
      <c r="E814" t="s">
        <v>6368</v>
      </c>
      <c r="F814" t="s">
        <v>6368</v>
      </c>
      <c r="G814">
        <v>6</v>
      </c>
    </row>
    <row r="815" spans="1:7">
      <c r="A815" t="s">
        <v>8450</v>
      </c>
      <c r="B815">
        <v>5</v>
      </c>
      <c r="C815" t="s">
        <v>8451</v>
      </c>
      <c r="D815">
        <v>6</v>
      </c>
      <c r="E815" t="s">
        <v>28</v>
      </c>
      <c r="F815" t="s">
        <v>28</v>
      </c>
      <c r="G815">
        <v>6</v>
      </c>
    </row>
    <row r="816" spans="1:7">
      <c r="A816" t="s">
        <v>8452</v>
      </c>
      <c r="B816">
        <v>7</v>
      </c>
      <c r="C816" t="s">
        <v>8453</v>
      </c>
      <c r="D816">
        <v>7</v>
      </c>
      <c r="E816" t="s">
        <v>6402</v>
      </c>
      <c r="F816" t="s">
        <v>6402</v>
      </c>
      <c r="G816">
        <v>4</v>
      </c>
    </row>
    <row r="817" spans="1:7">
      <c r="A817" t="s">
        <v>8454</v>
      </c>
      <c r="B817">
        <v>8</v>
      </c>
      <c r="C817" t="s">
        <v>8455</v>
      </c>
      <c r="D817">
        <v>8</v>
      </c>
      <c r="E817" t="s">
        <v>27</v>
      </c>
      <c r="F817" t="s">
        <v>27</v>
      </c>
      <c r="G817">
        <v>7</v>
      </c>
    </row>
    <row r="818" spans="1:7">
      <c r="A818" t="s">
        <v>8456</v>
      </c>
      <c r="B818">
        <v>4</v>
      </c>
      <c r="C818" t="s">
        <v>8457</v>
      </c>
      <c r="D818">
        <v>9</v>
      </c>
      <c r="E818" t="s">
        <v>6363</v>
      </c>
      <c r="F818" t="s">
        <v>6363</v>
      </c>
      <c r="G818">
        <v>9</v>
      </c>
    </row>
    <row r="819" spans="1:7">
      <c r="A819" t="s">
        <v>8458</v>
      </c>
      <c r="B819">
        <v>1</v>
      </c>
      <c r="C819" t="s">
        <v>8459</v>
      </c>
      <c r="D819">
        <v>7</v>
      </c>
      <c r="E819" t="s">
        <v>6368</v>
      </c>
      <c r="F819" t="s">
        <v>6368</v>
      </c>
      <c r="G819">
        <v>6</v>
      </c>
    </row>
    <row r="820" spans="1:7">
      <c r="A820" t="s">
        <v>8460</v>
      </c>
      <c r="B820">
        <v>6</v>
      </c>
      <c r="C820" t="s">
        <v>8461</v>
      </c>
      <c r="D820">
        <v>6</v>
      </c>
      <c r="E820" t="s">
        <v>6372</v>
      </c>
      <c r="F820" t="s">
        <v>6372</v>
      </c>
      <c r="G820">
        <v>6</v>
      </c>
    </row>
    <row r="821" spans="1:7">
      <c r="A821" t="s">
        <v>8462</v>
      </c>
      <c r="B821">
        <v>5</v>
      </c>
      <c r="C821" t="s">
        <v>8463</v>
      </c>
      <c r="D821">
        <v>11</v>
      </c>
      <c r="E821" t="s">
        <v>6397</v>
      </c>
      <c r="F821" t="s">
        <v>6397</v>
      </c>
      <c r="G821">
        <v>11</v>
      </c>
    </row>
    <row r="822" spans="1:7">
      <c r="A822" t="s">
        <v>8464</v>
      </c>
      <c r="B822">
        <v>3</v>
      </c>
      <c r="C822" t="s">
        <v>8465</v>
      </c>
      <c r="D822">
        <v>7</v>
      </c>
      <c r="E822" t="s">
        <v>6368</v>
      </c>
      <c r="F822" t="s">
        <v>6368</v>
      </c>
      <c r="G822">
        <v>6</v>
      </c>
    </row>
    <row r="823" spans="1:7">
      <c r="A823" t="s">
        <v>8466</v>
      </c>
      <c r="B823">
        <v>2</v>
      </c>
      <c r="C823" t="s">
        <v>8467</v>
      </c>
      <c r="D823">
        <v>4</v>
      </c>
      <c r="E823" t="s">
        <v>6372</v>
      </c>
      <c r="F823" t="s">
        <v>6372</v>
      </c>
      <c r="G823">
        <v>6</v>
      </c>
    </row>
    <row r="824" spans="1:7">
      <c r="A824" t="s">
        <v>8468</v>
      </c>
      <c r="B824">
        <v>5</v>
      </c>
      <c r="C824" t="s">
        <v>8469</v>
      </c>
      <c r="D824">
        <v>5</v>
      </c>
      <c r="E824" t="s">
        <v>28</v>
      </c>
      <c r="F824" t="s">
        <v>28</v>
      </c>
      <c r="G824">
        <v>6</v>
      </c>
    </row>
    <row r="825" spans="1:7">
      <c r="A825" t="s">
        <v>8470</v>
      </c>
      <c r="B825">
        <v>8</v>
      </c>
      <c r="C825" t="s">
        <v>8471</v>
      </c>
      <c r="D825">
        <v>8</v>
      </c>
      <c r="E825" t="s">
        <v>27</v>
      </c>
      <c r="F825" t="s">
        <v>27</v>
      </c>
      <c r="G825">
        <v>7</v>
      </c>
    </row>
    <row r="826" spans="1:7">
      <c r="A826" t="s">
        <v>8472</v>
      </c>
      <c r="B826">
        <v>11</v>
      </c>
      <c r="C826" t="s">
        <v>8473</v>
      </c>
      <c r="D826">
        <v>13</v>
      </c>
      <c r="E826" t="s">
        <v>6397</v>
      </c>
      <c r="F826" t="s">
        <v>6397</v>
      </c>
      <c r="G826">
        <v>11</v>
      </c>
    </row>
    <row r="827" spans="1:7">
      <c r="A827" t="s">
        <v>8474</v>
      </c>
      <c r="B827">
        <v>7</v>
      </c>
      <c r="C827" t="s">
        <v>8475</v>
      </c>
      <c r="D827">
        <v>13</v>
      </c>
      <c r="E827" t="s">
        <v>34</v>
      </c>
      <c r="F827" t="s">
        <v>34</v>
      </c>
      <c r="G827">
        <v>13</v>
      </c>
    </row>
    <row r="828" spans="1:7">
      <c r="A828" t="s">
        <v>8476</v>
      </c>
      <c r="B828">
        <v>5</v>
      </c>
      <c r="C828" t="s">
        <v>8477</v>
      </c>
      <c r="D828">
        <v>5</v>
      </c>
      <c r="E828" t="s">
        <v>28</v>
      </c>
      <c r="F828" t="s">
        <v>28</v>
      </c>
      <c r="G828">
        <v>6</v>
      </c>
    </row>
    <row r="829" spans="1:7">
      <c r="A829" t="s">
        <v>8478</v>
      </c>
      <c r="B829">
        <v>5</v>
      </c>
      <c r="C829" t="s">
        <v>8479</v>
      </c>
      <c r="D829">
        <v>5</v>
      </c>
      <c r="E829" t="s">
        <v>28</v>
      </c>
      <c r="F829" t="s">
        <v>28</v>
      </c>
      <c r="G829">
        <v>6</v>
      </c>
    </row>
    <row r="830" spans="1:7">
      <c r="A830" t="s">
        <v>8480</v>
      </c>
      <c r="B830">
        <v>5</v>
      </c>
      <c r="C830" t="s">
        <v>8481</v>
      </c>
      <c r="D830">
        <v>5</v>
      </c>
      <c r="E830" t="s">
        <v>6400</v>
      </c>
      <c r="F830" t="s">
        <v>6400</v>
      </c>
      <c r="G830">
        <v>6</v>
      </c>
    </row>
    <row r="831" spans="1:7">
      <c r="A831" t="s">
        <v>8482</v>
      </c>
      <c r="B831">
        <v>6</v>
      </c>
      <c r="C831" t="s">
        <v>8483</v>
      </c>
      <c r="D831">
        <v>7</v>
      </c>
      <c r="E831" t="s">
        <v>6400</v>
      </c>
      <c r="F831" t="s">
        <v>6400</v>
      </c>
      <c r="G831">
        <v>6</v>
      </c>
    </row>
    <row r="832" spans="1:7">
      <c r="A832" t="s">
        <v>8484</v>
      </c>
      <c r="B832">
        <v>6</v>
      </c>
      <c r="C832" t="s">
        <v>8485</v>
      </c>
      <c r="D832">
        <v>6</v>
      </c>
      <c r="E832" t="s">
        <v>6369</v>
      </c>
      <c r="F832" t="s">
        <v>6369</v>
      </c>
      <c r="G832">
        <v>3</v>
      </c>
    </row>
    <row r="833" spans="1:7">
      <c r="A833" t="s">
        <v>8486</v>
      </c>
      <c r="B833">
        <v>8</v>
      </c>
      <c r="C833" t="s">
        <v>8487</v>
      </c>
      <c r="D833">
        <v>8</v>
      </c>
      <c r="E833" t="s">
        <v>28</v>
      </c>
      <c r="F833" t="s">
        <v>28</v>
      </c>
      <c r="G833">
        <v>6</v>
      </c>
    </row>
    <row r="834" spans="1:7">
      <c r="A834" t="s">
        <v>8488</v>
      </c>
      <c r="B834">
        <v>8</v>
      </c>
      <c r="C834" t="s">
        <v>6895</v>
      </c>
      <c r="D834">
        <v>11</v>
      </c>
      <c r="E834" t="s">
        <v>6395</v>
      </c>
      <c r="F834" t="s">
        <v>6395</v>
      </c>
      <c r="G834">
        <v>13</v>
      </c>
    </row>
    <row r="835" spans="1:7">
      <c r="A835" t="s">
        <v>8489</v>
      </c>
      <c r="B835">
        <v>29</v>
      </c>
      <c r="C835" t="s">
        <v>8490</v>
      </c>
      <c r="D835">
        <v>29</v>
      </c>
      <c r="E835" t="s">
        <v>6396</v>
      </c>
      <c r="F835" t="s">
        <v>6396</v>
      </c>
      <c r="G835">
        <v>30</v>
      </c>
    </row>
    <row r="836" spans="1:7">
      <c r="A836" t="s">
        <v>8491</v>
      </c>
      <c r="B836">
        <v>5</v>
      </c>
      <c r="C836" t="s">
        <v>8492</v>
      </c>
      <c r="D836">
        <v>5</v>
      </c>
      <c r="E836" t="s">
        <v>27</v>
      </c>
      <c r="F836" t="s">
        <v>27</v>
      </c>
      <c r="G836">
        <v>7</v>
      </c>
    </row>
    <row r="837" spans="1:7">
      <c r="A837" t="s">
        <v>8493</v>
      </c>
      <c r="B837">
        <v>9</v>
      </c>
      <c r="C837" t="s">
        <v>8494</v>
      </c>
      <c r="D837">
        <v>9</v>
      </c>
      <c r="E837" t="s">
        <v>6363</v>
      </c>
      <c r="F837" t="s">
        <v>6363</v>
      </c>
      <c r="G837">
        <v>9</v>
      </c>
    </row>
    <row r="838" spans="1:7">
      <c r="A838" t="s">
        <v>8495</v>
      </c>
      <c r="B838">
        <v>4</v>
      </c>
      <c r="C838" t="s">
        <v>8496</v>
      </c>
      <c r="D838">
        <v>9</v>
      </c>
      <c r="E838" t="s">
        <v>6363</v>
      </c>
      <c r="F838" t="s">
        <v>6363</v>
      </c>
      <c r="G838">
        <v>9</v>
      </c>
    </row>
    <row r="839" spans="1:7">
      <c r="A839" t="s">
        <v>8497</v>
      </c>
      <c r="B839">
        <v>3</v>
      </c>
      <c r="C839" t="s">
        <v>8498</v>
      </c>
      <c r="D839">
        <v>7</v>
      </c>
      <c r="E839" t="s">
        <v>6372</v>
      </c>
      <c r="F839" t="s">
        <v>6372</v>
      </c>
      <c r="G839">
        <v>6</v>
      </c>
    </row>
    <row r="840" spans="1:7">
      <c r="A840" t="s">
        <v>8499</v>
      </c>
      <c r="B840">
        <v>9</v>
      </c>
      <c r="C840" t="s">
        <v>8500</v>
      </c>
      <c r="D840">
        <v>9</v>
      </c>
      <c r="E840" t="s">
        <v>6395</v>
      </c>
      <c r="F840" t="s">
        <v>6395</v>
      </c>
      <c r="G840">
        <v>13</v>
      </c>
    </row>
    <row r="841" spans="1:7">
      <c r="A841" t="s">
        <v>8501</v>
      </c>
      <c r="B841">
        <v>8</v>
      </c>
      <c r="C841" t="s">
        <v>8502</v>
      </c>
      <c r="D841">
        <v>8</v>
      </c>
      <c r="E841" t="s">
        <v>27</v>
      </c>
      <c r="F841" t="s">
        <v>27</v>
      </c>
      <c r="G841">
        <v>7</v>
      </c>
    </row>
    <row r="842" spans="1:7">
      <c r="A842" t="s">
        <v>8503</v>
      </c>
      <c r="B842">
        <v>8</v>
      </c>
      <c r="C842" t="s">
        <v>8504</v>
      </c>
      <c r="D842">
        <v>8</v>
      </c>
      <c r="E842" t="s">
        <v>27</v>
      </c>
      <c r="F842" t="s">
        <v>27</v>
      </c>
      <c r="G842">
        <v>7</v>
      </c>
    </row>
    <row r="843" spans="1:7">
      <c r="A843" t="s">
        <v>8505</v>
      </c>
      <c r="B843">
        <v>20</v>
      </c>
      <c r="C843" t="s">
        <v>8506</v>
      </c>
      <c r="D843">
        <v>20</v>
      </c>
      <c r="E843" t="s">
        <v>31</v>
      </c>
      <c r="F843" t="s">
        <v>31</v>
      </c>
      <c r="G843">
        <v>24</v>
      </c>
    </row>
    <row r="844" spans="1:7">
      <c r="A844" t="s">
        <v>8507</v>
      </c>
      <c r="B844">
        <v>4</v>
      </c>
      <c r="C844" t="s">
        <v>8508</v>
      </c>
      <c r="D844">
        <v>4</v>
      </c>
      <c r="E844" t="s">
        <v>6372</v>
      </c>
      <c r="F844" t="s">
        <v>6372</v>
      </c>
      <c r="G844">
        <v>6</v>
      </c>
    </row>
    <row r="845" spans="1:7">
      <c r="A845" t="s">
        <v>8509</v>
      </c>
      <c r="B845">
        <v>4</v>
      </c>
      <c r="C845" t="s">
        <v>8510</v>
      </c>
      <c r="D845">
        <v>10</v>
      </c>
      <c r="E845" t="s">
        <v>6397</v>
      </c>
      <c r="F845" t="s">
        <v>6397</v>
      </c>
      <c r="G845">
        <v>11</v>
      </c>
    </row>
    <row r="846" spans="1:7">
      <c r="A846" t="s">
        <v>8511</v>
      </c>
      <c r="B846">
        <v>7</v>
      </c>
      <c r="C846" t="s">
        <v>8512</v>
      </c>
      <c r="D846">
        <v>7</v>
      </c>
      <c r="E846" t="s">
        <v>6400</v>
      </c>
      <c r="F846" t="s">
        <v>6400</v>
      </c>
      <c r="G846">
        <v>6</v>
      </c>
    </row>
    <row r="847" spans="1:7">
      <c r="A847" t="s">
        <v>8513</v>
      </c>
      <c r="B847">
        <v>7</v>
      </c>
      <c r="C847" t="s">
        <v>8514</v>
      </c>
      <c r="D847">
        <v>7</v>
      </c>
      <c r="E847" t="s">
        <v>27</v>
      </c>
      <c r="F847" t="s">
        <v>27</v>
      </c>
      <c r="G847">
        <v>7</v>
      </c>
    </row>
    <row r="848" spans="1:7">
      <c r="A848" t="s">
        <v>8515</v>
      </c>
      <c r="B848">
        <v>5</v>
      </c>
      <c r="C848" t="s">
        <v>8516</v>
      </c>
      <c r="D848">
        <v>5</v>
      </c>
      <c r="E848" t="s">
        <v>6372</v>
      </c>
      <c r="F848" t="s">
        <v>6372</v>
      </c>
      <c r="G848">
        <v>6</v>
      </c>
    </row>
    <row r="849" spans="1:7">
      <c r="A849" t="s">
        <v>8517</v>
      </c>
      <c r="B849">
        <v>8</v>
      </c>
      <c r="C849" t="s">
        <v>8518</v>
      </c>
      <c r="D849">
        <v>8</v>
      </c>
      <c r="E849" t="s">
        <v>27</v>
      </c>
      <c r="F849" t="s">
        <v>27</v>
      </c>
      <c r="G849">
        <v>7</v>
      </c>
    </row>
    <row r="850" spans="1:7">
      <c r="A850" t="s">
        <v>8519</v>
      </c>
      <c r="B850">
        <v>7</v>
      </c>
      <c r="C850" t="s">
        <v>8520</v>
      </c>
      <c r="D850">
        <v>7</v>
      </c>
      <c r="E850" t="s">
        <v>6400</v>
      </c>
      <c r="F850" t="s">
        <v>6400</v>
      </c>
      <c r="G850">
        <v>6</v>
      </c>
    </row>
    <row r="851" spans="1:7">
      <c r="A851" t="s">
        <v>8521</v>
      </c>
      <c r="B851">
        <v>7</v>
      </c>
      <c r="C851" t="s">
        <v>8522</v>
      </c>
      <c r="D851">
        <v>7</v>
      </c>
      <c r="E851" t="s">
        <v>27</v>
      </c>
      <c r="F851" t="s">
        <v>27</v>
      </c>
      <c r="G851">
        <v>7</v>
      </c>
    </row>
    <row r="852" spans="1:7">
      <c r="A852" t="s">
        <v>8523</v>
      </c>
      <c r="B852">
        <v>6</v>
      </c>
      <c r="C852" t="s">
        <v>8524</v>
      </c>
      <c r="D852">
        <v>7</v>
      </c>
      <c r="E852" t="s">
        <v>27</v>
      </c>
      <c r="F852" t="s">
        <v>27</v>
      </c>
      <c r="G852">
        <v>7</v>
      </c>
    </row>
    <row r="853" spans="1:7">
      <c r="A853" t="s">
        <v>8525</v>
      </c>
      <c r="B853">
        <v>7</v>
      </c>
      <c r="C853" t="s">
        <v>8526</v>
      </c>
      <c r="D853">
        <v>8</v>
      </c>
      <c r="E853" t="s">
        <v>6395</v>
      </c>
      <c r="F853" t="s">
        <v>6395</v>
      </c>
      <c r="G853">
        <v>13</v>
      </c>
    </row>
    <row r="854" spans="1:7">
      <c r="A854" t="s">
        <v>8527</v>
      </c>
      <c r="B854">
        <v>7</v>
      </c>
      <c r="C854" t="s">
        <v>8528</v>
      </c>
      <c r="D854">
        <v>7</v>
      </c>
      <c r="E854" t="s">
        <v>6372</v>
      </c>
      <c r="F854" t="s">
        <v>6372</v>
      </c>
      <c r="G854">
        <v>6</v>
      </c>
    </row>
    <row r="855" spans="1:7">
      <c r="A855" t="s">
        <v>8529</v>
      </c>
      <c r="B855">
        <v>5</v>
      </c>
      <c r="C855" t="s">
        <v>8530</v>
      </c>
      <c r="D855">
        <v>5</v>
      </c>
      <c r="E855" t="s">
        <v>30</v>
      </c>
      <c r="F855" t="s">
        <v>30</v>
      </c>
      <c r="G855">
        <v>3</v>
      </c>
    </row>
    <row r="856" spans="1:7">
      <c r="A856" t="s">
        <v>8531</v>
      </c>
      <c r="B856">
        <v>4</v>
      </c>
      <c r="C856" t="s">
        <v>8532</v>
      </c>
      <c r="D856">
        <v>4</v>
      </c>
      <c r="E856" t="s">
        <v>6368</v>
      </c>
      <c r="F856" t="s">
        <v>6368</v>
      </c>
      <c r="G856">
        <v>6</v>
      </c>
    </row>
    <row r="857" spans="1:7">
      <c r="A857" t="s">
        <v>8533</v>
      </c>
      <c r="B857">
        <v>13</v>
      </c>
      <c r="C857" t="s">
        <v>8534</v>
      </c>
      <c r="D857">
        <v>13</v>
      </c>
      <c r="E857" t="s">
        <v>6395</v>
      </c>
      <c r="F857" t="s">
        <v>6395</v>
      </c>
      <c r="G857">
        <v>13</v>
      </c>
    </row>
    <row r="858" spans="1:7">
      <c r="A858" t="s">
        <v>8535</v>
      </c>
      <c r="B858">
        <v>3</v>
      </c>
      <c r="C858" t="s">
        <v>8536</v>
      </c>
      <c r="D858">
        <v>7</v>
      </c>
      <c r="E858" t="s">
        <v>6372</v>
      </c>
      <c r="F858" t="s">
        <v>6372</v>
      </c>
      <c r="G858">
        <v>6</v>
      </c>
    </row>
    <row r="859" spans="1:7">
      <c r="A859" t="s">
        <v>8537</v>
      </c>
      <c r="B859">
        <v>6</v>
      </c>
      <c r="C859" t="s">
        <v>8538</v>
      </c>
      <c r="D859">
        <v>6</v>
      </c>
      <c r="E859" t="s">
        <v>28</v>
      </c>
      <c r="F859" t="s">
        <v>28</v>
      </c>
      <c r="G859">
        <v>6</v>
      </c>
    </row>
    <row r="860" spans="1:7">
      <c r="A860" t="s">
        <v>8539</v>
      </c>
      <c r="B860">
        <v>5</v>
      </c>
      <c r="C860" t="s">
        <v>8540</v>
      </c>
      <c r="D860">
        <v>6</v>
      </c>
      <c r="E860" t="s">
        <v>28</v>
      </c>
      <c r="F860" t="s">
        <v>28</v>
      </c>
      <c r="G860">
        <v>6</v>
      </c>
    </row>
    <row r="861" spans="1:7">
      <c r="A861" t="s">
        <v>8541</v>
      </c>
      <c r="B861">
        <v>4</v>
      </c>
      <c r="C861" t="s">
        <v>8542</v>
      </c>
      <c r="D861">
        <v>4</v>
      </c>
      <c r="E861" t="s">
        <v>6372</v>
      </c>
      <c r="F861" t="s">
        <v>6372</v>
      </c>
      <c r="G861">
        <v>6</v>
      </c>
    </row>
    <row r="862" spans="1:7">
      <c r="A862" t="s">
        <v>8543</v>
      </c>
      <c r="B862">
        <v>11</v>
      </c>
      <c r="C862" t="s">
        <v>8544</v>
      </c>
      <c r="D862">
        <v>13</v>
      </c>
      <c r="E862" t="s">
        <v>34</v>
      </c>
      <c r="F862" t="s">
        <v>34</v>
      </c>
      <c r="G862">
        <v>13</v>
      </c>
    </row>
    <row r="863" spans="1:7">
      <c r="A863" t="s">
        <v>8545</v>
      </c>
      <c r="B863">
        <v>6</v>
      </c>
      <c r="C863" t="s">
        <v>8546</v>
      </c>
      <c r="D863">
        <v>6</v>
      </c>
      <c r="E863" t="s">
        <v>27</v>
      </c>
      <c r="F863" t="s">
        <v>27</v>
      </c>
      <c r="G863">
        <v>7</v>
      </c>
    </row>
    <row r="864" spans="1:7">
      <c r="A864" t="s">
        <v>8547</v>
      </c>
      <c r="B864">
        <v>8</v>
      </c>
      <c r="C864" t="s">
        <v>8548</v>
      </c>
      <c r="D864">
        <v>8</v>
      </c>
      <c r="E864" t="s">
        <v>28</v>
      </c>
      <c r="F864" t="s">
        <v>28</v>
      </c>
      <c r="G864">
        <v>6</v>
      </c>
    </row>
    <row r="865" spans="1:7">
      <c r="A865" t="s">
        <v>8549</v>
      </c>
      <c r="B865">
        <v>6</v>
      </c>
      <c r="C865" t="s">
        <v>8550</v>
      </c>
      <c r="D865">
        <v>6</v>
      </c>
      <c r="E865" t="s">
        <v>6372</v>
      </c>
      <c r="F865" t="s">
        <v>6372</v>
      </c>
      <c r="G865">
        <v>6</v>
      </c>
    </row>
    <row r="866" spans="1:7">
      <c r="A866" t="s">
        <v>8551</v>
      </c>
      <c r="B866">
        <v>7</v>
      </c>
      <c r="C866" t="s">
        <v>8552</v>
      </c>
      <c r="D866">
        <v>7</v>
      </c>
      <c r="E866" t="s">
        <v>28</v>
      </c>
      <c r="F866" t="s">
        <v>28</v>
      </c>
      <c r="G866">
        <v>6</v>
      </c>
    </row>
    <row r="867" spans="1:7">
      <c r="A867" t="s">
        <v>8553</v>
      </c>
      <c r="B867">
        <v>5</v>
      </c>
      <c r="C867" t="s">
        <v>8554</v>
      </c>
      <c r="D867">
        <v>6</v>
      </c>
      <c r="E867" t="s">
        <v>6372</v>
      </c>
      <c r="F867" t="s">
        <v>6372</v>
      </c>
      <c r="G867">
        <v>6</v>
      </c>
    </row>
    <row r="868" spans="1:7">
      <c r="A868" t="s">
        <v>8555</v>
      </c>
      <c r="B868">
        <v>5</v>
      </c>
      <c r="C868" t="s">
        <v>8556</v>
      </c>
      <c r="D868">
        <v>4</v>
      </c>
      <c r="E868" t="s">
        <v>30</v>
      </c>
      <c r="F868" t="s">
        <v>30</v>
      </c>
      <c r="G868">
        <v>3</v>
      </c>
    </row>
    <row r="869" spans="1:7">
      <c r="A869" t="s">
        <v>8557</v>
      </c>
      <c r="B869">
        <v>4</v>
      </c>
      <c r="C869" t="s">
        <v>8558</v>
      </c>
      <c r="D869">
        <v>5</v>
      </c>
      <c r="E869" t="s">
        <v>6400</v>
      </c>
      <c r="F869" t="s">
        <v>6400</v>
      </c>
      <c r="G869">
        <v>6</v>
      </c>
    </row>
    <row r="870" spans="1:7">
      <c r="A870" t="s">
        <v>8559</v>
      </c>
      <c r="B870">
        <v>6</v>
      </c>
      <c r="C870" t="s">
        <v>8560</v>
      </c>
      <c r="D870">
        <v>6</v>
      </c>
      <c r="E870" t="s">
        <v>6402</v>
      </c>
      <c r="F870" t="s">
        <v>6402</v>
      </c>
      <c r="G870">
        <v>4</v>
      </c>
    </row>
    <row r="871" spans="1:7">
      <c r="A871" t="s">
        <v>8561</v>
      </c>
      <c r="B871">
        <v>6</v>
      </c>
      <c r="C871" t="s">
        <v>8562</v>
      </c>
      <c r="D871">
        <v>6</v>
      </c>
      <c r="E871" t="s">
        <v>6400</v>
      </c>
      <c r="F871" t="s">
        <v>6400</v>
      </c>
      <c r="G871">
        <v>6</v>
      </c>
    </row>
    <row r="872" spans="1:7">
      <c r="A872" t="s">
        <v>8563</v>
      </c>
      <c r="B872">
        <v>38</v>
      </c>
      <c r="C872" t="s">
        <v>8564</v>
      </c>
      <c r="D872">
        <v>39</v>
      </c>
      <c r="E872" t="s">
        <v>6374</v>
      </c>
      <c r="F872" t="s">
        <v>6374</v>
      </c>
      <c r="G872">
        <v>29</v>
      </c>
    </row>
    <row r="873" spans="1:7">
      <c r="A873" t="s">
        <v>8565</v>
      </c>
      <c r="B873">
        <v>1</v>
      </c>
      <c r="C873" t="s">
        <v>8566</v>
      </c>
      <c r="D873">
        <v>1</v>
      </c>
      <c r="E873" t="s">
        <v>6400</v>
      </c>
      <c r="F873" t="s">
        <v>6400</v>
      </c>
      <c r="G873">
        <v>6</v>
      </c>
    </row>
    <row r="874" spans="1:7">
      <c r="A874" t="s">
        <v>8567</v>
      </c>
      <c r="B874">
        <v>4</v>
      </c>
      <c r="C874" t="s">
        <v>8568</v>
      </c>
      <c r="D874">
        <v>2</v>
      </c>
      <c r="E874" t="s">
        <v>6372</v>
      </c>
      <c r="F874" t="s">
        <v>6372</v>
      </c>
      <c r="G874">
        <v>6</v>
      </c>
    </row>
    <row r="875" spans="1:7">
      <c r="A875" t="s">
        <v>8569</v>
      </c>
      <c r="B875">
        <v>6</v>
      </c>
      <c r="C875" t="s">
        <v>8570</v>
      </c>
      <c r="D875">
        <v>6</v>
      </c>
      <c r="E875" t="s">
        <v>6402</v>
      </c>
      <c r="F875" t="s">
        <v>6402</v>
      </c>
      <c r="G875">
        <v>4</v>
      </c>
    </row>
    <row r="876" spans="1:7">
      <c r="A876" t="s">
        <v>8571</v>
      </c>
      <c r="B876">
        <v>7</v>
      </c>
      <c r="C876" t="s">
        <v>8572</v>
      </c>
      <c r="D876">
        <v>7</v>
      </c>
      <c r="E876" t="s">
        <v>6368</v>
      </c>
      <c r="F876" t="s">
        <v>6368</v>
      </c>
      <c r="G876">
        <v>6</v>
      </c>
    </row>
    <row r="877" spans="1:7">
      <c r="A877" t="s">
        <v>8573</v>
      </c>
      <c r="B877">
        <v>8</v>
      </c>
      <c r="C877" t="s">
        <v>8574</v>
      </c>
      <c r="D877">
        <v>8</v>
      </c>
      <c r="E877" t="s">
        <v>6363</v>
      </c>
      <c r="F877" t="s">
        <v>6363</v>
      </c>
      <c r="G877">
        <v>9</v>
      </c>
    </row>
    <row r="878" spans="1:7">
      <c r="A878" t="s">
        <v>8575</v>
      </c>
      <c r="B878">
        <v>10</v>
      </c>
      <c r="C878" t="s">
        <v>8576</v>
      </c>
      <c r="D878">
        <v>10</v>
      </c>
      <c r="E878" t="s">
        <v>6397</v>
      </c>
      <c r="F878" t="s">
        <v>6397</v>
      </c>
      <c r="G878">
        <v>11</v>
      </c>
    </row>
    <row r="879" spans="1:7">
      <c r="A879" t="s">
        <v>8577</v>
      </c>
      <c r="B879">
        <v>3</v>
      </c>
      <c r="C879" t="s">
        <v>8578</v>
      </c>
      <c r="D879">
        <v>5</v>
      </c>
      <c r="E879" t="s">
        <v>6368</v>
      </c>
      <c r="F879" t="s">
        <v>6368</v>
      </c>
      <c r="G879">
        <v>6</v>
      </c>
    </row>
    <row r="880" spans="1:7">
      <c r="A880" t="s">
        <v>8579</v>
      </c>
      <c r="B880">
        <v>34</v>
      </c>
      <c r="C880" t="s">
        <v>8580</v>
      </c>
      <c r="D880">
        <v>32</v>
      </c>
      <c r="E880" t="s">
        <v>6362</v>
      </c>
      <c r="F880" t="s">
        <v>6362</v>
      </c>
      <c r="G880">
        <v>32</v>
      </c>
    </row>
    <row r="881" spans="1:7">
      <c r="A881" t="s">
        <v>8581</v>
      </c>
      <c r="B881">
        <v>5</v>
      </c>
      <c r="C881" t="s">
        <v>8582</v>
      </c>
      <c r="D881">
        <v>5</v>
      </c>
      <c r="E881" t="s">
        <v>6400</v>
      </c>
      <c r="F881" t="s">
        <v>6400</v>
      </c>
      <c r="G881">
        <v>6</v>
      </c>
    </row>
    <row r="882" spans="1:7">
      <c r="A882" t="s">
        <v>8583</v>
      </c>
      <c r="B882">
        <v>6</v>
      </c>
      <c r="C882" t="s">
        <v>8584</v>
      </c>
      <c r="D882">
        <v>6</v>
      </c>
      <c r="E882" t="s">
        <v>6372</v>
      </c>
      <c r="F882" t="s">
        <v>6372</v>
      </c>
      <c r="G882">
        <v>6</v>
      </c>
    </row>
    <row r="883" spans="1:7">
      <c r="A883" t="s">
        <v>8585</v>
      </c>
      <c r="B883">
        <v>4</v>
      </c>
      <c r="C883" t="s">
        <v>8586</v>
      </c>
      <c r="D883">
        <v>7</v>
      </c>
      <c r="E883" t="s">
        <v>6372</v>
      </c>
      <c r="F883" t="s">
        <v>6372</v>
      </c>
      <c r="G883">
        <v>6</v>
      </c>
    </row>
    <row r="884" spans="1:7">
      <c r="A884" t="s">
        <v>8587</v>
      </c>
      <c r="B884">
        <v>7</v>
      </c>
      <c r="C884" t="s">
        <v>8588</v>
      </c>
      <c r="D884">
        <v>7</v>
      </c>
      <c r="E884" t="s">
        <v>6372</v>
      </c>
      <c r="F884" t="s">
        <v>6372</v>
      </c>
      <c r="G884">
        <v>6</v>
      </c>
    </row>
    <row r="885" spans="1:7">
      <c r="A885" t="s">
        <v>8589</v>
      </c>
      <c r="B885">
        <v>5</v>
      </c>
      <c r="C885" t="s">
        <v>8590</v>
      </c>
      <c r="D885">
        <v>5</v>
      </c>
      <c r="E885" t="s">
        <v>6400</v>
      </c>
      <c r="F885" t="s">
        <v>6400</v>
      </c>
      <c r="G885">
        <v>6</v>
      </c>
    </row>
    <row r="886" spans="1:7">
      <c r="A886" t="s">
        <v>8591</v>
      </c>
      <c r="B886">
        <v>3</v>
      </c>
      <c r="C886" t="s">
        <v>8592</v>
      </c>
      <c r="D886">
        <v>6</v>
      </c>
      <c r="E886" t="s">
        <v>6372</v>
      </c>
      <c r="F886" t="s">
        <v>6372</v>
      </c>
      <c r="G886">
        <v>6</v>
      </c>
    </row>
    <row r="887" spans="1:7">
      <c r="A887" t="s">
        <v>8593</v>
      </c>
      <c r="B887">
        <v>5</v>
      </c>
      <c r="C887" t="s">
        <v>8594</v>
      </c>
      <c r="D887">
        <v>5</v>
      </c>
      <c r="E887" t="s">
        <v>6368</v>
      </c>
      <c r="F887" t="s">
        <v>6368</v>
      </c>
      <c r="G887">
        <v>6</v>
      </c>
    </row>
    <row r="888" spans="1:7">
      <c r="A888" t="s">
        <v>8595</v>
      </c>
      <c r="B888">
        <v>3</v>
      </c>
      <c r="C888" t="s">
        <v>8596</v>
      </c>
      <c r="D888">
        <v>7</v>
      </c>
      <c r="E888" t="s">
        <v>6368</v>
      </c>
      <c r="F888" t="s">
        <v>6368</v>
      </c>
      <c r="G888">
        <v>6</v>
      </c>
    </row>
    <row r="889" spans="1:7">
      <c r="A889" t="s">
        <v>8597</v>
      </c>
      <c r="B889">
        <v>6</v>
      </c>
      <c r="C889" t="s">
        <v>8598</v>
      </c>
      <c r="D889">
        <v>6</v>
      </c>
      <c r="E889" t="s">
        <v>6402</v>
      </c>
      <c r="F889" t="s">
        <v>6402</v>
      </c>
      <c r="G889">
        <v>4</v>
      </c>
    </row>
    <row r="890" spans="1:7">
      <c r="A890" t="s">
        <v>8599</v>
      </c>
      <c r="B890">
        <v>4</v>
      </c>
      <c r="C890" t="s">
        <v>8600</v>
      </c>
      <c r="D890">
        <v>4</v>
      </c>
      <c r="E890" t="s">
        <v>30</v>
      </c>
      <c r="F890" t="s">
        <v>30</v>
      </c>
      <c r="G890">
        <v>3</v>
      </c>
    </row>
    <row r="891" spans="1:7">
      <c r="A891" t="s">
        <v>8601</v>
      </c>
      <c r="B891">
        <v>6</v>
      </c>
      <c r="C891" t="s">
        <v>8602</v>
      </c>
      <c r="D891">
        <v>6</v>
      </c>
      <c r="E891" t="s">
        <v>6368</v>
      </c>
      <c r="F891" t="s">
        <v>6368</v>
      </c>
      <c r="G891">
        <v>6</v>
      </c>
    </row>
    <row r="892" spans="1:7">
      <c r="A892" t="s">
        <v>8603</v>
      </c>
      <c r="B892">
        <v>7</v>
      </c>
      <c r="C892" t="s">
        <v>8604</v>
      </c>
      <c r="D892">
        <v>7</v>
      </c>
      <c r="E892" t="s">
        <v>27</v>
      </c>
      <c r="F892" t="s">
        <v>27</v>
      </c>
      <c r="G892">
        <v>7</v>
      </c>
    </row>
    <row r="893" spans="1:7">
      <c r="A893" t="s">
        <v>8605</v>
      </c>
      <c r="B893">
        <v>5</v>
      </c>
      <c r="C893" t="s">
        <v>8606</v>
      </c>
      <c r="D893">
        <v>5</v>
      </c>
      <c r="E893" t="s">
        <v>27</v>
      </c>
      <c r="F893" t="s">
        <v>27</v>
      </c>
      <c r="G893">
        <v>7</v>
      </c>
    </row>
    <row r="894" spans="1:7">
      <c r="A894" t="s">
        <v>8607</v>
      </c>
      <c r="B894">
        <v>5</v>
      </c>
      <c r="C894" t="s">
        <v>8608</v>
      </c>
      <c r="D894">
        <v>5</v>
      </c>
      <c r="E894" t="s">
        <v>6400</v>
      </c>
      <c r="F894" t="s">
        <v>6400</v>
      </c>
      <c r="G894">
        <v>6</v>
      </c>
    </row>
    <row r="895" spans="1:7">
      <c r="A895" t="s">
        <v>8609</v>
      </c>
      <c r="B895">
        <v>10</v>
      </c>
      <c r="C895" t="s">
        <v>8610</v>
      </c>
      <c r="D895">
        <v>18</v>
      </c>
      <c r="E895" t="s">
        <v>6399</v>
      </c>
      <c r="F895" t="s">
        <v>6399</v>
      </c>
      <c r="G895">
        <v>18</v>
      </c>
    </row>
    <row r="896" spans="1:7">
      <c r="A896" t="s">
        <v>8611</v>
      </c>
      <c r="B896">
        <v>6</v>
      </c>
      <c r="C896" t="s">
        <v>8612</v>
      </c>
      <c r="D896">
        <v>6</v>
      </c>
      <c r="E896" t="s">
        <v>27</v>
      </c>
      <c r="F896" t="s">
        <v>27</v>
      </c>
      <c r="G896">
        <v>7</v>
      </c>
    </row>
    <row r="897" spans="1:7">
      <c r="A897" t="s">
        <v>8613</v>
      </c>
      <c r="B897">
        <v>6</v>
      </c>
      <c r="C897" t="s">
        <v>8614</v>
      </c>
      <c r="D897">
        <v>6</v>
      </c>
      <c r="E897" t="s">
        <v>6400</v>
      </c>
      <c r="F897" t="s">
        <v>6400</v>
      </c>
      <c r="G897">
        <v>6</v>
      </c>
    </row>
    <row r="898" spans="1:7">
      <c r="A898" t="s">
        <v>8615</v>
      </c>
      <c r="B898">
        <v>8</v>
      </c>
      <c r="C898" t="s">
        <v>8616</v>
      </c>
      <c r="D898">
        <v>8</v>
      </c>
      <c r="E898" t="s">
        <v>27</v>
      </c>
      <c r="F898" t="s">
        <v>27</v>
      </c>
      <c r="G898">
        <v>7</v>
      </c>
    </row>
    <row r="899" spans="1:7">
      <c r="A899" t="s">
        <v>8617</v>
      </c>
      <c r="B899">
        <v>4</v>
      </c>
      <c r="C899" t="s">
        <v>8618</v>
      </c>
      <c r="D899">
        <v>8</v>
      </c>
      <c r="E899" t="s">
        <v>27</v>
      </c>
      <c r="F899" t="s">
        <v>27</v>
      </c>
      <c r="G899">
        <v>7</v>
      </c>
    </row>
    <row r="900" spans="1:7">
      <c r="A900" t="s">
        <v>8619</v>
      </c>
      <c r="B900">
        <v>8</v>
      </c>
      <c r="C900" t="s">
        <v>8620</v>
      </c>
      <c r="D900">
        <v>8</v>
      </c>
      <c r="E900" t="s">
        <v>27</v>
      </c>
      <c r="F900" t="s">
        <v>27</v>
      </c>
      <c r="G900">
        <v>7</v>
      </c>
    </row>
    <row r="901" spans="1:7">
      <c r="A901" t="s">
        <v>8621</v>
      </c>
      <c r="B901">
        <v>8</v>
      </c>
      <c r="C901" t="s">
        <v>8622</v>
      </c>
      <c r="D901">
        <v>8</v>
      </c>
      <c r="E901" t="s">
        <v>34</v>
      </c>
      <c r="F901" t="s">
        <v>34</v>
      </c>
      <c r="G901">
        <v>13</v>
      </c>
    </row>
    <row r="902" spans="1:7">
      <c r="A902" t="s">
        <v>8623</v>
      </c>
      <c r="B902">
        <v>3</v>
      </c>
      <c r="C902" t="s">
        <v>8624</v>
      </c>
      <c r="D902">
        <v>14</v>
      </c>
      <c r="E902" t="s">
        <v>6395</v>
      </c>
      <c r="F902" t="s">
        <v>6395</v>
      </c>
      <c r="G902">
        <v>13</v>
      </c>
    </row>
    <row r="903" spans="1:7">
      <c r="A903" t="s">
        <v>8625</v>
      </c>
      <c r="B903">
        <v>4</v>
      </c>
      <c r="C903" t="s">
        <v>8626</v>
      </c>
      <c r="D903">
        <v>6</v>
      </c>
      <c r="E903" t="s">
        <v>6372</v>
      </c>
      <c r="F903" t="s">
        <v>6372</v>
      </c>
      <c r="G903">
        <v>6</v>
      </c>
    </row>
    <row r="904" spans="1:7">
      <c r="A904" t="s">
        <v>8627</v>
      </c>
      <c r="B904">
        <v>4</v>
      </c>
      <c r="C904" t="s">
        <v>8628</v>
      </c>
      <c r="D904">
        <v>8</v>
      </c>
      <c r="E904" t="s">
        <v>6363</v>
      </c>
      <c r="F904" t="s">
        <v>6363</v>
      </c>
      <c r="G904">
        <v>9</v>
      </c>
    </row>
    <row r="905" spans="1:7">
      <c r="A905" t="s">
        <v>8629</v>
      </c>
      <c r="B905">
        <v>6</v>
      </c>
      <c r="C905" t="s">
        <v>8630</v>
      </c>
      <c r="D905">
        <v>6</v>
      </c>
      <c r="E905" t="s">
        <v>28</v>
      </c>
      <c r="F905" t="s">
        <v>28</v>
      </c>
      <c r="G905">
        <v>6</v>
      </c>
    </row>
    <row r="906" spans="1:7">
      <c r="A906" t="s">
        <v>8631</v>
      </c>
      <c r="B906">
        <v>5</v>
      </c>
      <c r="C906" t="s">
        <v>8632</v>
      </c>
      <c r="D906">
        <v>5</v>
      </c>
      <c r="E906" t="s">
        <v>6400</v>
      </c>
      <c r="F906" t="s">
        <v>6400</v>
      </c>
      <c r="G906">
        <v>6</v>
      </c>
    </row>
    <row r="907" spans="1:7">
      <c r="A907" t="s">
        <v>8633</v>
      </c>
      <c r="B907">
        <v>6</v>
      </c>
      <c r="C907" t="s">
        <v>8634</v>
      </c>
      <c r="D907">
        <v>6</v>
      </c>
      <c r="E907" t="s">
        <v>6400</v>
      </c>
      <c r="F907" t="s">
        <v>6400</v>
      </c>
      <c r="G907">
        <v>6</v>
      </c>
    </row>
    <row r="908" spans="1:7">
      <c r="A908" t="s">
        <v>8635</v>
      </c>
      <c r="B908">
        <v>5</v>
      </c>
      <c r="C908" t="s">
        <v>8636</v>
      </c>
      <c r="D908">
        <v>7</v>
      </c>
      <c r="E908" t="s">
        <v>6372</v>
      </c>
      <c r="F908" t="s">
        <v>6372</v>
      </c>
      <c r="G908">
        <v>6</v>
      </c>
    </row>
    <row r="909" spans="1:7">
      <c r="A909" t="s">
        <v>8637</v>
      </c>
      <c r="B909">
        <v>6</v>
      </c>
      <c r="C909" t="s">
        <v>8638</v>
      </c>
      <c r="D909">
        <v>6</v>
      </c>
      <c r="E909" t="s">
        <v>27</v>
      </c>
      <c r="F909" t="s">
        <v>27</v>
      </c>
      <c r="G909">
        <v>7</v>
      </c>
    </row>
    <row r="910" spans="1:7">
      <c r="A910" t="s">
        <v>8639</v>
      </c>
      <c r="B910">
        <v>7</v>
      </c>
      <c r="C910" t="s">
        <v>8640</v>
      </c>
      <c r="D910">
        <v>7</v>
      </c>
      <c r="E910" t="s">
        <v>6372</v>
      </c>
      <c r="F910" t="s">
        <v>6372</v>
      </c>
      <c r="G910">
        <v>6</v>
      </c>
    </row>
    <row r="911" spans="1:7">
      <c r="A911" t="s">
        <v>8641</v>
      </c>
      <c r="B911">
        <v>8</v>
      </c>
      <c r="C911" t="s">
        <v>8642</v>
      </c>
      <c r="D911">
        <v>8</v>
      </c>
      <c r="E911" t="s">
        <v>28</v>
      </c>
      <c r="F911" t="s">
        <v>28</v>
      </c>
      <c r="G911">
        <v>6</v>
      </c>
    </row>
    <row r="912" spans="1:7">
      <c r="A912" t="s">
        <v>8643</v>
      </c>
      <c r="B912">
        <v>5</v>
      </c>
      <c r="C912" t="s">
        <v>8644</v>
      </c>
      <c r="D912">
        <v>6</v>
      </c>
      <c r="E912" t="s">
        <v>6397</v>
      </c>
      <c r="F912" t="s">
        <v>6397</v>
      </c>
      <c r="G912">
        <v>11</v>
      </c>
    </row>
    <row r="913" spans="1:7">
      <c r="A913" t="s">
        <v>8645</v>
      </c>
      <c r="B913">
        <v>7</v>
      </c>
      <c r="C913" t="s">
        <v>8646</v>
      </c>
      <c r="D913">
        <v>7</v>
      </c>
      <c r="E913" t="s">
        <v>27</v>
      </c>
      <c r="F913" t="s">
        <v>27</v>
      </c>
      <c r="G913">
        <v>7</v>
      </c>
    </row>
    <row r="914" spans="1:7">
      <c r="A914" t="s">
        <v>8647</v>
      </c>
      <c r="B914">
        <v>7</v>
      </c>
      <c r="C914" t="s">
        <v>8648</v>
      </c>
      <c r="D914">
        <v>7</v>
      </c>
      <c r="E914" t="s">
        <v>6400</v>
      </c>
      <c r="F914" t="s">
        <v>6400</v>
      </c>
      <c r="G914">
        <v>6</v>
      </c>
    </row>
    <row r="915" spans="1:7">
      <c r="A915" t="s">
        <v>8649</v>
      </c>
      <c r="B915">
        <v>6</v>
      </c>
      <c r="C915" t="s">
        <v>8650</v>
      </c>
      <c r="D915">
        <v>6</v>
      </c>
      <c r="E915" t="s">
        <v>27</v>
      </c>
      <c r="F915" t="s">
        <v>27</v>
      </c>
      <c r="G915">
        <v>7</v>
      </c>
    </row>
    <row r="916" spans="1:7">
      <c r="A916" t="s">
        <v>8651</v>
      </c>
      <c r="B916">
        <v>4</v>
      </c>
      <c r="C916" t="s">
        <v>8652</v>
      </c>
      <c r="D916">
        <v>4</v>
      </c>
      <c r="E916" t="s">
        <v>6372</v>
      </c>
      <c r="F916" t="s">
        <v>6372</v>
      </c>
      <c r="G916">
        <v>6</v>
      </c>
    </row>
    <row r="917" spans="1:7">
      <c r="A917" t="s">
        <v>8653</v>
      </c>
      <c r="B917">
        <v>5</v>
      </c>
      <c r="C917" t="s">
        <v>8654</v>
      </c>
      <c r="D917">
        <v>5</v>
      </c>
      <c r="E917" t="s">
        <v>28</v>
      </c>
      <c r="F917" t="s">
        <v>28</v>
      </c>
      <c r="G917">
        <v>6</v>
      </c>
    </row>
    <row r="918" spans="1:7">
      <c r="A918" t="s">
        <v>8655</v>
      </c>
      <c r="B918">
        <v>7</v>
      </c>
      <c r="C918" t="s">
        <v>8656</v>
      </c>
      <c r="D918">
        <v>7</v>
      </c>
      <c r="E918" t="s">
        <v>6372</v>
      </c>
      <c r="F918" t="s">
        <v>6372</v>
      </c>
      <c r="G918">
        <v>6</v>
      </c>
    </row>
    <row r="919" spans="1:7">
      <c r="A919" t="s">
        <v>8657</v>
      </c>
      <c r="B919">
        <v>6</v>
      </c>
      <c r="C919" t="s">
        <v>8658</v>
      </c>
      <c r="D919">
        <v>5.5</v>
      </c>
      <c r="E919" t="s">
        <v>27</v>
      </c>
      <c r="F919" t="s">
        <v>27</v>
      </c>
      <c r="G919">
        <v>7</v>
      </c>
    </row>
    <row r="920" spans="1:7">
      <c r="A920" t="s">
        <v>8659</v>
      </c>
      <c r="B920">
        <v>7</v>
      </c>
      <c r="C920" t="s">
        <v>8660</v>
      </c>
      <c r="D920">
        <v>7</v>
      </c>
      <c r="E920" t="s">
        <v>6368</v>
      </c>
      <c r="F920" t="s">
        <v>6368</v>
      </c>
      <c r="G920">
        <v>6</v>
      </c>
    </row>
    <row r="921" spans="1:7">
      <c r="A921" t="s">
        <v>8661</v>
      </c>
      <c r="B921">
        <v>2</v>
      </c>
      <c r="C921" t="s">
        <v>8662</v>
      </c>
      <c r="D921">
        <v>5</v>
      </c>
      <c r="E921" t="s">
        <v>6372</v>
      </c>
      <c r="F921" t="s">
        <v>6372</v>
      </c>
      <c r="G921">
        <v>6</v>
      </c>
    </row>
    <row r="922" spans="1:7">
      <c r="A922" t="s">
        <v>8663</v>
      </c>
      <c r="B922">
        <v>4</v>
      </c>
      <c r="C922" t="s">
        <v>8664</v>
      </c>
      <c r="D922">
        <v>3</v>
      </c>
      <c r="E922" t="s">
        <v>27</v>
      </c>
      <c r="F922" t="s">
        <v>27</v>
      </c>
      <c r="G922">
        <v>7</v>
      </c>
    </row>
    <row r="923" spans="1:7">
      <c r="A923" t="s">
        <v>8665</v>
      </c>
      <c r="B923">
        <v>24</v>
      </c>
      <c r="C923" t="s">
        <v>8666</v>
      </c>
      <c r="D923">
        <v>29</v>
      </c>
      <c r="E923" t="s">
        <v>6396</v>
      </c>
      <c r="F923" t="s">
        <v>6396</v>
      </c>
      <c r="G923">
        <v>30</v>
      </c>
    </row>
    <row r="924" spans="1:7">
      <c r="A924" t="s">
        <v>8667</v>
      </c>
      <c r="B924">
        <v>1</v>
      </c>
      <c r="C924" t="s">
        <v>8668</v>
      </c>
      <c r="D924">
        <v>6</v>
      </c>
      <c r="E924" t="s">
        <v>6400</v>
      </c>
      <c r="F924" t="s">
        <v>6400</v>
      </c>
      <c r="G924">
        <v>6</v>
      </c>
    </row>
    <row r="925" spans="1:7">
      <c r="A925" t="s">
        <v>8669</v>
      </c>
      <c r="B925">
        <v>6</v>
      </c>
      <c r="C925" t="s">
        <v>8670</v>
      </c>
      <c r="D925">
        <v>6</v>
      </c>
      <c r="E925" t="s">
        <v>6368</v>
      </c>
      <c r="F925" t="s">
        <v>6368</v>
      </c>
      <c r="G925">
        <v>6</v>
      </c>
    </row>
    <row r="926" spans="1:7">
      <c r="A926" t="s">
        <v>8671</v>
      </c>
      <c r="B926">
        <v>6</v>
      </c>
      <c r="C926" t="s">
        <v>8672</v>
      </c>
      <c r="D926">
        <v>6</v>
      </c>
      <c r="E926" t="s">
        <v>6402</v>
      </c>
      <c r="F926" t="s">
        <v>6402</v>
      </c>
      <c r="G926">
        <v>4</v>
      </c>
    </row>
    <row r="927" spans="1:7">
      <c r="A927" t="s">
        <v>8673</v>
      </c>
      <c r="B927">
        <v>6.5</v>
      </c>
      <c r="C927" t="s">
        <v>8674</v>
      </c>
      <c r="D927">
        <v>12</v>
      </c>
      <c r="E927" t="s">
        <v>6395</v>
      </c>
      <c r="F927" t="s">
        <v>6395</v>
      </c>
      <c r="G927">
        <v>13</v>
      </c>
    </row>
    <row r="928" spans="1:7">
      <c r="A928" t="s">
        <v>8675</v>
      </c>
      <c r="B928">
        <v>5</v>
      </c>
      <c r="C928" t="s">
        <v>8676</v>
      </c>
      <c r="D928">
        <v>5</v>
      </c>
      <c r="E928" t="s">
        <v>6372</v>
      </c>
      <c r="F928" t="s">
        <v>6372</v>
      </c>
      <c r="G928">
        <v>6</v>
      </c>
    </row>
    <row r="929" spans="1:7">
      <c r="A929" t="s">
        <v>8677</v>
      </c>
      <c r="B929">
        <v>7</v>
      </c>
      <c r="C929" t="s">
        <v>8678</v>
      </c>
      <c r="D929">
        <v>7</v>
      </c>
      <c r="E929" t="s">
        <v>27</v>
      </c>
      <c r="F929" t="s">
        <v>27</v>
      </c>
      <c r="G929">
        <v>7</v>
      </c>
    </row>
    <row r="930" spans="1:7">
      <c r="A930" t="s">
        <v>8679</v>
      </c>
      <c r="B930">
        <v>5</v>
      </c>
      <c r="C930" t="s">
        <v>8680</v>
      </c>
      <c r="D930">
        <v>5</v>
      </c>
      <c r="E930" t="s">
        <v>6400</v>
      </c>
      <c r="F930" t="s">
        <v>6400</v>
      </c>
      <c r="G930">
        <v>6</v>
      </c>
    </row>
    <row r="931" spans="1:7">
      <c r="A931" t="s">
        <v>8681</v>
      </c>
      <c r="B931">
        <v>3</v>
      </c>
      <c r="C931" t="s">
        <v>8682</v>
      </c>
      <c r="D931">
        <v>10</v>
      </c>
      <c r="E931" t="s">
        <v>34</v>
      </c>
      <c r="F931" t="s">
        <v>34</v>
      </c>
      <c r="G931">
        <v>13</v>
      </c>
    </row>
    <row r="932" spans="1:7">
      <c r="A932" t="s">
        <v>8683</v>
      </c>
      <c r="B932">
        <v>7</v>
      </c>
      <c r="C932" t="s">
        <v>8684</v>
      </c>
      <c r="D932">
        <v>7</v>
      </c>
      <c r="E932" t="s">
        <v>6372</v>
      </c>
      <c r="F932" t="s">
        <v>6372</v>
      </c>
      <c r="G932">
        <v>6</v>
      </c>
    </row>
    <row r="933" spans="1:7">
      <c r="A933" t="s">
        <v>8685</v>
      </c>
      <c r="B933">
        <v>5</v>
      </c>
      <c r="C933" t="s">
        <v>8686</v>
      </c>
      <c r="D933">
        <v>6</v>
      </c>
      <c r="E933" t="s">
        <v>6372</v>
      </c>
      <c r="F933" t="s">
        <v>6372</v>
      </c>
      <c r="G933">
        <v>6</v>
      </c>
    </row>
    <row r="934" spans="1:7">
      <c r="A934" t="s">
        <v>8687</v>
      </c>
      <c r="B934">
        <v>7</v>
      </c>
      <c r="C934" t="s">
        <v>8688</v>
      </c>
      <c r="D934">
        <v>7</v>
      </c>
      <c r="E934" t="s">
        <v>6369</v>
      </c>
      <c r="F934" t="s">
        <v>6369</v>
      </c>
      <c r="G934">
        <v>3</v>
      </c>
    </row>
    <row r="935" spans="1:7">
      <c r="A935" t="s">
        <v>8689</v>
      </c>
      <c r="B935">
        <v>5</v>
      </c>
      <c r="C935" t="s">
        <v>8690</v>
      </c>
      <c r="D935">
        <v>5</v>
      </c>
      <c r="E935" t="s">
        <v>6402</v>
      </c>
      <c r="F935" t="s">
        <v>6402</v>
      </c>
      <c r="G935">
        <v>4</v>
      </c>
    </row>
    <row r="936" spans="1:7">
      <c r="A936" t="s">
        <v>8691</v>
      </c>
      <c r="B936">
        <v>8</v>
      </c>
      <c r="C936" t="s">
        <v>8692</v>
      </c>
      <c r="D936">
        <v>8</v>
      </c>
      <c r="E936" t="s">
        <v>6397</v>
      </c>
      <c r="F936" t="s">
        <v>6397</v>
      </c>
      <c r="G936">
        <v>11</v>
      </c>
    </row>
    <row r="937" spans="1:7">
      <c r="A937" t="s">
        <v>8693</v>
      </c>
      <c r="B937">
        <v>8</v>
      </c>
      <c r="C937" t="s">
        <v>8694</v>
      </c>
      <c r="D937">
        <v>8</v>
      </c>
      <c r="E937" t="s">
        <v>6363</v>
      </c>
      <c r="F937" t="s">
        <v>6363</v>
      </c>
      <c r="G937">
        <v>9</v>
      </c>
    </row>
    <row r="938" spans="1:7">
      <c r="A938" t="s">
        <v>8695</v>
      </c>
      <c r="B938">
        <v>7</v>
      </c>
      <c r="C938" t="s">
        <v>8696</v>
      </c>
      <c r="D938">
        <v>7</v>
      </c>
      <c r="E938" t="s">
        <v>6372</v>
      </c>
      <c r="F938" t="s">
        <v>6372</v>
      </c>
      <c r="G938">
        <v>6</v>
      </c>
    </row>
    <row r="939" spans="1:7">
      <c r="A939" t="s">
        <v>8697</v>
      </c>
      <c r="B939">
        <v>7</v>
      </c>
      <c r="C939" t="s">
        <v>8698</v>
      </c>
      <c r="D939">
        <v>7</v>
      </c>
      <c r="E939" t="s">
        <v>28</v>
      </c>
      <c r="F939" t="s">
        <v>28</v>
      </c>
      <c r="G939">
        <v>6</v>
      </c>
    </row>
    <row r="940" spans="1:7">
      <c r="A940" t="s">
        <v>8699</v>
      </c>
      <c r="B940">
        <v>6</v>
      </c>
      <c r="C940" t="s">
        <v>8700</v>
      </c>
      <c r="D940">
        <v>6</v>
      </c>
      <c r="E940" t="s">
        <v>6402</v>
      </c>
      <c r="F940" t="s">
        <v>6402</v>
      </c>
      <c r="G940">
        <v>4</v>
      </c>
    </row>
    <row r="941" spans="1:7">
      <c r="A941" t="s">
        <v>8701</v>
      </c>
      <c r="B941">
        <v>7</v>
      </c>
      <c r="C941" t="s">
        <v>8702</v>
      </c>
      <c r="D941">
        <v>8</v>
      </c>
      <c r="E941" t="s">
        <v>28</v>
      </c>
      <c r="F941" t="s">
        <v>28</v>
      </c>
      <c r="G941">
        <v>6</v>
      </c>
    </row>
    <row r="942" spans="1:7">
      <c r="A942" t="s">
        <v>8703</v>
      </c>
      <c r="B942">
        <v>6</v>
      </c>
      <c r="C942" t="s">
        <v>8704</v>
      </c>
      <c r="D942">
        <v>16</v>
      </c>
      <c r="E942" t="s">
        <v>34</v>
      </c>
      <c r="F942" t="s">
        <v>34</v>
      </c>
      <c r="G942">
        <v>13</v>
      </c>
    </row>
    <row r="943" spans="1:7">
      <c r="A943" t="s">
        <v>8705</v>
      </c>
      <c r="B943">
        <v>1</v>
      </c>
      <c r="C943" t="s">
        <v>8706</v>
      </c>
      <c r="D943">
        <v>5</v>
      </c>
      <c r="E943" t="s">
        <v>6372</v>
      </c>
      <c r="F943" t="s">
        <v>6372</v>
      </c>
      <c r="G943">
        <v>6</v>
      </c>
    </row>
    <row r="944" spans="1:7">
      <c r="A944" t="s">
        <v>8707</v>
      </c>
      <c r="B944">
        <v>6</v>
      </c>
      <c r="C944" t="s">
        <v>8708</v>
      </c>
      <c r="D944">
        <v>6</v>
      </c>
      <c r="E944" t="s">
        <v>6372</v>
      </c>
      <c r="F944" t="s">
        <v>6372</v>
      </c>
      <c r="G944">
        <v>6</v>
      </c>
    </row>
    <row r="945" spans="1:7">
      <c r="A945" t="s">
        <v>8709</v>
      </c>
      <c r="B945">
        <v>8</v>
      </c>
      <c r="C945" t="s">
        <v>8710</v>
      </c>
      <c r="D945">
        <v>8</v>
      </c>
      <c r="E945" t="s">
        <v>6372</v>
      </c>
      <c r="F945" t="s">
        <v>6372</v>
      </c>
      <c r="G945">
        <v>6</v>
      </c>
    </row>
    <row r="946" spans="1:7">
      <c r="A946" t="s">
        <v>8711</v>
      </c>
      <c r="B946">
        <v>8</v>
      </c>
      <c r="C946" t="s">
        <v>8712</v>
      </c>
      <c r="D946">
        <v>15</v>
      </c>
      <c r="E946" t="s">
        <v>34</v>
      </c>
      <c r="F946" t="s">
        <v>34</v>
      </c>
      <c r="G946">
        <v>13</v>
      </c>
    </row>
    <row r="947" spans="1:7">
      <c r="A947" t="s">
        <v>8713</v>
      </c>
      <c r="B947">
        <v>5</v>
      </c>
      <c r="C947" t="s">
        <v>8714</v>
      </c>
      <c r="D947">
        <v>5</v>
      </c>
      <c r="E947" t="s">
        <v>6372</v>
      </c>
      <c r="F947" t="s">
        <v>6372</v>
      </c>
      <c r="G947">
        <v>6</v>
      </c>
    </row>
    <row r="948" spans="1:7">
      <c r="A948" t="s">
        <v>8715</v>
      </c>
      <c r="B948">
        <v>2</v>
      </c>
      <c r="C948" t="s">
        <v>8716</v>
      </c>
      <c r="D948">
        <v>7</v>
      </c>
      <c r="E948" t="s">
        <v>27</v>
      </c>
      <c r="F948" t="s">
        <v>27</v>
      </c>
      <c r="G948">
        <v>7</v>
      </c>
    </row>
    <row r="949" spans="1:7">
      <c r="A949" t="s">
        <v>8717</v>
      </c>
      <c r="B949">
        <v>6</v>
      </c>
      <c r="C949" t="s">
        <v>8718</v>
      </c>
      <c r="D949">
        <v>7</v>
      </c>
      <c r="E949" t="s">
        <v>27</v>
      </c>
      <c r="F949" t="s">
        <v>27</v>
      </c>
      <c r="G949">
        <v>7</v>
      </c>
    </row>
    <row r="950" spans="1:7">
      <c r="A950" t="s">
        <v>8719</v>
      </c>
      <c r="B950">
        <v>6</v>
      </c>
      <c r="C950" t="s">
        <v>8720</v>
      </c>
      <c r="D950">
        <v>6</v>
      </c>
      <c r="E950" t="s">
        <v>6368</v>
      </c>
      <c r="F950" t="s">
        <v>6368</v>
      </c>
      <c r="G950">
        <v>6</v>
      </c>
    </row>
    <row r="951" spans="1:7">
      <c r="A951" t="s">
        <v>8721</v>
      </c>
      <c r="B951">
        <v>4</v>
      </c>
      <c r="C951" t="s">
        <v>8722</v>
      </c>
      <c r="D951">
        <v>8</v>
      </c>
      <c r="E951" t="s">
        <v>6372</v>
      </c>
      <c r="F951" t="s">
        <v>6372</v>
      </c>
      <c r="G951">
        <v>6</v>
      </c>
    </row>
    <row r="952" spans="1:7">
      <c r="A952" t="s">
        <v>8723</v>
      </c>
      <c r="B952">
        <v>4</v>
      </c>
      <c r="C952" t="s">
        <v>8724</v>
      </c>
      <c r="D952">
        <v>9</v>
      </c>
      <c r="E952" t="s">
        <v>6363</v>
      </c>
      <c r="F952" t="s">
        <v>6363</v>
      </c>
      <c r="G952">
        <v>9</v>
      </c>
    </row>
    <row r="953" spans="1:7">
      <c r="A953" t="s">
        <v>8725</v>
      </c>
      <c r="B953">
        <v>9</v>
      </c>
      <c r="C953" t="s">
        <v>8726</v>
      </c>
      <c r="D953">
        <v>9</v>
      </c>
      <c r="E953" t="s">
        <v>6400</v>
      </c>
      <c r="F953" t="s">
        <v>6400</v>
      </c>
      <c r="G953">
        <v>6</v>
      </c>
    </row>
    <row r="954" spans="1:7">
      <c r="A954" t="s">
        <v>8727</v>
      </c>
      <c r="B954">
        <v>8</v>
      </c>
      <c r="C954" t="s">
        <v>8728</v>
      </c>
      <c r="D954">
        <v>8</v>
      </c>
      <c r="E954" t="s">
        <v>27</v>
      </c>
      <c r="F954" t="s">
        <v>27</v>
      </c>
      <c r="G954">
        <v>7</v>
      </c>
    </row>
    <row r="955" spans="1:7">
      <c r="A955" t="s">
        <v>8729</v>
      </c>
      <c r="B955">
        <v>2</v>
      </c>
      <c r="C955" t="s">
        <v>8730</v>
      </c>
      <c r="D955">
        <v>7</v>
      </c>
      <c r="E955" t="s">
        <v>6363</v>
      </c>
      <c r="F955" t="s">
        <v>6363</v>
      </c>
      <c r="G955">
        <v>9</v>
      </c>
    </row>
    <row r="956" spans="1:7">
      <c r="A956" t="s">
        <v>8731</v>
      </c>
      <c r="B956">
        <v>6</v>
      </c>
      <c r="C956" t="s">
        <v>8732</v>
      </c>
      <c r="D956">
        <v>4</v>
      </c>
      <c r="E956" t="s">
        <v>28</v>
      </c>
      <c r="F956" t="s">
        <v>28</v>
      </c>
      <c r="G956">
        <v>6</v>
      </c>
    </row>
    <row r="957" spans="1:7">
      <c r="A957" t="s">
        <v>8733</v>
      </c>
      <c r="B957">
        <v>8</v>
      </c>
      <c r="C957" t="s">
        <v>8734</v>
      </c>
      <c r="D957">
        <v>8</v>
      </c>
      <c r="E957" t="s">
        <v>27</v>
      </c>
      <c r="F957" t="s">
        <v>27</v>
      </c>
      <c r="G957">
        <v>7</v>
      </c>
    </row>
    <row r="958" spans="1:7">
      <c r="A958" t="s">
        <v>8735</v>
      </c>
      <c r="B958">
        <v>13</v>
      </c>
      <c r="C958" t="s">
        <v>8736</v>
      </c>
      <c r="D958">
        <v>15</v>
      </c>
      <c r="E958" t="s">
        <v>6371</v>
      </c>
      <c r="F958" t="s">
        <v>6371</v>
      </c>
      <c r="G958">
        <v>16</v>
      </c>
    </row>
    <row r="959" spans="1:7">
      <c r="A959" t="s">
        <v>8737</v>
      </c>
      <c r="B959">
        <v>5</v>
      </c>
      <c r="C959" t="s">
        <v>8738</v>
      </c>
      <c r="D959">
        <v>4</v>
      </c>
      <c r="E959" t="s">
        <v>6402</v>
      </c>
      <c r="F959" t="s">
        <v>6402</v>
      </c>
      <c r="G959">
        <v>4</v>
      </c>
    </row>
    <row r="960" spans="1:7">
      <c r="A960" t="s">
        <v>8739</v>
      </c>
      <c r="B960">
        <v>4</v>
      </c>
      <c r="C960" t="s">
        <v>8740</v>
      </c>
      <c r="D960">
        <v>12</v>
      </c>
      <c r="E960" t="s">
        <v>6395</v>
      </c>
      <c r="F960" t="s">
        <v>6395</v>
      </c>
      <c r="G960">
        <v>13</v>
      </c>
    </row>
    <row r="961" spans="1:7">
      <c r="A961" t="s">
        <v>8741</v>
      </c>
      <c r="B961">
        <v>6</v>
      </c>
      <c r="C961" t="s">
        <v>8742</v>
      </c>
      <c r="D961">
        <v>6</v>
      </c>
      <c r="E961" t="s">
        <v>28</v>
      </c>
      <c r="F961" t="s">
        <v>28</v>
      </c>
      <c r="G961">
        <v>6</v>
      </c>
    </row>
    <row r="962" spans="1:7">
      <c r="A962" t="s">
        <v>8743</v>
      </c>
      <c r="B962">
        <v>11</v>
      </c>
      <c r="C962" t="s">
        <v>8744</v>
      </c>
      <c r="D962">
        <v>11</v>
      </c>
      <c r="E962" t="s">
        <v>6397</v>
      </c>
      <c r="F962" t="s">
        <v>6397</v>
      </c>
      <c r="G962">
        <v>11</v>
      </c>
    </row>
    <row r="963" spans="1:7">
      <c r="A963" t="s">
        <v>8745</v>
      </c>
      <c r="B963">
        <v>8</v>
      </c>
      <c r="C963" t="s">
        <v>8746</v>
      </c>
      <c r="D963">
        <v>8</v>
      </c>
      <c r="E963" t="s">
        <v>6372</v>
      </c>
      <c r="F963" t="s">
        <v>6372</v>
      </c>
      <c r="G963">
        <v>6</v>
      </c>
    </row>
    <row r="964" spans="1:7">
      <c r="A964" t="s">
        <v>8747</v>
      </c>
      <c r="B964">
        <v>7</v>
      </c>
      <c r="C964" t="s">
        <v>8748</v>
      </c>
      <c r="D964">
        <v>7</v>
      </c>
      <c r="E964" t="s">
        <v>27</v>
      </c>
      <c r="F964" t="s">
        <v>27</v>
      </c>
      <c r="G964">
        <v>7</v>
      </c>
    </row>
    <row r="965" spans="1:7">
      <c r="A965" t="s">
        <v>8749</v>
      </c>
      <c r="B965">
        <v>4</v>
      </c>
      <c r="C965" t="s">
        <v>8750</v>
      </c>
      <c r="D965">
        <v>4</v>
      </c>
      <c r="E965" t="s">
        <v>30</v>
      </c>
      <c r="F965" t="s">
        <v>30</v>
      </c>
      <c r="G965">
        <v>3</v>
      </c>
    </row>
    <row r="966" spans="1:7">
      <c r="A966" t="s">
        <v>8751</v>
      </c>
      <c r="B966">
        <v>7</v>
      </c>
      <c r="C966" t="s">
        <v>8752</v>
      </c>
      <c r="D966">
        <v>7</v>
      </c>
      <c r="E966" t="s">
        <v>27</v>
      </c>
      <c r="F966" t="s">
        <v>27</v>
      </c>
      <c r="G966">
        <v>7</v>
      </c>
    </row>
    <row r="967" spans="1:7">
      <c r="A967" t="s">
        <v>8753</v>
      </c>
      <c r="B967">
        <v>7</v>
      </c>
      <c r="C967" t="s">
        <v>8754</v>
      </c>
      <c r="D967">
        <v>7</v>
      </c>
      <c r="E967" t="s">
        <v>27</v>
      </c>
      <c r="F967" t="s">
        <v>27</v>
      </c>
      <c r="G967">
        <v>7</v>
      </c>
    </row>
    <row r="968" spans="1:7">
      <c r="A968" t="s">
        <v>8755</v>
      </c>
      <c r="B968">
        <v>9</v>
      </c>
      <c r="C968" t="s">
        <v>8756</v>
      </c>
      <c r="D968">
        <v>9</v>
      </c>
      <c r="E968" t="s">
        <v>27</v>
      </c>
      <c r="F968" t="s">
        <v>27</v>
      </c>
      <c r="G968">
        <v>7</v>
      </c>
    </row>
    <row r="969" spans="1:7">
      <c r="A969" t="s">
        <v>8757</v>
      </c>
      <c r="B969">
        <v>7</v>
      </c>
      <c r="C969" t="s">
        <v>8758</v>
      </c>
      <c r="D969">
        <v>7</v>
      </c>
      <c r="E969" t="s">
        <v>28</v>
      </c>
      <c r="F969" t="s">
        <v>28</v>
      </c>
      <c r="G969">
        <v>6</v>
      </c>
    </row>
    <row r="970" spans="1:7">
      <c r="A970" t="s">
        <v>8759</v>
      </c>
      <c r="B970">
        <v>7</v>
      </c>
      <c r="C970" t="s">
        <v>8760</v>
      </c>
      <c r="D970">
        <v>7</v>
      </c>
      <c r="E970" t="s">
        <v>6372</v>
      </c>
      <c r="F970" t="s">
        <v>6372</v>
      </c>
      <c r="G970">
        <v>6</v>
      </c>
    </row>
    <row r="971" spans="1:7">
      <c r="A971" t="s">
        <v>8761</v>
      </c>
      <c r="B971">
        <v>7</v>
      </c>
      <c r="C971" t="s">
        <v>8762</v>
      </c>
      <c r="D971">
        <v>7</v>
      </c>
      <c r="E971" t="s">
        <v>6372</v>
      </c>
      <c r="F971" t="s">
        <v>6372</v>
      </c>
      <c r="G971">
        <v>6</v>
      </c>
    </row>
    <row r="972" spans="1:7">
      <c r="A972" t="s">
        <v>8763</v>
      </c>
      <c r="B972">
        <v>7</v>
      </c>
      <c r="C972" t="s">
        <v>8764</v>
      </c>
      <c r="D972">
        <v>7</v>
      </c>
      <c r="E972" t="s">
        <v>27</v>
      </c>
      <c r="F972" t="s">
        <v>27</v>
      </c>
      <c r="G972">
        <v>7</v>
      </c>
    </row>
    <row r="973" spans="1:7">
      <c r="A973" t="s">
        <v>8765</v>
      </c>
      <c r="B973">
        <v>5</v>
      </c>
      <c r="C973" t="s">
        <v>8766</v>
      </c>
      <c r="D973">
        <v>8</v>
      </c>
      <c r="E973" t="s">
        <v>6372</v>
      </c>
      <c r="F973" t="s">
        <v>6372</v>
      </c>
      <c r="G973">
        <v>6</v>
      </c>
    </row>
    <row r="974" spans="1:7">
      <c r="A974" t="s">
        <v>8767</v>
      </c>
      <c r="B974">
        <v>10</v>
      </c>
      <c r="C974" t="s">
        <v>8768</v>
      </c>
      <c r="D974">
        <v>10</v>
      </c>
      <c r="E974" t="s">
        <v>6395</v>
      </c>
      <c r="F974" t="s">
        <v>6395</v>
      </c>
      <c r="G974">
        <v>13</v>
      </c>
    </row>
    <row r="975" spans="1:7">
      <c r="A975" t="s">
        <v>8769</v>
      </c>
      <c r="B975">
        <v>11</v>
      </c>
      <c r="C975" t="s">
        <v>8770</v>
      </c>
      <c r="D975">
        <v>11</v>
      </c>
      <c r="E975" t="s">
        <v>6397</v>
      </c>
      <c r="F975" t="s">
        <v>6397</v>
      </c>
      <c r="G975">
        <v>11</v>
      </c>
    </row>
    <row r="976" spans="1:7">
      <c r="A976" t="s">
        <v>8771</v>
      </c>
      <c r="B976">
        <v>7</v>
      </c>
      <c r="C976" t="s">
        <v>8772</v>
      </c>
      <c r="D976">
        <v>7</v>
      </c>
      <c r="E976" t="s">
        <v>6372</v>
      </c>
      <c r="F976" t="s">
        <v>6372</v>
      </c>
      <c r="G976">
        <v>6</v>
      </c>
    </row>
    <row r="977" spans="1:7">
      <c r="A977" t="s">
        <v>8773</v>
      </c>
      <c r="B977">
        <v>8</v>
      </c>
      <c r="C977" t="s">
        <v>8774</v>
      </c>
      <c r="D977">
        <v>8</v>
      </c>
      <c r="E977" t="s">
        <v>6369</v>
      </c>
      <c r="F977" t="s">
        <v>6369</v>
      </c>
      <c r="G977">
        <v>3</v>
      </c>
    </row>
    <row r="978" spans="1:7">
      <c r="A978" t="s">
        <v>8775</v>
      </c>
      <c r="B978">
        <v>6</v>
      </c>
      <c r="C978" t="s">
        <v>8776</v>
      </c>
      <c r="D978">
        <v>5</v>
      </c>
      <c r="E978" t="s">
        <v>6400</v>
      </c>
      <c r="F978" t="s">
        <v>6400</v>
      </c>
      <c r="G978">
        <v>6</v>
      </c>
    </row>
    <row r="979" spans="1:7">
      <c r="A979" t="s">
        <v>8777</v>
      </c>
      <c r="B979">
        <v>6</v>
      </c>
      <c r="C979" t="s">
        <v>8778</v>
      </c>
      <c r="D979">
        <v>9</v>
      </c>
      <c r="E979" t="s">
        <v>6363</v>
      </c>
      <c r="F979" t="s">
        <v>6363</v>
      </c>
      <c r="G979">
        <v>9</v>
      </c>
    </row>
    <row r="980" spans="1:7">
      <c r="A980" t="s">
        <v>8779</v>
      </c>
      <c r="B980">
        <v>4</v>
      </c>
      <c r="C980" t="s">
        <v>8780</v>
      </c>
      <c r="D980">
        <v>8</v>
      </c>
      <c r="E980" t="s">
        <v>28</v>
      </c>
      <c r="F980" t="s">
        <v>28</v>
      </c>
      <c r="G980">
        <v>6</v>
      </c>
    </row>
    <row r="981" spans="1:7">
      <c r="A981" t="s">
        <v>8781</v>
      </c>
      <c r="B981">
        <v>7</v>
      </c>
      <c r="C981" t="s">
        <v>8782</v>
      </c>
      <c r="D981">
        <v>7</v>
      </c>
      <c r="E981" t="s">
        <v>6402</v>
      </c>
      <c r="F981" t="s">
        <v>6402</v>
      </c>
      <c r="G981">
        <v>4</v>
      </c>
    </row>
    <row r="982" spans="1:7">
      <c r="A982" t="s">
        <v>8783</v>
      </c>
      <c r="B982">
        <v>2</v>
      </c>
      <c r="C982" t="s">
        <v>8784</v>
      </c>
      <c r="D982">
        <v>18</v>
      </c>
      <c r="E982" t="s">
        <v>6372</v>
      </c>
      <c r="F982" t="s">
        <v>6372</v>
      </c>
      <c r="G982">
        <v>6</v>
      </c>
    </row>
    <row r="983" spans="1:7">
      <c r="A983" t="s">
        <v>8785</v>
      </c>
      <c r="B983">
        <v>5</v>
      </c>
      <c r="C983" t="s">
        <v>8786</v>
      </c>
      <c r="D983">
        <v>5</v>
      </c>
      <c r="E983" t="s">
        <v>6400</v>
      </c>
      <c r="F983" t="s">
        <v>6400</v>
      </c>
      <c r="G983">
        <v>6</v>
      </c>
    </row>
    <row r="984" spans="1:7">
      <c r="A984" t="s">
        <v>8787</v>
      </c>
      <c r="B984">
        <v>4</v>
      </c>
      <c r="C984" t="s">
        <v>8788</v>
      </c>
      <c r="D984">
        <v>6</v>
      </c>
      <c r="E984" t="s">
        <v>6372</v>
      </c>
      <c r="F984" t="s">
        <v>6372</v>
      </c>
      <c r="G984">
        <v>6</v>
      </c>
    </row>
    <row r="985" spans="1:7">
      <c r="A985" t="s">
        <v>8789</v>
      </c>
      <c r="B985">
        <v>5</v>
      </c>
      <c r="C985" t="s">
        <v>8790</v>
      </c>
      <c r="D985">
        <v>5</v>
      </c>
      <c r="E985" t="s">
        <v>27</v>
      </c>
      <c r="F985" t="s">
        <v>27</v>
      </c>
      <c r="G985">
        <v>7</v>
      </c>
    </row>
    <row r="986" spans="1:7">
      <c r="A986" t="s">
        <v>8791</v>
      </c>
      <c r="B986">
        <v>5</v>
      </c>
      <c r="C986" t="s">
        <v>8792</v>
      </c>
      <c r="D986">
        <v>5</v>
      </c>
      <c r="E986" t="s">
        <v>6400</v>
      </c>
      <c r="F986" t="s">
        <v>6400</v>
      </c>
      <c r="G986">
        <v>6</v>
      </c>
    </row>
    <row r="987" spans="1:7">
      <c r="A987" t="s">
        <v>8793</v>
      </c>
      <c r="B987">
        <v>6</v>
      </c>
      <c r="C987" t="s">
        <v>8794</v>
      </c>
      <c r="D987">
        <v>6</v>
      </c>
      <c r="E987" t="s">
        <v>6400</v>
      </c>
      <c r="F987" t="s">
        <v>6400</v>
      </c>
      <c r="G987">
        <v>6</v>
      </c>
    </row>
    <row r="988" spans="1:7">
      <c r="A988" t="s">
        <v>8795</v>
      </c>
      <c r="B988">
        <v>5</v>
      </c>
      <c r="C988" t="s">
        <v>8796</v>
      </c>
      <c r="D988">
        <v>5</v>
      </c>
      <c r="E988" t="s">
        <v>6372</v>
      </c>
      <c r="F988" t="s">
        <v>6372</v>
      </c>
      <c r="G988">
        <v>6</v>
      </c>
    </row>
    <row r="989" spans="1:7">
      <c r="A989" t="s">
        <v>8797</v>
      </c>
      <c r="B989">
        <v>3</v>
      </c>
      <c r="C989" t="s">
        <v>8798</v>
      </c>
      <c r="D989">
        <v>7</v>
      </c>
      <c r="E989" t="s">
        <v>27</v>
      </c>
      <c r="F989" t="s">
        <v>27</v>
      </c>
      <c r="G989">
        <v>7</v>
      </c>
    </row>
    <row r="990" spans="1:7">
      <c r="A990" t="s">
        <v>8799</v>
      </c>
      <c r="B990">
        <v>5</v>
      </c>
      <c r="C990" t="s">
        <v>6947</v>
      </c>
      <c r="D990">
        <v>9</v>
      </c>
      <c r="E990" t="s">
        <v>6395</v>
      </c>
      <c r="F990" t="s">
        <v>6395</v>
      </c>
      <c r="G990">
        <v>13</v>
      </c>
    </row>
    <row r="991" spans="1:7">
      <c r="A991" t="s">
        <v>8800</v>
      </c>
      <c r="B991">
        <v>7</v>
      </c>
      <c r="C991" t="s">
        <v>8801</v>
      </c>
      <c r="D991">
        <v>5</v>
      </c>
      <c r="E991" t="s">
        <v>6372</v>
      </c>
      <c r="F991" t="s">
        <v>6372</v>
      </c>
      <c r="G991">
        <v>6</v>
      </c>
    </row>
    <row r="992" spans="1:7">
      <c r="A992" t="s">
        <v>8802</v>
      </c>
      <c r="B992">
        <v>7</v>
      </c>
      <c r="C992" t="s">
        <v>8803</v>
      </c>
      <c r="D992">
        <v>7</v>
      </c>
      <c r="E992" t="s">
        <v>6372</v>
      </c>
      <c r="F992" t="s">
        <v>6372</v>
      </c>
      <c r="G992">
        <v>6</v>
      </c>
    </row>
    <row r="993" spans="1:7">
      <c r="A993" t="s">
        <v>8804</v>
      </c>
      <c r="B993">
        <v>6</v>
      </c>
      <c r="C993" t="s">
        <v>8805</v>
      </c>
      <c r="D993">
        <v>8</v>
      </c>
      <c r="E993" t="s">
        <v>27</v>
      </c>
      <c r="F993" t="s">
        <v>27</v>
      </c>
      <c r="G993">
        <v>7</v>
      </c>
    </row>
    <row r="994" spans="1:7">
      <c r="A994" t="s">
        <v>8806</v>
      </c>
      <c r="B994">
        <v>8</v>
      </c>
      <c r="C994" t="s">
        <v>8807</v>
      </c>
      <c r="D994">
        <v>8</v>
      </c>
      <c r="E994" t="s">
        <v>27</v>
      </c>
      <c r="F994" t="s">
        <v>27</v>
      </c>
      <c r="G994">
        <v>7</v>
      </c>
    </row>
    <row r="995" spans="1:7">
      <c r="A995" t="s">
        <v>8808</v>
      </c>
      <c r="B995">
        <v>9</v>
      </c>
      <c r="C995" t="s">
        <v>8809</v>
      </c>
      <c r="D995">
        <v>9</v>
      </c>
      <c r="E995" t="s">
        <v>6372</v>
      </c>
      <c r="F995" t="s">
        <v>6372</v>
      </c>
      <c r="G995">
        <v>6</v>
      </c>
    </row>
    <row r="996" spans="1:7">
      <c r="A996" t="s">
        <v>8810</v>
      </c>
      <c r="B996">
        <v>5</v>
      </c>
      <c r="C996" t="s">
        <v>8811</v>
      </c>
      <c r="D996">
        <v>5</v>
      </c>
      <c r="E996" t="s">
        <v>28</v>
      </c>
      <c r="F996" t="s">
        <v>28</v>
      </c>
      <c r="G996">
        <v>6</v>
      </c>
    </row>
    <row r="997" spans="1:7">
      <c r="A997" t="s">
        <v>8812</v>
      </c>
      <c r="B997">
        <v>2</v>
      </c>
      <c r="C997" t="s">
        <v>7422</v>
      </c>
      <c r="D997">
        <v>7</v>
      </c>
      <c r="E997" t="s">
        <v>6372</v>
      </c>
      <c r="F997" t="s">
        <v>6372</v>
      </c>
      <c r="G997">
        <v>6</v>
      </c>
    </row>
    <row r="998" spans="1:7">
      <c r="A998" t="s">
        <v>8813</v>
      </c>
      <c r="B998">
        <v>4</v>
      </c>
      <c r="C998" t="s">
        <v>8814</v>
      </c>
      <c r="D998">
        <v>6</v>
      </c>
      <c r="E998" t="s">
        <v>6372</v>
      </c>
      <c r="F998" t="s">
        <v>6372</v>
      </c>
      <c r="G998">
        <v>6</v>
      </c>
    </row>
    <row r="999" spans="1:7">
      <c r="A999" t="s">
        <v>8815</v>
      </c>
      <c r="B999">
        <v>8</v>
      </c>
      <c r="C999" t="s">
        <v>8816</v>
      </c>
      <c r="D999">
        <v>8</v>
      </c>
      <c r="E999" t="s">
        <v>27</v>
      </c>
      <c r="F999" t="s">
        <v>27</v>
      </c>
      <c r="G999">
        <v>7</v>
      </c>
    </row>
    <row r="1000" spans="1:7">
      <c r="A1000" t="s">
        <v>8817</v>
      </c>
      <c r="B1000">
        <v>6</v>
      </c>
      <c r="C1000" t="s">
        <v>8818</v>
      </c>
      <c r="D1000">
        <v>6</v>
      </c>
      <c r="E1000" t="s">
        <v>6400</v>
      </c>
      <c r="F1000" t="s">
        <v>6400</v>
      </c>
      <c r="G1000">
        <v>6</v>
      </c>
    </row>
    <row r="1001" spans="1:7">
      <c r="A1001" t="s">
        <v>8819</v>
      </c>
      <c r="B1001">
        <v>7</v>
      </c>
      <c r="C1001" t="s">
        <v>8820</v>
      </c>
      <c r="D1001">
        <v>10</v>
      </c>
      <c r="E1001" t="s">
        <v>6363</v>
      </c>
      <c r="F1001" t="s">
        <v>6363</v>
      </c>
      <c r="G1001">
        <v>9</v>
      </c>
    </row>
    <row r="1002" spans="1:7">
      <c r="A1002" t="s">
        <v>8821</v>
      </c>
      <c r="B1002">
        <v>7</v>
      </c>
      <c r="C1002" t="s">
        <v>8822</v>
      </c>
      <c r="D1002">
        <v>7</v>
      </c>
      <c r="E1002" t="s">
        <v>6368</v>
      </c>
      <c r="F1002" t="s">
        <v>6368</v>
      </c>
      <c r="G1002">
        <v>6</v>
      </c>
    </row>
    <row r="1003" spans="1:7">
      <c r="A1003" t="s">
        <v>8823</v>
      </c>
      <c r="B1003">
        <v>5</v>
      </c>
      <c r="C1003" t="s">
        <v>7568</v>
      </c>
      <c r="D1003">
        <v>8</v>
      </c>
      <c r="E1003" t="s">
        <v>6372</v>
      </c>
      <c r="F1003" t="s">
        <v>6372</v>
      </c>
      <c r="G1003">
        <v>6</v>
      </c>
    </row>
    <row r="1004" spans="1:7">
      <c r="A1004" t="s">
        <v>8824</v>
      </c>
      <c r="B1004">
        <v>7</v>
      </c>
      <c r="C1004" t="s">
        <v>8825</v>
      </c>
      <c r="D1004">
        <v>7</v>
      </c>
      <c r="E1004" t="s">
        <v>27</v>
      </c>
      <c r="F1004" t="s">
        <v>27</v>
      </c>
      <c r="G1004">
        <v>7</v>
      </c>
    </row>
    <row r="1005" spans="1:7">
      <c r="A1005" t="s">
        <v>8826</v>
      </c>
      <c r="B1005">
        <v>6</v>
      </c>
      <c r="C1005" t="s">
        <v>8827</v>
      </c>
      <c r="D1005">
        <v>6</v>
      </c>
      <c r="E1005" t="s">
        <v>6372</v>
      </c>
      <c r="F1005" t="s">
        <v>6372</v>
      </c>
      <c r="G1005">
        <v>6</v>
      </c>
    </row>
    <row r="1006" spans="1:7">
      <c r="A1006" t="s">
        <v>8828</v>
      </c>
      <c r="B1006">
        <v>5</v>
      </c>
      <c r="C1006" t="s">
        <v>8829</v>
      </c>
      <c r="D1006">
        <v>5</v>
      </c>
      <c r="E1006" t="s">
        <v>6400</v>
      </c>
      <c r="F1006" t="s">
        <v>6400</v>
      </c>
      <c r="G1006">
        <v>6</v>
      </c>
    </row>
    <row r="1007" spans="1:7">
      <c r="A1007" t="s">
        <v>8830</v>
      </c>
      <c r="B1007">
        <v>5</v>
      </c>
      <c r="C1007" t="s">
        <v>8831</v>
      </c>
      <c r="D1007">
        <v>5</v>
      </c>
      <c r="E1007" t="s">
        <v>27</v>
      </c>
      <c r="F1007" t="s">
        <v>27</v>
      </c>
      <c r="G1007">
        <v>7</v>
      </c>
    </row>
    <row r="1008" spans="1:7">
      <c r="A1008" t="s">
        <v>8832</v>
      </c>
      <c r="B1008">
        <v>6</v>
      </c>
      <c r="C1008" t="s">
        <v>8833</v>
      </c>
      <c r="D1008">
        <v>6</v>
      </c>
      <c r="E1008" t="s">
        <v>6368</v>
      </c>
      <c r="F1008" t="s">
        <v>6368</v>
      </c>
      <c r="G1008">
        <v>6</v>
      </c>
    </row>
    <row r="1009" spans="1:7">
      <c r="A1009" t="s">
        <v>8834</v>
      </c>
      <c r="B1009">
        <v>6</v>
      </c>
      <c r="C1009" t="s">
        <v>8835</v>
      </c>
      <c r="D1009">
        <v>6</v>
      </c>
      <c r="E1009" t="s">
        <v>6402</v>
      </c>
      <c r="F1009" t="s">
        <v>6402</v>
      </c>
      <c r="G1009">
        <v>4</v>
      </c>
    </row>
    <row r="1010" spans="1:7">
      <c r="A1010" t="s">
        <v>8836</v>
      </c>
      <c r="B1010">
        <v>3</v>
      </c>
      <c r="C1010" t="s">
        <v>8837</v>
      </c>
      <c r="D1010">
        <v>6</v>
      </c>
      <c r="E1010" t="s">
        <v>6372</v>
      </c>
      <c r="F1010" t="s">
        <v>6372</v>
      </c>
      <c r="G1010">
        <v>6</v>
      </c>
    </row>
    <row r="1011" spans="1:7">
      <c r="A1011" t="s">
        <v>8838</v>
      </c>
      <c r="B1011">
        <v>8</v>
      </c>
      <c r="C1011" t="s">
        <v>8839</v>
      </c>
      <c r="D1011">
        <v>8</v>
      </c>
      <c r="E1011" t="s">
        <v>27</v>
      </c>
      <c r="F1011" t="s">
        <v>27</v>
      </c>
      <c r="G1011">
        <v>7</v>
      </c>
    </row>
    <row r="1012" spans="1:7">
      <c r="A1012" t="s">
        <v>8840</v>
      </c>
      <c r="B1012">
        <v>5</v>
      </c>
      <c r="C1012" t="s">
        <v>8841</v>
      </c>
      <c r="D1012">
        <v>4</v>
      </c>
      <c r="E1012" t="s">
        <v>6368</v>
      </c>
      <c r="F1012" t="s">
        <v>6368</v>
      </c>
      <c r="G1012">
        <v>6</v>
      </c>
    </row>
    <row r="1013" spans="1:7">
      <c r="A1013" t="s">
        <v>8842</v>
      </c>
      <c r="B1013">
        <v>6</v>
      </c>
      <c r="C1013" t="s">
        <v>8843</v>
      </c>
      <c r="D1013">
        <v>7</v>
      </c>
      <c r="E1013" t="s">
        <v>6368</v>
      </c>
      <c r="F1013" t="s">
        <v>6368</v>
      </c>
      <c r="G1013">
        <v>6</v>
      </c>
    </row>
    <row r="1014" spans="1:7">
      <c r="A1014" t="s">
        <v>8844</v>
      </c>
      <c r="B1014">
        <v>2</v>
      </c>
      <c r="C1014" t="s">
        <v>8845</v>
      </c>
      <c r="D1014">
        <v>6</v>
      </c>
      <c r="E1014" t="s">
        <v>6368</v>
      </c>
      <c r="F1014" t="s">
        <v>6368</v>
      </c>
      <c r="G1014">
        <v>6</v>
      </c>
    </row>
    <row r="1015" spans="1:7">
      <c r="A1015" t="s">
        <v>8846</v>
      </c>
      <c r="B1015">
        <v>11</v>
      </c>
      <c r="C1015" t="s">
        <v>8847</v>
      </c>
      <c r="D1015">
        <v>11</v>
      </c>
      <c r="E1015" t="s">
        <v>6397</v>
      </c>
      <c r="F1015" t="s">
        <v>6397</v>
      </c>
      <c r="G1015">
        <v>11</v>
      </c>
    </row>
    <row r="1016" spans="1:7">
      <c r="A1016" t="s">
        <v>8848</v>
      </c>
      <c r="B1016">
        <v>5</v>
      </c>
      <c r="C1016" t="s">
        <v>8849</v>
      </c>
      <c r="D1016">
        <v>6</v>
      </c>
      <c r="E1016" t="s">
        <v>6402</v>
      </c>
      <c r="F1016" t="s">
        <v>6402</v>
      </c>
      <c r="G1016">
        <v>4</v>
      </c>
    </row>
    <row r="1017" spans="1:7">
      <c r="A1017" t="s">
        <v>8850</v>
      </c>
      <c r="B1017">
        <v>10</v>
      </c>
      <c r="C1017" t="s">
        <v>8851</v>
      </c>
      <c r="D1017">
        <v>11</v>
      </c>
      <c r="E1017" t="s">
        <v>6397</v>
      </c>
      <c r="F1017" t="s">
        <v>6397</v>
      </c>
      <c r="G1017">
        <v>11</v>
      </c>
    </row>
    <row r="1018" spans="1:7">
      <c r="A1018" t="s">
        <v>8852</v>
      </c>
      <c r="B1018">
        <v>10</v>
      </c>
      <c r="C1018" t="s">
        <v>8853</v>
      </c>
      <c r="D1018">
        <v>11</v>
      </c>
      <c r="E1018" t="s">
        <v>6397</v>
      </c>
      <c r="F1018" t="s">
        <v>6397</v>
      </c>
      <c r="G1018">
        <v>11</v>
      </c>
    </row>
    <row r="1019" spans="1:7">
      <c r="A1019" t="s">
        <v>8854</v>
      </c>
      <c r="B1019">
        <v>8</v>
      </c>
      <c r="C1019" t="s">
        <v>8855</v>
      </c>
      <c r="D1019">
        <v>8</v>
      </c>
      <c r="E1019" t="s">
        <v>6397</v>
      </c>
      <c r="F1019" t="s">
        <v>6397</v>
      </c>
      <c r="G1019">
        <v>11</v>
      </c>
    </row>
    <row r="1020" spans="1:7">
      <c r="A1020" t="s">
        <v>8856</v>
      </c>
      <c r="B1020">
        <v>4</v>
      </c>
      <c r="C1020" t="s">
        <v>8857</v>
      </c>
      <c r="D1020">
        <v>6</v>
      </c>
      <c r="E1020" t="s">
        <v>27</v>
      </c>
      <c r="F1020" t="s">
        <v>27</v>
      </c>
      <c r="G1020">
        <v>7</v>
      </c>
    </row>
    <row r="1021" spans="1:7">
      <c r="A1021" t="s">
        <v>8858</v>
      </c>
      <c r="B1021">
        <v>3</v>
      </c>
      <c r="C1021" t="s">
        <v>8859</v>
      </c>
      <c r="D1021">
        <v>8</v>
      </c>
      <c r="E1021" t="s">
        <v>6372</v>
      </c>
      <c r="F1021" t="s">
        <v>6372</v>
      </c>
      <c r="G1021">
        <v>6</v>
      </c>
    </row>
    <row r="1022" spans="1:7">
      <c r="A1022" t="s">
        <v>8860</v>
      </c>
      <c r="B1022">
        <v>6</v>
      </c>
      <c r="C1022" t="s">
        <v>8861</v>
      </c>
      <c r="D1022">
        <v>6</v>
      </c>
      <c r="E1022" t="s">
        <v>6400</v>
      </c>
      <c r="F1022" t="s">
        <v>6400</v>
      </c>
      <c r="G1022">
        <v>6</v>
      </c>
    </row>
    <row r="1023" spans="1:7">
      <c r="A1023" t="s">
        <v>8862</v>
      </c>
      <c r="B1023">
        <v>7</v>
      </c>
      <c r="C1023" t="s">
        <v>8863</v>
      </c>
      <c r="D1023">
        <v>7</v>
      </c>
      <c r="E1023" t="s">
        <v>6372</v>
      </c>
      <c r="F1023" t="s">
        <v>6372</v>
      </c>
      <c r="G1023">
        <v>6</v>
      </c>
    </row>
    <row r="1024" spans="1:7">
      <c r="A1024" t="s">
        <v>8864</v>
      </c>
      <c r="B1024">
        <v>9</v>
      </c>
      <c r="C1024" t="s">
        <v>8865</v>
      </c>
      <c r="D1024">
        <v>9</v>
      </c>
      <c r="E1024" t="s">
        <v>6363</v>
      </c>
      <c r="F1024" t="s">
        <v>6363</v>
      </c>
      <c r="G1024">
        <v>9</v>
      </c>
    </row>
    <row r="1025" spans="1:7">
      <c r="A1025" t="s">
        <v>8866</v>
      </c>
      <c r="B1025">
        <v>3</v>
      </c>
      <c r="C1025" t="s">
        <v>8867</v>
      </c>
      <c r="D1025">
        <v>8</v>
      </c>
      <c r="E1025" t="s">
        <v>6372</v>
      </c>
      <c r="F1025" t="s">
        <v>6372</v>
      </c>
      <c r="G1025">
        <v>6</v>
      </c>
    </row>
    <row r="1026" spans="1:7">
      <c r="A1026" t="s">
        <v>8868</v>
      </c>
      <c r="B1026">
        <v>7</v>
      </c>
      <c r="C1026" t="s">
        <v>8869</v>
      </c>
      <c r="D1026">
        <v>7</v>
      </c>
      <c r="E1026" t="s">
        <v>27</v>
      </c>
      <c r="F1026" t="s">
        <v>27</v>
      </c>
      <c r="G1026">
        <v>7</v>
      </c>
    </row>
    <row r="1027" spans="1:7">
      <c r="A1027" t="s">
        <v>8870</v>
      </c>
      <c r="B1027">
        <v>3</v>
      </c>
      <c r="C1027" t="s">
        <v>8871</v>
      </c>
      <c r="D1027">
        <v>3</v>
      </c>
      <c r="E1027" t="s">
        <v>6400</v>
      </c>
      <c r="F1027" t="s">
        <v>6400</v>
      </c>
      <c r="G1027">
        <v>6</v>
      </c>
    </row>
    <row r="1028" spans="1:7">
      <c r="A1028" t="s">
        <v>8872</v>
      </c>
      <c r="B1028">
        <v>3</v>
      </c>
      <c r="C1028" t="s">
        <v>8873</v>
      </c>
      <c r="D1028">
        <v>7</v>
      </c>
      <c r="E1028" t="s">
        <v>6372</v>
      </c>
      <c r="F1028" t="s">
        <v>6372</v>
      </c>
      <c r="G1028">
        <v>6</v>
      </c>
    </row>
    <row r="1029" spans="1:7">
      <c r="A1029" t="s">
        <v>8874</v>
      </c>
      <c r="B1029">
        <v>5</v>
      </c>
      <c r="C1029" t="s">
        <v>8875</v>
      </c>
      <c r="D1029">
        <v>5</v>
      </c>
      <c r="E1029" t="s">
        <v>28</v>
      </c>
      <c r="F1029" t="s">
        <v>28</v>
      </c>
      <c r="G1029">
        <v>6</v>
      </c>
    </row>
    <row r="1030" spans="1:7">
      <c r="A1030" t="s">
        <v>8876</v>
      </c>
      <c r="B1030">
        <v>6</v>
      </c>
      <c r="C1030" t="s">
        <v>8877</v>
      </c>
      <c r="D1030">
        <v>6</v>
      </c>
      <c r="E1030" t="s">
        <v>6402</v>
      </c>
      <c r="F1030" t="s">
        <v>6402</v>
      </c>
      <c r="G1030">
        <v>4</v>
      </c>
    </row>
    <row r="1031" spans="1:7">
      <c r="A1031" t="s">
        <v>8878</v>
      </c>
      <c r="B1031">
        <v>5</v>
      </c>
      <c r="C1031" t="s">
        <v>8879</v>
      </c>
      <c r="D1031">
        <v>10</v>
      </c>
      <c r="E1031" t="s">
        <v>27</v>
      </c>
      <c r="F1031" t="s">
        <v>27</v>
      </c>
      <c r="G1031">
        <v>7</v>
      </c>
    </row>
    <row r="1032" spans="1:7">
      <c r="A1032" t="s">
        <v>8880</v>
      </c>
      <c r="B1032">
        <v>7</v>
      </c>
      <c r="C1032" t="s">
        <v>8881</v>
      </c>
      <c r="D1032">
        <v>7</v>
      </c>
      <c r="E1032" t="s">
        <v>27</v>
      </c>
      <c r="F1032" t="s">
        <v>27</v>
      </c>
      <c r="G1032">
        <v>7</v>
      </c>
    </row>
    <row r="1033" spans="1:7">
      <c r="A1033" t="s">
        <v>8882</v>
      </c>
      <c r="B1033">
        <v>2</v>
      </c>
      <c r="C1033" t="s">
        <v>8883</v>
      </c>
      <c r="D1033">
        <v>5</v>
      </c>
      <c r="E1033" t="s">
        <v>6372</v>
      </c>
      <c r="F1033" t="s">
        <v>6372</v>
      </c>
      <c r="G1033">
        <v>6</v>
      </c>
    </row>
    <row r="1034" spans="1:7">
      <c r="A1034" t="s">
        <v>8884</v>
      </c>
      <c r="B1034">
        <v>6</v>
      </c>
      <c r="C1034" t="s">
        <v>8885</v>
      </c>
      <c r="D1034">
        <v>6</v>
      </c>
      <c r="E1034" t="s">
        <v>27</v>
      </c>
      <c r="F1034" t="s">
        <v>27</v>
      </c>
      <c r="G1034">
        <v>7</v>
      </c>
    </row>
    <row r="1035" spans="1:7">
      <c r="A1035" t="s">
        <v>8886</v>
      </c>
      <c r="B1035">
        <v>8</v>
      </c>
      <c r="C1035" t="s">
        <v>8887</v>
      </c>
      <c r="D1035">
        <v>6</v>
      </c>
      <c r="E1035" t="s">
        <v>6372</v>
      </c>
      <c r="F1035" t="s">
        <v>6372</v>
      </c>
      <c r="G1035">
        <v>6</v>
      </c>
    </row>
    <row r="1036" spans="1:7">
      <c r="A1036" t="s">
        <v>8888</v>
      </c>
      <c r="B1036">
        <v>4</v>
      </c>
      <c r="C1036" t="s">
        <v>8889</v>
      </c>
      <c r="D1036">
        <v>7</v>
      </c>
      <c r="E1036" t="s">
        <v>6368</v>
      </c>
      <c r="F1036" t="s">
        <v>6368</v>
      </c>
      <c r="G1036">
        <v>6</v>
      </c>
    </row>
    <row r="1037" spans="1:7">
      <c r="A1037" t="s">
        <v>8890</v>
      </c>
      <c r="B1037">
        <v>7</v>
      </c>
      <c r="C1037" t="s">
        <v>8891</v>
      </c>
      <c r="D1037">
        <v>7</v>
      </c>
      <c r="E1037" t="s">
        <v>6372</v>
      </c>
      <c r="F1037" t="s">
        <v>6372</v>
      </c>
      <c r="G1037">
        <v>6</v>
      </c>
    </row>
    <row r="1038" spans="1:7">
      <c r="A1038" t="s">
        <v>8892</v>
      </c>
      <c r="B1038">
        <v>9</v>
      </c>
      <c r="C1038" t="s">
        <v>8893</v>
      </c>
      <c r="D1038">
        <v>9</v>
      </c>
      <c r="E1038" t="s">
        <v>27</v>
      </c>
      <c r="F1038" t="s">
        <v>27</v>
      </c>
      <c r="G1038">
        <v>7</v>
      </c>
    </row>
    <row r="1039" spans="1:7">
      <c r="A1039" t="s">
        <v>8894</v>
      </c>
      <c r="B1039">
        <v>6</v>
      </c>
      <c r="C1039" t="s">
        <v>8895</v>
      </c>
      <c r="D1039">
        <v>6</v>
      </c>
      <c r="E1039" t="s">
        <v>27</v>
      </c>
      <c r="F1039" t="s">
        <v>27</v>
      </c>
      <c r="G1039">
        <v>7</v>
      </c>
    </row>
    <row r="1040" spans="1:7">
      <c r="A1040" t="s">
        <v>8896</v>
      </c>
      <c r="B1040">
        <v>6</v>
      </c>
      <c r="C1040" t="s">
        <v>8897</v>
      </c>
      <c r="D1040">
        <v>6</v>
      </c>
      <c r="E1040" t="s">
        <v>6368</v>
      </c>
      <c r="F1040" t="s">
        <v>6368</v>
      </c>
      <c r="G1040">
        <v>6</v>
      </c>
    </row>
    <row r="1041" spans="1:7">
      <c r="A1041" t="s">
        <v>8898</v>
      </c>
      <c r="B1041">
        <v>5</v>
      </c>
      <c r="C1041" t="s">
        <v>8899</v>
      </c>
      <c r="D1041">
        <v>5</v>
      </c>
      <c r="E1041" t="s">
        <v>6372</v>
      </c>
      <c r="F1041" t="s">
        <v>6372</v>
      </c>
      <c r="G1041">
        <v>6</v>
      </c>
    </row>
    <row r="1042" spans="1:7">
      <c r="A1042" t="s">
        <v>8900</v>
      </c>
      <c r="B1042">
        <v>30</v>
      </c>
      <c r="C1042" t="s">
        <v>8901</v>
      </c>
      <c r="D1042">
        <v>30</v>
      </c>
      <c r="E1042" t="s">
        <v>6374</v>
      </c>
      <c r="F1042" t="s">
        <v>6374</v>
      </c>
      <c r="G1042">
        <v>29</v>
      </c>
    </row>
    <row r="1043" spans="1:7">
      <c r="A1043" t="s">
        <v>8902</v>
      </c>
      <c r="B1043">
        <v>1</v>
      </c>
      <c r="C1043" t="s">
        <v>8903</v>
      </c>
      <c r="D1043">
        <v>5</v>
      </c>
      <c r="E1043" t="s">
        <v>6400</v>
      </c>
      <c r="F1043" t="s">
        <v>6400</v>
      </c>
      <c r="G1043">
        <v>6</v>
      </c>
    </row>
    <row r="1044" spans="1:7">
      <c r="A1044" t="s">
        <v>8904</v>
      </c>
      <c r="B1044">
        <v>12</v>
      </c>
      <c r="C1044" t="s">
        <v>8905</v>
      </c>
      <c r="D1044">
        <v>13</v>
      </c>
      <c r="E1044" t="s">
        <v>6395</v>
      </c>
      <c r="F1044" t="s">
        <v>6395</v>
      </c>
      <c r="G1044">
        <v>13</v>
      </c>
    </row>
    <row r="1045" spans="1:7">
      <c r="A1045" t="s">
        <v>8906</v>
      </c>
      <c r="B1045">
        <v>6</v>
      </c>
      <c r="C1045" t="s">
        <v>8907</v>
      </c>
      <c r="D1045">
        <v>6</v>
      </c>
      <c r="E1045" t="s">
        <v>27</v>
      </c>
      <c r="F1045" t="s">
        <v>27</v>
      </c>
      <c r="G1045">
        <v>7</v>
      </c>
    </row>
    <row r="1046" spans="1:7">
      <c r="A1046" t="s">
        <v>8908</v>
      </c>
      <c r="B1046">
        <v>8</v>
      </c>
      <c r="C1046" t="s">
        <v>8909</v>
      </c>
      <c r="D1046">
        <v>7</v>
      </c>
      <c r="E1046" t="s">
        <v>6363</v>
      </c>
      <c r="F1046" t="s">
        <v>6363</v>
      </c>
      <c r="G1046">
        <v>9</v>
      </c>
    </row>
    <row r="1047" spans="1:7">
      <c r="A1047" t="s">
        <v>8910</v>
      </c>
      <c r="B1047">
        <v>6</v>
      </c>
      <c r="C1047" t="s">
        <v>8911</v>
      </c>
      <c r="D1047">
        <v>6</v>
      </c>
      <c r="E1047" t="s">
        <v>27</v>
      </c>
      <c r="F1047" t="s">
        <v>27</v>
      </c>
      <c r="G1047">
        <v>7</v>
      </c>
    </row>
    <row r="1048" spans="1:7">
      <c r="A1048" t="s">
        <v>8912</v>
      </c>
      <c r="B1048">
        <v>4</v>
      </c>
      <c r="C1048" t="s">
        <v>8913</v>
      </c>
      <c r="D1048">
        <v>4</v>
      </c>
      <c r="E1048" t="s">
        <v>6369</v>
      </c>
      <c r="F1048" t="s">
        <v>6369</v>
      </c>
      <c r="G1048">
        <v>3</v>
      </c>
    </row>
    <row r="1049" spans="1:7">
      <c r="A1049" t="s">
        <v>8914</v>
      </c>
      <c r="B1049">
        <v>3</v>
      </c>
      <c r="C1049" t="s">
        <v>8915</v>
      </c>
      <c r="D1049">
        <v>7</v>
      </c>
      <c r="E1049" t="s">
        <v>6368</v>
      </c>
      <c r="F1049" t="s">
        <v>6368</v>
      </c>
      <c r="G1049">
        <v>6</v>
      </c>
    </row>
    <row r="1050" spans="1:7">
      <c r="A1050" t="s">
        <v>8916</v>
      </c>
      <c r="B1050">
        <v>8</v>
      </c>
      <c r="C1050" t="s">
        <v>8917</v>
      </c>
      <c r="D1050">
        <v>8</v>
      </c>
      <c r="E1050" t="s">
        <v>27</v>
      </c>
      <c r="F1050" t="s">
        <v>27</v>
      </c>
      <c r="G1050">
        <v>7</v>
      </c>
    </row>
    <row r="1051" spans="1:7">
      <c r="A1051" t="s">
        <v>8918</v>
      </c>
      <c r="B1051">
        <v>4</v>
      </c>
      <c r="C1051" t="s">
        <v>8919</v>
      </c>
      <c r="D1051">
        <v>8</v>
      </c>
      <c r="E1051" t="s">
        <v>6363</v>
      </c>
      <c r="F1051" t="s">
        <v>6363</v>
      </c>
      <c r="G1051">
        <v>9</v>
      </c>
    </row>
    <row r="1052" spans="1:7">
      <c r="A1052" t="s">
        <v>8920</v>
      </c>
      <c r="B1052">
        <v>7</v>
      </c>
      <c r="C1052" t="s">
        <v>8921</v>
      </c>
      <c r="D1052">
        <v>7</v>
      </c>
      <c r="E1052" t="s">
        <v>27</v>
      </c>
      <c r="F1052" t="s">
        <v>27</v>
      </c>
      <c r="G1052">
        <v>7</v>
      </c>
    </row>
    <row r="1053" spans="1:7">
      <c r="A1053" t="s">
        <v>8922</v>
      </c>
      <c r="B1053">
        <v>3</v>
      </c>
      <c r="C1053" t="s">
        <v>8923</v>
      </c>
      <c r="D1053">
        <v>6</v>
      </c>
      <c r="E1053" t="s">
        <v>6372</v>
      </c>
      <c r="F1053" t="s">
        <v>6372</v>
      </c>
      <c r="G1053">
        <v>6</v>
      </c>
    </row>
    <row r="1054" spans="1:7">
      <c r="A1054" t="s">
        <v>8924</v>
      </c>
      <c r="B1054">
        <v>3</v>
      </c>
      <c r="C1054" t="s">
        <v>8925</v>
      </c>
      <c r="D1054">
        <v>7</v>
      </c>
      <c r="E1054" t="s">
        <v>6363</v>
      </c>
      <c r="F1054" t="s">
        <v>6363</v>
      </c>
      <c r="G1054">
        <v>9</v>
      </c>
    </row>
    <row r="1055" spans="1:7">
      <c r="A1055" t="s">
        <v>8926</v>
      </c>
      <c r="B1055">
        <v>6</v>
      </c>
      <c r="C1055" t="s">
        <v>8927</v>
      </c>
      <c r="D1055">
        <v>6</v>
      </c>
      <c r="E1055" t="s">
        <v>6372</v>
      </c>
      <c r="F1055" t="s">
        <v>6372</v>
      </c>
      <c r="G1055">
        <v>6</v>
      </c>
    </row>
    <row r="1056" spans="1:7">
      <c r="A1056" t="s">
        <v>8928</v>
      </c>
      <c r="B1056">
        <v>4</v>
      </c>
      <c r="C1056" t="s">
        <v>8929</v>
      </c>
      <c r="D1056">
        <v>4</v>
      </c>
      <c r="E1056" t="s">
        <v>6372</v>
      </c>
      <c r="F1056" t="s">
        <v>6372</v>
      </c>
      <c r="G1056">
        <v>6</v>
      </c>
    </row>
    <row r="1057" spans="1:7">
      <c r="A1057" t="s">
        <v>8930</v>
      </c>
      <c r="B1057">
        <v>7</v>
      </c>
      <c r="C1057" t="s">
        <v>8931</v>
      </c>
      <c r="D1057">
        <v>7</v>
      </c>
      <c r="E1057" t="s">
        <v>6372</v>
      </c>
      <c r="F1057" t="s">
        <v>6372</v>
      </c>
      <c r="G1057">
        <v>6</v>
      </c>
    </row>
    <row r="1058" spans="1:7">
      <c r="A1058" t="s">
        <v>8932</v>
      </c>
      <c r="B1058">
        <v>6</v>
      </c>
      <c r="C1058" t="s">
        <v>8933</v>
      </c>
      <c r="D1058">
        <v>6</v>
      </c>
      <c r="E1058" t="s">
        <v>6372</v>
      </c>
      <c r="F1058" t="s">
        <v>6372</v>
      </c>
      <c r="G1058">
        <v>6</v>
      </c>
    </row>
    <row r="1059" spans="1:7">
      <c r="A1059" t="s">
        <v>8934</v>
      </c>
      <c r="B1059">
        <v>7</v>
      </c>
      <c r="C1059" t="s">
        <v>8935</v>
      </c>
      <c r="D1059">
        <v>7</v>
      </c>
      <c r="E1059" t="s">
        <v>27</v>
      </c>
      <c r="F1059" t="s">
        <v>27</v>
      </c>
      <c r="G1059">
        <v>7</v>
      </c>
    </row>
    <row r="1060" spans="1:7">
      <c r="A1060" t="s">
        <v>8936</v>
      </c>
      <c r="B1060">
        <v>12</v>
      </c>
      <c r="C1060" t="s">
        <v>8937</v>
      </c>
      <c r="D1060">
        <v>12</v>
      </c>
      <c r="E1060" t="s">
        <v>6397</v>
      </c>
      <c r="F1060" t="s">
        <v>6397</v>
      </c>
      <c r="G1060">
        <v>11</v>
      </c>
    </row>
    <row r="1061" spans="1:7">
      <c r="A1061" t="s">
        <v>8938</v>
      </c>
      <c r="B1061">
        <v>8</v>
      </c>
      <c r="C1061" t="s">
        <v>8939</v>
      </c>
      <c r="D1061">
        <v>8</v>
      </c>
      <c r="E1061" t="s">
        <v>6372</v>
      </c>
      <c r="F1061" t="s">
        <v>6372</v>
      </c>
      <c r="G1061">
        <v>6</v>
      </c>
    </row>
    <row r="1062" spans="1:7">
      <c r="A1062" t="s">
        <v>8940</v>
      </c>
      <c r="B1062">
        <v>9</v>
      </c>
      <c r="C1062" t="s">
        <v>8941</v>
      </c>
      <c r="D1062">
        <v>9</v>
      </c>
      <c r="E1062" t="s">
        <v>6363</v>
      </c>
      <c r="F1062" t="s">
        <v>6363</v>
      </c>
      <c r="G1062">
        <v>9</v>
      </c>
    </row>
    <row r="1063" spans="1:7">
      <c r="A1063" t="s">
        <v>8942</v>
      </c>
      <c r="B1063">
        <v>8</v>
      </c>
      <c r="C1063" t="s">
        <v>8943</v>
      </c>
      <c r="D1063">
        <v>8</v>
      </c>
      <c r="E1063" t="s">
        <v>27</v>
      </c>
      <c r="F1063" t="s">
        <v>27</v>
      </c>
      <c r="G1063">
        <v>7</v>
      </c>
    </row>
    <row r="1064" spans="1:7">
      <c r="A1064" t="s">
        <v>8944</v>
      </c>
      <c r="B1064">
        <v>7</v>
      </c>
      <c r="C1064" t="s">
        <v>8945</v>
      </c>
      <c r="D1064">
        <v>7</v>
      </c>
      <c r="E1064" t="s">
        <v>28</v>
      </c>
      <c r="F1064" t="s">
        <v>28</v>
      </c>
      <c r="G1064">
        <v>6</v>
      </c>
    </row>
    <row r="1065" spans="1:7">
      <c r="A1065" t="s">
        <v>8946</v>
      </c>
      <c r="B1065">
        <v>8</v>
      </c>
      <c r="C1065" t="s">
        <v>8947</v>
      </c>
      <c r="D1065">
        <v>8</v>
      </c>
      <c r="E1065" t="s">
        <v>6363</v>
      </c>
      <c r="F1065" t="s">
        <v>6363</v>
      </c>
      <c r="G1065">
        <v>9</v>
      </c>
    </row>
    <row r="1066" spans="1:7">
      <c r="A1066" t="s">
        <v>8948</v>
      </c>
      <c r="B1066">
        <v>4</v>
      </c>
      <c r="C1066" t="s">
        <v>8949</v>
      </c>
      <c r="D1066">
        <v>7</v>
      </c>
      <c r="E1066" t="s">
        <v>27</v>
      </c>
      <c r="F1066" t="s">
        <v>27</v>
      </c>
      <c r="G1066">
        <v>7</v>
      </c>
    </row>
    <row r="1067" spans="1:7">
      <c r="A1067" t="s">
        <v>8950</v>
      </c>
      <c r="B1067">
        <v>2</v>
      </c>
      <c r="C1067" t="s">
        <v>8951</v>
      </c>
      <c r="D1067">
        <v>4</v>
      </c>
      <c r="E1067" t="s">
        <v>6400</v>
      </c>
      <c r="F1067" t="s">
        <v>6400</v>
      </c>
      <c r="G1067">
        <v>6</v>
      </c>
    </row>
    <row r="1068" spans="1:7">
      <c r="A1068" t="s">
        <v>8952</v>
      </c>
      <c r="B1068">
        <v>33</v>
      </c>
      <c r="C1068" t="s">
        <v>8953</v>
      </c>
      <c r="D1068">
        <v>37</v>
      </c>
      <c r="E1068" t="s">
        <v>6362</v>
      </c>
      <c r="F1068" t="s">
        <v>6362</v>
      </c>
      <c r="G1068">
        <v>32</v>
      </c>
    </row>
    <row r="1069" spans="1:7">
      <c r="A1069" t="s">
        <v>8954</v>
      </c>
      <c r="B1069">
        <v>4</v>
      </c>
      <c r="C1069" t="s">
        <v>8955</v>
      </c>
      <c r="D1069">
        <v>9</v>
      </c>
      <c r="E1069" t="s">
        <v>6363</v>
      </c>
      <c r="F1069" t="s">
        <v>6363</v>
      </c>
      <c r="G1069">
        <v>9</v>
      </c>
    </row>
    <row r="1070" spans="1:7">
      <c r="A1070" t="s">
        <v>8956</v>
      </c>
      <c r="B1070">
        <v>6</v>
      </c>
      <c r="C1070" t="s">
        <v>8957</v>
      </c>
      <c r="D1070">
        <v>6</v>
      </c>
      <c r="E1070" t="s">
        <v>6400</v>
      </c>
      <c r="F1070" t="s">
        <v>6400</v>
      </c>
      <c r="G1070">
        <v>6</v>
      </c>
    </row>
    <row r="1071" spans="1:7">
      <c r="A1071" t="s">
        <v>8958</v>
      </c>
      <c r="B1071">
        <v>4</v>
      </c>
      <c r="C1071" t="s">
        <v>8959</v>
      </c>
      <c r="D1071">
        <v>5</v>
      </c>
      <c r="E1071" t="s">
        <v>6372</v>
      </c>
      <c r="F1071" t="s">
        <v>6372</v>
      </c>
      <c r="G1071">
        <v>6</v>
      </c>
    </row>
    <row r="1072" spans="1:7">
      <c r="A1072" t="s">
        <v>8960</v>
      </c>
      <c r="B1072">
        <v>7</v>
      </c>
      <c r="C1072" t="s">
        <v>8961</v>
      </c>
      <c r="D1072">
        <v>7</v>
      </c>
      <c r="E1072" t="s">
        <v>27</v>
      </c>
      <c r="F1072" t="s">
        <v>27</v>
      </c>
      <c r="G1072">
        <v>7</v>
      </c>
    </row>
    <row r="1073" spans="1:7">
      <c r="A1073" t="s">
        <v>8962</v>
      </c>
      <c r="B1073">
        <v>7</v>
      </c>
      <c r="C1073" t="s">
        <v>8963</v>
      </c>
      <c r="D1073">
        <v>7</v>
      </c>
      <c r="E1073" t="s">
        <v>27</v>
      </c>
      <c r="F1073" t="s">
        <v>27</v>
      </c>
      <c r="G1073">
        <v>7</v>
      </c>
    </row>
    <row r="1074" spans="1:7">
      <c r="A1074" t="s">
        <v>8964</v>
      </c>
      <c r="B1074">
        <v>6</v>
      </c>
      <c r="C1074" t="s">
        <v>8965</v>
      </c>
      <c r="D1074">
        <v>6</v>
      </c>
      <c r="E1074" t="s">
        <v>28</v>
      </c>
      <c r="F1074" t="s">
        <v>28</v>
      </c>
      <c r="G1074">
        <v>6</v>
      </c>
    </row>
    <row r="1075" spans="1:7">
      <c r="A1075" t="s">
        <v>8966</v>
      </c>
      <c r="B1075">
        <v>8</v>
      </c>
      <c r="C1075" t="s">
        <v>8967</v>
      </c>
      <c r="D1075">
        <v>8</v>
      </c>
      <c r="E1075" t="s">
        <v>27</v>
      </c>
      <c r="F1075" t="s">
        <v>27</v>
      </c>
      <c r="G1075">
        <v>7</v>
      </c>
    </row>
    <row r="1076" spans="1:7">
      <c r="A1076" t="s">
        <v>8968</v>
      </c>
      <c r="B1076">
        <v>9</v>
      </c>
      <c r="C1076" t="s">
        <v>8969</v>
      </c>
      <c r="D1076">
        <v>9</v>
      </c>
      <c r="E1076" t="s">
        <v>6363</v>
      </c>
      <c r="F1076" t="s">
        <v>6363</v>
      </c>
      <c r="G1076">
        <v>9</v>
      </c>
    </row>
    <row r="1077" spans="1:7">
      <c r="A1077" t="s">
        <v>8970</v>
      </c>
      <c r="B1077">
        <v>2</v>
      </c>
      <c r="C1077" t="s">
        <v>8971</v>
      </c>
      <c r="D1077">
        <v>5</v>
      </c>
      <c r="E1077" t="s">
        <v>6372</v>
      </c>
      <c r="F1077" t="s">
        <v>6372</v>
      </c>
      <c r="G1077">
        <v>6</v>
      </c>
    </row>
    <row r="1078" spans="1:7">
      <c r="A1078" t="s">
        <v>8972</v>
      </c>
      <c r="B1078">
        <v>10</v>
      </c>
      <c r="C1078" t="s">
        <v>8973</v>
      </c>
      <c r="D1078">
        <v>10</v>
      </c>
      <c r="E1078" t="s">
        <v>6397</v>
      </c>
      <c r="F1078" t="s">
        <v>6397</v>
      </c>
      <c r="G1078">
        <v>11</v>
      </c>
    </row>
    <row r="1079" spans="1:7">
      <c r="A1079" t="s">
        <v>8974</v>
      </c>
      <c r="B1079">
        <v>5</v>
      </c>
      <c r="C1079" t="s">
        <v>8975</v>
      </c>
      <c r="D1079">
        <v>5</v>
      </c>
      <c r="E1079" t="s">
        <v>30</v>
      </c>
      <c r="F1079" t="s">
        <v>30</v>
      </c>
      <c r="G1079">
        <v>3</v>
      </c>
    </row>
    <row r="1080" spans="1:7">
      <c r="A1080" t="s">
        <v>8976</v>
      </c>
      <c r="B1080">
        <v>11</v>
      </c>
      <c r="C1080" t="s">
        <v>8977</v>
      </c>
      <c r="D1080">
        <v>16</v>
      </c>
      <c r="E1080" t="s">
        <v>6395</v>
      </c>
      <c r="F1080" t="s">
        <v>6395</v>
      </c>
      <c r="G1080">
        <v>13</v>
      </c>
    </row>
    <row r="1081" spans="1:7">
      <c r="A1081" t="s">
        <v>8978</v>
      </c>
      <c r="B1081">
        <v>6</v>
      </c>
      <c r="C1081" t="s">
        <v>8979</v>
      </c>
      <c r="D1081">
        <v>6</v>
      </c>
      <c r="E1081" t="s">
        <v>6400</v>
      </c>
      <c r="F1081" t="s">
        <v>6400</v>
      </c>
      <c r="G1081">
        <v>6</v>
      </c>
    </row>
    <row r="1082" spans="1:7">
      <c r="A1082" t="s">
        <v>8980</v>
      </c>
      <c r="B1082">
        <v>2</v>
      </c>
      <c r="C1082" t="s">
        <v>8981</v>
      </c>
      <c r="D1082">
        <v>5</v>
      </c>
      <c r="E1082" t="s">
        <v>6372</v>
      </c>
      <c r="F1082" t="s">
        <v>6372</v>
      </c>
      <c r="G1082">
        <v>6</v>
      </c>
    </row>
    <row r="1083" spans="1:7">
      <c r="A1083" t="s">
        <v>8982</v>
      </c>
      <c r="B1083">
        <v>6</v>
      </c>
      <c r="C1083" t="s">
        <v>8983</v>
      </c>
      <c r="D1083">
        <v>7</v>
      </c>
      <c r="E1083" t="s">
        <v>6372</v>
      </c>
      <c r="F1083" t="s">
        <v>6372</v>
      </c>
      <c r="G1083">
        <v>6</v>
      </c>
    </row>
    <row r="1084" spans="1:7">
      <c r="A1084" t="s">
        <v>8984</v>
      </c>
      <c r="B1084">
        <v>10</v>
      </c>
      <c r="C1084" t="s">
        <v>8985</v>
      </c>
      <c r="D1084">
        <v>10</v>
      </c>
      <c r="E1084" t="s">
        <v>6397</v>
      </c>
      <c r="F1084" t="s">
        <v>6397</v>
      </c>
      <c r="G1084">
        <v>11</v>
      </c>
    </row>
    <row r="1085" spans="1:7">
      <c r="A1085" t="s">
        <v>8986</v>
      </c>
      <c r="B1085">
        <v>7</v>
      </c>
      <c r="C1085" t="s">
        <v>8987</v>
      </c>
      <c r="D1085">
        <v>7</v>
      </c>
      <c r="E1085" t="s">
        <v>27</v>
      </c>
      <c r="F1085" t="s">
        <v>27</v>
      </c>
      <c r="G1085">
        <v>7</v>
      </c>
    </row>
    <row r="1086" spans="1:7">
      <c r="A1086" t="s">
        <v>8988</v>
      </c>
      <c r="B1086">
        <v>6</v>
      </c>
      <c r="C1086" t="s">
        <v>8989</v>
      </c>
      <c r="D1086">
        <v>6</v>
      </c>
      <c r="E1086" t="s">
        <v>6400</v>
      </c>
      <c r="F1086" t="s">
        <v>6400</v>
      </c>
      <c r="G1086">
        <v>6</v>
      </c>
    </row>
    <row r="1087" spans="1:7">
      <c r="A1087" t="s">
        <v>8990</v>
      </c>
      <c r="B1087">
        <v>13</v>
      </c>
      <c r="C1087" t="s">
        <v>8991</v>
      </c>
      <c r="D1087">
        <v>13</v>
      </c>
      <c r="E1087" t="s">
        <v>6397</v>
      </c>
      <c r="F1087" t="s">
        <v>6397</v>
      </c>
      <c r="G1087">
        <v>11</v>
      </c>
    </row>
    <row r="1088" spans="1:7">
      <c r="A1088" t="s">
        <v>8992</v>
      </c>
      <c r="B1088">
        <v>6</v>
      </c>
      <c r="C1088" t="s">
        <v>8993</v>
      </c>
      <c r="D1088">
        <v>6</v>
      </c>
      <c r="E1088" t="s">
        <v>6372</v>
      </c>
      <c r="F1088" t="s">
        <v>6372</v>
      </c>
      <c r="G1088">
        <v>6</v>
      </c>
    </row>
    <row r="1089" spans="1:7">
      <c r="A1089" t="s">
        <v>8994</v>
      </c>
      <c r="B1089">
        <v>5</v>
      </c>
      <c r="C1089" t="s">
        <v>8995</v>
      </c>
      <c r="D1089">
        <v>5</v>
      </c>
      <c r="E1089" t="s">
        <v>6372</v>
      </c>
      <c r="F1089" t="s">
        <v>6372</v>
      </c>
      <c r="G1089">
        <v>6</v>
      </c>
    </row>
    <row r="1090" spans="1:7">
      <c r="A1090" t="s">
        <v>8996</v>
      </c>
      <c r="B1090">
        <v>5</v>
      </c>
      <c r="C1090" t="s">
        <v>8997</v>
      </c>
      <c r="D1090">
        <v>5</v>
      </c>
      <c r="E1090" t="s">
        <v>6400</v>
      </c>
      <c r="F1090" t="s">
        <v>6400</v>
      </c>
      <c r="G1090">
        <v>6</v>
      </c>
    </row>
    <row r="1091" spans="1:7">
      <c r="A1091" t="s">
        <v>8998</v>
      </c>
      <c r="B1091">
        <v>3</v>
      </c>
      <c r="C1091" t="s">
        <v>8999</v>
      </c>
      <c r="D1091">
        <v>3</v>
      </c>
      <c r="E1091" t="s">
        <v>30</v>
      </c>
      <c r="F1091" t="s">
        <v>30</v>
      </c>
      <c r="G1091">
        <v>3</v>
      </c>
    </row>
    <row r="1092" spans="1:7">
      <c r="A1092" t="s">
        <v>9000</v>
      </c>
      <c r="B1092">
        <v>5</v>
      </c>
      <c r="C1092" t="s">
        <v>9001</v>
      </c>
      <c r="D1092">
        <v>7</v>
      </c>
      <c r="E1092" t="s">
        <v>6372</v>
      </c>
      <c r="F1092" t="s">
        <v>6372</v>
      </c>
      <c r="G1092">
        <v>6</v>
      </c>
    </row>
    <row r="1093" spans="1:7">
      <c r="A1093" t="s">
        <v>9002</v>
      </c>
      <c r="B1093">
        <v>7</v>
      </c>
      <c r="C1093" t="s">
        <v>9003</v>
      </c>
      <c r="D1093">
        <v>7</v>
      </c>
      <c r="E1093" t="s">
        <v>27</v>
      </c>
      <c r="F1093" t="s">
        <v>27</v>
      </c>
      <c r="G1093">
        <v>7</v>
      </c>
    </row>
    <row r="1094" spans="1:7">
      <c r="A1094" t="s">
        <v>9004</v>
      </c>
      <c r="B1094">
        <v>2</v>
      </c>
      <c r="C1094" t="s">
        <v>9005</v>
      </c>
      <c r="D1094">
        <v>6</v>
      </c>
      <c r="E1094" t="s">
        <v>6372</v>
      </c>
      <c r="F1094" t="s">
        <v>6372</v>
      </c>
      <c r="G1094">
        <v>6</v>
      </c>
    </row>
    <row r="1095" spans="1:7">
      <c r="A1095" t="s">
        <v>9006</v>
      </c>
      <c r="B1095">
        <v>6</v>
      </c>
      <c r="C1095" t="s">
        <v>9007</v>
      </c>
      <c r="D1095">
        <v>7</v>
      </c>
      <c r="E1095" t="s">
        <v>27</v>
      </c>
      <c r="F1095" t="s">
        <v>27</v>
      </c>
      <c r="G1095">
        <v>7</v>
      </c>
    </row>
    <row r="1096" spans="1:7">
      <c r="A1096" t="s">
        <v>9008</v>
      </c>
      <c r="B1096">
        <v>5</v>
      </c>
      <c r="C1096" t="s">
        <v>9009</v>
      </c>
      <c r="D1096">
        <v>5</v>
      </c>
      <c r="E1096" t="s">
        <v>27</v>
      </c>
      <c r="F1096" t="s">
        <v>27</v>
      </c>
      <c r="G1096">
        <v>7</v>
      </c>
    </row>
    <row r="1097" spans="1:7">
      <c r="A1097" t="s">
        <v>9010</v>
      </c>
      <c r="B1097">
        <v>5</v>
      </c>
      <c r="C1097" t="s">
        <v>9011</v>
      </c>
      <c r="D1097">
        <v>5</v>
      </c>
      <c r="E1097" t="s">
        <v>6402</v>
      </c>
      <c r="F1097" t="s">
        <v>6402</v>
      </c>
      <c r="G1097">
        <v>4</v>
      </c>
    </row>
    <row r="1098" spans="1:7">
      <c r="A1098" t="s">
        <v>9012</v>
      </c>
      <c r="B1098">
        <v>6</v>
      </c>
      <c r="C1098" t="s">
        <v>9013</v>
      </c>
      <c r="D1098">
        <v>6</v>
      </c>
      <c r="E1098" t="s">
        <v>27</v>
      </c>
      <c r="F1098" t="s">
        <v>27</v>
      </c>
      <c r="G1098">
        <v>7</v>
      </c>
    </row>
    <row r="1099" spans="1:7">
      <c r="A1099" t="s">
        <v>9014</v>
      </c>
      <c r="B1099">
        <v>6</v>
      </c>
      <c r="C1099" t="s">
        <v>9015</v>
      </c>
      <c r="D1099">
        <v>6</v>
      </c>
      <c r="E1099" t="s">
        <v>28</v>
      </c>
      <c r="F1099" t="s">
        <v>28</v>
      </c>
      <c r="G1099">
        <v>6</v>
      </c>
    </row>
    <row r="1100" spans="1:7">
      <c r="A1100" t="s">
        <v>9016</v>
      </c>
      <c r="B1100">
        <v>6</v>
      </c>
      <c r="C1100" t="s">
        <v>9017</v>
      </c>
      <c r="D1100">
        <v>6</v>
      </c>
      <c r="E1100" t="s">
        <v>6372</v>
      </c>
      <c r="F1100" t="s">
        <v>6372</v>
      </c>
      <c r="G1100">
        <v>6</v>
      </c>
    </row>
    <row r="1101" spans="1:7">
      <c r="A1101" t="s">
        <v>9018</v>
      </c>
      <c r="B1101">
        <v>5</v>
      </c>
      <c r="C1101" t="s">
        <v>9019</v>
      </c>
      <c r="D1101">
        <v>5</v>
      </c>
      <c r="E1101" t="s">
        <v>27</v>
      </c>
      <c r="F1101" t="s">
        <v>27</v>
      </c>
      <c r="G1101">
        <v>7</v>
      </c>
    </row>
    <row r="1102" spans="1:7">
      <c r="A1102" t="s">
        <v>9020</v>
      </c>
      <c r="B1102">
        <v>5</v>
      </c>
      <c r="C1102" t="s">
        <v>9021</v>
      </c>
      <c r="D1102">
        <v>5</v>
      </c>
      <c r="E1102" t="s">
        <v>6400</v>
      </c>
      <c r="F1102" t="s">
        <v>6400</v>
      </c>
      <c r="G1102">
        <v>6</v>
      </c>
    </row>
    <row r="1103" spans="1:7">
      <c r="A1103" t="s">
        <v>9022</v>
      </c>
      <c r="B1103">
        <v>6</v>
      </c>
      <c r="C1103" t="s">
        <v>9023</v>
      </c>
      <c r="D1103">
        <v>6</v>
      </c>
      <c r="E1103" t="s">
        <v>27</v>
      </c>
      <c r="F1103" t="s">
        <v>27</v>
      </c>
      <c r="G1103">
        <v>7</v>
      </c>
    </row>
    <row r="1104" spans="1:7">
      <c r="A1104" t="s">
        <v>9024</v>
      </c>
      <c r="B1104">
        <v>9</v>
      </c>
      <c r="C1104" t="s">
        <v>9025</v>
      </c>
      <c r="D1104">
        <v>9</v>
      </c>
      <c r="E1104" t="s">
        <v>27</v>
      </c>
      <c r="F1104" t="s">
        <v>27</v>
      </c>
      <c r="G1104">
        <v>7</v>
      </c>
    </row>
    <row r="1105" spans="1:7">
      <c r="A1105" t="s">
        <v>9026</v>
      </c>
      <c r="B1105">
        <v>8</v>
      </c>
      <c r="C1105" t="s">
        <v>9027</v>
      </c>
      <c r="D1105">
        <v>9</v>
      </c>
      <c r="E1105" t="s">
        <v>27</v>
      </c>
      <c r="F1105" t="s">
        <v>27</v>
      </c>
      <c r="G1105">
        <v>7</v>
      </c>
    </row>
    <row r="1106" spans="1:7">
      <c r="A1106" t="s">
        <v>9028</v>
      </c>
      <c r="B1106">
        <v>6</v>
      </c>
      <c r="C1106" t="s">
        <v>9029</v>
      </c>
      <c r="D1106">
        <v>6</v>
      </c>
      <c r="E1106" t="s">
        <v>27</v>
      </c>
      <c r="F1106" t="s">
        <v>27</v>
      </c>
      <c r="G1106">
        <v>7</v>
      </c>
    </row>
    <row r="1107" spans="1:7">
      <c r="A1107" t="s">
        <v>9030</v>
      </c>
      <c r="B1107">
        <v>5</v>
      </c>
      <c r="C1107" t="s">
        <v>9031</v>
      </c>
      <c r="D1107">
        <v>5</v>
      </c>
      <c r="E1107" t="s">
        <v>30</v>
      </c>
      <c r="F1107" t="s">
        <v>30</v>
      </c>
      <c r="G1107">
        <v>3</v>
      </c>
    </row>
    <row r="1108" spans="1:7">
      <c r="A1108" t="s">
        <v>9032</v>
      </c>
      <c r="B1108">
        <v>6</v>
      </c>
      <c r="C1108" t="s">
        <v>9033</v>
      </c>
      <c r="D1108">
        <v>6</v>
      </c>
      <c r="E1108" t="s">
        <v>6372</v>
      </c>
      <c r="F1108" t="s">
        <v>6372</v>
      </c>
      <c r="G1108">
        <v>6</v>
      </c>
    </row>
    <row r="1109" spans="1:7">
      <c r="A1109" t="s">
        <v>9034</v>
      </c>
      <c r="B1109">
        <v>9</v>
      </c>
      <c r="C1109" t="s">
        <v>9035</v>
      </c>
      <c r="D1109">
        <v>9</v>
      </c>
      <c r="E1109" t="s">
        <v>27</v>
      </c>
      <c r="F1109" t="s">
        <v>27</v>
      </c>
      <c r="G1109">
        <v>7</v>
      </c>
    </row>
    <row r="1110" spans="1:7">
      <c r="A1110" t="s">
        <v>9036</v>
      </c>
      <c r="B1110">
        <v>5</v>
      </c>
      <c r="C1110" t="s">
        <v>9037</v>
      </c>
      <c r="D1110">
        <v>6</v>
      </c>
      <c r="E1110" t="s">
        <v>6372</v>
      </c>
      <c r="F1110" t="s">
        <v>6372</v>
      </c>
      <c r="G1110">
        <v>6</v>
      </c>
    </row>
    <row r="1111" spans="1:7">
      <c r="A1111" t="s">
        <v>9038</v>
      </c>
      <c r="B1111">
        <v>3</v>
      </c>
      <c r="C1111" t="s">
        <v>9039</v>
      </c>
      <c r="D1111">
        <v>7</v>
      </c>
      <c r="E1111" t="s">
        <v>28</v>
      </c>
      <c r="F1111" t="s">
        <v>28</v>
      </c>
      <c r="G1111">
        <v>6</v>
      </c>
    </row>
    <row r="1112" spans="1:7">
      <c r="A1112" t="s">
        <v>9040</v>
      </c>
      <c r="B1112">
        <v>7</v>
      </c>
      <c r="C1112" t="s">
        <v>9041</v>
      </c>
      <c r="D1112">
        <v>7</v>
      </c>
      <c r="E1112" t="s">
        <v>28</v>
      </c>
      <c r="F1112" t="s">
        <v>28</v>
      </c>
      <c r="G1112">
        <v>6</v>
      </c>
    </row>
    <row r="1113" spans="1:7">
      <c r="A1113" t="s">
        <v>9042</v>
      </c>
      <c r="B1113">
        <v>4</v>
      </c>
      <c r="C1113" t="s">
        <v>9043</v>
      </c>
      <c r="D1113">
        <v>4</v>
      </c>
      <c r="E1113" t="s">
        <v>6372</v>
      </c>
      <c r="F1113" t="s">
        <v>6372</v>
      </c>
      <c r="G1113">
        <v>6</v>
      </c>
    </row>
    <row r="1114" spans="1:7">
      <c r="A1114" t="s">
        <v>9044</v>
      </c>
      <c r="B1114">
        <v>6</v>
      </c>
      <c r="C1114" t="s">
        <v>9045</v>
      </c>
      <c r="D1114">
        <v>7</v>
      </c>
      <c r="E1114" t="s">
        <v>27</v>
      </c>
      <c r="F1114" t="s">
        <v>27</v>
      </c>
      <c r="G1114">
        <v>7</v>
      </c>
    </row>
    <row r="1115" spans="1:7">
      <c r="A1115" t="s">
        <v>9046</v>
      </c>
      <c r="B1115">
        <v>7</v>
      </c>
      <c r="C1115" t="s">
        <v>9047</v>
      </c>
      <c r="D1115">
        <v>7</v>
      </c>
      <c r="E1115" t="s">
        <v>6372</v>
      </c>
      <c r="F1115" t="s">
        <v>6372</v>
      </c>
      <c r="G1115">
        <v>6</v>
      </c>
    </row>
    <row r="1116" spans="1:7">
      <c r="A1116" t="s">
        <v>9048</v>
      </c>
      <c r="B1116">
        <v>4</v>
      </c>
      <c r="C1116" t="s">
        <v>9049</v>
      </c>
      <c r="D1116">
        <v>4</v>
      </c>
      <c r="E1116" t="s">
        <v>30</v>
      </c>
      <c r="F1116" t="s">
        <v>30</v>
      </c>
      <c r="G1116">
        <v>3</v>
      </c>
    </row>
    <row r="1117" spans="1:7">
      <c r="A1117" t="s">
        <v>9050</v>
      </c>
      <c r="B1117">
        <v>7</v>
      </c>
      <c r="C1117" t="s">
        <v>9051</v>
      </c>
      <c r="D1117">
        <v>7</v>
      </c>
      <c r="E1117" t="s">
        <v>6372</v>
      </c>
      <c r="F1117" t="s">
        <v>6372</v>
      </c>
      <c r="G1117">
        <v>6</v>
      </c>
    </row>
    <row r="1118" spans="1:7">
      <c r="A1118" t="s">
        <v>9052</v>
      </c>
      <c r="B1118">
        <v>5</v>
      </c>
      <c r="C1118" t="s">
        <v>9053</v>
      </c>
      <c r="D1118">
        <v>5</v>
      </c>
      <c r="E1118" t="s">
        <v>6400</v>
      </c>
      <c r="F1118" t="s">
        <v>6400</v>
      </c>
      <c r="G1118">
        <v>6</v>
      </c>
    </row>
    <row r="1119" spans="1:7">
      <c r="A1119" t="s">
        <v>9054</v>
      </c>
      <c r="B1119">
        <v>7</v>
      </c>
      <c r="C1119" t="s">
        <v>9055</v>
      </c>
      <c r="D1119">
        <v>7</v>
      </c>
      <c r="E1119" t="s">
        <v>6368</v>
      </c>
      <c r="F1119" t="s">
        <v>6368</v>
      </c>
      <c r="G1119">
        <v>6</v>
      </c>
    </row>
    <row r="1120" spans="1:7">
      <c r="A1120" t="s">
        <v>9056</v>
      </c>
      <c r="B1120">
        <v>8</v>
      </c>
      <c r="C1120" t="s">
        <v>9057</v>
      </c>
      <c r="D1120">
        <v>8</v>
      </c>
      <c r="E1120" t="s">
        <v>6395</v>
      </c>
      <c r="F1120" t="s">
        <v>6395</v>
      </c>
      <c r="G1120">
        <v>13</v>
      </c>
    </row>
    <row r="1121" spans="1:7">
      <c r="A1121" t="s">
        <v>9058</v>
      </c>
      <c r="B1121">
        <v>6</v>
      </c>
      <c r="C1121" t="s">
        <v>9059</v>
      </c>
      <c r="D1121">
        <v>6</v>
      </c>
      <c r="E1121" t="s">
        <v>27</v>
      </c>
      <c r="F1121" t="s">
        <v>27</v>
      </c>
      <c r="G1121">
        <v>7</v>
      </c>
    </row>
    <row r="1122" spans="1:7">
      <c r="A1122" t="s">
        <v>9060</v>
      </c>
      <c r="B1122">
        <v>8</v>
      </c>
      <c r="C1122" t="s">
        <v>9061</v>
      </c>
      <c r="D1122">
        <v>21</v>
      </c>
      <c r="E1122" t="s">
        <v>31</v>
      </c>
      <c r="F1122" t="s">
        <v>31</v>
      </c>
      <c r="G1122">
        <v>24</v>
      </c>
    </row>
    <row r="1123" spans="1:7">
      <c r="A1123" t="s">
        <v>9062</v>
      </c>
      <c r="B1123">
        <v>4</v>
      </c>
      <c r="C1123" t="s">
        <v>9063</v>
      </c>
      <c r="D1123">
        <v>8</v>
      </c>
      <c r="E1123" t="s">
        <v>6363</v>
      </c>
      <c r="F1123" t="s">
        <v>6363</v>
      </c>
      <c r="G1123">
        <v>9</v>
      </c>
    </row>
    <row r="1124" spans="1:7">
      <c r="A1124" t="s">
        <v>9064</v>
      </c>
      <c r="B1124">
        <v>7</v>
      </c>
      <c r="C1124" t="s">
        <v>9065</v>
      </c>
      <c r="D1124">
        <v>7</v>
      </c>
      <c r="E1124" t="s">
        <v>27</v>
      </c>
      <c r="F1124" t="s">
        <v>27</v>
      </c>
      <c r="G1124">
        <v>7</v>
      </c>
    </row>
    <row r="1125" spans="1:7">
      <c r="A1125" t="s">
        <v>9066</v>
      </c>
      <c r="B1125">
        <v>7</v>
      </c>
      <c r="C1125" t="s">
        <v>9067</v>
      </c>
      <c r="D1125">
        <v>7</v>
      </c>
      <c r="E1125" t="s">
        <v>6372</v>
      </c>
      <c r="F1125" t="s">
        <v>6372</v>
      </c>
      <c r="G1125">
        <v>6</v>
      </c>
    </row>
    <row r="1126" spans="1:7">
      <c r="A1126" t="s">
        <v>9068</v>
      </c>
      <c r="B1126">
        <v>12</v>
      </c>
      <c r="C1126" t="s">
        <v>9069</v>
      </c>
      <c r="D1126">
        <v>12</v>
      </c>
      <c r="E1126" t="s">
        <v>6397</v>
      </c>
      <c r="F1126" t="s">
        <v>6397</v>
      </c>
      <c r="G1126">
        <v>11</v>
      </c>
    </row>
    <row r="1127" spans="1:7">
      <c r="A1127" t="s">
        <v>9070</v>
      </c>
      <c r="B1127">
        <v>8</v>
      </c>
      <c r="C1127" t="s">
        <v>9071</v>
      </c>
      <c r="D1127">
        <v>8</v>
      </c>
      <c r="E1127" t="s">
        <v>27</v>
      </c>
      <c r="F1127" t="s">
        <v>27</v>
      </c>
      <c r="G1127">
        <v>7</v>
      </c>
    </row>
    <row r="1128" spans="1:7">
      <c r="A1128" t="s">
        <v>9072</v>
      </c>
      <c r="B1128">
        <v>5</v>
      </c>
      <c r="C1128" t="s">
        <v>9073</v>
      </c>
      <c r="D1128">
        <v>5</v>
      </c>
      <c r="E1128" t="s">
        <v>6369</v>
      </c>
      <c r="F1128" t="s">
        <v>6369</v>
      </c>
      <c r="G1128">
        <v>3</v>
      </c>
    </row>
    <row r="1129" spans="1:7">
      <c r="A1129" t="s">
        <v>9074</v>
      </c>
      <c r="B1129">
        <v>8</v>
      </c>
      <c r="C1129" t="s">
        <v>7510</v>
      </c>
      <c r="D1129">
        <v>16</v>
      </c>
      <c r="E1129" t="s">
        <v>6371</v>
      </c>
      <c r="F1129" t="s">
        <v>6371</v>
      </c>
      <c r="G1129">
        <v>16</v>
      </c>
    </row>
    <row r="1130" spans="1:7">
      <c r="A1130" t="s">
        <v>9075</v>
      </c>
      <c r="B1130">
        <v>7</v>
      </c>
      <c r="C1130" t="s">
        <v>9076</v>
      </c>
      <c r="D1130">
        <v>7</v>
      </c>
      <c r="E1130" t="s">
        <v>27</v>
      </c>
      <c r="F1130" t="s">
        <v>27</v>
      </c>
      <c r="G1130">
        <v>7</v>
      </c>
    </row>
    <row r="1131" spans="1:7">
      <c r="A1131" t="s">
        <v>9077</v>
      </c>
      <c r="B1131">
        <v>5</v>
      </c>
      <c r="C1131" t="s">
        <v>9078</v>
      </c>
      <c r="D1131">
        <v>5</v>
      </c>
      <c r="E1131" t="s">
        <v>6402</v>
      </c>
      <c r="F1131" t="s">
        <v>6402</v>
      </c>
      <c r="G1131">
        <v>4</v>
      </c>
    </row>
    <row r="1132" spans="1:7">
      <c r="A1132" t="s">
        <v>9079</v>
      </c>
      <c r="B1132">
        <v>5</v>
      </c>
      <c r="C1132" t="s">
        <v>9080</v>
      </c>
      <c r="D1132">
        <v>8</v>
      </c>
      <c r="E1132" t="s">
        <v>6372</v>
      </c>
      <c r="F1132" t="s">
        <v>6372</v>
      </c>
      <c r="G1132">
        <v>6</v>
      </c>
    </row>
    <row r="1133" spans="1:7">
      <c r="A1133" t="s">
        <v>9081</v>
      </c>
      <c r="B1133">
        <v>6</v>
      </c>
      <c r="C1133" t="s">
        <v>9082</v>
      </c>
      <c r="D1133">
        <v>6</v>
      </c>
      <c r="E1133" t="s">
        <v>6400</v>
      </c>
      <c r="F1133" t="s">
        <v>6400</v>
      </c>
      <c r="G1133">
        <v>6</v>
      </c>
    </row>
    <row r="1134" spans="1:7">
      <c r="A1134" t="s">
        <v>9083</v>
      </c>
      <c r="B1134">
        <v>5</v>
      </c>
      <c r="C1134" t="s">
        <v>9084</v>
      </c>
      <c r="D1134">
        <v>6</v>
      </c>
      <c r="E1134" t="s">
        <v>6372</v>
      </c>
      <c r="F1134" t="s">
        <v>6372</v>
      </c>
      <c r="G1134">
        <v>6</v>
      </c>
    </row>
    <row r="1135" spans="1:7">
      <c r="A1135" t="s">
        <v>9085</v>
      </c>
      <c r="B1135">
        <v>6</v>
      </c>
      <c r="C1135" t="s">
        <v>9086</v>
      </c>
      <c r="D1135">
        <v>6</v>
      </c>
      <c r="E1135" t="s">
        <v>6372</v>
      </c>
      <c r="F1135" t="s">
        <v>6372</v>
      </c>
      <c r="G1135">
        <v>6</v>
      </c>
    </row>
    <row r="1136" spans="1:7">
      <c r="A1136" t="s">
        <v>9087</v>
      </c>
      <c r="B1136">
        <v>7</v>
      </c>
      <c r="C1136" t="s">
        <v>9088</v>
      </c>
      <c r="D1136">
        <v>7</v>
      </c>
      <c r="E1136" t="s">
        <v>27</v>
      </c>
      <c r="F1136" t="s">
        <v>27</v>
      </c>
      <c r="G1136">
        <v>7</v>
      </c>
    </row>
    <row r="1137" spans="1:7">
      <c r="A1137" t="s">
        <v>9089</v>
      </c>
      <c r="B1137">
        <v>3</v>
      </c>
      <c r="C1137" t="s">
        <v>7121</v>
      </c>
      <c r="D1137">
        <v>6</v>
      </c>
      <c r="E1137" t="s">
        <v>6372</v>
      </c>
      <c r="F1137" t="s">
        <v>6372</v>
      </c>
      <c r="G1137">
        <v>6</v>
      </c>
    </row>
    <row r="1138" spans="1:7">
      <c r="A1138" t="s">
        <v>9090</v>
      </c>
      <c r="B1138">
        <v>5</v>
      </c>
      <c r="C1138" t="s">
        <v>9091</v>
      </c>
      <c r="D1138">
        <v>5</v>
      </c>
      <c r="E1138" t="s">
        <v>6372</v>
      </c>
      <c r="F1138" t="s">
        <v>6372</v>
      </c>
      <c r="G1138">
        <v>6</v>
      </c>
    </row>
    <row r="1139" spans="1:7">
      <c r="A1139" t="s">
        <v>9092</v>
      </c>
      <c r="B1139">
        <v>7</v>
      </c>
      <c r="C1139" t="s">
        <v>9093</v>
      </c>
      <c r="D1139">
        <v>7</v>
      </c>
      <c r="E1139" t="s">
        <v>27</v>
      </c>
      <c r="F1139" t="s">
        <v>27</v>
      </c>
      <c r="G1139">
        <v>7</v>
      </c>
    </row>
    <row r="1140" spans="1:7">
      <c r="A1140" t="s">
        <v>9094</v>
      </c>
      <c r="B1140">
        <v>5</v>
      </c>
      <c r="C1140" t="s">
        <v>9095</v>
      </c>
      <c r="D1140">
        <v>5</v>
      </c>
      <c r="E1140" t="s">
        <v>6372</v>
      </c>
      <c r="F1140" t="s">
        <v>6372</v>
      </c>
      <c r="G1140">
        <v>6</v>
      </c>
    </row>
    <row r="1141" spans="1:7">
      <c r="A1141" t="s">
        <v>9096</v>
      </c>
      <c r="B1141">
        <v>6</v>
      </c>
      <c r="C1141" t="s">
        <v>9097</v>
      </c>
      <c r="D1141">
        <v>6</v>
      </c>
      <c r="E1141" t="s">
        <v>6400</v>
      </c>
      <c r="F1141" t="s">
        <v>6400</v>
      </c>
      <c r="G1141">
        <v>6</v>
      </c>
    </row>
    <row r="1142" spans="1:7">
      <c r="A1142" t="s">
        <v>9098</v>
      </c>
      <c r="B1142">
        <v>8</v>
      </c>
      <c r="C1142" t="s">
        <v>9099</v>
      </c>
      <c r="D1142">
        <v>8</v>
      </c>
      <c r="E1142" t="s">
        <v>27</v>
      </c>
      <c r="F1142" t="s">
        <v>27</v>
      </c>
      <c r="G1142">
        <v>7</v>
      </c>
    </row>
    <row r="1143" spans="1:7">
      <c r="A1143" t="s">
        <v>9100</v>
      </c>
      <c r="B1143">
        <v>7</v>
      </c>
      <c r="C1143" t="s">
        <v>9101</v>
      </c>
      <c r="D1143">
        <v>7</v>
      </c>
      <c r="E1143" t="s">
        <v>6368</v>
      </c>
      <c r="F1143" t="s">
        <v>6368</v>
      </c>
      <c r="G1143">
        <v>6</v>
      </c>
    </row>
    <row r="1144" spans="1:7">
      <c r="A1144" t="s">
        <v>9102</v>
      </c>
      <c r="B1144">
        <v>18</v>
      </c>
      <c r="C1144" t="s">
        <v>9103</v>
      </c>
      <c r="D1144">
        <v>18</v>
      </c>
      <c r="E1144" t="s">
        <v>6362</v>
      </c>
      <c r="F1144" t="s">
        <v>6362</v>
      </c>
      <c r="G1144">
        <v>32</v>
      </c>
    </row>
    <row r="1145" spans="1:7">
      <c r="A1145" t="s">
        <v>9104</v>
      </c>
      <c r="B1145">
        <v>5</v>
      </c>
      <c r="C1145" t="s">
        <v>9105</v>
      </c>
      <c r="D1145">
        <v>4.5</v>
      </c>
      <c r="E1145" t="s">
        <v>6402</v>
      </c>
      <c r="F1145" t="s">
        <v>6402</v>
      </c>
      <c r="G1145">
        <v>4</v>
      </c>
    </row>
    <row r="1146" spans="1:7">
      <c r="A1146" t="s">
        <v>9106</v>
      </c>
      <c r="B1146">
        <v>8</v>
      </c>
      <c r="C1146" t="s">
        <v>9107</v>
      </c>
      <c r="D1146">
        <v>8</v>
      </c>
      <c r="E1146" t="s">
        <v>6400</v>
      </c>
      <c r="F1146" t="s">
        <v>6400</v>
      </c>
      <c r="G1146">
        <v>6</v>
      </c>
    </row>
    <row r="1147" spans="1:7">
      <c r="A1147" t="s">
        <v>9108</v>
      </c>
      <c r="B1147">
        <v>3</v>
      </c>
      <c r="C1147" t="s">
        <v>9109</v>
      </c>
      <c r="D1147">
        <v>4</v>
      </c>
      <c r="E1147" t="s">
        <v>6372</v>
      </c>
      <c r="F1147" t="s">
        <v>6372</v>
      </c>
      <c r="G1147">
        <v>6</v>
      </c>
    </row>
    <row r="1148" spans="1:7">
      <c r="A1148" t="s">
        <v>9110</v>
      </c>
      <c r="B1148">
        <v>1</v>
      </c>
      <c r="C1148" t="s">
        <v>9111</v>
      </c>
      <c r="D1148">
        <v>6</v>
      </c>
      <c r="E1148" t="s">
        <v>6372</v>
      </c>
      <c r="F1148" t="s">
        <v>6372</v>
      </c>
      <c r="G1148">
        <v>6</v>
      </c>
    </row>
    <row r="1149" spans="1:7">
      <c r="A1149" t="s">
        <v>9112</v>
      </c>
      <c r="B1149">
        <v>6</v>
      </c>
      <c r="C1149" t="s">
        <v>9113</v>
      </c>
      <c r="D1149">
        <v>6</v>
      </c>
      <c r="E1149" t="s">
        <v>6372</v>
      </c>
      <c r="F1149" t="s">
        <v>6372</v>
      </c>
      <c r="G1149">
        <v>6</v>
      </c>
    </row>
    <row r="1150" spans="1:7">
      <c r="A1150" t="s">
        <v>9114</v>
      </c>
      <c r="B1150">
        <v>8</v>
      </c>
      <c r="C1150" t="s">
        <v>9115</v>
      </c>
      <c r="D1150">
        <v>8</v>
      </c>
      <c r="E1150" t="s">
        <v>27</v>
      </c>
      <c r="F1150" t="s">
        <v>27</v>
      </c>
      <c r="G1150">
        <v>7</v>
      </c>
    </row>
    <row r="1151" spans="1:7">
      <c r="A1151" t="s">
        <v>9116</v>
      </c>
      <c r="B1151">
        <v>7</v>
      </c>
      <c r="C1151" t="s">
        <v>9117</v>
      </c>
      <c r="D1151">
        <v>7</v>
      </c>
      <c r="E1151" t="s">
        <v>27</v>
      </c>
      <c r="F1151" t="s">
        <v>27</v>
      </c>
      <c r="G1151">
        <v>7</v>
      </c>
    </row>
    <row r="1152" spans="1:7">
      <c r="A1152" t="s">
        <v>9118</v>
      </c>
      <c r="B1152">
        <v>4</v>
      </c>
      <c r="C1152" t="s">
        <v>9119</v>
      </c>
      <c r="D1152">
        <v>12</v>
      </c>
      <c r="E1152" t="s">
        <v>6395</v>
      </c>
      <c r="F1152" t="s">
        <v>6395</v>
      </c>
      <c r="G1152">
        <v>13</v>
      </c>
    </row>
    <row r="1153" spans="1:7">
      <c r="A1153" t="s">
        <v>9120</v>
      </c>
      <c r="B1153">
        <v>7</v>
      </c>
      <c r="C1153" t="s">
        <v>9121</v>
      </c>
      <c r="D1153">
        <v>7</v>
      </c>
      <c r="E1153" t="s">
        <v>27</v>
      </c>
      <c r="F1153" t="s">
        <v>27</v>
      </c>
      <c r="G1153">
        <v>7</v>
      </c>
    </row>
    <row r="1154" spans="1:7">
      <c r="A1154" t="s">
        <v>9122</v>
      </c>
      <c r="B1154">
        <v>6</v>
      </c>
      <c r="C1154" t="s">
        <v>9123</v>
      </c>
      <c r="D1154">
        <v>6</v>
      </c>
      <c r="E1154" t="s">
        <v>27</v>
      </c>
      <c r="F1154" t="s">
        <v>27</v>
      </c>
      <c r="G1154">
        <v>7</v>
      </c>
    </row>
    <row r="1155" spans="1:7">
      <c r="A1155" t="s">
        <v>9124</v>
      </c>
      <c r="B1155">
        <v>7</v>
      </c>
      <c r="C1155" t="s">
        <v>9125</v>
      </c>
      <c r="D1155">
        <v>7</v>
      </c>
      <c r="E1155" t="s">
        <v>6372</v>
      </c>
      <c r="F1155" t="s">
        <v>6372</v>
      </c>
      <c r="G1155">
        <v>6</v>
      </c>
    </row>
    <row r="1156" spans="1:7">
      <c r="A1156" t="s">
        <v>9126</v>
      </c>
      <c r="B1156">
        <v>6</v>
      </c>
      <c r="C1156" t="s">
        <v>9127</v>
      </c>
      <c r="D1156">
        <v>6</v>
      </c>
      <c r="E1156" t="s">
        <v>6400</v>
      </c>
      <c r="F1156" t="s">
        <v>6400</v>
      </c>
      <c r="G1156">
        <v>6</v>
      </c>
    </row>
    <row r="1157" spans="1:7">
      <c r="A1157" t="s">
        <v>9128</v>
      </c>
      <c r="B1157">
        <v>5</v>
      </c>
      <c r="C1157" t="s">
        <v>9129</v>
      </c>
      <c r="D1157">
        <v>5</v>
      </c>
      <c r="E1157" t="s">
        <v>6372</v>
      </c>
      <c r="F1157" t="s">
        <v>6372</v>
      </c>
      <c r="G1157">
        <v>6</v>
      </c>
    </row>
    <row r="1158" spans="1:7">
      <c r="A1158" t="s">
        <v>9130</v>
      </c>
      <c r="B1158">
        <v>6</v>
      </c>
      <c r="C1158" t="s">
        <v>9131</v>
      </c>
      <c r="D1158">
        <v>12</v>
      </c>
      <c r="E1158" t="s">
        <v>6395</v>
      </c>
      <c r="F1158" t="s">
        <v>6395</v>
      </c>
      <c r="G1158">
        <v>13</v>
      </c>
    </row>
    <row r="1159" spans="1:7">
      <c r="A1159" t="s">
        <v>9132</v>
      </c>
      <c r="B1159">
        <v>7</v>
      </c>
      <c r="C1159" t="s">
        <v>9133</v>
      </c>
      <c r="D1159">
        <v>6</v>
      </c>
      <c r="E1159" t="s">
        <v>6400</v>
      </c>
      <c r="F1159" t="s">
        <v>6400</v>
      </c>
      <c r="G1159">
        <v>6</v>
      </c>
    </row>
    <row r="1160" spans="1:7">
      <c r="A1160" t="s">
        <v>9134</v>
      </c>
      <c r="B1160">
        <v>4</v>
      </c>
      <c r="C1160" t="s">
        <v>9135</v>
      </c>
      <c r="D1160">
        <v>4</v>
      </c>
      <c r="E1160" t="s">
        <v>6400</v>
      </c>
      <c r="F1160" t="s">
        <v>6400</v>
      </c>
      <c r="G1160">
        <v>6</v>
      </c>
    </row>
    <row r="1161" spans="1:7">
      <c r="A1161" t="s">
        <v>9136</v>
      </c>
      <c r="B1161">
        <v>11</v>
      </c>
      <c r="C1161" t="s">
        <v>9137</v>
      </c>
      <c r="D1161">
        <v>25</v>
      </c>
      <c r="E1161" t="s">
        <v>6362</v>
      </c>
      <c r="F1161" t="s">
        <v>6362</v>
      </c>
      <c r="G1161">
        <v>32</v>
      </c>
    </row>
    <row r="1162" spans="1:7">
      <c r="A1162" t="s">
        <v>9138</v>
      </c>
      <c r="B1162">
        <v>4</v>
      </c>
      <c r="C1162" t="s">
        <v>9139</v>
      </c>
      <c r="D1162">
        <v>4</v>
      </c>
      <c r="E1162" t="s">
        <v>6400</v>
      </c>
      <c r="F1162" t="s">
        <v>6400</v>
      </c>
      <c r="G1162">
        <v>6</v>
      </c>
    </row>
    <row r="1163" spans="1:7">
      <c r="A1163" t="s">
        <v>9140</v>
      </c>
      <c r="B1163">
        <v>7</v>
      </c>
      <c r="C1163" t="s">
        <v>9141</v>
      </c>
      <c r="D1163">
        <v>7</v>
      </c>
      <c r="E1163" t="s">
        <v>6400</v>
      </c>
      <c r="F1163" t="s">
        <v>6400</v>
      </c>
      <c r="G1163">
        <v>6</v>
      </c>
    </row>
    <row r="1164" spans="1:7">
      <c r="A1164" t="s">
        <v>9142</v>
      </c>
      <c r="B1164">
        <v>4</v>
      </c>
      <c r="C1164" t="s">
        <v>9143</v>
      </c>
      <c r="D1164">
        <v>4</v>
      </c>
      <c r="E1164" t="s">
        <v>28</v>
      </c>
      <c r="F1164" t="s">
        <v>28</v>
      </c>
      <c r="G1164">
        <v>6</v>
      </c>
    </row>
    <row r="1165" spans="1:7">
      <c r="A1165" t="s">
        <v>9144</v>
      </c>
      <c r="B1165">
        <v>5</v>
      </c>
      <c r="C1165" t="s">
        <v>9145</v>
      </c>
      <c r="D1165">
        <v>10</v>
      </c>
      <c r="E1165" t="s">
        <v>34</v>
      </c>
      <c r="F1165" t="s">
        <v>34</v>
      </c>
      <c r="G1165">
        <v>13</v>
      </c>
    </row>
    <row r="1166" spans="1:7">
      <c r="A1166" t="s">
        <v>9146</v>
      </c>
      <c r="B1166">
        <v>5</v>
      </c>
      <c r="C1166" t="s">
        <v>9147</v>
      </c>
      <c r="D1166">
        <v>18</v>
      </c>
      <c r="E1166" t="s">
        <v>34</v>
      </c>
      <c r="F1166" t="s">
        <v>34</v>
      </c>
      <c r="G1166">
        <v>13</v>
      </c>
    </row>
    <row r="1167" spans="1:7">
      <c r="A1167" t="s">
        <v>9148</v>
      </c>
      <c r="B1167">
        <v>7</v>
      </c>
      <c r="C1167" t="s">
        <v>9149</v>
      </c>
      <c r="D1167">
        <v>7</v>
      </c>
      <c r="E1167" t="s">
        <v>6400</v>
      </c>
      <c r="F1167" t="s">
        <v>6400</v>
      </c>
      <c r="G1167">
        <v>6</v>
      </c>
    </row>
    <row r="1168" spans="1:7">
      <c r="A1168" t="s">
        <v>9150</v>
      </c>
      <c r="B1168">
        <v>2</v>
      </c>
      <c r="C1168" t="s">
        <v>9151</v>
      </c>
      <c r="D1168">
        <v>4</v>
      </c>
      <c r="E1168" t="s">
        <v>6372</v>
      </c>
      <c r="F1168" t="s">
        <v>6372</v>
      </c>
      <c r="G1168">
        <v>6</v>
      </c>
    </row>
    <row r="1169" spans="1:7">
      <c r="A1169" t="s">
        <v>9152</v>
      </c>
      <c r="B1169">
        <v>6</v>
      </c>
      <c r="C1169" t="s">
        <v>9153</v>
      </c>
      <c r="D1169">
        <v>6</v>
      </c>
      <c r="E1169" t="s">
        <v>6400</v>
      </c>
      <c r="F1169" t="s">
        <v>6400</v>
      </c>
      <c r="G1169">
        <v>6</v>
      </c>
    </row>
    <row r="1170" spans="1:7">
      <c r="A1170" t="s">
        <v>9154</v>
      </c>
      <c r="B1170">
        <v>3</v>
      </c>
      <c r="C1170" t="s">
        <v>9155</v>
      </c>
      <c r="D1170">
        <v>9</v>
      </c>
      <c r="E1170" t="s">
        <v>34</v>
      </c>
      <c r="F1170" t="s">
        <v>34</v>
      </c>
      <c r="G1170">
        <v>13</v>
      </c>
    </row>
    <row r="1171" spans="1:7">
      <c r="A1171" t="s">
        <v>9156</v>
      </c>
      <c r="B1171">
        <v>6</v>
      </c>
      <c r="C1171" t="s">
        <v>9157</v>
      </c>
      <c r="D1171">
        <v>5</v>
      </c>
      <c r="E1171" t="s">
        <v>28</v>
      </c>
      <c r="F1171" t="s">
        <v>28</v>
      </c>
      <c r="G1171">
        <v>6</v>
      </c>
    </row>
    <row r="1172" spans="1:7">
      <c r="A1172" t="s">
        <v>9158</v>
      </c>
      <c r="B1172">
        <v>4</v>
      </c>
      <c r="C1172" t="s">
        <v>9159</v>
      </c>
      <c r="D1172">
        <v>7</v>
      </c>
      <c r="E1172" t="s">
        <v>6368</v>
      </c>
      <c r="F1172" t="s">
        <v>6368</v>
      </c>
      <c r="G1172">
        <v>6</v>
      </c>
    </row>
    <row r="1173" spans="1:7">
      <c r="A1173" t="s">
        <v>9160</v>
      </c>
      <c r="B1173">
        <v>5</v>
      </c>
      <c r="C1173" t="s">
        <v>9161</v>
      </c>
      <c r="D1173">
        <v>5</v>
      </c>
      <c r="E1173" t="s">
        <v>27</v>
      </c>
      <c r="F1173" t="s">
        <v>27</v>
      </c>
      <c r="G1173">
        <v>7</v>
      </c>
    </row>
    <row r="1174" spans="1:7">
      <c r="A1174" t="s">
        <v>9162</v>
      </c>
      <c r="B1174">
        <v>7</v>
      </c>
      <c r="C1174" t="s">
        <v>9163</v>
      </c>
      <c r="D1174">
        <v>11</v>
      </c>
      <c r="E1174" t="s">
        <v>6397</v>
      </c>
      <c r="F1174" t="s">
        <v>6397</v>
      </c>
      <c r="G1174">
        <v>11</v>
      </c>
    </row>
    <row r="1175" spans="1:7">
      <c r="A1175" t="s">
        <v>9164</v>
      </c>
      <c r="B1175">
        <v>8</v>
      </c>
      <c r="C1175" t="s">
        <v>9165</v>
      </c>
      <c r="D1175">
        <v>8</v>
      </c>
      <c r="E1175" t="s">
        <v>27</v>
      </c>
      <c r="F1175" t="s">
        <v>27</v>
      </c>
      <c r="G1175">
        <v>7</v>
      </c>
    </row>
    <row r="1176" spans="1:7">
      <c r="A1176" t="s">
        <v>9166</v>
      </c>
      <c r="B1176">
        <v>6</v>
      </c>
      <c r="C1176" t="s">
        <v>9167</v>
      </c>
      <c r="D1176">
        <v>6</v>
      </c>
      <c r="E1176" t="s">
        <v>6372</v>
      </c>
      <c r="F1176" t="s">
        <v>6372</v>
      </c>
      <c r="G1176">
        <v>6</v>
      </c>
    </row>
    <row r="1177" spans="1:7">
      <c r="A1177" t="s">
        <v>9168</v>
      </c>
      <c r="B1177">
        <v>5</v>
      </c>
      <c r="C1177" t="s">
        <v>9169</v>
      </c>
      <c r="D1177">
        <v>10</v>
      </c>
      <c r="E1177" t="s">
        <v>6400</v>
      </c>
      <c r="F1177" t="s">
        <v>6400</v>
      </c>
      <c r="G1177">
        <v>6</v>
      </c>
    </row>
    <row r="1178" spans="1:7">
      <c r="A1178" t="s">
        <v>9170</v>
      </c>
      <c r="B1178">
        <v>6</v>
      </c>
      <c r="C1178" t="s">
        <v>9171</v>
      </c>
      <c r="D1178">
        <v>6</v>
      </c>
      <c r="E1178" t="s">
        <v>6372</v>
      </c>
      <c r="F1178" t="s">
        <v>6372</v>
      </c>
      <c r="G1178">
        <v>6</v>
      </c>
    </row>
    <row r="1179" spans="1:7">
      <c r="A1179" t="s">
        <v>9172</v>
      </c>
      <c r="B1179">
        <v>8</v>
      </c>
      <c r="C1179" t="s">
        <v>9173</v>
      </c>
      <c r="D1179">
        <v>8</v>
      </c>
      <c r="E1179" t="s">
        <v>6372</v>
      </c>
      <c r="F1179" t="s">
        <v>6372</v>
      </c>
      <c r="G1179">
        <v>6</v>
      </c>
    </row>
    <row r="1180" spans="1:7">
      <c r="A1180" t="s">
        <v>9174</v>
      </c>
      <c r="B1180">
        <v>8</v>
      </c>
      <c r="C1180" t="s">
        <v>9175</v>
      </c>
      <c r="D1180">
        <v>8</v>
      </c>
      <c r="E1180" t="s">
        <v>27</v>
      </c>
      <c r="F1180" t="s">
        <v>27</v>
      </c>
      <c r="G1180">
        <v>7</v>
      </c>
    </row>
    <row r="1181" spans="1:7">
      <c r="A1181" t="s">
        <v>9176</v>
      </c>
      <c r="B1181">
        <v>10</v>
      </c>
      <c r="C1181" t="s">
        <v>9177</v>
      </c>
      <c r="D1181">
        <v>10</v>
      </c>
      <c r="E1181" t="s">
        <v>27</v>
      </c>
      <c r="F1181" t="s">
        <v>27</v>
      </c>
      <c r="G1181">
        <v>7</v>
      </c>
    </row>
    <row r="1182" spans="1:7">
      <c r="A1182" t="s">
        <v>9178</v>
      </c>
      <c r="B1182">
        <v>6.5</v>
      </c>
      <c r="C1182" t="s">
        <v>9179</v>
      </c>
      <c r="D1182">
        <v>6.5</v>
      </c>
      <c r="E1182" t="s">
        <v>6372</v>
      </c>
      <c r="F1182" t="s">
        <v>6372</v>
      </c>
      <c r="G1182">
        <v>6</v>
      </c>
    </row>
    <row r="1183" spans="1:7">
      <c r="A1183" t="s">
        <v>9180</v>
      </c>
      <c r="B1183">
        <v>7</v>
      </c>
      <c r="C1183" t="s">
        <v>9181</v>
      </c>
      <c r="D1183">
        <v>7</v>
      </c>
      <c r="E1183" t="s">
        <v>27</v>
      </c>
      <c r="F1183" t="s">
        <v>27</v>
      </c>
      <c r="G1183">
        <v>7</v>
      </c>
    </row>
    <row r="1184" spans="1:7">
      <c r="A1184" t="s">
        <v>9182</v>
      </c>
      <c r="B1184">
        <v>6</v>
      </c>
      <c r="C1184" t="s">
        <v>9183</v>
      </c>
      <c r="D1184">
        <v>5</v>
      </c>
      <c r="E1184" t="s">
        <v>6372</v>
      </c>
      <c r="F1184" t="s">
        <v>6372</v>
      </c>
      <c r="G1184">
        <v>6</v>
      </c>
    </row>
    <row r="1185" spans="1:7">
      <c r="A1185" t="s">
        <v>9184</v>
      </c>
      <c r="B1185">
        <v>9</v>
      </c>
      <c r="C1185" t="s">
        <v>9185</v>
      </c>
      <c r="D1185">
        <v>9</v>
      </c>
      <c r="E1185" t="s">
        <v>6368</v>
      </c>
      <c r="F1185" t="s">
        <v>6368</v>
      </c>
      <c r="G1185">
        <v>6</v>
      </c>
    </row>
    <row r="1186" spans="1:7">
      <c r="A1186" t="s">
        <v>9186</v>
      </c>
      <c r="B1186">
        <v>10</v>
      </c>
      <c r="C1186" t="s">
        <v>9187</v>
      </c>
      <c r="D1186">
        <v>10</v>
      </c>
      <c r="E1186" t="s">
        <v>6397</v>
      </c>
      <c r="F1186" t="s">
        <v>6397</v>
      </c>
      <c r="G1186">
        <v>11</v>
      </c>
    </row>
    <row r="1187" spans="1:7">
      <c r="A1187" t="s">
        <v>9188</v>
      </c>
      <c r="B1187">
        <v>4</v>
      </c>
      <c r="C1187" t="s">
        <v>9189</v>
      </c>
      <c r="D1187">
        <v>5</v>
      </c>
      <c r="E1187" t="s">
        <v>27</v>
      </c>
      <c r="F1187" t="s">
        <v>27</v>
      </c>
      <c r="G1187">
        <v>7</v>
      </c>
    </row>
    <row r="1188" spans="1:7">
      <c r="A1188" t="s">
        <v>9190</v>
      </c>
      <c r="B1188">
        <v>7</v>
      </c>
      <c r="C1188" t="s">
        <v>9191</v>
      </c>
      <c r="D1188">
        <v>5</v>
      </c>
      <c r="E1188" t="s">
        <v>27</v>
      </c>
      <c r="F1188" t="s">
        <v>27</v>
      </c>
      <c r="G1188">
        <v>7</v>
      </c>
    </row>
    <row r="1189" spans="1:7">
      <c r="A1189" t="s">
        <v>9192</v>
      </c>
      <c r="B1189">
        <v>7</v>
      </c>
      <c r="C1189" t="s">
        <v>9193</v>
      </c>
      <c r="D1189">
        <v>7</v>
      </c>
      <c r="E1189" t="s">
        <v>6372</v>
      </c>
      <c r="F1189" t="s">
        <v>6372</v>
      </c>
      <c r="G1189">
        <v>6</v>
      </c>
    </row>
    <row r="1190" spans="1:7">
      <c r="A1190" t="s">
        <v>9194</v>
      </c>
      <c r="B1190">
        <v>6</v>
      </c>
      <c r="C1190" t="s">
        <v>9195</v>
      </c>
      <c r="D1190">
        <v>6</v>
      </c>
      <c r="E1190" t="s">
        <v>28</v>
      </c>
      <c r="F1190" t="s">
        <v>28</v>
      </c>
      <c r="G1190">
        <v>6</v>
      </c>
    </row>
    <row r="1191" spans="1:7">
      <c r="A1191" t="s">
        <v>9196</v>
      </c>
      <c r="B1191">
        <v>7</v>
      </c>
      <c r="C1191" t="s">
        <v>9197</v>
      </c>
      <c r="D1191">
        <v>7</v>
      </c>
      <c r="E1191" t="s">
        <v>6400</v>
      </c>
      <c r="F1191" t="s">
        <v>6400</v>
      </c>
      <c r="G1191">
        <v>6</v>
      </c>
    </row>
    <row r="1192" spans="1:7">
      <c r="A1192" t="s">
        <v>9198</v>
      </c>
      <c r="B1192">
        <v>10</v>
      </c>
      <c r="C1192" t="s">
        <v>9199</v>
      </c>
      <c r="D1192">
        <v>12</v>
      </c>
      <c r="E1192" t="s">
        <v>6395</v>
      </c>
      <c r="F1192" t="s">
        <v>6395</v>
      </c>
      <c r="G1192">
        <v>13</v>
      </c>
    </row>
    <row r="1193" spans="1:7">
      <c r="A1193" t="s">
        <v>9200</v>
      </c>
      <c r="B1193">
        <v>8</v>
      </c>
      <c r="C1193" t="s">
        <v>9201</v>
      </c>
      <c r="D1193">
        <v>8</v>
      </c>
      <c r="E1193" t="s">
        <v>6368</v>
      </c>
      <c r="F1193" t="s">
        <v>6368</v>
      </c>
      <c r="G1193">
        <v>6</v>
      </c>
    </row>
    <row r="1194" spans="1:7">
      <c r="A1194" t="s">
        <v>9202</v>
      </c>
      <c r="B1194">
        <v>8</v>
      </c>
      <c r="C1194" t="s">
        <v>9203</v>
      </c>
      <c r="D1194">
        <v>8</v>
      </c>
      <c r="E1194" t="s">
        <v>6372</v>
      </c>
      <c r="F1194" t="s">
        <v>6372</v>
      </c>
      <c r="G1194">
        <v>6</v>
      </c>
    </row>
    <row r="1195" spans="1:7">
      <c r="A1195" t="s">
        <v>9204</v>
      </c>
      <c r="B1195">
        <v>7</v>
      </c>
      <c r="C1195" t="s">
        <v>9205</v>
      </c>
      <c r="D1195">
        <v>7</v>
      </c>
      <c r="E1195" t="s">
        <v>27</v>
      </c>
      <c r="F1195" t="s">
        <v>27</v>
      </c>
      <c r="G1195">
        <v>7</v>
      </c>
    </row>
    <row r="1196" spans="1:7">
      <c r="A1196" t="s">
        <v>9206</v>
      </c>
      <c r="B1196">
        <v>6</v>
      </c>
      <c r="C1196" t="s">
        <v>9207</v>
      </c>
      <c r="D1196">
        <v>9</v>
      </c>
      <c r="E1196" t="s">
        <v>6397</v>
      </c>
      <c r="F1196" t="s">
        <v>6397</v>
      </c>
      <c r="G1196">
        <v>11</v>
      </c>
    </row>
    <row r="1197" spans="1:7">
      <c r="A1197" t="s">
        <v>9208</v>
      </c>
      <c r="B1197">
        <v>8</v>
      </c>
      <c r="C1197" t="s">
        <v>9209</v>
      </c>
      <c r="D1197">
        <v>8</v>
      </c>
      <c r="E1197" t="s">
        <v>28</v>
      </c>
      <c r="F1197" t="s">
        <v>28</v>
      </c>
      <c r="G1197">
        <v>6</v>
      </c>
    </row>
    <row r="1198" spans="1:7">
      <c r="A1198" t="s">
        <v>9210</v>
      </c>
      <c r="B1198">
        <v>6</v>
      </c>
      <c r="C1198" t="s">
        <v>9211</v>
      </c>
      <c r="D1198">
        <v>10</v>
      </c>
      <c r="E1198" t="s">
        <v>6395</v>
      </c>
      <c r="F1198" t="s">
        <v>6395</v>
      </c>
      <c r="G1198">
        <v>13</v>
      </c>
    </row>
    <row r="1199" spans="1:7">
      <c r="A1199" t="s">
        <v>9212</v>
      </c>
      <c r="B1199">
        <v>3</v>
      </c>
      <c r="C1199" t="s">
        <v>9213</v>
      </c>
      <c r="D1199">
        <v>7</v>
      </c>
      <c r="E1199" t="s">
        <v>6372</v>
      </c>
      <c r="F1199" t="s">
        <v>6372</v>
      </c>
      <c r="G1199">
        <v>6</v>
      </c>
    </row>
    <row r="1200" spans="1:7">
      <c r="A1200" t="s">
        <v>9214</v>
      </c>
      <c r="B1200">
        <v>7</v>
      </c>
      <c r="C1200" t="s">
        <v>9215</v>
      </c>
      <c r="D1200">
        <v>7</v>
      </c>
      <c r="E1200" t="s">
        <v>27</v>
      </c>
      <c r="F1200" t="s">
        <v>27</v>
      </c>
      <c r="G1200">
        <v>7</v>
      </c>
    </row>
    <row r="1201" spans="1:7">
      <c r="A1201" t="s">
        <v>9216</v>
      </c>
      <c r="B1201">
        <v>7</v>
      </c>
      <c r="C1201" t="s">
        <v>9217</v>
      </c>
      <c r="D1201">
        <v>6</v>
      </c>
      <c r="E1201" t="s">
        <v>27</v>
      </c>
      <c r="F1201" t="s">
        <v>27</v>
      </c>
      <c r="G1201">
        <v>7</v>
      </c>
    </row>
    <row r="1202" spans="1:7">
      <c r="A1202" t="s">
        <v>9218</v>
      </c>
      <c r="B1202">
        <v>7</v>
      </c>
      <c r="C1202" t="s">
        <v>9219</v>
      </c>
      <c r="D1202">
        <v>7</v>
      </c>
      <c r="E1202" t="s">
        <v>6372</v>
      </c>
      <c r="F1202" t="s">
        <v>6372</v>
      </c>
      <c r="G1202">
        <v>6</v>
      </c>
    </row>
    <row r="1203" spans="1:7">
      <c r="A1203" t="s">
        <v>9220</v>
      </c>
      <c r="B1203">
        <v>8</v>
      </c>
      <c r="C1203" t="s">
        <v>9221</v>
      </c>
      <c r="D1203">
        <v>8</v>
      </c>
      <c r="E1203" t="s">
        <v>27</v>
      </c>
      <c r="F1203" t="s">
        <v>27</v>
      </c>
      <c r="G1203">
        <v>7</v>
      </c>
    </row>
    <row r="1204" spans="1:7">
      <c r="A1204" t="s">
        <v>9222</v>
      </c>
      <c r="B1204">
        <v>6</v>
      </c>
      <c r="C1204" t="s">
        <v>9223</v>
      </c>
      <c r="D1204">
        <v>6</v>
      </c>
      <c r="E1204" t="s">
        <v>27</v>
      </c>
      <c r="F1204" t="s">
        <v>27</v>
      </c>
      <c r="G1204">
        <v>7</v>
      </c>
    </row>
    <row r="1205" spans="1:7">
      <c r="A1205" t="s">
        <v>9224</v>
      </c>
      <c r="B1205">
        <v>5</v>
      </c>
      <c r="C1205" t="s">
        <v>9225</v>
      </c>
      <c r="D1205">
        <v>5</v>
      </c>
      <c r="E1205" t="s">
        <v>6372</v>
      </c>
      <c r="F1205" t="s">
        <v>6372</v>
      </c>
      <c r="G1205">
        <v>6</v>
      </c>
    </row>
    <row r="1206" spans="1:7">
      <c r="A1206" t="s">
        <v>9226</v>
      </c>
      <c r="B1206">
        <v>5</v>
      </c>
      <c r="C1206" t="s">
        <v>9227</v>
      </c>
      <c r="D1206">
        <v>5</v>
      </c>
      <c r="E1206" t="s">
        <v>27</v>
      </c>
      <c r="F1206" t="s">
        <v>27</v>
      </c>
      <c r="G1206">
        <v>7</v>
      </c>
    </row>
    <row r="1207" spans="1:7">
      <c r="A1207" t="s">
        <v>9228</v>
      </c>
      <c r="B1207">
        <v>7</v>
      </c>
      <c r="C1207" t="s">
        <v>9229</v>
      </c>
      <c r="D1207">
        <v>7</v>
      </c>
      <c r="E1207" t="s">
        <v>6372</v>
      </c>
      <c r="F1207" t="s">
        <v>6372</v>
      </c>
      <c r="G1207">
        <v>6</v>
      </c>
    </row>
    <row r="1208" spans="1:7">
      <c r="A1208" t="s">
        <v>9230</v>
      </c>
      <c r="B1208">
        <v>5</v>
      </c>
      <c r="C1208" t="s">
        <v>9231</v>
      </c>
      <c r="D1208">
        <v>7</v>
      </c>
      <c r="E1208" t="s">
        <v>6372</v>
      </c>
      <c r="F1208" t="s">
        <v>6372</v>
      </c>
      <c r="G1208">
        <v>6</v>
      </c>
    </row>
    <row r="1209" spans="1:7">
      <c r="A1209" t="s">
        <v>9232</v>
      </c>
      <c r="B1209">
        <v>8</v>
      </c>
      <c r="C1209" t="s">
        <v>9233</v>
      </c>
      <c r="D1209">
        <v>8</v>
      </c>
      <c r="E1209" t="s">
        <v>27</v>
      </c>
      <c r="F1209" t="s">
        <v>27</v>
      </c>
      <c r="G1209">
        <v>7</v>
      </c>
    </row>
    <row r="1210" spans="1:7">
      <c r="A1210" t="s">
        <v>9234</v>
      </c>
      <c r="B1210">
        <v>7</v>
      </c>
      <c r="C1210" t="s">
        <v>9235</v>
      </c>
      <c r="D1210">
        <v>7</v>
      </c>
      <c r="E1210" t="s">
        <v>6363</v>
      </c>
      <c r="F1210" t="s">
        <v>6363</v>
      </c>
      <c r="G1210">
        <v>9</v>
      </c>
    </row>
    <row r="1211" spans="1:7">
      <c r="A1211" t="s">
        <v>9236</v>
      </c>
      <c r="B1211">
        <v>7</v>
      </c>
      <c r="C1211" t="s">
        <v>9237</v>
      </c>
      <c r="D1211">
        <v>7</v>
      </c>
      <c r="E1211" t="s">
        <v>6368</v>
      </c>
      <c r="F1211" t="s">
        <v>6368</v>
      </c>
      <c r="G1211">
        <v>6</v>
      </c>
    </row>
    <row r="1212" spans="1:7">
      <c r="A1212" t="s">
        <v>9238</v>
      </c>
      <c r="B1212">
        <v>7</v>
      </c>
      <c r="C1212" t="s">
        <v>9239</v>
      </c>
      <c r="D1212">
        <v>7</v>
      </c>
      <c r="E1212" t="s">
        <v>6400</v>
      </c>
      <c r="F1212" t="s">
        <v>6400</v>
      </c>
      <c r="G1212">
        <v>6</v>
      </c>
    </row>
    <row r="1213" spans="1:7">
      <c r="A1213" t="s">
        <v>9240</v>
      </c>
      <c r="B1213">
        <v>5</v>
      </c>
      <c r="C1213" t="s">
        <v>9241</v>
      </c>
      <c r="D1213">
        <v>5</v>
      </c>
      <c r="E1213" t="s">
        <v>6369</v>
      </c>
      <c r="F1213" t="s">
        <v>6369</v>
      </c>
      <c r="G1213">
        <v>3</v>
      </c>
    </row>
    <row r="1214" spans="1:7">
      <c r="A1214" t="s">
        <v>9242</v>
      </c>
      <c r="B1214">
        <v>7</v>
      </c>
      <c r="C1214" t="s">
        <v>9243</v>
      </c>
      <c r="D1214">
        <v>7</v>
      </c>
      <c r="E1214" t="s">
        <v>6368</v>
      </c>
      <c r="F1214" t="s">
        <v>6368</v>
      </c>
      <c r="G1214">
        <v>6</v>
      </c>
    </row>
    <row r="1215" spans="1:7">
      <c r="A1215" t="s">
        <v>9244</v>
      </c>
      <c r="B1215">
        <v>5</v>
      </c>
      <c r="C1215" t="s">
        <v>9245</v>
      </c>
      <c r="D1215">
        <v>6</v>
      </c>
      <c r="E1215" t="s">
        <v>6372</v>
      </c>
      <c r="F1215" t="s">
        <v>6372</v>
      </c>
      <c r="G1215">
        <v>6</v>
      </c>
    </row>
    <row r="1216" spans="1:7">
      <c r="A1216" t="s">
        <v>9246</v>
      </c>
      <c r="B1216">
        <v>8</v>
      </c>
      <c r="C1216" t="s">
        <v>9247</v>
      </c>
      <c r="D1216">
        <v>8</v>
      </c>
      <c r="E1216" t="s">
        <v>6368</v>
      </c>
      <c r="F1216" t="s">
        <v>6368</v>
      </c>
      <c r="G1216">
        <v>6</v>
      </c>
    </row>
    <row r="1217" spans="1:7">
      <c r="A1217" t="s">
        <v>9248</v>
      </c>
      <c r="B1217">
        <v>6.5</v>
      </c>
      <c r="C1217" t="s">
        <v>9249</v>
      </c>
      <c r="D1217">
        <v>7.5</v>
      </c>
      <c r="E1217" t="s">
        <v>6366</v>
      </c>
      <c r="F1217" t="s">
        <v>6366</v>
      </c>
      <c r="G1217">
        <v>13</v>
      </c>
    </row>
    <row r="1218" spans="1:7">
      <c r="A1218" t="s">
        <v>9250</v>
      </c>
      <c r="B1218">
        <v>10</v>
      </c>
      <c r="C1218" t="s">
        <v>9251</v>
      </c>
      <c r="D1218">
        <v>10</v>
      </c>
      <c r="E1218" t="s">
        <v>6397</v>
      </c>
      <c r="F1218" t="s">
        <v>6397</v>
      </c>
      <c r="G1218">
        <v>11</v>
      </c>
    </row>
    <row r="1219" spans="1:7">
      <c r="A1219" t="s">
        <v>9252</v>
      </c>
      <c r="B1219">
        <v>3</v>
      </c>
      <c r="C1219" t="s">
        <v>9253</v>
      </c>
      <c r="D1219">
        <v>4</v>
      </c>
      <c r="E1219" t="s">
        <v>6372</v>
      </c>
      <c r="F1219" t="s">
        <v>6372</v>
      </c>
      <c r="G1219">
        <v>6</v>
      </c>
    </row>
    <row r="1220" spans="1:7">
      <c r="A1220" t="s">
        <v>9254</v>
      </c>
      <c r="B1220">
        <v>37</v>
      </c>
      <c r="C1220" t="s">
        <v>9255</v>
      </c>
      <c r="D1220">
        <v>37</v>
      </c>
      <c r="E1220" t="s">
        <v>6374</v>
      </c>
      <c r="F1220" t="s">
        <v>6374</v>
      </c>
      <c r="G1220">
        <v>29</v>
      </c>
    </row>
    <row r="1221" spans="1:7">
      <c r="A1221" t="s">
        <v>9256</v>
      </c>
      <c r="B1221">
        <v>7</v>
      </c>
      <c r="C1221" t="s">
        <v>9257</v>
      </c>
      <c r="D1221">
        <v>13</v>
      </c>
      <c r="E1221" t="s">
        <v>6395</v>
      </c>
      <c r="F1221" t="s">
        <v>6395</v>
      </c>
      <c r="G1221">
        <v>13</v>
      </c>
    </row>
    <row r="1222" spans="1:7">
      <c r="A1222" t="s">
        <v>9258</v>
      </c>
      <c r="B1222">
        <v>6</v>
      </c>
      <c r="C1222" t="s">
        <v>9259</v>
      </c>
      <c r="D1222">
        <v>6</v>
      </c>
      <c r="E1222" t="s">
        <v>6369</v>
      </c>
      <c r="F1222" t="s">
        <v>6369</v>
      </c>
      <c r="G1222">
        <v>3</v>
      </c>
    </row>
    <row r="1223" spans="1:7">
      <c r="A1223" t="s">
        <v>9260</v>
      </c>
      <c r="B1223">
        <v>30</v>
      </c>
      <c r="C1223" t="s">
        <v>9261</v>
      </c>
      <c r="D1223">
        <v>30</v>
      </c>
      <c r="E1223" t="s">
        <v>6396</v>
      </c>
      <c r="F1223" t="s">
        <v>6396</v>
      </c>
      <c r="G1223">
        <v>30</v>
      </c>
    </row>
    <row r="1224" spans="1:7">
      <c r="A1224" t="s">
        <v>9262</v>
      </c>
      <c r="B1224">
        <v>7</v>
      </c>
      <c r="C1224" t="s">
        <v>9263</v>
      </c>
      <c r="D1224">
        <v>7</v>
      </c>
      <c r="E1224" t="s">
        <v>6372</v>
      </c>
      <c r="F1224" t="s">
        <v>6372</v>
      </c>
      <c r="G1224">
        <v>6</v>
      </c>
    </row>
    <row r="1225" spans="1:7">
      <c r="A1225" t="s">
        <v>9264</v>
      </c>
      <c r="B1225">
        <v>8</v>
      </c>
      <c r="C1225" t="s">
        <v>9265</v>
      </c>
      <c r="D1225">
        <v>15</v>
      </c>
      <c r="E1225" t="s">
        <v>6395</v>
      </c>
      <c r="F1225" t="s">
        <v>6395</v>
      </c>
      <c r="G1225">
        <v>13</v>
      </c>
    </row>
    <row r="1226" spans="1:7">
      <c r="A1226" t="s">
        <v>9266</v>
      </c>
      <c r="B1226">
        <v>6</v>
      </c>
      <c r="C1226" t="s">
        <v>9267</v>
      </c>
      <c r="D1226">
        <v>6</v>
      </c>
      <c r="E1226" t="s">
        <v>6400</v>
      </c>
      <c r="F1226" t="s">
        <v>6400</v>
      </c>
      <c r="G1226">
        <v>6</v>
      </c>
    </row>
    <row r="1227" spans="1:7">
      <c r="A1227" t="s">
        <v>9268</v>
      </c>
      <c r="B1227">
        <v>5</v>
      </c>
      <c r="C1227" t="s">
        <v>9269</v>
      </c>
      <c r="D1227">
        <v>6</v>
      </c>
      <c r="E1227" t="s">
        <v>6372</v>
      </c>
      <c r="F1227" t="s">
        <v>6372</v>
      </c>
      <c r="G1227">
        <v>6</v>
      </c>
    </row>
    <row r="1228" spans="1:7">
      <c r="A1228" t="s">
        <v>9270</v>
      </c>
      <c r="B1228">
        <v>6</v>
      </c>
      <c r="C1228" t="s">
        <v>9271</v>
      </c>
      <c r="D1228">
        <v>6</v>
      </c>
      <c r="E1228" t="s">
        <v>28</v>
      </c>
      <c r="F1228" t="s">
        <v>28</v>
      </c>
      <c r="G1228">
        <v>6</v>
      </c>
    </row>
    <row r="1229" spans="1:7">
      <c r="A1229" t="s">
        <v>9272</v>
      </c>
      <c r="B1229">
        <v>29</v>
      </c>
      <c r="C1229" t="s">
        <v>9273</v>
      </c>
      <c r="D1229">
        <v>42</v>
      </c>
      <c r="E1229" t="s">
        <v>6362</v>
      </c>
      <c r="F1229" t="s">
        <v>6362</v>
      </c>
      <c r="G1229">
        <v>32</v>
      </c>
    </row>
    <row r="1230" spans="1:7">
      <c r="A1230" t="s">
        <v>9274</v>
      </c>
      <c r="B1230">
        <v>3</v>
      </c>
      <c r="C1230" t="s">
        <v>9275</v>
      </c>
      <c r="D1230">
        <v>6</v>
      </c>
      <c r="E1230" t="s">
        <v>6372</v>
      </c>
      <c r="F1230" t="s">
        <v>6372</v>
      </c>
      <c r="G1230">
        <v>6</v>
      </c>
    </row>
    <row r="1231" spans="1:7">
      <c r="A1231" t="s">
        <v>9276</v>
      </c>
      <c r="B1231">
        <v>8</v>
      </c>
      <c r="C1231" t="s">
        <v>9277</v>
      </c>
      <c r="D1231">
        <v>8</v>
      </c>
      <c r="E1231" t="s">
        <v>6372</v>
      </c>
      <c r="F1231" t="s">
        <v>6372</v>
      </c>
      <c r="G1231">
        <v>6</v>
      </c>
    </row>
    <row r="1232" spans="1:7">
      <c r="A1232" t="s">
        <v>9278</v>
      </c>
      <c r="B1232">
        <v>7</v>
      </c>
      <c r="C1232" t="s">
        <v>9279</v>
      </c>
      <c r="D1232">
        <v>7</v>
      </c>
      <c r="E1232" t="s">
        <v>27</v>
      </c>
      <c r="F1232" t="s">
        <v>27</v>
      </c>
      <c r="G1232">
        <v>7</v>
      </c>
    </row>
    <row r="1233" spans="1:7">
      <c r="A1233" t="s">
        <v>9280</v>
      </c>
      <c r="B1233">
        <v>9</v>
      </c>
      <c r="C1233" t="s">
        <v>9281</v>
      </c>
      <c r="D1233">
        <v>9</v>
      </c>
      <c r="E1233" t="s">
        <v>6372</v>
      </c>
      <c r="F1233" t="s">
        <v>6372</v>
      </c>
      <c r="G1233">
        <v>6</v>
      </c>
    </row>
    <row r="1234" spans="1:7">
      <c r="A1234" t="s">
        <v>9282</v>
      </c>
      <c r="B1234">
        <v>7</v>
      </c>
      <c r="C1234" t="s">
        <v>9283</v>
      </c>
      <c r="D1234">
        <v>7</v>
      </c>
      <c r="E1234" t="s">
        <v>28</v>
      </c>
      <c r="F1234" t="s">
        <v>28</v>
      </c>
      <c r="G1234">
        <v>6</v>
      </c>
    </row>
    <row r="1235" spans="1:7">
      <c r="A1235" t="s">
        <v>9284</v>
      </c>
      <c r="B1235">
        <v>5</v>
      </c>
      <c r="C1235" t="s">
        <v>9285</v>
      </c>
      <c r="D1235">
        <v>6</v>
      </c>
      <c r="E1235" t="s">
        <v>28</v>
      </c>
      <c r="F1235" t="s">
        <v>28</v>
      </c>
      <c r="G1235">
        <v>6</v>
      </c>
    </row>
    <row r="1236" spans="1:7">
      <c r="A1236" t="s">
        <v>9286</v>
      </c>
      <c r="B1236">
        <v>5</v>
      </c>
      <c r="C1236" t="s">
        <v>9287</v>
      </c>
      <c r="D1236">
        <v>5</v>
      </c>
      <c r="E1236" t="s">
        <v>6400</v>
      </c>
      <c r="F1236" t="s">
        <v>6400</v>
      </c>
      <c r="G1236">
        <v>6</v>
      </c>
    </row>
    <row r="1237" spans="1:7">
      <c r="A1237" t="s">
        <v>9288</v>
      </c>
      <c r="B1237">
        <v>5</v>
      </c>
      <c r="C1237" t="s">
        <v>9289</v>
      </c>
      <c r="D1237">
        <v>5</v>
      </c>
      <c r="E1237" t="s">
        <v>6402</v>
      </c>
      <c r="F1237" t="s">
        <v>6402</v>
      </c>
      <c r="G1237">
        <v>4</v>
      </c>
    </row>
    <row r="1238" spans="1:7">
      <c r="A1238" t="s">
        <v>9290</v>
      </c>
      <c r="B1238">
        <v>6</v>
      </c>
      <c r="C1238" t="s">
        <v>9291</v>
      </c>
      <c r="D1238">
        <v>6</v>
      </c>
      <c r="E1238" t="s">
        <v>6372</v>
      </c>
      <c r="F1238" t="s">
        <v>6372</v>
      </c>
      <c r="G1238">
        <v>6</v>
      </c>
    </row>
    <row r="1239" spans="1:7">
      <c r="A1239" t="s">
        <v>9292</v>
      </c>
      <c r="B1239">
        <v>6</v>
      </c>
      <c r="C1239" t="s">
        <v>9293</v>
      </c>
      <c r="D1239">
        <v>7</v>
      </c>
      <c r="E1239" t="s">
        <v>6368</v>
      </c>
      <c r="F1239" t="s">
        <v>6368</v>
      </c>
      <c r="G1239">
        <v>6</v>
      </c>
    </row>
    <row r="1240" spans="1:7">
      <c r="A1240" t="s">
        <v>9294</v>
      </c>
      <c r="B1240">
        <v>5</v>
      </c>
      <c r="C1240" t="s">
        <v>9295</v>
      </c>
      <c r="D1240">
        <v>5</v>
      </c>
      <c r="E1240" t="s">
        <v>6400</v>
      </c>
      <c r="F1240" t="s">
        <v>6400</v>
      </c>
      <c r="G1240">
        <v>6</v>
      </c>
    </row>
    <row r="1241" spans="1:7">
      <c r="A1241" t="s">
        <v>9296</v>
      </c>
      <c r="B1241">
        <v>4</v>
      </c>
      <c r="C1241" t="s">
        <v>9297</v>
      </c>
      <c r="D1241">
        <v>7</v>
      </c>
      <c r="E1241" t="s">
        <v>28</v>
      </c>
      <c r="F1241" t="s">
        <v>28</v>
      </c>
      <c r="G1241">
        <v>6</v>
      </c>
    </row>
    <row r="1242" spans="1:7">
      <c r="A1242" t="s">
        <v>9298</v>
      </c>
      <c r="B1242">
        <v>11</v>
      </c>
      <c r="C1242" t="s">
        <v>9299</v>
      </c>
      <c r="D1242">
        <v>12</v>
      </c>
      <c r="E1242" t="s">
        <v>6397</v>
      </c>
      <c r="F1242" t="s">
        <v>6397</v>
      </c>
      <c r="G1242">
        <v>11</v>
      </c>
    </row>
    <row r="1243" spans="1:7">
      <c r="A1243" t="s">
        <v>9300</v>
      </c>
      <c r="B1243">
        <v>7</v>
      </c>
      <c r="C1243" t="s">
        <v>9301</v>
      </c>
      <c r="D1243">
        <v>7</v>
      </c>
      <c r="E1243" t="s">
        <v>27</v>
      </c>
      <c r="F1243" t="s">
        <v>27</v>
      </c>
      <c r="G1243">
        <v>7</v>
      </c>
    </row>
    <row r="1244" spans="1:7">
      <c r="A1244" t="s">
        <v>9302</v>
      </c>
      <c r="B1244">
        <v>5</v>
      </c>
      <c r="C1244" t="s">
        <v>9303</v>
      </c>
      <c r="D1244">
        <v>5</v>
      </c>
      <c r="E1244" t="s">
        <v>6369</v>
      </c>
      <c r="F1244" t="s">
        <v>6369</v>
      </c>
      <c r="G1244">
        <v>3</v>
      </c>
    </row>
    <row r="1245" spans="1:7">
      <c r="A1245" t="s">
        <v>9304</v>
      </c>
      <c r="B1245">
        <v>9</v>
      </c>
      <c r="C1245" t="s">
        <v>9305</v>
      </c>
      <c r="D1245">
        <v>9</v>
      </c>
      <c r="E1245" t="s">
        <v>6397</v>
      </c>
      <c r="F1245" t="s">
        <v>6397</v>
      </c>
      <c r="G1245">
        <v>11</v>
      </c>
    </row>
    <row r="1246" spans="1:7">
      <c r="A1246" t="s">
        <v>9306</v>
      </c>
      <c r="B1246">
        <v>6</v>
      </c>
      <c r="C1246" t="s">
        <v>9307</v>
      </c>
      <c r="D1246">
        <v>6</v>
      </c>
      <c r="E1246" t="s">
        <v>6372</v>
      </c>
      <c r="F1246" t="s">
        <v>6372</v>
      </c>
      <c r="G1246">
        <v>6</v>
      </c>
    </row>
    <row r="1247" spans="1:7">
      <c r="A1247" t="s">
        <v>9308</v>
      </c>
      <c r="B1247">
        <v>8</v>
      </c>
      <c r="C1247" t="s">
        <v>9309</v>
      </c>
      <c r="D1247">
        <v>8</v>
      </c>
      <c r="E1247" t="s">
        <v>6372</v>
      </c>
      <c r="F1247" t="s">
        <v>6372</v>
      </c>
      <c r="G1247">
        <v>6</v>
      </c>
    </row>
    <row r="1248" spans="1:7">
      <c r="A1248" t="s">
        <v>9310</v>
      </c>
      <c r="B1248">
        <v>4</v>
      </c>
      <c r="C1248" t="s">
        <v>9311</v>
      </c>
      <c r="D1248">
        <v>7</v>
      </c>
      <c r="E1248" t="s">
        <v>6372</v>
      </c>
      <c r="F1248" t="s">
        <v>6372</v>
      </c>
      <c r="G1248">
        <v>6</v>
      </c>
    </row>
    <row r="1249" spans="1:7">
      <c r="A1249" t="s">
        <v>9312</v>
      </c>
      <c r="B1249">
        <v>7</v>
      </c>
      <c r="C1249" t="s">
        <v>9313</v>
      </c>
      <c r="D1249">
        <v>7.5</v>
      </c>
      <c r="E1249" t="s">
        <v>28</v>
      </c>
      <c r="F1249" t="s">
        <v>28</v>
      </c>
      <c r="G1249">
        <v>6</v>
      </c>
    </row>
    <row r="1250" spans="1:7">
      <c r="A1250" t="s">
        <v>9314</v>
      </c>
      <c r="B1250">
        <v>14</v>
      </c>
      <c r="C1250" t="s">
        <v>9315</v>
      </c>
      <c r="D1250">
        <v>14</v>
      </c>
      <c r="E1250" t="s">
        <v>6395</v>
      </c>
      <c r="F1250" t="s">
        <v>6395</v>
      </c>
      <c r="G1250">
        <v>13</v>
      </c>
    </row>
    <row r="1251" spans="1:7">
      <c r="A1251" t="s">
        <v>9316</v>
      </c>
      <c r="B1251">
        <v>7</v>
      </c>
      <c r="C1251" t="s">
        <v>9317</v>
      </c>
      <c r="D1251">
        <v>8</v>
      </c>
      <c r="E1251" t="s">
        <v>6372</v>
      </c>
      <c r="F1251" t="s">
        <v>6372</v>
      </c>
      <c r="G1251">
        <v>6</v>
      </c>
    </row>
    <row r="1252" spans="1:7">
      <c r="A1252" t="s">
        <v>9318</v>
      </c>
      <c r="B1252">
        <v>8</v>
      </c>
      <c r="C1252" t="s">
        <v>9319</v>
      </c>
      <c r="D1252">
        <v>8</v>
      </c>
      <c r="E1252" t="s">
        <v>6368</v>
      </c>
      <c r="F1252" t="s">
        <v>6368</v>
      </c>
      <c r="G1252">
        <v>6</v>
      </c>
    </row>
    <row r="1253" spans="1:7">
      <c r="A1253" t="s">
        <v>9320</v>
      </c>
      <c r="B1253">
        <v>4</v>
      </c>
      <c r="C1253" t="s">
        <v>9321</v>
      </c>
      <c r="D1253">
        <v>7</v>
      </c>
      <c r="E1253" t="s">
        <v>27</v>
      </c>
      <c r="F1253" t="s">
        <v>27</v>
      </c>
      <c r="G1253">
        <v>7</v>
      </c>
    </row>
    <row r="1254" spans="1:7">
      <c r="A1254" t="s">
        <v>9322</v>
      </c>
      <c r="B1254">
        <v>6</v>
      </c>
      <c r="C1254" t="s">
        <v>9323</v>
      </c>
      <c r="D1254">
        <v>6</v>
      </c>
      <c r="E1254" t="s">
        <v>6368</v>
      </c>
      <c r="F1254" t="s">
        <v>6368</v>
      </c>
      <c r="G1254">
        <v>6</v>
      </c>
    </row>
    <row r="1255" spans="1:7">
      <c r="A1255" t="s">
        <v>9324</v>
      </c>
      <c r="B1255">
        <v>12</v>
      </c>
      <c r="C1255" t="s">
        <v>9325</v>
      </c>
      <c r="D1255">
        <v>17</v>
      </c>
      <c r="E1255" t="s">
        <v>6371</v>
      </c>
      <c r="F1255" t="s">
        <v>6371</v>
      </c>
      <c r="G1255">
        <v>16</v>
      </c>
    </row>
    <row r="1256" spans="1:7">
      <c r="A1256" t="s">
        <v>9326</v>
      </c>
      <c r="B1256">
        <v>6</v>
      </c>
      <c r="C1256" t="s">
        <v>9327</v>
      </c>
      <c r="D1256">
        <v>6</v>
      </c>
      <c r="E1256" t="s">
        <v>6400</v>
      </c>
      <c r="F1256" t="s">
        <v>6400</v>
      </c>
      <c r="G1256">
        <v>6</v>
      </c>
    </row>
    <row r="1257" spans="1:7">
      <c r="A1257" t="s">
        <v>9328</v>
      </c>
      <c r="B1257">
        <v>7</v>
      </c>
      <c r="C1257" t="s">
        <v>9329</v>
      </c>
      <c r="D1257">
        <v>7</v>
      </c>
      <c r="E1257" t="s">
        <v>27</v>
      </c>
      <c r="F1257" t="s">
        <v>27</v>
      </c>
      <c r="G1257">
        <v>7</v>
      </c>
    </row>
    <row r="1258" spans="1:7">
      <c r="A1258" t="s">
        <v>9330</v>
      </c>
      <c r="B1258">
        <v>7</v>
      </c>
      <c r="C1258" t="s">
        <v>9331</v>
      </c>
      <c r="D1258">
        <v>7</v>
      </c>
      <c r="E1258" t="s">
        <v>6400</v>
      </c>
      <c r="F1258" t="s">
        <v>6400</v>
      </c>
      <c r="G1258">
        <v>6</v>
      </c>
    </row>
    <row r="1259" spans="1:7">
      <c r="A1259" t="s">
        <v>9332</v>
      </c>
      <c r="B1259">
        <v>6</v>
      </c>
      <c r="C1259" t="s">
        <v>9333</v>
      </c>
      <c r="D1259">
        <v>6</v>
      </c>
      <c r="E1259" t="s">
        <v>28</v>
      </c>
      <c r="F1259" t="s">
        <v>28</v>
      </c>
      <c r="G1259">
        <v>6</v>
      </c>
    </row>
    <row r="1260" spans="1:7">
      <c r="A1260" t="s">
        <v>9334</v>
      </c>
      <c r="B1260">
        <v>3</v>
      </c>
      <c r="C1260" t="s">
        <v>9335</v>
      </c>
      <c r="D1260">
        <v>5</v>
      </c>
      <c r="E1260" t="s">
        <v>6372</v>
      </c>
      <c r="F1260" t="s">
        <v>6372</v>
      </c>
      <c r="G1260">
        <v>6</v>
      </c>
    </row>
    <row r="1261" spans="1:7">
      <c r="A1261" t="s">
        <v>9336</v>
      </c>
      <c r="B1261">
        <v>10</v>
      </c>
      <c r="C1261" t="s">
        <v>9337</v>
      </c>
      <c r="D1261">
        <v>5</v>
      </c>
      <c r="E1261" t="s">
        <v>27</v>
      </c>
      <c r="F1261" t="s">
        <v>27</v>
      </c>
      <c r="G1261">
        <v>7</v>
      </c>
    </row>
    <row r="1262" spans="1:7">
      <c r="A1262" t="s">
        <v>9338</v>
      </c>
      <c r="B1262">
        <v>3</v>
      </c>
      <c r="C1262" t="s">
        <v>9339</v>
      </c>
      <c r="D1262">
        <v>9</v>
      </c>
      <c r="E1262" t="s">
        <v>6363</v>
      </c>
      <c r="F1262" t="s">
        <v>6363</v>
      </c>
      <c r="G1262">
        <v>9</v>
      </c>
    </row>
    <row r="1263" spans="1:7">
      <c r="A1263" t="s">
        <v>9340</v>
      </c>
      <c r="B1263">
        <v>8</v>
      </c>
      <c r="C1263" t="s">
        <v>9341</v>
      </c>
      <c r="D1263">
        <v>8</v>
      </c>
      <c r="E1263" t="s">
        <v>27</v>
      </c>
      <c r="F1263" t="s">
        <v>27</v>
      </c>
      <c r="G1263">
        <v>7</v>
      </c>
    </row>
    <row r="1264" spans="1:7">
      <c r="A1264" t="s">
        <v>9342</v>
      </c>
      <c r="B1264">
        <v>6</v>
      </c>
      <c r="C1264" t="s">
        <v>9343</v>
      </c>
      <c r="D1264">
        <v>6</v>
      </c>
      <c r="E1264" t="s">
        <v>28</v>
      </c>
      <c r="F1264" t="s">
        <v>28</v>
      </c>
      <c r="G1264">
        <v>6</v>
      </c>
    </row>
    <row r="1265" spans="1:7">
      <c r="A1265" t="s">
        <v>9344</v>
      </c>
      <c r="B1265">
        <v>3</v>
      </c>
      <c r="C1265" t="s">
        <v>9345</v>
      </c>
      <c r="D1265">
        <v>7</v>
      </c>
      <c r="E1265" t="s">
        <v>27</v>
      </c>
      <c r="F1265" t="s">
        <v>27</v>
      </c>
      <c r="G1265">
        <v>7</v>
      </c>
    </row>
    <row r="1266" spans="1:7">
      <c r="A1266" t="s">
        <v>9346</v>
      </c>
      <c r="B1266">
        <v>4</v>
      </c>
      <c r="C1266" t="s">
        <v>9347</v>
      </c>
      <c r="D1266">
        <v>4</v>
      </c>
      <c r="E1266" t="s">
        <v>6368</v>
      </c>
      <c r="F1266" t="s">
        <v>6368</v>
      </c>
      <c r="G1266">
        <v>6</v>
      </c>
    </row>
    <row r="1267" spans="1:7">
      <c r="A1267" t="s">
        <v>9348</v>
      </c>
      <c r="B1267">
        <v>7</v>
      </c>
      <c r="C1267" t="s">
        <v>9349</v>
      </c>
      <c r="D1267">
        <v>7</v>
      </c>
      <c r="E1267" t="s">
        <v>27</v>
      </c>
      <c r="F1267" t="s">
        <v>27</v>
      </c>
      <c r="G1267">
        <v>7</v>
      </c>
    </row>
    <row r="1268" spans="1:7">
      <c r="A1268" t="s">
        <v>9350</v>
      </c>
      <c r="B1268">
        <v>6</v>
      </c>
      <c r="C1268" t="s">
        <v>9351</v>
      </c>
      <c r="D1268">
        <v>6</v>
      </c>
      <c r="E1268" t="s">
        <v>28</v>
      </c>
      <c r="F1268" t="s">
        <v>28</v>
      </c>
      <c r="G1268">
        <v>6</v>
      </c>
    </row>
    <row r="1269" spans="1:7">
      <c r="A1269" t="s">
        <v>9352</v>
      </c>
      <c r="B1269">
        <v>6</v>
      </c>
      <c r="C1269" t="s">
        <v>9353</v>
      </c>
      <c r="D1269">
        <v>6</v>
      </c>
      <c r="E1269" t="s">
        <v>6372</v>
      </c>
      <c r="F1269" t="s">
        <v>6372</v>
      </c>
      <c r="G1269">
        <v>6</v>
      </c>
    </row>
    <row r="1270" spans="1:7">
      <c r="A1270" t="s">
        <v>9354</v>
      </c>
      <c r="B1270">
        <v>7</v>
      </c>
      <c r="C1270" t="s">
        <v>9355</v>
      </c>
      <c r="D1270">
        <v>7</v>
      </c>
      <c r="E1270" t="s">
        <v>6400</v>
      </c>
      <c r="F1270" t="s">
        <v>6400</v>
      </c>
      <c r="G1270">
        <v>6</v>
      </c>
    </row>
    <row r="1271" spans="1:7">
      <c r="A1271" t="s">
        <v>9356</v>
      </c>
      <c r="B1271">
        <v>8</v>
      </c>
      <c r="C1271" t="s">
        <v>9357</v>
      </c>
      <c r="D1271">
        <v>8</v>
      </c>
      <c r="E1271" t="s">
        <v>27</v>
      </c>
      <c r="F1271" t="s">
        <v>27</v>
      </c>
      <c r="G1271">
        <v>7</v>
      </c>
    </row>
    <row r="1272" spans="1:7">
      <c r="A1272" t="s">
        <v>9358</v>
      </c>
      <c r="B1272">
        <v>7</v>
      </c>
      <c r="C1272" t="s">
        <v>9359</v>
      </c>
      <c r="D1272">
        <v>13</v>
      </c>
      <c r="E1272" t="s">
        <v>6395</v>
      </c>
      <c r="F1272" t="s">
        <v>6395</v>
      </c>
      <c r="G1272">
        <v>13</v>
      </c>
    </row>
    <row r="1273" spans="1:7">
      <c r="A1273" t="s">
        <v>9360</v>
      </c>
      <c r="B1273">
        <v>6</v>
      </c>
      <c r="C1273" t="s">
        <v>9361</v>
      </c>
      <c r="D1273">
        <v>11</v>
      </c>
      <c r="E1273" t="s">
        <v>6395</v>
      </c>
      <c r="F1273" t="s">
        <v>6395</v>
      </c>
      <c r="G1273">
        <v>13</v>
      </c>
    </row>
    <row r="1274" spans="1:7">
      <c r="A1274" t="s">
        <v>9362</v>
      </c>
      <c r="B1274">
        <v>6</v>
      </c>
      <c r="C1274" t="s">
        <v>9363</v>
      </c>
      <c r="D1274">
        <v>6</v>
      </c>
      <c r="E1274" t="s">
        <v>28</v>
      </c>
      <c r="F1274" t="s">
        <v>28</v>
      </c>
      <c r="G1274">
        <v>6</v>
      </c>
    </row>
    <row r="1275" spans="1:7">
      <c r="A1275" t="s">
        <v>9364</v>
      </c>
      <c r="B1275">
        <v>6</v>
      </c>
      <c r="C1275" t="s">
        <v>9365</v>
      </c>
      <c r="D1275">
        <v>15</v>
      </c>
      <c r="E1275" t="s">
        <v>6395</v>
      </c>
      <c r="F1275" t="s">
        <v>6395</v>
      </c>
      <c r="G1275">
        <v>13</v>
      </c>
    </row>
    <row r="1276" spans="1:7">
      <c r="A1276" t="s">
        <v>9366</v>
      </c>
      <c r="B1276">
        <v>5</v>
      </c>
      <c r="C1276" t="s">
        <v>9367</v>
      </c>
      <c r="D1276">
        <v>7</v>
      </c>
      <c r="E1276" t="s">
        <v>28</v>
      </c>
      <c r="F1276" t="s">
        <v>28</v>
      </c>
      <c r="G1276">
        <v>6</v>
      </c>
    </row>
    <row r="1277" spans="1:7">
      <c r="A1277" t="s">
        <v>9368</v>
      </c>
      <c r="B1277">
        <v>15</v>
      </c>
      <c r="C1277" t="s">
        <v>9369</v>
      </c>
      <c r="D1277">
        <v>15</v>
      </c>
      <c r="E1277" t="s">
        <v>6395</v>
      </c>
      <c r="F1277" t="s">
        <v>6395</v>
      </c>
      <c r="G1277">
        <v>13</v>
      </c>
    </row>
    <row r="1278" spans="1:7">
      <c r="A1278" t="s">
        <v>9370</v>
      </c>
      <c r="B1278">
        <v>7</v>
      </c>
      <c r="C1278" t="s">
        <v>9371</v>
      </c>
      <c r="D1278">
        <v>7</v>
      </c>
      <c r="E1278" t="s">
        <v>28</v>
      </c>
      <c r="F1278" t="s">
        <v>28</v>
      </c>
      <c r="G1278">
        <v>6</v>
      </c>
    </row>
    <row r="1279" spans="1:7">
      <c r="A1279" t="s">
        <v>9372</v>
      </c>
      <c r="B1279">
        <v>7</v>
      </c>
      <c r="C1279" t="s">
        <v>9373</v>
      </c>
      <c r="D1279">
        <v>8</v>
      </c>
      <c r="E1279" t="s">
        <v>27</v>
      </c>
      <c r="F1279" t="s">
        <v>27</v>
      </c>
      <c r="G1279">
        <v>7</v>
      </c>
    </row>
    <row r="1280" spans="1:7">
      <c r="A1280" t="s">
        <v>9374</v>
      </c>
      <c r="B1280">
        <v>3</v>
      </c>
      <c r="C1280" t="s">
        <v>9375</v>
      </c>
      <c r="D1280">
        <v>7</v>
      </c>
      <c r="E1280" t="s">
        <v>6372</v>
      </c>
      <c r="F1280" t="s">
        <v>6372</v>
      </c>
      <c r="G1280">
        <v>6</v>
      </c>
    </row>
    <row r="1281" spans="1:7">
      <c r="A1281" t="s">
        <v>9376</v>
      </c>
      <c r="B1281">
        <v>3.5</v>
      </c>
      <c r="C1281" t="s">
        <v>6895</v>
      </c>
      <c r="D1281">
        <v>11</v>
      </c>
      <c r="E1281" t="s">
        <v>6395</v>
      </c>
      <c r="F1281" t="s">
        <v>6395</v>
      </c>
      <c r="G1281">
        <v>13</v>
      </c>
    </row>
    <row r="1282" spans="1:7">
      <c r="A1282" t="s">
        <v>9377</v>
      </c>
      <c r="B1282">
        <v>5</v>
      </c>
      <c r="C1282" t="s">
        <v>9378</v>
      </c>
      <c r="D1282">
        <v>5</v>
      </c>
      <c r="E1282" t="s">
        <v>6369</v>
      </c>
      <c r="F1282" t="s">
        <v>6369</v>
      </c>
      <c r="G1282">
        <v>3</v>
      </c>
    </row>
    <row r="1283" spans="1:7">
      <c r="A1283" t="s">
        <v>9379</v>
      </c>
      <c r="B1283">
        <v>6</v>
      </c>
      <c r="C1283" t="s">
        <v>9380</v>
      </c>
      <c r="D1283">
        <v>6</v>
      </c>
      <c r="E1283" t="s">
        <v>27</v>
      </c>
      <c r="F1283" t="s">
        <v>27</v>
      </c>
      <c r="G1283">
        <v>7</v>
      </c>
    </row>
    <row r="1284" spans="1:7">
      <c r="A1284" t="s">
        <v>9381</v>
      </c>
      <c r="B1284">
        <v>5</v>
      </c>
      <c r="C1284" t="s">
        <v>9382</v>
      </c>
      <c r="D1284">
        <v>12</v>
      </c>
      <c r="E1284" t="s">
        <v>31</v>
      </c>
      <c r="F1284" t="s">
        <v>31</v>
      </c>
      <c r="G1284">
        <v>24</v>
      </c>
    </row>
    <row r="1285" spans="1:7">
      <c r="A1285" t="s">
        <v>9383</v>
      </c>
      <c r="B1285">
        <v>5</v>
      </c>
      <c r="C1285" t="s">
        <v>9384</v>
      </c>
      <c r="D1285">
        <v>5</v>
      </c>
      <c r="E1285" t="s">
        <v>6368</v>
      </c>
      <c r="F1285" t="s">
        <v>6368</v>
      </c>
      <c r="G1285">
        <v>6</v>
      </c>
    </row>
    <row r="1286" spans="1:7">
      <c r="A1286" t="s">
        <v>9385</v>
      </c>
      <c r="B1286">
        <v>6</v>
      </c>
      <c r="C1286" t="s">
        <v>9386</v>
      </c>
      <c r="D1286">
        <v>6</v>
      </c>
      <c r="E1286" t="s">
        <v>6372</v>
      </c>
      <c r="F1286" t="s">
        <v>6372</v>
      </c>
      <c r="G1286">
        <v>6</v>
      </c>
    </row>
    <row r="1287" spans="1:7">
      <c r="A1287" t="s">
        <v>9387</v>
      </c>
      <c r="B1287">
        <v>7</v>
      </c>
      <c r="C1287" t="s">
        <v>9388</v>
      </c>
      <c r="D1287">
        <v>7</v>
      </c>
      <c r="E1287" t="s">
        <v>6363</v>
      </c>
      <c r="F1287" t="s">
        <v>6363</v>
      </c>
      <c r="G1287">
        <v>9</v>
      </c>
    </row>
    <row r="1288" spans="1:7">
      <c r="A1288" t="s">
        <v>9389</v>
      </c>
      <c r="B1288">
        <v>3</v>
      </c>
      <c r="C1288" t="s">
        <v>9390</v>
      </c>
      <c r="D1288">
        <v>6</v>
      </c>
      <c r="E1288" t="s">
        <v>6368</v>
      </c>
      <c r="F1288" t="s">
        <v>6368</v>
      </c>
      <c r="G1288">
        <v>6</v>
      </c>
    </row>
    <row r="1289" spans="1:7">
      <c r="A1289" t="s">
        <v>9391</v>
      </c>
      <c r="B1289">
        <v>11</v>
      </c>
      <c r="C1289" t="s">
        <v>9392</v>
      </c>
      <c r="D1289">
        <v>14</v>
      </c>
      <c r="E1289" t="s">
        <v>6395</v>
      </c>
      <c r="F1289" t="s">
        <v>6395</v>
      </c>
      <c r="G1289">
        <v>13</v>
      </c>
    </row>
    <row r="1290" spans="1:7">
      <c r="A1290" t="s">
        <v>9393</v>
      </c>
      <c r="B1290">
        <v>11</v>
      </c>
      <c r="C1290" t="s">
        <v>9394</v>
      </c>
      <c r="D1290">
        <v>11</v>
      </c>
      <c r="E1290" t="s">
        <v>6397</v>
      </c>
      <c r="F1290" t="s">
        <v>6397</v>
      </c>
      <c r="G1290">
        <v>11</v>
      </c>
    </row>
    <row r="1291" spans="1:7">
      <c r="A1291" t="s">
        <v>9395</v>
      </c>
      <c r="B1291">
        <v>2</v>
      </c>
      <c r="C1291" t="s">
        <v>9396</v>
      </c>
      <c r="D1291">
        <v>5</v>
      </c>
      <c r="E1291" t="s">
        <v>6372</v>
      </c>
      <c r="F1291" t="s">
        <v>6372</v>
      </c>
      <c r="G1291">
        <v>6</v>
      </c>
    </row>
    <row r="1292" spans="1:7">
      <c r="A1292" t="s">
        <v>9397</v>
      </c>
      <c r="B1292">
        <v>5</v>
      </c>
      <c r="C1292" t="s">
        <v>9398</v>
      </c>
      <c r="D1292">
        <v>5</v>
      </c>
      <c r="E1292" t="s">
        <v>6400</v>
      </c>
      <c r="F1292" t="s">
        <v>6400</v>
      </c>
      <c r="G1292">
        <v>6</v>
      </c>
    </row>
    <row r="1293" spans="1:7">
      <c r="A1293" t="s">
        <v>9399</v>
      </c>
      <c r="B1293">
        <v>6</v>
      </c>
      <c r="C1293" t="s">
        <v>9400</v>
      </c>
      <c r="D1293">
        <v>6</v>
      </c>
      <c r="E1293" t="s">
        <v>6400</v>
      </c>
      <c r="F1293" t="s">
        <v>6400</v>
      </c>
      <c r="G1293">
        <v>6</v>
      </c>
    </row>
    <row r="1294" spans="1:7">
      <c r="A1294" t="s">
        <v>9401</v>
      </c>
      <c r="B1294">
        <v>6</v>
      </c>
      <c r="C1294" t="s">
        <v>9402</v>
      </c>
      <c r="D1294">
        <v>6</v>
      </c>
      <c r="E1294" t="s">
        <v>6372</v>
      </c>
      <c r="F1294" t="s">
        <v>6372</v>
      </c>
      <c r="G1294">
        <v>6</v>
      </c>
    </row>
    <row r="1295" spans="1:7">
      <c r="A1295" t="s">
        <v>9403</v>
      </c>
      <c r="B1295">
        <v>7</v>
      </c>
      <c r="C1295" t="s">
        <v>9404</v>
      </c>
      <c r="D1295">
        <v>7</v>
      </c>
      <c r="E1295" t="s">
        <v>27</v>
      </c>
      <c r="F1295" t="s">
        <v>27</v>
      </c>
      <c r="G1295">
        <v>7</v>
      </c>
    </row>
    <row r="1296" spans="1:7">
      <c r="A1296" t="s">
        <v>9405</v>
      </c>
      <c r="B1296">
        <v>7</v>
      </c>
      <c r="C1296" t="s">
        <v>9406</v>
      </c>
      <c r="D1296">
        <v>7</v>
      </c>
      <c r="E1296" t="s">
        <v>6400</v>
      </c>
      <c r="F1296" t="s">
        <v>6400</v>
      </c>
      <c r="G1296">
        <v>6</v>
      </c>
    </row>
    <row r="1297" spans="1:7">
      <c r="A1297" t="s">
        <v>9407</v>
      </c>
      <c r="B1297">
        <v>3</v>
      </c>
      <c r="C1297" t="s">
        <v>8059</v>
      </c>
      <c r="D1297">
        <v>6</v>
      </c>
      <c r="E1297" t="s">
        <v>6372</v>
      </c>
      <c r="F1297" t="s">
        <v>6372</v>
      </c>
      <c r="G1297">
        <v>6</v>
      </c>
    </row>
    <row r="1298" spans="1:7">
      <c r="A1298" t="s">
        <v>9408</v>
      </c>
      <c r="B1298">
        <v>8</v>
      </c>
      <c r="C1298" t="s">
        <v>9409</v>
      </c>
      <c r="D1298">
        <v>8</v>
      </c>
      <c r="E1298" t="s">
        <v>6368</v>
      </c>
      <c r="F1298" t="s">
        <v>6368</v>
      </c>
      <c r="G1298">
        <v>6</v>
      </c>
    </row>
    <row r="1299" spans="1:7">
      <c r="A1299" t="s">
        <v>9410</v>
      </c>
      <c r="B1299">
        <v>6</v>
      </c>
      <c r="C1299" t="s">
        <v>9411</v>
      </c>
      <c r="D1299">
        <v>6</v>
      </c>
      <c r="E1299" t="s">
        <v>6400</v>
      </c>
      <c r="F1299" t="s">
        <v>6400</v>
      </c>
      <c r="G1299">
        <v>6</v>
      </c>
    </row>
    <row r="1300" spans="1:7">
      <c r="A1300" t="s">
        <v>9412</v>
      </c>
      <c r="B1300">
        <v>6</v>
      </c>
      <c r="C1300" t="s">
        <v>9413</v>
      </c>
      <c r="D1300">
        <v>6</v>
      </c>
      <c r="E1300" t="s">
        <v>6372</v>
      </c>
      <c r="F1300" t="s">
        <v>6372</v>
      </c>
      <c r="G1300">
        <v>6</v>
      </c>
    </row>
    <row r="1301" spans="1:7">
      <c r="A1301" t="s">
        <v>9414</v>
      </c>
      <c r="B1301">
        <v>37</v>
      </c>
      <c r="C1301" t="s">
        <v>9415</v>
      </c>
      <c r="D1301">
        <v>37</v>
      </c>
      <c r="E1301" t="s">
        <v>6374</v>
      </c>
      <c r="F1301" t="s">
        <v>6374</v>
      </c>
      <c r="G1301">
        <v>29</v>
      </c>
    </row>
    <row r="1302" spans="1:7">
      <c r="A1302" t="s">
        <v>9416</v>
      </c>
      <c r="B1302">
        <v>12</v>
      </c>
      <c r="C1302" t="s">
        <v>9417</v>
      </c>
      <c r="D1302">
        <v>12</v>
      </c>
      <c r="E1302" t="s">
        <v>34</v>
      </c>
      <c r="F1302" t="s">
        <v>34</v>
      </c>
      <c r="G1302">
        <v>13</v>
      </c>
    </row>
    <row r="1303" spans="1:7">
      <c r="A1303" t="s">
        <v>9418</v>
      </c>
      <c r="B1303">
        <v>4</v>
      </c>
      <c r="C1303" t="s">
        <v>8586</v>
      </c>
      <c r="D1303">
        <v>7</v>
      </c>
      <c r="E1303" t="s">
        <v>6372</v>
      </c>
      <c r="F1303" t="s">
        <v>6372</v>
      </c>
      <c r="G1303">
        <v>6</v>
      </c>
    </row>
    <row r="1304" spans="1:7">
      <c r="A1304" t="s">
        <v>9419</v>
      </c>
      <c r="B1304">
        <v>6</v>
      </c>
      <c r="C1304" t="s">
        <v>9420</v>
      </c>
      <c r="D1304">
        <v>6</v>
      </c>
      <c r="E1304" t="s">
        <v>6369</v>
      </c>
      <c r="F1304" t="s">
        <v>6369</v>
      </c>
      <c r="G1304">
        <v>3</v>
      </c>
    </row>
    <row r="1305" spans="1:7">
      <c r="A1305" t="s">
        <v>9421</v>
      </c>
      <c r="B1305">
        <v>3</v>
      </c>
      <c r="C1305" t="s">
        <v>9422</v>
      </c>
      <c r="D1305">
        <v>6</v>
      </c>
      <c r="E1305" t="s">
        <v>28</v>
      </c>
      <c r="F1305" t="s">
        <v>28</v>
      </c>
      <c r="G1305">
        <v>6</v>
      </c>
    </row>
    <row r="1306" spans="1:7">
      <c r="A1306" t="s">
        <v>9423</v>
      </c>
      <c r="B1306">
        <v>4</v>
      </c>
      <c r="C1306" t="s">
        <v>9424</v>
      </c>
      <c r="D1306">
        <v>6</v>
      </c>
      <c r="E1306" t="s">
        <v>6372</v>
      </c>
      <c r="F1306" t="s">
        <v>6372</v>
      </c>
      <c r="G1306">
        <v>6</v>
      </c>
    </row>
    <row r="1307" spans="1:7">
      <c r="A1307" t="s">
        <v>9425</v>
      </c>
      <c r="B1307">
        <v>3</v>
      </c>
      <c r="C1307" t="s">
        <v>9426</v>
      </c>
      <c r="D1307">
        <v>7</v>
      </c>
      <c r="E1307" t="s">
        <v>27</v>
      </c>
      <c r="F1307" t="s">
        <v>27</v>
      </c>
      <c r="G1307">
        <v>7</v>
      </c>
    </row>
    <row r="1308" spans="1:7">
      <c r="A1308" t="s">
        <v>9427</v>
      </c>
      <c r="B1308">
        <v>6</v>
      </c>
      <c r="C1308" t="s">
        <v>9428</v>
      </c>
      <c r="D1308">
        <v>6</v>
      </c>
      <c r="E1308" t="s">
        <v>6400</v>
      </c>
      <c r="F1308" t="s">
        <v>6400</v>
      </c>
      <c r="G1308">
        <v>6</v>
      </c>
    </row>
    <row r="1309" spans="1:7">
      <c r="A1309" t="s">
        <v>9429</v>
      </c>
      <c r="B1309">
        <v>7</v>
      </c>
      <c r="C1309" t="s">
        <v>9430</v>
      </c>
      <c r="D1309">
        <v>7</v>
      </c>
      <c r="E1309" t="s">
        <v>6372</v>
      </c>
      <c r="F1309" t="s">
        <v>6372</v>
      </c>
      <c r="G1309">
        <v>6</v>
      </c>
    </row>
    <row r="1310" spans="1:7">
      <c r="A1310" t="s">
        <v>9431</v>
      </c>
      <c r="B1310">
        <v>5</v>
      </c>
      <c r="C1310" t="s">
        <v>9432</v>
      </c>
      <c r="D1310">
        <v>5</v>
      </c>
      <c r="E1310" t="s">
        <v>6372</v>
      </c>
      <c r="F1310" t="s">
        <v>6372</v>
      </c>
      <c r="G1310">
        <v>6</v>
      </c>
    </row>
    <row r="1311" spans="1:7">
      <c r="A1311" t="s">
        <v>9433</v>
      </c>
      <c r="B1311">
        <v>2</v>
      </c>
      <c r="C1311" t="s">
        <v>9434</v>
      </c>
      <c r="D1311">
        <v>6</v>
      </c>
      <c r="E1311" t="s">
        <v>6372</v>
      </c>
      <c r="F1311" t="s">
        <v>6372</v>
      </c>
      <c r="G1311">
        <v>6</v>
      </c>
    </row>
    <row r="1312" spans="1:7">
      <c r="A1312" t="s">
        <v>9435</v>
      </c>
      <c r="B1312">
        <v>7</v>
      </c>
      <c r="C1312" t="s">
        <v>9436</v>
      </c>
      <c r="D1312">
        <v>7</v>
      </c>
      <c r="E1312" t="s">
        <v>6368</v>
      </c>
      <c r="F1312" t="s">
        <v>6368</v>
      </c>
      <c r="G1312">
        <v>6</v>
      </c>
    </row>
    <row r="1313" spans="1:7">
      <c r="A1313" t="s">
        <v>9437</v>
      </c>
      <c r="B1313">
        <v>7</v>
      </c>
      <c r="C1313" t="s">
        <v>9438</v>
      </c>
      <c r="D1313">
        <v>7</v>
      </c>
      <c r="E1313" t="s">
        <v>6372</v>
      </c>
      <c r="F1313" t="s">
        <v>6372</v>
      </c>
      <c r="G1313">
        <v>6</v>
      </c>
    </row>
    <row r="1314" spans="1:7">
      <c r="A1314" t="s">
        <v>9439</v>
      </c>
      <c r="B1314">
        <v>6</v>
      </c>
      <c r="C1314" t="s">
        <v>9440</v>
      </c>
      <c r="D1314">
        <v>6</v>
      </c>
      <c r="E1314" t="s">
        <v>6368</v>
      </c>
      <c r="F1314" t="s">
        <v>6368</v>
      </c>
      <c r="G1314">
        <v>6</v>
      </c>
    </row>
    <row r="1315" spans="1:7">
      <c r="A1315" t="s">
        <v>9441</v>
      </c>
      <c r="B1315">
        <v>6</v>
      </c>
      <c r="C1315" t="s">
        <v>9442</v>
      </c>
      <c r="D1315">
        <v>6</v>
      </c>
      <c r="E1315" t="s">
        <v>6400</v>
      </c>
      <c r="F1315" t="s">
        <v>6400</v>
      </c>
      <c r="G1315">
        <v>6</v>
      </c>
    </row>
    <row r="1316" spans="1:7">
      <c r="A1316" t="s">
        <v>9443</v>
      </c>
      <c r="B1316">
        <v>3</v>
      </c>
      <c r="C1316" t="s">
        <v>9444</v>
      </c>
      <c r="D1316">
        <v>4</v>
      </c>
      <c r="E1316" t="s">
        <v>6372</v>
      </c>
      <c r="F1316" t="s">
        <v>6372</v>
      </c>
      <c r="G1316">
        <v>6</v>
      </c>
    </row>
    <row r="1317" spans="1:7">
      <c r="A1317" t="s">
        <v>9445</v>
      </c>
      <c r="B1317">
        <v>6</v>
      </c>
      <c r="C1317" t="s">
        <v>9446</v>
      </c>
      <c r="D1317">
        <v>6</v>
      </c>
      <c r="E1317" t="s">
        <v>6368</v>
      </c>
      <c r="F1317" t="s">
        <v>6368</v>
      </c>
      <c r="G1317">
        <v>6</v>
      </c>
    </row>
    <row r="1318" spans="1:7">
      <c r="A1318" t="s">
        <v>9447</v>
      </c>
      <c r="B1318">
        <v>12</v>
      </c>
      <c r="C1318" t="s">
        <v>9448</v>
      </c>
      <c r="D1318">
        <v>12</v>
      </c>
      <c r="E1318" t="s">
        <v>6397</v>
      </c>
      <c r="F1318" t="s">
        <v>6397</v>
      </c>
      <c r="G1318">
        <v>11</v>
      </c>
    </row>
    <row r="1319" spans="1:7">
      <c r="A1319" t="s">
        <v>9449</v>
      </c>
      <c r="B1319">
        <v>6</v>
      </c>
      <c r="C1319" t="s">
        <v>9450</v>
      </c>
      <c r="D1319">
        <v>6</v>
      </c>
      <c r="E1319" t="s">
        <v>6400</v>
      </c>
      <c r="F1319" t="s">
        <v>6400</v>
      </c>
      <c r="G1319">
        <v>6</v>
      </c>
    </row>
    <row r="1320" spans="1:7">
      <c r="A1320" t="s">
        <v>9451</v>
      </c>
      <c r="B1320">
        <v>5</v>
      </c>
      <c r="C1320" t="s">
        <v>9452</v>
      </c>
      <c r="D1320">
        <v>5</v>
      </c>
      <c r="E1320" t="s">
        <v>6400</v>
      </c>
      <c r="F1320" t="s">
        <v>6400</v>
      </c>
      <c r="G1320">
        <v>6</v>
      </c>
    </row>
    <row r="1321" spans="1:7">
      <c r="A1321" t="s">
        <v>9453</v>
      </c>
      <c r="B1321">
        <v>6</v>
      </c>
      <c r="C1321" t="s">
        <v>9454</v>
      </c>
      <c r="D1321">
        <v>6</v>
      </c>
      <c r="E1321" t="s">
        <v>6372</v>
      </c>
      <c r="F1321" t="s">
        <v>6372</v>
      </c>
      <c r="G1321">
        <v>6</v>
      </c>
    </row>
    <row r="1322" spans="1:7">
      <c r="A1322" t="s">
        <v>9455</v>
      </c>
      <c r="B1322">
        <v>5</v>
      </c>
      <c r="C1322" t="s">
        <v>9456</v>
      </c>
      <c r="D1322">
        <v>5</v>
      </c>
      <c r="E1322" t="s">
        <v>6372</v>
      </c>
      <c r="F1322" t="s">
        <v>6372</v>
      </c>
      <c r="G1322">
        <v>6</v>
      </c>
    </row>
    <row r="1323" spans="1:7">
      <c r="A1323" t="s">
        <v>9457</v>
      </c>
      <c r="B1323">
        <v>58</v>
      </c>
      <c r="C1323" t="s">
        <v>9458</v>
      </c>
      <c r="D1323">
        <v>54</v>
      </c>
      <c r="E1323" t="s">
        <v>6374</v>
      </c>
      <c r="F1323" t="s">
        <v>6374</v>
      </c>
      <c r="G1323">
        <v>29</v>
      </c>
    </row>
    <row r="1324" spans="1:7">
      <c r="A1324" t="s">
        <v>9459</v>
      </c>
      <c r="B1324">
        <v>12</v>
      </c>
      <c r="C1324" t="s">
        <v>9460</v>
      </c>
      <c r="D1324">
        <v>11</v>
      </c>
      <c r="E1324" t="s">
        <v>6397</v>
      </c>
      <c r="F1324" t="s">
        <v>6397</v>
      </c>
      <c r="G1324">
        <v>11</v>
      </c>
    </row>
    <row r="1325" spans="1:7">
      <c r="A1325" t="s">
        <v>9461</v>
      </c>
      <c r="B1325">
        <v>7</v>
      </c>
      <c r="C1325" t="s">
        <v>9462</v>
      </c>
      <c r="D1325">
        <v>7</v>
      </c>
      <c r="E1325" t="s">
        <v>6372</v>
      </c>
      <c r="F1325" t="s">
        <v>6372</v>
      </c>
      <c r="G1325">
        <v>6</v>
      </c>
    </row>
    <row r="1326" spans="1:7">
      <c r="A1326" t="s">
        <v>9463</v>
      </c>
      <c r="B1326">
        <v>7</v>
      </c>
      <c r="C1326" t="s">
        <v>9464</v>
      </c>
      <c r="D1326">
        <v>7</v>
      </c>
      <c r="E1326" t="s">
        <v>6372</v>
      </c>
      <c r="F1326" t="s">
        <v>6372</v>
      </c>
      <c r="G1326">
        <v>6</v>
      </c>
    </row>
    <row r="1327" spans="1:7">
      <c r="A1327" t="s">
        <v>9465</v>
      </c>
      <c r="B1327">
        <v>6</v>
      </c>
      <c r="C1327" t="s">
        <v>9466</v>
      </c>
      <c r="D1327">
        <v>6</v>
      </c>
      <c r="E1327" t="s">
        <v>27</v>
      </c>
      <c r="F1327" t="s">
        <v>27</v>
      </c>
      <c r="G1327">
        <v>7</v>
      </c>
    </row>
    <row r="1328" spans="1:7">
      <c r="A1328" t="s">
        <v>9467</v>
      </c>
      <c r="B1328">
        <v>5</v>
      </c>
      <c r="C1328" t="s">
        <v>9468</v>
      </c>
      <c r="D1328">
        <v>5</v>
      </c>
      <c r="E1328" t="s">
        <v>6368</v>
      </c>
      <c r="F1328" t="s">
        <v>6368</v>
      </c>
      <c r="G1328">
        <v>6</v>
      </c>
    </row>
    <row r="1329" spans="1:7">
      <c r="A1329" t="s">
        <v>9469</v>
      </c>
      <c r="B1329">
        <v>6</v>
      </c>
      <c r="C1329" t="s">
        <v>9470</v>
      </c>
      <c r="D1329">
        <v>6</v>
      </c>
      <c r="E1329" t="s">
        <v>6368</v>
      </c>
      <c r="F1329" t="s">
        <v>6368</v>
      </c>
      <c r="G1329">
        <v>6</v>
      </c>
    </row>
    <row r="1330" spans="1:7">
      <c r="A1330" t="s">
        <v>9471</v>
      </c>
      <c r="B1330">
        <v>5</v>
      </c>
      <c r="C1330" t="s">
        <v>9472</v>
      </c>
      <c r="D1330">
        <v>5</v>
      </c>
      <c r="E1330" t="s">
        <v>6368</v>
      </c>
      <c r="F1330" t="s">
        <v>6368</v>
      </c>
      <c r="G1330">
        <v>6</v>
      </c>
    </row>
    <row r="1331" spans="1:7">
      <c r="A1331" t="s">
        <v>9473</v>
      </c>
      <c r="B1331">
        <v>7</v>
      </c>
      <c r="C1331" t="s">
        <v>9474</v>
      </c>
      <c r="D1331">
        <v>7</v>
      </c>
      <c r="E1331" t="s">
        <v>27</v>
      </c>
      <c r="F1331" t="s">
        <v>27</v>
      </c>
      <c r="G1331">
        <v>7</v>
      </c>
    </row>
    <row r="1332" spans="1:7">
      <c r="A1332" t="s">
        <v>9475</v>
      </c>
      <c r="B1332">
        <v>8</v>
      </c>
      <c r="C1332" t="s">
        <v>9476</v>
      </c>
      <c r="D1332">
        <v>8</v>
      </c>
      <c r="E1332" t="s">
        <v>6395</v>
      </c>
      <c r="F1332" t="s">
        <v>6395</v>
      </c>
      <c r="G1332">
        <v>13</v>
      </c>
    </row>
    <row r="1333" spans="1:7">
      <c r="A1333" t="s">
        <v>9477</v>
      </c>
      <c r="B1333">
        <v>4</v>
      </c>
      <c r="C1333" t="s">
        <v>9478</v>
      </c>
      <c r="D1333">
        <v>7</v>
      </c>
      <c r="E1333" t="s">
        <v>27</v>
      </c>
      <c r="F1333" t="s">
        <v>27</v>
      </c>
      <c r="G1333">
        <v>7</v>
      </c>
    </row>
    <row r="1334" spans="1:7">
      <c r="A1334" t="s">
        <v>9479</v>
      </c>
      <c r="B1334">
        <v>5</v>
      </c>
      <c r="C1334" t="s">
        <v>9480</v>
      </c>
      <c r="D1334">
        <v>5</v>
      </c>
      <c r="E1334" t="s">
        <v>28</v>
      </c>
      <c r="F1334" t="s">
        <v>28</v>
      </c>
      <c r="G1334">
        <v>6</v>
      </c>
    </row>
    <row r="1335" spans="1:7">
      <c r="A1335" t="s">
        <v>9481</v>
      </c>
      <c r="B1335">
        <v>6</v>
      </c>
      <c r="C1335" t="s">
        <v>9482</v>
      </c>
      <c r="D1335">
        <v>8</v>
      </c>
      <c r="E1335" t="s">
        <v>6372</v>
      </c>
      <c r="F1335" t="s">
        <v>6372</v>
      </c>
      <c r="G1335">
        <v>6</v>
      </c>
    </row>
    <row r="1336" spans="1:7">
      <c r="A1336" t="s">
        <v>9483</v>
      </c>
      <c r="B1336">
        <v>5</v>
      </c>
      <c r="C1336" t="s">
        <v>9484</v>
      </c>
      <c r="D1336">
        <v>5</v>
      </c>
      <c r="E1336" t="s">
        <v>27</v>
      </c>
      <c r="F1336" t="s">
        <v>27</v>
      </c>
      <c r="G1336">
        <v>7</v>
      </c>
    </row>
    <row r="1337" spans="1:7">
      <c r="A1337" t="s">
        <v>9485</v>
      </c>
      <c r="B1337">
        <v>9</v>
      </c>
      <c r="C1337" t="s">
        <v>9486</v>
      </c>
      <c r="D1337">
        <v>9</v>
      </c>
      <c r="E1337" t="s">
        <v>6363</v>
      </c>
      <c r="F1337" t="s">
        <v>6363</v>
      </c>
      <c r="G1337">
        <v>9</v>
      </c>
    </row>
    <row r="1338" spans="1:7">
      <c r="A1338" t="s">
        <v>9487</v>
      </c>
      <c r="B1338">
        <v>3</v>
      </c>
      <c r="C1338" t="s">
        <v>9488</v>
      </c>
      <c r="D1338">
        <v>4</v>
      </c>
      <c r="E1338" t="s">
        <v>6372</v>
      </c>
      <c r="F1338" t="s">
        <v>6372</v>
      </c>
      <c r="G1338">
        <v>6</v>
      </c>
    </row>
    <row r="1339" spans="1:7">
      <c r="A1339" t="s">
        <v>9489</v>
      </c>
      <c r="B1339">
        <v>6</v>
      </c>
      <c r="C1339" t="s">
        <v>9490</v>
      </c>
      <c r="D1339">
        <v>4</v>
      </c>
      <c r="E1339" t="s">
        <v>27</v>
      </c>
      <c r="F1339" t="s">
        <v>27</v>
      </c>
      <c r="G1339">
        <v>7</v>
      </c>
    </row>
    <row r="1340" spans="1:7">
      <c r="A1340" t="s">
        <v>9491</v>
      </c>
      <c r="B1340">
        <v>2</v>
      </c>
      <c r="C1340" t="s">
        <v>9492</v>
      </c>
      <c r="D1340">
        <v>5</v>
      </c>
      <c r="E1340" t="s">
        <v>34</v>
      </c>
      <c r="F1340" t="s">
        <v>34</v>
      </c>
      <c r="G1340">
        <v>13</v>
      </c>
    </row>
    <row r="1341" spans="1:7">
      <c r="A1341" t="s">
        <v>9493</v>
      </c>
      <c r="B1341">
        <v>4</v>
      </c>
      <c r="C1341" t="s">
        <v>9494</v>
      </c>
      <c r="D1341">
        <v>4</v>
      </c>
      <c r="E1341" t="s">
        <v>6368</v>
      </c>
      <c r="F1341" t="s">
        <v>6368</v>
      </c>
      <c r="G1341">
        <v>6</v>
      </c>
    </row>
    <row r="1342" spans="1:7">
      <c r="A1342" t="s">
        <v>9495</v>
      </c>
      <c r="B1342">
        <v>2</v>
      </c>
      <c r="C1342" t="s">
        <v>9496</v>
      </c>
      <c r="D1342">
        <v>6</v>
      </c>
      <c r="E1342" t="s">
        <v>6372</v>
      </c>
      <c r="F1342" t="s">
        <v>6372</v>
      </c>
      <c r="G1342">
        <v>6</v>
      </c>
    </row>
    <row r="1343" spans="1:7">
      <c r="A1343" t="s">
        <v>9497</v>
      </c>
      <c r="B1343">
        <v>8</v>
      </c>
      <c r="C1343" t="s">
        <v>9498</v>
      </c>
      <c r="D1343">
        <v>8</v>
      </c>
      <c r="E1343" t="s">
        <v>6368</v>
      </c>
      <c r="F1343" t="s">
        <v>6368</v>
      </c>
      <c r="G1343">
        <v>6</v>
      </c>
    </row>
    <row r="1344" spans="1:7">
      <c r="A1344" t="s">
        <v>9499</v>
      </c>
      <c r="B1344">
        <v>5</v>
      </c>
      <c r="C1344" t="s">
        <v>9500</v>
      </c>
      <c r="D1344">
        <v>5</v>
      </c>
      <c r="E1344" t="s">
        <v>6372</v>
      </c>
      <c r="F1344" t="s">
        <v>6372</v>
      </c>
      <c r="G1344">
        <v>6</v>
      </c>
    </row>
    <row r="1345" spans="1:7">
      <c r="A1345" t="s">
        <v>9501</v>
      </c>
      <c r="B1345">
        <v>6</v>
      </c>
      <c r="C1345" t="s">
        <v>9502</v>
      </c>
      <c r="D1345">
        <v>6</v>
      </c>
      <c r="E1345" t="s">
        <v>6372</v>
      </c>
      <c r="F1345" t="s">
        <v>6372</v>
      </c>
      <c r="G1345">
        <v>6</v>
      </c>
    </row>
    <row r="1346" spans="1:7">
      <c r="A1346" t="s">
        <v>9503</v>
      </c>
      <c r="B1346">
        <v>7</v>
      </c>
      <c r="C1346" t="s">
        <v>9504</v>
      </c>
      <c r="D1346">
        <v>7</v>
      </c>
      <c r="E1346" t="s">
        <v>6372</v>
      </c>
      <c r="F1346" t="s">
        <v>6372</v>
      </c>
      <c r="G1346">
        <v>6</v>
      </c>
    </row>
    <row r="1347" spans="1:7">
      <c r="A1347" t="s">
        <v>9505</v>
      </c>
      <c r="B1347">
        <v>6</v>
      </c>
      <c r="C1347" t="s">
        <v>9506</v>
      </c>
      <c r="D1347">
        <v>6</v>
      </c>
      <c r="E1347" t="s">
        <v>28</v>
      </c>
      <c r="F1347" t="s">
        <v>28</v>
      </c>
      <c r="G1347">
        <v>6</v>
      </c>
    </row>
    <row r="1348" spans="1:7">
      <c r="A1348" t="s">
        <v>9507</v>
      </c>
      <c r="B1348">
        <v>10</v>
      </c>
      <c r="C1348" t="s">
        <v>9508</v>
      </c>
      <c r="D1348">
        <v>10</v>
      </c>
      <c r="E1348" t="s">
        <v>6363</v>
      </c>
      <c r="F1348" t="s">
        <v>6363</v>
      </c>
      <c r="G1348">
        <v>9</v>
      </c>
    </row>
    <row r="1349" spans="1:7">
      <c r="A1349" t="s">
        <v>9509</v>
      </c>
      <c r="B1349">
        <v>3</v>
      </c>
      <c r="C1349" t="s">
        <v>9510</v>
      </c>
      <c r="D1349">
        <v>5</v>
      </c>
      <c r="E1349" t="s">
        <v>30</v>
      </c>
      <c r="F1349" t="s">
        <v>30</v>
      </c>
      <c r="G1349">
        <v>3</v>
      </c>
    </row>
    <row r="1350" spans="1:7">
      <c r="A1350" t="s">
        <v>9511</v>
      </c>
      <c r="B1350">
        <v>6</v>
      </c>
      <c r="C1350" t="s">
        <v>9512</v>
      </c>
      <c r="D1350">
        <v>6</v>
      </c>
      <c r="E1350" t="s">
        <v>6402</v>
      </c>
      <c r="F1350" t="s">
        <v>6402</v>
      </c>
      <c r="G1350">
        <v>4</v>
      </c>
    </row>
    <row r="1351" spans="1:7">
      <c r="A1351" t="s">
        <v>9513</v>
      </c>
      <c r="B1351">
        <v>32</v>
      </c>
      <c r="C1351" t="s">
        <v>9514</v>
      </c>
      <c r="D1351">
        <v>32</v>
      </c>
      <c r="E1351" t="s">
        <v>6362</v>
      </c>
      <c r="F1351" t="s">
        <v>6362</v>
      </c>
      <c r="G1351">
        <v>32</v>
      </c>
    </row>
    <row r="1352" spans="1:7">
      <c r="A1352" t="s">
        <v>9515</v>
      </c>
      <c r="B1352">
        <v>5</v>
      </c>
      <c r="C1352" t="s">
        <v>9516</v>
      </c>
      <c r="D1352">
        <v>5</v>
      </c>
      <c r="E1352" t="s">
        <v>6369</v>
      </c>
      <c r="F1352" t="s">
        <v>6369</v>
      </c>
      <c r="G1352">
        <v>3</v>
      </c>
    </row>
    <row r="1353" spans="1:7">
      <c r="A1353" t="s">
        <v>9517</v>
      </c>
      <c r="B1353">
        <v>6</v>
      </c>
      <c r="C1353" t="s">
        <v>9518</v>
      </c>
      <c r="D1353">
        <v>6</v>
      </c>
      <c r="E1353" t="s">
        <v>28</v>
      </c>
      <c r="F1353" t="s">
        <v>28</v>
      </c>
      <c r="G1353">
        <v>6</v>
      </c>
    </row>
    <row r="1354" spans="1:7">
      <c r="A1354" t="s">
        <v>9519</v>
      </c>
      <c r="B1354">
        <v>7</v>
      </c>
      <c r="C1354" t="s">
        <v>9520</v>
      </c>
      <c r="D1354">
        <v>7</v>
      </c>
      <c r="E1354" t="s">
        <v>6372</v>
      </c>
      <c r="F1354" t="s">
        <v>6372</v>
      </c>
      <c r="G1354">
        <v>6</v>
      </c>
    </row>
    <row r="1355" spans="1:7">
      <c r="A1355" t="s">
        <v>9521</v>
      </c>
      <c r="B1355">
        <v>5</v>
      </c>
      <c r="C1355" t="s">
        <v>9522</v>
      </c>
      <c r="D1355">
        <v>13</v>
      </c>
      <c r="E1355" t="s">
        <v>6395</v>
      </c>
      <c r="F1355" t="s">
        <v>6395</v>
      </c>
      <c r="G1355">
        <v>13</v>
      </c>
    </row>
    <row r="1356" spans="1:7">
      <c r="A1356" t="s">
        <v>9523</v>
      </c>
      <c r="B1356">
        <v>6</v>
      </c>
      <c r="C1356" t="s">
        <v>9524</v>
      </c>
      <c r="D1356">
        <v>6</v>
      </c>
      <c r="E1356" t="s">
        <v>27</v>
      </c>
      <c r="F1356" t="s">
        <v>27</v>
      </c>
      <c r="G1356">
        <v>7</v>
      </c>
    </row>
    <row r="1357" spans="1:7">
      <c r="A1357" t="s">
        <v>9525</v>
      </c>
      <c r="B1357">
        <v>6</v>
      </c>
      <c r="C1357" t="s">
        <v>9526</v>
      </c>
      <c r="D1357">
        <v>10</v>
      </c>
      <c r="E1357" t="s">
        <v>6363</v>
      </c>
      <c r="F1357" t="s">
        <v>6363</v>
      </c>
      <c r="G1357">
        <v>9</v>
      </c>
    </row>
    <row r="1358" spans="1:7">
      <c r="A1358" t="s">
        <v>9527</v>
      </c>
      <c r="B1358">
        <v>8</v>
      </c>
      <c r="C1358" t="s">
        <v>9528</v>
      </c>
      <c r="D1358">
        <v>8</v>
      </c>
      <c r="E1358" t="s">
        <v>27</v>
      </c>
      <c r="F1358" t="s">
        <v>27</v>
      </c>
      <c r="G1358">
        <v>7</v>
      </c>
    </row>
    <row r="1359" spans="1:7">
      <c r="A1359" t="s">
        <v>9529</v>
      </c>
      <c r="B1359">
        <v>6</v>
      </c>
      <c r="C1359" t="s">
        <v>9530</v>
      </c>
      <c r="D1359">
        <v>6</v>
      </c>
      <c r="E1359" t="s">
        <v>6369</v>
      </c>
      <c r="F1359" t="s">
        <v>6369</v>
      </c>
      <c r="G1359">
        <v>3</v>
      </c>
    </row>
    <row r="1360" spans="1:7">
      <c r="A1360" t="s">
        <v>9531</v>
      </c>
      <c r="B1360">
        <v>10</v>
      </c>
      <c r="C1360" t="s">
        <v>9532</v>
      </c>
      <c r="D1360">
        <v>11</v>
      </c>
      <c r="E1360" t="s">
        <v>6397</v>
      </c>
      <c r="F1360" t="s">
        <v>6397</v>
      </c>
      <c r="G1360">
        <v>11</v>
      </c>
    </row>
    <row r="1361" spans="1:7">
      <c r="A1361" t="s">
        <v>9533</v>
      </c>
      <c r="B1361">
        <v>3</v>
      </c>
      <c r="C1361" t="s">
        <v>9534</v>
      </c>
      <c r="D1361">
        <v>13</v>
      </c>
      <c r="E1361" t="s">
        <v>6395</v>
      </c>
      <c r="F1361" t="s">
        <v>6395</v>
      </c>
      <c r="G1361">
        <v>13</v>
      </c>
    </row>
    <row r="1362" spans="1:7">
      <c r="A1362" t="s">
        <v>9535</v>
      </c>
      <c r="B1362">
        <v>5.5</v>
      </c>
      <c r="C1362" t="s">
        <v>9536</v>
      </c>
      <c r="D1362">
        <v>5</v>
      </c>
      <c r="E1362" t="s">
        <v>28</v>
      </c>
      <c r="F1362" t="s">
        <v>28</v>
      </c>
      <c r="G1362">
        <v>6</v>
      </c>
    </row>
    <row r="1363" spans="1:7">
      <c r="A1363" t="s">
        <v>9537</v>
      </c>
      <c r="B1363">
        <v>7</v>
      </c>
      <c r="C1363" t="s">
        <v>9538</v>
      </c>
      <c r="D1363">
        <v>7</v>
      </c>
      <c r="E1363" t="s">
        <v>27</v>
      </c>
      <c r="F1363" t="s">
        <v>27</v>
      </c>
      <c r="G1363">
        <v>7</v>
      </c>
    </row>
    <row r="1364" spans="1:7">
      <c r="A1364" t="s">
        <v>9539</v>
      </c>
      <c r="B1364">
        <v>5</v>
      </c>
      <c r="C1364" t="s">
        <v>9540</v>
      </c>
      <c r="D1364">
        <v>5</v>
      </c>
      <c r="E1364" t="s">
        <v>6368</v>
      </c>
      <c r="F1364" t="s">
        <v>6368</v>
      </c>
      <c r="G1364">
        <v>6</v>
      </c>
    </row>
    <row r="1365" spans="1:7">
      <c r="A1365" t="s">
        <v>9541</v>
      </c>
      <c r="B1365">
        <v>2</v>
      </c>
      <c r="C1365" t="s">
        <v>9542</v>
      </c>
      <c r="D1365">
        <v>5</v>
      </c>
      <c r="E1365" t="s">
        <v>6372</v>
      </c>
      <c r="F1365" t="s">
        <v>6372</v>
      </c>
      <c r="G1365">
        <v>6</v>
      </c>
    </row>
    <row r="1366" spans="1:7">
      <c r="A1366" t="s">
        <v>9543</v>
      </c>
      <c r="B1366">
        <v>5</v>
      </c>
      <c r="C1366" t="s">
        <v>9544</v>
      </c>
      <c r="D1366">
        <v>11</v>
      </c>
      <c r="E1366" t="s">
        <v>6397</v>
      </c>
      <c r="F1366" t="s">
        <v>6397</v>
      </c>
      <c r="G1366">
        <v>11</v>
      </c>
    </row>
    <row r="1367" spans="1:7">
      <c r="A1367" t="s">
        <v>9545</v>
      </c>
      <c r="B1367">
        <v>7</v>
      </c>
      <c r="C1367" t="s">
        <v>9546</v>
      </c>
      <c r="D1367">
        <v>7</v>
      </c>
      <c r="E1367" t="s">
        <v>6368</v>
      </c>
      <c r="F1367" t="s">
        <v>6368</v>
      </c>
      <c r="G1367">
        <v>6</v>
      </c>
    </row>
    <row r="1368" spans="1:7">
      <c r="A1368" t="s">
        <v>9547</v>
      </c>
      <c r="B1368">
        <v>3</v>
      </c>
      <c r="C1368" t="s">
        <v>9548</v>
      </c>
      <c r="D1368">
        <v>6</v>
      </c>
      <c r="E1368" t="s">
        <v>6372</v>
      </c>
      <c r="F1368" t="s">
        <v>6372</v>
      </c>
      <c r="G1368">
        <v>6</v>
      </c>
    </row>
    <row r="1369" spans="1:7">
      <c r="A1369" t="s">
        <v>9549</v>
      </c>
      <c r="B1369">
        <v>5</v>
      </c>
      <c r="C1369" t="s">
        <v>9550</v>
      </c>
      <c r="D1369">
        <v>5</v>
      </c>
      <c r="E1369" t="s">
        <v>6378</v>
      </c>
      <c r="F1369" t="s">
        <v>6378</v>
      </c>
      <c r="G1369">
        <v>2</v>
      </c>
    </row>
    <row r="1370" spans="1:7">
      <c r="A1370" t="s">
        <v>9551</v>
      </c>
      <c r="B1370">
        <v>5</v>
      </c>
      <c r="C1370" t="s">
        <v>9552</v>
      </c>
      <c r="D1370">
        <v>5</v>
      </c>
      <c r="E1370" t="s">
        <v>6400</v>
      </c>
      <c r="F1370" t="s">
        <v>6400</v>
      </c>
      <c r="G1370">
        <v>6</v>
      </c>
    </row>
    <row r="1371" spans="1:7">
      <c r="A1371" t="s">
        <v>9553</v>
      </c>
      <c r="B1371">
        <v>7</v>
      </c>
      <c r="C1371" t="s">
        <v>9554</v>
      </c>
      <c r="D1371">
        <v>6</v>
      </c>
      <c r="E1371" t="s">
        <v>28</v>
      </c>
      <c r="F1371" t="s">
        <v>28</v>
      </c>
      <c r="G1371">
        <v>6</v>
      </c>
    </row>
    <row r="1372" spans="1:7">
      <c r="A1372" t="s">
        <v>9555</v>
      </c>
      <c r="B1372">
        <v>5</v>
      </c>
      <c r="C1372" t="s">
        <v>9556</v>
      </c>
      <c r="D1372">
        <v>5</v>
      </c>
      <c r="E1372" t="s">
        <v>27</v>
      </c>
      <c r="F1372" t="s">
        <v>27</v>
      </c>
      <c r="G1372">
        <v>7</v>
      </c>
    </row>
    <row r="1373" spans="1:7">
      <c r="A1373" t="s">
        <v>9557</v>
      </c>
      <c r="B1373">
        <v>5</v>
      </c>
      <c r="C1373" t="s">
        <v>9558</v>
      </c>
      <c r="D1373">
        <v>5</v>
      </c>
      <c r="E1373" t="s">
        <v>6372</v>
      </c>
      <c r="F1373" t="s">
        <v>6372</v>
      </c>
      <c r="G1373">
        <v>6</v>
      </c>
    </row>
    <row r="1374" spans="1:7">
      <c r="A1374" t="s">
        <v>9559</v>
      </c>
      <c r="B1374">
        <v>5</v>
      </c>
      <c r="C1374" t="s">
        <v>9560</v>
      </c>
      <c r="D1374">
        <v>9</v>
      </c>
      <c r="E1374" t="s">
        <v>27</v>
      </c>
      <c r="F1374" t="s">
        <v>27</v>
      </c>
      <c r="G1374">
        <v>7</v>
      </c>
    </row>
    <row r="1375" spans="1:7">
      <c r="A1375" t="s">
        <v>9561</v>
      </c>
      <c r="B1375">
        <v>4</v>
      </c>
      <c r="C1375" t="s">
        <v>9562</v>
      </c>
      <c r="D1375">
        <v>12</v>
      </c>
      <c r="E1375" t="s">
        <v>6397</v>
      </c>
      <c r="F1375" t="s">
        <v>6397</v>
      </c>
      <c r="G1375">
        <v>11</v>
      </c>
    </row>
    <row r="1376" spans="1:7">
      <c r="A1376" t="s">
        <v>9563</v>
      </c>
      <c r="B1376">
        <v>6</v>
      </c>
      <c r="C1376" t="s">
        <v>9564</v>
      </c>
      <c r="D1376">
        <v>12</v>
      </c>
      <c r="E1376" t="s">
        <v>6395</v>
      </c>
      <c r="F1376" t="s">
        <v>6395</v>
      </c>
      <c r="G1376">
        <v>13</v>
      </c>
    </row>
    <row r="1377" spans="1:7">
      <c r="A1377" t="s">
        <v>9565</v>
      </c>
      <c r="B1377">
        <v>2</v>
      </c>
      <c r="C1377" t="s">
        <v>9566</v>
      </c>
      <c r="D1377">
        <v>6</v>
      </c>
      <c r="E1377" t="s">
        <v>27</v>
      </c>
      <c r="F1377" t="s">
        <v>27</v>
      </c>
      <c r="G1377">
        <v>7</v>
      </c>
    </row>
    <row r="1378" spans="1:7">
      <c r="A1378" t="s">
        <v>9567</v>
      </c>
      <c r="B1378">
        <v>3</v>
      </c>
      <c r="C1378" t="s">
        <v>9568</v>
      </c>
      <c r="D1378">
        <v>7</v>
      </c>
      <c r="E1378" t="s">
        <v>6372</v>
      </c>
      <c r="F1378" t="s">
        <v>6372</v>
      </c>
      <c r="G1378">
        <v>6</v>
      </c>
    </row>
    <row r="1379" spans="1:7">
      <c r="A1379" t="s">
        <v>9569</v>
      </c>
      <c r="B1379">
        <v>5</v>
      </c>
      <c r="C1379" t="s">
        <v>8250</v>
      </c>
      <c r="D1379">
        <v>8</v>
      </c>
      <c r="E1379" t="s">
        <v>27</v>
      </c>
      <c r="F1379" t="s">
        <v>27</v>
      </c>
      <c r="G1379">
        <v>7</v>
      </c>
    </row>
    <row r="1380" spans="1:7">
      <c r="A1380" t="s">
        <v>9570</v>
      </c>
      <c r="B1380">
        <v>11</v>
      </c>
      <c r="C1380" t="s">
        <v>9571</v>
      </c>
      <c r="D1380">
        <v>11</v>
      </c>
      <c r="E1380" t="s">
        <v>6397</v>
      </c>
      <c r="F1380" t="s">
        <v>6397</v>
      </c>
      <c r="G1380">
        <v>11</v>
      </c>
    </row>
    <row r="1381" spans="1:7">
      <c r="A1381" t="s">
        <v>9572</v>
      </c>
      <c r="B1381">
        <v>6</v>
      </c>
      <c r="C1381" t="s">
        <v>9573</v>
      </c>
      <c r="D1381">
        <v>6</v>
      </c>
      <c r="E1381" t="s">
        <v>27</v>
      </c>
      <c r="F1381" t="s">
        <v>27</v>
      </c>
      <c r="G1381">
        <v>7</v>
      </c>
    </row>
    <row r="1382" spans="1:7">
      <c r="A1382" t="s">
        <v>9574</v>
      </c>
      <c r="B1382">
        <v>6</v>
      </c>
      <c r="C1382" t="s">
        <v>9575</v>
      </c>
      <c r="D1382">
        <v>6</v>
      </c>
      <c r="E1382" t="s">
        <v>27</v>
      </c>
      <c r="F1382" t="s">
        <v>27</v>
      </c>
      <c r="G1382">
        <v>7</v>
      </c>
    </row>
    <row r="1383" spans="1:7">
      <c r="A1383" t="s">
        <v>9576</v>
      </c>
      <c r="B1383">
        <v>6</v>
      </c>
      <c r="C1383" t="s">
        <v>9577</v>
      </c>
      <c r="D1383">
        <v>5</v>
      </c>
      <c r="E1383" t="s">
        <v>6372</v>
      </c>
      <c r="F1383" t="s">
        <v>6372</v>
      </c>
      <c r="G1383">
        <v>6</v>
      </c>
    </row>
    <row r="1384" spans="1:7">
      <c r="A1384" t="s">
        <v>9578</v>
      </c>
      <c r="B1384">
        <v>1</v>
      </c>
      <c r="C1384" t="s">
        <v>9579</v>
      </c>
      <c r="D1384">
        <v>7</v>
      </c>
      <c r="E1384" t="s">
        <v>6372</v>
      </c>
      <c r="F1384" t="s">
        <v>6372</v>
      </c>
      <c r="G1384">
        <v>6</v>
      </c>
    </row>
    <row r="1385" spans="1:7">
      <c r="A1385" t="s">
        <v>9580</v>
      </c>
      <c r="B1385">
        <v>5</v>
      </c>
      <c r="C1385" t="s">
        <v>9581</v>
      </c>
      <c r="D1385">
        <v>7</v>
      </c>
      <c r="E1385" t="s">
        <v>6372</v>
      </c>
      <c r="F1385" t="s">
        <v>6372</v>
      </c>
      <c r="G1385">
        <v>6</v>
      </c>
    </row>
    <row r="1386" spans="1:7">
      <c r="A1386" t="s">
        <v>9582</v>
      </c>
      <c r="B1386">
        <v>7</v>
      </c>
      <c r="C1386" t="s">
        <v>9583</v>
      </c>
      <c r="D1386">
        <v>7</v>
      </c>
      <c r="E1386" t="s">
        <v>6372</v>
      </c>
      <c r="F1386" t="s">
        <v>6372</v>
      </c>
      <c r="G1386">
        <v>6</v>
      </c>
    </row>
    <row r="1387" spans="1:7">
      <c r="A1387" t="s">
        <v>9584</v>
      </c>
      <c r="B1387">
        <v>3</v>
      </c>
      <c r="C1387" t="s">
        <v>9585</v>
      </c>
      <c r="D1387">
        <v>6</v>
      </c>
      <c r="E1387" t="s">
        <v>28</v>
      </c>
      <c r="F1387" t="s">
        <v>28</v>
      </c>
      <c r="G1387">
        <v>6</v>
      </c>
    </row>
    <row r="1388" spans="1:7">
      <c r="A1388" t="s">
        <v>9586</v>
      </c>
      <c r="B1388">
        <v>6</v>
      </c>
      <c r="C1388" t="s">
        <v>9587</v>
      </c>
      <c r="D1388">
        <v>14</v>
      </c>
      <c r="E1388" t="s">
        <v>6397</v>
      </c>
      <c r="F1388" t="s">
        <v>6397</v>
      </c>
      <c r="G1388">
        <v>11</v>
      </c>
    </row>
    <row r="1389" spans="1:7">
      <c r="A1389" t="s">
        <v>9588</v>
      </c>
      <c r="B1389">
        <v>37</v>
      </c>
      <c r="C1389" t="s">
        <v>9589</v>
      </c>
      <c r="D1389">
        <v>36</v>
      </c>
      <c r="E1389" t="s">
        <v>6374</v>
      </c>
      <c r="F1389" t="s">
        <v>6374</v>
      </c>
      <c r="G1389">
        <v>29</v>
      </c>
    </row>
    <row r="1390" spans="1:7">
      <c r="A1390" t="s">
        <v>9590</v>
      </c>
      <c r="B1390">
        <v>8</v>
      </c>
      <c r="C1390" t="s">
        <v>9591</v>
      </c>
      <c r="D1390">
        <v>8</v>
      </c>
      <c r="E1390" t="s">
        <v>27</v>
      </c>
      <c r="F1390" t="s">
        <v>27</v>
      </c>
      <c r="G1390">
        <v>7</v>
      </c>
    </row>
    <row r="1391" spans="1:7">
      <c r="A1391" t="s">
        <v>9592</v>
      </c>
      <c r="B1391">
        <v>2</v>
      </c>
      <c r="C1391" t="s">
        <v>9593</v>
      </c>
      <c r="D1391">
        <v>5</v>
      </c>
      <c r="E1391" t="s">
        <v>6372</v>
      </c>
      <c r="F1391" t="s">
        <v>6372</v>
      </c>
      <c r="G1391">
        <v>6</v>
      </c>
    </row>
    <row r="1392" spans="1:7">
      <c r="A1392" t="s">
        <v>9594</v>
      </c>
      <c r="B1392">
        <v>3</v>
      </c>
      <c r="C1392" t="s">
        <v>9595</v>
      </c>
      <c r="D1392">
        <v>6</v>
      </c>
      <c r="E1392" t="s">
        <v>27</v>
      </c>
      <c r="F1392" t="s">
        <v>27</v>
      </c>
      <c r="G1392">
        <v>7</v>
      </c>
    </row>
    <row r="1393" spans="1:7">
      <c r="A1393" t="s">
        <v>9596</v>
      </c>
      <c r="B1393">
        <v>5</v>
      </c>
      <c r="C1393" t="s">
        <v>9597</v>
      </c>
      <c r="D1393">
        <v>6</v>
      </c>
      <c r="E1393" t="s">
        <v>6372</v>
      </c>
      <c r="F1393" t="s">
        <v>6372</v>
      </c>
      <c r="G1393">
        <v>6</v>
      </c>
    </row>
    <row r="1394" spans="1:7">
      <c r="A1394" t="s">
        <v>9598</v>
      </c>
      <c r="B1394">
        <v>5</v>
      </c>
      <c r="C1394" t="s">
        <v>9599</v>
      </c>
      <c r="D1394">
        <v>6</v>
      </c>
      <c r="E1394" t="s">
        <v>6368</v>
      </c>
      <c r="F1394" t="s">
        <v>6368</v>
      </c>
      <c r="G1394">
        <v>6</v>
      </c>
    </row>
    <row r="1395" spans="1:7">
      <c r="A1395" t="s">
        <v>9600</v>
      </c>
      <c r="B1395">
        <v>11</v>
      </c>
      <c r="C1395" t="s">
        <v>9601</v>
      </c>
      <c r="D1395">
        <v>11</v>
      </c>
      <c r="E1395" t="s">
        <v>6397</v>
      </c>
      <c r="F1395" t="s">
        <v>6397</v>
      </c>
      <c r="G1395">
        <v>11</v>
      </c>
    </row>
    <row r="1396" spans="1:7">
      <c r="A1396" t="s">
        <v>9602</v>
      </c>
      <c r="B1396">
        <v>4</v>
      </c>
      <c r="C1396" t="s">
        <v>9603</v>
      </c>
      <c r="D1396">
        <v>9</v>
      </c>
      <c r="E1396" t="s">
        <v>6366</v>
      </c>
      <c r="F1396" t="s">
        <v>6366</v>
      </c>
      <c r="G1396">
        <v>13</v>
      </c>
    </row>
    <row r="1397" spans="1:7">
      <c r="A1397" t="s">
        <v>9604</v>
      </c>
      <c r="B1397">
        <v>3</v>
      </c>
      <c r="C1397" t="s">
        <v>9605</v>
      </c>
      <c r="D1397">
        <v>12</v>
      </c>
      <c r="E1397" t="s">
        <v>6395</v>
      </c>
      <c r="F1397" t="s">
        <v>6395</v>
      </c>
      <c r="G1397">
        <v>13</v>
      </c>
    </row>
    <row r="1398" spans="1:7">
      <c r="A1398" t="s">
        <v>9606</v>
      </c>
      <c r="B1398">
        <v>6</v>
      </c>
      <c r="C1398" t="s">
        <v>9607</v>
      </c>
      <c r="D1398">
        <v>6</v>
      </c>
      <c r="E1398" t="s">
        <v>28</v>
      </c>
      <c r="F1398" t="s">
        <v>28</v>
      </c>
      <c r="G1398">
        <v>6</v>
      </c>
    </row>
    <row r="1399" spans="1:7">
      <c r="A1399" t="s">
        <v>9608</v>
      </c>
      <c r="B1399">
        <v>7</v>
      </c>
      <c r="C1399" t="s">
        <v>9609</v>
      </c>
      <c r="D1399">
        <v>7</v>
      </c>
      <c r="E1399" t="s">
        <v>6400</v>
      </c>
      <c r="F1399" t="s">
        <v>6400</v>
      </c>
      <c r="G1399">
        <v>6</v>
      </c>
    </row>
    <row r="1400" spans="1:7">
      <c r="A1400" t="s">
        <v>9610</v>
      </c>
      <c r="B1400">
        <v>6</v>
      </c>
      <c r="C1400" t="s">
        <v>9611</v>
      </c>
      <c r="D1400">
        <v>5</v>
      </c>
      <c r="E1400" t="s">
        <v>27</v>
      </c>
      <c r="F1400" t="s">
        <v>27</v>
      </c>
      <c r="G1400">
        <v>7</v>
      </c>
    </row>
    <row r="1401" spans="1:7">
      <c r="A1401" t="s">
        <v>9612</v>
      </c>
      <c r="B1401">
        <v>6</v>
      </c>
      <c r="C1401" t="s">
        <v>9613</v>
      </c>
      <c r="D1401">
        <v>6</v>
      </c>
      <c r="E1401" t="s">
        <v>27</v>
      </c>
      <c r="F1401" t="s">
        <v>27</v>
      </c>
      <c r="G1401">
        <v>7</v>
      </c>
    </row>
    <row r="1402" spans="1:7">
      <c r="A1402" t="s">
        <v>9614</v>
      </c>
      <c r="B1402">
        <v>6</v>
      </c>
      <c r="C1402" t="s">
        <v>9615</v>
      </c>
      <c r="D1402">
        <v>6</v>
      </c>
      <c r="E1402" t="s">
        <v>27</v>
      </c>
      <c r="F1402" t="s">
        <v>27</v>
      </c>
      <c r="G1402">
        <v>7</v>
      </c>
    </row>
    <row r="1403" spans="1:7">
      <c r="A1403" t="s">
        <v>9616</v>
      </c>
      <c r="B1403">
        <v>7</v>
      </c>
      <c r="C1403" t="s">
        <v>9617</v>
      </c>
      <c r="D1403">
        <v>7</v>
      </c>
      <c r="E1403" t="s">
        <v>27</v>
      </c>
      <c r="F1403" t="s">
        <v>27</v>
      </c>
      <c r="G1403">
        <v>7</v>
      </c>
    </row>
    <row r="1404" spans="1:7">
      <c r="A1404" t="s">
        <v>9618</v>
      </c>
      <c r="B1404">
        <v>4</v>
      </c>
      <c r="C1404" t="s">
        <v>9619</v>
      </c>
      <c r="D1404">
        <v>4</v>
      </c>
      <c r="E1404" t="s">
        <v>6400</v>
      </c>
      <c r="F1404" t="s">
        <v>6400</v>
      </c>
      <c r="G1404">
        <v>6</v>
      </c>
    </row>
    <row r="1405" spans="1:7">
      <c r="A1405" t="s">
        <v>9620</v>
      </c>
      <c r="B1405">
        <v>5</v>
      </c>
      <c r="C1405" t="s">
        <v>9621</v>
      </c>
      <c r="D1405">
        <v>6</v>
      </c>
      <c r="E1405" t="s">
        <v>27</v>
      </c>
      <c r="F1405" t="s">
        <v>27</v>
      </c>
      <c r="G1405">
        <v>7</v>
      </c>
    </row>
    <row r="1406" spans="1:7">
      <c r="A1406" t="s">
        <v>9622</v>
      </c>
      <c r="B1406">
        <v>6</v>
      </c>
      <c r="C1406" t="s">
        <v>9623</v>
      </c>
      <c r="D1406">
        <v>6</v>
      </c>
      <c r="E1406" t="s">
        <v>6369</v>
      </c>
      <c r="F1406" t="s">
        <v>6369</v>
      </c>
      <c r="G1406">
        <v>3</v>
      </c>
    </row>
    <row r="1407" spans="1:7">
      <c r="A1407" t="s">
        <v>9624</v>
      </c>
      <c r="B1407">
        <v>6</v>
      </c>
      <c r="C1407" t="s">
        <v>9625</v>
      </c>
      <c r="D1407">
        <v>6</v>
      </c>
      <c r="E1407" t="s">
        <v>6372</v>
      </c>
      <c r="F1407" t="s">
        <v>6372</v>
      </c>
      <c r="G1407">
        <v>6</v>
      </c>
    </row>
    <row r="1408" spans="1:7">
      <c r="A1408" t="s">
        <v>9626</v>
      </c>
      <c r="B1408">
        <v>3</v>
      </c>
      <c r="C1408" t="s">
        <v>9627</v>
      </c>
      <c r="D1408">
        <v>7</v>
      </c>
      <c r="E1408" t="s">
        <v>6372</v>
      </c>
      <c r="F1408" t="s">
        <v>6372</v>
      </c>
      <c r="G1408">
        <v>6</v>
      </c>
    </row>
    <row r="1409" spans="1:7">
      <c r="A1409" t="s">
        <v>9628</v>
      </c>
      <c r="B1409">
        <v>7</v>
      </c>
      <c r="C1409" t="s">
        <v>9629</v>
      </c>
      <c r="D1409">
        <v>7</v>
      </c>
      <c r="E1409" t="s">
        <v>27</v>
      </c>
      <c r="F1409" t="s">
        <v>27</v>
      </c>
      <c r="G1409">
        <v>7</v>
      </c>
    </row>
    <row r="1410" spans="1:7">
      <c r="A1410" t="s">
        <v>9630</v>
      </c>
      <c r="B1410">
        <v>4</v>
      </c>
      <c r="C1410" t="s">
        <v>9631</v>
      </c>
      <c r="D1410">
        <v>11</v>
      </c>
      <c r="E1410" t="s">
        <v>6395</v>
      </c>
      <c r="F1410" t="s">
        <v>6395</v>
      </c>
      <c r="G1410">
        <v>13</v>
      </c>
    </row>
    <row r="1411" spans="1:7">
      <c r="A1411" t="s">
        <v>9632</v>
      </c>
      <c r="B1411">
        <v>3</v>
      </c>
      <c r="C1411" t="s">
        <v>9633</v>
      </c>
      <c r="D1411">
        <v>7</v>
      </c>
      <c r="E1411" t="s">
        <v>28</v>
      </c>
      <c r="F1411" t="s">
        <v>28</v>
      </c>
      <c r="G1411">
        <v>6</v>
      </c>
    </row>
    <row r="1412" spans="1:7">
      <c r="A1412" t="s">
        <v>9634</v>
      </c>
      <c r="B1412">
        <v>7.5</v>
      </c>
      <c r="C1412" t="s">
        <v>9635</v>
      </c>
      <c r="D1412">
        <v>8</v>
      </c>
      <c r="E1412" t="s">
        <v>28</v>
      </c>
      <c r="F1412" t="s">
        <v>28</v>
      </c>
      <c r="G1412">
        <v>6</v>
      </c>
    </row>
    <row r="1413" spans="1:7">
      <c r="A1413" t="s">
        <v>9636</v>
      </c>
      <c r="B1413">
        <v>5</v>
      </c>
      <c r="C1413" t="s">
        <v>9637</v>
      </c>
      <c r="D1413">
        <v>7</v>
      </c>
      <c r="E1413" t="s">
        <v>6372</v>
      </c>
      <c r="F1413" t="s">
        <v>6372</v>
      </c>
      <c r="G1413">
        <v>6</v>
      </c>
    </row>
    <row r="1414" spans="1:7">
      <c r="A1414" t="s">
        <v>9638</v>
      </c>
      <c r="B1414">
        <v>6</v>
      </c>
      <c r="C1414" t="s">
        <v>9639</v>
      </c>
      <c r="D1414">
        <v>6</v>
      </c>
      <c r="E1414" t="s">
        <v>6372</v>
      </c>
      <c r="F1414" t="s">
        <v>6372</v>
      </c>
      <c r="G1414">
        <v>6</v>
      </c>
    </row>
    <row r="1415" spans="1:7">
      <c r="A1415" t="s">
        <v>9640</v>
      </c>
      <c r="B1415">
        <v>11</v>
      </c>
      <c r="C1415" t="s">
        <v>9641</v>
      </c>
      <c r="D1415">
        <v>11</v>
      </c>
      <c r="E1415" t="s">
        <v>6397</v>
      </c>
      <c r="F1415" t="s">
        <v>6397</v>
      </c>
      <c r="G1415">
        <v>11</v>
      </c>
    </row>
    <row r="1416" spans="1:7">
      <c r="A1416" t="s">
        <v>9642</v>
      </c>
      <c r="B1416">
        <v>6</v>
      </c>
      <c r="C1416" t="s">
        <v>9643</v>
      </c>
      <c r="D1416">
        <v>6</v>
      </c>
      <c r="E1416" t="s">
        <v>27</v>
      </c>
      <c r="F1416" t="s">
        <v>27</v>
      </c>
      <c r="G1416">
        <v>7</v>
      </c>
    </row>
    <row r="1417" spans="1:7">
      <c r="A1417" t="s">
        <v>9644</v>
      </c>
      <c r="B1417">
        <v>8</v>
      </c>
      <c r="C1417" t="s">
        <v>9645</v>
      </c>
      <c r="D1417">
        <v>8</v>
      </c>
      <c r="E1417" t="s">
        <v>27</v>
      </c>
      <c r="F1417" t="s">
        <v>27</v>
      </c>
      <c r="G1417">
        <v>7</v>
      </c>
    </row>
    <row r="1418" spans="1:7">
      <c r="A1418" t="s">
        <v>9646</v>
      </c>
      <c r="B1418">
        <v>3</v>
      </c>
      <c r="C1418" t="s">
        <v>9647</v>
      </c>
      <c r="D1418">
        <v>4</v>
      </c>
      <c r="E1418" t="s">
        <v>6400</v>
      </c>
      <c r="F1418" t="s">
        <v>6400</v>
      </c>
      <c r="G1418">
        <v>6</v>
      </c>
    </row>
    <row r="1419" spans="1:7">
      <c r="A1419" t="s">
        <v>9648</v>
      </c>
      <c r="B1419">
        <v>5</v>
      </c>
      <c r="C1419" t="s">
        <v>9649</v>
      </c>
      <c r="D1419">
        <v>7</v>
      </c>
      <c r="E1419" t="s">
        <v>6372</v>
      </c>
      <c r="F1419" t="s">
        <v>6372</v>
      </c>
      <c r="G1419">
        <v>6</v>
      </c>
    </row>
    <row r="1420" spans="1:7">
      <c r="A1420" t="s">
        <v>9650</v>
      </c>
      <c r="B1420">
        <v>4</v>
      </c>
      <c r="C1420" t="s">
        <v>9651</v>
      </c>
      <c r="D1420">
        <v>4</v>
      </c>
      <c r="E1420" t="s">
        <v>6372</v>
      </c>
      <c r="F1420" t="s">
        <v>6372</v>
      </c>
      <c r="G1420">
        <v>6</v>
      </c>
    </row>
    <row r="1421" spans="1:7">
      <c r="A1421" t="s">
        <v>9652</v>
      </c>
      <c r="B1421">
        <v>3</v>
      </c>
      <c r="C1421" t="s">
        <v>8883</v>
      </c>
      <c r="D1421">
        <v>5</v>
      </c>
      <c r="E1421" t="s">
        <v>6372</v>
      </c>
      <c r="F1421" t="s">
        <v>6372</v>
      </c>
      <c r="G1421">
        <v>6</v>
      </c>
    </row>
    <row r="1422" spans="1:7">
      <c r="A1422" t="s">
        <v>9653</v>
      </c>
      <c r="B1422">
        <v>6</v>
      </c>
      <c r="C1422" t="s">
        <v>9654</v>
      </c>
      <c r="D1422">
        <v>6</v>
      </c>
      <c r="E1422" t="s">
        <v>6368</v>
      </c>
      <c r="F1422" t="s">
        <v>6368</v>
      </c>
      <c r="G1422">
        <v>6</v>
      </c>
    </row>
    <row r="1423" spans="1:7">
      <c r="A1423" t="s">
        <v>9655</v>
      </c>
      <c r="B1423">
        <v>2</v>
      </c>
      <c r="C1423" t="s">
        <v>9656</v>
      </c>
      <c r="D1423">
        <v>4</v>
      </c>
      <c r="E1423" t="s">
        <v>27</v>
      </c>
      <c r="F1423" t="s">
        <v>27</v>
      </c>
      <c r="G1423">
        <v>7</v>
      </c>
    </row>
    <row r="1424" spans="1:7">
      <c r="A1424" t="s">
        <v>9657</v>
      </c>
      <c r="B1424">
        <v>11</v>
      </c>
      <c r="C1424" t="s">
        <v>9658</v>
      </c>
      <c r="D1424">
        <v>11</v>
      </c>
      <c r="E1424" t="s">
        <v>6397</v>
      </c>
      <c r="F1424" t="s">
        <v>6397</v>
      </c>
      <c r="G1424">
        <v>11</v>
      </c>
    </row>
    <row r="1425" spans="1:7">
      <c r="A1425" t="s">
        <v>9659</v>
      </c>
      <c r="B1425">
        <v>7</v>
      </c>
      <c r="C1425" t="s">
        <v>9660</v>
      </c>
      <c r="D1425">
        <v>7</v>
      </c>
      <c r="E1425" t="s">
        <v>6372</v>
      </c>
      <c r="F1425" t="s">
        <v>6372</v>
      </c>
      <c r="G1425">
        <v>6</v>
      </c>
    </row>
    <row r="1426" spans="1:7">
      <c r="A1426" t="s">
        <v>9661</v>
      </c>
      <c r="B1426">
        <v>13</v>
      </c>
      <c r="C1426" t="s">
        <v>8704</v>
      </c>
      <c r="D1426">
        <v>16</v>
      </c>
      <c r="E1426" t="s">
        <v>34</v>
      </c>
      <c r="F1426" t="s">
        <v>34</v>
      </c>
      <c r="G1426">
        <v>13</v>
      </c>
    </row>
    <row r="1427" spans="1:7">
      <c r="A1427" t="s">
        <v>9662</v>
      </c>
      <c r="B1427">
        <v>9</v>
      </c>
      <c r="C1427" t="s">
        <v>9663</v>
      </c>
      <c r="D1427">
        <v>9</v>
      </c>
      <c r="E1427" t="s">
        <v>6372</v>
      </c>
      <c r="F1427" t="s">
        <v>6372</v>
      </c>
      <c r="G1427">
        <v>6</v>
      </c>
    </row>
    <row r="1428" spans="1:7">
      <c r="A1428" t="s">
        <v>9664</v>
      </c>
      <c r="B1428">
        <v>19</v>
      </c>
      <c r="C1428" t="s">
        <v>9665</v>
      </c>
      <c r="D1428">
        <v>41</v>
      </c>
      <c r="E1428" t="s">
        <v>6362</v>
      </c>
      <c r="F1428" t="s">
        <v>6362</v>
      </c>
      <c r="G1428">
        <v>32</v>
      </c>
    </row>
    <row r="1429" spans="1:7">
      <c r="A1429" t="s">
        <v>9666</v>
      </c>
      <c r="B1429">
        <v>4</v>
      </c>
      <c r="C1429" t="s">
        <v>9667</v>
      </c>
      <c r="D1429">
        <v>4</v>
      </c>
      <c r="E1429" t="s">
        <v>6372</v>
      </c>
      <c r="F1429" t="s">
        <v>6372</v>
      </c>
      <c r="G1429">
        <v>6</v>
      </c>
    </row>
    <row r="1430" spans="1:7">
      <c r="A1430" t="s">
        <v>9668</v>
      </c>
      <c r="B1430">
        <v>5</v>
      </c>
      <c r="C1430" t="s">
        <v>9669</v>
      </c>
      <c r="D1430">
        <v>6</v>
      </c>
      <c r="E1430" t="s">
        <v>28</v>
      </c>
      <c r="F1430" t="s">
        <v>28</v>
      </c>
      <c r="G1430">
        <v>6</v>
      </c>
    </row>
    <row r="1431" spans="1:7">
      <c r="A1431" t="s">
        <v>9670</v>
      </c>
      <c r="B1431">
        <v>4</v>
      </c>
      <c r="C1431" t="s">
        <v>9671</v>
      </c>
      <c r="D1431">
        <v>7</v>
      </c>
      <c r="E1431" t="s">
        <v>27</v>
      </c>
      <c r="F1431" t="s">
        <v>27</v>
      </c>
      <c r="G1431">
        <v>7</v>
      </c>
    </row>
    <row r="1432" spans="1:7">
      <c r="A1432" t="s">
        <v>9672</v>
      </c>
      <c r="B1432">
        <v>5</v>
      </c>
      <c r="C1432" t="s">
        <v>9673</v>
      </c>
      <c r="D1432">
        <v>5</v>
      </c>
      <c r="E1432" t="s">
        <v>27</v>
      </c>
      <c r="F1432" t="s">
        <v>27</v>
      </c>
      <c r="G1432">
        <v>7</v>
      </c>
    </row>
    <row r="1433" spans="1:7">
      <c r="A1433" t="s">
        <v>9674</v>
      </c>
      <c r="B1433">
        <v>6</v>
      </c>
      <c r="C1433" t="s">
        <v>9675</v>
      </c>
      <c r="D1433">
        <v>6</v>
      </c>
      <c r="E1433" t="s">
        <v>28</v>
      </c>
      <c r="F1433" t="s">
        <v>28</v>
      </c>
      <c r="G1433">
        <v>6</v>
      </c>
    </row>
    <row r="1434" spans="1:7">
      <c r="A1434" t="s">
        <v>9676</v>
      </c>
      <c r="B1434">
        <v>10</v>
      </c>
      <c r="C1434" t="s">
        <v>9677</v>
      </c>
      <c r="D1434">
        <v>10</v>
      </c>
      <c r="E1434" t="s">
        <v>27</v>
      </c>
      <c r="F1434" t="s">
        <v>27</v>
      </c>
      <c r="G1434">
        <v>7</v>
      </c>
    </row>
    <row r="1435" spans="1:7">
      <c r="A1435" t="s">
        <v>9678</v>
      </c>
      <c r="B1435">
        <v>8</v>
      </c>
      <c r="C1435" t="s">
        <v>9679</v>
      </c>
      <c r="D1435">
        <v>9</v>
      </c>
      <c r="E1435" t="s">
        <v>6363</v>
      </c>
      <c r="F1435" t="s">
        <v>6363</v>
      </c>
      <c r="G1435">
        <v>9</v>
      </c>
    </row>
    <row r="1436" spans="1:7">
      <c r="A1436" t="s">
        <v>9680</v>
      </c>
      <c r="B1436">
        <v>11</v>
      </c>
      <c r="C1436" t="s">
        <v>9681</v>
      </c>
      <c r="D1436">
        <v>11</v>
      </c>
      <c r="E1436" t="s">
        <v>6397</v>
      </c>
      <c r="F1436" t="s">
        <v>6397</v>
      </c>
      <c r="G1436">
        <v>11</v>
      </c>
    </row>
    <row r="1437" spans="1:7">
      <c r="A1437" t="s">
        <v>9682</v>
      </c>
      <c r="B1437">
        <v>2</v>
      </c>
      <c r="C1437" t="s">
        <v>9683</v>
      </c>
      <c r="D1437">
        <v>5</v>
      </c>
      <c r="E1437" t="s">
        <v>6372</v>
      </c>
      <c r="F1437" t="s">
        <v>6372</v>
      </c>
      <c r="G1437">
        <v>6</v>
      </c>
    </row>
    <row r="1438" spans="1:7">
      <c r="A1438" t="s">
        <v>9684</v>
      </c>
      <c r="B1438">
        <v>4</v>
      </c>
      <c r="C1438" t="s">
        <v>8766</v>
      </c>
      <c r="D1438">
        <v>8</v>
      </c>
      <c r="E1438" t="s">
        <v>6372</v>
      </c>
      <c r="F1438" t="s">
        <v>6372</v>
      </c>
      <c r="G1438">
        <v>6</v>
      </c>
    </row>
    <row r="1439" spans="1:7">
      <c r="A1439" t="s">
        <v>9685</v>
      </c>
      <c r="B1439">
        <v>6</v>
      </c>
      <c r="C1439" t="s">
        <v>9686</v>
      </c>
      <c r="D1439">
        <v>6</v>
      </c>
      <c r="E1439" t="s">
        <v>27</v>
      </c>
      <c r="F1439" t="s">
        <v>27</v>
      </c>
      <c r="G1439">
        <v>7</v>
      </c>
    </row>
    <row r="1440" spans="1:7">
      <c r="A1440" t="s">
        <v>9687</v>
      </c>
      <c r="B1440">
        <v>5</v>
      </c>
      <c r="C1440" t="s">
        <v>9688</v>
      </c>
      <c r="D1440">
        <v>5</v>
      </c>
      <c r="E1440" t="s">
        <v>27</v>
      </c>
      <c r="F1440" t="s">
        <v>27</v>
      </c>
      <c r="G1440">
        <v>7</v>
      </c>
    </row>
    <row r="1441" spans="1:7">
      <c r="A1441" t="s">
        <v>9689</v>
      </c>
      <c r="B1441">
        <v>6</v>
      </c>
      <c r="C1441" t="s">
        <v>9690</v>
      </c>
      <c r="D1441">
        <v>6</v>
      </c>
      <c r="E1441" t="s">
        <v>27</v>
      </c>
      <c r="F1441" t="s">
        <v>27</v>
      </c>
      <c r="G1441">
        <v>7</v>
      </c>
    </row>
    <row r="1442" spans="1:7">
      <c r="A1442" t="s">
        <v>9691</v>
      </c>
      <c r="B1442">
        <v>3</v>
      </c>
      <c r="C1442" t="s">
        <v>9692</v>
      </c>
      <c r="D1442">
        <v>5</v>
      </c>
      <c r="E1442" t="s">
        <v>6372</v>
      </c>
      <c r="F1442" t="s">
        <v>6372</v>
      </c>
      <c r="G1442">
        <v>6</v>
      </c>
    </row>
    <row r="1443" spans="1:7">
      <c r="A1443" t="s">
        <v>9693</v>
      </c>
      <c r="B1443">
        <v>4</v>
      </c>
      <c r="C1443" t="s">
        <v>9694</v>
      </c>
      <c r="D1443">
        <v>4</v>
      </c>
      <c r="E1443" t="s">
        <v>28</v>
      </c>
      <c r="F1443" t="s">
        <v>28</v>
      </c>
      <c r="G1443">
        <v>6</v>
      </c>
    </row>
    <row r="1444" spans="1:7">
      <c r="A1444" t="s">
        <v>9695</v>
      </c>
      <c r="B1444">
        <v>6</v>
      </c>
      <c r="C1444" t="s">
        <v>9696</v>
      </c>
      <c r="D1444">
        <v>6</v>
      </c>
      <c r="E1444" t="s">
        <v>6368</v>
      </c>
      <c r="F1444" t="s">
        <v>6368</v>
      </c>
      <c r="G1444">
        <v>6</v>
      </c>
    </row>
    <row r="1445" spans="1:7">
      <c r="A1445" t="s">
        <v>9697</v>
      </c>
      <c r="B1445">
        <v>4</v>
      </c>
      <c r="C1445" t="s">
        <v>9698</v>
      </c>
      <c r="D1445">
        <v>5</v>
      </c>
      <c r="E1445" t="s">
        <v>6392</v>
      </c>
      <c r="F1445" t="s">
        <v>6392</v>
      </c>
      <c r="G1445">
        <v>1</v>
      </c>
    </row>
    <row r="1446" spans="1:7">
      <c r="A1446" t="s">
        <v>9699</v>
      </c>
      <c r="B1446">
        <v>7</v>
      </c>
      <c r="C1446" t="s">
        <v>9700</v>
      </c>
      <c r="D1446">
        <v>7</v>
      </c>
      <c r="E1446" t="s">
        <v>27</v>
      </c>
      <c r="F1446" t="s">
        <v>27</v>
      </c>
      <c r="G1446">
        <v>7</v>
      </c>
    </row>
    <row r="1447" spans="1:7">
      <c r="A1447" t="s">
        <v>9701</v>
      </c>
      <c r="B1447">
        <v>6</v>
      </c>
      <c r="C1447" t="s">
        <v>9702</v>
      </c>
      <c r="D1447">
        <v>6</v>
      </c>
      <c r="E1447" t="s">
        <v>6400</v>
      </c>
      <c r="F1447" t="s">
        <v>6400</v>
      </c>
      <c r="G1447">
        <v>6</v>
      </c>
    </row>
    <row r="1448" spans="1:7">
      <c r="A1448" t="s">
        <v>9703</v>
      </c>
      <c r="B1448">
        <v>5</v>
      </c>
      <c r="C1448" t="s">
        <v>9704</v>
      </c>
      <c r="D1448">
        <v>5</v>
      </c>
      <c r="E1448" t="s">
        <v>27</v>
      </c>
      <c r="F1448" t="s">
        <v>27</v>
      </c>
      <c r="G1448">
        <v>7</v>
      </c>
    </row>
    <row r="1449" spans="1:7">
      <c r="A1449" t="s">
        <v>9705</v>
      </c>
      <c r="B1449">
        <v>5</v>
      </c>
      <c r="C1449" t="s">
        <v>9706</v>
      </c>
      <c r="D1449">
        <v>8</v>
      </c>
      <c r="E1449" t="s">
        <v>27</v>
      </c>
      <c r="F1449" t="s">
        <v>27</v>
      </c>
      <c r="G1449">
        <v>7</v>
      </c>
    </row>
    <row r="1450" spans="1:7">
      <c r="A1450" t="s">
        <v>9707</v>
      </c>
      <c r="B1450">
        <v>7</v>
      </c>
      <c r="C1450" t="s">
        <v>9708</v>
      </c>
      <c r="D1450">
        <v>7</v>
      </c>
      <c r="E1450" t="s">
        <v>27</v>
      </c>
      <c r="F1450" t="s">
        <v>27</v>
      </c>
      <c r="G1450">
        <v>7</v>
      </c>
    </row>
    <row r="1451" spans="1:7">
      <c r="A1451" t="s">
        <v>9709</v>
      </c>
      <c r="B1451">
        <v>7</v>
      </c>
      <c r="C1451" t="s">
        <v>9710</v>
      </c>
      <c r="D1451">
        <v>7</v>
      </c>
      <c r="E1451" t="s">
        <v>6368</v>
      </c>
      <c r="F1451" t="s">
        <v>6368</v>
      </c>
      <c r="G1451">
        <v>6</v>
      </c>
    </row>
    <row r="1452" spans="1:7">
      <c r="A1452" t="s">
        <v>9711</v>
      </c>
      <c r="B1452">
        <v>6</v>
      </c>
      <c r="C1452" t="s">
        <v>9712</v>
      </c>
      <c r="D1452">
        <v>14</v>
      </c>
      <c r="E1452" t="s">
        <v>34</v>
      </c>
      <c r="F1452" t="s">
        <v>34</v>
      </c>
      <c r="G1452">
        <v>13</v>
      </c>
    </row>
    <row r="1453" spans="1:7">
      <c r="A1453" t="s">
        <v>9713</v>
      </c>
      <c r="B1453">
        <v>3</v>
      </c>
      <c r="C1453" t="s">
        <v>9714</v>
      </c>
      <c r="D1453">
        <v>3</v>
      </c>
      <c r="E1453" t="s">
        <v>6369</v>
      </c>
      <c r="F1453" t="s">
        <v>6369</v>
      </c>
      <c r="G1453">
        <v>3</v>
      </c>
    </row>
    <row r="1454" spans="1:7">
      <c r="A1454" t="s">
        <v>9715</v>
      </c>
      <c r="B1454">
        <v>13</v>
      </c>
      <c r="C1454" t="s">
        <v>9716</v>
      </c>
      <c r="D1454">
        <v>14</v>
      </c>
      <c r="E1454" t="s">
        <v>6371</v>
      </c>
      <c r="F1454" t="s">
        <v>6371</v>
      </c>
      <c r="G1454">
        <v>16</v>
      </c>
    </row>
    <row r="1455" spans="1:7">
      <c r="A1455" t="s">
        <v>9717</v>
      </c>
      <c r="B1455">
        <v>6</v>
      </c>
      <c r="C1455" t="s">
        <v>9718</v>
      </c>
      <c r="D1455">
        <v>6</v>
      </c>
      <c r="E1455" t="s">
        <v>6400</v>
      </c>
      <c r="F1455" t="s">
        <v>6400</v>
      </c>
      <c r="G1455">
        <v>6</v>
      </c>
    </row>
    <row r="1456" spans="1:7">
      <c r="A1456" t="s">
        <v>9719</v>
      </c>
      <c r="B1456">
        <v>4</v>
      </c>
      <c r="C1456" t="s">
        <v>9720</v>
      </c>
      <c r="D1456">
        <v>4</v>
      </c>
      <c r="E1456" t="s">
        <v>6368</v>
      </c>
      <c r="F1456" t="s">
        <v>6368</v>
      </c>
      <c r="G1456">
        <v>6</v>
      </c>
    </row>
    <row r="1457" spans="1:7">
      <c r="A1457" t="s">
        <v>9721</v>
      </c>
      <c r="B1457">
        <v>3</v>
      </c>
      <c r="C1457" t="s">
        <v>9722</v>
      </c>
      <c r="D1457">
        <v>14</v>
      </c>
      <c r="E1457" t="s">
        <v>6395</v>
      </c>
      <c r="F1457" t="s">
        <v>6395</v>
      </c>
      <c r="G1457">
        <v>13</v>
      </c>
    </row>
    <row r="1458" spans="1:7">
      <c r="A1458" t="s">
        <v>9723</v>
      </c>
      <c r="B1458">
        <v>5</v>
      </c>
      <c r="C1458" t="s">
        <v>9724</v>
      </c>
      <c r="D1458">
        <v>5</v>
      </c>
      <c r="E1458" t="s">
        <v>6372</v>
      </c>
      <c r="F1458" t="s">
        <v>6372</v>
      </c>
      <c r="G1458">
        <v>6</v>
      </c>
    </row>
    <row r="1459" spans="1:7">
      <c r="A1459" t="s">
        <v>9725</v>
      </c>
      <c r="B1459">
        <v>9</v>
      </c>
      <c r="C1459" t="s">
        <v>9726</v>
      </c>
      <c r="D1459">
        <v>9</v>
      </c>
      <c r="E1459" t="s">
        <v>6363</v>
      </c>
      <c r="F1459" t="s">
        <v>6363</v>
      </c>
      <c r="G1459">
        <v>9</v>
      </c>
    </row>
    <row r="1460" spans="1:7">
      <c r="A1460" t="s">
        <v>9727</v>
      </c>
      <c r="B1460">
        <v>6</v>
      </c>
      <c r="C1460" t="s">
        <v>9728</v>
      </c>
      <c r="D1460">
        <v>6</v>
      </c>
      <c r="E1460" t="s">
        <v>6368</v>
      </c>
      <c r="F1460" t="s">
        <v>6368</v>
      </c>
      <c r="G1460">
        <v>6</v>
      </c>
    </row>
    <row r="1461" spans="1:7">
      <c r="A1461" t="s">
        <v>9729</v>
      </c>
      <c r="B1461">
        <v>6</v>
      </c>
      <c r="C1461" t="s">
        <v>9730</v>
      </c>
      <c r="D1461">
        <v>6</v>
      </c>
      <c r="E1461" t="s">
        <v>6372</v>
      </c>
      <c r="F1461" t="s">
        <v>6372</v>
      </c>
      <c r="G1461">
        <v>6</v>
      </c>
    </row>
    <row r="1462" spans="1:7">
      <c r="A1462" t="s">
        <v>9731</v>
      </c>
      <c r="B1462">
        <v>8</v>
      </c>
      <c r="C1462" t="s">
        <v>9732</v>
      </c>
      <c r="D1462">
        <v>8</v>
      </c>
      <c r="E1462" t="s">
        <v>27</v>
      </c>
      <c r="F1462" t="s">
        <v>27</v>
      </c>
      <c r="G1462">
        <v>7</v>
      </c>
    </row>
    <row r="1463" spans="1:7">
      <c r="A1463" t="s">
        <v>9733</v>
      </c>
      <c r="B1463">
        <v>5</v>
      </c>
      <c r="C1463" t="s">
        <v>9734</v>
      </c>
      <c r="D1463">
        <v>5</v>
      </c>
      <c r="E1463" t="s">
        <v>6372</v>
      </c>
      <c r="F1463" t="s">
        <v>6372</v>
      </c>
      <c r="G1463">
        <v>6</v>
      </c>
    </row>
    <row r="1464" spans="1:7">
      <c r="A1464" t="s">
        <v>9735</v>
      </c>
      <c r="B1464">
        <v>37</v>
      </c>
      <c r="C1464" t="s">
        <v>9736</v>
      </c>
      <c r="D1464">
        <v>40</v>
      </c>
      <c r="E1464" t="s">
        <v>6362</v>
      </c>
      <c r="F1464" t="s">
        <v>6362</v>
      </c>
      <c r="G1464">
        <v>32</v>
      </c>
    </row>
    <row r="1465" spans="1:7">
      <c r="A1465" t="s">
        <v>9737</v>
      </c>
      <c r="B1465">
        <v>8</v>
      </c>
      <c r="C1465" t="s">
        <v>9738</v>
      </c>
      <c r="D1465">
        <v>8</v>
      </c>
      <c r="E1465" t="s">
        <v>6372</v>
      </c>
      <c r="F1465" t="s">
        <v>6372</v>
      </c>
      <c r="G1465">
        <v>6</v>
      </c>
    </row>
    <row r="1466" spans="1:7">
      <c r="A1466" t="s">
        <v>9739</v>
      </c>
      <c r="B1466">
        <v>6</v>
      </c>
      <c r="C1466" t="s">
        <v>9740</v>
      </c>
      <c r="D1466">
        <v>6</v>
      </c>
      <c r="E1466" t="s">
        <v>6372</v>
      </c>
      <c r="F1466" t="s">
        <v>6372</v>
      </c>
      <c r="G1466">
        <v>6</v>
      </c>
    </row>
    <row r="1467" spans="1:7">
      <c r="A1467" t="s">
        <v>9741</v>
      </c>
      <c r="B1467">
        <v>7</v>
      </c>
      <c r="C1467" t="s">
        <v>9742</v>
      </c>
      <c r="D1467">
        <v>7</v>
      </c>
      <c r="E1467" t="s">
        <v>27</v>
      </c>
      <c r="F1467" t="s">
        <v>27</v>
      </c>
      <c r="G1467">
        <v>7</v>
      </c>
    </row>
    <row r="1468" spans="1:7">
      <c r="A1468" t="s">
        <v>9743</v>
      </c>
      <c r="B1468">
        <v>3</v>
      </c>
      <c r="C1468" t="s">
        <v>9744</v>
      </c>
      <c r="D1468">
        <v>5</v>
      </c>
      <c r="E1468" t="s">
        <v>28</v>
      </c>
      <c r="F1468" t="s">
        <v>28</v>
      </c>
      <c r="G1468">
        <v>6</v>
      </c>
    </row>
    <row r="1469" spans="1:7">
      <c r="A1469" t="s">
        <v>9745</v>
      </c>
      <c r="B1469">
        <v>8</v>
      </c>
      <c r="C1469" t="s">
        <v>9746</v>
      </c>
      <c r="D1469">
        <v>8</v>
      </c>
      <c r="E1469" t="s">
        <v>6368</v>
      </c>
      <c r="F1469" t="s">
        <v>6368</v>
      </c>
      <c r="G1469">
        <v>6</v>
      </c>
    </row>
    <row r="1470" spans="1:7">
      <c r="A1470" t="s">
        <v>9747</v>
      </c>
      <c r="B1470">
        <v>17</v>
      </c>
      <c r="C1470" t="s">
        <v>9748</v>
      </c>
      <c r="D1470">
        <v>31</v>
      </c>
      <c r="E1470" t="s">
        <v>6362</v>
      </c>
      <c r="F1470" t="s">
        <v>6362</v>
      </c>
      <c r="G1470">
        <v>32</v>
      </c>
    </row>
    <row r="1471" spans="1:7">
      <c r="A1471" t="s">
        <v>9749</v>
      </c>
      <c r="B1471">
        <v>7</v>
      </c>
      <c r="C1471" t="s">
        <v>9750</v>
      </c>
      <c r="D1471">
        <v>7</v>
      </c>
      <c r="E1471" t="s">
        <v>6400</v>
      </c>
      <c r="F1471" t="s">
        <v>6400</v>
      </c>
      <c r="G1471">
        <v>6</v>
      </c>
    </row>
    <row r="1472" spans="1:7">
      <c r="A1472" t="s">
        <v>9751</v>
      </c>
      <c r="B1472">
        <v>8</v>
      </c>
      <c r="C1472" t="s">
        <v>9752</v>
      </c>
      <c r="D1472">
        <v>8</v>
      </c>
      <c r="E1472" t="s">
        <v>6363</v>
      </c>
      <c r="F1472" t="s">
        <v>6363</v>
      </c>
      <c r="G1472">
        <v>9</v>
      </c>
    </row>
    <row r="1473" spans="1:7">
      <c r="A1473" t="s">
        <v>9753</v>
      </c>
      <c r="B1473">
        <v>11</v>
      </c>
      <c r="C1473" t="s">
        <v>9754</v>
      </c>
      <c r="D1473">
        <v>10</v>
      </c>
      <c r="E1473" t="s">
        <v>6395</v>
      </c>
      <c r="F1473" t="s">
        <v>6395</v>
      </c>
      <c r="G1473">
        <v>13</v>
      </c>
    </row>
    <row r="1474" spans="1:7">
      <c r="A1474" t="s">
        <v>9755</v>
      </c>
      <c r="B1474">
        <v>4</v>
      </c>
      <c r="C1474" t="s">
        <v>9756</v>
      </c>
      <c r="D1474">
        <v>8</v>
      </c>
      <c r="E1474" t="s">
        <v>27</v>
      </c>
      <c r="F1474" t="s">
        <v>27</v>
      </c>
      <c r="G1474">
        <v>7</v>
      </c>
    </row>
    <row r="1475" spans="1:7">
      <c r="A1475" t="s">
        <v>9757</v>
      </c>
      <c r="B1475">
        <v>7</v>
      </c>
      <c r="C1475" t="s">
        <v>9758</v>
      </c>
      <c r="D1475">
        <v>7</v>
      </c>
      <c r="E1475" t="s">
        <v>6372</v>
      </c>
      <c r="F1475" t="s">
        <v>6372</v>
      </c>
      <c r="G1475">
        <v>6</v>
      </c>
    </row>
    <row r="1476" spans="1:7">
      <c r="A1476" t="s">
        <v>9759</v>
      </c>
      <c r="B1476">
        <v>5</v>
      </c>
      <c r="C1476" t="s">
        <v>9760</v>
      </c>
      <c r="D1476">
        <v>7</v>
      </c>
      <c r="E1476" t="s">
        <v>6363</v>
      </c>
      <c r="F1476" t="s">
        <v>6363</v>
      </c>
      <c r="G1476">
        <v>9</v>
      </c>
    </row>
    <row r="1477" spans="1:7">
      <c r="A1477" t="s">
        <v>9761</v>
      </c>
      <c r="B1477">
        <v>6</v>
      </c>
      <c r="C1477" t="s">
        <v>9762</v>
      </c>
      <c r="D1477">
        <v>6</v>
      </c>
      <c r="E1477" t="s">
        <v>28</v>
      </c>
      <c r="F1477" t="s">
        <v>28</v>
      </c>
      <c r="G1477">
        <v>6</v>
      </c>
    </row>
    <row r="1478" spans="1:7">
      <c r="A1478" t="s">
        <v>9763</v>
      </c>
      <c r="B1478">
        <v>7</v>
      </c>
      <c r="C1478" t="s">
        <v>9764</v>
      </c>
      <c r="D1478">
        <v>5</v>
      </c>
      <c r="E1478" t="s">
        <v>6402</v>
      </c>
      <c r="F1478" t="s">
        <v>6402</v>
      </c>
      <c r="G1478">
        <v>4</v>
      </c>
    </row>
    <row r="1479" spans="1:7">
      <c r="A1479" t="s">
        <v>9765</v>
      </c>
      <c r="B1479">
        <v>7</v>
      </c>
      <c r="C1479" t="s">
        <v>9766</v>
      </c>
      <c r="D1479">
        <v>7</v>
      </c>
      <c r="E1479" t="s">
        <v>6368</v>
      </c>
      <c r="F1479" t="s">
        <v>6368</v>
      </c>
      <c r="G1479">
        <v>6</v>
      </c>
    </row>
    <row r="1480" spans="1:7">
      <c r="A1480" t="s">
        <v>9767</v>
      </c>
      <c r="B1480">
        <v>6</v>
      </c>
      <c r="C1480" t="s">
        <v>9768</v>
      </c>
      <c r="D1480">
        <v>6</v>
      </c>
      <c r="E1480" t="s">
        <v>6369</v>
      </c>
      <c r="F1480" t="s">
        <v>6369</v>
      </c>
      <c r="G1480">
        <v>3</v>
      </c>
    </row>
    <row r="1481" spans="1:7">
      <c r="A1481" t="s">
        <v>9769</v>
      </c>
      <c r="B1481">
        <v>4</v>
      </c>
      <c r="C1481" t="s">
        <v>9770</v>
      </c>
      <c r="D1481">
        <v>8</v>
      </c>
      <c r="E1481" t="s">
        <v>6372</v>
      </c>
      <c r="F1481" t="s">
        <v>6372</v>
      </c>
      <c r="G1481">
        <v>6</v>
      </c>
    </row>
    <row r="1482" spans="1:7">
      <c r="A1482" t="s">
        <v>9771</v>
      </c>
      <c r="B1482">
        <v>9</v>
      </c>
      <c r="C1482" t="s">
        <v>9772</v>
      </c>
      <c r="D1482">
        <v>10</v>
      </c>
      <c r="E1482" t="s">
        <v>6363</v>
      </c>
      <c r="F1482" t="s">
        <v>6363</v>
      </c>
      <c r="G1482">
        <v>9</v>
      </c>
    </row>
    <row r="1483" spans="1:7">
      <c r="A1483" t="s">
        <v>9773</v>
      </c>
      <c r="B1483">
        <v>7</v>
      </c>
      <c r="C1483" t="s">
        <v>9774</v>
      </c>
      <c r="D1483">
        <v>8</v>
      </c>
      <c r="E1483" t="s">
        <v>6363</v>
      </c>
      <c r="F1483" t="s">
        <v>6363</v>
      </c>
      <c r="G1483">
        <v>9</v>
      </c>
    </row>
    <row r="1484" spans="1:7">
      <c r="A1484" t="s">
        <v>9775</v>
      </c>
      <c r="B1484">
        <v>5</v>
      </c>
      <c r="C1484" t="s">
        <v>9776</v>
      </c>
      <c r="D1484">
        <v>5</v>
      </c>
      <c r="E1484" t="s">
        <v>28</v>
      </c>
      <c r="F1484" t="s">
        <v>28</v>
      </c>
      <c r="G1484">
        <v>6</v>
      </c>
    </row>
    <row r="1485" spans="1:7">
      <c r="A1485" t="s">
        <v>9777</v>
      </c>
      <c r="B1485">
        <v>6</v>
      </c>
      <c r="C1485" t="s">
        <v>9778</v>
      </c>
      <c r="D1485">
        <v>6</v>
      </c>
      <c r="E1485" t="s">
        <v>6400</v>
      </c>
      <c r="F1485" t="s">
        <v>6400</v>
      </c>
      <c r="G1485">
        <v>6</v>
      </c>
    </row>
    <row r="1486" spans="1:7">
      <c r="A1486" t="s">
        <v>9779</v>
      </c>
      <c r="B1486">
        <v>7</v>
      </c>
      <c r="C1486" t="s">
        <v>9780</v>
      </c>
      <c r="D1486">
        <v>6</v>
      </c>
      <c r="E1486" t="s">
        <v>6400</v>
      </c>
      <c r="F1486" t="s">
        <v>6400</v>
      </c>
      <c r="G1486">
        <v>6</v>
      </c>
    </row>
    <row r="1487" spans="1:7">
      <c r="A1487" t="s">
        <v>9781</v>
      </c>
      <c r="B1487">
        <v>5</v>
      </c>
      <c r="C1487" t="s">
        <v>9782</v>
      </c>
      <c r="D1487">
        <v>5</v>
      </c>
      <c r="E1487" t="s">
        <v>28</v>
      </c>
      <c r="F1487" t="s">
        <v>28</v>
      </c>
      <c r="G1487">
        <v>6</v>
      </c>
    </row>
    <row r="1488" spans="1:7">
      <c r="A1488" t="s">
        <v>9783</v>
      </c>
      <c r="B1488">
        <v>8</v>
      </c>
      <c r="C1488" t="s">
        <v>9784</v>
      </c>
      <c r="D1488">
        <v>8</v>
      </c>
      <c r="E1488" t="s">
        <v>6400</v>
      </c>
      <c r="F1488" t="s">
        <v>6400</v>
      </c>
      <c r="G1488">
        <v>6</v>
      </c>
    </row>
    <row r="1489" spans="1:7">
      <c r="A1489" t="s">
        <v>9785</v>
      </c>
      <c r="B1489">
        <v>6</v>
      </c>
      <c r="C1489" t="s">
        <v>9786</v>
      </c>
      <c r="D1489">
        <v>6</v>
      </c>
      <c r="E1489" t="s">
        <v>6372</v>
      </c>
      <c r="F1489" t="s">
        <v>6372</v>
      </c>
      <c r="G1489">
        <v>6</v>
      </c>
    </row>
    <row r="1490" spans="1:7">
      <c r="A1490" t="s">
        <v>9787</v>
      </c>
      <c r="B1490">
        <v>3</v>
      </c>
      <c r="C1490" t="s">
        <v>9788</v>
      </c>
      <c r="D1490">
        <v>8</v>
      </c>
      <c r="E1490" t="s">
        <v>6372</v>
      </c>
      <c r="F1490" t="s">
        <v>6372</v>
      </c>
      <c r="G1490">
        <v>6</v>
      </c>
    </row>
    <row r="1491" spans="1:7">
      <c r="A1491" t="s">
        <v>9789</v>
      </c>
      <c r="B1491">
        <v>6</v>
      </c>
      <c r="C1491" t="s">
        <v>9790</v>
      </c>
      <c r="D1491">
        <v>6</v>
      </c>
      <c r="E1491" t="s">
        <v>27</v>
      </c>
      <c r="F1491" t="s">
        <v>27</v>
      </c>
      <c r="G1491">
        <v>7</v>
      </c>
    </row>
    <row r="1492" spans="1:7">
      <c r="A1492" t="s">
        <v>9791</v>
      </c>
      <c r="B1492">
        <v>5</v>
      </c>
      <c r="C1492" t="s">
        <v>9792</v>
      </c>
      <c r="D1492">
        <v>5</v>
      </c>
      <c r="E1492" t="s">
        <v>6372</v>
      </c>
      <c r="F1492" t="s">
        <v>6372</v>
      </c>
      <c r="G1492">
        <v>6</v>
      </c>
    </row>
    <row r="1493" spans="1:7">
      <c r="A1493" t="s">
        <v>9793</v>
      </c>
      <c r="B1493">
        <v>12</v>
      </c>
      <c r="C1493" t="s">
        <v>9794</v>
      </c>
      <c r="D1493">
        <v>13</v>
      </c>
      <c r="E1493" t="s">
        <v>6395</v>
      </c>
      <c r="F1493" t="s">
        <v>6395</v>
      </c>
      <c r="G1493">
        <v>13</v>
      </c>
    </row>
    <row r="1494" spans="1:7">
      <c r="A1494" t="s">
        <v>9795</v>
      </c>
      <c r="B1494">
        <v>3</v>
      </c>
      <c r="C1494" t="s">
        <v>7605</v>
      </c>
      <c r="D1494">
        <v>7</v>
      </c>
      <c r="E1494" t="s">
        <v>6372</v>
      </c>
      <c r="F1494" t="s">
        <v>6372</v>
      </c>
      <c r="G1494">
        <v>6</v>
      </c>
    </row>
    <row r="1495" spans="1:7">
      <c r="A1495" t="s">
        <v>9796</v>
      </c>
      <c r="B1495">
        <v>3</v>
      </c>
      <c r="C1495" t="s">
        <v>9797</v>
      </c>
      <c r="D1495">
        <v>6</v>
      </c>
      <c r="E1495" t="s">
        <v>27</v>
      </c>
      <c r="F1495" t="s">
        <v>27</v>
      </c>
      <c r="G1495">
        <v>7</v>
      </c>
    </row>
    <row r="1496" spans="1:7">
      <c r="A1496" t="s">
        <v>9798</v>
      </c>
      <c r="B1496">
        <v>4</v>
      </c>
      <c r="C1496" t="s">
        <v>9799</v>
      </c>
      <c r="D1496">
        <v>4</v>
      </c>
      <c r="E1496" t="s">
        <v>6372</v>
      </c>
      <c r="F1496" t="s">
        <v>6372</v>
      </c>
      <c r="G1496">
        <v>6</v>
      </c>
    </row>
    <row r="1497" spans="1:7">
      <c r="A1497" t="s">
        <v>9800</v>
      </c>
      <c r="B1497">
        <v>3</v>
      </c>
      <c r="C1497" t="s">
        <v>9801</v>
      </c>
      <c r="D1497">
        <v>7</v>
      </c>
      <c r="E1497" t="s">
        <v>6372</v>
      </c>
      <c r="F1497" t="s">
        <v>6372</v>
      </c>
      <c r="G1497">
        <v>6</v>
      </c>
    </row>
    <row r="1498" spans="1:7">
      <c r="A1498" t="s">
        <v>9802</v>
      </c>
      <c r="B1498">
        <v>7</v>
      </c>
      <c r="C1498" t="s">
        <v>9803</v>
      </c>
      <c r="D1498">
        <v>7</v>
      </c>
      <c r="E1498" t="s">
        <v>6369</v>
      </c>
      <c r="F1498" t="s">
        <v>6369</v>
      </c>
      <c r="G1498">
        <v>3</v>
      </c>
    </row>
    <row r="1499" spans="1:7">
      <c r="A1499" t="s">
        <v>9804</v>
      </c>
      <c r="B1499">
        <v>11</v>
      </c>
      <c r="C1499" t="s">
        <v>9805</v>
      </c>
      <c r="D1499">
        <v>11</v>
      </c>
      <c r="E1499" t="s">
        <v>6397</v>
      </c>
      <c r="F1499" t="s">
        <v>6397</v>
      </c>
      <c r="G1499">
        <v>11</v>
      </c>
    </row>
    <row r="1500" spans="1:7">
      <c r="A1500" t="s">
        <v>9806</v>
      </c>
      <c r="B1500">
        <v>8</v>
      </c>
      <c r="C1500" t="s">
        <v>9807</v>
      </c>
      <c r="D1500">
        <v>8</v>
      </c>
      <c r="E1500" t="s">
        <v>6400</v>
      </c>
      <c r="F1500" t="s">
        <v>6400</v>
      </c>
      <c r="G1500">
        <v>6</v>
      </c>
    </row>
    <row r="1501" spans="1:7">
      <c r="A1501" t="s">
        <v>9808</v>
      </c>
      <c r="B1501">
        <v>8</v>
      </c>
      <c r="C1501" t="s">
        <v>9809</v>
      </c>
      <c r="D1501">
        <v>8</v>
      </c>
      <c r="E1501" t="s">
        <v>28</v>
      </c>
      <c r="F1501" t="s">
        <v>28</v>
      </c>
      <c r="G1501">
        <v>6</v>
      </c>
    </row>
    <row r="1502" spans="1:7">
      <c r="A1502" t="s">
        <v>9810</v>
      </c>
      <c r="B1502">
        <v>6</v>
      </c>
      <c r="C1502" t="s">
        <v>9811</v>
      </c>
      <c r="D1502">
        <v>6</v>
      </c>
      <c r="E1502" t="s">
        <v>27</v>
      </c>
      <c r="F1502" t="s">
        <v>27</v>
      </c>
      <c r="G1502">
        <v>7</v>
      </c>
    </row>
    <row r="1503" spans="1:7">
      <c r="A1503" t="s">
        <v>9812</v>
      </c>
      <c r="B1503">
        <v>10</v>
      </c>
      <c r="C1503" t="s">
        <v>9813</v>
      </c>
      <c r="D1503">
        <v>12</v>
      </c>
      <c r="E1503" t="s">
        <v>6397</v>
      </c>
      <c r="F1503" t="s">
        <v>6397</v>
      </c>
      <c r="G1503">
        <v>11</v>
      </c>
    </row>
    <row r="1504" spans="1:7">
      <c r="A1504" t="s">
        <v>9814</v>
      </c>
      <c r="B1504">
        <v>6</v>
      </c>
      <c r="C1504" t="s">
        <v>9815</v>
      </c>
      <c r="D1504">
        <v>6</v>
      </c>
      <c r="E1504" t="s">
        <v>27</v>
      </c>
      <c r="F1504" t="s">
        <v>27</v>
      </c>
      <c r="G1504">
        <v>7</v>
      </c>
    </row>
    <row r="1505" spans="1:7">
      <c r="A1505" t="s">
        <v>9816</v>
      </c>
      <c r="B1505">
        <v>4</v>
      </c>
      <c r="C1505" t="s">
        <v>9817</v>
      </c>
      <c r="D1505">
        <v>6</v>
      </c>
      <c r="E1505" t="s">
        <v>27</v>
      </c>
      <c r="F1505" t="s">
        <v>27</v>
      </c>
      <c r="G1505">
        <v>7</v>
      </c>
    </row>
    <row r="1506" spans="1:7">
      <c r="A1506" t="s">
        <v>9818</v>
      </c>
      <c r="B1506">
        <v>11</v>
      </c>
      <c r="C1506" t="s">
        <v>9819</v>
      </c>
      <c r="D1506">
        <v>11</v>
      </c>
      <c r="E1506" t="s">
        <v>6397</v>
      </c>
      <c r="F1506" t="s">
        <v>6397</v>
      </c>
      <c r="G1506">
        <v>11</v>
      </c>
    </row>
    <row r="1507" spans="1:7">
      <c r="A1507" t="s">
        <v>9820</v>
      </c>
      <c r="B1507">
        <v>7</v>
      </c>
      <c r="C1507" t="s">
        <v>9821</v>
      </c>
      <c r="D1507">
        <v>8</v>
      </c>
      <c r="E1507" t="s">
        <v>6397</v>
      </c>
      <c r="F1507" t="s">
        <v>6397</v>
      </c>
      <c r="G1507">
        <v>11</v>
      </c>
    </row>
    <row r="1508" spans="1:7">
      <c r="A1508" t="s">
        <v>9822</v>
      </c>
      <c r="B1508">
        <v>29</v>
      </c>
      <c r="C1508" t="s">
        <v>9823</v>
      </c>
      <c r="D1508">
        <v>29</v>
      </c>
      <c r="E1508" t="s">
        <v>6396</v>
      </c>
      <c r="F1508" t="s">
        <v>6396</v>
      </c>
      <c r="G1508">
        <v>30</v>
      </c>
    </row>
    <row r="1509" spans="1:7">
      <c r="A1509" t="s">
        <v>9824</v>
      </c>
      <c r="B1509">
        <v>6</v>
      </c>
      <c r="C1509" t="s">
        <v>9825</v>
      </c>
      <c r="D1509">
        <v>13</v>
      </c>
      <c r="E1509" t="s">
        <v>34</v>
      </c>
      <c r="F1509" t="s">
        <v>34</v>
      </c>
      <c r="G1509">
        <v>13</v>
      </c>
    </row>
    <row r="1510" spans="1:7">
      <c r="A1510" t="s">
        <v>9826</v>
      </c>
      <c r="B1510">
        <v>3</v>
      </c>
      <c r="C1510" t="s">
        <v>9827</v>
      </c>
      <c r="D1510">
        <v>6</v>
      </c>
      <c r="E1510" t="s">
        <v>28</v>
      </c>
      <c r="F1510" t="s">
        <v>28</v>
      </c>
      <c r="G1510">
        <v>6</v>
      </c>
    </row>
    <row r="1511" spans="1:7">
      <c r="A1511" t="s">
        <v>9828</v>
      </c>
      <c r="B1511">
        <v>7</v>
      </c>
      <c r="C1511" t="s">
        <v>9829</v>
      </c>
      <c r="D1511">
        <v>7</v>
      </c>
      <c r="E1511" t="s">
        <v>6368</v>
      </c>
      <c r="F1511" t="s">
        <v>6368</v>
      </c>
      <c r="G1511">
        <v>6</v>
      </c>
    </row>
    <row r="1512" spans="1:7">
      <c r="A1512" t="s">
        <v>9830</v>
      </c>
      <c r="B1512">
        <v>7</v>
      </c>
      <c r="C1512" t="s">
        <v>9831</v>
      </c>
      <c r="D1512">
        <v>7</v>
      </c>
      <c r="E1512" t="s">
        <v>27</v>
      </c>
      <c r="F1512" t="s">
        <v>27</v>
      </c>
      <c r="G1512">
        <v>7</v>
      </c>
    </row>
    <row r="1513" spans="1:7">
      <c r="A1513" t="s">
        <v>9832</v>
      </c>
      <c r="B1513">
        <v>6</v>
      </c>
      <c r="C1513" t="s">
        <v>9833</v>
      </c>
      <c r="D1513">
        <v>6</v>
      </c>
      <c r="E1513" t="s">
        <v>27</v>
      </c>
      <c r="F1513" t="s">
        <v>27</v>
      </c>
      <c r="G1513">
        <v>7</v>
      </c>
    </row>
    <row r="1514" spans="1:7">
      <c r="A1514" t="s">
        <v>9834</v>
      </c>
      <c r="B1514">
        <v>10</v>
      </c>
      <c r="C1514" t="s">
        <v>9835</v>
      </c>
      <c r="D1514">
        <v>11</v>
      </c>
      <c r="E1514" t="s">
        <v>6397</v>
      </c>
      <c r="F1514" t="s">
        <v>6397</v>
      </c>
      <c r="G1514">
        <v>11</v>
      </c>
    </row>
    <row r="1515" spans="1:7">
      <c r="A1515" t="s">
        <v>9836</v>
      </c>
      <c r="B1515">
        <v>7</v>
      </c>
      <c r="C1515" t="s">
        <v>9837</v>
      </c>
      <c r="D1515">
        <v>7</v>
      </c>
      <c r="E1515" t="s">
        <v>28</v>
      </c>
      <c r="F1515" t="s">
        <v>28</v>
      </c>
      <c r="G1515">
        <v>6</v>
      </c>
    </row>
    <row r="1516" spans="1:7">
      <c r="A1516" t="s">
        <v>9838</v>
      </c>
      <c r="B1516">
        <v>3</v>
      </c>
      <c r="C1516" t="s">
        <v>8351</v>
      </c>
      <c r="D1516">
        <v>5</v>
      </c>
      <c r="E1516" t="s">
        <v>6372</v>
      </c>
      <c r="F1516" t="s">
        <v>6372</v>
      </c>
      <c r="G1516">
        <v>6</v>
      </c>
    </row>
    <row r="1517" spans="1:7">
      <c r="A1517" t="s">
        <v>9839</v>
      </c>
      <c r="B1517">
        <v>5</v>
      </c>
      <c r="C1517" t="s">
        <v>9840</v>
      </c>
      <c r="D1517">
        <v>6</v>
      </c>
      <c r="E1517" t="s">
        <v>6372</v>
      </c>
      <c r="F1517" t="s">
        <v>6372</v>
      </c>
      <c r="G1517">
        <v>6</v>
      </c>
    </row>
    <row r="1518" spans="1:7">
      <c r="A1518" t="s">
        <v>9841</v>
      </c>
      <c r="B1518">
        <v>9</v>
      </c>
      <c r="C1518" t="s">
        <v>9842</v>
      </c>
      <c r="D1518">
        <v>9</v>
      </c>
      <c r="E1518" t="s">
        <v>6368</v>
      </c>
      <c r="F1518" t="s">
        <v>6368</v>
      </c>
      <c r="G1518">
        <v>6</v>
      </c>
    </row>
    <row r="1519" spans="1:7">
      <c r="A1519" t="s">
        <v>9843</v>
      </c>
      <c r="B1519">
        <v>6</v>
      </c>
      <c r="C1519" t="s">
        <v>9844</v>
      </c>
      <c r="D1519">
        <v>6</v>
      </c>
      <c r="E1519" t="s">
        <v>27</v>
      </c>
      <c r="F1519" t="s">
        <v>27</v>
      </c>
      <c r="G1519">
        <v>7</v>
      </c>
    </row>
    <row r="1520" spans="1:7">
      <c r="A1520" t="s">
        <v>9845</v>
      </c>
      <c r="B1520">
        <v>7</v>
      </c>
      <c r="C1520" t="s">
        <v>9846</v>
      </c>
      <c r="D1520">
        <v>7</v>
      </c>
      <c r="E1520" t="s">
        <v>27</v>
      </c>
      <c r="F1520" t="s">
        <v>27</v>
      </c>
      <c r="G1520">
        <v>7</v>
      </c>
    </row>
    <row r="1521" spans="1:7">
      <c r="A1521" t="s">
        <v>9847</v>
      </c>
      <c r="B1521">
        <v>8</v>
      </c>
      <c r="C1521" t="s">
        <v>9848</v>
      </c>
      <c r="D1521">
        <v>8</v>
      </c>
      <c r="E1521" t="s">
        <v>27</v>
      </c>
      <c r="F1521" t="s">
        <v>27</v>
      </c>
      <c r="G1521">
        <v>7</v>
      </c>
    </row>
    <row r="1522" spans="1:7">
      <c r="A1522" t="s">
        <v>9849</v>
      </c>
      <c r="B1522">
        <v>6</v>
      </c>
      <c r="C1522" t="s">
        <v>9850</v>
      </c>
      <c r="D1522">
        <v>5</v>
      </c>
      <c r="E1522" t="s">
        <v>27</v>
      </c>
      <c r="F1522" t="s">
        <v>27</v>
      </c>
      <c r="G1522">
        <v>7</v>
      </c>
    </row>
    <row r="1523" spans="1:7">
      <c r="A1523" t="s">
        <v>9851</v>
      </c>
      <c r="B1523">
        <v>2</v>
      </c>
      <c r="C1523" t="s">
        <v>9852</v>
      </c>
      <c r="D1523">
        <v>5</v>
      </c>
      <c r="E1523" t="s">
        <v>6372</v>
      </c>
      <c r="F1523" t="s">
        <v>6372</v>
      </c>
      <c r="G1523">
        <v>6</v>
      </c>
    </row>
    <row r="1524" spans="1:7">
      <c r="A1524" t="s">
        <v>9853</v>
      </c>
      <c r="B1524">
        <v>7</v>
      </c>
      <c r="C1524" t="s">
        <v>9854</v>
      </c>
      <c r="D1524">
        <v>7</v>
      </c>
      <c r="E1524" t="s">
        <v>6372</v>
      </c>
      <c r="F1524" t="s">
        <v>6372</v>
      </c>
      <c r="G1524">
        <v>6</v>
      </c>
    </row>
    <row r="1525" spans="1:7">
      <c r="A1525" t="s">
        <v>9855</v>
      </c>
      <c r="B1525">
        <v>5</v>
      </c>
      <c r="C1525" t="s">
        <v>9856</v>
      </c>
      <c r="D1525">
        <v>10</v>
      </c>
      <c r="E1525" t="s">
        <v>6363</v>
      </c>
      <c r="F1525" t="s">
        <v>6363</v>
      </c>
      <c r="G1525">
        <v>9</v>
      </c>
    </row>
    <row r="1526" spans="1:7">
      <c r="A1526" t="s">
        <v>9857</v>
      </c>
      <c r="B1526">
        <v>4</v>
      </c>
      <c r="C1526" t="s">
        <v>9858</v>
      </c>
      <c r="D1526">
        <v>7</v>
      </c>
      <c r="E1526" t="s">
        <v>6372</v>
      </c>
      <c r="F1526" t="s">
        <v>6372</v>
      </c>
      <c r="G1526">
        <v>6</v>
      </c>
    </row>
    <row r="1527" spans="1:7">
      <c r="A1527" t="s">
        <v>9859</v>
      </c>
      <c r="B1527">
        <v>1</v>
      </c>
      <c r="C1527" t="s">
        <v>9860</v>
      </c>
      <c r="D1527">
        <v>7</v>
      </c>
      <c r="E1527" t="s">
        <v>27</v>
      </c>
      <c r="F1527" t="s">
        <v>27</v>
      </c>
      <c r="G1527">
        <v>7</v>
      </c>
    </row>
    <row r="1528" spans="1:7">
      <c r="A1528" t="s">
        <v>9861</v>
      </c>
      <c r="B1528">
        <v>7</v>
      </c>
      <c r="C1528" t="s">
        <v>9862</v>
      </c>
      <c r="D1528">
        <v>6</v>
      </c>
      <c r="E1528" t="s">
        <v>27</v>
      </c>
      <c r="F1528" t="s">
        <v>27</v>
      </c>
      <c r="G1528">
        <v>7</v>
      </c>
    </row>
    <row r="1529" spans="1:7">
      <c r="A1529" t="s">
        <v>9863</v>
      </c>
      <c r="B1529">
        <v>13</v>
      </c>
      <c r="C1529" t="s">
        <v>9864</v>
      </c>
      <c r="D1529">
        <v>13</v>
      </c>
      <c r="E1529" t="s">
        <v>6397</v>
      </c>
      <c r="F1529" t="s">
        <v>6397</v>
      </c>
      <c r="G1529">
        <v>11</v>
      </c>
    </row>
    <row r="1530" spans="1:7">
      <c r="A1530" t="s">
        <v>9865</v>
      </c>
      <c r="B1530">
        <v>6</v>
      </c>
      <c r="C1530" t="s">
        <v>9866</v>
      </c>
      <c r="D1530">
        <v>18</v>
      </c>
      <c r="E1530" t="s">
        <v>6395</v>
      </c>
      <c r="F1530" t="s">
        <v>6395</v>
      </c>
      <c r="G1530">
        <v>13</v>
      </c>
    </row>
    <row r="1531" spans="1:7">
      <c r="A1531" t="s">
        <v>9867</v>
      </c>
      <c r="B1531">
        <v>5</v>
      </c>
      <c r="C1531" t="s">
        <v>9868</v>
      </c>
      <c r="D1531">
        <v>6</v>
      </c>
      <c r="E1531" t="s">
        <v>27</v>
      </c>
      <c r="F1531" t="s">
        <v>27</v>
      </c>
      <c r="G1531">
        <v>7</v>
      </c>
    </row>
    <row r="1532" spans="1:7">
      <c r="A1532" t="s">
        <v>9869</v>
      </c>
      <c r="B1532">
        <v>11</v>
      </c>
      <c r="C1532" t="s">
        <v>9870</v>
      </c>
      <c r="D1532">
        <v>11</v>
      </c>
      <c r="E1532" t="s">
        <v>6397</v>
      </c>
      <c r="F1532" t="s">
        <v>6397</v>
      </c>
      <c r="G1532">
        <v>11</v>
      </c>
    </row>
    <row r="1533" spans="1:7">
      <c r="A1533" t="s">
        <v>9871</v>
      </c>
      <c r="B1533">
        <v>4</v>
      </c>
      <c r="C1533" t="s">
        <v>9872</v>
      </c>
      <c r="D1533">
        <v>4</v>
      </c>
      <c r="E1533" t="s">
        <v>30</v>
      </c>
      <c r="F1533" t="s">
        <v>30</v>
      </c>
      <c r="G1533">
        <v>3</v>
      </c>
    </row>
    <row r="1534" spans="1:7">
      <c r="A1534" t="s">
        <v>9873</v>
      </c>
      <c r="B1534">
        <v>5</v>
      </c>
      <c r="C1534" t="s">
        <v>9874</v>
      </c>
      <c r="D1534">
        <v>5</v>
      </c>
      <c r="E1534" t="s">
        <v>30</v>
      </c>
      <c r="F1534" t="s">
        <v>30</v>
      </c>
      <c r="G1534">
        <v>3</v>
      </c>
    </row>
    <row r="1535" spans="1:7">
      <c r="A1535" t="s">
        <v>9875</v>
      </c>
      <c r="B1535">
        <v>6</v>
      </c>
      <c r="C1535" t="s">
        <v>9876</v>
      </c>
      <c r="D1535">
        <v>6</v>
      </c>
      <c r="E1535" t="s">
        <v>27</v>
      </c>
      <c r="F1535" t="s">
        <v>27</v>
      </c>
      <c r="G1535">
        <v>7</v>
      </c>
    </row>
    <row r="1536" spans="1:7">
      <c r="A1536" t="s">
        <v>9877</v>
      </c>
      <c r="B1536">
        <v>6</v>
      </c>
      <c r="C1536" t="s">
        <v>9878</v>
      </c>
      <c r="D1536">
        <v>6</v>
      </c>
      <c r="E1536" t="s">
        <v>6400</v>
      </c>
      <c r="F1536" t="s">
        <v>6400</v>
      </c>
      <c r="G1536">
        <v>6</v>
      </c>
    </row>
    <row r="1537" spans="1:7">
      <c r="A1537" t="s">
        <v>9879</v>
      </c>
      <c r="B1537">
        <v>5</v>
      </c>
      <c r="C1537" t="s">
        <v>9880</v>
      </c>
      <c r="D1537">
        <v>5</v>
      </c>
      <c r="E1537" t="s">
        <v>6372</v>
      </c>
      <c r="F1537" t="s">
        <v>6372</v>
      </c>
      <c r="G1537">
        <v>6</v>
      </c>
    </row>
    <row r="1538" spans="1:7">
      <c r="A1538" t="s">
        <v>9881</v>
      </c>
      <c r="B1538">
        <v>13</v>
      </c>
      <c r="C1538" t="s">
        <v>9882</v>
      </c>
      <c r="D1538">
        <v>12</v>
      </c>
      <c r="E1538" t="s">
        <v>6369</v>
      </c>
      <c r="F1538" t="s">
        <v>6369</v>
      </c>
      <c r="G1538">
        <v>3</v>
      </c>
    </row>
    <row r="1539" spans="1:7">
      <c r="A1539" t="s">
        <v>9883</v>
      </c>
      <c r="B1539">
        <v>5</v>
      </c>
      <c r="C1539" t="s">
        <v>9884</v>
      </c>
      <c r="D1539">
        <v>5</v>
      </c>
      <c r="E1539" t="s">
        <v>27</v>
      </c>
      <c r="F1539" t="s">
        <v>27</v>
      </c>
      <c r="G1539">
        <v>7</v>
      </c>
    </row>
    <row r="1540" spans="1:7">
      <c r="A1540" t="s">
        <v>9885</v>
      </c>
      <c r="B1540">
        <v>6</v>
      </c>
      <c r="C1540" t="s">
        <v>9886</v>
      </c>
      <c r="D1540">
        <v>6</v>
      </c>
      <c r="E1540" t="s">
        <v>6369</v>
      </c>
      <c r="F1540" t="s">
        <v>6369</v>
      </c>
      <c r="G1540">
        <v>3</v>
      </c>
    </row>
    <row r="1541" spans="1:7">
      <c r="A1541" t="s">
        <v>9887</v>
      </c>
      <c r="B1541">
        <v>6</v>
      </c>
      <c r="C1541" t="s">
        <v>9888</v>
      </c>
      <c r="D1541">
        <v>6</v>
      </c>
      <c r="E1541" t="s">
        <v>6400</v>
      </c>
      <c r="F1541" t="s">
        <v>6400</v>
      </c>
      <c r="G1541">
        <v>6</v>
      </c>
    </row>
    <row r="1542" spans="1:7">
      <c r="A1542" t="s">
        <v>9889</v>
      </c>
      <c r="B1542">
        <v>2</v>
      </c>
      <c r="C1542" t="s">
        <v>9890</v>
      </c>
      <c r="D1542">
        <v>6</v>
      </c>
      <c r="E1542" t="s">
        <v>28</v>
      </c>
      <c r="F1542" t="s">
        <v>28</v>
      </c>
      <c r="G1542">
        <v>6</v>
      </c>
    </row>
    <row r="1543" spans="1:7">
      <c r="A1543" t="s">
        <v>9891</v>
      </c>
      <c r="B1543">
        <v>7</v>
      </c>
      <c r="C1543" t="s">
        <v>9892</v>
      </c>
      <c r="D1543">
        <v>7</v>
      </c>
      <c r="E1543" t="s">
        <v>6372</v>
      </c>
      <c r="F1543" t="s">
        <v>6372</v>
      </c>
      <c r="G1543">
        <v>6</v>
      </c>
    </row>
    <row r="1544" spans="1:7">
      <c r="A1544" t="s">
        <v>9893</v>
      </c>
      <c r="B1544">
        <v>7</v>
      </c>
      <c r="C1544" t="s">
        <v>9894</v>
      </c>
      <c r="D1544">
        <v>7</v>
      </c>
      <c r="E1544" t="s">
        <v>27</v>
      </c>
      <c r="F1544" t="s">
        <v>27</v>
      </c>
      <c r="G1544">
        <v>7</v>
      </c>
    </row>
    <row r="1545" spans="1:7">
      <c r="A1545" t="s">
        <v>9895</v>
      </c>
      <c r="B1545">
        <v>7</v>
      </c>
      <c r="C1545" t="s">
        <v>9896</v>
      </c>
      <c r="D1545">
        <v>7</v>
      </c>
      <c r="E1545" t="s">
        <v>28</v>
      </c>
      <c r="F1545" t="s">
        <v>28</v>
      </c>
      <c r="G1545">
        <v>6</v>
      </c>
    </row>
    <row r="1546" spans="1:7">
      <c r="A1546" t="s">
        <v>9897</v>
      </c>
      <c r="B1546">
        <v>2</v>
      </c>
      <c r="C1546" t="s">
        <v>9898</v>
      </c>
      <c r="D1546">
        <v>5</v>
      </c>
      <c r="E1546" t="s">
        <v>6372</v>
      </c>
      <c r="F1546" t="s">
        <v>6372</v>
      </c>
      <c r="G1546">
        <v>6</v>
      </c>
    </row>
    <row r="1547" spans="1:7">
      <c r="A1547" t="s">
        <v>9899</v>
      </c>
      <c r="B1547">
        <v>5</v>
      </c>
      <c r="C1547" t="s">
        <v>9900</v>
      </c>
      <c r="D1547">
        <v>6</v>
      </c>
      <c r="E1547" t="s">
        <v>27</v>
      </c>
      <c r="F1547" t="s">
        <v>27</v>
      </c>
      <c r="G1547">
        <v>7</v>
      </c>
    </row>
    <row r="1548" spans="1:7">
      <c r="A1548" t="s">
        <v>9901</v>
      </c>
      <c r="B1548">
        <v>5</v>
      </c>
      <c r="C1548" t="s">
        <v>9902</v>
      </c>
      <c r="D1548">
        <v>5</v>
      </c>
      <c r="E1548" t="s">
        <v>6372</v>
      </c>
      <c r="F1548" t="s">
        <v>6372</v>
      </c>
      <c r="G1548">
        <v>6</v>
      </c>
    </row>
    <row r="1549" spans="1:7">
      <c r="A1549" t="s">
        <v>9903</v>
      </c>
      <c r="B1549">
        <v>3</v>
      </c>
      <c r="C1549" t="s">
        <v>9904</v>
      </c>
      <c r="D1549">
        <v>3</v>
      </c>
      <c r="E1549" t="s">
        <v>6372</v>
      </c>
      <c r="F1549" t="s">
        <v>6372</v>
      </c>
      <c r="G1549">
        <v>6</v>
      </c>
    </row>
    <row r="1550" spans="1:7">
      <c r="A1550" t="s">
        <v>9905</v>
      </c>
      <c r="B1550">
        <v>8</v>
      </c>
      <c r="C1550" t="s">
        <v>9906</v>
      </c>
      <c r="D1550">
        <v>7</v>
      </c>
      <c r="E1550" t="s">
        <v>6368</v>
      </c>
      <c r="F1550" t="s">
        <v>6368</v>
      </c>
      <c r="G1550">
        <v>6</v>
      </c>
    </row>
    <row r="1551" spans="1:7">
      <c r="A1551" t="s">
        <v>9907</v>
      </c>
      <c r="B1551">
        <v>8</v>
      </c>
      <c r="C1551" t="s">
        <v>9908</v>
      </c>
      <c r="D1551">
        <v>8</v>
      </c>
      <c r="E1551" t="s">
        <v>6368</v>
      </c>
      <c r="F1551" t="s">
        <v>6368</v>
      </c>
      <c r="G1551">
        <v>6</v>
      </c>
    </row>
    <row r="1552" spans="1:7">
      <c r="A1552" t="s">
        <v>9909</v>
      </c>
      <c r="B1552">
        <v>5</v>
      </c>
      <c r="C1552" t="s">
        <v>9910</v>
      </c>
      <c r="D1552">
        <v>9</v>
      </c>
      <c r="E1552" t="s">
        <v>6400</v>
      </c>
      <c r="F1552" t="s">
        <v>6400</v>
      </c>
      <c r="G1552">
        <v>6</v>
      </c>
    </row>
    <row r="1553" spans="1:7">
      <c r="A1553" t="s">
        <v>9911</v>
      </c>
      <c r="B1553">
        <v>5</v>
      </c>
      <c r="C1553" t="s">
        <v>9912</v>
      </c>
      <c r="D1553">
        <v>5</v>
      </c>
      <c r="E1553" t="s">
        <v>6369</v>
      </c>
      <c r="F1553" t="s">
        <v>6369</v>
      </c>
      <c r="G1553">
        <v>3</v>
      </c>
    </row>
    <row r="1554" spans="1:7">
      <c r="A1554" t="s">
        <v>9913</v>
      </c>
      <c r="B1554">
        <v>4</v>
      </c>
      <c r="C1554" t="s">
        <v>9914</v>
      </c>
      <c r="D1554">
        <v>7</v>
      </c>
      <c r="E1554" t="s">
        <v>6372</v>
      </c>
      <c r="F1554" t="s">
        <v>6372</v>
      </c>
      <c r="G1554">
        <v>6</v>
      </c>
    </row>
    <row r="1555" spans="1:7">
      <c r="A1555" t="s">
        <v>9915</v>
      </c>
      <c r="B1555">
        <v>3</v>
      </c>
      <c r="C1555" t="s">
        <v>9916</v>
      </c>
      <c r="D1555">
        <v>3</v>
      </c>
      <c r="E1555" t="s">
        <v>27</v>
      </c>
      <c r="F1555" t="s">
        <v>27</v>
      </c>
      <c r="G1555">
        <v>7</v>
      </c>
    </row>
    <row r="1556" spans="1:7">
      <c r="A1556" t="s">
        <v>9917</v>
      </c>
      <c r="B1556">
        <v>7</v>
      </c>
      <c r="C1556" t="s">
        <v>9918</v>
      </c>
      <c r="D1556">
        <v>7</v>
      </c>
      <c r="E1556" t="s">
        <v>28</v>
      </c>
      <c r="F1556" t="s">
        <v>28</v>
      </c>
      <c r="G1556">
        <v>6</v>
      </c>
    </row>
    <row r="1557" spans="1:7">
      <c r="A1557" t="s">
        <v>9919</v>
      </c>
      <c r="B1557">
        <v>7</v>
      </c>
      <c r="C1557" t="s">
        <v>9920</v>
      </c>
      <c r="D1557">
        <v>7</v>
      </c>
      <c r="E1557" t="s">
        <v>28</v>
      </c>
      <c r="F1557" t="s">
        <v>28</v>
      </c>
      <c r="G1557">
        <v>6</v>
      </c>
    </row>
    <row r="1558" spans="1:7">
      <c r="A1558" t="s">
        <v>9921</v>
      </c>
      <c r="B1558">
        <v>11</v>
      </c>
      <c r="C1558" t="s">
        <v>9922</v>
      </c>
      <c r="D1558">
        <v>11</v>
      </c>
      <c r="E1558" t="s">
        <v>6397</v>
      </c>
      <c r="F1558" t="s">
        <v>6397</v>
      </c>
      <c r="G1558">
        <v>11</v>
      </c>
    </row>
    <row r="1559" spans="1:7">
      <c r="A1559" t="s">
        <v>9923</v>
      </c>
      <c r="B1559">
        <v>11</v>
      </c>
      <c r="C1559" t="s">
        <v>9924</v>
      </c>
      <c r="D1559">
        <v>12</v>
      </c>
      <c r="E1559" t="s">
        <v>6395</v>
      </c>
      <c r="F1559" t="s">
        <v>6395</v>
      </c>
      <c r="G1559">
        <v>13</v>
      </c>
    </row>
    <row r="1560" spans="1:7">
      <c r="A1560" t="s">
        <v>9925</v>
      </c>
      <c r="B1560">
        <v>4</v>
      </c>
      <c r="C1560" t="s">
        <v>9926</v>
      </c>
      <c r="D1560">
        <v>4</v>
      </c>
      <c r="E1560" t="s">
        <v>30</v>
      </c>
      <c r="F1560" t="s">
        <v>30</v>
      </c>
      <c r="G1560">
        <v>3</v>
      </c>
    </row>
    <row r="1561" spans="1:7">
      <c r="A1561" t="s">
        <v>9927</v>
      </c>
      <c r="B1561">
        <v>3</v>
      </c>
      <c r="C1561" t="s">
        <v>9928</v>
      </c>
      <c r="D1561">
        <v>7</v>
      </c>
      <c r="E1561" t="s">
        <v>6372</v>
      </c>
      <c r="F1561" t="s">
        <v>6372</v>
      </c>
      <c r="G1561">
        <v>6</v>
      </c>
    </row>
    <row r="1562" spans="1:7">
      <c r="A1562" t="s">
        <v>9929</v>
      </c>
      <c r="B1562">
        <v>7</v>
      </c>
      <c r="C1562" t="s">
        <v>9930</v>
      </c>
      <c r="D1562">
        <v>6</v>
      </c>
      <c r="E1562" t="s">
        <v>6368</v>
      </c>
      <c r="F1562" t="s">
        <v>6368</v>
      </c>
      <c r="G1562">
        <v>6</v>
      </c>
    </row>
    <row r="1563" spans="1:7">
      <c r="A1563" t="s">
        <v>9931</v>
      </c>
      <c r="B1563">
        <v>3</v>
      </c>
      <c r="C1563" t="s">
        <v>9932</v>
      </c>
      <c r="D1563">
        <v>7</v>
      </c>
      <c r="E1563" t="s">
        <v>6372</v>
      </c>
      <c r="F1563" t="s">
        <v>6372</v>
      </c>
      <c r="G1563">
        <v>6</v>
      </c>
    </row>
    <row r="1564" spans="1:7">
      <c r="A1564" t="s">
        <v>9933</v>
      </c>
      <c r="B1564">
        <v>7</v>
      </c>
      <c r="C1564" t="s">
        <v>9934</v>
      </c>
      <c r="D1564">
        <v>7</v>
      </c>
      <c r="E1564" t="s">
        <v>28</v>
      </c>
      <c r="F1564" t="s">
        <v>28</v>
      </c>
      <c r="G1564">
        <v>6</v>
      </c>
    </row>
    <row r="1565" spans="1:7">
      <c r="A1565" t="s">
        <v>9935</v>
      </c>
      <c r="B1565">
        <v>9</v>
      </c>
      <c r="C1565" t="s">
        <v>9936</v>
      </c>
      <c r="D1565">
        <v>9</v>
      </c>
      <c r="E1565" t="s">
        <v>28</v>
      </c>
      <c r="F1565" t="s">
        <v>28</v>
      </c>
      <c r="G1565">
        <v>6</v>
      </c>
    </row>
    <row r="1566" spans="1:7">
      <c r="A1566" t="s">
        <v>9937</v>
      </c>
      <c r="B1566">
        <v>5</v>
      </c>
      <c r="C1566" t="s">
        <v>9938</v>
      </c>
      <c r="D1566">
        <v>5</v>
      </c>
      <c r="E1566" t="s">
        <v>6400</v>
      </c>
      <c r="F1566" t="s">
        <v>6400</v>
      </c>
      <c r="G1566">
        <v>6</v>
      </c>
    </row>
    <row r="1567" spans="1:7">
      <c r="A1567" t="s">
        <v>9939</v>
      </c>
      <c r="B1567">
        <v>14</v>
      </c>
      <c r="C1567" t="s">
        <v>9940</v>
      </c>
      <c r="D1567">
        <v>13</v>
      </c>
      <c r="E1567" t="s">
        <v>6395</v>
      </c>
      <c r="F1567" t="s">
        <v>6395</v>
      </c>
      <c r="G1567">
        <v>13</v>
      </c>
    </row>
    <row r="1568" spans="1:7">
      <c r="A1568" t="s">
        <v>9941</v>
      </c>
      <c r="B1568">
        <v>12</v>
      </c>
      <c r="C1568" t="s">
        <v>9942</v>
      </c>
      <c r="D1568">
        <v>12</v>
      </c>
      <c r="E1568" t="s">
        <v>6397</v>
      </c>
      <c r="F1568" t="s">
        <v>6397</v>
      </c>
      <c r="G1568">
        <v>11</v>
      </c>
    </row>
    <row r="1569" spans="1:7">
      <c r="A1569" t="s">
        <v>9943</v>
      </c>
      <c r="B1569">
        <v>5</v>
      </c>
      <c r="C1569" t="s">
        <v>9944</v>
      </c>
      <c r="D1569">
        <v>10</v>
      </c>
      <c r="E1569" t="s">
        <v>6397</v>
      </c>
      <c r="F1569" t="s">
        <v>6397</v>
      </c>
      <c r="G1569">
        <v>11</v>
      </c>
    </row>
    <row r="1570" spans="1:7">
      <c r="A1570" t="s">
        <v>9945</v>
      </c>
      <c r="B1570">
        <v>6</v>
      </c>
      <c r="C1570" t="s">
        <v>9946</v>
      </c>
      <c r="D1570">
        <v>6</v>
      </c>
      <c r="E1570" t="s">
        <v>6400</v>
      </c>
      <c r="F1570" t="s">
        <v>6400</v>
      </c>
      <c r="G1570">
        <v>6</v>
      </c>
    </row>
    <row r="1571" spans="1:7">
      <c r="A1571" t="s">
        <v>9947</v>
      </c>
      <c r="B1571">
        <v>9</v>
      </c>
      <c r="C1571" t="s">
        <v>9948</v>
      </c>
      <c r="D1571">
        <v>9</v>
      </c>
      <c r="E1571" t="s">
        <v>6397</v>
      </c>
      <c r="F1571" t="s">
        <v>6397</v>
      </c>
      <c r="G1571">
        <v>11</v>
      </c>
    </row>
    <row r="1572" spans="1:7">
      <c r="A1572" t="s">
        <v>9949</v>
      </c>
      <c r="B1572">
        <v>7</v>
      </c>
      <c r="C1572" t="s">
        <v>9712</v>
      </c>
      <c r="D1572">
        <v>14</v>
      </c>
      <c r="E1572" t="s">
        <v>34</v>
      </c>
      <c r="F1572" t="s">
        <v>34</v>
      </c>
      <c r="G1572">
        <v>13</v>
      </c>
    </row>
    <row r="1573" spans="1:7">
      <c r="A1573" t="s">
        <v>9950</v>
      </c>
      <c r="B1573">
        <v>14</v>
      </c>
      <c r="C1573" t="s">
        <v>9951</v>
      </c>
      <c r="D1573">
        <v>14</v>
      </c>
      <c r="E1573" t="s">
        <v>6395</v>
      </c>
      <c r="F1573" t="s">
        <v>6395</v>
      </c>
      <c r="G1573">
        <v>13</v>
      </c>
    </row>
    <row r="1574" spans="1:7">
      <c r="A1574" t="s">
        <v>9952</v>
      </c>
      <c r="B1574">
        <v>9</v>
      </c>
      <c r="C1574" t="s">
        <v>9953</v>
      </c>
      <c r="D1574">
        <v>9</v>
      </c>
      <c r="E1574" t="s">
        <v>6363</v>
      </c>
      <c r="F1574" t="s">
        <v>6363</v>
      </c>
      <c r="G1574">
        <v>9</v>
      </c>
    </row>
    <row r="1575" spans="1:7">
      <c r="A1575" t="s">
        <v>9954</v>
      </c>
      <c r="B1575">
        <v>5</v>
      </c>
      <c r="C1575" t="s">
        <v>9955</v>
      </c>
      <c r="D1575">
        <v>7</v>
      </c>
      <c r="E1575" t="s">
        <v>6369</v>
      </c>
      <c r="F1575" t="s">
        <v>6369</v>
      </c>
      <c r="G1575">
        <v>3</v>
      </c>
    </row>
    <row r="1576" spans="1:7">
      <c r="A1576" t="s">
        <v>9956</v>
      </c>
      <c r="B1576">
        <v>12</v>
      </c>
      <c r="C1576" t="s">
        <v>9957</v>
      </c>
      <c r="D1576">
        <v>14</v>
      </c>
      <c r="E1576" t="s">
        <v>6395</v>
      </c>
      <c r="F1576" t="s">
        <v>6395</v>
      </c>
      <c r="G1576">
        <v>13</v>
      </c>
    </row>
    <row r="1577" spans="1:7">
      <c r="A1577" t="s">
        <v>9958</v>
      </c>
      <c r="B1577">
        <v>7</v>
      </c>
      <c r="C1577" t="s">
        <v>9959</v>
      </c>
      <c r="D1577">
        <v>7</v>
      </c>
      <c r="E1577" t="s">
        <v>6372</v>
      </c>
      <c r="F1577" t="s">
        <v>6372</v>
      </c>
      <c r="G1577">
        <v>6</v>
      </c>
    </row>
    <row r="1578" spans="1:7">
      <c r="A1578" t="s">
        <v>9960</v>
      </c>
      <c r="B1578">
        <v>5</v>
      </c>
      <c r="C1578" t="s">
        <v>9961</v>
      </c>
      <c r="D1578">
        <v>10</v>
      </c>
      <c r="E1578" t="s">
        <v>6395</v>
      </c>
      <c r="F1578" t="s">
        <v>6395</v>
      </c>
      <c r="G1578">
        <v>13</v>
      </c>
    </row>
    <row r="1579" spans="1:7">
      <c r="A1579" t="s">
        <v>9962</v>
      </c>
      <c r="B1579">
        <v>6</v>
      </c>
      <c r="C1579" t="s">
        <v>9963</v>
      </c>
      <c r="D1579">
        <v>6</v>
      </c>
      <c r="E1579" t="s">
        <v>6400</v>
      </c>
      <c r="F1579" t="s">
        <v>6400</v>
      </c>
      <c r="G1579">
        <v>6</v>
      </c>
    </row>
    <row r="1580" spans="1:7">
      <c r="A1580" t="s">
        <v>9964</v>
      </c>
      <c r="B1580">
        <v>26</v>
      </c>
      <c r="C1580" t="s">
        <v>9965</v>
      </c>
      <c r="D1580">
        <v>28</v>
      </c>
      <c r="E1580" t="s">
        <v>6374</v>
      </c>
      <c r="F1580" t="s">
        <v>6374</v>
      </c>
      <c r="G1580">
        <v>29</v>
      </c>
    </row>
    <row r="1581" spans="1:7">
      <c r="A1581" t="s">
        <v>9966</v>
      </c>
      <c r="B1581">
        <v>5</v>
      </c>
      <c r="C1581" t="s">
        <v>9967</v>
      </c>
      <c r="D1581">
        <v>5</v>
      </c>
      <c r="E1581" t="s">
        <v>27</v>
      </c>
      <c r="F1581" t="s">
        <v>27</v>
      </c>
      <c r="G1581">
        <v>7</v>
      </c>
    </row>
    <row r="1582" spans="1:7">
      <c r="A1582" t="s">
        <v>9968</v>
      </c>
      <c r="B1582">
        <v>6</v>
      </c>
      <c r="C1582" t="s">
        <v>9969</v>
      </c>
      <c r="D1582">
        <v>6</v>
      </c>
      <c r="E1582" t="s">
        <v>27</v>
      </c>
      <c r="F1582" t="s">
        <v>27</v>
      </c>
      <c r="G1582">
        <v>7</v>
      </c>
    </row>
    <row r="1583" spans="1:7">
      <c r="A1583" t="s">
        <v>9970</v>
      </c>
      <c r="B1583">
        <v>3</v>
      </c>
      <c r="C1583" t="s">
        <v>9971</v>
      </c>
      <c r="D1583">
        <v>6</v>
      </c>
      <c r="E1583" t="s">
        <v>6400</v>
      </c>
      <c r="F1583" t="s">
        <v>6400</v>
      </c>
      <c r="G1583">
        <v>6</v>
      </c>
    </row>
    <row r="1584" spans="1:7">
      <c r="A1584" t="s">
        <v>9972</v>
      </c>
      <c r="B1584">
        <v>4</v>
      </c>
      <c r="C1584" t="s">
        <v>9973</v>
      </c>
      <c r="D1584">
        <v>4</v>
      </c>
      <c r="E1584" t="s">
        <v>6372</v>
      </c>
      <c r="F1584" t="s">
        <v>6372</v>
      </c>
      <c r="G1584">
        <v>6</v>
      </c>
    </row>
    <row r="1585" spans="1:7">
      <c r="A1585" t="s">
        <v>9974</v>
      </c>
      <c r="B1585">
        <v>6</v>
      </c>
      <c r="C1585" t="s">
        <v>9975</v>
      </c>
      <c r="D1585">
        <v>7</v>
      </c>
      <c r="E1585" t="s">
        <v>34</v>
      </c>
      <c r="F1585" t="s">
        <v>34</v>
      </c>
      <c r="G1585">
        <v>13</v>
      </c>
    </row>
    <row r="1586" spans="1:7">
      <c r="A1586" t="s">
        <v>9976</v>
      </c>
      <c r="B1586">
        <v>12</v>
      </c>
      <c r="C1586" t="s">
        <v>9977</v>
      </c>
      <c r="D1586">
        <v>13</v>
      </c>
      <c r="E1586" t="s">
        <v>6395</v>
      </c>
      <c r="F1586" t="s">
        <v>6395</v>
      </c>
      <c r="G1586">
        <v>13</v>
      </c>
    </row>
    <row r="1587" spans="1:7">
      <c r="A1587" t="s">
        <v>9978</v>
      </c>
      <c r="B1587">
        <v>7</v>
      </c>
      <c r="C1587" t="s">
        <v>9979</v>
      </c>
      <c r="D1587">
        <v>8</v>
      </c>
      <c r="E1587" t="s">
        <v>28</v>
      </c>
      <c r="F1587" t="s">
        <v>28</v>
      </c>
      <c r="G1587">
        <v>6</v>
      </c>
    </row>
    <row r="1588" spans="1:7">
      <c r="A1588" t="s">
        <v>9980</v>
      </c>
      <c r="B1588">
        <v>5</v>
      </c>
      <c r="C1588" t="s">
        <v>9981</v>
      </c>
      <c r="D1588">
        <v>5</v>
      </c>
      <c r="E1588" t="s">
        <v>6369</v>
      </c>
      <c r="F1588" t="s">
        <v>6369</v>
      </c>
      <c r="G1588">
        <v>3</v>
      </c>
    </row>
    <row r="1589" spans="1:7">
      <c r="A1589" t="s">
        <v>9982</v>
      </c>
      <c r="B1589">
        <v>15</v>
      </c>
      <c r="C1589" t="s">
        <v>9983</v>
      </c>
      <c r="D1589">
        <v>15</v>
      </c>
      <c r="E1589" t="s">
        <v>6362</v>
      </c>
      <c r="F1589" t="s">
        <v>6362</v>
      </c>
      <c r="G1589">
        <v>32</v>
      </c>
    </row>
    <row r="1590" spans="1:7">
      <c r="A1590" t="s">
        <v>9984</v>
      </c>
      <c r="B1590">
        <v>7</v>
      </c>
      <c r="C1590" t="s">
        <v>9985</v>
      </c>
      <c r="D1590">
        <v>7</v>
      </c>
      <c r="E1590" t="s">
        <v>27</v>
      </c>
      <c r="F1590" t="s">
        <v>27</v>
      </c>
      <c r="G1590">
        <v>7</v>
      </c>
    </row>
    <row r="1591" spans="1:7">
      <c r="A1591" t="s">
        <v>9986</v>
      </c>
      <c r="B1591">
        <v>13</v>
      </c>
      <c r="C1591" t="s">
        <v>9987</v>
      </c>
      <c r="D1591">
        <v>17</v>
      </c>
      <c r="E1591" t="s">
        <v>6395</v>
      </c>
      <c r="F1591" t="s">
        <v>6395</v>
      </c>
      <c r="G1591">
        <v>13</v>
      </c>
    </row>
    <row r="1592" spans="1:7">
      <c r="A1592" t="s">
        <v>9988</v>
      </c>
      <c r="B1592">
        <v>8</v>
      </c>
      <c r="C1592" t="s">
        <v>9989</v>
      </c>
      <c r="D1592">
        <v>8</v>
      </c>
      <c r="E1592" t="s">
        <v>28</v>
      </c>
      <c r="F1592" t="s">
        <v>28</v>
      </c>
      <c r="G1592">
        <v>6</v>
      </c>
    </row>
    <row r="1593" spans="1:7">
      <c r="A1593" t="s">
        <v>9990</v>
      </c>
      <c r="B1593">
        <v>4</v>
      </c>
      <c r="C1593" t="s">
        <v>9991</v>
      </c>
      <c r="D1593">
        <v>7</v>
      </c>
      <c r="E1593" t="s">
        <v>6368</v>
      </c>
      <c r="F1593" t="s">
        <v>6368</v>
      </c>
      <c r="G1593">
        <v>6</v>
      </c>
    </row>
    <row r="1594" spans="1:7">
      <c r="A1594" t="s">
        <v>9992</v>
      </c>
      <c r="B1594">
        <v>5</v>
      </c>
      <c r="C1594" t="s">
        <v>9993</v>
      </c>
      <c r="D1594">
        <v>5</v>
      </c>
      <c r="E1594" t="s">
        <v>6400</v>
      </c>
      <c r="F1594" t="s">
        <v>6400</v>
      </c>
      <c r="G1594">
        <v>6</v>
      </c>
    </row>
    <row r="1595" spans="1:7">
      <c r="A1595" t="s">
        <v>9994</v>
      </c>
      <c r="B1595">
        <v>7</v>
      </c>
      <c r="C1595" t="s">
        <v>9995</v>
      </c>
      <c r="D1595">
        <v>7</v>
      </c>
      <c r="E1595" t="s">
        <v>27</v>
      </c>
      <c r="F1595" t="s">
        <v>27</v>
      </c>
      <c r="G1595">
        <v>7</v>
      </c>
    </row>
    <row r="1596" spans="1:7">
      <c r="A1596" t="s">
        <v>9996</v>
      </c>
      <c r="B1596">
        <v>4</v>
      </c>
      <c r="C1596" t="s">
        <v>8624</v>
      </c>
      <c r="D1596">
        <v>14</v>
      </c>
      <c r="E1596" t="s">
        <v>6395</v>
      </c>
      <c r="F1596" t="s">
        <v>6395</v>
      </c>
      <c r="G1596">
        <v>13</v>
      </c>
    </row>
    <row r="1597" spans="1:7">
      <c r="A1597" t="s">
        <v>9997</v>
      </c>
      <c r="B1597">
        <v>7</v>
      </c>
      <c r="C1597" t="s">
        <v>9998</v>
      </c>
      <c r="D1597">
        <v>7</v>
      </c>
      <c r="E1597" t="s">
        <v>28</v>
      </c>
      <c r="F1597" t="s">
        <v>28</v>
      </c>
      <c r="G1597">
        <v>6</v>
      </c>
    </row>
    <row r="1598" spans="1:7">
      <c r="A1598" t="s">
        <v>9999</v>
      </c>
      <c r="B1598">
        <v>5</v>
      </c>
      <c r="C1598" t="s">
        <v>10000</v>
      </c>
      <c r="D1598">
        <v>5</v>
      </c>
      <c r="E1598" t="s">
        <v>6400</v>
      </c>
      <c r="F1598" t="s">
        <v>6400</v>
      </c>
      <c r="G1598">
        <v>6</v>
      </c>
    </row>
    <row r="1599" spans="1:7">
      <c r="A1599" t="s">
        <v>10001</v>
      </c>
      <c r="B1599">
        <v>6</v>
      </c>
      <c r="C1599" t="s">
        <v>10002</v>
      </c>
      <c r="D1599">
        <v>6</v>
      </c>
      <c r="E1599" t="s">
        <v>27</v>
      </c>
      <c r="F1599" t="s">
        <v>27</v>
      </c>
      <c r="G1599">
        <v>7</v>
      </c>
    </row>
    <row r="1600" spans="1:7">
      <c r="A1600" t="s">
        <v>10003</v>
      </c>
      <c r="B1600">
        <v>6</v>
      </c>
      <c r="C1600" t="s">
        <v>10004</v>
      </c>
      <c r="D1600">
        <v>8</v>
      </c>
      <c r="E1600" t="s">
        <v>27</v>
      </c>
      <c r="F1600" t="s">
        <v>27</v>
      </c>
      <c r="G1600">
        <v>7</v>
      </c>
    </row>
    <row r="1601" spans="1:7">
      <c r="A1601" t="s">
        <v>10005</v>
      </c>
      <c r="B1601">
        <v>8</v>
      </c>
      <c r="C1601" t="s">
        <v>10006</v>
      </c>
      <c r="D1601">
        <v>9</v>
      </c>
      <c r="E1601" t="s">
        <v>6363</v>
      </c>
      <c r="F1601" t="s">
        <v>6363</v>
      </c>
      <c r="G1601">
        <v>9</v>
      </c>
    </row>
    <row r="1602" spans="1:7">
      <c r="A1602" t="s">
        <v>10007</v>
      </c>
      <c r="B1602">
        <v>8</v>
      </c>
      <c r="C1602" t="s">
        <v>10008</v>
      </c>
      <c r="D1602">
        <v>8</v>
      </c>
      <c r="E1602" t="s">
        <v>28</v>
      </c>
      <c r="F1602" t="s">
        <v>28</v>
      </c>
      <c r="G1602">
        <v>6</v>
      </c>
    </row>
    <row r="1603" spans="1:7">
      <c r="A1603" t="s">
        <v>10009</v>
      </c>
      <c r="B1603">
        <v>3</v>
      </c>
      <c r="C1603" t="s">
        <v>10010</v>
      </c>
      <c r="D1603">
        <v>7</v>
      </c>
      <c r="E1603" t="s">
        <v>6372</v>
      </c>
      <c r="F1603" t="s">
        <v>6372</v>
      </c>
      <c r="G1603">
        <v>6</v>
      </c>
    </row>
    <row r="1604" spans="1:7">
      <c r="A1604" t="s">
        <v>10011</v>
      </c>
      <c r="B1604">
        <v>12</v>
      </c>
      <c r="C1604" t="s">
        <v>10012</v>
      </c>
      <c r="D1604">
        <v>12</v>
      </c>
      <c r="E1604" t="s">
        <v>34</v>
      </c>
      <c r="F1604" t="s">
        <v>34</v>
      </c>
      <c r="G1604">
        <v>13</v>
      </c>
    </row>
    <row r="1605" spans="1:7">
      <c r="A1605" t="s">
        <v>10013</v>
      </c>
      <c r="B1605">
        <v>6</v>
      </c>
      <c r="C1605" t="s">
        <v>10014</v>
      </c>
      <c r="D1605">
        <v>6</v>
      </c>
      <c r="E1605" t="s">
        <v>27</v>
      </c>
      <c r="F1605" t="s">
        <v>27</v>
      </c>
      <c r="G1605">
        <v>7</v>
      </c>
    </row>
    <row r="1606" spans="1:7">
      <c r="A1606" t="s">
        <v>10015</v>
      </c>
      <c r="B1606">
        <v>6</v>
      </c>
      <c r="C1606" t="s">
        <v>10016</v>
      </c>
      <c r="D1606">
        <v>6</v>
      </c>
      <c r="E1606" t="s">
        <v>27</v>
      </c>
      <c r="F1606" t="s">
        <v>27</v>
      </c>
      <c r="G1606">
        <v>7</v>
      </c>
    </row>
    <row r="1607" spans="1:7">
      <c r="A1607" t="s">
        <v>10017</v>
      </c>
      <c r="B1607">
        <v>7</v>
      </c>
      <c r="C1607" t="s">
        <v>10018</v>
      </c>
      <c r="D1607">
        <v>7</v>
      </c>
      <c r="E1607" t="s">
        <v>28</v>
      </c>
      <c r="F1607" t="s">
        <v>28</v>
      </c>
      <c r="G1607">
        <v>6</v>
      </c>
    </row>
    <row r="1608" spans="1:7">
      <c r="A1608" t="s">
        <v>10019</v>
      </c>
      <c r="B1608">
        <v>5</v>
      </c>
      <c r="C1608" t="s">
        <v>10020</v>
      </c>
      <c r="D1608">
        <v>5</v>
      </c>
      <c r="E1608" t="s">
        <v>6400</v>
      </c>
      <c r="F1608" t="s">
        <v>6400</v>
      </c>
      <c r="G1608">
        <v>6</v>
      </c>
    </row>
    <row r="1609" spans="1:7">
      <c r="A1609" t="s">
        <v>10021</v>
      </c>
      <c r="B1609">
        <v>4</v>
      </c>
      <c r="C1609" t="s">
        <v>10022</v>
      </c>
      <c r="D1609">
        <v>5</v>
      </c>
      <c r="E1609" t="s">
        <v>6372</v>
      </c>
      <c r="F1609" t="s">
        <v>6372</v>
      </c>
      <c r="G1609">
        <v>6</v>
      </c>
    </row>
    <row r="1610" spans="1:7">
      <c r="A1610" t="s">
        <v>10023</v>
      </c>
      <c r="B1610">
        <v>5</v>
      </c>
      <c r="C1610" t="s">
        <v>10024</v>
      </c>
      <c r="D1610">
        <v>8</v>
      </c>
      <c r="E1610" t="s">
        <v>6363</v>
      </c>
      <c r="F1610" t="s">
        <v>6363</v>
      </c>
      <c r="G1610">
        <v>9</v>
      </c>
    </row>
    <row r="1611" spans="1:7">
      <c r="A1611" t="s">
        <v>10025</v>
      </c>
      <c r="B1611">
        <v>6</v>
      </c>
      <c r="C1611" t="s">
        <v>10026</v>
      </c>
      <c r="D1611">
        <v>6</v>
      </c>
      <c r="E1611" t="s">
        <v>6368</v>
      </c>
      <c r="F1611" t="s">
        <v>6368</v>
      </c>
      <c r="G1611">
        <v>6</v>
      </c>
    </row>
    <row r="1612" spans="1:7">
      <c r="A1612" t="s">
        <v>10027</v>
      </c>
      <c r="B1612">
        <v>6</v>
      </c>
      <c r="C1612" t="s">
        <v>10028</v>
      </c>
      <c r="D1612">
        <v>6</v>
      </c>
      <c r="E1612" t="s">
        <v>6372</v>
      </c>
      <c r="F1612" t="s">
        <v>6372</v>
      </c>
      <c r="G1612">
        <v>6</v>
      </c>
    </row>
    <row r="1613" spans="1:7">
      <c r="A1613" t="s">
        <v>10029</v>
      </c>
      <c r="B1613">
        <v>3</v>
      </c>
      <c r="C1613" t="s">
        <v>10030</v>
      </c>
      <c r="D1613">
        <v>3</v>
      </c>
      <c r="E1613" t="s">
        <v>6372</v>
      </c>
      <c r="F1613" t="s">
        <v>6372</v>
      </c>
      <c r="G1613">
        <v>6</v>
      </c>
    </row>
    <row r="1614" spans="1:7">
      <c r="A1614" t="s">
        <v>10031</v>
      </c>
      <c r="B1614">
        <v>7</v>
      </c>
      <c r="C1614" t="s">
        <v>10032</v>
      </c>
      <c r="D1614">
        <v>7</v>
      </c>
      <c r="E1614" t="s">
        <v>6372</v>
      </c>
      <c r="F1614" t="s">
        <v>6372</v>
      </c>
      <c r="G1614">
        <v>6</v>
      </c>
    </row>
    <row r="1615" spans="1:7">
      <c r="A1615" t="s">
        <v>10033</v>
      </c>
      <c r="B1615">
        <v>8</v>
      </c>
      <c r="C1615" t="s">
        <v>10034</v>
      </c>
      <c r="D1615">
        <v>8</v>
      </c>
      <c r="E1615" t="s">
        <v>6363</v>
      </c>
      <c r="F1615" t="s">
        <v>6363</v>
      </c>
      <c r="G1615">
        <v>9</v>
      </c>
    </row>
    <row r="1616" spans="1:7">
      <c r="A1616" t="s">
        <v>10035</v>
      </c>
      <c r="B1616">
        <v>7</v>
      </c>
      <c r="C1616" t="s">
        <v>10036</v>
      </c>
      <c r="D1616">
        <v>7</v>
      </c>
      <c r="E1616" t="s">
        <v>6372</v>
      </c>
      <c r="F1616" t="s">
        <v>6372</v>
      </c>
      <c r="G1616">
        <v>6</v>
      </c>
    </row>
    <row r="1617" spans="1:7">
      <c r="A1617" t="s">
        <v>10037</v>
      </c>
      <c r="B1617">
        <v>10</v>
      </c>
      <c r="C1617" t="s">
        <v>10038</v>
      </c>
      <c r="D1617">
        <v>11</v>
      </c>
      <c r="E1617" t="s">
        <v>6397</v>
      </c>
      <c r="F1617" t="s">
        <v>6397</v>
      </c>
      <c r="G1617">
        <v>11</v>
      </c>
    </row>
    <row r="1618" spans="1:7">
      <c r="A1618" t="s">
        <v>10039</v>
      </c>
      <c r="B1618">
        <v>6</v>
      </c>
      <c r="C1618" t="s">
        <v>10040</v>
      </c>
      <c r="D1618">
        <v>6</v>
      </c>
      <c r="E1618" t="s">
        <v>28</v>
      </c>
      <c r="F1618" t="s">
        <v>28</v>
      </c>
      <c r="G1618">
        <v>6</v>
      </c>
    </row>
    <row r="1619" spans="1:7">
      <c r="A1619" t="s">
        <v>10041</v>
      </c>
      <c r="B1619">
        <v>6</v>
      </c>
      <c r="C1619" t="s">
        <v>10042</v>
      </c>
      <c r="D1619">
        <v>6</v>
      </c>
      <c r="E1619" t="s">
        <v>27</v>
      </c>
      <c r="F1619" t="s">
        <v>27</v>
      </c>
      <c r="G1619">
        <v>7</v>
      </c>
    </row>
    <row r="1620" spans="1:7">
      <c r="A1620" t="s">
        <v>10043</v>
      </c>
      <c r="B1620">
        <v>5</v>
      </c>
      <c r="C1620" t="s">
        <v>10044</v>
      </c>
      <c r="D1620">
        <v>5</v>
      </c>
      <c r="E1620" t="s">
        <v>6378</v>
      </c>
      <c r="F1620" t="s">
        <v>6378</v>
      </c>
      <c r="G1620">
        <v>2</v>
      </c>
    </row>
    <row r="1621" spans="1:7">
      <c r="A1621" t="s">
        <v>10045</v>
      </c>
      <c r="B1621">
        <v>3</v>
      </c>
      <c r="C1621" t="s">
        <v>10046</v>
      </c>
      <c r="D1621">
        <v>6</v>
      </c>
      <c r="E1621" t="s">
        <v>27</v>
      </c>
      <c r="F1621" t="s">
        <v>27</v>
      </c>
      <c r="G1621">
        <v>7</v>
      </c>
    </row>
    <row r="1622" spans="1:7">
      <c r="A1622" t="s">
        <v>10047</v>
      </c>
      <c r="B1622">
        <v>2</v>
      </c>
      <c r="C1622" t="s">
        <v>10048</v>
      </c>
      <c r="D1622">
        <v>6</v>
      </c>
      <c r="E1622" t="s">
        <v>6372</v>
      </c>
      <c r="F1622" t="s">
        <v>6372</v>
      </c>
      <c r="G1622">
        <v>6</v>
      </c>
    </row>
    <row r="1623" spans="1:7">
      <c r="A1623" t="s">
        <v>10049</v>
      </c>
      <c r="B1623">
        <v>8</v>
      </c>
      <c r="C1623" t="s">
        <v>10050</v>
      </c>
      <c r="D1623">
        <v>8</v>
      </c>
      <c r="E1623" t="s">
        <v>27</v>
      </c>
      <c r="F1623" t="s">
        <v>27</v>
      </c>
      <c r="G1623">
        <v>7</v>
      </c>
    </row>
    <row r="1624" spans="1:7">
      <c r="A1624" t="s">
        <v>10051</v>
      </c>
      <c r="B1624">
        <v>4</v>
      </c>
      <c r="C1624" t="s">
        <v>10052</v>
      </c>
      <c r="D1624">
        <v>7</v>
      </c>
      <c r="E1624" t="s">
        <v>6366</v>
      </c>
      <c r="F1624" t="s">
        <v>6366</v>
      </c>
      <c r="G1624">
        <v>13</v>
      </c>
    </row>
    <row r="1625" spans="1:7">
      <c r="A1625" t="s">
        <v>10053</v>
      </c>
      <c r="B1625">
        <v>15</v>
      </c>
      <c r="C1625" t="s">
        <v>10054</v>
      </c>
      <c r="D1625">
        <v>9</v>
      </c>
      <c r="E1625" t="s">
        <v>6378</v>
      </c>
      <c r="F1625" t="s">
        <v>6378</v>
      </c>
      <c r="G1625">
        <v>2</v>
      </c>
    </row>
    <row r="1626" spans="1:7">
      <c r="A1626" t="s">
        <v>10055</v>
      </c>
      <c r="B1626">
        <v>8</v>
      </c>
      <c r="C1626" t="s">
        <v>10056</v>
      </c>
      <c r="D1626">
        <v>9</v>
      </c>
      <c r="E1626" t="s">
        <v>6372</v>
      </c>
      <c r="F1626" t="s">
        <v>6372</v>
      </c>
      <c r="G1626">
        <v>6</v>
      </c>
    </row>
    <row r="1627" spans="1:7">
      <c r="A1627" t="s">
        <v>10057</v>
      </c>
      <c r="B1627">
        <v>4</v>
      </c>
      <c r="C1627" t="s">
        <v>10058</v>
      </c>
      <c r="D1627">
        <v>4</v>
      </c>
      <c r="E1627" t="s">
        <v>30</v>
      </c>
      <c r="F1627" t="s">
        <v>30</v>
      </c>
      <c r="G1627">
        <v>3</v>
      </c>
    </row>
    <row r="1628" spans="1:7">
      <c r="A1628" t="s">
        <v>10059</v>
      </c>
      <c r="B1628">
        <v>6</v>
      </c>
      <c r="C1628" t="s">
        <v>10060</v>
      </c>
      <c r="D1628">
        <v>6</v>
      </c>
      <c r="E1628" t="s">
        <v>6400</v>
      </c>
      <c r="F1628" t="s">
        <v>6400</v>
      </c>
      <c r="G1628">
        <v>6</v>
      </c>
    </row>
    <row r="1629" spans="1:7">
      <c r="A1629" t="s">
        <v>10061</v>
      </c>
      <c r="B1629">
        <v>3</v>
      </c>
      <c r="C1629" t="s">
        <v>10062</v>
      </c>
      <c r="D1629">
        <v>7</v>
      </c>
      <c r="E1629" t="s">
        <v>27</v>
      </c>
      <c r="F1629" t="s">
        <v>27</v>
      </c>
      <c r="G1629">
        <v>7</v>
      </c>
    </row>
    <row r="1630" spans="1:7">
      <c r="A1630" t="s">
        <v>10063</v>
      </c>
      <c r="B1630">
        <v>5</v>
      </c>
      <c r="C1630" t="s">
        <v>10064</v>
      </c>
      <c r="D1630">
        <v>8</v>
      </c>
      <c r="E1630" t="s">
        <v>6372</v>
      </c>
      <c r="F1630" t="s">
        <v>6372</v>
      </c>
      <c r="G1630">
        <v>6</v>
      </c>
    </row>
    <row r="1631" spans="1:7">
      <c r="A1631" t="s">
        <v>10065</v>
      </c>
      <c r="B1631">
        <v>4</v>
      </c>
      <c r="C1631" t="s">
        <v>10066</v>
      </c>
      <c r="D1631">
        <v>4</v>
      </c>
      <c r="E1631" t="s">
        <v>28</v>
      </c>
      <c r="F1631" t="s">
        <v>28</v>
      </c>
      <c r="G1631">
        <v>6</v>
      </c>
    </row>
    <row r="1632" spans="1:7">
      <c r="A1632" t="s">
        <v>10067</v>
      </c>
      <c r="B1632">
        <v>4</v>
      </c>
      <c r="C1632" t="s">
        <v>10068</v>
      </c>
      <c r="D1632">
        <v>10</v>
      </c>
      <c r="E1632" t="s">
        <v>34</v>
      </c>
      <c r="F1632" t="s">
        <v>34</v>
      </c>
      <c r="G1632">
        <v>13</v>
      </c>
    </row>
    <row r="1633" spans="1:7">
      <c r="A1633" t="s">
        <v>10069</v>
      </c>
      <c r="B1633">
        <v>9</v>
      </c>
      <c r="C1633" t="s">
        <v>10070</v>
      </c>
      <c r="D1633">
        <v>9</v>
      </c>
      <c r="E1633" t="s">
        <v>27</v>
      </c>
      <c r="F1633" t="s">
        <v>27</v>
      </c>
      <c r="G1633">
        <v>7</v>
      </c>
    </row>
    <row r="1634" spans="1:7">
      <c r="A1634" t="s">
        <v>10071</v>
      </c>
      <c r="B1634">
        <v>6</v>
      </c>
      <c r="C1634" t="s">
        <v>10072</v>
      </c>
      <c r="D1634">
        <v>6</v>
      </c>
      <c r="E1634" t="s">
        <v>6372</v>
      </c>
      <c r="F1634" t="s">
        <v>6372</v>
      </c>
      <c r="G1634">
        <v>6</v>
      </c>
    </row>
    <row r="1635" spans="1:7">
      <c r="A1635" t="s">
        <v>10073</v>
      </c>
      <c r="B1635">
        <v>3</v>
      </c>
      <c r="C1635" t="s">
        <v>10074</v>
      </c>
      <c r="D1635">
        <v>6</v>
      </c>
      <c r="E1635" t="s">
        <v>6368</v>
      </c>
      <c r="F1635" t="s">
        <v>6368</v>
      </c>
      <c r="G1635">
        <v>6</v>
      </c>
    </row>
    <row r="1636" spans="1:7">
      <c r="A1636" t="s">
        <v>10075</v>
      </c>
      <c r="B1636">
        <v>5</v>
      </c>
      <c r="C1636" t="s">
        <v>10076</v>
      </c>
      <c r="D1636">
        <v>5</v>
      </c>
      <c r="E1636" t="s">
        <v>6369</v>
      </c>
      <c r="F1636" t="s">
        <v>6369</v>
      </c>
      <c r="G1636">
        <v>3</v>
      </c>
    </row>
    <row r="1637" spans="1:7">
      <c r="A1637" t="s">
        <v>10077</v>
      </c>
      <c r="B1637">
        <v>4</v>
      </c>
      <c r="C1637" t="s">
        <v>10078</v>
      </c>
      <c r="D1637">
        <v>4</v>
      </c>
      <c r="E1637" t="s">
        <v>6369</v>
      </c>
      <c r="F1637" t="s">
        <v>6369</v>
      </c>
      <c r="G1637">
        <v>3</v>
      </c>
    </row>
    <row r="1638" spans="1:7">
      <c r="A1638" t="s">
        <v>10079</v>
      </c>
      <c r="B1638">
        <v>8</v>
      </c>
      <c r="C1638" t="s">
        <v>10080</v>
      </c>
      <c r="D1638">
        <v>6</v>
      </c>
      <c r="E1638" t="s">
        <v>6402</v>
      </c>
      <c r="F1638" t="s">
        <v>6402</v>
      </c>
      <c r="G1638">
        <v>4</v>
      </c>
    </row>
    <row r="1639" spans="1:7">
      <c r="A1639" t="s">
        <v>10081</v>
      </c>
      <c r="B1639">
        <v>4</v>
      </c>
      <c r="C1639" t="s">
        <v>10082</v>
      </c>
      <c r="D1639">
        <v>4</v>
      </c>
      <c r="E1639" t="s">
        <v>6402</v>
      </c>
      <c r="F1639" t="s">
        <v>6402</v>
      </c>
      <c r="G1639">
        <v>4</v>
      </c>
    </row>
    <row r="1640" spans="1:7">
      <c r="A1640" t="s">
        <v>10083</v>
      </c>
      <c r="B1640">
        <v>8</v>
      </c>
      <c r="C1640" t="s">
        <v>10084</v>
      </c>
      <c r="D1640">
        <v>7</v>
      </c>
      <c r="E1640" t="s">
        <v>28</v>
      </c>
      <c r="F1640" t="s">
        <v>28</v>
      </c>
      <c r="G1640">
        <v>6</v>
      </c>
    </row>
    <row r="1641" spans="1:7">
      <c r="A1641" t="s">
        <v>10085</v>
      </c>
      <c r="B1641">
        <v>6</v>
      </c>
      <c r="C1641" t="s">
        <v>10086</v>
      </c>
      <c r="D1641">
        <v>6</v>
      </c>
      <c r="E1641" t="s">
        <v>27</v>
      </c>
      <c r="F1641" t="s">
        <v>27</v>
      </c>
      <c r="G1641">
        <v>7</v>
      </c>
    </row>
    <row r="1642" spans="1:7">
      <c r="A1642" t="s">
        <v>10087</v>
      </c>
      <c r="B1642">
        <v>4</v>
      </c>
      <c r="C1642" t="s">
        <v>10088</v>
      </c>
      <c r="D1642">
        <v>4</v>
      </c>
      <c r="E1642" t="s">
        <v>6402</v>
      </c>
      <c r="F1642" t="s">
        <v>6402</v>
      </c>
      <c r="G1642">
        <v>4</v>
      </c>
    </row>
    <row r="1643" spans="1:7">
      <c r="A1643" t="s">
        <v>10089</v>
      </c>
      <c r="B1643">
        <v>7</v>
      </c>
      <c r="C1643" t="s">
        <v>10090</v>
      </c>
      <c r="D1643">
        <v>7</v>
      </c>
      <c r="E1643" t="s">
        <v>27</v>
      </c>
      <c r="F1643" t="s">
        <v>27</v>
      </c>
      <c r="G1643">
        <v>7</v>
      </c>
    </row>
    <row r="1644" spans="1:7">
      <c r="A1644" t="s">
        <v>10091</v>
      </c>
      <c r="B1644">
        <v>3</v>
      </c>
      <c r="C1644" t="s">
        <v>10092</v>
      </c>
      <c r="D1644">
        <v>7</v>
      </c>
      <c r="E1644" t="s">
        <v>30</v>
      </c>
      <c r="F1644" t="s">
        <v>30</v>
      </c>
      <c r="G1644">
        <v>3</v>
      </c>
    </row>
    <row r="1645" spans="1:7">
      <c r="A1645" t="s">
        <v>10093</v>
      </c>
      <c r="B1645">
        <v>3</v>
      </c>
      <c r="C1645" t="s">
        <v>10094</v>
      </c>
      <c r="D1645">
        <v>5</v>
      </c>
      <c r="E1645" t="s">
        <v>6368</v>
      </c>
      <c r="F1645" t="s">
        <v>6368</v>
      </c>
      <c r="G1645">
        <v>6</v>
      </c>
    </row>
    <row r="1646" spans="1:7">
      <c r="A1646" t="s">
        <v>10095</v>
      </c>
      <c r="B1646">
        <v>7</v>
      </c>
      <c r="C1646" t="s">
        <v>10096</v>
      </c>
      <c r="D1646">
        <v>7</v>
      </c>
      <c r="E1646" t="s">
        <v>6372</v>
      </c>
      <c r="F1646" t="s">
        <v>6372</v>
      </c>
      <c r="G1646">
        <v>6</v>
      </c>
    </row>
    <row r="1647" spans="1:7">
      <c r="A1647" t="s">
        <v>10097</v>
      </c>
      <c r="B1647">
        <v>3</v>
      </c>
      <c r="C1647" t="s">
        <v>10098</v>
      </c>
      <c r="D1647">
        <v>7</v>
      </c>
      <c r="E1647" t="s">
        <v>27</v>
      </c>
      <c r="F1647" t="s">
        <v>27</v>
      </c>
      <c r="G1647">
        <v>7</v>
      </c>
    </row>
    <row r="1648" spans="1:7">
      <c r="A1648" t="s">
        <v>10099</v>
      </c>
      <c r="B1648">
        <v>5</v>
      </c>
      <c r="C1648" t="s">
        <v>10100</v>
      </c>
      <c r="D1648">
        <v>5</v>
      </c>
      <c r="E1648" t="s">
        <v>30</v>
      </c>
      <c r="F1648" t="s">
        <v>30</v>
      </c>
      <c r="G1648">
        <v>3</v>
      </c>
    </row>
    <row r="1649" spans="1:7">
      <c r="A1649" t="s">
        <v>10101</v>
      </c>
      <c r="B1649">
        <v>3</v>
      </c>
      <c r="C1649" t="s">
        <v>10102</v>
      </c>
      <c r="D1649">
        <v>8</v>
      </c>
      <c r="E1649" t="s">
        <v>6372</v>
      </c>
      <c r="F1649" t="s">
        <v>6372</v>
      </c>
      <c r="G1649">
        <v>6</v>
      </c>
    </row>
    <row r="1650" spans="1:7">
      <c r="A1650" t="s">
        <v>10103</v>
      </c>
      <c r="B1650">
        <v>7</v>
      </c>
      <c r="C1650" t="s">
        <v>10104</v>
      </c>
      <c r="D1650">
        <v>7</v>
      </c>
      <c r="E1650" t="s">
        <v>27</v>
      </c>
      <c r="F1650" t="s">
        <v>27</v>
      </c>
      <c r="G1650">
        <v>7</v>
      </c>
    </row>
    <row r="1651" spans="1:7">
      <c r="A1651" t="s">
        <v>10105</v>
      </c>
      <c r="B1651">
        <v>7</v>
      </c>
      <c r="C1651" t="s">
        <v>10106</v>
      </c>
      <c r="D1651">
        <v>7</v>
      </c>
      <c r="E1651" t="s">
        <v>6372</v>
      </c>
      <c r="F1651" t="s">
        <v>6372</v>
      </c>
      <c r="G1651">
        <v>6</v>
      </c>
    </row>
    <row r="1652" spans="1:7">
      <c r="A1652" t="s">
        <v>10107</v>
      </c>
      <c r="B1652">
        <v>3</v>
      </c>
      <c r="C1652" t="s">
        <v>10108</v>
      </c>
      <c r="D1652">
        <v>6</v>
      </c>
      <c r="E1652" t="s">
        <v>27</v>
      </c>
      <c r="F1652" t="s">
        <v>27</v>
      </c>
      <c r="G1652">
        <v>7</v>
      </c>
    </row>
    <row r="1653" spans="1:7">
      <c r="A1653" t="s">
        <v>10109</v>
      </c>
      <c r="B1653">
        <v>6</v>
      </c>
      <c r="C1653" t="s">
        <v>10110</v>
      </c>
      <c r="D1653">
        <v>10</v>
      </c>
      <c r="E1653" t="s">
        <v>34</v>
      </c>
      <c r="F1653" t="s">
        <v>34</v>
      </c>
      <c r="G1653">
        <v>13</v>
      </c>
    </row>
    <row r="1654" spans="1:7">
      <c r="A1654" t="s">
        <v>10111</v>
      </c>
      <c r="B1654">
        <v>5</v>
      </c>
      <c r="C1654" t="s">
        <v>10112</v>
      </c>
      <c r="D1654">
        <v>5</v>
      </c>
      <c r="E1654" t="s">
        <v>6372</v>
      </c>
      <c r="F1654" t="s">
        <v>6372</v>
      </c>
      <c r="G1654">
        <v>6</v>
      </c>
    </row>
    <row r="1655" spans="1:7">
      <c r="A1655" t="s">
        <v>10113</v>
      </c>
      <c r="B1655">
        <v>5</v>
      </c>
      <c r="C1655" t="s">
        <v>10114</v>
      </c>
      <c r="D1655">
        <v>5</v>
      </c>
      <c r="E1655" t="s">
        <v>27</v>
      </c>
      <c r="F1655" t="s">
        <v>27</v>
      </c>
      <c r="G1655">
        <v>7</v>
      </c>
    </row>
    <row r="1656" spans="1:7">
      <c r="A1656" t="s">
        <v>10115</v>
      </c>
      <c r="B1656">
        <v>5</v>
      </c>
      <c r="C1656" t="s">
        <v>10116</v>
      </c>
      <c r="D1656">
        <v>6</v>
      </c>
      <c r="E1656" t="s">
        <v>27</v>
      </c>
      <c r="F1656" t="s">
        <v>27</v>
      </c>
      <c r="G1656">
        <v>7</v>
      </c>
    </row>
    <row r="1657" spans="1:7">
      <c r="A1657" t="s">
        <v>10117</v>
      </c>
      <c r="B1657">
        <v>6</v>
      </c>
      <c r="C1657" t="s">
        <v>10118</v>
      </c>
      <c r="D1657">
        <v>7</v>
      </c>
      <c r="E1657" t="s">
        <v>6372</v>
      </c>
      <c r="F1657" t="s">
        <v>6372</v>
      </c>
      <c r="G1657">
        <v>6</v>
      </c>
    </row>
    <row r="1658" spans="1:7">
      <c r="A1658" t="s">
        <v>10119</v>
      </c>
      <c r="B1658">
        <v>7</v>
      </c>
      <c r="C1658" t="s">
        <v>10120</v>
      </c>
      <c r="D1658">
        <v>7</v>
      </c>
      <c r="E1658" t="s">
        <v>28</v>
      </c>
      <c r="F1658" t="s">
        <v>28</v>
      </c>
      <c r="G1658">
        <v>6</v>
      </c>
    </row>
    <row r="1659" spans="1:7">
      <c r="A1659" t="s">
        <v>10121</v>
      </c>
      <c r="B1659">
        <v>5</v>
      </c>
      <c r="C1659" t="s">
        <v>10122</v>
      </c>
      <c r="D1659">
        <v>5</v>
      </c>
      <c r="E1659" t="s">
        <v>28</v>
      </c>
      <c r="F1659" t="s">
        <v>28</v>
      </c>
      <c r="G1659">
        <v>6</v>
      </c>
    </row>
    <row r="1660" spans="1:7">
      <c r="A1660" t="s">
        <v>10123</v>
      </c>
      <c r="B1660">
        <v>5</v>
      </c>
      <c r="C1660" t="s">
        <v>10124</v>
      </c>
      <c r="D1660">
        <v>12</v>
      </c>
      <c r="E1660" t="s">
        <v>6395</v>
      </c>
      <c r="F1660" t="s">
        <v>6395</v>
      </c>
      <c r="G1660">
        <v>13</v>
      </c>
    </row>
    <row r="1661" spans="1:7">
      <c r="A1661" t="s">
        <v>10125</v>
      </c>
      <c r="B1661">
        <v>8</v>
      </c>
      <c r="C1661" t="s">
        <v>10126</v>
      </c>
      <c r="D1661">
        <v>13</v>
      </c>
      <c r="E1661" t="s">
        <v>6395</v>
      </c>
      <c r="F1661" t="s">
        <v>6395</v>
      </c>
      <c r="G1661">
        <v>13</v>
      </c>
    </row>
    <row r="1662" spans="1:7">
      <c r="A1662" t="s">
        <v>10127</v>
      </c>
      <c r="B1662">
        <v>5</v>
      </c>
      <c r="C1662" t="s">
        <v>10128</v>
      </c>
      <c r="D1662">
        <v>5</v>
      </c>
      <c r="E1662" t="s">
        <v>28</v>
      </c>
      <c r="F1662" t="s">
        <v>28</v>
      </c>
      <c r="G1662">
        <v>6</v>
      </c>
    </row>
    <row r="1663" spans="1:7">
      <c r="A1663" t="s">
        <v>10129</v>
      </c>
      <c r="B1663">
        <v>3</v>
      </c>
      <c r="C1663" t="s">
        <v>10130</v>
      </c>
      <c r="D1663">
        <v>3</v>
      </c>
      <c r="E1663" t="s">
        <v>27</v>
      </c>
      <c r="F1663" t="s">
        <v>27</v>
      </c>
      <c r="G1663">
        <v>7</v>
      </c>
    </row>
    <row r="1664" spans="1:7">
      <c r="A1664" t="s">
        <v>10131</v>
      </c>
      <c r="B1664">
        <v>5</v>
      </c>
      <c r="C1664" t="s">
        <v>10132</v>
      </c>
      <c r="D1664">
        <v>6</v>
      </c>
      <c r="E1664" t="s">
        <v>27</v>
      </c>
      <c r="F1664" t="s">
        <v>27</v>
      </c>
      <c r="G1664">
        <v>7</v>
      </c>
    </row>
    <row r="1665" spans="1:7">
      <c r="A1665" t="s">
        <v>10133</v>
      </c>
      <c r="B1665">
        <v>9</v>
      </c>
      <c r="C1665" t="s">
        <v>10134</v>
      </c>
      <c r="D1665">
        <v>11</v>
      </c>
      <c r="E1665" t="s">
        <v>6397</v>
      </c>
      <c r="F1665" t="s">
        <v>6397</v>
      </c>
      <c r="G1665">
        <v>11</v>
      </c>
    </row>
    <row r="1666" spans="1:7">
      <c r="A1666" t="s">
        <v>10135</v>
      </c>
      <c r="B1666">
        <v>3</v>
      </c>
      <c r="C1666" t="s">
        <v>10136</v>
      </c>
      <c r="D1666">
        <v>5</v>
      </c>
      <c r="E1666" t="s">
        <v>27</v>
      </c>
      <c r="F1666" t="s">
        <v>27</v>
      </c>
      <c r="G1666">
        <v>7</v>
      </c>
    </row>
    <row r="1667" spans="1:7">
      <c r="A1667" t="s">
        <v>10137</v>
      </c>
      <c r="B1667">
        <v>6</v>
      </c>
      <c r="C1667" t="s">
        <v>10138</v>
      </c>
      <c r="D1667">
        <v>7</v>
      </c>
      <c r="E1667" t="s">
        <v>27</v>
      </c>
      <c r="F1667" t="s">
        <v>27</v>
      </c>
      <c r="G1667">
        <v>7</v>
      </c>
    </row>
    <row r="1668" spans="1:7">
      <c r="A1668" t="s">
        <v>10139</v>
      </c>
      <c r="B1668">
        <v>7</v>
      </c>
      <c r="C1668" t="s">
        <v>10140</v>
      </c>
      <c r="D1668">
        <v>7</v>
      </c>
      <c r="E1668" t="s">
        <v>6363</v>
      </c>
      <c r="F1668" t="s">
        <v>6363</v>
      </c>
      <c r="G1668">
        <v>9</v>
      </c>
    </row>
    <row r="1669" spans="1:7">
      <c r="A1669" t="s">
        <v>10141</v>
      </c>
      <c r="B1669">
        <v>4</v>
      </c>
      <c r="C1669" t="s">
        <v>10142</v>
      </c>
      <c r="D1669">
        <v>4</v>
      </c>
      <c r="E1669" t="s">
        <v>27</v>
      </c>
      <c r="F1669" t="s">
        <v>27</v>
      </c>
      <c r="G1669">
        <v>7</v>
      </c>
    </row>
    <row r="1670" spans="1:7">
      <c r="A1670" t="s">
        <v>10143</v>
      </c>
      <c r="B1670">
        <v>7</v>
      </c>
      <c r="C1670" t="s">
        <v>10144</v>
      </c>
      <c r="D1670">
        <v>8</v>
      </c>
      <c r="E1670" t="s">
        <v>6363</v>
      </c>
      <c r="F1670" t="s">
        <v>6363</v>
      </c>
      <c r="G1670">
        <v>9</v>
      </c>
    </row>
    <row r="1671" spans="1:7">
      <c r="A1671" t="s">
        <v>10145</v>
      </c>
      <c r="B1671">
        <v>9</v>
      </c>
      <c r="C1671" t="s">
        <v>10146</v>
      </c>
      <c r="D1671">
        <v>12</v>
      </c>
      <c r="E1671" t="s">
        <v>6397</v>
      </c>
      <c r="F1671" t="s">
        <v>6397</v>
      </c>
      <c r="G1671">
        <v>11</v>
      </c>
    </row>
    <row r="1672" spans="1:7">
      <c r="A1672" t="s">
        <v>10147</v>
      </c>
      <c r="B1672">
        <v>6</v>
      </c>
      <c r="C1672" t="s">
        <v>10148</v>
      </c>
      <c r="D1672">
        <v>6</v>
      </c>
      <c r="E1672" t="s">
        <v>6400</v>
      </c>
      <c r="F1672" t="s">
        <v>6400</v>
      </c>
      <c r="G1672">
        <v>6</v>
      </c>
    </row>
    <row r="1673" spans="1:7">
      <c r="A1673" t="s">
        <v>10149</v>
      </c>
      <c r="B1673">
        <v>8</v>
      </c>
      <c r="C1673" t="s">
        <v>10150</v>
      </c>
      <c r="D1673">
        <v>8</v>
      </c>
      <c r="E1673" t="s">
        <v>27</v>
      </c>
      <c r="F1673" t="s">
        <v>27</v>
      </c>
      <c r="G1673">
        <v>7</v>
      </c>
    </row>
    <row r="1674" spans="1:7">
      <c r="A1674" t="s">
        <v>10151</v>
      </c>
      <c r="B1674">
        <v>5</v>
      </c>
      <c r="C1674" t="s">
        <v>10152</v>
      </c>
      <c r="D1674">
        <v>7</v>
      </c>
      <c r="E1674" t="s">
        <v>6372</v>
      </c>
      <c r="F1674" t="s">
        <v>6372</v>
      </c>
      <c r="G1674">
        <v>6</v>
      </c>
    </row>
    <row r="1675" spans="1:7">
      <c r="A1675" t="s">
        <v>10153</v>
      </c>
      <c r="B1675">
        <v>6</v>
      </c>
      <c r="C1675" t="s">
        <v>10154</v>
      </c>
      <c r="D1675">
        <v>6</v>
      </c>
      <c r="E1675" t="s">
        <v>27</v>
      </c>
      <c r="F1675" t="s">
        <v>27</v>
      </c>
      <c r="G1675">
        <v>7</v>
      </c>
    </row>
    <row r="1676" spans="1:7">
      <c r="A1676" t="s">
        <v>10155</v>
      </c>
      <c r="B1676">
        <v>3</v>
      </c>
      <c r="C1676" t="s">
        <v>10156</v>
      </c>
      <c r="D1676">
        <v>6</v>
      </c>
      <c r="E1676" t="s">
        <v>6372</v>
      </c>
      <c r="F1676" t="s">
        <v>6372</v>
      </c>
      <c r="G1676">
        <v>6</v>
      </c>
    </row>
    <row r="1677" spans="1:7">
      <c r="A1677" t="s">
        <v>10157</v>
      </c>
      <c r="B1677">
        <v>6</v>
      </c>
      <c r="C1677" t="s">
        <v>10158</v>
      </c>
      <c r="D1677">
        <v>6</v>
      </c>
      <c r="E1677" t="s">
        <v>6368</v>
      </c>
      <c r="F1677" t="s">
        <v>6368</v>
      </c>
      <c r="G1677">
        <v>6</v>
      </c>
    </row>
    <row r="1678" spans="1:7">
      <c r="A1678" t="s">
        <v>10159</v>
      </c>
      <c r="B1678">
        <v>6</v>
      </c>
      <c r="C1678" t="s">
        <v>10160</v>
      </c>
      <c r="D1678">
        <v>6</v>
      </c>
      <c r="E1678" t="s">
        <v>27</v>
      </c>
      <c r="F1678" t="s">
        <v>27</v>
      </c>
      <c r="G1678">
        <v>7</v>
      </c>
    </row>
    <row r="1679" spans="1:7">
      <c r="A1679" t="s">
        <v>10161</v>
      </c>
      <c r="B1679">
        <v>6</v>
      </c>
      <c r="C1679" t="s">
        <v>10162</v>
      </c>
      <c r="D1679">
        <v>6</v>
      </c>
      <c r="E1679" t="s">
        <v>28</v>
      </c>
      <c r="F1679" t="s">
        <v>28</v>
      </c>
      <c r="G1679">
        <v>6</v>
      </c>
    </row>
    <row r="1680" spans="1:7">
      <c r="A1680" t="s">
        <v>10163</v>
      </c>
      <c r="B1680">
        <v>9</v>
      </c>
      <c r="C1680" t="s">
        <v>10164</v>
      </c>
      <c r="D1680">
        <v>9</v>
      </c>
      <c r="E1680" t="s">
        <v>27</v>
      </c>
      <c r="F1680" t="s">
        <v>27</v>
      </c>
      <c r="G1680">
        <v>7</v>
      </c>
    </row>
    <row r="1681" spans="1:7">
      <c r="A1681" t="s">
        <v>10165</v>
      </c>
      <c r="B1681">
        <v>6</v>
      </c>
      <c r="C1681" t="s">
        <v>9027</v>
      </c>
      <c r="D1681">
        <v>9</v>
      </c>
      <c r="E1681" t="s">
        <v>27</v>
      </c>
      <c r="F1681" t="s">
        <v>27</v>
      </c>
      <c r="G1681">
        <v>7</v>
      </c>
    </row>
    <row r="1682" spans="1:7">
      <c r="A1682" t="s">
        <v>10166</v>
      </c>
      <c r="B1682">
        <v>10</v>
      </c>
      <c r="C1682" t="s">
        <v>8431</v>
      </c>
      <c r="D1682">
        <v>12</v>
      </c>
      <c r="E1682" t="s">
        <v>6395</v>
      </c>
      <c r="F1682" t="s">
        <v>6395</v>
      </c>
      <c r="G1682">
        <v>13</v>
      </c>
    </row>
    <row r="1683" spans="1:7">
      <c r="A1683" t="s">
        <v>10167</v>
      </c>
      <c r="B1683">
        <v>2</v>
      </c>
      <c r="C1683" t="s">
        <v>10168</v>
      </c>
      <c r="D1683">
        <v>7</v>
      </c>
      <c r="E1683" t="s">
        <v>6372</v>
      </c>
      <c r="F1683" t="s">
        <v>6372</v>
      </c>
      <c r="G1683">
        <v>6</v>
      </c>
    </row>
    <row r="1684" spans="1:7">
      <c r="A1684" t="s">
        <v>10169</v>
      </c>
      <c r="B1684">
        <v>8</v>
      </c>
      <c r="C1684" t="s">
        <v>10170</v>
      </c>
      <c r="D1684">
        <v>8</v>
      </c>
      <c r="E1684" t="s">
        <v>6397</v>
      </c>
      <c r="F1684" t="s">
        <v>6397</v>
      </c>
      <c r="G1684">
        <v>11</v>
      </c>
    </row>
    <row r="1685" spans="1:7">
      <c r="A1685" t="s">
        <v>10171</v>
      </c>
      <c r="B1685">
        <v>4</v>
      </c>
      <c r="C1685" t="s">
        <v>10172</v>
      </c>
      <c r="D1685">
        <v>9</v>
      </c>
      <c r="E1685" t="s">
        <v>6363</v>
      </c>
      <c r="F1685" t="s">
        <v>6363</v>
      </c>
      <c r="G1685">
        <v>9</v>
      </c>
    </row>
    <row r="1686" spans="1:7">
      <c r="A1686" t="s">
        <v>10173</v>
      </c>
      <c r="B1686">
        <v>10</v>
      </c>
      <c r="C1686" t="s">
        <v>10174</v>
      </c>
      <c r="D1686">
        <v>10</v>
      </c>
      <c r="E1686" t="s">
        <v>6397</v>
      </c>
      <c r="F1686" t="s">
        <v>6397</v>
      </c>
      <c r="G1686">
        <v>11</v>
      </c>
    </row>
    <row r="1687" spans="1:7">
      <c r="A1687" t="s">
        <v>10175</v>
      </c>
      <c r="B1687">
        <v>6</v>
      </c>
      <c r="C1687" t="s">
        <v>10176</v>
      </c>
      <c r="D1687">
        <v>6</v>
      </c>
      <c r="E1687" t="s">
        <v>28</v>
      </c>
      <c r="F1687" t="s">
        <v>28</v>
      </c>
      <c r="G1687">
        <v>6</v>
      </c>
    </row>
    <row r="1688" spans="1:7">
      <c r="A1688" t="s">
        <v>10177</v>
      </c>
      <c r="B1688">
        <v>7</v>
      </c>
      <c r="C1688" t="s">
        <v>10178</v>
      </c>
      <c r="D1688">
        <v>7</v>
      </c>
      <c r="E1688" t="s">
        <v>27</v>
      </c>
      <c r="F1688" t="s">
        <v>27</v>
      </c>
      <c r="G1688">
        <v>7</v>
      </c>
    </row>
    <row r="1689" spans="1:7">
      <c r="A1689" t="s">
        <v>10179</v>
      </c>
      <c r="B1689">
        <v>4</v>
      </c>
      <c r="C1689" t="s">
        <v>10180</v>
      </c>
      <c r="D1689">
        <v>4</v>
      </c>
      <c r="E1689" t="s">
        <v>27</v>
      </c>
      <c r="F1689" t="s">
        <v>27</v>
      </c>
      <c r="G1689">
        <v>7</v>
      </c>
    </row>
    <row r="1690" spans="1:7">
      <c r="A1690" t="s">
        <v>10181</v>
      </c>
      <c r="B1690">
        <v>5</v>
      </c>
      <c r="C1690" t="s">
        <v>10182</v>
      </c>
      <c r="D1690">
        <v>5</v>
      </c>
      <c r="E1690" t="s">
        <v>6368</v>
      </c>
      <c r="F1690" t="s">
        <v>6368</v>
      </c>
      <c r="G1690">
        <v>6</v>
      </c>
    </row>
    <row r="1691" spans="1:7">
      <c r="A1691" t="s">
        <v>10183</v>
      </c>
      <c r="B1691">
        <v>30</v>
      </c>
      <c r="C1691" t="s">
        <v>10184</v>
      </c>
      <c r="D1691">
        <v>30</v>
      </c>
      <c r="E1691" t="s">
        <v>6396</v>
      </c>
      <c r="F1691" t="s">
        <v>6396</v>
      </c>
      <c r="G1691">
        <v>30</v>
      </c>
    </row>
    <row r="1692" spans="1:7">
      <c r="A1692" t="s">
        <v>10185</v>
      </c>
      <c r="B1692">
        <v>4</v>
      </c>
      <c r="C1692" t="s">
        <v>10186</v>
      </c>
      <c r="D1692">
        <v>5</v>
      </c>
      <c r="E1692" t="s">
        <v>6372</v>
      </c>
      <c r="F1692" t="s">
        <v>6372</v>
      </c>
      <c r="G1692">
        <v>6</v>
      </c>
    </row>
    <row r="1693" spans="1:7">
      <c r="A1693" t="s">
        <v>10187</v>
      </c>
      <c r="B1693">
        <v>8</v>
      </c>
      <c r="C1693" t="s">
        <v>10188</v>
      </c>
      <c r="D1693">
        <v>8</v>
      </c>
      <c r="E1693" t="s">
        <v>28</v>
      </c>
      <c r="F1693" t="s">
        <v>28</v>
      </c>
      <c r="G1693">
        <v>6</v>
      </c>
    </row>
    <row r="1694" spans="1:7">
      <c r="A1694" t="s">
        <v>10189</v>
      </c>
      <c r="B1694">
        <v>8</v>
      </c>
      <c r="C1694" t="s">
        <v>10190</v>
      </c>
      <c r="D1694">
        <v>8</v>
      </c>
      <c r="E1694" t="s">
        <v>6400</v>
      </c>
      <c r="F1694" t="s">
        <v>6400</v>
      </c>
      <c r="G1694">
        <v>6</v>
      </c>
    </row>
    <row r="1695" spans="1:7">
      <c r="A1695" t="s">
        <v>10191</v>
      </c>
      <c r="B1695">
        <v>7</v>
      </c>
      <c r="C1695" t="s">
        <v>10192</v>
      </c>
      <c r="D1695">
        <v>7</v>
      </c>
      <c r="E1695" t="s">
        <v>6400</v>
      </c>
      <c r="F1695" t="s">
        <v>6400</v>
      </c>
      <c r="G1695">
        <v>6</v>
      </c>
    </row>
    <row r="1696" spans="1:7">
      <c r="A1696" t="s">
        <v>10193</v>
      </c>
      <c r="B1696">
        <v>5</v>
      </c>
      <c r="C1696" t="s">
        <v>10194</v>
      </c>
      <c r="D1696">
        <v>5</v>
      </c>
      <c r="E1696" t="s">
        <v>6372</v>
      </c>
      <c r="F1696" t="s">
        <v>6372</v>
      </c>
      <c r="G1696">
        <v>6</v>
      </c>
    </row>
    <row r="1697" spans="1:7">
      <c r="A1697" t="s">
        <v>10195</v>
      </c>
      <c r="B1697">
        <v>7</v>
      </c>
      <c r="C1697" t="s">
        <v>10196</v>
      </c>
      <c r="D1697">
        <v>7</v>
      </c>
      <c r="E1697" t="s">
        <v>28</v>
      </c>
      <c r="F1697" t="s">
        <v>28</v>
      </c>
      <c r="G1697">
        <v>6</v>
      </c>
    </row>
    <row r="1698" spans="1:7">
      <c r="A1698" t="s">
        <v>10197</v>
      </c>
      <c r="B1698">
        <v>8</v>
      </c>
      <c r="C1698" t="s">
        <v>10198</v>
      </c>
      <c r="D1698">
        <v>9</v>
      </c>
      <c r="E1698" t="s">
        <v>6363</v>
      </c>
      <c r="F1698" t="s">
        <v>6363</v>
      </c>
      <c r="G1698">
        <v>9</v>
      </c>
    </row>
    <row r="1699" spans="1:7">
      <c r="A1699" t="s">
        <v>10199</v>
      </c>
      <c r="B1699">
        <v>3</v>
      </c>
      <c r="C1699" t="s">
        <v>10200</v>
      </c>
      <c r="D1699">
        <v>6</v>
      </c>
      <c r="E1699" t="s">
        <v>6372</v>
      </c>
      <c r="F1699" t="s">
        <v>6372</v>
      </c>
      <c r="G1699">
        <v>6</v>
      </c>
    </row>
    <row r="1700" spans="1:7">
      <c r="A1700" t="s">
        <v>10201</v>
      </c>
      <c r="B1700">
        <v>6</v>
      </c>
      <c r="C1700" t="s">
        <v>10202</v>
      </c>
      <c r="D1700">
        <v>6</v>
      </c>
      <c r="E1700" t="s">
        <v>27</v>
      </c>
      <c r="F1700" t="s">
        <v>27</v>
      </c>
      <c r="G1700">
        <v>7</v>
      </c>
    </row>
    <row r="1701" spans="1:7">
      <c r="A1701" t="s">
        <v>10203</v>
      </c>
      <c r="B1701">
        <v>4</v>
      </c>
      <c r="C1701" t="s">
        <v>10204</v>
      </c>
      <c r="D1701">
        <v>7</v>
      </c>
      <c r="E1701" t="s">
        <v>28</v>
      </c>
      <c r="F1701" t="s">
        <v>28</v>
      </c>
      <c r="G1701">
        <v>6</v>
      </c>
    </row>
    <row r="1702" spans="1:7">
      <c r="A1702" t="s">
        <v>10205</v>
      </c>
      <c r="B1702">
        <v>8</v>
      </c>
      <c r="C1702" t="s">
        <v>10206</v>
      </c>
      <c r="D1702">
        <v>8</v>
      </c>
      <c r="E1702" t="s">
        <v>27</v>
      </c>
      <c r="F1702" t="s">
        <v>27</v>
      </c>
      <c r="G1702">
        <v>7</v>
      </c>
    </row>
    <row r="1703" spans="1:7">
      <c r="A1703" t="s">
        <v>10207</v>
      </c>
      <c r="B1703">
        <v>6</v>
      </c>
      <c r="C1703" t="s">
        <v>10208</v>
      </c>
      <c r="D1703">
        <v>11</v>
      </c>
      <c r="E1703" t="s">
        <v>6395</v>
      </c>
      <c r="F1703" t="s">
        <v>6395</v>
      </c>
      <c r="G1703">
        <v>13</v>
      </c>
    </row>
    <row r="1704" spans="1:7">
      <c r="A1704" t="s">
        <v>10209</v>
      </c>
      <c r="B1704">
        <v>6</v>
      </c>
      <c r="C1704" t="s">
        <v>10210</v>
      </c>
      <c r="D1704">
        <v>6</v>
      </c>
      <c r="E1704" t="s">
        <v>28</v>
      </c>
      <c r="F1704" t="s">
        <v>28</v>
      </c>
      <c r="G1704">
        <v>6</v>
      </c>
    </row>
    <row r="1705" spans="1:7">
      <c r="A1705" t="s">
        <v>10211</v>
      </c>
      <c r="B1705">
        <v>6</v>
      </c>
      <c r="C1705" t="s">
        <v>10212</v>
      </c>
      <c r="D1705">
        <v>6</v>
      </c>
      <c r="E1705" t="s">
        <v>6372</v>
      </c>
      <c r="F1705" t="s">
        <v>6372</v>
      </c>
      <c r="G1705">
        <v>6</v>
      </c>
    </row>
    <row r="1706" spans="1:7">
      <c r="A1706" t="s">
        <v>10213</v>
      </c>
      <c r="B1706">
        <v>5</v>
      </c>
      <c r="C1706" t="s">
        <v>10214</v>
      </c>
      <c r="D1706">
        <v>5</v>
      </c>
      <c r="E1706" t="s">
        <v>6372</v>
      </c>
      <c r="F1706" t="s">
        <v>6372</v>
      </c>
      <c r="G1706">
        <v>6</v>
      </c>
    </row>
    <row r="1707" spans="1:7">
      <c r="A1707" t="s">
        <v>10215</v>
      </c>
      <c r="B1707">
        <v>4</v>
      </c>
      <c r="C1707" t="s">
        <v>10216</v>
      </c>
      <c r="D1707">
        <v>9</v>
      </c>
      <c r="E1707" t="s">
        <v>27</v>
      </c>
      <c r="F1707" t="s">
        <v>27</v>
      </c>
      <c r="G1707">
        <v>7</v>
      </c>
    </row>
    <row r="1708" spans="1:7">
      <c r="A1708" t="s">
        <v>10217</v>
      </c>
      <c r="B1708">
        <v>7</v>
      </c>
      <c r="C1708" t="s">
        <v>10218</v>
      </c>
      <c r="D1708">
        <v>7</v>
      </c>
      <c r="E1708" t="s">
        <v>6372</v>
      </c>
      <c r="F1708" t="s">
        <v>6372</v>
      </c>
      <c r="G1708">
        <v>6</v>
      </c>
    </row>
    <row r="1709" spans="1:7">
      <c r="A1709" t="s">
        <v>10219</v>
      </c>
      <c r="B1709">
        <v>4</v>
      </c>
      <c r="C1709" t="s">
        <v>8236</v>
      </c>
      <c r="D1709">
        <v>8</v>
      </c>
      <c r="E1709" t="s">
        <v>6372</v>
      </c>
      <c r="F1709" t="s">
        <v>6372</v>
      </c>
      <c r="G1709">
        <v>6</v>
      </c>
    </row>
    <row r="1710" spans="1:7">
      <c r="A1710" t="s">
        <v>10220</v>
      </c>
      <c r="B1710">
        <v>5</v>
      </c>
      <c r="C1710" t="s">
        <v>10221</v>
      </c>
      <c r="D1710">
        <v>5</v>
      </c>
      <c r="E1710" t="s">
        <v>6400</v>
      </c>
      <c r="F1710" t="s">
        <v>6400</v>
      </c>
      <c r="G1710">
        <v>6</v>
      </c>
    </row>
    <row r="1711" spans="1:7">
      <c r="A1711" t="s">
        <v>10222</v>
      </c>
      <c r="B1711">
        <v>5</v>
      </c>
      <c r="C1711" t="s">
        <v>10223</v>
      </c>
      <c r="D1711">
        <v>6</v>
      </c>
      <c r="E1711" t="s">
        <v>6372</v>
      </c>
      <c r="F1711" t="s">
        <v>6372</v>
      </c>
      <c r="G1711">
        <v>6</v>
      </c>
    </row>
    <row r="1712" spans="1:7">
      <c r="A1712" t="s">
        <v>10224</v>
      </c>
      <c r="B1712">
        <v>7</v>
      </c>
      <c r="C1712" t="s">
        <v>10225</v>
      </c>
      <c r="D1712">
        <v>7</v>
      </c>
      <c r="E1712" t="s">
        <v>6368</v>
      </c>
      <c r="F1712" t="s">
        <v>6368</v>
      </c>
      <c r="G1712">
        <v>6</v>
      </c>
    </row>
    <row r="1713" spans="1:7">
      <c r="A1713" t="s">
        <v>10226</v>
      </c>
      <c r="B1713">
        <v>4</v>
      </c>
      <c r="C1713" t="s">
        <v>10227</v>
      </c>
      <c r="D1713">
        <v>14</v>
      </c>
      <c r="E1713" t="s">
        <v>6395</v>
      </c>
      <c r="F1713" t="s">
        <v>6395</v>
      </c>
      <c r="G1713">
        <v>13</v>
      </c>
    </row>
    <row r="1714" spans="1:7">
      <c r="A1714" t="s">
        <v>10228</v>
      </c>
      <c r="B1714">
        <v>4</v>
      </c>
      <c r="C1714" t="s">
        <v>10229</v>
      </c>
      <c r="D1714">
        <v>4</v>
      </c>
      <c r="E1714" t="s">
        <v>6372</v>
      </c>
      <c r="F1714" t="s">
        <v>6372</v>
      </c>
      <c r="G1714">
        <v>6</v>
      </c>
    </row>
    <row r="1715" spans="1:7">
      <c r="A1715" t="s">
        <v>10230</v>
      </c>
      <c r="B1715">
        <v>4</v>
      </c>
      <c r="C1715" t="s">
        <v>10231</v>
      </c>
      <c r="D1715">
        <v>4</v>
      </c>
      <c r="E1715" t="s">
        <v>28</v>
      </c>
      <c r="F1715" t="s">
        <v>28</v>
      </c>
      <c r="G1715">
        <v>6</v>
      </c>
    </row>
    <row r="1716" spans="1:7">
      <c r="A1716" t="s">
        <v>10232</v>
      </c>
      <c r="B1716">
        <v>12</v>
      </c>
      <c r="C1716" t="s">
        <v>10233</v>
      </c>
      <c r="D1716">
        <v>12</v>
      </c>
      <c r="E1716" t="s">
        <v>6397</v>
      </c>
      <c r="F1716" t="s">
        <v>6397</v>
      </c>
      <c r="G1716">
        <v>11</v>
      </c>
    </row>
    <row r="1717" spans="1:7">
      <c r="A1717" t="s">
        <v>10234</v>
      </c>
      <c r="B1717">
        <v>2</v>
      </c>
      <c r="C1717" t="s">
        <v>10235</v>
      </c>
      <c r="D1717">
        <v>7</v>
      </c>
      <c r="E1717" t="s">
        <v>6400</v>
      </c>
      <c r="F1717" t="s">
        <v>6400</v>
      </c>
      <c r="G1717">
        <v>6</v>
      </c>
    </row>
    <row r="1718" spans="1:7">
      <c r="A1718" t="s">
        <v>10236</v>
      </c>
      <c r="B1718">
        <v>6</v>
      </c>
      <c r="C1718" t="s">
        <v>10237</v>
      </c>
      <c r="D1718">
        <v>6</v>
      </c>
      <c r="E1718" t="s">
        <v>27</v>
      </c>
      <c r="F1718" t="s">
        <v>27</v>
      </c>
      <c r="G1718">
        <v>7</v>
      </c>
    </row>
    <row r="1719" spans="1:7">
      <c r="A1719" t="s">
        <v>10238</v>
      </c>
      <c r="B1719">
        <v>3</v>
      </c>
      <c r="C1719" t="s">
        <v>10239</v>
      </c>
      <c r="D1719">
        <v>5</v>
      </c>
      <c r="E1719" t="s">
        <v>6372</v>
      </c>
      <c r="F1719" t="s">
        <v>6372</v>
      </c>
      <c r="G1719">
        <v>6</v>
      </c>
    </row>
    <row r="1720" spans="1:7">
      <c r="A1720" t="s">
        <v>10240</v>
      </c>
      <c r="B1720">
        <v>11</v>
      </c>
      <c r="C1720" t="s">
        <v>10241</v>
      </c>
      <c r="D1720">
        <v>11</v>
      </c>
      <c r="E1720" t="s">
        <v>6397</v>
      </c>
      <c r="F1720" t="s">
        <v>6397</v>
      </c>
      <c r="G1720">
        <v>11</v>
      </c>
    </row>
    <row r="1721" spans="1:7">
      <c r="A1721" t="s">
        <v>10242</v>
      </c>
      <c r="B1721">
        <v>7</v>
      </c>
      <c r="C1721" t="s">
        <v>10243</v>
      </c>
      <c r="D1721">
        <v>7</v>
      </c>
      <c r="E1721" t="s">
        <v>27</v>
      </c>
      <c r="F1721" t="s">
        <v>27</v>
      </c>
      <c r="G1721">
        <v>7</v>
      </c>
    </row>
    <row r="1722" spans="1:7">
      <c r="A1722" t="s">
        <v>10244</v>
      </c>
      <c r="B1722">
        <v>7</v>
      </c>
      <c r="C1722" t="s">
        <v>10245</v>
      </c>
      <c r="D1722">
        <v>7</v>
      </c>
      <c r="E1722" t="s">
        <v>27</v>
      </c>
      <c r="F1722" t="s">
        <v>27</v>
      </c>
      <c r="G1722">
        <v>7</v>
      </c>
    </row>
    <row r="1723" spans="1:7">
      <c r="A1723" t="s">
        <v>10246</v>
      </c>
      <c r="B1723">
        <v>2</v>
      </c>
      <c r="C1723" t="s">
        <v>10247</v>
      </c>
      <c r="D1723">
        <v>6</v>
      </c>
      <c r="E1723" t="s">
        <v>6400</v>
      </c>
      <c r="F1723" t="s">
        <v>6400</v>
      </c>
      <c r="G1723">
        <v>6</v>
      </c>
    </row>
    <row r="1724" spans="1:7">
      <c r="A1724" t="s">
        <v>10248</v>
      </c>
      <c r="B1724">
        <v>7</v>
      </c>
      <c r="C1724" t="s">
        <v>10249</v>
      </c>
      <c r="D1724">
        <v>7</v>
      </c>
      <c r="E1724" t="s">
        <v>6372</v>
      </c>
      <c r="F1724" t="s">
        <v>6372</v>
      </c>
      <c r="G1724">
        <v>6</v>
      </c>
    </row>
    <row r="1725" spans="1:7">
      <c r="A1725" t="s">
        <v>10250</v>
      </c>
      <c r="B1725">
        <v>32</v>
      </c>
      <c r="C1725" t="s">
        <v>10251</v>
      </c>
      <c r="D1725">
        <v>32</v>
      </c>
      <c r="E1725" t="s">
        <v>6362</v>
      </c>
      <c r="F1725" t="s">
        <v>6362</v>
      </c>
      <c r="G1725">
        <v>32</v>
      </c>
    </row>
    <row r="1726" spans="1:7">
      <c r="A1726" t="s">
        <v>10252</v>
      </c>
      <c r="B1726">
        <v>29</v>
      </c>
      <c r="C1726" t="s">
        <v>10253</v>
      </c>
      <c r="D1726">
        <v>29</v>
      </c>
      <c r="E1726" t="s">
        <v>6396</v>
      </c>
      <c r="F1726" t="s">
        <v>6396</v>
      </c>
      <c r="G1726">
        <v>30</v>
      </c>
    </row>
    <row r="1727" spans="1:7">
      <c r="A1727" t="s">
        <v>10254</v>
      </c>
      <c r="B1727">
        <v>5</v>
      </c>
      <c r="C1727" t="s">
        <v>10255</v>
      </c>
      <c r="D1727">
        <v>5</v>
      </c>
      <c r="E1727" t="s">
        <v>6372</v>
      </c>
      <c r="F1727" t="s">
        <v>6372</v>
      </c>
      <c r="G1727">
        <v>6</v>
      </c>
    </row>
    <row r="1728" spans="1:7">
      <c r="A1728" t="s">
        <v>10256</v>
      </c>
      <c r="B1728">
        <v>5</v>
      </c>
      <c r="C1728" t="s">
        <v>10257</v>
      </c>
      <c r="D1728">
        <v>5</v>
      </c>
      <c r="E1728" t="s">
        <v>27</v>
      </c>
      <c r="F1728" t="s">
        <v>27</v>
      </c>
      <c r="G1728">
        <v>7</v>
      </c>
    </row>
    <row r="1729" spans="1:7">
      <c r="A1729" t="s">
        <v>10258</v>
      </c>
      <c r="B1729">
        <v>3</v>
      </c>
      <c r="C1729" t="s">
        <v>10259</v>
      </c>
      <c r="D1729">
        <v>5</v>
      </c>
      <c r="E1729" t="s">
        <v>6372</v>
      </c>
      <c r="F1729" t="s">
        <v>6372</v>
      </c>
      <c r="G1729">
        <v>6</v>
      </c>
    </row>
    <row r="1730" spans="1:7">
      <c r="A1730" t="s">
        <v>10260</v>
      </c>
      <c r="B1730">
        <v>11</v>
      </c>
      <c r="C1730" t="s">
        <v>10261</v>
      </c>
      <c r="D1730">
        <v>11</v>
      </c>
      <c r="E1730" t="s">
        <v>6397</v>
      </c>
      <c r="F1730" t="s">
        <v>6397</v>
      </c>
      <c r="G1730">
        <v>11</v>
      </c>
    </row>
    <row r="1731" spans="1:7">
      <c r="A1731" t="s">
        <v>10262</v>
      </c>
      <c r="B1731">
        <v>7</v>
      </c>
      <c r="C1731" t="s">
        <v>10263</v>
      </c>
      <c r="D1731">
        <v>6</v>
      </c>
      <c r="E1731" t="s">
        <v>6372</v>
      </c>
      <c r="F1731" t="s">
        <v>6372</v>
      </c>
      <c r="G1731">
        <v>6</v>
      </c>
    </row>
    <row r="1732" spans="1:7">
      <c r="A1732" t="s">
        <v>10264</v>
      </c>
      <c r="B1732">
        <v>6</v>
      </c>
      <c r="C1732" t="s">
        <v>10265</v>
      </c>
      <c r="D1732">
        <v>6</v>
      </c>
      <c r="E1732" t="s">
        <v>6368</v>
      </c>
      <c r="F1732" t="s">
        <v>6368</v>
      </c>
      <c r="G1732">
        <v>6</v>
      </c>
    </row>
    <row r="1733" spans="1:7">
      <c r="A1733" t="s">
        <v>10266</v>
      </c>
      <c r="B1733">
        <v>6</v>
      </c>
      <c r="C1733" t="s">
        <v>10267</v>
      </c>
      <c r="D1733">
        <v>7</v>
      </c>
      <c r="E1733" t="s">
        <v>6372</v>
      </c>
      <c r="F1733" t="s">
        <v>6372</v>
      </c>
      <c r="G1733">
        <v>6</v>
      </c>
    </row>
    <row r="1734" spans="1:7">
      <c r="A1734" t="s">
        <v>10268</v>
      </c>
      <c r="B1734">
        <v>13</v>
      </c>
      <c r="C1734" t="s">
        <v>10269</v>
      </c>
      <c r="D1734">
        <v>13</v>
      </c>
      <c r="E1734" t="s">
        <v>6395</v>
      </c>
      <c r="F1734" t="s">
        <v>6395</v>
      </c>
      <c r="G1734">
        <v>13</v>
      </c>
    </row>
    <row r="1735" spans="1:7">
      <c r="A1735" t="s">
        <v>10270</v>
      </c>
      <c r="B1735">
        <v>11</v>
      </c>
      <c r="C1735" t="s">
        <v>10271</v>
      </c>
      <c r="D1735">
        <v>11</v>
      </c>
      <c r="E1735" t="s">
        <v>6397</v>
      </c>
      <c r="F1735" t="s">
        <v>6397</v>
      </c>
      <c r="G1735">
        <v>11</v>
      </c>
    </row>
    <row r="1736" spans="1:7">
      <c r="A1736" t="s">
        <v>10272</v>
      </c>
      <c r="B1736">
        <v>5</v>
      </c>
      <c r="C1736" t="s">
        <v>10273</v>
      </c>
      <c r="D1736">
        <v>5</v>
      </c>
      <c r="E1736" t="s">
        <v>6372</v>
      </c>
      <c r="F1736" t="s">
        <v>6372</v>
      </c>
      <c r="G1736">
        <v>6</v>
      </c>
    </row>
    <row r="1737" spans="1:7">
      <c r="A1737" t="s">
        <v>10274</v>
      </c>
      <c r="B1737">
        <v>7</v>
      </c>
      <c r="C1737" t="s">
        <v>10275</v>
      </c>
      <c r="D1737">
        <v>11</v>
      </c>
      <c r="E1737" t="s">
        <v>6395</v>
      </c>
      <c r="F1737" t="s">
        <v>6395</v>
      </c>
      <c r="G1737">
        <v>13</v>
      </c>
    </row>
    <row r="1738" spans="1:7">
      <c r="A1738" t="s">
        <v>10276</v>
      </c>
      <c r="B1738">
        <v>3</v>
      </c>
      <c r="C1738" t="s">
        <v>10277</v>
      </c>
      <c r="D1738">
        <v>7</v>
      </c>
      <c r="E1738" t="s">
        <v>27</v>
      </c>
      <c r="F1738" t="s">
        <v>27</v>
      </c>
      <c r="G1738">
        <v>7</v>
      </c>
    </row>
    <row r="1739" spans="1:7">
      <c r="A1739" t="s">
        <v>10278</v>
      </c>
      <c r="B1739">
        <v>6</v>
      </c>
      <c r="C1739" t="s">
        <v>10279</v>
      </c>
      <c r="D1739">
        <v>6</v>
      </c>
      <c r="E1739" t="s">
        <v>6372</v>
      </c>
      <c r="F1739" t="s">
        <v>6372</v>
      </c>
      <c r="G1739">
        <v>6</v>
      </c>
    </row>
    <row r="1740" spans="1:7">
      <c r="A1740" t="s">
        <v>10280</v>
      </c>
      <c r="B1740">
        <v>1</v>
      </c>
      <c r="C1740" t="s">
        <v>10281</v>
      </c>
      <c r="D1740">
        <v>7</v>
      </c>
      <c r="E1740" t="s">
        <v>6395</v>
      </c>
      <c r="F1740" t="s">
        <v>6395</v>
      </c>
      <c r="G1740">
        <v>13</v>
      </c>
    </row>
    <row r="1741" spans="1:7">
      <c r="A1741" t="s">
        <v>10282</v>
      </c>
      <c r="B1741">
        <v>1</v>
      </c>
      <c r="C1741" t="s">
        <v>10283</v>
      </c>
      <c r="D1741">
        <v>5</v>
      </c>
      <c r="E1741" t="s">
        <v>6372</v>
      </c>
      <c r="F1741" t="s">
        <v>6372</v>
      </c>
      <c r="G1741">
        <v>6</v>
      </c>
    </row>
    <row r="1742" spans="1:7">
      <c r="A1742" t="s">
        <v>10284</v>
      </c>
      <c r="B1742">
        <v>6</v>
      </c>
      <c r="C1742" t="s">
        <v>10285</v>
      </c>
      <c r="D1742">
        <v>6</v>
      </c>
      <c r="E1742" t="s">
        <v>27</v>
      </c>
      <c r="F1742" t="s">
        <v>27</v>
      </c>
      <c r="G1742">
        <v>7</v>
      </c>
    </row>
    <row r="1743" spans="1:7">
      <c r="A1743" t="s">
        <v>10286</v>
      </c>
      <c r="B1743">
        <v>6</v>
      </c>
      <c r="C1743" t="s">
        <v>10287</v>
      </c>
      <c r="D1743">
        <v>6</v>
      </c>
      <c r="E1743" t="s">
        <v>28</v>
      </c>
      <c r="F1743" t="s">
        <v>28</v>
      </c>
      <c r="G1743">
        <v>6</v>
      </c>
    </row>
    <row r="1744" spans="1:7">
      <c r="A1744" t="s">
        <v>10288</v>
      </c>
      <c r="B1744">
        <v>17</v>
      </c>
      <c r="C1744" t="s">
        <v>10289</v>
      </c>
      <c r="D1744">
        <v>17</v>
      </c>
      <c r="E1744" t="s">
        <v>6371</v>
      </c>
      <c r="F1744" t="s">
        <v>6371</v>
      </c>
      <c r="G1744">
        <v>16</v>
      </c>
    </row>
    <row r="1745" spans="1:7">
      <c r="A1745" t="s">
        <v>10290</v>
      </c>
      <c r="B1745">
        <v>4</v>
      </c>
      <c r="C1745" t="s">
        <v>10291</v>
      </c>
      <c r="D1745">
        <v>7</v>
      </c>
      <c r="E1745" t="s">
        <v>27</v>
      </c>
      <c r="F1745" t="s">
        <v>27</v>
      </c>
      <c r="G1745">
        <v>7</v>
      </c>
    </row>
    <row r="1746" spans="1:7">
      <c r="A1746" t="s">
        <v>10292</v>
      </c>
      <c r="B1746">
        <v>13</v>
      </c>
      <c r="C1746" t="s">
        <v>10293</v>
      </c>
      <c r="D1746">
        <v>13</v>
      </c>
      <c r="E1746" t="s">
        <v>6363</v>
      </c>
      <c r="F1746" t="s">
        <v>6363</v>
      </c>
      <c r="G1746">
        <v>9</v>
      </c>
    </row>
    <row r="1747" spans="1:7">
      <c r="A1747" t="s">
        <v>10294</v>
      </c>
      <c r="B1747">
        <v>4</v>
      </c>
      <c r="C1747" t="s">
        <v>10295</v>
      </c>
      <c r="D1747">
        <v>8</v>
      </c>
      <c r="E1747" t="s">
        <v>6372</v>
      </c>
      <c r="F1747" t="s">
        <v>6372</v>
      </c>
      <c r="G1747">
        <v>6</v>
      </c>
    </row>
    <row r="1748" spans="1:7">
      <c r="A1748" t="s">
        <v>10296</v>
      </c>
      <c r="B1748">
        <v>16</v>
      </c>
      <c r="C1748" t="s">
        <v>10297</v>
      </c>
      <c r="D1748">
        <v>16</v>
      </c>
      <c r="E1748" t="s">
        <v>6395</v>
      </c>
      <c r="F1748" t="s">
        <v>6395</v>
      </c>
      <c r="G1748">
        <v>13</v>
      </c>
    </row>
    <row r="1749" spans="1:7">
      <c r="A1749" t="s">
        <v>10298</v>
      </c>
      <c r="B1749">
        <v>7</v>
      </c>
      <c r="C1749" t="s">
        <v>10299</v>
      </c>
      <c r="D1749">
        <v>6</v>
      </c>
      <c r="E1749" t="s">
        <v>27</v>
      </c>
      <c r="F1749" t="s">
        <v>27</v>
      </c>
      <c r="G1749">
        <v>7</v>
      </c>
    </row>
    <row r="1750" spans="1:7">
      <c r="A1750" t="s">
        <v>10300</v>
      </c>
      <c r="B1750">
        <v>4</v>
      </c>
      <c r="C1750" t="s">
        <v>10301</v>
      </c>
      <c r="D1750">
        <v>9</v>
      </c>
      <c r="E1750" t="s">
        <v>6363</v>
      </c>
      <c r="F1750" t="s">
        <v>6363</v>
      </c>
      <c r="G1750">
        <v>9</v>
      </c>
    </row>
    <row r="1751" spans="1:7">
      <c r="A1751" t="s">
        <v>10302</v>
      </c>
      <c r="B1751">
        <v>2</v>
      </c>
      <c r="C1751" t="s">
        <v>9434</v>
      </c>
      <c r="D1751">
        <v>6</v>
      </c>
      <c r="E1751" t="s">
        <v>6372</v>
      </c>
      <c r="F1751" t="s">
        <v>6372</v>
      </c>
      <c r="G1751">
        <v>6</v>
      </c>
    </row>
    <row r="1752" spans="1:7">
      <c r="A1752" t="s">
        <v>10303</v>
      </c>
      <c r="B1752">
        <v>6</v>
      </c>
      <c r="C1752" t="s">
        <v>10304</v>
      </c>
      <c r="D1752">
        <v>6</v>
      </c>
      <c r="E1752" t="s">
        <v>6372</v>
      </c>
      <c r="F1752" t="s">
        <v>6372</v>
      </c>
      <c r="G1752">
        <v>6</v>
      </c>
    </row>
    <row r="1753" spans="1:7">
      <c r="A1753" t="s">
        <v>10305</v>
      </c>
      <c r="B1753">
        <v>5</v>
      </c>
      <c r="C1753" t="s">
        <v>10306</v>
      </c>
      <c r="D1753">
        <v>4</v>
      </c>
      <c r="E1753" t="s">
        <v>27</v>
      </c>
      <c r="F1753" t="s">
        <v>27</v>
      </c>
      <c r="G1753">
        <v>7</v>
      </c>
    </row>
    <row r="1754" spans="1:7">
      <c r="A1754" t="s">
        <v>10307</v>
      </c>
      <c r="B1754">
        <v>7</v>
      </c>
      <c r="C1754" t="s">
        <v>10308</v>
      </c>
      <c r="D1754">
        <v>8</v>
      </c>
      <c r="E1754" t="s">
        <v>6372</v>
      </c>
      <c r="F1754" t="s">
        <v>6372</v>
      </c>
      <c r="G1754">
        <v>6</v>
      </c>
    </row>
    <row r="1755" spans="1:7">
      <c r="A1755" t="s">
        <v>10309</v>
      </c>
      <c r="B1755">
        <v>7</v>
      </c>
      <c r="C1755" t="s">
        <v>10310</v>
      </c>
      <c r="D1755">
        <v>7</v>
      </c>
      <c r="E1755" t="s">
        <v>6368</v>
      </c>
      <c r="F1755" t="s">
        <v>6368</v>
      </c>
      <c r="G1755">
        <v>6</v>
      </c>
    </row>
    <row r="1756" spans="1:7">
      <c r="A1756" t="s">
        <v>10311</v>
      </c>
      <c r="B1756">
        <v>5</v>
      </c>
      <c r="C1756" t="s">
        <v>10312</v>
      </c>
      <c r="D1756">
        <v>7</v>
      </c>
      <c r="E1756" t="s">
        <v>27</v>
      </c>
      <c r="F1756" t="s">
        <v>27</v>
      </c>
      <c r="G1756">
        <v>7</v>
      </c>
    </row>
    <row r="1757" spans="1:7">
      <c r="A1757" t="s">
        <v>10313</v>
      </c>
      <c r="B1757">
        <v>7</v>
      </c>
      <c r="C1757" t="s">
        <v>10314</v>
      </c>
      <c r="D1757">
        <v>7</v>
      </c>
      <c r="E1757" t="s">
        <v>27</v>
      </c>
      <c r="F1757" t="s">
        <v>27</v>
      </c>
      <c r="G1757">
        <v>7</v>
      </c>
    </row>
    <row r="1758" spans="1:7">
      <c r="A1758" t="s">
        <v>10315</v>
      </c>
      <c r="B1758">
        <v>8</v>
      </c>
      <c r="C1758" t="s">
        <v>10316</v>
      </c>
      <c r="D1758">
        <v>8</v>
      </c>
      <c r="E1758" t="s">
        <v>6363</v>
      </c>
      <c r="F1758" t="s">
        <v>6363</v>
      </c>
      <c r="G1758">
        <v>9</v>
      </c>
    </row>
    <row r="1759" spans="1:7">
      <c r="A1759" t="s">
        <v>10317</v>
      </c>
      <c r="B1759">
        <v>6</v>
      </c>
      <c r="C1759" t="s">
        <v>10318</v>
      </c>
      <c r="D1759">
        <v>6</v>
      </c>
      <c r="E1759" t="s">
        <v>6368</v>
      </c>
      <c r="F1759" t="s">
        <v>6368</v>
      </c>
      <c r="G1759">
        <v>6</v>
      </c>
    </row>
    <row r="1760" spans="1:7">
      <c r="A1760" t="s">
        <v>10319</v>
      </c>
      <c r="B1760">
        <v>5</v>
      </c>
      <c r="C1760" t="s">
        <v>10320</v>
      </c>
      <c r="D1760">
        <v>11</v>
      </c>
      <c r="E1760" t="s">
        <v>6363</v>
      </c>
      <c r="F1760" t="s">
        <v>6363</v>
      </c>
      <c r="G1760">
        <v>9</v>
      </c>
    </row>
    <row r="1761" spans="1:7">
      <c r="A1761" t="s">
        <v>10321</v>
      </c>
      <c r="B1761">
        <v>2</v>
      </c>
      <c r="C1761" t="s">
        <v>10322</v>
      </c>
      <c r="D1761">
        <v>6</v>
      </c>
      <c r="E1761" t="s">
        <v>6372</v>
      </c>
      <c r="F1761" t="s">
        <v>6372</v>
      </c>
      <c r="G1761">
        <v>6</v>
      </c>
    </row>
    <row r="1762" spans="1:7">
      <c r="A1762" t="s">
        <v>10323</v>
      </c>
      <c r="B1762">
        <v>6</v>
      </c>
      <c r="C1762" t="s">
        <v>10324</v>
      </c>
      <c r="D1762">
        <v>10</v>
      </c>
      <c r="E1762" t="s">
        <v>34</v>
      </c>
      <c r="F1762" t="s">
        <v>34</v>
      </c>
      <c r="G1762">
        <v>13</v>
      </c>
    </row>
    <row r="1763" spans="1:7">
      <c r="A1763" t="s">
        <v>10325</v>
      </c>
      <c r="B1763">
        <v>5</v>
      </c>
      <c r="C1763" t="s">
        <v>10326</v>
      </c>
      <c r="D1763">
        <v>4</v>
      </c>
      <c r="E1763" t="s">
        <v>28</v>
      </c>
      <c r="F1763" t="s">
        <v>28</v>
      </c>
      <c r="G1763">
        <v>6</v>
      </c>
    </row>
    <row r="1764" spans="1:7">
      <c r="A1764" t="s">
        <v>10327</v>
      </c>
      <c r="B1764">
        <v>4</v>
      </c>
      <c r="C1764" t="s">
        <v>10328</v>
      </c>
      <c r="D1764">
        <v>8</v>
      </c>
      <c r="E1764" t="s">
        <v>30</v>
      </c>
      <c r="F1764" t="s">
        <v>30</v>
      </c>
      <c r="G1764">
        <v>3</v>
      </c>
    </row>
    <row r="1765" spans="1:7">
      <c r="A1765" t="s">
        <v>10329</v>
      </c>
      <c r="B1765">
        <v>6</v>
      </c>
      <c r="C1765" t="s">
        <v>10330</v>
      </c>
      <c r="D1765">
        <v>6</v>
      </c>
      <c r="E1765" t="s">
        <v>6368</v>
      </c>
      <c r="F1765" t="s">
        <v>6368</v>
      </c>
      <c r="G1765">
        <v>6</v>
      </c>
    </row>
    <row r="1766" spans="1:7">
      <c r="A1766" t="s">
        <v>10331</v>
      </c>
      <c r="B1766">
        <v>9</v>
      </c>
      <c r="C1766" t="s">
        <v>10332</v>
      </c>
      <c r="D1766">
        <v>9</v>
      </c>
      <c r="E1766" t="s">
        <v>6363</v>
      </c>
      <c r="F1766" t="s">
        <v>6363</v>
      </c>
      <c r="G1766">
        <v>9</v>
      </c>
    </row>
    <row r="1767" spans="1:7">
      <c r="A1767" t="s">
        <v>10333</v>
      </c>
      <c r="B1767">
        <v>5</v>
      </c>
      <c r="C1767" t="s">
        <v>10334</v>
      </c>
      <c r="D1767">
        <v>6</v>
      </c>
      <c r="E1767" t="s">
        <v>6400</v>
      </c>
      <c r="F1767" t="s">
        <v>6400</v>
      </c>
      <c r="G1767">
        <v>6</v>
      </c>
    </row>
    <row r="1768" spans="1:7">
      <c r="A1768" t="s">
        <v>10335</v>
      </c>
      <c r="B1768">
        <v>6</v>
      </c>
      <c r="C1768" t="s">
        <v>10336</v>
      </c>
      <c r="D1768">
        <v>6</v>
      </c>
      <c r="E1768" t="s">
        <v>28</v>
      </c>
      <c r="F1768" t="s">
        <v>28</v>
      </c>
      <c r="G1768">
        <v>6</v>
      </c>
    </row>
    <row r="1769" spans="1:7">
      <c r="A1769" t="s">
        <v>10337</v>
      </c>
      <c r="B1769">
        <v>8</v>
      </c>
      <c r="C1769" t="s">
        <v>10338</v>
      </c>
      <c r="D1769">
        <v>6</v>
      </c>
      <c r="E1769" t="s">
        <v>27</v>
      </c>
      <c r="F1769" t="s">
        <v>27</v>
      </c>
      <c r="G1769">
        <v>7</v>
      </c>
    </row>
    <row r="1770" spans="1:7">
      <c r="A1770" t="s">
        <v>10339</v>
      </c>
      <c r="B1770">
        <v>10</v>
      </c>
      <c r="C1770" t="s">
        <v>10340</v>
      </c>
      <c r="D1770">
        <v>11</v>
      </c>
      <c r="E1770" t="s">
        <v>6397</v>
      </c>
      <c r="F1770" t="s">
        <v>6397</v>
      </c>
      <c r="G1770">
        <v>11</v>
      </c>
    </row>
    <row r="1771" spans="1:7">
      <c r="A1771" t="s">
        <v>10341</v>
      </c>
      <c r="B1771">
        <v>8</v>
      </c>
      <c r="C1771" t="s">
        <v>10342</v>
      </c>
      <c r="D1771">
        <v>8</v>
      </c>
      <c r="E1771" t="s">
        <v>6372</v>
      </c>
      <c r="F1771" t="s">
        <v>6372</v>
      </c>
      <c r="G1771">
        <v>6</v>
      </c>
    </row>
    <row r="1772" spans="1:7">
      <c r="A1772" t="s">
        <v>10343</v>
      </c>
      <c r="B1772">
        <v>6</v>
      </c>
      <c r="C1772" t="s">
        <v>10344</v>
      </c>
      <c r="D1772">
        <v>5</v>
      </c>
      <c r="E1772" t="s">
        <v>6372</v>
      </c>
      <c r="F1772" t="s">
        <v>6372</v>
      </c>
      <c r="G1772">
        <v>6</v>
      </c>
    </row>
    <row r="1773" spans="1:7">
      <c r="A1773" t="s">
        <v>10345</v>
      </c>
      <c r="B1773">
        <v>5</v>
      </c>
      <c r="C1773" t="s">
        <v>10346</v>
      </c>
      <c r="D1773">
        <v>6</v>
      </c>
      <c r="E1773" t="s">
        <v>27</v>
      </c>
      <c r="F1773" t="s">
        <v>27</v>
      </c>
      <c r="G1773">
        <v>7</v>
      </c>
    </row>
    <row r="1774" spans="1:7">
      <c r="A1774" t="s">
        <v>10347</v>
      </c>
      <c r="B1774">
        <v>11</v>
      </c>
      <c r="C1774" t="s">
        <v>10348</v>
      </c>
      <c r="D1774">
        <v>11</v>
      </c>
      <c r="E1774" t="s">
        <v>6397</v>
      </c>
      <c r="F1774" t="s">
        <v>6397</v>
      </c>
      <c r="G1774">
        <v>11</v>
      </c>
    </row>
    <row r="1775" spans="1:7">
      <c r="A1775" t="s">
        <v>10349</v>
      </c>
      <c r="B1775">
        <v>5</v>
      </c>
      <c r="C1775" t="s">
        <v>10350</v>
      </c>
      <c r="D1775">
        <v>6</v>
      </c>
      <c r="E1775" t="s">
        <v>6402</v>
      </c>
      <c r="F1775" t="s">
        <v>6402</v>
      </c>
      <c r="G1775">
        <v>4</v>
      </c>
    </row>
    <row r="1776" spans="1:7">
      <c r="A1776" t="s">
        <v>10351</v>
      </c>
      <c r="B1776">
        <v>2</v>
      </c>
      <c r="C1776" t="s">
        <v>10352</v>
      </c>
      <c r="D1776">
        <v>7</v>
      </c>
      <c r="E1776" t="s">
        <v>28</v>
      </c>
      <c r="F1776" t="s">
        <v>28</v>
      </c>
      <c r="G1776">
        <v>6</v>
      </c>
    </row>
    <row r="1777" spans="1:7">
      <c r="A1777" t="s">
        <v>10353</v>
      </c>
      <c r="B1777">
        <v>6</v>
      </c>
      <c r="C1777" t="s">
        <v>10354</v>
      </c>
      <c r="D1777">
        <v>6</v>
      </c>
      <c r="E1777" t="s">
        <v>6402</v>
      </c>
      <c r="F1777" t="s">
        <v>6402</v>
      </c>
      <c r="G1777">
        <v>4</v>
      </c>
    </row>
    <row r="1778" spans="1:7">
      <c r="A1778" t="s">
        <v>10355</v>
      </c>
      <c r="B1778">
        <v>7</v>
      </c>
      <c r="C1778" t="s">
        <v>10356</v>
      </c>
      <c r="D1778">
        <v>7</v>
      </c>
      <c r="E1778" t="s">
        <v>27</v>
      </c>
      <c r="F1778" t="s">
        <v>27</v>
      </c>
      <c r="G1778">
        <v>7</v>
      </c>
    </row>
    <row r="1779" spans="1:7">
      <c r="A1779" t="s">
        <v>10357</v>
      </c>
      <c r="B1779">
        <v>9</v>
      </c>
      <c r="C1779" t="s">
        <v>10358</v>
      </c>
      <c r="D1779">
        <v>9</v>
      </c>
      <c r="E1779" t="s">
        <v>6372</v>
      </c>
      <c r="F1779" t="s">
        <v>6372</v>
      </c>
      <c r="G1779">
        <v>6</v>
      </c>
    </row>
    <row r="1780" spans="1:7">
      <c r="A1780" t="s">
        <v>10359</v>
      </c>
      <c r="B1780">
        <v>40</v>
      </c>
      <c r="C1780" t="s">
        <v>10360</v>
      </c>
      <c r="D1780">
        <v>37</v>
      </c>
      <c r="E1780" t="s">
        <v>30</v>
      </c>
      <c r="F1780" t="s">
        <v>30</v>
      </c>
      <c r="G1780">
        <v>3</v>
      </c>
    </row>
    <row r="1781" spans="1:7">
      <c r="A1781" t="s">
        <v>10361</v>
      </c>
      <c r="B1781">
        <v>7</v>
      </c>
      <c r="C1781" t="s">
        <v>10362</v>
      </c>
      <c r="D1781">
        <v>7</v>
      </c>
      <c r="E1781" t="s">
        <v>6368</v>
      </c>
      <c r="F1781" t="s">
        <v>6368</v>
      </c>
      <c r="G1781">
        <v>6</v>
      </c>
    </row>
    <row r="1782" spans="1:7">
      <c r="A1782" t="s">
        <v>10363</v>
      </c>
      <c r="B1782">
        <v>6</v>
      </c>
      <c r="C1782" t="s">
        <v>10364</v>
      </c>
      <c r="D1782">
        <v>6</v>
      </c>
      <c r="E1782" t="s">
        <v>27</v>
      </c>
      <c r="F1782" t="s">
        <v>27</v>
      </c>
      <c r="G1782">
        <v>7</v>
      </c>
    </row>
    <row r="1783" spans="1:7">
      <c r="A1783" t="s">
        <v>10365</v>
      </c>
      <c r="B1783">
        <v>5</v>
      </c>
      <c r="C1783" t="s">
        <v>10366</v>
      </c>
      <c r="D1783">
        <v>5</v>
      </c>
      <c r="E1783" t="s">
        <v>6372</v>
      </c>
      <c r="F1783" t="s">
        <v>6372</v>
      </c>
      <c r="G1783">
        <v>6</v>
      </c>
    </row>
    <row r="1784" spans="1:7">
      <c r="A1784" t="s">
        <v>10367</v>
      </c>
      <c r="B1784">
        <v>2</v>
      </c>
      <c r="C1784" t="s">
        <v>10368</v>
      </c>
      <c r="D1784">
        <v>6</v>
      </c>
      <c r="E1784" t="s">
        <v>6372</v>
      </c>
      <c r="F1784" t="s">
        <v>6372</v>
      </c>
      <c r="G1784">
        <v>6</v>
      </c>
    </row>
    <row r="1785" spans="1:7">
      <c r="A1785" t="s">
        <v>10369</v>
      </c>
      <c r="B1785">
        <v>5</v>
      </c>
      <c r="C1785" t="s">
        <v>10370</v>
      </c>
      <c r="D1785">
        <v>5</v>
      </c>
      <c r="E1785" t="s">
        <v>30</v>
      </c>
      <c r="F1785" t="s">
        <v>30</v>
      </c>
      <c r="G1785">
        <v>3</v>
      </c>
    </row>
    <row r="1786" spans="1:7">
      <c r="A1786" t="s">
        <v>10371</v>
      </c>
      <c r="B1786">
        <v>3</v>
      </c>
      <c r="C1786" t="s">
        <v>10372</v>
      </c>
      <c r="D1786">
        <v>8</v>
      </c>
      <c r="E1786" t="s">
        <v>6363</v>
      </c>
      <c r="F1786" t="s">
        <v>6363</v>
      </c>
      <c r="G1786">
        <v>9</v>
      </c>
    </row>
    <row r="1787" spans="1:7">
      <c r="A1787" t="s">
        <v>10373</v>
      </c>
      <c r="B1787">
        <v>6</v>
      </c>
      <c r="C1787" t="s">
        <v>10374</v>
      </c>
      <c r="D1787">
        <v>6</v>
      </c>
      <c r="E1787" t="s">
        <v>6368</v>
      </c>
      <c r="F1787" t="s">
        <v>6368</v>
      </c>
      <c r="G1787">
        <v>6</v>
      </c>
    </row>
    <row r="1788" spans="1:7">
      <c r="A1788" t="s">
        <v>10375</v>
      </c>
      <c r="B1788">
        <v>7</v>
      </c>
      <c r="C1788" t="s">
        <v>10376</v>
      </c>
      <c r="D1788">
        <v>7</v>
      </c>
      <c r="E1788" t="s">
        <v>6368</v>
      </c>
      <c r="F1788" t="s">
        <v>6368</v>
      </c>
      <c r="G1788">
        <v>6</v>
      </c>
    </row>
    <row r="1789" spans="1:7">
      <c r="A1789" t="s">
        <v>10377</v>
      </c>
      <c r="B1789">
        <v>7</v>
      </c>
      <c r="C1789" t="s">
        <v>10378</v>
      </c>
      <c r="D1789">
        <v>6</v>
      </c>
      <c r="E1789" t="s">
        <v>6372</v>
      </c>
      <c r="F1789" t="s">
        <v>6372</v>
      </c>
      <c r="G1789">
        <v>6</v>
      </c>
    </row>
    <row r="1790" spans="1:7">
      <c r="A1790" t="s">
        <v>10379</v>
      </c>
      <c r="B1790">
        <v>5</v>
      </c>
      <c r="C1790" t="s">
        <v>10380</v>
      </c>
      <c r="D1790">
        <v>5</v>
      </c>
      <c r="E1790" t="s">
        <v>6400</v>
      </c>
      <c r="F1790" t="s">
        <v>6400</v>
      </c>
      <c r="G1790">
        <v>6</v>
      </c>
    </row>
    <row r="1791" spans="1:7">
      <c r="A1791" t="s">
        <v>10381</v>
      </c>
      <c r="B1791">
        <v>2</v>
      </c>
      <c r="C1791" t="s">
        <v>10382</v>
      </c>
      <c r="D1791">
        <v>6</v>
      </c>
      <c r="E1791" t="s">
        <v>6372</v>
      </c>
      <c r="F1791" t="s">
        <v>6372</v>
      </c>
      <c r="G1791">
        <v>6</v>
      </c>
    </row>
    <row r="1792" spans="1:7">
      <c r="A1792" t="s">
        <v>10383</v>
      </c>
      <c r="B1792">
        <v>4</v>
      </c>
      <c r="C1792" t="s">
        <v>10384</v>
      </c>
      <c r="D1792">
        <v>6</v>
      </c>
      <c r="E1792" t="s">
        <v>6368</v>
      </c>
      <c r="F1792" t="s">
        <v>6368</v>
      </c>
      <c r="G1792">
        <v>6</v>
      </c>
    </row>
    <row r="1793" spans="1:7">
      <c r="A1793" t="s">
        <v>10385</v>
      </c>
      <c r="B1793">
        <v>11</v>
      </c>
      <c r="C1793" t="s">
        <v>10386</v>
      </c>
      <c r="D1793">
        <v>11</v>
      </c>
      <c r="E1793" t="s">
        <v>6397</v>
      </c>
      <c r="F1793" t="s">
        <v>6397</v>
      </c>
      <c r="G1793">
        <v>11</v>
      </c>
    </row>
    <row r="1794" spans="1:7">
      <c r="A1794" t="s">
        <v>10387</v>
      </c>
      <c r="B1794">
        <v>6</v>
      </c>
      <c r="C1794" t="s">
        <v>10388</v>
      </c>
      <c r="D1794">
        <v>7</v>
      </c>
      <c r="E1794" t="s">
        <v>6368</v>
      </c>
      <c r="F1794" t="s">
        <v>6368</v>
      </c>
      <c r="G1794">
        <v>6</v>
      </c>
    </row>
    <row r="1795" spans="1:7">
      <c r="A1795" t="s">
        <v>10389</v>
      </c>
      <c r="B1795">
        <v>5</v>
      </c>
      <c r="C1795" t="s">
        <v>10390</v>
      </c>
      <c r="D1795">
        <v>5</v>
      </c>
      <c r="E1795" t="s">
        <v>6400</v>
      </c>
      <c r="F1795" t="s">
        <v>6400</v>
      </c>
      <c r="G1795">
        <v>6</v>
      </c>
    </row>
    <row r="1796" spans="1:7">
      <c r="A1796" t="s">
        <v>10391</v>
      </c>
      <c r="B1796">
        <v>7</v>
      </c>
      <c r="C1796" t="s">
        <v>10392</v>
      </c>
      <c r="D1796">
        <v>7</v>
      </c>
      <c r="E1796" t="s">
        <v>27</v>
      </c>
      <c r="F1796" t="s">
        <v>27</v>
      </c>
      <c r="G1796">
        <v>7</v>
      </c>
    </row>
    <row r="1797" spans="1:7">
      <c r="A1797" t="s">
        <v>10393</v>
      </c>
      <c r="B1797">
        <v>2</v>
      </c>
      <c r="C1797" t="s">
        <v>10394</v>
      </c>
      <c r="D1797">
        <v>6</v>
      </c>
      <c r="E1797" t="s">
        <v>27</v>
      </c>
      <c r="F1797" t="s">
        <v>27</v>
      </c>
      <c r="G1797">
        <v>7</v>
      </c>
    </row>
    <row r="1798" spans="1:7">
      <c r="A1798" t="s">
        <v>10395</v>
      </c>
      <c r="B1798">
        <v>6</v>
      </c>
      <c r="C1798" t="s">
        <v>10396</v>
      </c>
      <c r="D1798">
        <v>6</v>
      </c>
      <c r="E1798" t="s">
        <v>27</v>
      </c>
      <c r="F1798" t="s">
        <v>27</v>
      </c>
      <c r="G1798">
        <v>7</v>
      </c>
    </row>
    <row r="1799" spans="1:7">
      <c r="A1799" t="s">
        <v>10397</v>
      </c>
      <c r="B1799">
        <v>7</v>
      </c>
      <c r="C1799" t="s">
        <v>10398</v>
      </c>
      <c r="D1799">
        <v>7</v>
      </c>
      <c r="E1799" t="s">
        <v>27</v>
      </c>
      <c r="F1799" t="s">
        <v>27</v>
      </c>
      <c r="G1799">
        <v>7</v>
      </c>
    </row>
    <row r="1800" spans="1:7">
      <c r="A1800" t="s">
        <v>10399</v>
      </c>
      <c r="B1800">
        <v>2</v>
      </c>
      <c r="C1800" t="s">
        <v>10400</v>
      </c>
      <c r="D1800">
        <v>6</v>
      </c>
      <c r="E1800" t="s">
        <v>6372</v>
      </c>
      <c r="F1800" t="s">
        <v>6372</v>
      </c>
      <c r="G1800">
        <v>6</v>
      </c>
    </row>
    <row r="1801" spans="1:7">
      <c r="A1801" t="s">
        <v>10401</v>
      </c>
      <c r="B1801">
        <v>25</v>
      </c>
      <c r="C1801" t="s">
        <v>10402</v>
      </c>
      <c r="D1801">
        <v>24</v>
      </c>
      <c r="E1801" t="s">
        <v>6362</v>
      </c>
      <c r="F1801" t="s">
        <v>6362</v>
      </c>
      <c r="G1801">
        <v>32</v>
      </c>
    </row>
    <row r="1802" spans="1:7">
      <c r="A1802" t="s">
        <v>10403</v>
      </c>
      <c r="B1802">
        <v>4</v>
      </c>
      <c r="C1802" t="s">
        <v>10404</v>
      </c>
      <c r="D1802">
        <v>9</v>
      </c>
      <c r="E1802" t="s">
        <v>6372</v>
      </c>
      <c r="F1802" t="s">
        <v>6372</v>
      </c>
      <c r="G1802">
        <v>6</v>
      </c>
    </row>
    <row r="1803" spans="1:7">
      <c r="A1803" t="s">
        <v>10405</v>
      </c>
      <c r="B1803">
        <v>6</v>
      </c>
      <c r="C1803" t="s">
        <v>10406</v>
      </c>
      <c r="D1803">
        <v>6</v>
      </c>
      <c r="E1803" t="s">
        <v>6368</v>
      </c>
      <c r="F1803" t="s">
        <v>6368</v>
      </c>
      <c r="G1803">
        <v>6</v>
      </c>
    </row>
    <row r="1804" spans="1:7">
      <c r="A1804" t="s">
        <v>10407</v>
      </c>
      <c r="B1804">
        <v>6</v>
      </c>
      <c r="C1804" t="s">
        <v>10408</v>
      </c>
      <c r="D1804">
        <v>6</v>
      </c>
      <c r="E1804" t="s">
        <v>28</v>
      </c>
      <c r="F1804" t="s">
        <v>28</v>
      </c>
      <c r="G1804">
        <v>6</v>
      </c>
    </row>
    <row r="1805" spans="1:7">
      <c r="A1805" t="s">
        <v>10409</v>
      </c>
      <c r="B1805">
        <v>6</v>
      </c>
      <c r="C1805" t="s">
        <v>10410</v>
      </c>
      <c r="D1805">
        <v>6</v>
      </c>
      <c r="E1805" t="s">
        <v>6372</v>
      </c>
      <c r="F1805" t="s">
        <v>6372</v>
      </c>
      <c r="G1805">
        <v>6</v>
      </c>
    </row>
    <row r="1806" spans="1:7">
      <c r="A1806" t="s">
        <v>10411</v>
      </c>
      <c r="B1806">
        <v>11</v>
      </c>
      <c r="C1806" t="s">
        <v>10412</v>
      </c>
      <c r="D1806">
        <v>11</v>
      </c>
      <c r="E1806" t="s">
        <v>6397</v>
      </c>
      <c r="F1806" t="s">
        <v>6397</v>
      </c>
      <c r="G1806">
        <v>11</v>
      </c>
    </row>
    <row r="1807" spans="1:7">
      <c r="A1807" t="s">
        <v>10413</v>
      </c>
      <c r="B1807">
        <v>6</v>
      </c>
      <c r="C1807" t="s">
        <v>10414</v>
      </c>
      <c r="D1807">
        <v>7</v>
      </c>
      <c r="E1807" t="s">
        <v>6400</v>
      </c>
      <c r="F1807" t="s">
        <v>6400</v>
      </c>
      <c r="G1807">
        <v>6</v>
      </c>
    </row>
    <row r="1808" spans="1:7">
      <c r="A1808" t="s">
        <v>10415</v>
      </c>
      <c r="B1808">
        <v>7</v>
      </c>
      <c r="C1808" t="s">
        <v>10416</v>
      </c>
      <c r="D1808">
        <v>7</v>
      </c>
      <c r="E1808" t="s">
        <v>27</v>
      </c>
      <c r="F1808" t="s">
        <v>27</v>
      </c>
      <c r="G1808">
        <v>7</v>
      </c>
    </row>
    <row r="1809" spans="1:7">
      <c r="A1809" t="s">
        <v>10417</v>
      </c>
      <c r="B1809">
        <v>5</v>
      </c>
      <c r="C1809" t="s">
        <v>10418</v>
      </c>
      <c r="D1809">
        <v>5</v>
      </c>
      <c r="E1809" t="s">
        <v>6402</v>
      </c>
      <c r="F1809" t="s">
        <v>6402</v>
      </c>
      <c r="G1809">
        <v>4</v>
      </c>
    </row>
    <row r="1810" spans="1:7">
      <c r="A1810" t="s">
        <v>10419</v>
      </c>
      <c r="B1810">
        <v>3</v>
      </c>
      <c r="C1810" t="s">
        <v>10420</v>
      </c>
      <c r="D1810">
        <v>6</v>
      </c>
      <c r="E1810" t="s">
        <v>6372</v>
      </c>
      <c r="F1810" t="s">
        <v>6372</v>
      </c>
      <c r="G1810">
        <v>6</v>
      </c>
    </row>
    <row r="1811" spans="1:7">
      <c r="A1811" t="s">
        <v>10421</v>
      </c>
      <c r="B1811">
        <v>7</v>
      </c>
      <c r="C1811" t="s">
        <v>10422</v>
      </c>
      <c r="D1811">
        <v>7</v>
      </c>
      <c r="E1811" t="s">
        <v>27</v>
      </c>
      <c r="F1811" t="s">
        <v>27</v>
      </c>
      <c r="G1811">
        <v>7</v>
      </c>
    </row>
    <row r="1812" spans="1:7">
      <c r="A1812" t="s">
        <v>10423</v>
      </c>
      <c r="B1812">
        <v>6</v>
      </c>
      <c r="C1812" t="s">
        <v>10424</v>
      </c>
      <c r="D1812">
        <v>6</v>
      </c>
      <c r="E1812" t="s">
        <v>6400</v>
      </c>
      <c r="F1812" t="s">
        <v>6400</v>
      </c>
      <c r="G1812">
        <v>6</v>
      </c>
    </row>
    <row r="1813" spans="1:7">
      <c r="A1813" t="s">
        <v>10425</v>
      </c>
      <c r="B1813">
        <v>7</v>
      </c>
      <c r="C1813" t="s">
        <v>10426</v>
      </c>
      <c r="D1813">
        <v>7</v>
      </c>
      <c r="E1813" t="s">
        <v>6400</v>
      </c>
      <c r="F1813" t="s">
        <v>6400</v>
      </c>
      <c r="G1813">
        <v>6</v>
      </c>
    </row>
    <row r="1814" spans="1:7">
      <c r="A1814" t="s">
        <v>10427</v>
      </c>
      <c r="B1814">
        <v>6</v>
      </c>
      <c r="C1814" t="s">
        <v>10428</v>
      </c>
      <c r="D1814">
        <v>11</v>
      </c>
      <c r="E1814" t="s">
        <v>6395</v>
      </c>
      <c r="F1814" t="s">
        <v>6395</v>
      </c>
      <c r="G1814">
        <v>13</v>
      </c>
    </row>
    <row r="1815" spans="1:7">
      <c r="A1815" t="s">
        <v>10429</v>
      </c>
      <c r="B1815">
        <v>25</v>
      </c>
      <c r="C1815" t="s">
        <v>10430</v>
      </c>
      <c r="D1815">
        <v>24</v>
      </c>
      <c r="E1815" t="s">
        <v>6362</v>
      </c>
      <c r="F1815" t="s">
        <v>6362</v>
      </c>
      <c r="G1815">
        <v>32</v>
      </c>
    </row>
    <row r="1816" spans="1:7">
      <c r="A1816" t="s">
        <v>10431</v>
      </c>
      <c r="B1816">
        <v>5</v>
      </c>
      <c r="C1816" t="s">
        <v>10432</v>
      </c>
      <c r="D1816">
        <v>5</v>
      </c>
      <c r="E1816" t="s">
        <v>28</v>
      </c>
      <c r="F1816" t="s">
        <v>28</v>
      </c>
      <c r="G1816">
        <v>6</v>
      </c>
    </row>
    <row r="1817" spans="1:7">
      <c r="A1817" t="s">
        <v>10433</v>
      </c>
      <c r="B1817">
        <v>5</v>
      </c>
      <c r="C1817" t="s">
        <v>10434</v>
      </c>
      <c r="D1817">
        <v>11.5</v>
      </c>
      <c r="E1817" t="s">
        <v>6397</v>
      </c>
      <c r="F1817" t="s">
        <v>6397</v>
      </c>
      <c r="G1817">
        <v>11</v>
      </c>
    </row>
    <row r="1818" spans="1:7">
      <c r="A1818" t="s">
        <v>10435</v>
      </c>
      <c r="B1818">
        <v>12</v>
      </c>
      <c r="C1818" t="s">
        <v>10436</v>
      </c>
      <c r="D1818">
        <v>14</v>
      </c>
      <c r="E1818" t="s">
        <v>6395</v>
      </c>
      <c r="F1818" t="s">
        <v>6395</v>
      </c>
      <c r="G1818">
        <v>13</v>
      </c>
    </row>
    <row r="1819" spans="1:7">
      <c r="A1819" t="s">
        <v>10437</v>
      </c>
      <c r="B1819">
        <v>4</v>
      </c>
      <c r="C1819" t="s">
        <v>10438</v>
      </c>
      <c r="D1819">
        <v>5</v>
      </c>
      <c r="E1819" t="s">
        <v>28</v>
      </c>
      <c r="F1819" t="s">
        <v>28</v>
      </c>
      <c r="G1819">
        <v>6</v>
      </c>
    </row>
    <row r="1820" spans="1:7">
      <c r="A1820" t="s">
        <v>10439</v>
      </c>
      <c r="B1820">
        <v>3</v>
      </c>
      <c r="C1820" t="s">
        <v>10440</v>
      </c>
      <c r="D1820">
        <v>7</v>
      </c>
      <c r="E1820" t="s">
        <v>6372</v>
      </c>
      <c r="F1820" t="s">
        <v>6372</v>
      </c>
      <c r="G1820">
        <v>6</v>
      </c>
    </row>
    <row r="1821" spans="1:7">
      <c r="A1821" t="s">
        <v>10441</v>
      </c>
      <c r="B1821">
        <v>2</v>
      </c>
      <c r="C1821" t="s">
        <v>10442</v>
      </c>
      <c r="D1821">
        <v>6</v>
      </c>
      <c r="E1821" t="s">
        <v>6372</v>
      </c>
      <c r="F1821" t="s">
        <v>6372</v>
      </c>
      <c r="G1821">
        <v>6</v>
      </c>
    </row>
    <row r="1822" spans="1:7">
      <c r="A1822" t="s">
        <v>10443</v>
      </c>
      <c r="B1822">
        <v>7</v>
      </c>
      <c r="C1822" t="s">
        <v>10444</v>
      </c>
      <c r="D1822">
        <v>7</v>
      </c>
      <c r="E1822" t="s">
        <v>6372</v>
      </c>
      <c r="F1822" t="s">
        <v>6372</v>
      </c>
      <c r="G1822">
        <v>6</v>
      </c>
    </row>
    <row r="1823" spans="1:7">
      <c r="A1823" t="s">
        <v>10445</v>
      </c>
      <c r="B1823">
        <v>5</v>
      </c>
      <c r="C1823" t="s">
        <v>10446</v>
      </c>
      <c r="D1823">
        <v>5</v>
      </c>
      <c r="E1823" t="s">
        <v>6400</v>
      </c>
      <c r="F1823" t="s">
        <v>6400</v>
      </c>
      <c r="G1823">
        <v>6</v>
      </c>
    </row>
    <row r="1824" spans="1:7">
      <c r="A1824" t="s">
        <v>10447</v>
      </c>
      <c r="B1824">
        <v>6</v>
      </c>
      <c r="C1824" t="s">
        <v>10448</v>
      </c>
      <c r="D1824">
        <v>6</v>
      </c>
      <c r="E1824" t="s">
        <v>28</v>
      </c>
      <c r="F1824" t="s">
        <v>28</v>
      </c>
      <c r="G1824">
        <v>6</v>
      </c>
    </row>
    <row r="1825" spans="1:7">
      <c r="A1825" t="s">
        <v>10449</v>
      </c>
      <c r="B1825">
        <v>8</v>
      </c>
      <c r="C1825" t="s">
        <v>10450</v>
      </c>
      <c r="D1825">
        <v>8</v>
      </c>
      <c r="E1825" t="s">
        <v>6363</v>
      </c>
      <c r="F1825" t="s">
        <v>6363</v>
      </c>
      <c r="G1825">
        <v>9</v>
      </c>
    </row>
    <row r="1826" spans="1:7">
      <c r="A1826" t="s">
        <v>10451</v>
      </c>
      <c r="B1826">
        <v>7</v>
      </c>
      <c r="C1826" t="s">
        <v>10452</v>
      </c>
      <c r="D1826">
        <v>8</v>
      </c>
      <c r="E1826" t="s">
        <v>27</v>
      </c>
      <c r="F1826" t="s">
        <v>27</v>
      </c>
      <c r="G1826">
        <v>7</v>
      </c>
    </row>
    <row r="1827" spans="1:7">
      <c r="A1827" t="s">
        <v>10453</v>
      </c>
      <c r="B1827">
        <v>6</v>
      </c>
      <c r="C1827" t="s">
        <v>10454</v>
      </c>
      <c r="D1827">
        <v>8</v>
      </c>
      <c r="E1827" t="s">
        <v>27</v>
      </c>
      <c r="F1827" t="s">
        <v>27</v>
      </c>
      <c r="G1827">
        <v>7</v>
      </c>
    </row>
    <row r="1828" spans="1:7">
      <c r="A1828" t="s">
        <v>10455</v>
      </c>
      <c r="B1828">
        <v>34</v>
      </c>
      <c r="C1828" t="s">
        <v>10456</v>
      </c>
      <c r="D1828">
        <v>42</v>
      </c>
      <c r="E1828" t="s">
        <v>6362</v>
      </c>
      <c r="F1828" t="s">
        <v>6362</v>
      </c>
      <c r="G1828">
        <v>32</v>
      </c>
    </row>
    <row r="1829" spans="1:7">
      <c r="A1829" t="s">
        <v>10457</v>
      </c>
      <c r="B1829">
        <v>6</v>
      </c>
      <c r="C1829" t="s">
        <v>10458</v>
      </c>
      <c r="D1829">
        <v>6</v>
      </c>
      <c r="E1829" t="s">
        <v>27</v>
      </c>
      <c r="F1829" t="s">
        <v>27</v>
      </c>
      <c r="G1829">
        <v>7</v>
      </c>
    </row>
    <row r="1830" spans="1:7">
      <c r="A1830" t="s">
        <v>10459</v>
      </c>
      <c r="B1830">
        <v>6</v>
      </c>
      <c r="C1830" t="s">
        <v>10126</v>
      </c>
      <c r="D1830">
        <v>13</v>
      </c>
      <c r="E1830" t="s">
        <v>6395</v>
      </c>
      <c r="F1830" t="s">
        <v>6395</v>
      </c>
      <c r="G1830">
        <v>13</v>
      </c>
    </row>
    <row r="1831" spans="1:7">
      <c r="A1831" t="s">
        <v>10460</v>
      </c>
      <c r="B1831">
        <v>7</v>
      </c>
      <c r="C1831" t="s">
        <v>10461</v>
      </c>
      <c r="D1831">
        <v>7</v>
      </c>
      <c r="E1831" t="s">
        <v>27</v>
      </c>
      <c r="F1831" t="s">
        <v>27</v>
      </c>
      <c r="G1831">
        <v>7</v>
      </c>
    </row>
    <row r="1832" spans="1:7">
      <c r="A1832" t="s">
        <v>10462</v>
      </c>
      <c r="B1832">
        <v>6</v>
      </c>
      <c r="C1832" t="s">
        <v>10463</v>
      </c>
      <c r="D1832">
        <v>6</v>
      </c>
      <c r="E1832" t="s">
        <v>6372</v>
      </c>
      <c r="F1832" t="s">
        <v>6372</v>
      </c>
      <c r="G1832">
        <v>6</v>
      </c>
    </row>
    <row r="1833" spans="1:7">
      <c r="A1833" t="s">
        <v>10464</v>
      </c>
      <c r="B1833">
        <v>8</v>
      </c>
      <c r="C1833" t="s">
        <v>10465</v>
      </c>
      <c r="D1833">
        <v>10</v>
      </c>
      <c r="E1833" t="s">
        <v>6397</v>
      </c>
      <c r="F1833" t="s">
        <v>6397</v>
      </c>
      <c r="G1833">
        <v>11</v>
      </c>
    </row>
    <row r="1834" spans="1:7">
      <c r="A1834" t="s">
        <v>10466</v>
      </c>
      <c r="B1834">
        <v>5</v>
      </c>
      <c r="C1834" t="s">
        <v>10467</v>
      </c>
      <c r="D1834">
        <v>5</v>
      </c>
      <c r="E1834" t="s">
        <v>6402</v>
      </c>
      <c r="F1834" t="s">
        <v>6402</v>
      </c>
      <c r="G1834">
        <v>4</v>
      </c>
    </row>
    <row r="1835" spans="1:7">
      <c r="A1835" t="s">
        <v>10468</v>
      </c>
      <c r="B1835">
        <v>1</v>
      </c>
      <c r="C1835" t="s">
        <v>10469</v>
      </c>
      <c r="D1835">
        <v>2</v>
      </c>
      <c r="E1835" t="s">
        <v>6372</v>
      </c>
      <c r="F1835" t="s">
        <v>6372</v>
      </c>
      <c r="G1835">
        <v>6</v>
      </c>
    </row>
    <row r="1836" spans="1:7">
      <c r="A1836" t="s">
        <v>10470</v>
      </c>
      <c r="B1836">
        <v>3</v>
      </c>
      <c r="C1836" t="s">
        <v>10471</v>
      </c>
      <c r="D1836">
        <v>3</v>
      </c>
      <c r="E1836" t="s">
        <v>6402</v>
      </c>
      <c r="F1836" t="s">
        <v>6402</v>
      </c>
      <c r="G1836">
        <v>4</v>
      </c>
    </row>
    <row r="1837" spans="1:7">
      <c r="A1837" t="s">
        <v>10472</v>
      </c>
      <c r="B1837">
        <v>0</v>
      </c>
      <c r="C1837" t="s">
        <v>10473</v>
      </c>
      <c r="D1837">
        <v>6</v>
      </c>
      <c r="E1837" t="s">
        <v>6372</v>
      </c>
      <c r="F1837" t="s">
        <v>6372</v>
      </c>
      <c r="G1837">
        <v>6</v>
      </c>
    </row>
    <row r="1838" spans="1:7">
      <c r="A1838" t="s">
        <v>10474</v>
      </c>
      <c r="B1838">
        <v>7</v>
      </c>
      <c r="C1838" t="s">
        <v>10475</v>
      </c>
      <c r="D1838">
        <v>7</v>
      </c>
      <c r="E1838" t="s">
        <v>6372</v>
      </c>
      <c r="F1838" t="s">
        <v>6372</v>
      </c>
      <c r="G1838">
        <v>6</v>
      </c>
    </row>
    <row r="1839" spans="1:7">
      <c r="A1839" t="s">
        <v>10476</v>
      </c>
      <c r="B1839">
        <v>9</v>
      </c>
      <c r="C1839" t="s">
        <v>10477</v>
      </c>
      <c r="D1839">
        <v>9</v>
      </c>
      <c r="E1839" t="s">
        <v>6363</v>
      </c>
      <c r="F1839" t="s">
        <v>6363</v>
      </c>
      <c r="G1839">
        <v>9</v>
      </c>
    </row>
    <row r="1840" spans="1:7">
      <c r="A1840" t="s">
        <v>10478</v>
      </c>
      <c r="B1840">
        <v>11</v>
      </c>
      <c r="C1840" t="s">
        <v>10479</v>
      </c>
      <c r="D1840">
        <v>14</v>
      </c>
      <c r="E1840" t="s">
        <v>34</v>
      </c>
      <c r="F1840" t="s">
        <v>34</v>
      </c>
      <c r="G1840">
        <v>13</v>
      </c>
    </row>
    <row r="1841" spans="1:7">
      <c r="A1841" t="s">
        <v>10480</v>
      </c>
      <c r="B1841">
        <v>3</v>
      </c>
      <c r="C1841" t="s">
        <v>7851</v>
      </c>
      <c r="D1841">
        <v>8</v>
      </c>
      <c r="E1841" t="s">
        <v>6372</v>
      </c>
      <c r="F1841" t="s">
        <v>6372</v>
      </c>
      <c r="G1841">
        <v>6</v>
      </c>
    </row>
    <row r="1842" spans="1:7">
      <c r="A1842" t="s">
        <v>10481</v>
      </c>
      <c r="B1842">
        <v>6</v>
      </c>
      <c r="C1842" t="s">
        <v>10482</v>
      </c>
      <c r="D1842">
        <v>6</v>
      </c>
      <c r="E1842" t="s">
        <v>6400</v>
      </c>
      <c r="F1842" t="s">
        <v>6400</v>
      </c>
      <c r="G1842">
        <v>6</v>
      </c>
    </row>
    <row r="1843" spans="1:7">
      <c r="A1843" t="s">
        <v>10483</v>
      </c>
      <c r="B1843">
        <v>3</v>
      </c>
      <c r="C1843" t="s">
        <v>10484</v>
      </c>
      <c r="D1843">
        <v>6</v>
      </c>
      <c r="E1843" t="s">
        <v>28</v>
      </c>
      <c r="F1843" t="s">
        <v>28</v>
      </c>
      <c r="G1843">
        <v>6</v>
      </c>
    </row>
    <row r="1844" spans="1:7">
      <c r="A1844" t="s">
        <v>10485</v>
      </c>
      <c r="B1844">
        <v>13</v>
      </c>
      <c r="C1844" t="s">
        <v>10486</v>
      </c>
      <c r="D1844">
        <v>10</v>
      </c>
      <c r="E1844" t="s">
        <v>6397</v>
      </c>
      <c r="F1844" t="s">
        <v>6397</v>
      </c>
      <c r="G1844">
        <v>11</v>
      </c>
    </row>
    <row r="1845" spans="1:7">
      <c r="A1845" t="s">
        <v>10487</v>
      </c>
      <c r="B1845">
        <v>4</v>
      </c>
      <c r="C1845" t="s">
        <v>10488</v>
      </c>
      <c r="D1845">
        <v>10</v>
      </c>
      <c r="E1845" t="s">
        <v>6397</v>
      </c>
      <c r="F1845" t="s">
        <v>6397</v>
      </c>
      <c r="G1845">
        <v>11</v>
      </c>
    </row>
    <row r="1846" spans="1:7">
      <c r="A1846" t="s">
        <v>10489</v>
      </c>
      <c r="B1846">
        <v>6</v>
      </c>
      <c r="C1846" t="s">
        <v>10490</v>
      </c>
      <c r="D1846">
        <v>6</v>
      </c>
      <c r="E1846" t="s">
        <v>28</v>
      </c>
      <c r="F1846" t="s">
        <v>28</v>
      </c>
      <c r="G1846">
        <v>6</v>
      </c>
    </row>
    <row r="1847" spans="1:7">
      <c r="A1847" t="s">
        <v>10491</v>
      </c>
      <c r="B1847">
        <v>6</v>
      </c>
      <c r="C1847" t="s">
        <v>10492</v>
      </c>
      <c r="D1847">
        <v>6</v>
      </c>
      <c r="E1847" t="s">
        <v>28</v>
      </c>
      <c r="F1847" t="s">
        <v>28</v>
      </c>
      <c r="G1847">
        <v>6</v>
      </c>
    </row>
    <row r="1848" spans="1:7">
      <c r="A1848" t="s">
        <v>10493</v>
      </c>
      <c r="B1848">
        <v>14</v>
      </c>
      <c r="C1848" t="s">
        <v>10494</v>
      </c>
      <c r="D1848">
        <v>28</v>
      </c>
      <c r="E1848" t="s">
        <v>6396</v>
      </c>
      <c r="F1848" t="s">
        <v>6396</v>
      </c>
      <c r="G1848">
        <v>30</v>
      </c>
    </row>
    <row r="1849" spans="1:7">
      <c r="A1849" t="s">
        <v>10495</v>
      </c>
      <c r="B1849">
        <v>6</v>
      </c>
      <c r="C1849" t="s">
        <v>10496</v>
      </c>
      <c r="D1849">
        <v>6</v>
      </c>
      <c r="E1849" t="s">
        <v>28</v>
      </c>
      <c r="F1849" t="s">
        <v>28</v>
      </c>
      <c r="G1849">
        <v>6</v>
      </c>
    </row>
    <row r="1850" spans="1:7">
      <c r="A1850" t="s">
        <v>10497</v>
      </c>
      <c r="B1850">
        <v>8</v>
      </c>
      <c r="C1850" t="s">
        <v>10498</v>
      </c>
      <c r="D1850">
        <v>8</v>
      </c>
      <c r="E1850" t="s">
        <v>27</v>
      </c>
      <c r="F1850" t="s">
        <v>27</v>
      </c>
      <c r="G1850">
        <v>7</v>
      </c>
    </row>
    <row r="1851" spans="1:7">
      <c r="A1851" t="s">
        <v>10499</v>
      </c>
      <c r="B1851">
        <v>6</v>
      </c>
      <c r="C1851" t="s">
        <v>10500</v>
      </c>
      <c r="D1851">
        <v>6</v>
      </c>
      <c r="E1851" t="s">
        <v>6372</v>
      </c>
      <c r="F1851" t="s">
        <v>6372</v>
      </c>
      <c r="G1851">
        <v>6</v>
      </c>
    </row>
    <row r="1852" spans="1:7">
      <c r="A1852" t="s">
        <v>10501</v>
      </c>
      <c r="B1852">
        <v>7</v>
      </c>
      <c r="C1852" t="s">
        <v>10502</v>
      </c>
      <c r="D1852">
        <v>7</v>
      </c>
      <c r="E1852" t="s">
        <v>27</v>
      </c>
      <c r="F1852" t="s">
        <v>27</v>
      </c>
      <c r="G1852">
        <v>7</v>
      </c>
    </row>
    <row r="1853" spans="1:7">
      <c r="A1853" t="s">
        <v>10503</v>
      </c>
      <c r="B1853">
        <v>7</v>
      </c>
      <c r="C1853" t="s">
        <v>10504</v>
      </c>
      <c r="D1853">
        <v>7</v>
      </c>
      <c r="E1853" t="s">
        <v>6372</v>
      </c>
      <c r="F1853" t="s">
        <v>6372</v>
      </c>
      <c r="G1853">
        <v>6</v>
      </c>
    </row>
    <row r="1854" spans="1:7">
      <c r="A1854" t="s">
        <v>10505</v>
      </c>
      <c r="B1854">
        <v>5</v>
      </c>
      <c r="C1854" t="s">
        <v>10506</v>
      </c>
      <c r="D1854">
        <v>6</v>
      </c>
      <c r="E1854" t="s">
        <v>28</v>
      </c>
      <c r="F1854" t="s">
        <v>28</v>
      </c>
      <c r="G1854">
        <v>6</v>
      </c>
    </row>
    <row r="1855" spans="1:7">
      <c r="A1855" t="s">
        <v>10507</v>
      </c>
      <c r="B1855">
        <v>3</v>
      </c>
      <c r="C1855" t="s">
        <v>10508</v>
      </c>
      <c r="D1855">
        <v>6</v>
      </c>
      <c r="E1855" t="s">
        <v>6372</v>
      </c>
      <c r="F1855" t="s">
        <v>6372</v>
      </c>
      <c r="G1855">
        <v>6</v>
      </c>
    </row>
    <row r="1856" spans="1:7">
      <c r="A1856" t="s">
        <v>10509</v>
      </c>
      <c r="B1856">
        <v>9</v>
      </c>
      <c r="C1856" t="s">
        <v>10510</v>
      </c>
      <c r="D1856">
        <v>7</v>
      </c>
      <c r="E1856" t="s">
        <v>28</v>
      </c>
      <c r="F1856" t="s">
        <v>28</v>
      </c>
      <c r="G1856">
        <v>6</v>
      </c>
    </row>
    <row r="1857" spans="1:7">
      <c r="A1857" t="s">
        <v>10511</v>
      </c>
      <c r="B1857">
        <v>2</v>
      </c>
      <c r="C1857" t="s">
        <v>10512</v>
      </c>
      <c r="D1857">
        <v>6</v>
      </c>
      <c r="E1857" t="s">
        <v>6400</v>
      </c>
      <c r="F1857" t="s">
        <v>6400</v>
      </c>
      <c r="G1857">
        <v>6</v>
      </c>
    </row>
    <row r="1858" spans="1:7">
      <c r="A1858" t="s">
        <v>10513</v>
      </c>
      <c r="B1858">
        <v>4</v>
      </c>
      <c r="C1858" t="s">
        <v>10514</v>
      </c>
      <c r="D1858">
        <v>7</v>
      </c>
      <c r="E1858" t="s">
        <v>6372</v>
      </c>
      <c r="F1858" t="s">
        <v>6372</v>
      </c>
      <c r="G1858">
        <v>6</v>
      </c>
    </row>
    <row r="1859" spans="1:7">
      <c r="A1859" t="s">
        <v>10515</v>
      </c>
      <c r="B1859">
        <v>19</v>
      </c>
      <c r="C1859" t="s">
        <v>10516</v>
      </c>
      <c r="D1859">
        <v>27</v>
      </c>
      <c r="E1859" t="s">
        <v>6362</v>
      </c>
      <c r="F1859" t="s">
        <v>6362</v>
      </c>
      <c r="G1859">
        <v>32</v>
      </c>
    </row>
    <row r="1860" spans="1:7">
      <c r="A1860" t="s">
        <v>10517</v>
      </c>
      <c r="B1860">
        <v>12</v>
      </c>
      <c r="C1860" t="s">
        <v>10518</v>
      </c>
      <c r="D1860">
        <v>12</v>
      </c>
      <c r="E1860" t="s">
        <v>6397</v>
      </c>
      <c r="F1860" t="s">
        <v>6397</v>
      </c>
      <c r="G1860">
        <v>11</v>
      </c>
    </row>
    <row r="1861" spans="1:7">
      <c r="A1861" t="s">
        <v>10519</v>
      </c>
      <c r="B1861">
        <v>7</v>
      </c>
      <c r="C1861" t="s">
        <v>10520</v>
      </c>
      <c r="D1861">
        <v>7</v>
      </c>
      <c r="E1861" t="s">
        <v>6368</v>
      </c>
      <c r="F1861" t="s">
        <v>6368</v>
      </c>
      <c r="G1861">
        <v>6</v>
      </c>
    </row>
    <row r="1862" spans="1:7">
      <c r="A1862" t="s">
        <v>10521</v>
      </c>
      <c r="B1862">
        <v>12</v>
      </c>
      <c r="C1862" t="s">
        <v>10522</v>
      </c>
      <c r="D1862">
        <v>12</v>
      </c>
      <c r="E1862" t="s">
        <v>6397</v>
      </c>
      <c r="F1862" t="s">
        <v>6397</v>
      </c>
      <c r="G1862">
        <v>11</v>
      </c>
    </row>
    <row r="1863" spans="1:7">
      <c r="A1863" t="s">
        <v>10523</v>
      </c>
      <c r="B1863">
        <v>6</v>
      </c>
      <c r="C1863" t="s">
        <v>10524</v>
      </c>
      <c r="D1863">
        <v>6</v>
      </c>
      <c r="E1863" t="s">
        <v>6372</v>
      </c>
      <c r="F1863" t="s">
        <v>6372</v>
      </c>
      <c r="G1863">
        <v>6</v>
      </c>
    </row>
    <row r="1864" spans="1:7">
      <c r="A1864" t="s">
        <v>10525</v>
      </c>
      <c r="B1864">
        <v>7</v>
      </c>
      <c r="C1864" t="s">
        <v>10526</v>
      </c>
      <c r="D1864">
        <v>7</v>
      </c>
      <c r="E1864" t="s">
        <v>6400</v>
      </c>
      <c r="F1864" t="s">
        <v>6400</v>
      </c>
      <c r="G1864">
        <v>6</v>
      </c>
    </row>
    <row r="1865" spans="1:7">
      <c r="A1865" t="s">
        <v>10527</v>
      </c>
      <c r="B1865">
        <v>5</v>
      </c>
      <c r="C1865" t="s">
        <v>10528</v>
      </c>
      <c r="D1865">
        <v>6</v>
      </c>
      <c r="E1865" t="s">
        <v>27</v>
      </c>
      <c r="F1865" t="s">
        <v>27</v>
      </c>
      <c r="G1865">
        <v>7</v>
      </c>
    </row>
    <row r="1866" spans="1:7">
      <c r="A1866" t="s">
        <v>10529</v>
      </c>
      <c r="B1866">
        <v>3</v>
      </c>
      <c r="C1866" t="s">
        <v>10530</v>
      </c>
      <c r="D1866">
        <v>4</v>
      </c>
      <c r="E1866" t="s">
        <v>6400</v>
      </c>
      <c r="F1866" t="s">
        <v>6400</v>
      </c>
      <c r="G1866">
        <v>6</v>
      </c>
    </row>
    <row r="1867" spans="1:7">
      <c r="A1867" t="s">
        <v>10531</v>
      </c>
      <c r="B1867">
        <v>7</v>
      </c>
      <c r="C1867" t="s">
        <v>10532</v>
      </c>
      <c r="D1867">
        <v>7</v>
      </c>
      <c r="E1867" t="s">
        <v>6372</v>
      </c>
      <c r="F1867" t="s">
        <v>6372</v>
      </c>
      <c r="G1867">
        <v>6</v>
      </c>
    </row>
    <row r="1868" spans="1:7">
      <c r="A1868" t="s">
        <v>10533</v>
      </c>
      <c r="B1868">
        <v>4</v>
      </c>
      <c r="C1868" t="s">
        <v>10534</v>
      </c>
      <c r="D1868">
        <v>7.5</v>
      </c>
      <c r="E1868" t="s">
        <v>6402</v>
      </c>
      <c r="F1868" t="s">
        <v>6402</v>
      </c>
      <c r="G1868">
        <v>4</v>
      </c>
    </row>
    <row r="1869" spans="1:7">
      <c r="A1869" t="s">
        <v>10535</v>
      </c>
      <c r="B1869">
        <v>2</v>
      </c>
      <c r="C1869" t="s">
        <v>10536</v>
      </c>
      <c r="D1869">
        <v>5</v>
      </c>
      <c r="E1869" t="s">
        <v>6372</v>
      </c>
      <c r="F1869" t="s">
        <v>6372</v>
      </c>
      <c r="G1869">
        <v>6</v>
      </c>
    </row>
    <row r="1870" spans="1:7">
      <c r="A1870" t="s">
        <v>10537</v>
      </c>
      <c r="B1870">
        <v>7</v>
      </c>
      <c r="C1870" t="s">
        <v>10538</v>
      </c>
      <c r="D1870">
        <v>7</v>
      </c>
      <c r="E1870" t="s">
        <v>27</v>
      </c>
      <c r="F1870" t="s">
        <v>27</v>
      </c>
      <c r="G1870">
        <v>7</v>
      </c>
    </row>
    <row r="1871" spans="1:7">
      <c r="A1871" t="s">
        <v>10539</v>
      </c>
      <c r="B1871">
        <v>6</v>
      </c>
      <c r="C1871" t="s">
        <v>10540</v>
      </c>
      <c r="D1871">
        <v>6</v>
      </c>
      <c r="E1871" t="s">
        <v>6372</v>
      </c>
      <c r="F1871" t="s">
        <v>6372</v>
      </c>
      <c r="G1871">
        <v>6</v>
      </c>
    </row>
    <row r="1872" spans="1:7">
      <c r="A1872" t="s">
        <v>10541</v>
      </c>
      <c r="B1872">
        <v>25</v>
      </c>
      <c r="C1872" t="s">
        <v>10542</v>
      </c>
      <c r="D1872">
        <v>26</v>
      </c>
      <c r="E1872" t="s">
        <v>34</v>
      </c>
      <c r="F1872" t="s">
        <v>34</v>
      </c>
      <c r="G1872">
        <v>13</v>
      </c>
    </row>
    <row r="1873" spans="1:7">
      <c r="A1873" t="s">
        <v>10543</v>
      </c>
      <c r="B1873">
        <v>5</v>
      </c>
      <c r="C1873" t="s">
        <v>10544</v>
      </c>
      <c r="D1873">
        <v>5</v>
      </c>
      <c r="E1873" t="s">
        <v>6368</v>
      </c>
      <c r="F1873" t="s">
        <v>6368</v>
      </c>
      <c r="G1873">
        <v>6</v>
      </c>
    </row>
    <row r="1874" spans="1:7">
      <c r="A1874" t="s">
        <v>10545</v>
      </c>
      <c r="B1874">
        <v>4</v>
      </c>
      <c r="C1874" t="s">
        <v>10546</v>
      </c>
      <c r="D1874">
        <v>7</v>
      </c>
      <c r="E1874" t="s">
        <v>6372</v>
      </c>
      <c r="F1874" t="s">
        <v>6372</v>
      </c>
      <c r="G1874">
        <v>6</v>
      </c>
    </row>
    <row r="1875" spans="1:7">
      <c r="A1875" t="s">
        <v>10547</v>
      </c>
      <c r="B1875">
        <v>10</v>
      </c>
      <c r="C1875" t="s">
        <v>10548</v>
      </c>
      <c r="D1875">
        <v>10</v>
      </c>
      <c r="E1875" t="s">
        <v>6395</v>
      </c>
      <c r="F1875" t="s">
        <v>6395</v>
      </c>
      <c r="G1875">
        <v>13</v>
      </c>
    </row>
    <row r="1876" spans="1:7">
      <c r="A1876" t="s">
        <v>10549</v>
      </c>
      <c r="B1876">
        <v>8</v>
      </c>
      <c r="C1876" t="s">
        <v>10550</v>
      </c>
      <c r="D1876">
        <v>8</v>
      </c>
      <c r="E1876" t="s">
        <v>6400</v>
      </c>
      <c r="F1876" t="s">
        <v>6400</v>
      </c>
      <c r="G1876">
        <v>6</v>
      </c>
    </row>
    <row r="1877" spans="1:7">
      <c r="A1877" t="s">
        <v>10551</v>
      </c>
      <c r="B1877">
        <v>7</v>
      </c>
      <c r="C1877" t="s">
        <v>10552</v>
      </c>
      <c r="D1877">
        <v>7</v>
      </c>
      <c r="E1877" t="s">
        <v>6372</v>
      </c>
      <c r="F1877" t="s">
        <v>6372</v>
      </c>
      <c r="G1877">
        <v>6</v>
      </c>
    </row>
    <row r="1878" spans="1:7">
      <c r="A1878" t="s">
        <v>10553</v>
      </c>
      <c r="B1878">
        <v>5</v>
      </c>
      <c r="C1878" t="s">
        <v>10554</v>
      </c>
      <c r="D1878">
        <v>5</v>
      </c>
      <c r="E1878" t="s">
        <v>27</v>
      </c>
      <c r="F1878" t="s">
        <v>27</v>
      </c>
      <c r="G1878">
        <v>7</v>
      </c>
    </row>
    <row r="1879" spans="1:7">
      <c r="A1879" t="s">
        <v>10555</v>
      </c>
      <c r="B1879">
        <v>5</v>
      </c>
      <c r="C1879" t="s">
        <v>10556</v>
      </c>
      <c r="D1879">
        <v>5</v>
      </c>
      <c r="E1879" t="s">
        <v>30</v>
      </c>
      <c r="F1879" t="s">
        <v>30</v>
      </c>
      <c r="G1879">
        <v>3</v>
      </c>
    </row>
    <row r="1880" spans="1:7">
      <c r="A1880" t="s">
        <v>10557</v>
      </c>
      <c r="B1880">
        <v>3</v>
      </c>
      <c r="C1880" t="s">
        <v>10558</v>
      </c>
      <c r="D1880">
        <v>7</v>
      </c>
      <c r="E1880" t="s">
        <v>6372</v>
      </c>
      <c r="F1880" t="s">
        <v>6372</v>
      </c>
      <c r="G1880">
        <v>6</v>
      </c>
    </row>
    <row r="1881" spans="1:7">
      <c r="A1881" t="s">
        <v>10559</v>
      </c>
      <c r="B1881">
        <v>6</v>
      </c>
      <c r="C1881" t="s">
        <v>10560</v>
      </c>
      <c r="D1881">
        <v>6</v>
      </c>
      <c r="E1881" t="s">
        <v>6368</v>
      </c>
      <c r="F1881" t="s">
        <v>6368</v>
      </c>
      <c r="G1881">
        <v>6</v>
      </c>
    </row>
    <row r="1882" spans="1:7">
      <c r="A1882" t="s">
        <v>10561</v>
      </c>
      <c r="B1882">
        <v>10</v>
      </c>
      <c r="C1882" t="s">
        <v>10562</v>
      </c>
      <c r="D1882">
        <v>9</v>
      </c>
      <c r="E1882" t="s">
        <v>6395</v>
      </c>
      <c r="F1882" t="s">
        <v>6395</v>
      </c>
      <c r="G1882">
        <v>13</v>
      </c>
    </row>
    <row r="1883" spans="1:7">
      <c r="A1883" t="s">
        <v>10563</v>
      </c>
      <c r="B1883">
        <v>5</v>
      </c>
      <c r="C1883" t="s">
        <v>10564</v>
      </c>
      <c r="D1883">
        <v>5</v>
      </c>
      <c r="E1883" t="s">
        <v>27</v>
      </c>
      <c r="F1883" t="s">
        <v>27</v>
      </c>
      <c r="G1883">
        <v>7</v>
      </c>
    </row>
    <row r="1884" spans="1:7">
      <c r="A1884" t="s">
        <v>10565</v>
      </c>
      <c r="B1884">
        <v>5</v>
      </c>
      <c r="C1884" t="s">
        <v>10566</v>
      </c>
      <c r="D1884">
        <v>9</v>
      </c>
      <c r="E1884" t="s">
        <v>6363</v>
      </c>
      <c r="F1884" t="s">
        <v>6363</v>
      </c>
      <c r="G1884">
        <v>9</v>
      </c>
    </row>
    <row r="1885" spans="1:7">
      <c r="A1885" t="s">
        <v>10567</v>
      </c>
      <c r="B1885">
        <v>3</v>
      </c>
      <c r="C1885" t="s">
        <v>10568</v>
      </c>
      <c r="D1885">
        <v>6</v>
      </c>
      <c r="E1885" t="s">
        <v>6372</v>
      </c>
      <c r="F1885" t="s">
        <v>6372</v>
      </c>
      <c r="G1885">
        <v>6</v>
      </c>
    </row>
    <row r="1886" spans="1:7">
      <c r="A1886" t="s">
        <v>10569</v>
      </c>
      <c r="B1886">
        <v>17</v>
      </c>
      <c r="C1886" t="s">
        <v>10570</v>
      </c>
      <c r="D1886">
        <v>17</v>
      </c>
      <c r="E1886" t="s">
        <v>31</v>
      </c>
      <c r="F1886" t="s">
        <v>31</v>
      </c>
      <c r="G1886">
        <v>24</v>
      </c>
    </row>
    <row r="1887" spans="1:7">
      <c r="A1887" t="s">
        <v>10571</v>
      </c>
      <c r="B1887">
        <v>6</v>
      </c>
      <c r="C1887" t="s">
        <v>10572</v>
      </c>
      <c r="D1887">
        <v>11</v>
      </c>
      <c r="E1887" t="s">
        <v>6395</v>
      </c>
      <c r="F1887" t="s">
        <v>6395</v>
      </c>
      <c r="G1887">
        <v>13</v>
      </c>
    </row>
    <row r="1888" spans="1:7">
      <c r="A1888" t="s">
        <v>10573</v>
      </c>
      <c r="B1888">
        <v>8</v>
      </c>
      <c r="C1888" t="s">
        <v>10574</v>
      </c>
      <c r="D1888">
        <v>8</v>
      </c>
      <c r="E1888" t="s">
        <v>27</v>
      </c>
      <c r="F1888" t="s">
        <v>27</v>
      </c>
      <c r="G1888">
        <v>7</v>
      </c>
    </row>
    <row r="1889" spans="1:7">
      <c r="A1889" t="s">
        <v>10575</v>
      </c>
      <c r="B1889">
        <v>9</v>
      </c>
      <c r="C1889" t="s">
        <v>10576</v>
      </c>
      <c r="D1889">
        <v>10</v>
      </c>
      <c r="E1889" t="s">
        <v>27</v>
      </c>
      <c r="F1889" t="s">
        <v>27</v>
      </c>
      <c r="G1889">
        <v>7</v>
      </c>
    </row>
    <row r="1890" spans="1:7">
      <c r="A1890" t="s">
        <v>10577</v>
      </c>
      <c r="B1890">
        <v>6</v>
      </c>
      <c r="C1890" t="s">
        <v>10578</v>
      </c>
      <c r="D1890">
        <v>6</v>
      </c>
      <c r="E1890" t="s">
        <v>27</v>
      </c>
      <c r="F1890" t="s">
        <v>27</v>
      </c>
      <c r="G1890">
        <v>7</v>
      </c>
    </row>
    <row r="1891" spans="1:7">
      <c r="A1891" t="s">
        <v>10579</v>
      </c>
      <c r="B1891">
        <v>9</v>
      </c>
      <c r="C1891" t="s">
        <v>10580</v>
      </c>
      <c r="D1891">
        <v>9</v>
      </c>
      <c r="E1891" t="s">
        <v>27</v>
      </c>
      <c r="F1891" t="s">
        <v>27</v>
      </c>
      <c r="G1891">
        <v>7</v>
      </c>
    </row>
    <row r="1892" spans="1:7">
      <c r="A1892" t="s">
        <v>10581</v>
      </c>
      <c r="B1892">
        <v>2</v>
      </c>
      <c r="C1892" t="s">
        <v>10582</v>
      </c>
      <c r="D1892">
        <v>4</v>
      </c>
      <c r="E1892" t="s">
        <v>6372</v>
      </c>
      <c r="F1892" t="s">
        <v>6372</v>
      </c>
      <c r="G1892">
        <v>6</v>
      </c>
    </row>
    <row r="1893" spans="1:7">
      <c r="A1893" t="s">
        <v>10583</v>
      </c>
      <c r="B1893">
        <v>8</v>
      </c>
      <c r="C1893" t="s">
        <v>10584</v>
      </c>
      <c r="D1893">
        <v>8</v>
      </c>
      <c r="E1893" t="s">
        <v>6368</v>
      </c>
      <c r="F1893" t="s">
        <v>6368</v>
      </c>
      <c r="G1893">
        <v>6</v>
      </c>
    </row>
    <row r="1894" spans="1:7">
      <c r="A1894" t="s">
        <v>10585</v>
      </c>
      <c r="B1894">
        <v>3</v>
      </c>
      <c r="C1894" t="s">
        <v>10586</v>
      </c>
      <c r="D1894">
        <v>7</v>
      </c>
      <c r="E1894" t="s">
        <v>27</v>
      </c>
      <c r="F1894" t="s">
        <v>27</v>
      </c>
      <c r="G1894">
        <v>7</v>
      </c>
    </row>
    <row r="1895" spans="1:7">
      <c r="A1895" t="s">
        <v>10587</v>
      </c>
      <c r="B1895">
        <v>34</v>
      </c>
      <c r="C1895" t="s">
        <v>10588</v>
      </c>
      <c r="D1895">
        <v>26</v>
      </c>
      <c r="E1895" t="s">
        <v>6362</v>
      </c>
      <c r="F1895" t="s">
        <v>6362</v>
      </c>
      <c r="G1895">
        <v>32</v>
      </c>
    </row>
    <row r="1896" spans="1:7">
      <c r="A1896" t="s">
        <v>10589</v>
      </c>
      <c r="B1896">
        <v>3</v>
      </c>
      <c r="C1896" t="s">
        <v>7277</v>
      </c>
      <c r="D1896">
        <v>7</v>
      </c>
      <c r="E1896" t="s">
        <v>6372</v>
      </c>
      <c r="F1896" t="s">
        <v>6372</v>
      </c>
      <c r="G1896">
        <v>6</v>
      </c>
    </row>
    <row r="1897" spans="1:7">
      <c r="A1897" t="s">
        <v>10590</v>
      </c>
      <c r="B1897">
        <v>6</v>
      </c>
      <c r="C1897" t="s">
        <v>10591</v>
      </c>
      <c r="D1897">
        <v>6</v>
      </c>
      <c r="E1897" t="s">
        <v>6400</v>
      </c>
      <c r="F1897" t="s">
        <v>6400</v>
      </c>
      <c r="G1897">
        <v>6</v>
      </c>
    </row>
    <row r="1898" spans="1:7">
      <c r="A1898" t="s">
        <v>10592</v>
      </c>
      <c r="B1898">
        <v>6</v>
      </c>
      <c r="C1898" t="s">
        <v>10593</v>
      </c>
      <c r="D1898">
        <v>5</v>
      </c>
      <c r="E1898" t="s">
        <v>6372</v>
      </c>
      <c r="F1898" t="s">
        <v>6372</v>
      </c>
      <c r="G1898">
        <v>6</v>
      </c>
    </row>
    <row r="1899" spans="1:7">
      <c r="A1899" t="s">
        <v>10594</v>
      </c>
      <c r="B1899">
        <v>5</v>
      </c>
      <c r="C1899" t="s">
        <v>10595</v>
      </c>
      <c r="D1899">
        <v>5</v>
      </c>
      <c r="E1899" t="s">
        <v>30</v>
      </c>
      <c r="F1899" t="s">
        <v>30</v>
      </c>
      <c r="G1899">
        <v>3</v>
      </c>
    </row>
    <row r="1900" spans="1:7">
      <c r="A1900" t="s">
        <v>10596</v>
      </c>
      <c r="B1900">
        <v>6</v>
      </c>
      <c r="C1900" t="s">
        <v>10597</v>
      </c>
      <c r="D1900">
        <v>5</v>
      </c>
      <c r="E1900" t="s">
        <v>6372</v>
      </c>
      <c r="F1900" t="s">
        <v>6372</v>
      </c>
      <c r="G1900">
        <v>6</v>
      </c>
    </row>
    <row r="1901" spans="1:7">
      <c r="A1901" t="s">
        <v>10598</v>
      </c>
      <c r="B1901">
        <v>3</v>
      </c>
      <c r="C1901" t="s">
        <v>10599</v>
      </c>
      <c r="D1901">
        <v>8</v>
      </c>
      <c r="E1901" t="s">
        <v>27</v>
      </c>
      <c r="F1901" t="s">
        <v>27</v>
      </c>
      <c r="G1901">
        <v>7</v>
      </c>
    </row>
    <row r="1902" spans="1:7">
      <c r="A1902" t="s">
        <v>10600</v>
      </c>
      <c r="B1902">
        <v>7</v>
      </c>
      <c r="C1902" t="s">
        <v>10601</v>
      </c>
      <c r="D1902">
        <v>7</v>
      </c>
      <c r="E1902" t="s">
        <v>6372</v>
      </c>
      <c r="F1902" t="s">
        <v>6372</v>
      </c>
      <c r="G1902">
        <v>6</v>
      </c>
    </row>
    <row r="1903" spans="1:7">
      <c r="A1903" t="s">
        <v>10602</v>
      </c>
      <c r="B1903">
        <v>4</v>
      </c>
      <c r="C1903" t="s">
        <v>9801</v>
      </c>
      <c r="D1903">
        <v>7</v>
      </c>
      <c r="E1903" t="s">
        <v>6372</v>
      </c>
      <c r="F1903" t="s">
        <v>6372</v>
      </c>
      <c r="G1903">
        <v>6</v>
      </c>
    </row>
    <row r="1904" spans="1:7">
      <c r="A1904" t="s">
        <v>10603</v>
      </c>
      <c r="B1904">
        <v>11</v>
      </c>
      <c r="C1904" t="s">
        <v>10604</v>
      </c>
      <c r="D1904">
        <v>11</v>
      </c>
      <c r="E1904" t="s">
        <v>6397</v>
      </c>
      <c r="F1904" t="s">
        <v>6397</v>
      </c>
      <c r="G1904">
        <v>11</v>
      </c>
    </row>
    <row r="1905" spans="1:7">
      <c r="A1905" t="s">
        <v>10605</v>
      </c>
      <c r="B1905">
        <v>4</v>
      </c>
      <c r="C1905" t="s">
        <v>10606</v>
      </c>
      <c r="D1905">
        <v>4</v>
      </c>
      <c r="E1905" t="s">
        <v>6400</v>
      </c>
      <c r="F1905" t="s">
        <v>6400</v>
      </c>
      <c r="G1905">
        <v>6</v>
      </c>
    </row>
    <row r="1906" spans="1:7">
      <c r="A1906" t="s">
        <v>10607</v>
      </c>
      <c r="B1906">
        <v>7</v>
      </c>
      <c r="C1906" t="s">
        <v>10608</v>
      </c>
      <c r="D1906">
        <v>7</v>
      </c>
      <c r="E1906" t="s">
        <v>6372</v>
      </c>
      <c r="F1906" t="s">
        <v>6372</v>
      </c>
      <c r="G1906">
        <v>6</v>
      </c>
    </row>
    <row r="1907" spans="1:7">
      <c r="A1907" t="s">
        <v>10609</v>
      </c>
      <c r="B1907">
        <v>4</v>
      </c>
      <c r="C1907" t="s">
        <v>10610</v>
      </c>
      <c r="D1907">
        <v>5</v>
      </c>
      <c r="E1907" t="s">
        <v>27</v>
      </c>
      <c r="F1907" t="s">
        <v>27</v>
      </c>
      <c r="G1907">
        <v>7</v>
      </c>
    </row>
    <row r="1908" spans="1:7">
      <c r="A1908" t="s">
        <v>10611</v>
      </c>
      <c r="B1908">
        <v>11</v>
      </c>
      <c r="C1908" t="s">
        <v>10612</v>
      </c>
      <c r="D1908">
        <v>11</v>
      </c>
      <c r="E1908" t="s">
        <v>6397</v>
      </c>
      <c r="F1908" t="s">
        <v>6397</v>
      </c>
      <c r="G1908">
        <v>11</v>
      </c>
    </row>
    <row r="1909" spans="1:7">
      <c r="A1909" t="s">
        <v>10613</v>
      </c>
      <c r="B1909">
        <v>5</v>
      </c>
      <c r="C1909" t="s">
        <v>10614</v>
      </c>
      <c r="D1909">
        <v>5</v>
      </c>
      <c r="E1909" t="s">
        <v>27</v>
      </c>
      <c r="F1909" t="s">
        <v>27</v>
      </c>
      <c r="G1909">
        <v>7</v>
      </c>
    </row>
    <row r="1910" spans="1:7">
      <c r="A1910" t="s">
        <v>10615</v>
      </c>
      <c r="B1910">
        <v>7</v>
      </c>
      <c r="C1910" t="s">
        <v>10616</v>
      </c>
      <c r="D1910">
        <v>7</v>
      </c>
      <c r="E1910" t="s">
        <v>6400</v>
      </c>
      <c r="F1910" t="s">
        <v>6400</v>
      </c>
      <c r="G1910">
        <v>6</v>
      </c>
    </row>
    <row r="1911" spans="1:7">
      <c r="A1911" t="s">
        <v>10617</v>
      </c>
      <c r="B1911">
        <v>9</v>
      </c>
      <c r="C1911" t="s">
        <v>10618</v>
      </c>
      <c r="D1911">
        <v>9</v>
      </c>
      <c r="E1911" t="s">
        <v>6372</v>
      </c>
      <c r="F1911" t="s">
        <v>6372</v>
      </c>
      <c r="G1911">
        <v>6</v>
      </c>
    </row>
    <row r="1912" spans="1:7">
      <c r="A1912" t="s">
        <v>10619</v>
      </c>
      <c r="B1912">
        <v>9</v>
      </c>
      <c r="C1912" t="s">
        <v>10620</v>
      </c>
      <c r="D1912">
        <v>9</v>
      </c>
      <c r="E1912" t="s">
        <v>6363</v>
      </c>
      <c r="F1912" t="s">
        <v>6363</v>
      </c>
      <c r="G1912">
        <v>9</v>
      </c>
    </row>
    <row r="1913" spans="1:7">
      <c r="A1913" t="s">
        <v>10621</v>
      </c>
      <c r="B1913">
        <v>5</v>
      </c>
      <c r="C1913" t="s">
        <v>7635</v>
      </c>
      <c r="D1913">
        <v>8</v>
      </c>
      <c r="E1913" t="s">
        <v>6363</v>
      </c>
      <c r="F1913" t="s">
        <v>6363</v>
      </c>
      <c r="G1913">
        <v>9</v>
      </c>
    </row>
    <row r="1914" spans="1:7">
      <c r="A1914" t="s">
        <v>10622</v>
      </c>
      <c r="B1914">
        <v>32</v>
      </c>
      <c r="C1914" t="s">
        <v>10623</v>
      </c>
      <c r="D1914">
        <v>32</v>
      </c>
      <c r="E1914" t="s">
        <v>6374</v>
      </c>
      <c r="F1914" t="s">
        <v>6374</v>
      </c>
      <c r="G1914">
        <v>29</v>
      </c>
    </row>
    <row r="1915" spans="1:7">
      <c r="A1915" t="s">
        <v>10624</v>
      </c>
      <c r="B1915">
        <v>6</v>
      </c>
      <c r="C1915" t="s">
        <v>10625</v>
      </c>
      <c r="D1915">
        <v>7</v>
      </c>
      <c r="E1915" t="s">
        <v>27</v>
      </c>
      <c r="F1915" t="s">
        <v>27</v>
      </c>
      <c r="G1915">
        <v>7</v>
      </c>
    </row>
    <row r="1916" spans="1:7">
      <c r="A1916" t="s">
        <v>10626</v>
      </c>
      <c r="B1916">
        <v>6</v>
      </c>
      <c r="C1916" t="s">
        <v>10627</v>
      </c>
      <c r="D1916">
        <v>11</v>
      </c>
      <c r="E1916" t="s">
        <v>6395</v>
      </c>
      <c r="F1916" t="s">
        <v>6395</v>
      </c>
      <c r="G1916">
        <v>13</v>
      </c>
    </row>
    <row r="1917" spans="1:7">
      <c r="A1917" t="s">
        <v>10628</v>
      </c>
      <c r="B1917">
        <v>30</v>
      </c>
      <c r="C1917" t="s">
        <v>10629</v>
      </c>
      <c r="D1917">
        <v>30</v>
      </c>
      <c r="E1917" t="s">
        <v>6396</v>
      </c>
      <c r="F1917" t="s">
        <v>6396</v>
      </c>
      <c r="G1917">
        <v>30</v>
      </c>
    </row>
    <row r="1918" spans="1:7">
      <c r="A1918" t="s">
        <v>10630</v>
      </c>
      <c r="B1918">
        <v>6</v>
      </c>
      <c r="C1918" t="s">
        <v>9365</v>
      </c>
      <c r="D1918">
        <v>15</v>
      </c>
      <c r="E1918" t="s">
        <v>6395</v>
      </c>
      <c r="F1918" t="s">
        <v>6395</v>
      </c>
      <c r="G1918">
        <v>13</v>
      </c>
    </row>
    <row r="1919" spans="1:7">
      <c r="A1919" t="s">
        <v>10631</v>
      </c>
      <c r="B1919">
        <v>7</v>
      </c>
      <c r="C1919" t="s">
        <v>10632</v>
      </c>
      <c r="D1919">
        <v>7</v>
      </c>
      <c r="E1919" t="s">
        <v>28</v>
      </c>
      <c r="F1919" t="s">
        <v>28</v>
      </c>
      <c r="G1919">
        <v>6</v>
      </c>
    </row>
    <row r="1920" spans="1:7">
      <c r="A1920" t="s">
        <v>10633</v>
      </c>
      <c r="B1920">
        <v>5</v>
      </c>
      <c r="C1920" t="s">
        <v>10634</v>
      </c>
      <c r="D1920">
        <v>7</v>
      </c>
      <c r="E1920" t="s">
        <v>6372</v>
      </c>
      <c r="F1920" t="s">
        <v>6372</v>
      </c>
      <c r="G1920">
        <v>6</v>
      </c>
    </row>
    <row r="1921" spans="1:7">
      <c r="A1921" t="s">
        <v>10635</v>
      </c>
      <c r="B1921">
        <v>4</v>
      </c>
      <c r="C1921" t="s">
        <v>10636</v>
      </c>
      <c r="D1921">
        <v>4</v>
      </c>
      <c r="E1921" t="s">
        <v>6372</v>
      </c>
      <c r="F1921" t="s">
        <v>6372</v>
      </c>
      <c r="G1921">
        <v>6</v>
      </c>
    </row>
    <row r="1922" spans="1:7">
      <c r="A1922" t="s">
        <v>10637</v>
      </c>
      <c r="B1922">
        <v>6</v>
      </c>
      <c r="C1922" t="s">
        <v>10638</v>
      </c>
      <c r="D1922">
        <v>7</v>
      </c>
      <c r="E1922" t="s">
        <v>6368</v>
      </c>
      <c r="F1922" t="s">
        <v>6368</v>
      </c>
      <c r="G1922">
        <v>6</v>
      </c>
    </row>
    <row r="1923" spans="1:7">
      <c r="A1923" t="s">
        <v>10639</v>
      </c>
      <c r="B1923">
        <v>6</v>
      </c>
      <c r="C1923" t="s">
        <v>10640</v>
      </c>
      <c r="D1923">
        <v>6</v>
      </c>
      <c r="E1923" t="s">
        <v>27</v>
      </c>
      <c r="F1923" t="s">
        <v>27</v>
      </c>
      <c r="G1923">
        <v>7</v>
      </c>
    </row>
    <row r="1924" spans="1:7">
      <c r="A1924" t="s">
        <v>10641</v>
      </c>
      <c r="B1924">
        <v>6</v>
      </c>
      <c r="C1924" t="s">
        <v>10642</v>
      </c>
      <c r="D1924">
        <v>6</v>
      </c>
      <c r="E1924" t="s">
        <v>6400</v>
      </c>
      <c r="F1924" t="s">
        <v>6400</v>
      </c>
      <c r="G1924">
        <v>6</v>
      </c>
    </row>
    <row r="1925" spans="1:7">
      <c r="A1925" t="s">
        <v>10643</v>
      </c>
      <c r="B1925">
        <v>5</v>
      </c>
      <c r="C1925" t="s">
        <v>10644</v>
      </c>
      <c r="D1925">
        <v>5</v>
      </c>
      <c r="E1925" t="s">
        <v>28</v>
      </c>
      <c r="F1925" t="s">
        <v>28</v>
      </c>
      <c r="G1925">
        <v>6</v>
      </c>
    </row>
    <row r="1926" spans="1:7">
      <c r="A1926" t="s">
        <v>10645</v>
      </c>
      <c r="B1926">
        <v>6</v>
      </c>
      <c r="C1926" t="s">
        <v>10646</v>
      </c>
      <c r="D1926">
        <v>6</v>
      </c>
      <c r="E1926" t="s">
        <v>28</v>
      </c>
      <c r="F1926" t="s">
        <v>28</v>
      </c>
      <c r="G1926">
        <v>6</v>
      </c>
    </row>
    <row r="1927" spans="1:7">
      <c r="A1927" t="s">
        <v>10647</v>
      </c>
      <c r="B1927">
        <v>6</v>
      </c>
      <c r="C1927" t="s">
        <v>10648</v>
      </c>
      <c r="D1927">
        <v>6</v>
      </c>
      <c r="E1927" t="s">
        <v>6368</v>
      </c>
      <c r="F1927" t="s">
        <v>6368</v>
      </c>
      <c r="G1927">
        <v>6</v>
      </c>
    </row>
    <row r="1928" spans="1:7">
      <c r="A1928" t="s">
        <v>10649</v>
      </c>
      <c r="B1928">
        <v>5</v>
      </c>
      <c r="C1928" t="s">
        <v>10650</v>
      </c>
      <c r="D1928">
        <v>5</v>
      </c>
      <c r="E1928" t="s">
        <v>6368</v>
      </c>
      <c r="F1928" t="s">
        <v>6368</v>
      </c>
      <c r="G1928">
        <v>6</v>
      </c>
    </row>
    <row r="1929" spans="1:7">
      <c r="A1929" t="s">
        <v>10651</v>
      </c>
      <c r="B1929">
        <v>5</v>
      </c>
      <c r="C1929" t="s">
        <v>10652</v>
      </c>
      <c r="D1929">
        <v>5</v>
      </c>
      <c r="E1929" t="s">
        <v>27</v>
      </c>
      <c r="F1929" t="s">
        <v>27</v>
      </c>
      <c r="G1929">
        <v>7</v>
      </c>
    </row>
    <row r="1930" spans="1:7">
      <c r="A1930" t="s">
        <v>10653</v>
      </c>
      <c r="B1930">
        <v>5</v>
      </c>
      <c r="C1930" t="s">
        <v>10654</v>
      </c>
      <c r="D1930">
        <v>5</v>
      </c>
      <c r="E1930" t="s">
        <v>6372</v>
      </c>
      <c r="F1930" t="s">
        <v>6372</v>
      </c>
      <c r="G1930">
        <v>6</v>
      </c>
    </row>
    <row r="1931" spans="1:7">
      <c r="A1931" t="s">
        <v>10655</v>
      </c>
      <c r="B1931">
        <v>2</v>
      </c>
      <c r="C1931" t="s">
        <v>10656</v>
      </c>
      <c r="D1931">
        <v>7</v>
      </c>
      <c r="E1931" t="s">
        <v>27</v>
      </c>
      <c r="F1931" t="s">
        <v>27</v>
      </c>
      <c r="G1931">
        <v>7</v>
      </c>
    </row>
    <row r="1932" spans="1:7">
      <c r="A1932" t="s">
        <v>10657</v>
      </c>
      <c r="B1932">
        <v>7</v>
      </c>
      <c r="C1932" t="s">
        <v>10658</v>
      </c>
      <c r="D1932">
        <v>7</v>
      </c>
      <c r="E1932" t="s">
        <v>6368</v>
      </c>
      <c r="F1932" t="s">
        <v>6368</v>
      </c>
      <c r="G1932">
        <v>6</v>
      </c>
    </row>
    <row r="1933" spans="1:7">
      <c r="A1933" t="s">
        <v>10659</v>
      </c>
      <c r="B1933">
        <v>6</v>
      </c>
      <c r="C1933" t="s">
        <v>10660</v>
      </c>
      <c r="D1933">
        <v>6</v>
      </c>
      <c r="E1933" t="s">
        <v>27</v>
      </c>
      <c r="F1933" t="s">
        <v>27</v>
      </c>
      <c r="G1933">
        <v>7</v>
      </c>
    </row>
    <row r="1934" spans="1:7">
      <c r="A1934" t="s">
        <v>10661</v>
      </c>
      <c r="B1934">
        <v>5</v>
      </c>
      <c r="C1934" t="s">
        <v>10662</v>
      </c>
      <c r="D1934">
        <v>6</v>
      </c>
      <c r="E1934" t="s">
        <v>6402</v>
      </c>
      <c r="F1934" t="s">
        <v>6402</v>
      </c>
      <c r="G1934">
        <v>4</v>
      </c>
    </row>
    <row r="1935" spans="1:7">
      <c r="A1935" t="s">
        <v>10663</v>
      </c>
      <c r="B1935">
        <v>7</v>
      </c>
      <c r="C1935" t="s">
        <v>10664</v>
      </c>
      <c r="D1935">
        <v>7</v>
      </c>
      <c r="E1935" t="s">
        <v>28</v>
      </c>
      <c r="F1935" t="s">
        <v>28</v>
      </c>
      <c r="G1935">
        <v>6</v>
      </c>
    </row>
    <row r="1936" spans="1:7">
      <c r="A1936" t="s">
        <v>10665</v>
      </c>
      <c r="B1936">
        <v>6</v>
      </c>
      <c r="C1936" t="s">
        <v>10666</v>
      </c>
      <c r="D1936">
        <v>5.5</v>
      </c>
      <c r="E1936" t="s">
        <v>27</v>
      </c>
      <c r="F1936" t="s">
        <v>27</v>
      </c>
      <c r="G1936">
        <v>7</v>
      </c>
    </row>
    <row r="1937" spans="1:7">
      <c r="A1937" t="s">
        <v>10667</v>
      </c>
      <c r="B1937">
        <v>10</v>
      </c>
      <c r="C1937" t="s">
        <v>10668</v>
      </c>
      <c r="D1937">
        <v>12</v>
      </c>
      <c r="E1937" t="s">
        <v>6395</v>
      </c>
      <c r="F1937" t="s">
        <v>6395</v>
      </c>
      <c r="G1937">
        <v>13</v>
      </c>
    </row>
    <row r="1938" spans="1:7">
      <c r="A1938" t="s">
        <v>10669</v>
      </c>
      <c r="B1938">
        <v>29</v>
      </c>
      <c r="C1938" t="s">
        <v>10670</v>
      </c>
      <c r="D1938">
        <v>32</v>
      </c>
      <c r="E1938" t="s">
        <v>6374</v>
      </c>
      <c r="F1938" t="s">
        <v>6374</v>
      </c>
      <c r="G1938">
        <v>29</v>
      </c>
    </row>
    <row r="1939" spans="1:7">
      <c r="A1939" t="s">
        <v>10671</v>
      </c>
      <c r="B1939">
        <v>5</v>
      </c>
      <c r="C1939" t="s">
        <v>10672</v>
      </c>
      <c r="D1939">
        <v>5</v>
      </c>
      <c r="E1939" t="s">
        <v>6368</v>
      </c>
      <c r="F1939" t="s">
        <v>6368</v>
      </c>
      <c r="G1939">
        <v>6</v>
      </c>
    </row>
    <row r="1940" spans="1:7">
      <c r="A1940" t="s">
        <v>10673</v>
      </c>
      <c r="B1940">
        <v>6</v>
      </c>
      <c r="C1940" t="s">
        <v>10674</v>
      </c>
      <c r="D1940">
        <v>6</v>
      </c>
      <c r="E1940" t="s">
        <v>28</v>
      </c>
      <c r="F1940" t="s">
        <v>28</v>
      </c>
      <c r="G1940">
        <v>6</v>
      </c>
    </row>
    <row r="1941" spans="1:7">
      <c r="A1941" t="s">
        <v>10675</v>
      </c>
      <c r="B1941">
        <v>5</v>
      </c>
      <c r="C1941" t="s">
        <v>10676</v>
      </c>
      <c r="D1941">
        <v>4</v>
      </c>
      <c r="E1941" t="s">
        <v>27</v>
      </c>
      <c r="F1941" t="s">
        <v>27</v>
      </c>
      <c r="G1941">
        <v>7</v>
      </c>
    </row>
    <row r="1942" spans="1:7">
      <c r="A1942" t="s">
        <v>10677</v>
      </c>
      <c r="B1942">
        <v>5</v>
      </c>
      <c r="C1942" t="s">
        <v>10678</v>
      </c>
      <c r="D1942">
        <v>7</v>
      </c>
      <c r="E1942" t="s">
        <v>28</v>
      </c>
      <c r="F1942" t="s">
        <v>28</v>
      </c>
      <c r="G1942">
        <v>6</v>
      </c>
    </row>
    <row r="1943" spans="1:7">
      <c r="A1943" t="s">
        <v>10679</v>
      </c>
      <c r="B1943">
        <v>8</v>
      </c>
      <c r="C1943" t="s">
        <v>10301</v>
      </c>
      <c r="D1943">
        <v>9</v>
      </c>
      <c r="E1943" t="s">
        <v>6363</v>
      </c>
      <c r="F1943" t="s">
        <v>6363</v>
      </c>
      <c r="G1943">
        <v>9</v>
      </c>
    </row>
    <row r="1944" spans="1:7">
      <c r="A1944" t="s">
        <v>10680</v>
      </c>
      <c r="B1944">
        <v>4</v>
      </c>
      <c r="C1944" t="s">
        <v>10681</v>
      </c>
      <c r="D1944">
        <v>7</v>
      </c>
      <c r="E1944" t="s">
        <v>28</v>
      </c>
      <c r="F1944" t="s">
        <v>28</v>
      </c>
      <c r="G1944">
        <v>6</v>
      </c>
    </row>
    <row r="1945" spans="1:7">
      <c r="A1945" t="s">
        <v>10682</v>
      </c>
      <c r="B1945">
        <v>2</v>
      </c>
      <c r="C1945" t="s">
        <v>10683</v>
      </c>
      <c r="D1945">
        <v>5</v>
      </c>
      <c r="E1945" t="s">
        <v>6402</v>
      </c>
      <c r="F1945" t="s">
        <v>6402</v>
      </c>
      <c r="G1945">
        <v>4</v>
      </c>
    </row>
    <row r="1946" spans="1:7">
      <c r="A1946" t="s">
        <v>10684</v>
      </c>
      <c r="B1946">
        <v>7</v>
      </c>
      <c r="C1946" t="s">
        <v>10685</v>
      </c>
      <c r="D1946">
        <v>7</v>
      </c>
      <c r="E1946" t="s">
        <v>27</v>
      </c>
      <c r="F1946" t="s">
        <v>27</v>
      </c>
      <c r="G1946">
        <v>7</v>
      </c>
    </row>
    <row r="1947" spans="1:7">
      <c r="A1947" t="s">
        <v>10686</v>
      </c>
      <c r="B1947">
        <v>13</v>
      </c>
      <c r="C1947" t="s">
        <v>10687</v>
      </c>
      <c r="D1947">
        <v>13</v>
      </c>
      <c r="E1947" t="s">
        <v>6395</v>
      </c>
      <c r="F1947" t="s">
        <v>6395</v>
      </c>
      <c r="G1947">
        <v>13</v>
      </c>
    </row>
    <row r="1948" spans="1:7">
      <c r="A1948" t="s">
        <v>10688</v>
      </c>
      <c r="B1948">
        <v>6</v>
      </c>
      <c r="C1948" t="s">
        <v>10689</v>
      </c>
      <c r="D1948">
        <v>6</v>
      </c>
      <c r="E1948" t="s">
        <v>27</v>
      </c>
      <c r="F1948" t="s">
        <v>27</v>
      </c>
      <c r="G1948">
        <v>7</v>
      </c>
    </row>
    <row r="1949" spans="1:7">
      <c r="A1949" t="s">
        <v>10690</v>
      </c>
      <c r="B1949">
        <v>7</v>
      </c>
      <c r="C1949" t="s">
        <v>10691</v>
      </c>
      <c r="D1949">
        <v>7</v>
      </c>
      <c r="E1949" t="s">
        <v>6372</v>
      </c>
      <c r="F1949" t="s">
        <v>6372</v>
      </c>
      <c r="G1949">
        <v>6</v>
      </c>
    </row>
    <row r="1950" spans="1:7">
      <c r="A1950" t="s">
        <v>10692</v>
      </c>
      <c r="B1950">
        <v>5</v>
      </c>
      <c r="C1950" t="s">
        <v>10693</v>
      </c>
      <c r="D1950">
        <v>4</v>
      </c>
      <c r="E1950" t="s">
        <v>27</v>
      </c>
      <c r="F1950" t="s">
        <v>27</v>
      </c>
      <c r="G1950">
        <v>7</v>
      </c>
    </row>
    <row r="1951" spans="1:7">
      <c r="A1951" t="s">
        <v>10694</v>
      </c>
      <c r="B1951">
        <v>7</v>
      </c>
      <c r="C1951" t="s">
        <v>10695</v>
      </c>
      <c r="D1951">
        <v>7</v>
      </c>
      <c r="E1951" t="s">
        <v>6368</v>
      </c>
      <c r="F1951" t="s">
        <v>6368</v>
      </c>
      <c r="G1951">
        <v>6</v>
      </c>
    </row>
    <row r="1952" spans="1:7">
      <c r="A1952" t="s">
        <v>10696</v>
      </c>
      <c r="B1952">
        <v>16</v>
      </c>
      <c r="C1952" t="s">
        <v>7073</v>
      </c>
      <c r="D1952">
        <v>15</v>
      </c>
      <c r="E1952" t="s">
        <v>6395</v>
      </c>
      <c r="F1952" t="s">
        <v>6395</v>
      </c>
      <c r="G1952">
        <v>13</v>
      </c>
    </row>
    <row r="1953" spans="1:7">
      <c r="A1953" t="s">
        <v>10697</v>
      </c>
      <c r="B1953">
        <v>32</v>
      </c>
      <c r="C1953" t="s">
        <v>10698</v>
      </c>
      <c r="D1953">
        <v>31</v>
      </c>
      <c r="E1953" t="s">
        <v>6374</v>
      </c>
      <c r="F1953" t="s">
        <v>6374</v>
      </c>
      <c r="G1953">
        <v>29</v>
      </c>
    </row>
    <row r="1954" spans="1:7">
      <c r="A1954" t="s">
        <v>10699</v>
      </c>
      <c r="B1954">
        <v>7</v>
      </c>
      <c r="C1954" t="s">
        <v>10700</v>
      </c>
      <c r="D1954">
        <v>7</v>
      </c>
      <c r="E1954" t="s">
        <v>6369</v>
      </c>
      <c r="F1954" t="s">
        <v>6369</v>
      </c>
      <c r="G1954">
        <v>3</v>
      </c>
    </row>
    <row r="1955" spans="1:7">
      <c r="A1955" t="s">
        <v>10701</v>
      </c>
      <c r="B1955">
        <v>5</v>
      </c>
      <c r="C1955" t="s">
        <v>10702</v>
      </c>
      <c r="D1955">
        <v>5</v>
      </c>
      <c r="E1955" t="s">
        <v>6400</v>
      </c>
      <c r="F1955" t="s">
        <v>6400</v>
      </c>
      <c r="G1955">
        <v>6</v>
      </c>
    </row>
    <row r="1956" spans="1:7">
      <c r="A1956" t="s">
        <v>10703</v>
      </c>
      <c r="B1956">
        <v>3</v>
      </c>
      <c r="C1956" t="s">
        <v>9109</v>
      </c>
      <c r="D1956">
        <v>4</v>
      </c>
      <c r="E1956" t="s">
        <v>6372</v>
      </c>
      <c r="F1956" t="s">
        <v>6372</v>
      </c>
      <c r="G1956">
        <v>6</v>
      </c>
    </row>
    <row r="1957" spans="1:7">
      <c r="A1957" t="s">
        <v>10704</v>
      </c>
      <c r="B1957">
        <v>2</v>
      </c>
      <c r="C1957" t="s">
        <v>10705</v>
      </c>
      <c r="D1957">
        <v>6</v>
      </c>
      <c r="E1957" t="s">
        <v>28</v>
      </c>
      <c r="F1957" t="s">
        <v>28</v>
      </c>
      <c r="G1957">
        <v>6</v>
      </c>
    </row>
    <row r="1958" spans="1:7">
      <c r="A1958" t="s">
        <v>10706</v>
      </c>
      <c r="B1958">
        <v>2</v>
      </c>
      <c r="C1958" t="s">
        <v>10707</v>
      </c>
      <c r="D1958">
        <v>6</v>
      </c>
      <c r="E1958" t="s">
        <v>6372</v>
      </c>
      <c r="F1958" t="s">
        <v>6372</v>
      </c>
      <c r="G1958">
        <v>6</v>
      </c>
    </row>
    <row r="1959" spans="1:7">
      <c r="A1959" t="s">
        <v>10708</v>
      </c>
      <c r="B1959">
        <v>7</v>
      </c>
      <c r="C1959" t="s">
        <v>10709</v>
      </c>
      <c r="D1959">
        <v>7</v>
      </c>
      <c r="E1959" t="s">
        <v>27</v>
      </c>
      <c r="F1959" t="s">
        <v>27</v>
      </c>
      <c r="G1959">
        <v>7</v>
      </c>
    </row>
    <row r="1960" spans="1:7">
      <c r="A1960" t="s">
        <v>10710</v>
      </c>
      <c r="B1960">
        <v>5</v>
      </c>
      <c r="C1960" t="s">
        <v>10711</v>
      </c>
      <c r="D1960">
        <v>9</v>
      </c>
      <c r="E1960" t="s">
        <v>6397</v>
      </c>
      <c r="F1960" t="s">
        <v>6397</v>
      </c>
      <c r="G1960">
        <v>11</v>
      </c>
    </row>
    <row r="1961" spans="1:7">
      <c r="A1961" t="s">
        <v>10712</v>
      </c>
      <c r="B1961">
        <v>8</v>
      </c>
      <c r="C1961" t="s">
        <v>10713</v>
      </c>
      <c r="D1961">
        <v>8</v>
      </c>
      <c r="E1961" t="s">
        <v>6363</v>
      </c>
      <c r="F1961" t="s">
        <v>6363</v>
      </c>
      <c r="G1961">
        <v>9</v>
      </c>
    </row>
    <row r="1962" spans="1:7">
      <c r="A1962" t="s">
        <v>10714</v>
      </c>
      <c r="B1962">
        <v>7</v>
      </c>
      <c r="C1962" t="s">
        <v>10715</v>
      </c>
      <c r="D1962">
        <v>6</v>
      </c>
      <c r="E1962" t="s">
        <v>27</v>
      </c>
      <c r="F1962" t="s">
        <v>27</v>
      </c>
      <c r="G1962">
        <v>7</v>
      </c>
    </row>
    <row r="1963" spans="1:7">
      <c r="A1963" t="s">
        <v>10716</v>
      </c>
      <c r="B1963">
        <v>6</v>
      </c>
      <c r="C1963" t="s">
        <v>10717</v>
      </c>
      <c r="D1963">
        <v>6</v>
      </c>
      <c r="E1963" t="s">
        <v>6372</v>
      </c>
      <c r="F1963" t="s">
        <v>6372</v>
      </c>
      <c r="G1963">
        <v>6</v>
      </c>
    </row>
    <row r="1964" spans="1:7">
      <c r="A1964" t="s">
        <v>10718</v>
      </c>
      <c r="B1964">
        <v>16</v>
      </c>
      <c r="C1964" t="s">
        <v>9147</v>
      </c>
      <c r="D1964">
        <v>18</v>
      </c>
      <c r="E1964" t="s">
        <v>34</v>
      </c>
      <c r="F1964" t="s">
        <v>34</v>
      </c>
      <c r="G1964">
        <v>13</v>
      </c>
    </row>
    <row r="1965" spans="1:7">
      <c r="A1965" t="s">
        <v>10719</v>
      </c>
      <c r="B1965">
        <v>10</v>
      </c>
      <c r="C1965" t="s">
        <v>10720</v>
      </c>
      <c r="D1965">
        <v>9</v>
      </c>
      <c r="E1965" t="s">
        <v>6363</v>
      </c>
      <c r="F1965" t="s">
        <v>6363</v>
      </c>
      <c r="G1965">
        <v>9</v>
      </c>
    </row>
    <row r="1966" spans="1:7">
      <c r="A1966" t="s">
        <v>10721</v>
      </c>
      <c r="B1966">
        <v>5</v>
      </c>
      <c r="C1966" t="s">
        <v>10722</v>
      </c>
      <c r="D1966">
        <v>5</v>
      </c>
      <c r="E1966" t="s">
        <v>30</v>
      </c>
      <c r="F1966" t="s">
        <v>30</v>
      </c>
      <c r="G1966">
        <v>3</v>
      </c>
    </row>
    <row r="1967" spans="1:7">
      <c r="A1967" t="s">
        <v>10723</v>
      </c>
      <c r="B1967">
        <v>6</v>
      </c>
      <c r="C1967" t="s">
        <v>10724</v>
      </c>
      <c r="D1967">
        <v>6</v>
      </c>
      <c r="E1967" t="s">
        <v>6368</v>
      </c>
      <c r="F1967" t="s">
        <v>6368</v>
      </c>
      <c r="G1967">
        <v>6</v>
      </c>
    </row>
    <row r="1968" spans="1:7">
      <c r="A1968" t="s">
        <v>10725</v>
      </c>
      <c r="B1968">
        <v>4</v>
      </c>
      <c r="C1968" t="s">
        <v>10726</v>
      </c>
      <c r="D1968">
        <v>7</v>
      </c>
      <c r="E1968" t="s">
        <v>6372</v>
      </c>
      <c r="F1968" t="s">
        <v>6372</v>
      </c>
      <c r="G1968">
        <v>6</v>
      </c>
    </row>
    <row r="1969" spans="1:7">
      <c r="A1969" t="s">
        <v>10727</v>
      </c>
      <c r="B1969">
        <v>6</v>
      </c>
      <c r="C1969" t="s">
        <v>10728</v>
      </c>
      <c r="D1969">
        <v>6</v>
      </c>
      <c r="E1969" t="s">
        <v>6372</v>
      </c>
      <c r="F1969" t="s">
        <v>6372</v>
      </c>
      <c r="G1969">
        <v>6</v>
      </c>
    </row>
    <row r="1970" spans="1:7">
      <c r="A1970" t="s">
        <v>10729</v>
      </c>
      <c r="B1970">
        <v>5</v>
      </c>
      <c r="C1970" t="s">
        <v>10730</v>
      </c>
      <c r="D1970">
        <v>11</v>
      </c>
      <c r="E1970" t="s">
        <v>6397</v>
      </c>
      <c r="F1970" t="s">
        <v>6397</v>
      </c>
      <c r="G1970">
        <v>11</v>
      </c>
    </row>
    <row r="1971" spans="1:7">
      <c r="A1971" t="s">
        <v>10731</v>
      </c>
      <c r="B1971">
        <v>4</v>
      </c>
      <c r="C1971" t="s">
        <v>10732</v>
      </c>
      <c r="D1971">
        <v>4</v>
      </c>
      <c r="E1971" t="s">
        <v>6402</v>
      </c>
      <c r="F1971" t="s">
        <v>6402</v>
      </c>
      <c r="G1971">
        <v>4</v>
      </c>
    </row>
    <row r="1972" spans="1:7">
      <c r="A1972" t="s">
        <v>10733</v>
      </c>
      <c r="B1972">
        <v>72</v>
      </c>
      <c r="C1972" t="s">
        <v>10734</v>
      </c>
      <c r="D1972">
        <v>71</v>
      </c>
      <c r="E1972" t="s">
        <v>6394</v>
      </c>
      <c r="F1972" t="s">
        <v>6394</v>
      </c>
      <c r="G1972">
        <v>71</v>
      </c>
    </row>
    <row r="1973" spans="1:7">
      <c r="A1973" t="s">
        <v>10735</v>
      </c>
      <c r="B1973">
        <v>11</v>
      </c>
      <c r="C1973" t="s">
        <v>10736</v>
      </c>
      <c r="D1973">
        <v>12</v>
      </c>
      <c r="E1973" t="s">
        <v>6395</v>
      </c>
      <c r="F1973" t="s">
        <v>6395</v>
      </c>
      <c r="G1973">
        <v>13</v>
      </c>
    </row>
    <row r="1974" spans="1:7">
      <c r="A1974" t="s">
        <v>10737</v>
      </c>
      <c r="B1974">
        <v>5</v>
      </c>
      <c r="C1974" t="s">
        <v>10738</v>
      </c>
      <c r="D1974">
        <v>5</v>
      </c>
      <c r="E1974" t="s">
        <v>6372</v>
      </c>
      <c r="F1974" t="s">
        <v>6372</v>
      </c>
      <c r="G1974">
        <v>6</v>
      </c>
    </row>
    <row r="1975" spans="1:7">
      <c r="A1975" t="s">
        <v>10739</v>
      </c>
      <c r="B1975">
        <v>7</v>
      </c>
      <c r="C1975" t="s">
        <v>10740</v>
      </c>
      <c r="D1975">
        <v>7</v>
      </c>
      <c r="E1975" t="s">
        <v>6400</v>
      </c>
      <c r="F1975" t="s">
        <v>6400</v>
      </c>
      <c r="G1975">
        <v>6</v>
      </c>
    </row>
    <row r="1976" spans="1:7">
      <c r="A1976" t="s">
        <v>10741</v>
      </c>
      <c r="B1976">
        <v>11</v>
      </c>
      <c r="C1976" t="s">
        <v>10742</v>
      </c>
      <c r="D1976">
        <v>11</v>
      </c>
      <c r="E1976" t="s">
        <v>6397</v>
      </c>
      <c r="F1976" t="s">
        <v>6397</v>
      </c>
      <c r="G1976">
        <v>11</v>
      </c>
    </row>
    <row r="1977" spans="1:7">
      <c r="A1977" t="s">
        <v>10743</v>
      </c>
      <c r="B1977">
        <v>8</v>
      </c>
      <c r="C1977" t="s">
        <v>10744</v>
      </c>
      <c r="D1977">
        <v>8</v>
      </c>
      <c r="E1977" t="s">
        <v>28</v>
      </c>
      <c r="F1977" t="s">
        <v>28</v>
      </c>
      <c r="G1977">
        <v>6</v>
      </c>
    </row>
    <row r="1978" spans="1:7">
      <c r="A1978" t="s">
        <v>10745</v>
      </c>
      <c r="B1978">
        <v>4</v>
      </c>
      <c r="C1978" t="s">
        <v>10746</v>
      </c>
      <c r="D1978">
        <v>5</v>
      </c>
      <c r="E1978" t="s">
        <v>6372</v>
      </c>
      <c r="F1978" t="s">
        <v>6372</v>
      </c>
      <c r="G1978">
        <v>6</v>
      </c>
    </row>
    <row r="1979" spans="1:7">
      <c r="A1979" t="s">
        <v>10747</v>
      </c>
      <c r="B1979">
        <v>5</v>
      </c>
      <c r="C1979" t="s">
        <v>10748</v>
      </c>
      <c r="D1979">
        <v>5</v>
      </c>
      <c r="E1979" t="s">
        <v>28</v>
      </c>
      <c r="F1979" t="s">
        <v>28</v>
      </c>
      <c r="G1979">
        <v>6</v>
      </c>
    </row>
    <row r="1980" spans="1:7">
      <c r="A1980" t="s">
        <v>10749</v>
      </c>
      <c r="B1980">
        <v>5</v>
      </c>
      <c r="C1980" t="s">
        <v>10750</v>
      </c>
      <c r="D1980">
        <v>5</v>
      </c>
      <c r="E1980" t="s">
        <v>30</v>
      </c>
      <c r="F1980" t="s">
        <v>30</v>
      </c>
      <c r="G1980">
        <v>3</v>
      </c>
    </row>
    <row r="1981" spans="1:7">
      <c r="A1981" t="s">
        <v>10751</v>
      </c>
      <c r="B1981">
        <v>4</v>
      </c>
      <c r="C1981" t="s">
        <v>10752</v>
      </c>
      <c r="D1981">
        <v>5</v>
      </c>
      <c r="E1981" t="s">
        <v>27</v>
      </c>
      <c r="F1981" t="s">
        <v>27</v>
      </c>
      <c r="G1981">
        <v>7</v>
      </c>
    </row>
    <row r="1982" spans="1:7">
      <c r="A1982" t="s">
        <v>10753</v>
      </c>
      <c r="B1982">
        <v>6</v>
      </c>
      <c r="C1982" t="s">
        <v>10754</v>
      </c>
      <c r="D1982">
        <v>6</v>
      </c>
      <c r="E1982" t="s">
        <v>6372</v>
      </c>
      <c r="F1982" t="s">
        <v>6372</v>
      </c>
      <c r="G1982">
        <v>6</v>
      </c>
    </row>
    <row r="1983" spans="1:7">
      <c r="A1983" t="s">
        <v>10755</v>
      </c>
      <c r="B1983">
        <v>6</v>
      </c>
      <c r="C1983" t="s">
        <v>10756</v>
      </c>
      <c r="D1983">
        <v>6</v>
      </c>
      <c r="E1983" t="s">
        <v>6402</v>
      </c>
      <c r="F1983" t="s">
        <v>6402</v>
      </c>
      <c r="G1983">
        <v>4</v>
      </c>
    </row>
    <row r="1984" spans="1:7">
      <c r="A1984" t="s">
        <v>10757</v>
      </c>
      <c r="B1984">
        <v>17</v>
      </c>
      <c r="C1984" t="s">
        <v>7043</v>
      </c>
      <c r="D1984">
        <v>4</v>
      </c>
      <c r="E1984" t="s">
        <v>28</v>
      </c>
      <c r="F1984" t="s">
        <v>28</v>
      </c>
      <c r="G1984">
        <v>6</v>
      </c>
    </row>
    <row r="1985" spans="1:7">
      <c r="A1985" t="s">
        <v>10758</v>
      </c>
      <c r="B1985">
        <v>5</v>
      </c>
      <c r="C1985" t="s">
        <v>10759</v>
      </c>
      <c r="D1985">
        <v>8</v>
      </c>
      <c r="E1985" t="s">
        <v>6363</v>
      </c>
      <c r="F1985" t="s">
        <v>6363</v>
      </c>
      <c r="G1985">
        <v>9</v>
      </c>
    </row>
    <row r="1986" spans="1:7">
      <c r="A1986" t="s">
        <v>10760</v>
      </c>
      <c r="B1986">
        <v>6</v>
      </c>
      <c r="C1986" t="s">
        <v>10761</v>
      </c>
      <c r="D1986">
        <v>6</v>
      </c>
      <c r="E1986" t="s">
        <v>6372</v>
      </c>
      <c r="F1986" t="s">
        <v>6372</v>
      </c>
      <c r="G1986">
        <v>6</v>
      </c>
    </row>
    <row r="1987" spans="1:7">
      <c r="A1987" t="s">
        <v>10762</v>
      </c>
      <c r="B1987">
        <v>3</v>
      </c>
      <c r="C1987" t="s">
        <v>10763</v>
      </c>
      <c r="D1987">
        <v>5</v>
      </c>
      <c r="E1987" t="s">
        <v>6400</v>
      </c>
      <c r="F1987" t="s">
        <v>6400</v>
      </c>
      <c r="G1987">
        <v>6</v>
      </c>
    </row>
    <row r="1988" spans="1:7">
      <c r="A1988" t="s">
        <v>10764</v>
      </c>
      <c r="B1988">
        <v>5</v>
      </c>
      <c r="C1988" t="s">
        <v>10765</v>
      </c>
      <c r="D1988">
        <v>5</v>
      </c>
      <c r="E1988" t="s">
        <v>6372</v>
      </c>
      <c r="F1988" t="s">
        <v>6372</v>
      </c>
      <c r="G1988">
        <v>6</v>
      </c>
    </row>
    <row r="1989" spans="1:7">
      <c r="A1989" t="s">
        <v>10766</v>
      </c>
      <c r="B1989">
        <v>7</v>
      </c>
      <c r="C1989" t="s">
        <v>10767</v>
      </c>
      <c r="D1989">
        <v>7</v>
      </c>
      <c r="E1989" t="s">
        <v>27</v>
      </c>
      <c r="F1989" t="s">
        <v>27</v>
      </c>
      <c r="G1989">
        <v>7</v>
      </c>
    </row>
    <row r="1990" spans="1:7">
      <c r="A1990" t="s">
        <v>10768</v>
      </c>
      <c r="B1990">
        <v>5</v>
      </c>
      <c r="C1990" t="s">
        <v>10769</v>
      </c>
      <c r="D1990">
        <v>5</v>
      </c>
      <c r="E1990" t="s">
        <v>28</v>
      </c>
      <c r="F1990" t="s">
        <v>28</v>
      </c>
      <c r="G1990">
        <v>6</v>
      </c>
    </row>
    <row r="1991" spans="1:7">
      <c r="A1991" t="s">
        <v>10770</v>
      </c>
      <c r="B1991">
        <v>4</v>
      </c>
      <c r="C1991" t="s">
        <v>10771</v>
      </c>
      <c r="D1991">
        <v>7</v>
      </c>
      <c r="E1991" t="s">
        <v>6368</v>
      </c>
      <c r="F1991" t="s">
        <v>6368</v>
      </c>
      <c r="G1991">
        <v>6</v>
      </c>
    </row>
    <row r="1992" spans="1:7">
      <c r="A1992" t="s">
        <v>10772</v>
      </c>
      <c r="B1992">
        <v>8</v>
      </c>
      <c r="C1992" t="s">
        <v>10773</v>
      </c>
      <c r="D1992">
        <v>8</v>
      </c>
      <c r="E1992" t="s">
        <v>6363</v>
      </c>
      <c r="F1992" t="s">
        <v>6363</v>
      </c>
      <c r="G1992">
        <v>9</v>
      </c>
    </row>
    <row r="1993" spans="1:7">
      <c r="A1993" t="s">
        <v>10774</v>
      </c>
      <c r="B1993">
        <v>4</v>
      </c>
      <c r="C1993" t="s">
        <v>10775</v>
      </c>
      <c r="D1993">
        <v>4</v>
      </c>
      <c r="E1993" t="s">
        <v>6368</v>
      </c>
      <c r="F1993" t="s">
        <v>6368</v>
      </c>
      <c r="G1993">
        <v>6</v>
      </c>
    </row>
    <row r="1994" spans="1:7">
      <c r="A1994" t="s">
        <v>10776</v>
      </c>
      <c r="B1994">
        <v>2</v>
      </c>
      <c r="C1994" t="s">
        <v>10777</v>
      </c>
      <c r="D1994">
        <v>7</v>
      </c>
      <c r="E1994" t="s">
        <v>6372</v>
      </c>
      <c r="F1994" t="s">
        <v>6372</v>
      </c>
      <c r="G1994">
        <v>6</v>
      </c>
    </row>
    <row r="1995" spans="1:7">
      <c r="A1995" t="s">
        <v>10778</v>
      </c>
      <c r="B1995">
        <v>6</v>
      </c>
      <c r="C1995" t="s">
        <v>10779</v>
      </c>
      <c r="D1995">
        <v>7</v>
      </c>
      <c r="E1995" t="s">
        <v>6372</v>
      </c>
      <c r="F1995" t="s">
        <v>6372</v>
      </c>
      <c r="G1995">
        <v>6</v>
      </c>
    </row>
    <row r="1996" spans="1:7">
      <c r="A1996" t="s">
        <v>10780</v>
      </c>
      <c r="B1996">
        <v>5</v>
      </c>
      <c r="C1996" t="s">
        <v>10781</v>
      </c>
      <c r="D1996">
        <v>5</v>
      </c>
      <c r="E1996" t="s">
        <v>6372</v>
      </c>
      <c r="F1996" t="s">
        <v>6372</v>
      </c>
      <c r="G1996">
        <v>6</v>
      </c>
    </row>
    <row r="1997" spans="1:7">
      <c r="A1997" t="s">
        <v>10782</v>
      </c>
      <c r="B1997">
        <v>4</v>
      </c>
      <c r="C1997" t="s">
        <v>10783</v>
      </c>
      <c r="D1997">
        <v>5</v>
      </c>
      <c r="E1997" t="s">
        <v>27</v>
      </c>
      <c r="F1997" t="s">
        <v>27</v>
      </c>
      <c r="G1997">
        <v>7</v>
      </c>
    </row>
    <row r="1998" spans="1:7">
      <c r="A1998" t="s">
        <v>10784</v>
      </c>
      <c r="B1998">
        <v>3</v>
      </c>
      <c r="C1998" t="s">
        <v>10785</v>
      </c>
      <c r="D1998">
        <v>8</v>
      </c>
      <c r="E1998" t="s">
        <v>6363</v>
      </c>
      <c r="F1998" t="s">
        <v>6363</v>
      </c>
      <c r="G1998">
        <v>9</v>
      </c>
    </row>
    <row r="1999" spans="1:7">
      <c r="A1999" t="s">
        <v>10786</v>
      </c>
      <c r="B1999">
        <v>3</v>
      </c>
      <c r="C1999" t="s">
        <v>10787</v>
      </c>
      <c r="D1999">
        <v>6</v>
      </c>
      <c r="E1999" t="s">
        <v>6372</v>
      </c>
      <c r="F1999" t="s">
        <v>6372</v>
      </c>
      <c r="G1999">
        <v>6</v>
      </c>
    </row>
    <row r="2000" spans="1:7">
      <c r="A2000" t="s">
        <v>10788</v>
      </c>
      <c r="B2000">
        <v>7</v>
      </c>
      <c r="C2000" t="s">
        <v>10789</v>
      </c>
      <c r="D2000">
        <v>7</v>
      </c>
      <c r="E2000" t="s">
        <v>27</v>
      </c>
      <c r="F2000" t="s">
        <v>27</v>
      </c>
      <c r="G2000">
        <v>7</v>
      </c>
    </row>
    <row r="2001" spans="1:7">
      <c r="A2001" t="s">
        <v>10790</v>
      </c>
      <c r="B2001">
        <v>2</v>
      </c>
      <c r="C2001" t="s">
        <v>10791</v>
      </c>
      <c r="D2001">
        <v>6</v>
      </c>
      <c r="E2001" t="s">
        <v>6372</v>
      </c>
      <c r="F2001" t="s">
        <v>6372</v>
      </c>
      <c r="G2001">
        <v>6</v>
      </c>
    </row>
    <row r="2002" spans="1:7">
      <c r="A2002" t="s">
        <v>10792</v>
      </c>
      <c r="B2002">
        <v>5</v>
      </c>
      <c r="C2002" t="s">
        <v>10793</v>
      </c>
      <c r="D2002">
        <v>5</v>
      </c>
      <c r="E2002" t="s">
        <v>6368</v>
      </c>
      <c r="F2002" t="s">
        <v>6368</v>
      </c>
      <c r="G2002">
        <v>6</v>
      </c>
    </row>
    <row r="2003" spans="1:7">
      <c r="A2003" t="s">
        <v>10794</v>
      </c>
      <c r="B2003">
        <v>6</v>
      </c>
      <c r="C2003" t="s">
        <v>10795</v>
      </c>
      <c r="D2003">
        <v>6</v>
      </c>
      <c r="E2003" t="s">
        <v>28</v>
      </c>
      <c r="F2003" t="s">
        <v>28</v>
      </c>
      <c r="G2003">
        <v>6</v>
      </c>
    </row>
    <row r="2004" spans="1:7">
      <c r="A2004" t="s">
        <v>10796</v>
      </c>
      <c r="B2004">
        <v>11</v>
      </c>
      <c r="C2004" t="s">
        <v>10797</v>
      </c>
      <c r="D2004">
        <v>11</v>
      </c>
      <c r="E2004" t="s">
        <v>6397</v>
      </c>
      <c r="F2004" t="s">
        <v>6397</v>
      </c>
      <c r="G2004">
        <v>11</v>
      </c>
    </row>
    <row r="2005" spans="1:7">
      <c r="A2005" t="s">
        <v>10798</v>
      </c>
      <c r="B2005">
        <v>5</v>
      </c>
      <c r="C2005" t="s">
        <v>10799</v>
      </c>
      <c r="D2005">
        <v>5</v>
      </c>
      <c r="E2005" t="s">
        <v>6402</v>
      </c>
      <c r="F2005" t="s">
        <v>6402</v>
      </c>
      <c r="G2005">
        <v>4</v>
      </c>
    </row>
    <row r="2006" spans="1:7">
      <c r="A2006" t="s">
        <v>10800</v>
      </c>
      <c r="B2006">
        <v>7</v>
      </c>
      <c r="C2006" t="s">
        <v>10801</v>
      </c>
      <c r="D2006">
        <v>7</v>
      </c>
      <c r="E2006" t="s">
        <v>28</v>
      </c>
      <c r="F2006" t="s">
        <v>28</v>
      </c>
      <c r="G2006">
        <v>6</v>
      </c>
    </row>
    <row r="2007" spans="1:7">
      <c r="A2007" t="s">
        <v>10802</v>
      </c>
      <c r="B2007">
        <v>2</v>
      </c>
      <c r="C2007" t="s">
        <v>10803</v>
      </c>
      <c r="D2007">
        <v>6</v>
      </c>
      <c r="E2007" t="s">
        <v>6372</v>
      </c>
      <c r="F2007" t="s">
        <v>6372</v>
      </c>
      <c r="G2007">
        <v>6</v>
      </c>
    </row>
    <row r="2008" spans="1:7">
      <c r="A2008" t="s">
        <v>10804</v>
      </c>
      <c r="B2008">
        <v>6</v>
      </c>
      <c r="C2008" t="s">
        <v>10805</v>
      </c>
      <c r="D2008">
        <v>6</v>
      </c>
      <c r="E2008" t="s">
        <v>27</v>
      </c>
      <c r="F2008" t="s">
        <v>27</v>
      </c>
      <c r="G2008">
        <v>7</v>
      </c>
    </row>
    <row r="2009" spans="1:7">
      <c r="A2009" t="s">
        <v>10806</v>
      </c>
      <c r="B2009">
        <v>7</v>
      </c>
      <c r="C2009" t="s">
        <v>10807</v>
      </c>
      <c r="D2009">
        <v>13</v>
      </c>
      <c r="E2009" t="s">
        <v>34</v>
      </c>
      <c r="F2009" t="s">
        <v>34</v>
      </c>
      <c r="G2009">
        <v>13</v>
      </c>
    </row>
    <row r="2010" spans="1:7">
      <c r="A2010" t="s">
        <v>10808</v>
      </c>
      <c r="B2010">
        <v>10</v>
      </c>
      <c r="C2010" t="s">
        <v>10809</v>
      </c>
      <c r="D2010">
        <v>13</v>
      </c>
      <c r="E2010" t="s">
        <v>6395</v>
      </c>
      <c r="F2010" t="s">
        <v>6395</v>
      </c>
      <c r="G2010">
        <v>13</v>
      </c>
    </row>
    <row r="2011" spans="1:7">
      <c r="A2011" t="s">
        <v>10810</v>
      </c>
      <c r="B2011">
        <v>6</v>
      </c>
      <c r="C2011" t="s">
        <v>10811</v>
      </c>
      <c r="D2011">
        <v>6</v>
      </c>
      <c r="E2011" t="s">
        <v>6372</v>
      </c>
      <c r="F2011" t="s">
        <v>6372</v>
      </c>
      <c r="G2011">
        <v>6</v>
      </c>
    </row>
    <row r="2012" spans="1:7">
      <c r="A2012" t="s">
        <v>10812</v>
      </c>
      <c r="B2012">
        <v>4</v>
      </c>
      <c r="C2012" t="s">
        <v>10813</v>
      </c>
      <c r="D2012">
        <v>4</v>
      </c>
      <c r="E2012" t="s">
        <v>27</v>
      </c>
      <c r="F2012" t="s">
        <v>27</v>
      </c>
      <c r="G2012">
        <v>7</v>
      </c>
    </row>
    <row r="2013" spans="1:7">
      <c r="A2013" t="s">
        <v>10814</v>
      </c>
      <c r="B2013">
        <v>14</v>
      </c>
      <c r="C2013" t="s">
        <v>10815</v>
      </c>
      <c r="D2013">
        <v>14</v>
      </c>
      <c r="E2013" t="s">
        <v>6395</v>
      </c>
      <c r="F2013" t="s">
        <v>6395</v>
      </c>
      <c r="G2013">
        <v>13</v>
      </c>
    </row>
    <row r="2014" spans="1:7">
      <c r="A2014" t="s">
        <v>10816</v>
      </c>
      <c r="B2014">
        <v>9</v>
      </c>
      <c r="C2014" t="s">
        <v>10817</v>
      </c>
      <c r="D2014">
        <v>9</v>
      </c>
      <c r="E2014" t="s">
        <v>27</v>
      </c>
      <c r="F2014" t="s">
        <v>27</v>
      </c>
      <c r="G2014">
        <v>7</v>
      </c>
    </row>
    <row r="2015" spans="1:7">
      <c r="A2015" t="s">
        <v>10818</v>
      </c>
      <c r="B2015">
        <v>5</v>
      </c>
      <c r="C2015" t="s">
        <v>10819</v>
      </c>
      <c r="D2015">
        <v>5</v>
      </c>
      <c r="E2015" t="s">
        <v>6400</v>
      </c>
      <c r="F2015" t="s">
        <v>6400</v>
      </c>
      <c r="G2015">
        <v>6</v>
      </c>
    </row>
    <row r="2016" spans="1:7">
      <c r="A2016" t="s">
        <v>10820</v>
      </c>
      <c r="B2016">
        <v>4</v>
      </c>
      <c r="C2016" t="s">
        <v>10821</v>
      </c>
      <c r="D2016">
        <v>11</v>
      </c>
      <c r="E2016" t="s">
        <v>6397</v>
      </c>
      <c r="F2016" t="s">
        <v>6397</v>
      </c>
      <c r="G2016">
        <v>11</v>
      </c>
    </row>
    <row r="2017" spans="1:7">
      <c r="A2017" t="s">
        <v>10822</v>
      </c>
      <c r="B2017">
        <v>4</v>
      </c>
      <c r="C2017" t="s">
        <v>10823</v>
      </c>
      <c r="D2017">
        <v>6</v>
      </c>
      <c r="E2017" t="s">
        <v>28</v>
      </c>
      <c r="F2017" t="s">
        <v>28</v>
      </c>
      <c r="G2017">
        <v>6</v>
      </c>
    </row>
    <row r="2018" spans="1:7">
      <c r="A2018" t="s">
        <v>10824</v>
      </c>
      <c r="B2018">
        <v>5</v>
      </c>
      <c r="C2018" t="s">
        <v>10825</v>
      </c>
      <c r="D2018">
        <v>8</v>
      </c>
      <c r="E2018" t="s">
        <v>6372</v>
      </c>
      <c r="F2018" t="s">
        <v>6372</v>
      </c>
      <c r="G2018">
        <v>6</v>
      </c>
    </row>
    <row r="2019" spans="1:7">
      <c r="A2019" t="s">
        <v>10826</v>
      </c>
      <c r="B2019">
        <v>6</v>
      </c>
      <c r="C2019" t="s">
        <v>10827</v>
      </c>
      <c r="D2019">
        <v>6</v>
      </c>
      <c r="E2019" t="s">
        <v>6400</v>
      </c>
      <c r="F2019" t="s">
        <v>6400</v>
      </c>
      <c r="G2019">
        <v>6</v>
      </c>
    </row>
    <row r="2020" spans="1:7">
      <c r="A2020" t="s">
        <v>10828</v>
      </c>
      <c r="B2020">
        <v>12</v>
      </c>
      <c r="C2020" t="s">
        <v>10829</v>
      </c>
      <c r="D2020">
        <v>12</v>
      </c>
      <c r="E2020" t="s">
        <v>6397</v>
      </c>
      <c r="F2020" t="s">
        <v>6397</v>
      </c>
      <c r="G2020">
        <v>11</v>
      </c>
    </row>
    <row r="2021" spans="1:7">
      <c r="A2021" t="s">
        <v>10830</v>
      </c>
      <c r="B2021">
        <v>5</v>
      </c>
      <c r="C2021" t="s">
        <v>10831</v>
      </c>
      <c r="D2021">
        <v>6</v>
      </c>
      <c r="E2021" t="s">
        <v>6372</v>
      </c>
      <c r="F2021" t="s">
        <v>6372</v>
      </c>
      <c r="G2021">
        <v>6</v>
      </c>
    </row>
    <row r="2022" spans="1:7">
      <c r="A2022" t="s">
        <v>10832</v>
      </c>
      <c r="B2022">
        <v>2</v>
      </c>
      <c r="C2022" t="s">
        <v>10833</v>
      </c>
      <c r="D2022">
        <v>5</v>
      </c>
      <c r="E2022" t="s">
        <v>6372</v>
      </c>
      <c r="F2022" t="s">
        <v>6372</v>
      </c>
      <c r="G2022">
        <v>6</v>
      </c>
    </row>
    <row r="2023" spans="1:7">
      <c r="A2023" t="s">
        <v>10834</v>
      </c>
      <c r="B2023">
        <v>5</v>
      </c>
      <c r="C2023" t="s">
        <v>10835</v>
      </c>
      <c r="D2023">
        <v>5</v>
      </c>
      <c r="E2023" t="s">
        <v>6372</v>
      </c>
      <c r="F2023" t="s">
        <v>6372</v>
      </c>
      <c r="G2023">
        <v>6</v>
      </c>
    </row>
    <row r="2024" spans="1:7">
      <c r="A2024" t="s">
        <v>10836</v>
      </c>
      <c r="B2024">
        <v>2</v>
      </c>
      <c r="C2024" t="s">
        <v>7963</v>
      </c>
      <c r="D2024">
        <v>6</v>
      </c>
      <c r="E2024" t="s">
        <v>6368</v>
      </c>
      <c r="F2024" t="s">
        <v>6368</v>
      </c>
      <c r="G2024">
        <v>6</v>
      </c>
    </row>
    <row r="2025" spans="1:7">
      <c r="A2025" t="s">
        <v>10837</v>
      </c>
      <c r="B2025">
        <v>5</v>
      </c>
      <c r="C2025" t="s">
        <v>10838</v>
      </c>
      <c r="D2025">
        <v>6</v>
      </c>
      <c r="E2025" t="s">
        <v>6402</v>
      </c>
      <c r="F2025" t="s">
        <v>6402</v>
      </c>
      <c r="G2025">
        <v>4</v>
      </c>
    </row>
    <row r="2026" spans="1:7">
      <c r="A2026" t="s">
        <v>10839</v>
      </c>
      <c r="B2026">
        <v>5</v>
      </c>
      <c r="C2026" t="s">
        <v>10840</v>
      </c>
      <c r="D2026">
        <v>5</v>
      </c>
      <c r="E2026" t="s">
        <v>30</v>
      </c>
      <c r="F2026" t="s">
        <v>30</v>
      </c>
      <c r="G2026">
        <v>3</v>
      </c>
    </row>
    <row r="2027" spans="1:7">
      <c r="A2027" t="s">
        <v>10841</v>
      </c>
      <c r="B2027">
        <v>30</v>
      </c>
      <c r="C2027" t="s">
        <v>10842</v>
      </c>
      <c r="D2027">
        <v>30</v>
      </c>
      <c r="E2027" t="s">
        <v>6396</v>
      </c>
      <c r="F2027" t="s">
        <v>6396</v>
      </c>
      <c r="G2027">
        <v>30</v>
      </c>
    </row>
    <row r="2028" spans="1:7">
      <c r="A2028" t="s">
        <v>10843</v>
      </c>
      <c r="B2028">
        <v>7</v>
      </c>
      <c r="C2028" t="s">
        <v>10844</v>
      </c>
      <c r="D2028">
        <v>7</v>
      </c>
      <c r="E2028" t="s">
        <v>6372</v>
      </c>
      <c r="F2028" t="s">
        <v>6372</v>
      </c>
      <c r="G2028">
        <v>6</v>
      </c>
    </row>
    <row r="2029" spans="1:7">
      <c r="A2029" t="s">
        <v>10845</v>
      </c>
      <c r="B2029">
        <v>8</v>
      </c>
      <c r="C2029" t="s">
        <v>10846</v>
      </c>
      <c r="D2029">
        <v>8</v>
      </c>
      <c r="E2029" t="s">
        <v>27</v>
      </c>
      <c r="F2029" t="s">
        <v>27</v>
      </c>
      <c r="G2029">
        <v>7</v>
      </c>
    </row>
    <row r="2030" spans="1:7">
      <c r="A2030" t="s">
        <v>10847</v>
      </c>
      <c r="B2030">
        <v>5</v>
      </c>
      <c r="C2030" t="s">
        <v>10848</v>
      </c>
      <c r="D2030">
        <v>5</v>
      </c>
      <c r="E2030" t="s">
        <v>27</v>
      </c>
      <c r="F2030" t="s">
        <v>27</v>
      </c>
      <c r="G2030">
        <v>7</v>
      </c>
    </row>
    <row r="2031" spans="1:7">
      <c r="A2031" t="s">
        <v>10849</v>
      </c>
      <c r="B2031">
        <v>6</v>
      </c>
      <c r="C2031" t="s">
        <v>10850</v>
      </c>
      <c r="D2031">
        <v>6</v>
      </c>
      <c r="E2031" t="s">
        <v>6368</v>
      </c>
      <c r="F2031" t="s">
        <v>6368</v>
      </c>
      <c r="G2031">
        <v>6</v>
      </c>
    </row>
    <row r="2032" spans="1:7">
      <c r="A2032" t="s">
        <v>10851</v>
      </c>
      <c r="B2032">
        <v>5</v>
      </c>
      <c r="C2032" t="s">
        <v>10852</v>
      </c>
      <c r="D2032">
        <v>5</v>
      </c>
      <c r="E2032" t="s">
        <v>6372</v>
      </c>
      <c r="F2032" t="s">
        <v>6372</v>
      </c>
      <c r="G2032">
        <v>6</v>
      </c>
    </row>
    <row r="2033" spans="1:7">
      <c r="A2033" t="s">
        <v>10853</v>
      </c>
      <c r="B2033">
        <v>2</v>
      </c>
      <c r="C2033" t="s">
        <v>10854</v>
      </c>
      <c r="D2033">
        <v>6</v>
      </c>
      <c r="E2033" t="s">
        <v>6372</v>
      </c>
      <c r="F2033" t="s">
        <v>6372</v>
      </c>
      <c r="G2033">
        <v>6</v>
      </c>
    </row>
    <row r="2034" spans="1:7">
      <c r="A2034" t="s">
        <v>10855</v>
      </c>
      <c r="B2034">
        <v>4</v>
      </c>
      <c r="C2034" t="s">
        <v>10856</v>
      </c>
      <c r="D2034">
        <v>4</v>
      </c>
      <c r="E2034" t="s">
        <v>6400</v>
      </c>
      <c r="F2034" t="s">
        <v>6400</v>
      </c>
      <c r="G2034">
        <v>6</v>
      </c>
    </row>
    <row r="2035" spans="1:7">
      <c r="A2035" t="s">
        <v>10857</v>
      </c>
      <c r="B2035">
        <v>4</v>
      </c>
      <c r="C2035" t="s">
        <v>10858</v>
      </c>
      <c r="D2035">
        <v>4</v>
      </c>
      <c r="E2035" t="s">
        <v>6369</v>
      </c>
      <c r="F2035" t="s">
        <v>6369</v>
      </c>
      <c r="G2035">
        <v>3</v>
      </c>
    </row>
    <row r="2036" spans="1:7">
      <c r="A2036" t="s">
        <v>10859</v>
      </c>
      <c r="B2036">
        <v>7</v>
      </c>
      <c r="C2036" t="s">
        <v>10860</v>
      </c>
      <c r="D2036">
        <v>7</v>
      </c>
      <c r="E2036" t="s">
        <v>6368</v>
      </c>
      <c r="F2036" t="s">
        <v>6368</v>
      </c>
      <c r="G2036">
        <v>6</v>
      </c>
    </row>
    <row r="2037" spans="1:7">
      <c r="A2037" t="s">
        <v>10861</v>
      </c>
      <c r="B2037">
        <v>2</v>
      </c>
      <c r="C2037" t="s">
        <v>10862</v>
      </c>
      <c r="D2037">
        <v>2</v>
      </c>
      <c r="E2037" t="s">
        <v>6372</v>
      </c>
      <c r="F2037" t="s">
        <v>6372</v>
      </c>
      <c r="G2037">
        <v>6</v>
      </c>
    </row>
    <row r="2038" spans="1:7">
      <c r="A2038" t="s">
        <v>10863</v>
      </c>
      <c r="B2038">
        <v>5</v>
      </c>
      <c r="C2038" t="s">
        <v>10864</v>
      </c>
      <c r="D2038">
        <v>5</v>
      </c>
      <c r="E2038" t="s">
        <v>6402</v>
      </c>
      <c r="F2038" t="s">
        <v>6402</v>
      </c>
      <c r="G2038">
        <v>4</v>
      </c>
    </row>
    <row r="2039" spans="1:7">
      <c r="A2039" t="s">
        <v>10865</v>
      </c>
      <c r="B2039">
        <v>5</v>
      </c>
      <c r="C2039" t="s">
        <v>10866</v>
      </c>
      <c r="D2039">
        <v>6</v>
      </c>
      <c r="E2039" t="s">
        <v>6372</v>
      </c>
      <c r="F2039" t="s">
        <v>6372</v>
      </c>
      <c r="G2039">
        <v>6</v>
      </c>
    </row>
    <row r="2040" spans="1:7">
      <c r="A2040" t="s">
        <v>10867</v>
      </c>
      <c r="B2040">
        <v>2</v>
      </c>
      <c r="C2040" t="s">
        <v>10868</v>
      </c>
      <c r="D2040">
        <v>7</v>
      </c>
      <c r="E2040" t="s">
        <v>6402</v>
      </c>
      <c r="F2040" t="s">
        <v>6402</v>
      </c>
      <c r="G2040">
        <v>4</v>
      </c>
    </row>
    <row r="2041" spans="1:7">
      <c r="A2041" t="s">
        <v>10869</v>
      </c>
      <c r="B2041">
        <v>2</v>
      </c>
      <c r="C2041" t="s">
        <v>10870</v>
      </c>
      <c r="D2041">
        <v>6</v>
      </c>
      <c r="E2041" t="s">
        <v>6372</v>
      </c>
      <c r="F2041" t="s">
        <v>6372</v>
      </c>
      <c r="G2041">
        <v>6</v>
      </c>
    </row>
    <row r="2042" spans="1:7">
      <c r="A2042" t="s">
        <v>10871</v>
      </c>
      <c r="B2042">
        <v>7</v>
      </c>
      <c r="C2042" t="s">
        <v>10872</v>
      </c>
      <c r="D2042">
        <v>7</v>
      </c>
      <c r="E2042" t="s">
        <v>6402</v>
      </c>
      <c r="F2042" t="s">
        <v>6402</v>
      </c>
      <c r="G2042">
        <v>4</v>
      </c>
    </row>
    <row r="2043" spans="1:7">
      <c r="A2043" t="s">
        <v>10873</v>
      </c>
      <c r="B2043">
        <v>8</v>
      </c>
      <c r="C2043" t="s">
        <v>10874</v>
      </c>
      <c r="D2043">
        <v>8</v>
      </c>
      <c r="E2043" t="s">
        <v>27</v>
      </c>
      <c r="F2043" t="s">
        <v>27</v>
      </c>
      <c r="G2043">
        <v>7</v>
      </c>
    </row>
    <row r="2044" spans="1:7">
      <c r="A2044" t="s">
        <v>10875</v>
      </c>
      <c r="B2044">
        <v>7</v>
      </c>
      <c r="C2044" t="s">
        <v>10876</v>
      </c>
      <c r="D2044">
        <v>7</v>
      </c>
      <c r="E2044" t="s">
        <v>6372</v>
      </c>
      <c r="F2044" t="s">
        <v>6372</v>
      </c>
      <c r="G2044">
        <v>6</v>
      </c>
    </row>
    <row r="2045" spans="1:7">
      <c r="A2045" t="s">
        <v>10877</v>
      </c>
      <c r="B2045">
        <v>19</v>
      </c>
      <c r="C2045" t="s">
        <v>10878</v>
      </c>
      <c r="D2045">
        <v>20</v>
      </c>
      <c r="E2045" t="s">
        <v>6371</v>
      </c>
      <c r="F2045" t="s">
        <v>6371</v>
      </c>
      <c r="G2045">
        <v>16</v>
      </c>
    </row>
    <row r="2046" spans="1:7">
      <c r="A2046" t="s">
        <v>10879</v>
      </c>
      <c r="B2046">
        <v>6</v>
      </c>
      <c r="C2046" t="s">
        <v>10880</v>
      </c>
      <c r="D2046">
        <v>14</v>
      </c>
      <c r="E2046" t="s">
        <v>6395</v>
      </c>
      <c r="F2046" t="s">
        <v>6395</v>
      </c>
      <c r="G2046">
        <v>13</v>
      </c>
    </row>
    <row r="2047" spans="1:7">
      <c r="A2047" t="s">
        <v>10881</v>
      </c>
      <c r="B2047">
        <v>6</v>
      </c>
      <c r="C2047" t="s">
        <v>10882</v>
      </c>
      <c r="D2047">
        <v>5</v>
      </c>
      <c r="E2047" t="s">
        <v>27</v>
      </c>
      <c r="F2047" t="s">
        <v>27</v>
      </c>
      <c r="G2047">
        <v>7</v>
      </c>
    </row>
    <row r="2048" spans="1:7">
      <c r="A2048" t="s">
        <v>10883</v>
      </c>
      <c r="B2048">
        <v>5</v>
      </c>
      <c r="C2048" t="s">
        <v>10884</v>
      </c>
      <c r="D2048">
        <v>6</v>
      </c>
      <c r="E2048" t="s">
        <v>6372</v>
      </c>
      <c r="F2048" t="s">
        <v>6372</v>
      </c>
      <c r="G2048">
        <v>6</v>
      </c>
    </row>
    <row r="2049" spans="1:7">
      <c r="A2049" t="s">
        <v>10885</v>
      </c>
      <c r="B2049">
        <v>7</v>
      </c>
      <c r="C2049" t="s">
        <v>10886</v>
      </c>
      <c r="D2049">
        <v>7</v>
      </c>
      <c r="E2049" t="s">
        <v>27</v>
      </c>
      <c r="F2049" t="s">
        <v>27</v>
      </c>
      <c r="G2049">
        <v>7</v>
      </c>
    </row>
    <row r="2050" spans="1:7">
      <c r="A2050" t="s">
        <v>10887</v>
      </c>
      <c r="B2050">
        <v>7</v>
      </c>
      <c r="C2050" t="s">
        <v>10888</v>
      </c>
      <c r="D2050">
        <v>7</v>
      </c>
      <c r="E2050" t="s">
        <v>27</v>
      </c>
      <c r="F2050" t="s">
        <v>27</v>
      </c>
      <c r="G2050">
        <v>7</v>
      </c>
    </row>
    <row r="2051" spans="1:7">
      <c r="A2051" t="s">
        <v>10889</v>
      </c>
      <c r="B2051">
        <v>3</v>
      </c>
      <c r="C2051" t="s">
        <v>8215</v>
      </c>
      <c r="D2051">
        <v>13</v>
      </c>
      <c r="E2051" t="s">
        <v>6395</v>
      </c>
      <c r="F2051" t="s">
        <v>6395</v>
      </c>
      <c r="G2051">
        <v>13</v>
      </c>
    </row>
    <row r="2052" spans="1:7">
      <c r="A2052" t="s">
        <v>10890</v>
      </c>
      <c r="B2052">
        <v>4</v>
      </c>
      <c r="C2052" t="s">
        <v>10891</v>
      </c>
      <c r="D2052">
        <v>7</v>
      </c>
      <c r="E2052" t="s">
        <v>6400</v>
      </c>
      <c r="F2052" t="s">
        <v>6400</v>
      </c>
      <c r="G2052">
        <v>6</v>
      </c>
    </row>
    <row r="2053" spans="1:7">
      <c r="A2053" t="s">
        <v>10892</v>
      </c>
      <c r="B2053">
        <v>7</v>
      </c>
      <c r="C2053" t="s">
        <v>10893</v>
      </c>
      <c r="D2053">
        <v>7</v>
      </c>
      <c r="E2053" t="s">
        <v>6400</v>
      </c>
      <c r="F2053" t="s">
        <v>6400</v>
      </c>
      <c r="G2053">
        <v>6</v>
      </c>
    </row>
    <row r="2054" spans="1:7">
      <c r="A2054" t="s">
        <v>10894</v>
      </c>
      <c r="B2054">
        <v>6</v>
      </c>
      <c r="C2054" t="s">
        <v>10895</v>
      </c>
      <c r="D2054">
        <v>6</v>
      </c>
      <c r="E2054" t="s">
        <v>6372</v>
      </c>
      <c r="F2054" t="s">
        <v>6372</v>
      </c>
      <c r="G2054">
        <v>6</v>
      </c>
    </row>
    <row r="2055" spans="1:7">
      <c r="A2055" t="s">
        <v>10896</v>
      </c>
      <c r="B2055">
        <v>5</v>
      </c>
      <c r="C2055" t="s">
        <v>10897</v>
      </c>
      <c r="D2055">
        <v>4</v>
      </c>
      <c r="E2055" t="s">
        <v>6372</v>
      </c>
      <c r="F2055" t="s">
        <v>6372</v>
      </c>
      <c r="G2055">
        <v>6</v>
      </c>
    </row>
    <row r="2056" spans="1:7">
      <c r="A2056" t="s">
        <v>10898</v>
      </c>
      <c r="B2056">
        <v>11</v>
      </c>
      <c r="C2056" t="s">
        <v>10899</v>
      </c>
      <c r="D2056">
        <v>11</v>
      </c>
      <c r="E2056" t="s">
        <v>6397</v>
      </c>
      <c r="F2056" t="s">
        <v>6397</v>
      </c>
      <c r="G2056">
        <v>11</v>
      </c>
    </row>
    <row r="2057" spans="1:7">
      <c r="A2057" t="s">
        <v>10900</v>
      </c>
      <c r="B2057">
        <v>3</v>
      </c>
      <c r="C2057" t="s">
        <v>10901</v>
      </c>
      <c r="D2057">
        <v>5</v>
      </c>
      <c r="E2057" t="s">
        <v>6372</v>
      </c>
      <c r="F2057" t="s">
        <v>6372</v>
      </c>
      <c r="G2057">
        <v>6</v>
      </c>
    </row>
    <row r="2058" spans="1:7">
      <c r="A2058" t="s">
        <v>10902</v>
      </c>
      <c r="B2058">
        <v>7</v>
      </c>
      <c r="C2058" t="s">
        <v>10903</v>
      </c>
      <c r="D2058">
        <v>7</v>
      </c>
      <c r="E2058" t="s">
        <v>27</v>
      </c>
      <c r="F2058" t="s">
        <v>27</v>
      </c>
      <c r="G2058">
        <v>7</v>
      </c>
    </row>
    <row r="2059" spans="1:7">
      <c r="A2059" t="s">
        <v>10904</v>
      </c>
      <c r="B2059">
        <v>3</v>
      </c>
      <c r="C2059" t="s">
        <v>10803</v>
      </c>
      <c r="D2059">
        <v>6</v>
      </c>
      <c r="E2059" t="s">
        <v>6372</v>
      </c>
      <c r="F2059" t="s">
        <v>6372</v>
      </c>
      <c r="G2059">
        <v>6</v>
      </c>
    </row>
    <row r="2060" spans="1:7">
      <c r="A2060" t="s">
        <v>10905</v>
      </c>
      <c r="B2060">
        <v>5</v>
      </c>
      <c r="C2060" t="s">
        <v>10906</v>
      </c>
      <c r="D2060">
        <v>5</v>
      </c>
      <c r="E2060" t="s">
        <v>28</v>
      </c>
      <c r="F2060" t="s">
        <v>28</v>
      </c>
      <c r="G2060">
        <v>6</v>
      </c>
    </row>
    <row r="2061" spans="1:7">
      <c r="A2061" t="s">
        <v>10907</v>
      </c>
      <c r="B2061">
        <v>7</v>
      </c>
      <c r="C2061" t="s">
        <v>10908</v>
      </c>
      <c r="D2061">
        <v>7</v>
      </c>
      <c r="E2061" t="s">
        <v>28</v>
      </c>
      <c r="F2061" t="s">
        <v>28</v>
      </c>
      <c r="G2061">
        <v>6</v>
      </c>
    </row>
    <row r="2062" spans="1:7">
      <c r="A2062" t="s">
        <v>10909</v>
      </c>
      <c r="B2062">
        <v>7</v>
      </c>
      <c r="C2062" t="s">
        <v>10910</v>
      </c>
      <c r="D2062">
        <v>7</v>
      </c>
      <c r="E2062" t="s">
        <v>27</v>
      </c>
      <c r="F2062" t="s">
        <v>27</v>
      </c>
      <c r="G2062">
        <v>7</v>
      </c>
    </row>
    <row r="2063" spans="1:7">
      <c r="A2063" t="s">
        <v>10911</v>
      </c>
      <c r="B2063">
        <v>7</v>
      </c>
      <c r="C2063" t="s">
        <v>10912</v>
      </c>
      <c r="D2063">
        <v>7</v>
      </c>
      <c r="E2063" t="s">
        <v>27</v>
      </c>
      <c r="F2063" t="s">
        <v>27</v>
      </c>
      <c r="G2063">
        <v>7</v>
      </c>
    </row>
    <row r="2064" spans="1:7">
      <c r="A2064" t="s">
        <v>10913</v>
      </c>
      <c r="B2064">
        <v>7</v>
      </c>
      <c r="C2064" t="s">
        <v>10914</v>
      </c>
      <c r="D2064">
        <v>5</v>
      </c>
      <c r="E2064" t="s">
        <v>6372</v>
      </c>
      <c r="F2064" t="s">
        <v>6372</v>
      </c>
      <c r="G2064">
        <v>6</v>
      </c>
    </row>
    <row r="2065" spans="1:7">
      <c r="A2065" t="s">
        <v>10915</v>
      </c>
      <c r="B2065">
        <v>7</v>
      </c>
      <c r="C2065" t="s">
        <v>10916</v>
      </c>
      <c r="D2065">
        <v>6</v>
      </c>
      <c r="E2065" t="s">
        <v>6368</v>
      </c>
      <c r="F2065" t="s">
        <v>6368</v>
      </c>
      <c r="G2065">
        <v>6</v>
      </c>
    </row>
    <row r="2066" spans="1:7">
      <c r="A2066" t="s">
        <v>10917</v>
      </c>
      <c r="B2066">
        <v>6</v>
      </c>
      <c r="C2066" t="s">
        <v>10918</v>
      </c>
      <c r="D2066">
        <v>6</v>
      </c>
      <c r="E2066" t="s">
        <v>6372</v>
      </c>
      <c r="F2066" t="s">
        <v>6372</v>
      </c>
      <c r="G2066">
        <v>6</v>
      </c>
    </row>
    <row r="2067" spans="1:7">
      <c r="A2067" t="s">
        <v>10919</v>
      </c>
      <c r="B2067">
        <v>4</v>
      </c>
      <c r="C2067" t="s">
        <v>10920</v>
      </c>
      <c r="D2067">
        <v>4</v>
      </c>
      <c r="E2067" t="s">
        <v>30</v>
      </c>
      <c r="F2067" t="s">
        <v>30</v>
      </c>
      <c r="G2067">
        <v>3</v>
      </c>
    </row>
    <row r="2068" spans="1:7">
      <c r="A2068" t="s">
        <v>10921</v>
      </c>
      <c r="B2068">
        <v>5</v>
      </c>
      <c r="C2068" t="s">
        <v>10922</v>
      </c>
      <c r="D2068">
        <v>6</v>
      </c>
      <c r="E2068" t="s">
        <v>6368</v>
      </c>
      <c r="F2068" t="s">
        <v>6368</v>
      </c>
      <c r="G2068">
        <v>6</v>
      </c>
    </row>
    <row r="2069" spans="1:7">
      <c r="A2069" t="s">
        <v>10923</v>
      </c>
      <c r="B2069">
        <v>5</v>
      </c>
      <c r="C2069" t="s">
        <v>10924</v>
      </c>
      <c r="D2069">
        <v>5</v>
      </c>
      <c r="E2069" t="s">
        <v>6372</v>
      </c>
      <c r="F2069" t="s">
        <v>6372</v>
      </c>
      <c r="G2069">
        <v>6</v>
      </c>
    </row>
    <row r="2070" spans="1:7">
      <c r="A2070" t="s">
        <v>10925</v>
      </c>
      <c r="B2070">
        <v>9</v>
      </c>
      <c r="C2070" t="s">
        <v>10926</v>
      </c>
      <c r="D2070">
        <v>9</v>
      </c>
      <c r="E2070" t="s">
        <v>27</v>
      </c>
      <c r="F2070" t="s">
        <v>27</v>
      </c>
      <c r="G2070">
        <v>7</v>
      </c>
    </row>
    <row r="2071" spans="1:7">
      <c r="A2071" t="s">
        <v>10927</v>
      </c>
      <c r="B2071">
        <v>7</v>
      </c>
      <c r="C2071" t="s">
        <v>10928</v>
      </c>
      <c r="D2071">
        <v>7</v>
      </c>
      <c r="E2071" t="s">
        <v>27</v>
      </c>
      <c r="F2071" t="s">
        <v>27</v>
      </c>
      <c r="G2071">
        <v>7</v>
      </c>
    </row>
    <row r="2072" spans="1:7">
      <c r="A2072" t="s">
        <v>10929</v>
      </c>
      <c r="B2072">
        <v>6</v>
      </c>
      <c r="C2072" t="s">
        <v>10930</v>
      </c>
      <c r="D2072">
        <v>6</v>
      </c>
      <c r="E2072" t="s">
        <v>6372</v>
      </c>
      <c r="F2072" t="s">
        <v>6372</v>
      </c>
      <c r="G2072">
        <v>6</v>
      </c>
    </row>
    <row r="2073" spans="1:7">
      <c r="A2073" t="s">
        <v>10931</v>
      </c>
      <c r="B2073">
        <v>5</v>
      </c>
      <c r="C2073" t="s">
        <v>10932</v>
      </c>
      <c r="D2073">
        <v>5</v>
      </c>
      <c r="E2073" t="s">
        <v>27</v>
      </c>
      <c r="F2073" t="s">
        <v>27</v>
      </c>
      <c r="G2073">
        <v>7</v>
      </c>
    </row>
    <row r="2074" spans="1:7">
      <c r="A2074" t="s">
        <v>10933</v>
      </c>
      <c r="B2074">
        <v>5</v>
      </c>
      <c r="C2074" t="s">
        <v>10934</v>
      </c>
      <c r="D2074">
        <v>6</v>
      </c>
      <c r="E2074" t="s">
        <v>27</v>
      </c>
      <c r="F2074" t="s">
        <v>27</v>
      </c>
      <c r="G2074">
        <v>7</v>
      </c>
    </row>
    <row r="2075" spans="1:7">
      <c r="A2075" t="s">
        <v>10935</v>
      </c>
      <c r="B2075">
        <v>6</v>
      </c>
      <c r="C2075" t="s">
        <v>10936</v>
      </c>
      <c r="D2075">
        <v>6</v>
      </c>
      <c r="E2075" t="s">
        <v>6400</v>
      </c>
      <c r="F2075" t="s">
        <v>6400</v>
      </c>
      <c r="G2075">
        <v>6</v>
      </c>
    </row>
    <row r="2076" spans="1:7">
      <c r="A2076" t="s">
        <v>10937</v>
      </c>
      <c r="B2076">
        <v>7</v>
      </c>
      <c r="C2076" t="s">
        <v>10938</v>
      </c>
      <c r="D2076">
        <v>7</v>
      </c>
      <c r="E2076" t="s">
        <v>28</v>
      </c>
      <c r="F2076" t="s">
        <v>28</v>
      </c>
      <c r="G2076">
        <v>6</v>
      </c>
    </row>
    <row r="2077" spans="1:7">
      <c r="A2077" t="s">
        <v>10939</v>
      </c>
      <c r="B2077">
        <v>6</v>
      </c>
      <c r="C2077" t="s">
        <v>10940</v>
      </c>
      <c r="D2077">
        <v>6</v>
      </c>
      <c r="E2077" t="s">
        <v>27</v>
      </c>
      <c r="F2077" t="s">
        <v>27</v>
      </c>
      <c r="G2077">
        <v>7</v>
      </c>
    </row>
    <row r="2078" spans="1:7">
      <c r="A2078" t="s">
        <v>10941</v>
      </c>
      <c r="B2078">
        <v>5</v>
      </c>
      <c r="C2078" t="s">
        <v>10942</v>
      </c>
      <c r="D2078">
        <v>7</v>
      </c>
      <c r="E2078" t="s">
        <v>6372</v>
      </c>
      <c r="F2078" t="s">
        <v>6372</v>
      </c>
      <c r="G2078">
        <v>6</v>
      </c>
    </row>
    <row r="2079" spans="1:7">
      <c r="A2079" t="s">
        <v>10943</v>
      </c>
      <c r="B2079">
        <v>5</v>
      </c>
      <c r="C2079" t="s">
        <v>10944</v>
      </c>
      <c r="D2079">
        <v>6</v>
      </c>
      <c r="E2079" t="s">
        <v>6368</v>
      </c>
      <c r="F2079" t="s">
        <v>6368</v>
      </c>
      <c r="G2079">
        <v>6</v>
      </c>
    </row>
    <row r="2080" spans="1:7">
      <c r="A2080" t="s">
        <v>10945</v>
      </c>
      <c r="B2080">
        <v>11</v>
      </c>
      <c r="C2080" t="s">
        <v>10946</v>
      </c>
      <c r="D2080">
        <v>12</v>
      </c>
      <c r="E2080" t="s">
        <v>6397</v>
      </c>
      <c r="F2080" t="s">
        <v>6397</v>
      </c>
      <c r="G2080">
        <v>11</v>
      </c>
    </row>
    <row r="2081" spans="1:7">
      <c r="A2081" t="s">
        <v>10947</v>
      </c>
      <c r="B2081">
        <v>5</v>
      </c>
      <c r="C2081" t="s">
        <v>10948</v>
      </c>
      <c r="D2081">
        <v>5</v>
      </c>
      <c r="E2081" t="s">
        <v>6372</v>
      </c>
      <c r="F2081" t="s">
        <v>6372</v>
      </c>
      <c r="G2081">
        <v>6</v>
      </c>
    </row>
    <row r="2082" spans="1:7">
      <c r="A2082" t="s">
        <v>10949</v>
      </c>
      <c r="B2082">
        <v>5</v>
      </c>
      <c r="C2082" t="s">
        <v>10950</v>
      </c>
      <c r="D2082">
        <v>5</v>
      </c>
      <c r="E2082" t="s">
        <v>28</v>
      </c>
      <c r="F2082" t="s">
        <v>28</v>
      </c>
      <c r="G2082">
        <v>6</v>
      </c>
    </row>
    <row r="2083" spans="1:7">
      <c r="A2083" t="s">
        <v>10951</v>
      </c>
      <c r="B2083">
        <v>6</v>
      </c>
      <c r="C2083" t="s">
        <v>10952</v>
      </c>
      <c r="D2083">
        <v>6</v>
      </c>
      <c r="E2083" t="s">
        <v>27</v>
      </c>
      <c r="F2083" t="s">
        <v>27</v>
      </c>
      <c r="G2083">
        <v>7</v>
      </c>
    </row>
    <row r="2084" spans="1:7">
      <c r="A2084" t="s">
        <v>10953</v>
      </c>
      <c r="B2084">
        <v>3</v>
      </c>
      <c r="C2084" t="s">
        <v>8596</v>
      </c>
      <c r="D2084">
        <v>7</v>
      </c>
      <c r="E2084" t="s">
        <v>6368</v>
      </c>
      <c r="F2084" t="s">
        <v>6368</v>
      </c>
      <c r="G2084">
        <v>6</v>
      </c>
    </row>
    <row r="2085" spans="1:7">
      <c r="A2085" t="s">
        <v>10954</v>
      </c>
      <c r="B2085">
        <v>5</v>
      </c>
      <c r="C2085" t="s">
        <v>10955</v>
      </c>
      <c r="D2085">
        <v>5</v>
      </c>
      <c r="E2085" t="s">
        <v>6368</v>
      </c>
      <c r="F2085" t="s">
        <v>6368</v>
      </c>
      <c r="G2085">
        <v>6</v>
      </c>
    </row>
    <row r="2086" spans="1:7">
      <c r="A2086" t="s">
        <v>10956</v>
      </c>
      <c r="B2086">
        <v>7</v>
      </c>
      <c r="C2086" t="s">
        <v>10957</v>
      </c>
      <c r="D2086">
        <v>7</v>
      </c>
      <c r="E2086" t="s">
        <v>27</v>
      </c>
      <c r="F2086" t="s">
        <v>27</v>
      </c>
      <c r="G2086">
        <v>7</v>
      </c>
    </row>
    <row r="2087" spans="1:7">
      <c r="A2087" t="s">
        <v>10958</v>
      </c>
      <c r="B2087">
        <v>5</v>
      </c>
      <c r="C2087" t="s">
        <v>10959</v>
      </c>
      <c r="D2087">
        <v>6</v>
      </c>
      <c r="E2087" t="s">
        <v>6372</v>
      </c>
      <c r="F2087" t="s">
        <v>6372</v>
      </c>
      <c r="G2087">
        <v>6</v>
      </c>
    </row>
    <row r="2088" spans="1:7">
      <c r="A2088" t="s">
        <v>10960</v>
      </c>
      <c r="B2088">
        <v>6</v>
      </c>
      <c r="C2088" t="s">
        <v>10961</v>
      </c>
      <c r="D2088">
        <v>6</v>
      </c>
      <c r="E2088" t="s">
        <v>27</v>
      </c>
      <c r="F2088" t="s">
        <v>27</v>
      </c>
      <c r="G2088">
        <v>7</v>
      </c>
    </row>
    <row r="2089" spans="1:7">
      <c r="A2089" t="s">
        <v>10962</v>
      </c>
      <c r="B2089">
        <v>9</v>
      </c>
      <c r="C2089" t="s">
        <v>10963</v>
      </c>
      <c r="D2089">
        <v>9</v>
      </c>
      <c r="E2089" t="s">
        <v>27</v>
      </c>
      <c r="F2089" t="s">
        <v>27</v>
      </c>
      <c r="G2089">
        <v>7</v>
      </c>
    </row>
    <row r="2090" spans="1:7">
      <c r="A2090" t="s">
        <v>10964</v>
      </c>
      <c r="B2090">
        <v>6</v>
      </c>
      <c r="C2090" t="s">
        <v>10965</v>
      </c>
      <c r="D2090">
        <v>6</v>
      </c>
      <c r="E2090" t="s">
        <v>27</v>
      </c>
      <c r="F2090" t="s">
        <v>27</v>
      </c>
      <c r="G2090">
        <v>7</v>
      </c>
    </row>
    <row r="2091" spans="1:7">
      <c r="A2091" t="s">
        <v>10966</v>
      </c>
      <c r="B2091">
        <v>7</v>
      </c>
      <c r="C2091" t="s">
        <v>10967</v>
      </c>
      <c r="D2091">
        <v>10</v>
      </c>
      <c r="E2091" t="s">
        <v>6397</v>
      </c>
      <c r="F2091" t="s">
        <v>6397</v>
      </c>
      <c r="G2091">
        <v>11</v>
      </c>
    </row>
    <row r="2092" spans="1:7">
      <c r="A2092" t="s">
        <v>10968</v>
      </c>
      <c r="B2092">
        <v>12</v>
      </c>
      <c r="C2092" t="s">
        <v>10969</v>
      </c>
      <c r="D2092">
        <v>12</v>
      </c>
      <c r="E2092" t="s">
        <v>6397</v>
      </c>
      <c r="F2092" t="s">
        <v>6397</v>
      </c>
      <c r="G2092">
        <v>11</v>
      </c>
    </row>
    <row r="2093" spans="1:7">
      <c r="A2093" t="s">
        <v>10970</v>
      </c>
      <c r="B2093">
        <v>3</v>
      </c>
      <c r="C2093" t="s">
        <v>10102</v>
      </c>
      <c r="D2093">
        <v>8</v>
      </c>
      <c r="E2093" t="s">
        <v>6372</v>
      </c>
      <c r="F2093" t="s">
        <v>6372</v>
      </c>
      <c r="G2093">
        <v>6</v>
      </c>
    </row>
    <row r="2094" spans="1:7">
      <c r="A2094" t="s">
        <v>10971</v>
      </c>
      <c r="B2094">
        <v>11</v>
      </c>
      <c r="C2094" t="s">
        <v>10972</v>
      </c>
      <c r="D2094">
        <v>10</v>
      </c>
      <c r="E2094" t="s">
        <v>34</v>
      </c>
      <c r="F2094" t="s">
        <v>34</v>
      </c>
      <c r="G2094">
        <v>13</v>
      </c>
    </row>
    <row r="2095" spans="1:7">
      <c r="A2095" t="s">
        <v>10973</v>
      </c>
      <c r="B2095">
        <v>6</v>
      </c>
      <c r="C2095" t="s">
        <v>10974</v>
      </c>
      <c r="D2095">
        <v>6</v>
      </c>
      <c r="E2095" t="s">
        <v>6368</v>
      </c>
      <c r="F2095" t="s">
        <v>6368</v>
      </c>
      <c r="G2095">
        <v>6</v>
      </c>
    </row>
    <row r="2096" spans="1:7">
      <c r="A2096" t="s">
        <v>10975</v>
      </c>
      <c r="B2096">
        <v>7</v>
      </c>
      <c r="C2096" t="s">
        <v>10976</v>
      </c>
      <c r="D2096">
        <v>13</v>
      </c>
      <c r="E2096" t="s">
        <v>6372</v>
      </c>
      <c r="F2096" t="s">
        <v>6372</v>
      </c>
      <c r="G2096">
        <v>6</v>
      </c>
    </row>
    <row r="2097" spans="1:7">
      <c r="A2097" t="s">
        <v>10977</v>
      </c>
      <c r="B2097">
        <v>9</v>
      </c>
      <c r="C2097" t="s">
        <v>10978</v>
      </c>
      <c r="D2097">
        <v>9</v>
      </c>
      <c r="E2097" t="s">
        <v>27</v>
      </c>
      <c r="F2097" t="s">
        <v>27</v>
      </c>
      <c r="G2097">
        <v>7</v>
      </c>
    </row>
    <row r="2098" spans="1:7">
      <c r="A2098" t="s">
        <v>10979</v>
      </c>
      <c r="B2098">
        <v>5</v>
      </c>
      <c r="C2098" t="s">
        <v>10980</v>
      </c>
      <c r="D2098">
        <v>5</v>
      </c>
      <c r="E2098" t="s">
        <v>6368</v>
      </c>
      <c r="F2098" t="s">
        <v>6368</v>
      </c>
      <c r="G2098">
        <v>6</v>
      </c>
    </row>
    <row r="2099" spans="1:7">
      <c r="A2099" t="s">
        <v>10981</v>
      </c>
      <c r="B2099">
        <v>4</v>
      </c>
      <c r="C2099" t="s">
        <v>10982</v>
      </c>
      <c r="D2099">
        <v>10</v>
      </c>
      <c r="E2099" t="s">
        <v>6397</v>
      </c>
      <c r="F2099" t="s">
        <v>6397</v>
      </c>
      <c r="G2099">
        <v>11</v>
      </c>
    </row>
    <row r="2100" spans="1:7">
      <c r="A2100" t="s">
        <v>10983</v>
      </c>
      <c r="B2100">
        <v>8</v>
      </c>
      <c r="C2100" t="s">
        <v>10984</v>
      </c>
      <c r="D2100">
        <v>8</v>
      </c>
      <c r="E2100" t="s">
        <v>27</v>
      </c>
      <c r="F2100" t="s">
        <v>27</v>
      </c>
      <c r="G2100">
        <v>7</v>
      </c>
    </row>
    <row r="2101" spans="1:7">
      <c r="A2101" t="s">
        <v>10985</v>
      </c>
      <c r="B2101">
        <v>5</v>
      </c>
      <c r="C2101" t="s">
        <v>10986</v>
      </c>
      <c r="D2101">
        <v>5</v>
      </c>
      <c r="E2101" t="s">
        <v>6368</v>
      </c>
      <c r="F2101" t="s">
        <v>6368</v>
      </c>
      <c r="G2101">
        <v>6</v>
      </c>
    </row>
    <row r="2102" spans="1:7">
      <c r="A2102" t="s">
        <v>10987</v>
      </c>
      <c r="B2102">
        <v>5</v>
      </c>
      <c r="C2102" t="s">
        <v>10988</v>
      </c>
      <c r="D2102">
        <v>8</v>
      </c>
      <c r="E2102" t="s">
        <v>27</v>
      </c>
      <c r="F2102" t="s">
        <v>27</v>
      </c>
      <c r="G2102">
        <v>7</v>
      </c>
    </row>
    <row r="2103" spans="1:7">
      <c r="A2103" t="s">
        <v>10989</v>
      </c>
      <c r="B2103">
        <v>34</v>
      </c>
      <c r="C2103" t="s">
        <v>10990</v>
      </c>
      <c r="D2103">
        <v>43</v>
      </c>
      <c r="E2103" t="s">
        <v>6396</v>
      </c>
      <c r="F2103" t="s">
        <v>6396</v>
      </c>
      <c r="G2103">
        <v>30</v>
      </c>
    </row>
    <row r="2104" spans="1:7">
      <c r="A2104" t="s">
        <v>10991</v>
      </c>
      <c r="B2104">
        <v>4</v>
      </c>
      <c r="C2104" t="s">
        <v>10992</v>
      </c>
      <c r="D2104">
        <v>8</v>
      </c>
      <c r="E2104" t="s">
        <v>6372</v>
      </c>
      <c r="F2104" t="s">
        <v>6372</v>
      </c>
      <c r="G2104">
        <v>6</v>
      </c>
    </row>
    <row r="2105" spans="1:7">
      <c r="A2105" t="s">
        <v>10993</v>
      </c>
      <c r="B2105">
        <v>7</v>
      </c>
      <c r="C2105" t="s">
        <v>10994</v>
      </c>
      <c r="D2105">
        <v>7</v>
      </c>
      <c r="E2105" t="s">
        <v>28</v>
      </c>
      <c r="F2105" t="s">
        <v>28</v>
      </c>
      <c r="G2105">
        <v>6</v>
      </c>
    </row>
    <row r="2106" spans="1:7">
      <c r="A2106" t="s">
        <v>10995</v>
      </c>
      <c r="B2106">
        <v>6</v>
      </c>
      <c r="C2106" t="s">
        <v>10996</v>
      </c>
      <c r="D2106">
        <v>6</v>
      </c>
      <c r="E2106" t="s">
        <v>6400</v>
      </c>
      <c r="F2106" t="s">
        <v>6400</v>
      </c>
      <c r="G2106">
        <v>6</v>
      </c>
    </row>
    <row r="2107" spans="1:7">
      <c r="A2107" t="s">
        <v>10997</v>
      </c>
      <c r="B2107">
        <v>5</v>
      </c>
      <c r="C2107" t="s">
        <v>10998</v>
      </c>
      <c r="D2107">
        <v>5</v>
      </c>
      <c r="E2107" t="s">
        <v>30</v>
      </c>
      <c r="F2107" t="s">
        <v>30</v>
      </c>
      <c r="G2107">
        <v>3</v>
      </c>
    </row>
    <row r="2108" spans="1:7">
      <c r="A2108" t="s">
        <v>10999</v>
      </c>
      <c r="B2108">
        <v>6</v>
      </c>
      <c r="C2108" t="s">
        <v>11000</v>
      </c>
      <c r="D2108">
        <v>5</v>
      </c>
      <c r="E2108" t="s">
        <v>6372</v>
      </c>
      <c r="F2108" t="s">
        <v>6372</v>
      </c>
      <c r="G2108">
        <v>6</v>
      </c>
    </row>
    <row r="2109" spans="1:7">
      <c r="A2109" t="s">
        <v>11001</v>
      </c>
      <c r="B2109">
        <v>12</v>
      </c>
      <c r="C2109" t="s">
        <v>11002</v>
      </c>
      <c r="D2109">
        <v>12</v>
      </c>
      <c r="E2109" t="s">
        <v>6397</v>
      </c>
      <c r="F2109" t="s">
        <v>6397</v>
      </c>
      <c r="G2109">
        <v>11</v>
      </c>
    </row>
    <row r="2110" spans="1:7">
      <c r="A2110" t="s">
        <v>11003</v>
      </c>
      <c r="B2110">
        <v>7</v>
      </c>
      <c r="C2110" t="s">
        <v>11004</v>
      </c>
      <c r="D2110">
        <v>7</v>
      </c>
      <c r="E2110" t="s">
        <v>6368</v>
      </c>
      <c r="F2110" t="s">
        <v>6368</v>
      </c>
      <c r="G2110">
        <v>6</v>
      </c>
    </row>
    <row r="2111" spans="1:7">
      <c r="A2111" t="s">
        <v>11005</v>
      </c>
      <c r="B2111">
        <v>6</v>
      </c>
      <c r="C2111" t="s">
        <v>11006</v>
      </c>
      <c r="D2111">
        <v>6</v>
      </c>
      <c r="E2111" t="s">
        <v>6400</v>
      </c>
      <c r="F2111" t="s">
        <v>6400</v>
      </c>
      <c r="G2111">
        <v>6</v>
      </c>
    </row>
    <row r="2112" spans="1:7">
      <c r="A2112" t="s">
        <v>11007</v>
      </c>
      <c r="B2112">
        <v>7</v>
      </c>
      <c r="C2112" t="s">
        <v>11008</v>
      </c>
      <c r="D2112">
        <v>7</v>
      </c>
      <c r="E2112" t="s">
        <v>27</v>
      </c>
      <c r="F2112" t="s">
        <v>27</v>
      </c>
      <c r="G2112">
        <v>7</v>
      </c>
    </row>
    <row r="2113" spans="1:7">
      <c r="A2113" t="s">
        <v>11009</v>
      </c>
      <c r="B2113">
        <v>8</v>
      </c>
      <c r="C2113" t="s">
        <v>11010</v>
      </c>
      <c r="D2113">
        <v>8</v>
      </c>
      <c r="E2113" t="s">
        <v>27</v>
      </c>
      <c r="F2113" t="s">
        <v>27</v>
      </c>
      <c r="G2113">
        <v>7</v>
      </c>
    </row>
    <row r="2114" spans="1:7">
      <c r="A2114" t="s">
        <v>11011</v>
      </c>
      <c r="B2114">
        <v>6</v>
      </c>
      <c r="C2114" t="s">
        <v>11012</v>
      </c>
      <c r="D2114">
        <v>6</v>
      </c>
      <c r="E2114" t="s">
        <v>28</v>
      </c>
      <c r="F2114" t="s">
        <v>28</v>
      </c>
      <c r="G2114">
        <v>6</v>
      </c>
    </row>
    <row r="2115" spans="1:7">
      <c r="A2115" t="s">
        <v>11013</v>
      </c>
      <c r="B2115">
        <v>5</v>
      </c>
      <c r="C2115" t="s">
        <v>11014</v>
      </c>
      <c r="D2115">
        <v>5</v>
      </c>
      <c r="E2115" t="s">
        <v>30</v>
      </c>
      <c r="F2115" t="s">
        <v>30</v>
      </c>
      <c r="G2115">
        <v>3</v>
      </c>
    </row>
    <row r="2116" spans="1:7">
      <c r="A2116" t="s">
        <v>11015</v>
      </c>
      <c r="B2116">
        <v>6</v>
      </c>
      <c r="C2116" t="s">
        <v>11016</v>
      </c>
      <c r="D2116">
        <v>6</v>
      </c>
      <c r="E2116" t="s">
        <v>6400</v>
      </c>
      <c r="F2116" t="s">
        <v>6400</v>
      </c>
      <c r="G2116">
        <v>6</v>
      </c>
    </row>
    <row r="2117" spans="1:7">
      <c r="A2117" t="s">
        <v>11017</v>
      </c>
      <c r="B2117">
        <v>6</v>
      </c>
      <c r="C2117" t="s">
        <v>11018</v>
      </c>
      <c r="D2117">
        <v>6</v>
      </c>
      <c r="E2117" t="s">
        <v>27</v>
      </c>
      <c r="F2117" t="s">
        <v>27</v>
      </c>
      <c r="G2117">
        <v>7</v>
      </c>
    </row>
    <row r="2118" spans="1:7">
      <c r="A2118" t="s">
        <v>11019</v>
      </c>
      <c r="B2118">
        <v>7</v>
      </c>
      <c r="C2118" t="s">
        <v>11020</v>
      </c>
      <c r="D2118">
        <v>7</v>
      </c>
      <c r="E2118" t="s">
        <v>27</v>
      </c>
      <c r="F2118" t="s">
        <v>27</v>
      </c>
      <c r="G2118">
        <v>7</v>
      </c>
    </row>
    <row r="2119" spans="1:7">
      <c r="A2119" t="s">
        <v>11021</v>
      </c>
      <c r="B2119">
        <v>6</v>
      </c>
      <c r="C2119" t="s">
        <v>11022</v>
      </c>
      <c r="D2119">
        <v>6</v>
      </c>
      <c r="E2119" t="s">
        <v>6372</v>
      </c>
      <c r="F2119" t="s">
        <v>6372</v>
      </c>
      <c r="G2119">
        <v>6</v>
      </c>
    </row>
    <row r="2120" spans="1:7">
      <c r="A2120" t="s">
        <v>11023</v>
      </c>
      <c r="B2120">
        <v>6</v>
      </c>
      <c r="C2120" t="s">
        <v>8397</v>
      </c>
      <c r="D2120">
        <v>6</v>
      </c>
      <c r="E2120" t="s">
        <v>6400</v>
      </c>
      <c r="F2120" t="s">
        <v>6400</v>
      </c>
      <c r="G2120">
        <v>6</v>
      </c>
    </row>
    <row r="2121" spans="1:7">
      <c r="A2121" t="s">
        <v>11024</v>
      </c>
      <c r="B2121">
        <v>9</v>
      </c>
      <c r="C2121" t="s">
        <v>11025</v>
      </c>
      <c r="D2121">
        <v>9</v>
      </c>
      <c r="E2121" t="s">
        <v>6372</v>
      </c>
      <c r="F2121" t="s">
        <v>6372</v>
      </c>
      <c r="G2121">
        <v>6</v>
      </c>
    </row>
    <row r="2122" spans="1:7">
      <c r="A2122" t="s">
        <v>11026</v>
      </c>
      <c r="B2122">
        <v>6</v>
      </c>
      <c r="C2122" t="s">
        <v>11027</v>
      </c>
      <c r="D2122">
        <v>10</v>
      </c>
      <c r="E2122" t="s">
        <v>6363</v>
      </c>
      <c r="F2122" t="s">
        <v>6363</v>
      </c>
      <c r="G2122">
        <v>9</v>
      </c>
    </row>
    <row r="2123" spans="1:7">
      <c r="A2123" t="s">
        <v>11028</v>
      </c>
      <c r="B2123">
        <v>9</v>
      </c>
      <c r="C2123" t="s">
        <v>11029</v>
      </c>
      <c r="D2123">
        <v>9</v>
      </c>
      <c r="E2123" t="s">
        <v>6363</v>
      </c>
      <c r="F2123" t="s">
        <v>6363</v>
      </c>
      <c r="G2123">
        <v>9</v>
      </c>
    </row>
    <row r="2124" spans="1:7">
      <c r="A2124" t="s">
        <v>11030</v>
      </c>
      <c r="B2124">
        <v>6</v>
      </c>
      <c r="C2124" t="s">
        <v>11031</v>
      </c>
      <c r="D2124">
        <v>7</v>
      </c>
      <c r="E2124" t="s">
        <v>6368</v>
      </c>
      <c r="F2124" t="s">
        <v>6368</v>
      </c>
      <c r="G2124">
        <v>6</v>
      </c>
    </row>
    <row r="2125" spans="1:7">
      <c r="A2125" t="s">
        <v>11032</v>
      </c>
      <c r="B2125">
        <v>3</v>
      </c>
      <c r="C2125" t="s">
        <v>11033</v>
      </c>
      <c r="D2125">
        <v>6</v>
      </c>
      <c r="E2125" t="s">
        <v>6372</v>
      </c>
      <c r="F2125" t="s">
        <v>6372</v>
      </c>
      <c r="G2125">
        <v>6</v>
      </c>
    </row>
    <row r="2126" spans="1:7">
      <c r="A2126" t="s">
        <v>11034</v>
      </c>
      <c r="B2126">
        <v>6</v>
      </c>
      <c r="C2126" t="s">
        <v>11035</v>
      </c>
      <c r="D2126">
        <v>6</v>
      </c>
      <c r="E2126" t="s">
        <v>27</v>
      </c>
      <c r="F2126" t="s">
        <v>27</v>
      </c>
      <c r="G2126">
        <v>7</v>
      </c>
    </row>
    <row r="2127" spans="1:7">
      <c r="A2127" t="s">
        <v>11036</v>
      </c>
      <c r="B2127">
        <v>8</v>
      </c>
      <c r="C2127" t="s">
        <v>11037</v>
      </c>
      <c r="D2127">
        <v>8</v>
      </c>
      <c r="E2127" t="s">
        <v>27</v>
      </c>
      <c r="F2127" t="s">
        <v>27</v>
      </c>
      <c r="G2127">
        <v>7</v>
      </c>
    </row>
    <row r="2128" spans="1:7">
      <c r="A2128" t="s">
        <v>11038</v>
      </c>
      <c r="B2128">
        <v>7</v>
      </c>
      <c r="C2128" t="s">
        <v>11039</v>
      </c>
      <c r="D2128">
        <v>7</v>
      </c>
      <c r="E2128" t="s">
        <v>6368</v>
      </c>
      <c r="F2128" t="s">
        <v>6368</v>
      </c>
      <c r="G2128">
        <v>6</v>
      </c>
    </row>
    <row r="2129" spans="1:7">
      <c r="A2129" t="s">
        <v>11040</v>
      </c>
      <c r="B2129">
        <v>5</v>
      </c>
      <c r="C2129" t="s">
        <v>11041</v>
      </c>
      <c r="D2129">
        <v>5</v>
      </c>
      <c r="E2129" t="s">
        <v>6402</v>
      </c>
      <c r="F2129" t="s">
        <v>6402</v>
      </c>
      <c r="G2129">
        <v>4</v>
      </c>
    </row>
    <row r="2130" spans="1:7">
      <c r="A2130" t="s">
        <v>11042</v>
      </c>
      <c r="B2130">
        <v>6</v>
      </c>
      <c r="C2130" t="s">
        <v>11043</v>
      </c>
      <c r="D2130">
        <v>6</v>
      </c>
      <c r="E2130" t="s">
        <v>28</v>
      </c>
      <c r="F2130" t="s">
        <v>28</v>
      </c>
      <c r="G2130">
        <v>6</v>
      </c>
    </row>
    <row r="2131" spans="1:7">
      <c r="A2131" t="s">
        <v>11044</v>
      </c>
      <c r="B2131">
        <v>4</v>
      </c>
      <c r="C2131" t="s">
        <v>11045</v>
      </c>
      <c r="D2131">
        <v>4</v>
      </c>
      <c r="E2131" t="s">
        <v>6372</v>
      </c>
      <c r="F2131" t="s">
        <v>6372</v>
      </c>
      <c r="G2131">
        <v>6</v>
      </c>
    </row>
    <row r="2132" spans="1:7">
      <c r="A2132" t="s">
        <v>11046</v>
      </c>
      <c r="B2132">
        <v>6</v>
      </c>
      <c r="C2132" t="s">
        <v>11047</v>
      </c>
      <c r="D2132">
        <v>27</v>
      </c>
      <c r="E2132" t="s">
        <v>28</v>
      </c>
      <c r="F2132" t="s">
        <v>28</v>
      </c>
      <c r="G2132">
        <v>6</v>
      </c>
    </row>
    <row r="2133" spans="1:7">
      <c r="A2133" t="s">
        <v>11048</v>
      </c>
      <c r="B2133">
        <v>6</v>
      </c>
      <c r="C2133" t="s">
        <v>11049</v>
      </c>
      <c r="D2133">
        <v>6</v>
      </c>
      <c r="E2133" t="s">
        <v>30</v>
      </c>
      <c r="F2133" t="s">
        <v>30</v>
      </c>
      <c r="G2133">
        <v>3</v>
      </c>
    </row>
    <row r="2134" spans="1:7">
      <c r="A2134" t="s">
        <v>11050</v>
      </c>
      <c r="B2134">
        <v>7</v>
      </c>
      <c r="C2134" t="s">
        <v>11051</v>
      </c>
      <c r="D2134">
        <v>7</v>
      </c>
      <c r="E2134" t="s">
        <v>6368</v>
      </c>
      <c r="F2134" t="s">
        <v>6368</v>
      </c>
      <c r="G2134">
        <v>6</v>
      </c>
    </row>
    <row r="2135" spans="1:7">
      <c r="A2135" t="s">
        <v>11052</v>
      </c>
      <c r="B2135">
        <v>3</v>
      </c>
      <c r="C2135" t="s">
        <v>11053</v>
      </c>
      <c r="D2135">
        <v>7</v>
      </c>
      <c r="E2135" t="s">
        <v>27</v>
      </c>
      <c r="F2135" t="s">
        <v>27</v>
      </c>
      <c r="G2135">
        <v>7</v>
      </c>
    </row>
    <row r="2136" spans="1:7">
      <c r="A2136" t="s">
        <v>11054</v>
      </c>
      <c r="B2136">
        <v>2</v>
      </c>
      <c r="C2136" t="s">
        <v>11055</v>
      </c>
      <c r="D2136">
        <v>3</v>
      </c>
      <c r="E2136" t="s">
        <v>6372</v>
      </c>
      <c r="F2136" t="s">
        <v>6372</v>
      </c>
      <c r="G2136">
        <v>6</v>
      </c>
    </row>
    <row r="2137" spans="1:7">
      <c r="A2137" t="s">
        <v>11056</v>
      </c>
      <c r="B2137">
        <v>6</v>
      </c>
      <c r="C2137" t="s">
        <v>11057</v>
      </c>
      <c r="D2137">
        <v>6</v>
      </c>
      <c r="E2137" t="s">
        <v>28</v>
      </c>
      <c r="F2137" t="s">
        <v>28</v>
      </c>
      <c r="G2137">
        <v>6</v>
      </c>
    </row>
    <row r="2138" spans="1:7">
      <c r="A2138" t="s">
        <v>11058</v>
      </c>
      <c r="B2138">
        <v>7</v>
      </c>
      <c r="C2138" t="s">
        <v>11059</v>
      </c>
      <c r="D2138">
        <v>7</v>
      </c>
      <c r="E2138" t="s">
        <v>27</v>
      </c>
      <c r="F2138" t="s">
        <v>27</v>
      </c>
      <c r="G2138">
        <v>7</v>
      </c>
    </row>
    <row r="2139" spans="1:7">
      <c r="A2139" t="s">
        <v>11060</v>
      </c>
      <c r="B2139">
        <v>4</v>
      </c>
      <c r="C2139" t="s">
        <v>11061</v>
      </c>
      <c r="D2139">
        <v>9</v>
      </c>
      <c r="E2139" t="s">
        <v>6400</v>
      </c>
      <c r="F2139" t="s">
        <v>6400</v>
      </c>
      <c r="G2139">
        <v>6</v>
      </c>
    </row>
    <row r="2140" spans="1:7">
      <c r="A2140" t="s">
        <v>11062</v>
      </c>
      <c r="B2140">
        <v>7</v>
      </c>
      <c r="C2140" t="s">
        <v>11063</v>
      </c>
      <c r="D2140">
        <v>7</v>
      </c>
      <c r="E2140" t="s">
        <v>27</v>
      </c>
      <c r="F2140" t="s">
        <v>27</v>
      </c>
      <c r="G2140">
        <v>7</v>
      </c>
    </row>
    <row r="2141" spans="1:7">
      <c r="A2141" t="s">
        <v>11064</v>
      </c>
      <c r="B2141">
        <v>5</v>
      </c>
      <c r="C2141" t="s">
        <v>11065</v>
      </c>
      <c r="D2141">
        <v>10</v>
      </c>
      <c r="E2141" t="s">
        <v>6372</v>
      </c>
      <c r="F2141" t="s">
        <v>6372</v>
      </c>
      <c r="G2141">
        <v>6</v>
      </c>
    </row>
    <row r="2142" spans="1:7">
      <c r="A2142" t="s">
        <v>11066</v>
      </c>
      <c r="B2142">
        <v>3</v>
      </c>
      <c r="C2142" t="s">
        <v>11067</v>
      </c>
      <c r="D2142">
        <v>11</v>
      </c>
      <c r="E2142" t="s">
        <v>6395</v>
      </c>
      <c r="F2142" t="s">
        <v>6395</v>
      </c>
      <c r="G2142">
        <v>13</v>
      </c>
    </row>
    <row r="2143" spans="1:7">
      <c r="A2143" t="s">
        <v>11068</v>
      </c>
      <c r="B2143">
        <v>3</v>
      </c>
      <c r="C2143" t="s">
        <v>11069</v>
      </c>
      <c r="D2143">
        <v>8</v>
      </c>
      <c r="E2143" t="s">
        <v>6372</v>
      </c>
      <c r="F2143" t="s">
        <v>6372</v>
      </c>
      <c r="G2143">
        <v>6</v>
      </c>
    </row>
    <row r="2144" spans="1:7">
      <c r="A2144" t="s">
        <v>11070</v>
      </c>
      <c r="B2144">
        <v>7</v>
      </c>
      <c r="C2144" t="s">
        <v>11071</v>
      </c>
      <c r="D2144">
        <v>7</v>
      </c>
      <c r="E2144" t="s">
        <v>27</v>
      </c>
      <c r="F2144" t="s">
        <v>27</v>
      </c>
      <c r="G2144">
        <v>7</v>
      </c>
    </row>
    <row r="2145" spans="1:7">
      <c r="A2145" t="s">
        <v>11072</v>
      </c>
      <c r="B2145">
        <v>6</v>
      </c>
      <c r="C2145" t="s">
        <v>11073</v>
      </c>
      <c r="D2145">
        <v>6</v>
      </c>
      <c r="E2145" t="s">
        <v>6400</v>
      </c>
      <c r="F2145" t="s">
        <v>6400</v>
      </c>
      <c r="G2145">
        <v>6</v>
      </c>
    </row>
    <row r="2146" spans="1:7">
      <c r="A2146" t="s">
        <v>11074</v>
      </c>
      <c r="B2146">
        <v>6</v>
      </c>
      <c r="C2146" t="s">
        <v>11075</v>
      </c>
      <c r="D2146">
        <v>6</v>
      </c>
      <c r="E2146" t="s">
        <v>27</v>
      </c>
      <c r="F2146" t="s">
        <v>27</v>
      </c>
      <c r="G2146">
        <v>7</v>
      </c>
    </row>
    <row r="2147" spans="1:7">
      <c r="A2147" t="s">
        <v>11076</v>
      </c>
      <c r="B2147">
        <v>3</v>
      </c>
      <c r="C2147" t="s">
        <v>11077</v>
      </c>
      <c r="D2147">
        <v>7</v>
      </c>
      <c r="E2147" t="s">
        <v>6372</v>
      </c>
      <c r="F2147" t="s">
        <v>6372</v>
      </c>
      <c r="G2147">
        <v>6</v>
      </c>
    </row>
    <row r="2148" spans="1:7">
      <c r="A2148" t="s">
        <v>11078</v>
      </c>
      <c r="B2148">
        <v>7</v>
      </c>
      <c r="C2148" t="s">
        <v>11079</v>
      </c>
      <c r="D2148">
        <v>7</v>
      </c>
      <c r="E2148" t="s">
        <v>27</v>
      </c>
      <c r="F2148" t="s">
        <v>27</v>
      </c>
      <c r="G2148">
        <v>7</v>
      </c>
    </row>
    <row r="2149" spans="1:7">
      <c r="A2149" t="s">
        <v>11080</v>
      </c>
      <c r="B2149">
        <v>9</v>
      </c>
      <c r="C2149" t="s">
        <v>11081</v>
      </c>
      <c r="D2149">
        <v>9</v>
      </c>
      <c r="E2149" t="s">
        <v>6363</v>
      </c>
      <c r="F2149" t="s">
        <v>6363</v>
      </c>
      <c r="G2149">
        <v>9</v>
      </c>
    </row>
    <row r="2150" spans="1:7">
      <c r="A2150" t="s">
        <v>11082</v>
      </c>
      <c r="B2150">
        <v>6</v>
      </c>
      <c r="C2150" t="s">
        <v>11083</v>
      </c>
      <c r="D2150">
        <v>6</v>
      </c>
      <c r="E2150" t="s">
        <v>6368</v>
      </c>
      <c r="F2150" t="s">
        <v>6368</v>
      </c>
      <c r="G2150">
        <v>6</v>
      </c>
    </row>
    <row r="2151" spans="1:7">
      <c r="A2151" t="s">
        <v>11084</v>
      </c>
      <c r="B2151">
        <v>5</v>
      </c>
      <c r="C2151" t="s">
        <v>11085</v>
      </c>
      <c r="D2151">
        <v>5</v>
      </c>
      <c r="E2151" t="s">
        <v>6372</v>
      </c>
      <c r="F2151" t="s">
        <v>6372</v>
      </c>
      <c r="G2151">
        <v>6</v>
      </c>
    </row>
    <row r="2152" spans="1:7">
      <c r="A2152" t="s">
        <v>11086</v>
      </c>
      <c r="B2152">
        <v>6</v>
      </c>
      <c r="C2152" t="s">
        <v>11087</v>
      </c>
      <c r="D2152">
        <v>6</v>
      </c>
      <c r="E2152" t="s">
        <v>6368</v>
      </c>
      <c r="F2152" t="s">
        <v>6368</v>
      </c>
      <c r="G2152">
        <v>6</v>
      </c>
    </row>
    <row r="2153" spans="1:7">
      <c r="A2153" t="s">
        <v>11088</v>
      </c>
      <c r="B2153">
        <v>3</v>
      </c>
      <c r="C2153" t="s">
        <v>11089</v>
      </c>
      <c r="D2153">
        <v>8</v>
      </c>
      <c r="E2153" t="s">
        <v>6397</v>
      </c>
      <c r="F2153" t="s">
        <v>6397</v>
      </c>
      <c r="G2153">
        <v>11</v>
      </c>
    </row>
    <row r="2154" spans="1:7">
      <c r="A2154" t="s">
        <v>11090</v>
      </c>
      <c r="B2154">
        <v>5</v>
      </c>
      <c r="C2154" t="s">
        <v>11091</v>
      </c>
      <c r="D2154">
        <v>8</v>
      </c>
      <c r="E2154" t="s">
        <v>27</v>
      </c>
      <c r="F2154" t="s">
        <v>27</v>
      </c>
      <c r="G2154">
        <v>7</v>
      </c>
    </row>
    <row r="2155" spans="1:7">
      <c r="A2155" t="s">
        <v>11092</v>
      </c>
      <c r="B2155">
        <v>5</v>
      </c>
      <c r="C2155" t="s">
        <v>11093</v>
      </c>
      <c r="D2155">
        <v>5</v>
      </c>
      <c r="E2155" t="s">
        <v>28</v>
      </c>
      <c r="F2155" t="s">
        <v>28</v>
      </c>
      <c r="G2155">
        <v>6</v>
      </c>
    </row>
    <row r="2156" spans="1:7">
      <c r="A2156" t="s">
        <v>11094</v>
      </c>
      <c r="B2156">
        <v>7</v>
      </c>
      <c r="C2156" t="s">
        <v>11095</v>
      </c>
      <c r="D2156">
        <v>7</v>
      </c>
      <c r="E2156" t="s">
        <v>6368</v>
      </c>
      <c r="F2156" t="s">
        <v>6368</v>
      </c>
      <c r="G2156">
        <v>6</v>
      </c>
    </row>
    <row r="2157" spans="1:7">
      <c r="A2157" t="s">
        <v>11096</v>
      </c>
      <c r="B2157">
        <v>7</v>
      </c>
      <c r="C2157" t="s">
        <v>11097</v>
      </c>
      <c r="D2157">
        <v>7</v>
      </c>
      <c r="E2157" t="s">
        <v>6372</v>
      </c>
      <c r="F2157" t="s">
        <v>6372</v>
      </c>
      <c r="G2157">
        <v>6</v>
      </c>
    </row>
    <row r="2158" spans="1:7">
      <c r="A2158" t="s">
        <v>11098</v>
      </c>
      <c r="B2158">
        <v>19</v>
      </c>
      <c r="C2158" t="s">
        <v>11099</v>
      </c>
      <c r="D2158">
        <v>16</v>
      </c>
      <c r="E2158" t="s">
        <v>6397</v>
      </c>
      <c r="F2158" t="s">
        <v>6397</v>
      </c>
      <c r="G2158">
        <v>11</v>
      </c>
    </row>
    <row r="2159" spans="1:7">
      <c r="A2159" t="s">
        <v>11100</v>
      </c>
      <c r="B2159">
        <v>8</v>
      </c>
      <c r="C2159" t="s">
        <v>11101</v>
      </c>
      <c r="D2159">
        <v>8</v>
      </c>
      <c r="E2159" t="s">
        <v>6368</v>
      </c>
      <c r="F2159" t="s">
        <v>6368</v>
      </c>
      <c r="G2159">
        <v>6</v>
      </c>
    </row>
    <row r="2160" spans="1:7">
      <c r="A2160" t="s">
        <v>11102</v>
      </c>
      <c r="B2160">
        <v>7</v>
      </c>
      <c r="C2160" t="s">
        <v>11103</v>
      </c>
      <c r="D2160">
        <v>7</v>
      </c>
      <c r="E2160" t="s">
        <v>6372</v>
      </c>
      <c r="F2160" t="s">
        <v>6372</v>
      </c>
      <c r="G2160">
        <v>6</v>
      </c>
    </row>
    <row r="2161" spans="1:7">
      <c r="A2161" t="s">
        <v>11104</v>
      </c>
      <c r="B2161">
        <v>7</v>
      </c>
      <c r="C2161" t="s">
        <v>11105</v>
      </c>
      <c r="D2161">
        <v>7</v>
      </c>
      <c r="E2161" t="s">
        <v>6372</v>
      </c>
      <c r="F2161" t="s">
        <v>6372</v>
      </c>
      <c r="G2161">
        <v>6</v>
      </c>
    </row>
    <row r="2162" spans="1:7">
      <c r="A2162" t="s">
        <v>11106</v>
      </c>
      <c r="B2162">
        <v>6</v>
      </c>
      <c r="C2162" t="s">
        <v>11107</v>
      </c>
      <c r="D2162">
        <v>6</v>
      </c>
      <c r="E2162" t="s">
        <v>28</v>
      </c>
      <c r="F2162" t="s">
        <v>28</v>
      </c>
      <c r="G2162">
        <v>6</v>
      </c>
    </row>
    <row r="2163" spans="1:7">
      <c r="A2163" t="s">
        <v>11108</v>
      </c>
      <c r="B2163">
        <v>7</v>
      </c>
      <c r="C2163" t="s">
        <v>11109</v>
      </c>
      <c r="D2163">
        <v>7</v>
      </c>
      <c r="E2163" t="s">
        <v>28</v>
      </c>
      <c r="F2163" t="s">
        <v>28</v>
      </c>
      <c r="G2163">
        <v>6</v>
      </c>
    </row>
    <row r="2164" spans="1:7">
      <c r="A2164" t="s">
        <v>11110</v>
      </c>
      <c r="B2164">
        <v>5</v>
      </c>
      <c r="C2164" t="s">
        <v>11111</v>
      </c>
      <c r="D2164">
        <v>5</v>
      </c>
      <c r="E2164" t="s">
        <v>27</v>
      </c>
      <c r="F2164" t="s">
        <v>27</v>
      </c>
      <c r="G2164">
        <v>7</v>
      </c>
    </row>
    <row r="2165" spans="1:7">
      <c r="A2165" t="s">
        <v>11112</v>
      </c>
      <c r="B2165">
        <v>7</v>
      </c>
      <c r="C2165" t="s">
        <v>11113</v>
      </c>
      <c r="D2165">
        <v>7</v>
      </c>
      <c r="E2165" t="s">
        <v>6368</v>
      </c>
      <c r="F2165" t="s">
        <v>6368</v>
      </c>
      <c r="G2165">
        <v>6</v>
      </c>
    </row>
    <row r="2166" spans="1:7">
      <c r="A2166" t="s">
        <v>11114</v>
      </c>
      <c r="B2166">
        <v>4</v>
      </c>
      <c r="C2166" t="s">
        <v>11115</v>
      </c>
      <c r="D2166">
        <v>4</v>
      </c>
      <c r="E2166" t="s">
        <v>6372</v>
      </c>
      <c r="F2166" t="s">
        <v>6372</v>
      </c>
      <c r="G2166">
        <v>6</v>
      </c>
    </row>
    <row r="2167" spans="1:7">
      <c r="A2167" t="s">
        <v>11116</v>
      </c>
      <c r="B2167">
        <v>2</v>
      </c>
      <c r="C2167" t="s">
        <v>11117</v>
      </c>
      <c r="D2167">
        <v>8</v>
      </c>
      <c r="E2167" t="s">
        <v>6372</v>
      </c>
      <c r="F2167" t="s">
        <v>6372</v>
      </c>
      <c r="G2167">
        <v>6</v>
      </c>
    </row>
    <row r="2168" spans="1:7">
      <c r="A2168" t="s">
        <v>11118</v>
      </c>
      <c r="B2168">
        <v>11</v>
      </c>
      <c r="C2168" t="s">
        <v>11119</v>
      </c>
      <c r="D2168">
        <v>12</v>
      </c>
      <c r="E2168" t="s">
        <v>6397</v>
      </c>
      <c r="F2168" t="s">
        <v>6397</v>
      </c>
      <c r="G2168">
        <v>11</v>
      </c>
    </row>
    <row r="2169" spans="1:7">
      <c r="A2169" t="s">
        <v>11120</v>
      </c>
      <c r="B2169">
        <v>5</v>
      </c>
      <c r="C2169" t="s">
        <v>11121</v>
      </c>
      <c r="D2169">
        <v>5</v>
      </c>
      <c r="E2169" t="s">
        <v>6402</v>
      </c>
      <c r="F2169" t="s">
        <v>6402</v>
      </c>
      <c r="G2169">
        <v>4</v>
      </c>
    </row>
    <row r="2170" spans="1:7">
      <c r="A2170" t="s">
        <v>11122</v>
      </c>
      <c r="B2170">
        <v>2</v>
      </c>
      <c r="C2170" t="s">
        <v>11123</v>
      </c>
      <c r="D2170">
        <v>4</v>
      </c>
      <c r="E2170" t="s">
        <v>6372</v>
      </c>
      <c r="F2170" t="s">
        <v>6372</v>
      </c>
      <c r="G2170">
        <v>6</v>
      </c>
    </row>
    <row r="2171" spans="1:7">
      <c r="A2171" t="s">
        <v>11124</v>
      </c>
      <c r="B2171">
        <v>11</v>
      </c>
      <c r="C2171" t="s">
        <v>11125</v>
      </c>
      <c r="D2171">
        <v>11</v>
      </c>
      <c r="E2171" t="s">
        <v>6397</v>
      </c>
      <c r="F2171" t="s">
        <v>6397</v>
      </c>
      <c r="G2171">
        <v>11</v>
      </c>
    </row>
    <row r="2172" spans="1:7">
      <c r="A2172" t="s">
        <v>11126</v>
      </c>
      <c r="B2172">
        <v>3</v>
      </c>
      <c r="C2172" t="s">
        <v>11127</v>
      </c>
      <c r="D2172">
        <v>7</v>
      </c>
      <c r="E2172" t="s">
        <v>6372</v>
      </c>
      <c r="F2172" t="s">
        <v>6372</v>
      </c>
      <c r="G2172">
        <v>6</v>
      </c>
    </row>
    <row r="2173" spans="1:7">
      <c r="A2173" t="s">
        <v>11128</v>
      </c>
      <c r="B2173">
        <v>15</v>
      </c>
      <c r="C2173" t="s">
        <v>11129</v>
      </c>
      <c r="D2173">
        <v>15</v>
      </c>
      <c r="E2173" t="s">
        <v>6371</v>
      </c>
      <c r="F2173" t="s">
        <v>6371</v>
      </c>
      <c r="G2173">
        <v>16</v>
      </c>
    </row>
    <row r="2174" spans="1:7">
      <c r="A2174" t="s">
        <v>11130</v>
      </c>
      <c r="B2174">
        <v>5</v>
      </c>
      <c r="C2174" t="s">
        <v>11131</v>
      </c>
      <c r="D2174">
        <v>5</v>
      </c>
      <c r="E2174" t="s">
        <v>6372</v>
      </c>
      <c r="F2174" t="s">
        <v>6372</v>
      </c>
      <c r="G2174">
        <v>6</v>
      </c>
    </row>
    <row r="2175" spans="1:7">
      <c r="A2175" t="s">
        <v>11132</v>
      </c>
      <c r="B2175">
        <v>7</v>
      </c>
      <c r="C2175" t="s">
        <v>11133</v>
      </c>
      <c r="D2175">
        <v>7</v>
      </c>
      <c r="E2175" t="s">
        <v>6368</v>
      </c>
      <c r="F2175" t="s">
        <v>6368</v>
      </c>
      <c r="G2175">
        <v>6</v>
      </c>
    </row>
    <row r="2176" spans="1:7">
      <c r="A2176" t="s">
        <v>11134</v>
      </c>
      <c r="B2176">
        <v>14</v>
      </c>
      <c r="C2176" t="s">
        <v>11135</v>
      </c>
      <c r="D2176">
        <v>14</v>
      </c>
      <c r="E2176" t="s">
        <v>6397</v>
      </c>
      <c r="F2176" t="s">
        <v>6397</v>
      </c>
      <c r="G2176">
        <v>11</v>
      </c>
    </row>
    <row r="2177" spans="1:7">
      <c r="A2177" t="s">
        <v>11136</v>
      </c>
      <c r="B2177">
        <v>14</v>
      </c>
      <c r="C2177" t="s">
        <v>11137</v>
      </c>
      <c r="D2177">
        <v>42</v>
      </c>
      <c r="E2177" t="s">
        <v>6362</v>
      </c>
      <c r="F2177" t="s">
        <v>6362</v>
      </c>
      <c r="G2177">
        <v>32</v>
      </c>
    </row>
    <row r="2178" spans="1:7">
      <c r="A2178" t="s">
        <v>11138</v>
      </c>
      <c r="B2178">
        <v>5</v>
      </c>
      <c r="C2178" t="s">
        <v>11139</v>
      </c>
      <c r="D2178">
        <v>5</v>
      </c>
      <c r="E2178" t="s">
        <v>28</v>
      </c>
      <c r="F2178" t="s">
        <v>28</v>
      </c>
      <c r="G2178">
        <v>6</v>
      </c>
    </row>
    <row r="2179" spans="1:7">
      <c r="A2179" t="s">
        <v>11140</v>
      </c>
      <c r="B2179">
        <v>7</v>
      </c>
      <c r="C2179" t="s">
        <v>11141</v>
      </c>
      <c r="D2179">
        <v>7</v>
      </c>
      <c r="E2179" t="s">
        <v>6372</v>
      </c>
      <c r="F2179" t="s">
        <v>6372</v>
      </c>
      <c r="G2179">
        <v>6</v>
      </c>
    </row>
    <row r="2180" spans="1:7">
      <c r="A2180" t="s">
        <v>11142</v>
      </c>
      <c r="B2180">
        <v>3</v>
      </c>
      <c r="C2180" t="s">
        <v>11143</v>
      </c>
      <c r="D2180">
        <v>8</v>
      </c>
      <c r="E2180" t="s">
        <v>6363</v>
      </c>
      <c r="F2180" t="s">
        <v>6363</v>
      </c>
      <c r="G2180">
        <v>9</v>
      </c>
    </row>
    <row r="2181" spans="1:7">
      <c r="A2181" t="s">
        <v>11144</v>
      </c>
      <c r="B2181">
        <v>4</v>
      </c>
      <c r="C2181" t="s">
        <v>11145</v>
      </c>
      <c r="D2181">
        <v>4</v>
      </c>
      <c r="E2181" t="s">
        <v>6400</v>
      </c>
      <c r="F2181" t="s">
        <v>6400</v>
      </c>
      <c r="G2181">
        <v>6</v>
      </c>
    </row>
    <row r="2182" spans="1:7">
      <c r="A2182" t="s">
        <v>11146</v>
      </c>
      <c r="B2182">
        <v>7</v>
      </c>
      <c r="C2182" t="s">
        <v>11147</v>
      </c>
      <c r="D2182">
        <v>7</v>
      </c>
      <c r="E2182" t="s">
        <v>6372</v>
      </c>
      <c r="F2182" t="s">
        <v>6372</v>
      </c>
      <c r="G2182">
        <v>6</v>
      </c>
    </row>
    <row r="2183" spans="1:7">
      <c r="A2183" t="s">
        <v>11148</v>
      </c>
      <c r="B2183">
        <v>8</v>
      </c>
      <c r="C2183" t="s">
        <v>11149</v>
      </c>
      <c r="D2183">
        <v>4</v>
      </c>
      <c r="E2183" t="s">
        <v>27</v>
      </c>
      <c r="F2183" t="s">
        <v>27</v>
      </c>
      <c r="G2183">
        <v>7</v>
      </c>
    </row>
    <row r="2184" spans="1:7">
      <c r="A2184" t="s">
        <v>11150</v>
      </c>
      <c r="B2184">
        <v>10</v>
      </c>
      <c r="C2184" t="s">
        <v>11151</v>
      </c>
      <c r="D2184">
        <v>10</v>
      </c>
      <c r="E2184" t="s">
        <v>6363</v>
      </c>
      <c r="F2184" t="s">
        <v>6363</v>
      </c>
      <c r="G2184">
        <v>9</v>
      </c>
    </row>
    <row r="2185" spans="1:7">
      <c r="A2185" t="s">
        <v>11152</v>
      </c>
      <c r="B2185">
        <v>7</v>
      </c>
      <c r="C2185" t="s">
        <v>11153</v>
      </c>
      <c r="D2185">
        <v>7</v>
      </c>
      <c r="E2185" t="s">
        <v>28</v>
      </c>
      <c r="F2185" t="s">
        <v>28</v>
      </c>
      <c r="G2185">
        <v>6</v>
      </c>
    </row>
    <row r="2186" spans="1:7">
      <c r="A2186" t="s">
        <v>11154</v>
      </c>
      <c r="B2186">
        <v>7</v>
      </c>
      <c r="C2186" t="s">
        <v>11155</v>
      </c>
      <c r="D2186">
        <v>7</v>
      </c>
      <c r="E2186" t="s">
        <v>6400</v>
      </c>
      <c r="F2186" t="s">
        <v>6400</v>
      </c>
      <c r="G2186">
        <v>6</v>
      </c>
    </row>
    <row r="2187" spans="1:7">
      <c r="A2187" t="s">
        <v>11156</v>
      </c>
      <c r="B2187">
        <v>6</v>
      </c>
      <c r="C2187" t="s">
        <v>11157</v>
      </c>
      <c r="D2187">
        <v>6</v>
      </c>
      <c r="E2187" t="s">
        <v>6368</v>
      </c>
      <c r="F2187" t="s">
        <v>6368</v>
      </c>
      <c r="G2187">
        <v>6</v>
      </c>
    </row>
    <row r="2188" spans="1:7">
      <c r="A2188" t="s">
        <v>11158</v>
      </c>
      <c r="B2188">
        <v>5</v>
      </c>
      <c r="C2188" t="s">
        <v>11159</v>
      </c>
      <c r="D2188">
        <v>5</v>
      </c>
      <c r="E2188" t="s">
        <v>27</v>
      </c>
      <c r="F2188" t="s">
        <v>27</v>
      </c>
      <c r="G2188">
        <v>7</v>
      </c>
    </row>
    <row r="2189" spans="1:7">
      <c r="A2189" t="s">
        <v>11160</v>
      </c>
      <c r="B2189">
        <v>8</v>
      </c>
      <c r="C2189" t="s">
        <v>11161</v>
      </c>
      <c r="D2189">
        <v>8</v>
      </c>
      <c r="E2189" t="s">
        <v>27</v>
      </c>
      <c r="F2189" t="s">
        <v>27</v>
      </c>
      <c r="G2189">
        <v>7</v>
      </c>
    </row>
    <row r="2190" spans="1:7">
      <c r="A2190" t="s">
        <v>11162</v>
      </c>
      <c r="B2190">
        <v>7</v>
      </c>
      <c r="C2190" t="s">
        <v>11163</v>
      </c>
      <c r="D2190">
        <v>7</v>
      </c>
      <c r="E2190" t="s">
        <v>28</v>
      </c>
      <c r="F2190" t="s">
        <v>28</v>
      </c>
      <c r="G2190">
        <v>6</v>
      </c>
    </row>
    <row r="2191" spans="1:7">
      <c r="A2191" t="s">
        <v>11164</v>
      </c>
      <c r="B2191">
        <v>2</v>
      </c>
      <c r="C2191" t="s">
        <v>8459</v>
      </c>
      <c r="D2191">
        <v>7</v>
      </c>
      <c r="E2191" t="s">
        <v>6368</v>
      </c>
      <c r="F2191" t="s">
        <v>6368</v>
      </c>
      <c r="G2191">
        <v>6</v>
      </c>
    </row>
    <row r="2192" spans="1:7">
      <c r="A2192" t="s">
        <v>11165</v>
      </c>
      <c r="B2192">
        <v>7</v>
      </c>
      <c r="C2192" t="s">
        <v>11166</v>
      </c>
      <c r="D2192">
        <v>7</v>
      </c>
      <c r="E2192" t="s">
        <v>27</v>
      </c>
      <c r="F2192" t="s">
        <v>27</v>
      </c>
      <c r="G2192">
        <v>7</v>
      </c>
    </row>
    <row r="2193" spans="1:7">
      <c r="A2193" t="s">
        <v>11167</v>
      </c>
      <c r="B2193">
        <v>6</v>
      </c>
      <c r="C2193" t="s">
        <v>11168</v>
      </c>
      <c r="D2193">
        <v>6</v>
      </c>
      <c r="E2193" t="s">
        <v>28</v>
      </c>
      <c r="F2193" t="s">
        <v>28</v>
      </c>
      <c r="G2193">
        <v>6</v>
      </c>
    </row>
    <row r="2194" spans="1:7">
      <c r="A2194" t="s">
        <v>11169</v>
      </c>
      <c r="B2194">
        <v>7</v>
      </c>
      <c r="C2194" t="s">
        <v>11170</v>
      </c>
      <c r="D2194">
        <v>7</v>
      </c>
      <c r="E2194" t="s">
        <v>6372</v>
      </c>
      <c r="F2194" t="s">
        <v>6372</v>
      </c>
      <c r="G2194">
        <v>6</v>
      </c>
    </row>
    <row r="2195" spans="1:7">
      <c r="A2195" t="s">
        <v>11171</v>
      </c>
      <c r="B2195">
        <v>3</v>
      </c>
      <c r="C2195" t="s">
        <v>11172</v>
      </c>
      <c r="D2195">
        <v>6</v>
      </c>
      <c r="E2195" t="s">
        <v>6372</v>
      </c>
      <c r="F2195" t="s">
        <v>6372</v>
      </c>
      <c r="G2195">
        <v>6</v>
      </c>
    </row>
    <row r="2196" spans="1:7">
      <c r="A2196" t="s">
        <v>11173</v>
      </c>
      <c r="B2196">
        <v>6</v>
      </c>
      <c r="C2196" t="s">
        <v>11174</v>
      </c>
      <c r="D2196">
        <v>6</v>
      </c>
      <c r="E2196" t="s">
        <v>6400</v>
      </c>
      <c r="F2196" t="s">
        <v>6400</v>
      </c>
      <c r="G2196">
        <v>6</v>
      </c>
    </row>
    <row r="2197" spans="1:7">
      <c r="A2197" t="s">
        <v>11175</v>
      </c>
      <c r="B2197">
        <v>8</v>
      </c>
      <c r="C2197" t="s">
        <v>11176</v>
      </c>
      <c r="D2197">
        <v>9</v>
      </c>
      <c r="E2197" t="s">
        <v>6363</v>
      </c>
      <c r="F2197" t="s">
        <v>6363</v>
      </c>
      <c r="G2197">
        <v>9</v>
      </c>
    </row>
    <row r="2198" spans="1:7">
      <c r="A2198" t="s">
        <v>11177</v>
      </c>
      <c r="B2198">
        <v>5</v>
      </c>
      <c r="C2198" t="s">
        <v>11178</v>
      </c>
      <c r="D2198">
        <v>5</v>
      </c>
      <c r="E2198" t="s">
        <v>28</v>
      </c>
      <c r="F2198" t="s">
        <v>28</v>
      </c>
      <c r="G2198">
        <v>6</v>
      </c>
    </row>
    <row r="2199" spans="1:7">
      <c r="A2199" t="s">
        <v>11179</v>
      </c>
      <c r="B2199">
        <v>5</v>
      </c>
      <c r="C2199" t="s">
        <v>11180</v>
      </c>
      <c r="D2199">
        <v>6</v>
      </c>
      <c r="E2199" t="s">
        <v>6372</v>
      </c>
      <c r="F2199" t="s">
        <v>6372</v>
      </c>
      <c r="G2199">
        <v>6</v>
      </c>
    </row>
    <row r="2200" spans="1:7">
      <c r="A2200" t="s">
        <v>11181</v>
      </c>
      <c r="B2200">
        <v>11</v>
      </c>
      <c r="C2200" t="s">
        <v>11182</v>
      </c>
      <c r="D2200">
        <v>11</v>
      </c>
      <c r="E2200" t="s">
        <v>6397</v>
      </c>
      <c r="F2200" t="s">
        <v>6397</v>
      </c>
      <c r="G2200">
        <v>11</v>
      </c>
    </row>
    <row r="2201" spans="1:7">
      <c r="A2201" t="s">
        <v>11183</v>
      </c>
      <c r="B2201">
        <v>1</v>
      </c>
      <c r="C2201" t="s">
        <v>11184</v>
      </c>
      <c r="D2201">
        <v>4</v>
      </c>
      <c r="E2201" t="s">
        <v>6372</v>
      </c>
      <c r="F2201" t="s">
        <v>6372</v>
      </c>
      <c r="G2201">
        <v>6</v>
      </c>
    </row>
    <row r="2202" spans="1:7">
      <c r="A2202" t="s">
        <v>11185</v>
      </c>
      <c r="B2202">
        <v>2</v>
      </c>
      <c r="C2202" t="s">
        <v>11186</v>
      </c>
      <c r="D2202">
        <v>4</v>
      </c>
      <c r="E2202" t="s">
        <v>6372</v>
      </c>
      <c r="F2202" t="s">
        <v>6372</v>
      </c>
      <c r="G2202">
        <v>6</v>
      </c>
    </row>
    <row r="2203" spans="1:7">
      <c r="A2203" t="s">
        <v>11187</v>
      </c>
      <c r="B2203">
        <v>7</v>
      </c>
      <c r="C2203" t="s">
        <v>11188</v>
      </c>
      <c r="D2203">
        <v>7</v>
      </c>
      <c r="E2203" t="s">
        <v>27</v>
      </c>
      <c r="F2203" t="s">
        <v>27</v>
      </c>
      <c r="G2203">
        <v>7</v>
      </c>
    </row>
    <row r="2204" spans="1:7">
      <c r="A2204" t="s">
        <v>11189</v>
      </c>
      <c r="B2204">
        <v>6</v>
      </c>
      <c r="C2204" t="s">
        <v>11190</v>
      </c>
      <c r="D2204">
        <v>7</v>
      </c>
      <c r="E2204" t="s">
        <v>6363</v>
      </c>
      <c r="F2204" t="s">
        <v>6363</v>
      </c>
      <c r="G2204">
        <v>9</v>
      </c>
    </row>
    <row r="2205" spans="1:7">
      <c r="A2205" t="s">
        <v>11191</v>
      </c>
      <c r="B2205">
        <v>6</v>
      </c>
      <c r="C2205" t="s">
        <v>11192</v>
      </c>
      <c r="D2205">
        <v>6</v>
      </c>
      <c r="E2205" t="s">
        <v>28</v>
      </c>
      <c r="F2205" t="s">
        <v>28</v>
      </c>
      <c r="G2205">
        <v>6</v>
      </c>
    </row>
    <row r="2206" spans="1:7">
      <c r="A2206" t="s">
        <v>11193</v>
      </c>
      <c r="B2206">
        <v>3</v>
      </c>
      <c r="C2206" t="s">
        <v>11194</v>
      </c>
      <c r="D2206">
        <v>6</v>
      </c>
      <c r="E2206" t="s">
        <v>6372</v>
      </c>
      <c r="F2206" t="s">
        <v>6372</v>
      </c>
      <c r="G2206">
        <v>6</v>
      </c>
    </row>
    <row r="2207" spans="1:7">
      <c r="A2207" t="s">
        <v>11195</v>
      </c>
      <c r="B2207">
        <v>6</v>
      </c>
      <c r="C2207" t="s">
        <v>11196</v>
      </c>
      <c r="D2207">
        <v>6</v>
      </c>
      <c r="E2207" t="s">
        <v>6369</v>
      </c>
      <c r="F2207" t="s">
        <v>6369</v>
      </c>
      <c r="G2207">
        <v>3</v>
      </c>
    </row>
    <row r="2208" spans="1:7">
      <c r="A2208" t="s">
        <v>11197</v>
      </c>
      <c r="B2208">
        <v>7</v>
      </c>
      <c r="C2208" t="s">
        <v>11198</v>
      </c>
      <c r="D2208">
        <v>7</v>
      </c>
      <c r="E2208" t="s">
        <v>27</v>
      </c>
      <c r="F2208" t="s">
        <v>27</v>
      </c>
      <c r="G2208">
        <v>7</v>
      </c>
    </row>
    <row r="2209" spans="1:7">
      <c r="A2209" t="s">
        <v>11199</v>
      </c>
      <c r="B2209">
        <v>8</v>
      </c>
      <c r="C2209" t="s">
        <v>11200</v>
      </c>
      <c r="D2209">
        <v>8</v>
      </c>
      <c r="E2209" t="s">
        <v>6372</v>
      </c>
      <c r="F2209" t="s">
        <v>6372</v>
      </c>
      <c r="G2209">
        <v>6</v>
      </c>
    </row>
    <row r="2210" spans="1:7">
      <c r="A2210" t="s">
        <v>11201</v>
      </c>
      <c r="B2210">
        <v>6</v>
      </c>
      <c r="C2210" t="s">
        <v>11202</v>
      </c>
      <c r="D2210">
        <v>6</v>
      </c>
      <c r="E2210" t="s">
        <v>6400</v>
      </c>
      <c r="F2210" t="s">
        <v>6400</v>
      </c>
      <c r="G2210">
        <v>6</v>
      </c>
    </row>
    <row r="2211" spans="1:7">
      <c r="A2211" t="s">
        <v>11203</v>
      </c>
      <c r="B2211">
        <v>4</v>
      </c>
      <c r="C2211" t="s">
        <v>11204</v>
      </c>
      <c r="D2211">
        <v>4</v>
      </c>
      <c r="E2211" t="s">
        <v>6372</v>
      </c>
      <c r="F2211" t="s">
        <v>6372</v>
      </c>
      <c r="G2211">
        <v>6</v>
      </c>
    </row>
    <row r="2212" spans="1:7">
      <c r="A2212" t="s">
        <v>11205</v>
      </c>
      <c r="B2212">
        <v>7</v>
      </c>
      <c r="C2212" t="s">
        <v>11206</v>
      </c>
      <c r="D2212">
        <v>7</v>
      </c>
      <c r="E2212" t="s">
        <v>6363</v>
      </c>
      <c r="F2212" t="s">
        <v>6363</v>
      </c>
      <c r="G2212">
        <v>9</v>
      </c>
    </row>
    <row r="2213" spans="1:7">
      <c r="A2213" t="s">
        <v>11207</v>
      </c>
      <c r="B2213">
        <v>7</v>
      </c>
      <c r="C2213" t="s">
        <v>11208</v>
      </c>
      <c r="D2213">
        <v>7</v>
      </c>
      <c r="E2213" t="s">
        <v>6400</v>
      </c>
      <c r="F2213" t="s">
        <v>6400</v>
      </c>
      <c r="G2213">
        <v>6</v>
      </c>
    </row>
    <row r="2214" spans="1:7">
      <c r="A2214" t="s">
        <v>11209</v>
      </c>
      <c r="B2214">
        <v>5</v>
      </c>
      <c r="C2214" t="s">
        <v>11210</v>
      </c>
      <c r="D2214">
        <v>5</v>
      </c>
      <c r="E2214" t="s">
        <v>6402</v>
      </c>
      <c r="F2214" t="s">
        <v>6402</v>
      </c>
      <c r="G2214">
        <v>4</v>
      </c>
    </row>
    <row r="2215" spans="1:7">
      <c r="A2215" t="s">
        <v>11211</v>
      </c>
      <c r="B2215">
        <v>10</v>
      </c>
      <c r="C2215" t="s">
        <v>11212</v>
      </c>
      <c r="D2215">
        <v>10</v>
      </c>
      <c r="E2215" t="s">
        <v>6397</v>
      </c>
      <c r="F2215" t="s">
        <v>6397</v>
      </c>
      <c r="G2215">
        <v>11</v>
      </c>
    </row>
    <row r="2216" spans="1:7">
      <c r="A2216" t="s">
        <v>11213</v>
      </c>
      <c r="B2216">
        <v>7</v>
      </c>
      <c r="C2216" t="s">
        <v>11214</v>
      </c>
      <c r="D2216">
        <v>7</v>
      </c>
      <c r="E2216" t="s">
        <v>27</v>
      </c>
      <c r="F2216" t="s">
        <v>27</v>
      </c>
      <c r="G2216">
        <v>7</v>
      </c>
    </row>
    <row r="2217" spans="1:7">
      <c r="A2217" t="s">
        <v>11215</v>
      </c>
      <c r="B2217">
        <v>5</v>
      </c>
      <c r="C2217" t="s">
        <v>11216</v>
      </c>
      <c r="D2217">
        <v>5</v>
      </c>
      <c r="E2217" t="s">
        <v>6372</v>
      </c>
      <c r="F2217" t="s">
        <v>6372</v>
      </c>
      <c r="G2217">
        <v>6</v>
      </c>
    </row>
    <row r="2218" spans="1:7">
      <c r="A2218" t="s">
        <v>11217</v>
      </c>
      <c r="B2218">
        <v>5</v>
      </c>
      <c r="C2218" t="s">
        <v>11218</v>
      </c>
      <c r="D2218">
        <v>5</v>
      </c>
      <c r="E2218" t="s">
        <v>28</v>
      </c>
      <c r="F2218" t="s">
        <v>28</v>
      </c>
      <c r="G2218">
        <v>6</v>
      </c>
    </row>
    <row r="2219" spans="1:7">
      <c r="A2219" t="s">
        <v>11219</v>
      </c>
      <c r="B2219">
        <v>6</v>
      </c>
      <c r="C2219" t="s">
        <v>11220</v>
      </c>
      <c r="D2219">
        <v>6</v>
      </c>
      <c r="E2219" t="s">
        <v>6400</v>
      </c>
      <c r="F2219" t="s">
        <v>6400</v>
      </c>
      <c r="G2219">
        <v>6</v>
      </c>
    </row>
    <row r="2220" spans="1:7">
      <c r="A2220" t="s">
        <v>11221</v>
      </c>
      <c r="B2220">
        <v>8</v>
      </c>
      <c r="C2220" t="s">
        <v>11222</v>
      </c>
      <c r="D2220">
        <v>8</v>
      </c>
      <c r="E2220" t="s">
        <v>6368</v>
      </c>
      <c r="F2220" t="s">
        <v>6368</v>
      </c>
      <c r="G2220">
        <v>6</v>
      </c>
    </row>
    <row r="2221" spans="1:7">
      <c r="A2221" t="s">
        <v>11223</v>
      </c>
      <c r="B2221">
        <v>9</v>
      </c>
      <c r="C2221" t="s">
        <v>11224</v>
      </c>
      <c r="D2221">
        <v>9</v>
      </c>
      <c r="E2221" t="s">
        <v>28</v>
      </c>
      <c r="F2221" t="s">
        <v>28</v>
      </c>
      <c r="G2221">
        <v>6</v>
      </c>
    </row>
    <row r="2222" spans="1:7">
      <c r="A2222" t="s">
        <v>11225</v>
      </c>
      <c r="B2222">
        <v>5</v>
      </c>
      <c r="C2222" t="s">
        <v>11226</v>
      </c>
      <c r="D2222">
        <v>5</v>
      </c>
      <c r="E2222" t="s">
        <v>6402</v>
      </c>
      <c r="F2222" t="s">
        <v>6402</v>
      </c>
      <c r="G2222">
        <v>4</v>
      </c>
    </row>
    <row r="2223" spans="1:7">
      <c r="A2223" t="s">
        <v>11227</v>
      </c>
      <c r="B2223">
        <v>6</v>
      </c>
      <c r="C2223" t="s">
        <v>11228</v>
      </c>
      <c r="D2223">
        <v>6</v>
      </c>
      <c r="E2223" t="s">
        <v>28</v>
      </c>
      <c r="F2223" t="s">
        <v>28</v>
      </c>
      <c r="G2223">
        <v>6</v>
      </c>
    </row>
    <row r="2224" spans="1:7">
      <c r="A2224" t="s">
        <v>11229</v>
      </c>
      <c r="B2224">
        <v>8</v>
      </c>
      <c r="C2224" t="s">
        <v>11230</v>
      </c>
      <c r="D2224">
        <v>11</v>
      </c>
      <c r="E2224" t="s">
        <v>6395</v>
      </c>
      <c r="F2224" t="s">
        <v>6395</v>
      </c>
      <c r="G2224">
        <v>13</v>
      </c>
    </row>
    <row r="2225" spans="1:7">
      <c r="A2225" t="s">
        <v>11231</v>
      </c>
      <c r="B2225">
        <v>6</v>
      </c>
      <c r="C2225" t="s">
        <v>11232</v>
      </c>
      <c r="D2225">
        <v>6</v>
      </c>
      <c r="E2225" t="s">
        <v>27</v>
      </c>
      <c r="F2225" t="s">
        <v>27</v>
      </c>
      <c r="G2225">
        <v>7</v>
      </c>
    </row>
    <row r="2226" spans="1:7">
      <c r="A2226" t="s">
        <v>11233</v>
      </c>
      <c r="B2226">
        <v>7</v>
      </c>
      <c r="C2226" t="s">
        <v>11234</v>
      </c>
      <c r="D2226">
        <v>7</v>
      </c>
      <c r="E2226" t="s">
        <v>6372</v>
      </c>
      <c r="F2226" t="s">
        <v>6372</v>
      </c>
      <c r="G2226">
        <v>6</v>
      </c>
    </row>
    <row r="2227" spans="1:7">
      <c r="A2227" t="s">
        <v>11235</v>
      </c>
      <c r="B2227">
        <v>7</v>
      </c>
      <c r="C2227" t="s">
        <v>11236</v>
      </c>
      <c r="D2227">
        <v>7</v>
      </c>
      <c r="E2227" t="s">
        <v>27</v>
      </c>
      <c r="F2227" t="s">
        <v>27</v>
      </c>
      <c r="G2227">
        <v>7</v>
      </c>
    </row>
    <row r="2228" spans="1:7">
      <c r="A2228" t="s">
        <v>11237</v>
      </c>
      <c r="B2228">
        <v>5</v>
      </c>
      <c r="C2228" t="s">
        <v>11238</v>
      </c>
      <c r="D2228">
        <v>5</v>
      </c>
      <c r="E2228" t="s">
        <v>6369</v>
      </c>
      <c r="F2228" t="s">
        <v>6369</v>
      </c>
      <c r="G2228">
        <v>3</v>
      </c>
    </row>
    <row r="2229" spans="1:7">
      <c r="A2229" t="s">
        <v>11239</v>
      </c>
      <c r="B2229">
        <v>5</v>
      </c>
      <c r="C2229" t="s">
        <v>11240</v>
      </c>
      <c r="D2229">
        <v>5</v>
      </c>
      <c r="E2229" t="s">
        <v>6400</v>
      </c>
      <c r="F2229" t="s">
        <v>6400</v>
      </c>
      <c r="G2229">
        <v>6</v>
      </c>
    </row>
    <row r="2230" spans="1:7">
      <c r="A2230" t="s">
        <v>11241</v>
      </c>
      <c r="B2230">
        <v>5</v>
      </c>
      <c r="C2230" t="s">
        <v>11242</v>
      </c>
      <c r="D2230">
        <v>6</v>
      </c>
      <c r="E2230" t="s">
        <v>27</v>
      </c>
      <c r="F2230" t="s">
        <v>27</v>
      </c>
      <c r="G2230">
        <v>7</v>
      </c>
    </row>
    <row r="2231" spans="1:7">
      <c r="A2231" t="s">
        <v>11243</v>
      </c>
      <c r="B2231">
        <v>5</v>
      </c>
      <c r="C2231" t="s">
        <v>11244</v>
      </c>
      <c r="D2231">
        <v>6</v>
      </c>
      <c r="E2231" t="s">
        <v>28</v>
      </c>
      <c r="F2231" t="s">
        <v>28</v>
      </c>
      <c r="G2231">
        <v>6</v>
      </c>
    </row>
    <row r="2232" spans="1:7">
      <c r="A2232" t="s">
        <v>11245</v>
      </c>
      <c r="B2232">
        <v>5</v>
      </c>
      <c r="C2232" t="s">
        <v>10884</v>
      </c>
      <c r="D2232">
        <v>6</v>
      </c>
      <c r="E2232" t="s">
        <v>6372</v>
      </c>
      <c r="F2232" t="s">
        <v>6372</v>
      </c>
      <c r="G2232">
        <v>6</v>
      </c>
    </row>
    <row r="2233" spans="1:7">
      <c r="A2233" t="s">
        <v>11246</v>
      </c>
      <c r="B2233">
        <v>5</v>
      </c>
      <c r="C2233" t="s">
        <v>11247</v>
      </c>
      <c r="D2233">
        <v>5</v>
      </c>
      <c r="E2233" t="s">
        <v>27</v>
      </c>
      <c r="F2233" t="s">
        <v>27</v>
      </c>
      <c r="G2233">
        <v>7</v>
      </c>
    </row>
    <row r="2234" spans="1:7">
      <c r="A2234" t="s">
        <v>11248</v>
      </c>
      <c r="B2234">
        <v>4</v>
      </c>
      <c r="C2234" t="s">
        <v>11249</v>
      </c>
      <c r="D2234">
        <v>4</v>
      </c>
      <c r="E2234" t="s">
        <v>6372</v>
      </c>
      <c r="F2234" t="s">
        <v>6372</v>
      </c>
      <c r="G2234">
        <v>6</v>
      </c>
    </row>
    <row r="2235" spans="1:7">
      <c r="A2235" t="s">
        <v>11250</v>
      </c>
      <c r="B2235">
        <v>6</v>
      </c>
      <c r="C2235" t="s">
        <v>11251</v>
      </c>
      <c r="D2235">
        <v>6</v>
      </c>
      <c r="E2235" t="s">
        <v>6372</v>
      </c>
      <c r="F2235" t="s">
        <v>6372</v>
      </c>
      <c r="G2235">
        <v>6</v>
      </c>
    </row>
    <row r="2236" spans="1:7">
      <c r="A2236" t="s">
        <v>11252</v>
      </c>
      <c r="B2236">
        <v>12</v>
      </c>
      <c r="C2236" t="s">
        <v>11253</v>
      </c>
      <c r="D2236">
        <v>12</v>
      </c>
      <c r="E2236" t="s">
        <v>6397</v>
      </c>
      <c r="F2236" t="s">
        <v>6397</v>
      </c>
      <c r="G2236">
        <v>11</v>
      </c>
    </row>
    <row r="2237" spans="1:7">
      <c r="A2237" t="s">
        <v>11254</v>
      </c>
      <c r="B2237">
        <v>13</v>
      </c>
      <c r="C2237" t="s">
        <v>11255</v>
      </c>
      <c r="D2237">
        <v>14</v>
      </c>
      <c r="E2237" t="s">
        <v>6395</v>
      </c>
      <c r="F2237" t="s">
        <v>6395</v>
      </c>
      <c r="G2237">
        <v>13</v>
      </c>
    </row>
    <row r="2238" spans="1:7">
      <c r="A2238" t="s">
        <v>11256</v>
      </c>
      <c r="B2238">
        <v>3</v>
      </c>
      <c r="C2238" t="s">
        <v>11257</v>
      </c>
      <c r="D2238">
        <v>7</v>
      </c>
      <c r="E2238" t="s">
        <v>27</v>
      </c>
      <c r="F2238" t="s">
        <v>27</v>
      </c>
      <c r="G2238">
        <v>7</v>
      </c>
    </row>
    <row r="2239" spans="1:7">
      <c r="A2239" t="s">
        <v>11258</v>
      </c>
      <c r="B2239">
        <v>11</v>
      </c>
      <c r="C2239" t="s">
        <v>11259</v>
      </c>
      <c r="D2239">
        <v>12</v>
      </c>
      <c r="E2239" t="s">
        <v>6397</v>
      </c>
      <c r="F2239" t="s">
        <v>6397</v>
      </c>
      <c r="G2239">
        <v>11</v>
      </c>
    </row>
    <row r="2240" spans="1:7">
      <c r="A2240" t="s">
        <v>11260</v>
      </c>
      <c r="B2240">
        <v>7</v>
      </c>
      <c r="C2240" t="s">
        <v>11261</v>
      </c>
      <c r="D2240">
        <v>7</v>
      </c>
      <c r="E2240" t="s">
        <v>27</v>
      </c>
      <c r="F2240" t="s">
        <v>27</v>
      </c>
      <c r="G2240">
        <v>7</v>
      </c>
    </row>
    <row r="2241" spans="1:7">
      <c r="A2241" t="s">
        <v>11262</v>
      </c>
      <c r="B2241">
        <v>11</v>
      </c>
      <c r="C2241" t="s">
        <v>11263</v>
      </c>
      <c r="D2241">
        <v>14</v>
      </c>
      <c r="E2241" t="s">
        <v>6395</v>
      </c>
      <c r="F2241" t="s">
        <v>6395</v>
      </c>
      <c r="G2241">
        <v>13</v>
      </c>
    </row>
    <row r="2242" spans="1:7">
      <c r="A2242" t="s">
        <v>11264</v>
      </c>
      <c r="B2242">
        <v>5</v>
      </c>
      <c r="C2242" t="s">
        <v>11265</v>
      </c>
      <c r="D2242">
        <v>10</v>
      </c>
      <c r="E2242" t="s">
        <v>6395</v>
      </c>
      <c r="F2242" t="s">
        <v>6395</v>
      </c>
      <c r="G2242">
        <v>13</v>
      </c>
    </row>
    <row r="2243" spans="1:7">
      <c r="A2243" t="s">
        <v>11266</v>
      </c>
      <c r="B2243">
        <v>14</v>
      </c>
      <c r="C2243" t="s">
        <v>11267</v>
      </c>
      <c r="D2243">
        <v>17</v>
      </c>
      <c r="E2243" t="s">
        <v>6395</v>
      </c>
      <c r="F2243" t="s">
        <v>6395</v>
      </c>
      <c r="G2243">
        <v>13</v>
      </c>
    </row>
    <row r="2244" spans="1:7">
      <c r="A2244" t="s">
        <v>11268</v>
      </c>
      <c r="B2244">
        <v>11</v>
      </c>
      <c r="C2244" t="s">
        <v>11269</v>
      </c>
      <c r="D2244">
        <v>11</v>
      </c>
      <c r="E2244" t="s">
        <v>6395</v>
      </c>
      <c r="F2244" t="s">
        <v>6395</v>
      </c>
      <c r="G2244">
        <v>13</v>
      </c>
    </row>
    <row r="2245" spans="1:7">
      <c r="A2245" t="s">
        <v>11270</v>
      </c>
      <c r="B2245">
        <v>4</v>
      </c>
      <c r="C2245" t="s">
        <v>11271</v>
      </c>
      <c r="D2245">
        <v>6</v>
      </c>
      <c r="E2245" t="s">
        <v>6372</v>
      </c>
      <c r="F2245" t="s">
        <v>6372</v>
      </c>
      <c r="G2245">
        <v>6</v>
      </c>
    </row>
    <row r="2246" spans="1:7">
      <c r="A2246" t="s">
        <v>11272</v>
      </c>
      <c r="B2246">
        <v>6</v>
      </c>
      <c r="C2246" t="s">
        <v>11273</v>
      </c>
      <c r="D2246">
        <v>6</v>
      </c>
      <c r="E2246" t="s">
        <v>6372</v>
      </c>
      <c r="F2246" t="s">
        <v>6372</v>
      </c>
      <c r="G2246">
        <v>6</v>
      </c>
    </row>
    <row r="2247" spans="1:7">
      <c r="A2247" t="s">
        <v>11274</v>
      </c>
      <c r="B2247">
        <v>5</v>
      </c>
      <c r="C2247" t="s">
        <v>11275</v>
      </c>
      <c r="D2247">
        <v>5</v>
      </c>
      <c r="E2247" t="s">
        <v>6372</v>
      </c>
      <c r="F2247" t="s">
        <v>6372</v>
      </c>
      <c r="G2247">
        <v>6</v>
      </c>
    </row>
    <row r="2248" spans="1:7">
      <c r="A2248" t="s">
        <v>11276</v>
      </c>
      <c r="B2248">
        <v>8</v>
      </c>
      <c r="C2248" t="s">
        <v>11277</v>
      </c>
      <c r="D2248">
        <v>7</v>
      </c>
      <c r="E2248" t="s">
        <v>6372</v>
      </c>
      <c r="F2248" t="s">
        <v>6372</v>
      </c>
      <c r="G2248">
        <v>6</v>
      </c>
    </row>
    <row r="2249" spans="1:7">
      <c r="A2249" t="s">
        <v>11278</v>
      </c>
      <c r="B2249">
        <v>6</v>
      </c>
      <c r="C2249" t="s">
        <v>11279</v>
      </c>
      <c r="D2249">
        <v>6</v>
      </c>
      <c r="E2249" t="s">
        <v>6372</v>
      </c>
      <c r="F2249" t="s">
        <v>6372</v>
      </c>
      <c r="G2249">
        <v>6</v>
      </c>
    </row>
    <row r="2250" spans="1:7">
      <c r="A2250" t="s">
        <v>11280</v>
      </c>
      <c r="B2250">
        <v>6</v>
      </c>
      <c r="C2250" t="s">
        <v>11281</v>
      </c>
      <c r="D2250">
        <v>6</v>
      </c>
      <c r="E2250" t="s">
        <v>6372</v>
      </c>
      <c r="F2250" t="s">
        <v>6372</v>
      </c>
      <c r="G2250">
        <v>6</v>
      </c>
    </row>
    <row r="2251" spans="1:7">
      <c r="A2251" t="s">
        <v>11282</v>
      </c>
      <c r="B2251">
        <v>10</v>
      </c>
      <c r="C2251" t="s">
        <v>11283</v>
      </c>
      <c r="D2251">
        <v>15</v>
      </c>
      <c r="E2251" t="s">
        <v>6395</v>
      </c>
      <c r="F2251" t="s">
        <v>6395</v>
      </c>
      <c r="G2251">
        <v>13</v>
      </c>
    </row>
    <row r="2252" spans="1:7">
      <c r="A2252" t="s">
        <v>11284</v>
      </c>
      <c r="B2252">
        <v>2</v>
      </c>
      <c r="C2252" t="s">
        <v>11285</v>
      </c>
      <c r="D2252">
        <v>6</v>
      </c>
      <c r="E2252" t="s">
        <v>6372</v>
      </c>
      <c r="F2252" t="s">
        <v>6372</v>
      </c>
      <c r="G2252">
        <v>6</v>
      </c>
    </row>
    <row r="2253" spans="1:7">
      <c r="A2253" t="s">
        <v>11286</v>
      </c>
      <c r="B2253">
        <v>7</v>
      </c>
      <c r="C2253" t="s">
        <v>11287</v>
      </c>
      <c r="D2253">
        <v>7</v>
      </c>
      <c r="E2253" t="s">
        <v>27</v>
      </c>
      <c r="F2253" t="s">
        <v>27</v>
      </c>
      <c r="G2253">
        <v>7</v>
      </c>
    </row>
    <row r="2254" spans="1:7">
      <c r="A2254" t="s">
        <v>11288</v>
      </c>
      <c r="B2254">
        <v>6</v>
      </c>
      <c r="C2254" t="s">
        <v>11289</v>
      </c>
      <c r="D2254">
        <v>5</v>
      </c>
      <c r="E2254" t="s">
        <v>6372</v>
      </c>
      <c r="F2254" t="s">
        <v>6372</v>
      </c>
      <c r="G2254">
        <v>6</v>
      </c>
    </row>
    <row r="2255" spans="1:7">
      <c r="A2255" t="s">
        <v>11290</v>
      </c>
      <c r="B2255">
        <v>7</v>
      </c>
      <c r="C2255" t="s">
        <v>11291</v>
      </c>
      <c r="D2255">
        <v>7</v>
      </c>
      <c r="E2255" t="s">
        <v>27</v>
      </c>
      <c r="F2255" t="s">
        <v>27</v>
      </c>
      <c r="G2255">
        <v>7</v>
      </c>
    </row>
    <row r="2256" spans="1:7">
      <c r="A2256" t="s">
        <v>11292</v>
      </c>
      <c r="B2256">
        <v>6</v>
      </c>
      <c r="C2256" t="s">
        <v>11293</v>
      </c>
      <c r="D2256">
        <v>6</v>
      </c>
      <c r="E2256" t="s">
        <v>6400</v>
      </c>
      <c r="F2256" t="s">
        <v>6400</v>
      </c>
      <c r="G2256">
        <v>6</v>
      </c>
    </row>
    <row r="2257" spans="1:7">
      <c r="A2257" t="s">
        <v>11294</v>
      </c>
      <c r="B2257">
        <v>6</v>
      </c>
      <c r="C2257" t="s">
        <v>11295</v>
      </c>
      <c r="D2257">
        <v>6</v>
      </c>
      <c r="E2257" t="s">
        <v>27</v>
      </c>
      <c r="F2257" t="s">
        <v>27</v>
      </c>
      <c r="G2257">
        <v>7</v>
      </c>
    </row>
    <row r="2258" spans="1:7">
      <c r="A2258" t="s">
        <v>11296</v>
      </c>
      <c r="B2258">
        <v>9</v>
      </c>
      <c r="C2258" t="s">
        <v>11297</v>
      </c>
      <c r="D2258">
        <v>9</v>
      </c>
      <c r="E2258" t="s">
        <v>6363</v>
      </c>
      <c r="F2258" t="s">
        <v>6363</v>
      </c>
      <c r="G2258">
        <v>9</v>
      </c>
    </row>
    <row r="2259" spans="1:7">
      <c r="A2259" t="s">
        <v>11298</v>
      </c>
      <c r="B2259">
        <v>3</v>
      </c>
      <c r="C2259" t="s">
        <v>11299</v>
      </c>
      <c r="D2259">
        <v>4</v>
      </c>
      <c r="E2259" t="s">
        <v>6372</v>
      </c>
      <c r="F2259" t="s">
        <v>6372</v>
      </c>
      <c r="G2259">
        <v>6</v>
      </c>
    </row>
    <row r="2260" spans="1:7">
      <c r="A2260" t="s">
        <v>11300</v>
      </c>
      <c r="B2260">
        <v>3</v>
      </c>
      <c r="C2260" t="s">
        <v>11301</v>
      </c>
      <c r="D2260">
        <v>3</v>
      </c>
      <c r="E2260" t="s">
        <v>27</v>
      </c>
      <c r="F2260" t="s">
        <v>27</v>
      </c>
      <c r="G2260">
        <v>7</v>
      </c>
    </row>
    <row r="2261" spans="1:7">
      <c r="A2261" t="s">
        <v>11302</v>
      </c>
      <c r="B2261">
        <v>3.5</v>
      </c>
      <c r="C2261" t="s">
        <v>11303</v>
      </c>
      <c r="D2261">
        <v>7</v>
      </c>
      <c r="E2261" t="s">
        <v>6368</v>
      </c>
      <c r="F2261" t="s">
        <v>6368</v>
      </c>
      <c r="G2261">
        <v>6</v>
      </c>
    </row>
    <row r="2262" spans="1:7">
      <c r="A2262" t="s">
        <v>11304</v>
      </c>
      <c r="B2262">
        <v>6</v>
      </c>
      <c r="C2262" t="s">
        <v>11305</v>
      </c>
      <c r="D2262">
        <v>6</v>
      </c>
      <c r="E2262" t="s">
        <v>6368</v>
      </c>
      <c r="F2262" t="s">
        <v>6368</v>
      </c>
      <c r="G2262">
        <v>6</v>
      </c>
    </row>
    <row r="2263" spans="1:7">
      <c r="A2263" t="s">
        <v>11306</v>
      </c>
      <c r="B2263">
        <v>8</v>
      </c>
      <c r="C2263" t="s">
        <v>11307</v>
      </c>
      <c r="D2263">
        <v>8</v>
      </c>
      <c r="E2263" t="s">
        <v>6372</v>
      </c>
      <c r="F2263" t="s">
        <v>6372</v>
      </c>
      <c r="G2263">
        <v>6</v>
      </c>
    </row>
    <row r="2264" spans="1:7">
      <c r="A2264" t="s">
        <v>11308</v>
      </c>
      <c r="B2264">
        <v>6</v>
      </c>
      <c r="C2264" t="s">
        <v>11309</v>
      </c>
      <c r="D2264">
        <v>6</v>
      </c>
      <c r="E2264" t="s">
        <v>27</v>
      </c>
      <c r="F2264" t="s">
        <v>27</v>
      </c>
      <c r="G2264">
        <v>7</v>
      </c>
    </row>
    <row r="2265" spans="1:7">
      <c r="A2265" t="s">
        <v>11310</v>
      </c>
      <c r="B2265">
        <v>5</v>
      </c>
      <c r="C2265" t="s">
        <v>11311</v>
      </c>
      <c r="D2265">
        <v>5</v>
      </c>
      <c r="E2265" t="s">
        <v>6400</v>
      </c>
      <c r="F2265" t="s">
        <v>6400</v>
      </c>
      <c r="G2265">
        <v>6</v>
      </c>
    </row>
    <row r="2266" spans="1:7">
      <c r="A2266" t="s">
        <v>11312</v>
      </c>
      <c r="B2266">
        <v>5</v>
      </c>
      <c r="C2266" t="s">
        <v>11313</v>
      </c>
      <c r="D2266">
        <v>5</v>
      </c>
      <c r="E2266" t="s">
        <v>27</v>
      </c>
      <c r="F2266" t="s">
        <v>27</v>
      </c>
      <c r="G2266">
        <v>7</v>
      </c>
    </row>
    <row r="2267" spans="1:7">
      <c r="A2267" t="s">
        <v>11314</v>
      </c>
      <c r="B2267">
        <v>8</v>
      </c>
      <c r="C2267" t="s">
        <v>11315</v>
      </c>
      <c r="D2267">
        <v>8</v>
      </c>
      <c r="E2267" t="s">
        <v>6368</v>
      </c>
      <c r="F2267" t="s">
        <v>6368</v>
      </c>
      <c r="G2267">
        <v>6</v>
      </c>
    </row>
    <row r="2268" spans="1:7">
      <c r="A2268" t="s">
        <v>11316</v>
      </c>
      <c r="B2268">
        <v>5</v>
      </c>
      <c r="C2268" t="s">
        <v>11317</v>
      </c>
      <c r="D2268">
        <v>8</v>
      </c>
      <c r="E2268" t="s">
        <v>27</v>
      </c>
      <c r="F2268" t="s">
        <v>27</v>
      </c>
      <c r="G2268">
        <v>7</v>
      </c>
    </row>
    <row r="2269" spans="1:7">
      <c r="A2269" t="s">
        <v>11318</v>
      </c>
      <c r="B2269">
        <v>4</v>
      </c>
      <c r="C2269" t="s">
        <v>11319</v>
      </c>
      <c r="D2269">
        <v>4</v>
      </c>
      <c r="E2269" t="s">
        <v>30</v>
      </c>
      <c r="F2269" t="s">
        <v>30</v>
      </c>
      <c r="G2269">
        <v>3</v>
      </c>
    </row>
    <row r="2270" spans="1:7">
      <c r="A2270" t="s">
        <v>11320</v>
      </c>
      <c r="B2270">
        <v>7</v>
      </c>
      <c r="C2270" t="s">
        <v>11321</v>
      </c>
      <c r="D2270">
        <v>7</v>
      </c>
      <c r="E2270" t="s">
        <v>6400</v>
      </c>
      <c r="F2270" t="s">
        <v>6400</v>
      </c>
      <c r="G2270">
        <v>6</v>
      </c>
    </row>
    <row r="2271" spans="1:7">
      <c r="A2271" t="s">
        <v>11322</v>
      </c>
      <c r="B2271">
        <v>3</v>
      </c>
      <c r="C2271" t="s">
        <v>11323</v>
      </c>
      <c r="D2271">
        <v>7</v>
      </c>
      <c r="E2271" t="s">
        <v>6372</v>
      </c>
      <c r="F2271" t="s">
        <v>6372</v>
      </c>
      <c r="G2271">
        <v>6</v>
      </c>
    </row>
    <row r="2272" spans="1:7">
      <c r="A2272" t="s">
        <v>11324</v>
      </c>
      <c r="B2272">
        <v>12</v>
      </c>
      <c r="C2272" t="s">
        <v>11325</v>
      </c>
      <c r="D2272">
        <v>12</v>
      </c>
      <c r="E2272" t="s">
        <v>6397</v>
      </c>
      <c r="F2272" t="s">
        <v>6397</v>
      </c>
      <c r="G2272">
        <v>11</v>
      </c>
    </row>
    <row r="2273" spans="1:7">
      <c r="A2273" t="s">
        <v>11326</v>
      </c>
      <c r="B2273">
        <v>6</v>
      </c>
      <c r="C2273" t="s">
        <v>11327</v>
      </c>
      <c r="D2273">
        <v>13</v>
      </c>
      <c r="E2273" t="s">
        <v>6395</v>
      </c>
      <c r="F2273" t="s">
        <v>6395</v>
      </c>
      <c r="G2273">
        <v>13</v>
      </c>
    </row>
    <row r="2274" spans="1:7">
      <c r="A2274" t="s">
        <v>11328</v>
      </c>
      <c r="B2274">
        <v>7</v>
      </c>
      <c r="C2274" t="s">
        <v>11329</v>
      </c>
      <c r="D2274">
        <v>6</v>
      </c>
      <c r="E2274" t="s">
        <v>6400</v>
      </c>
      <c r="F2274" t="s">
        <v>6400</v>
      </c>
      <c r="G2274">
        <v>6</v>
      </c>
    </row>
    <row r="2275" spans="1:7">
      <c r="A2275" t="s">
        <v>11330</v>
      </c>
      <c r="B2275">
        <v>53</v>
      </c>
      <c r="C2275" t="s">
        <v>11331</v>
      </c>
      <c r="D2275">
        <v>44</v>
      </c>
      <c r="E2275" t="s">
        <v>6370</v>
      </c>
      <c r="F2275" t="s">
        <v>6370</v>
      </c>
      <c r="G2275">
        <v>52</v>
      </c>
    </row>
    <row r="2276" spans="1:7">
      <c r="A2276" t="s">
        <v>11332</v>
      </c>
      <c r="B2276">
        <v>6</v>
      </c>
      <c r="C2276" t="s">
        <v>11333</v>
      </c>
      <c r="D2276">
        <v>9</v>
      </c>
      <c r="E2276" t="s">
        <v>6363</v>
      </c>
      <c r="F2276" t="s">
        <v>6363</v>
      </c>
      <c r="G2276">
        <v>9</v>
      </c>
    </row>
    <row r="2277" spans="1:7">
      <c r="A2277" t="s">
        <v>11334</v>
      </c>
      <c r="B2277">
        <v>7</v>
      </c>
      <c r="C2277" t="s">
        <v>11335</v>
      </c>
      <c r="D2277">
        <v>7</v>
      </c>
      <c r="E2277" t="s">
        <v>27</v>
      </c>
      <c r="F2277" t="s">
        <v>27</v>
      </c>
      <c r="G2277">
        <v>7</v>
      </c>
    </row>
    <row r="2278" spans="1:7">
      <c r="A2278" t="s">
        <v>11336</v>
      </c>
      <c r="B2278">
        <v>3</v>
      </c>
      <c r="C2278" t="s">
        <v>11337</v>
      </c>
      <c r="D2278">
        <v>6</v>
      </c>
      <c r="E2278" t="s">
        <v>6372</v>
      </c>
      <c r="F2278" t="s">
        <v>6372</v>
      </c>
      <c r="G2278">
        <v>6</v>
      </c>
    </row>
    <row r="2279" spans="1:7">
      <c r="A2279" t="s">
        <v>11338</v>
      </c>
      <c r="B2279">
        <v>5</v>
      </c>
      <c r="C2279" t="s">
        <v>11339</v>
      </c>
      <c r="D2279">
        <v>5</v>
      </c>
      <c r="E2279" t="s">
        <v>6400</v>
      </c>
      <c r="F2279" t="s">
        <v>6400</v>
      </c>
      <c r="G2279">
        <v>6</v>
      </c>
    </row>
    <row r="2280" spans="1:7">
      <c r="A2280" t="s">
        <v>11340</v>
      </c>
      <c r="B2280">
        <v>9</v>
      </c>
      <c r="C2280" t="s">
        <v>11341</v>
      </c>
      <c r="D2280">
        <v>16</v>
      </c>
      <c r="E2280" t="s">
        <v>6395</v>
      </c>
      <c r="F2280" t="s">
        <v>6395</v>
      </c>
      <c r="G2280">
        <v>13</v>
      </c>
    </row>
    <row r="2281" spans="1:7">
      <c r="A2281" t="s">
        <v>11342</v>
      </c>
      <c r="B2281">
        <v>2</v>
      </c>
      <c r="C2281" t="s">
        <v>11343</v>
      </c>
      <c r="D2281">
        <v>6</v>
      </c>
      <c r="E2281" t="s">
        <v>6400</v>
      </c>
      <c r="F2281" t="s">
        <v>6400</v>
      </c>
      <c r="G2281">
        <v>6</v>
      </c>
    </row>
    <row r="2282" spans="1:7">
      <c r="A2282" t="s">
        <v>11344</v>
      </c>
      <c r="B2282">
        <v>4</v>
      </c>
      <c r="C2282" t="s">
        <v>11345</v>
      </c>
      <c r="D2282">
        <v>9</v>
      </c>
      <c r="E2282" t="s">
        <v>6363</v>
      </c>
      <c r="F2282" t="s">
        <v>6363</v>
      </c>
      <c r="G2282">
        <v>9</v>
      </c>
    </row>
    <row r="2283" spans="1:7">
      <c r="A2283" t="s">
        <v>11346</v>
      </c>
      <c r="B2283">
        <v>10</v>
      </c>
      <c r="C2283" t="s">
        <v>11347</v>
      </c>
      <c r="D2283">
        <v>10</v>
      </c>
      <c r="E2283" t="s">
        <v>6397</v>
      </c>
      <c r="F2283" t="s">
        <v>6397</v>
      </c>
      <c r="G2283">
        <v>11</v>
      </c>
    </row>
    <row r="2284" spans="1:7">
      <c r="A2284" t="s">
        <v>11348</v>
      </c>
      <c r="B2284">
        <v>12</v>
      </c>
      <c r="C2284" t="s">
        <v>11349</v>
      </c>
      <c r="D2284">
        <v>12</v>
      </c>
      <c r="E2284" t="s">
        <v>6397</v>
      </c>
      <c r="F2284" t="s">
        <v>6397</v>
      </c>
      <c r="G2284">
        <v>11</v>
      </c>
    </row>
    <row r="2285" spans="1:7">
      <c r="A2285" t="s">
        <v>11350</v>
      </c>
      <c r="B2285">
        <v>6</v>
      </c>
      <c r="C2285" t="s">
        <v>11351</v>
      </c>
      <c r="D2285">
        <v>6</v>
      </c>
      <c r="E2285" t="s">
        <v>6400</v>
      </c>
      <c r="F2285" t="s">
        <v>6400</v>
      </c>
      <c r="G2285">
        <v>6</v>
      </c>
    </row>
    <row r="2286" spans="1:7">
      <c r="A2286" t="s">
        <v>11352</v>
      </c>
      <c r="B2286">
        <v>6</v>
      </c>
      <c r="C2286" t="s">
        <v>11353</v>
      </c>
      <c r="D2286">
        <v>6</v>
      </c>
      <c r="E2286" t="s">
        <v>6372</v>
      </c>
      <c r="F2286" t="s">
        <v>6372</v>
      </c>
      <c r="G2286">
        <v>6</v>
      </c>
    </row>
    <row r="2287" spans="1:7">
      <c r="A2287" t="s">
        <v>11354</v>
      </c>
      <c r="B2287">
        <v>7</v>
      </c>
      <c r="C2287" t="s">
        <v>11355</v>
      </c>
      <c r="D2287">
        <v>7</v>
      </c>
      <c r="E2287" t="s">
        <v>6372</v>
      </c>
      <c r="F2287" t="s">
        <v>6372</v>
      </c>
      <c r="G2287">
        <v>6</v>
      </c>
    </row>
    <row r="2288" spans="1:7">
      <c r="A2288" t="s">
        <v>11356</v>
      </c>
      <c r="B2288">
        <v>4</v>
      </c>
      <c r="C2288" t="s">
        <v>11357</v>
      </c>
      <c r="D2288">
        <v>4</v>
      </c>
      <c r="E2288" t="s">
        <v>6372</v>
      </c>
      <c r="F2288" t="s">
        <v>6372</v>
      </c>
      <c r="G2288">
        <v>6</v>
      </c>
    </row>
    <row r="2289" spans="1:7">
      <c r="A2289" t="s">
        <v>11358</v>
      </c>
      <c r="B2289">
        <v>5</v>
      </c>
      <c r="C2289" t="s">
        <v>11359</v>
      </c>
      <c r="D2289">
        <v>5</v>
      </c>
      <c r="E2289" t="s">
        <v>27</v>
      </c>
      <c r="F2289" t="s">
        <v>27</v>
      </c>
      <c r="G2289">
        <v>7</v>
      </c>
    </row>
    <row r="2290" spans="1:7">
      <c r="A2290" t="s">
        <v>11360</v>
      </c>
      <c r="B2290">
        <v>6</v>
      </c>
      <c r="C2290" t="s">
        <v>11361</v>
      </c>
      <c r="D2290">
        <v>6</v>
      </c>
      <c r="E2290" t="s">
        <v>6372</v>
      </c>
      <c r="F2290" t="s">
        <v>6372</v>
      </c>
      <c r="G2290">
        <v>6</v>
      </c>
    </row>
    <row r="2291" spans="1:7">
      <c r="A2291" t="s">
        <v>11362</v>
      </c>
      <c r="B2291">
        <v>7</v>
      </c>
      <c r="C2291" t="s">
        <v>11363</v>
      </c>
      <c r="D2291">
        <v>7</v>
      </c>
      <c r="E2291" t="s">
        <v>28</v>
      </c>
      <c r="F2291" t="s">
        <v>28</v>
      </c>
      <c r="G2291">
        <v>6</v>
      </c>
    </row>
    <row r="2292" spans="1:7">
      <c r="A2292" t="s">
        <v>11364</v>
      </c>
      <c r="B2292">
        <v>10</v>
      </c>
      <c r="C2292" t="s">
        <v>11365</v>
      </c>
      <c r="D2292">
        <v>12</v>
      </c>
      <c r="E2292" t="s">
        <v>6395</v>
      </c>
      <c r="F2292" t="s">
        <v>6395</v>
      </c>
      <c r="G2292">
        <v>13</v>
      </c>
    </row>
    <row r="2293" spans="1:7">
      <c r="A2293" t="s">
        <v>11366</v>
      </c>
      <c r="B2293">
        <v>4</v>
      </c>
      <c r="C2293" t="s">
        <v>11367</v>
      </c>
      <c r="D2293">
        <v>5</v>
      </c>
      <c r="E2293" t="s">
        <v>6372</v>
      </c>
      <c r="F2293" t="s">
        <v>6372</v>
      </c>
      <c r="G2293">
        <v>6</v>
      </c>
    </row>
    <row r="2294" spans="1:7">
      <c r="A2294" t="s">
        <v>11368</v>
      </c>
      <c r="B2294">
        <v>8</v>
      </c>
      <c r="C2294" t="s">
        <v>11369</v>
      </c>
      <c r="D2294">
        <v>9</v>
      </c>
      <c r="E2294" t="s">
        <v>6397</v>
      </c>
      <c r="F2294" t="s">
        <v>6397</v>
      </c>
      <c r="G2294">
        <v>11</v>
      </c>
    </row>
    <row r="2295" spans="1:7">
      <c r="A2295" t="s">
        <v>11370</v>
      </c>
      <c r="B2295">
        <v>8</v>
      </c>
      <c r="C2295" t="s">
        <v>11371</v>
      </c>
      <c r="D2295">
        <v>8</v>
      </c>
      <c r="E2295" t="s">
        <v>6400</v>
      </c>
      <c r="F2295" t="s">
        <v>6400</v>
      </c>
      <c r="G2295">
        <v>6</v>
      </c>
    </row>
    <row r="2296" spans="1:7">
      <c r="A2296" t="s">
        <v>11372</v>
      </c>
      <c r="B2296">
        <v>6</v>
      </c>
      <c r="C2296" t="s">
        <v>11373</v>
      </c>
      <c r="D2296">
        <v>15</v>
      </c>
      <c r="E2296" t="s">
        <v>6395</v>
      </c>
      <c r="F2296" t="s">
        <v>6395</v>
      </c>
      <c r="G2296">
        <v>13</v>
      </c>
    </row>
    <row r="2297" spans="1:7">
      <c r="A2297" t="s">
        <v>11374</v>
      </c>
      <c r="B2297">
        <v>7</v>
      </c>
      <c r="C2297" t="s">
        <v>11375</v>
      </c>
      <c r="D2297">
        <v>7</v>
      </c>
      <c r="E2297" t="s">
        <v>27</v>
      </c>
      <c r="F2297" t="s">
        <v>27</v>
      </c>
      <c r="G2297">
        <v>7</v>
      </c>
    </row>
    <row r="2298" spans="1:7">
      <c r="A2298" t="s">
        <v>11376</v>
      </c>
      <c r="B2298">
        <v>6</v>
      </c>
      <c r="C2298" t="s">
        <v>11377</v>
      </c>
      <c r="D2298">
        <v>6</v>
      </c>
      <c r="E2298" t="s">
        <v>27</v>
      </c>
      <c r="F2298" t="s">
        <v>27</v>
      </c>
      <c r="G2298">
        <v>7</v>
      </c>
    </row>
    <row r="2299" spans="1:7">
      <c r="A2299" t="s">
        <v>11378</v>
      </c>
      <c r="B2299">
        <v>5</v>
      </c>
      <c r="C2299" t="s">
        <v>11379</v>
      </c>
      <c r="D2299">
        <v>5</v>
      </c>
      <c r="E2299" t="s">
        <v>27</v>
      </c>
      <c r="F2299" t="s">
        <v>27</v>
      </c>
      <c r="G2299">
        <v>7</v>
      </c>
    </row>
    <row r="2300" spans="1:7">
      <c r="A2300" t="s">
        <v>11380</v>
      </c>
      <c r="B2300">
        <v>3</v>
      </c>
      <c r="C2300" t="s">
        <v>11381</v>
      </c>
      <c r="D2300">
        <v>6</v>
      </c>
      <c r="E2300" t="s">
        <v>6372</v>
      </c>
      <c r="F2300" t="s">
        <v>6372</v>
      </c>
      <c r="G2300">
        <v>6</v>
      </c>
    </row>
    <row r="2301" spans="1:7">
      <c r="A2301" t="s">
        <v>11382</v>
      </c>
      <c r="B2301">
        <v>2</v>
      </c>
      <c r="C2301" t="s">
        <v>11383</v>
      </c>
      <c r="D2301">
        <v>5</v>
      </c>
      <c r="E2301" t="s">
        <v>27</v>
      </c>
      <c r="F2301" t="s">
        <v>27</v>
      </c>
      <c r="G2301">
        <v>7</v>
      </c>
    </row>
    <row r="2302" spans="1:7">
      <c r="A2302" t="s">
        <v>11384</v>
      </c>
      <c r="B2302">
        <v>6</v>
      </c>
      <c r="C2302" t="s">
        <v>11385</v>
      </c>
      <c r="D2302">
        <v>14</v>
      </c>
      <c r="E2302" t="s">
        <v>6368</v>
      </c>
      <c r="F2302" t="s">
        <v>6368</v>
      </c>
      <c r="G2302">
        <v>6</v>
      </c>
    </row>
    <row r="2303" spans="1:7">
      <c r="A2303" t="s">
        <v>11386</v>
      </c>
      <c r="B2303">
        <v>5</v>
      </c>
      <c r="C2303" t="s">
        <v>11387</v>
      </c>
      <c r="D2303">
        <v>5</v>
      </c>
      <c r="E2303" t="s">
        <v>6368</v>
      </c>
      <c r="F2303" t="s">
        <v>6368</v>
      </c>
      <c r="G2303">
        <v>6</v>
      </c>
    </row>
    <row r="2304" spans="1:7">
      <c r="A2304" t="s">
        <v>11388</v>
      </c>
      <c r="B2304">
        <v>6</v>
      </c>
      <c r="C2304" t="s">
        <v>11389</v>
      </c>
      <c r="D2304">
        <v>6</v>
      </c>
      <c r="E2304" t="s">
        <v>27</v>
      </c>
      <c r="F2304" t="s">
        <v>27</v>
      </c>
      <c r="G2304">
        <v>7</v>
      </c>
    </row>
    <row r="2305" spans="1:7">
      <c r="A2305" t="s">
        <v>11390</v>
      </c>
      <c r="B2305">
        <v>6</v>
      </c>
      <c r="C2305" t="s">
        <v>11391</v>
      </c>
      <c r="D2305">
        <v>6</v>
      </c>
      <c r="E2305" t="s">
        <v>27</v>
      </c>
      <c r="F2305" t="s">
        <v>27</v>
      </c>
      <c r="G2305">
        <v>7</v>
      </c>
    </row>
    <row r="2306" spans="1:7">
      <c r="A2306" t="s">
        <v>11392</v>
      </c>
      <c r="B2306">
        <v>6</v>
      </c>
      <c r="C2306" t="s">
        <v>11393</v>
      </c>
      <c r="D2306">
        <v>6</v>
      </c>
      <c r="E2306" t="s">
        <v>27</v>
      </c>
      <c r="F2306" t="s">
        <v>27</v>
      </c>
      <c r="G2306">
        <v>7</v>
      </c>
    </row>
    <row r="2307" spans="1:7">
      <c r="A2307" t="s">
        <v>11394</v>
      </c>
      <c r="B2307">
        <v>7</v>
      </c>
      <c r="C2307" t="s">
        <v>11395</v>
      </c>
      <c r="D2307">
        <v>15</v>
      </c>
      <c r="E2307" t="s">
        <v>6395</v>
      </c>
      <c r="F2307" t="s">
        <v>6395</v>
      </c>
      <c r="G2307">
        <v>13</v>
      </c>
    </row>
    <row r="2308" spans="1:7">
      <c r="A2308" t="s">
        <v>11396</v>
      </c>
      <c r="B2308">
        <v>5</v>
      </c>
      <c r="C2308" t="s">
        <v>11397</v>
      </c>
      <c r="D2308">
        <v>5</v>
      </c>
      <c r="E2308" t="s">
        <v>6400</v>
      </c>
      <c r="F2308" t="s">
        <v>6400</v>
      </c>
      <c r="G2308">
        <v>6</v>
      </c>
    </row>
    <row r="2309" spans="1:7">
      <c r="A2309" t="s">
        <v>11398</v>
      </c>
      <c r="B2309">
        <v>4</v>
      </c>
      <c r="C2309" t="s">
        <v>11399</v>
      </c>
      <c r="D2309">
        <v>12</v>
      </c>
      <c r="E2309" t="s">
        <v>6368</v>
      </c>
      <c r="F2309" t="s">
        <v>6368</v>
      </c>
      <c r="G2309">
        <v>6</v>
      </c>
    </row>
    <row r="2310" spans="1:7">
      <c r="A2310" t="s">
        <v>11400</v>
      </c>
      <c r="B2310">
        <v>5</v>
      </c>
      <c r="C2310" t="s">
        <v>11401</v>
      </c>
      <c r="D2310">
        <v>6</v>
      </c>
      <c r="E2310" t="s">
        <v>6372</v>
      </c>
      <c r="F2310" t="s">
        <v>6372</v>
      </c>
      <c r="G2310">
        <v>6</v>
      </c>
    </row>
    <row r="2311" spans="1:7">
      <c r="A2311" t="s">
        <v>11402</v>
      </c>
      <c r="B2311">
        <v>5</v>
      </c>
      <c r="C2311" t="s">
        <v>11403</v>
      </c>
      <c r="D2311">
        <v>8</v>
      </c>
      <c r="E2311" t="s">
        <v>6372</v>
      </c>
      <c r="F2311" t="s">
        <v>6372</v>
      </c>
      <c r="G2311">
        <v>6</v>
      </c>
    </row>
    <row r="2312" spans="1:7">
      <c r="A2312" t="s">
        <v>11404</v>
      </c>
      <c r="B2312">
        <v>4</v>
      </c>
      <c r="C2312" t="s">
        <v>11405</v>
      </c>
      <c r="D2312">
        <v>9</v>
      </c>
      <c r="E2312" t="s">
        <v>6363</v>
      </c>
      <c r="F2312" t="s">
        <v>6363</v>
      </c>
      <c r="G2312">
        <v>9</v>
      </c>
    </row>
    <row r="2313" spans="1:7">
      <c r="A2313" t="s">
        <v>11406</v>
      </c>
      <c r="B2313">
        <v>6</v>
      </c>
      <c r="C2313" t="s">
        <v>11407</v>
      </c>
      <c r="D2313">
        <v>6</v>
      </c>
      <c r="E2313" t="s">
        <v>6402</v>
      </c>
      <c r="F2313" t="s">
        <v>6402</v>
      </c>
      <c r="G2313">
        <v>4</v>
      </c>
    </row>
    <row r="2314" spans="1:7">
      <c r="A2314" t="s">
        <v>11408</v>
      </c>
      <c r="B2314">
        <v>12</v>
      </c>
      <c r="C2314" t="s">
        <v>11409</v>
      </c>
      <c r="D2314">
        <v>12</v>
      </c>
      <c r="E2314" t="s">
        <v>6397</v>
      </c>
      <c r="F2314" t="s">
        <v>6397</v>
      </c>
      <c r="G2314">
        <v>11</v>
      </c>
    </row>
    <row r="2315" spans="1:7">
      <c r="A2315" t="s">
        <v>11410</v>
      </c>
      <c r="B2315">
        <v>6</v>
      </c>
      <c r="C2315" t="s">
        <v>11411</v>
      </c>
      <c r="D2315">
        <v>6</v>
      </c>
      <c r="E2315" t="s">
        <v>6372</v>
      </c>
      <c r="F2315" t="s">
        <v>6372</v>
      </c>
      <c r="G2315">
        <v>6</v>
      </c>
    </row>
    <row r="2316" spans="1:7">
      <c r="A2316" t="s">
        <v>11412</v>
      </c>
      <c r="B2316">
        <v>7</v>
      </c>
      <c r="C2316" t="s">
        <v>11413</v>
      </c>
      <c r="D2316">
        <v>7</v>
      </c>
      <c r="E2316" t="s">
        <v>6400</v>
      </c>
      <c r="F2316" t="s">
        <v>6400</v>
      </c>
      <c r="G2316">
        <v>6</v>
      </c>
    </row>
    <row r="2317" spans="1:7">
      <c r="A2317" t="s">
        <v>11414</v>
      </c>
      <c r="B2317">
        <v>5</v>
      </c>
      <c r="C2317" t="s">
        <v>11415</v>
      </c>
      <c r="D2317">
        <v>5</v>
      </c>
      <c r="E2317" t="s">
        <v>6400</v>
      </c>
      <c r="F2317" t="s">
        <v>6400</v>
      </c>
      <c r="G2317">
        <v>6</v>
      </c>
    </row>
    <row r="2318" spans="1:7">
      <c r="A2318" t="s">
        <v>11416</v>
      </c>
      <c r="B2318">
        <v>5</v>
      </c>
      <c r="C2318" t="s">
        <v>11417</v>
      </c>
      <c r="D2318">
        <v>6</v>
      </c>
      <c r="E2318" t="s">
        <v>6372</v>
      </c>
      <c r="F2318" t="s">
        <v>6372</v>
      </c>
      <c r="G2318">
        <v>6</v>
      </c>
    </row>
    <row r="2319" spans="1:7">
      <c r="A2319" t="s">
        <v>11418</v>
      </c>
      <c r="B2319">
        <v>4</v>
      </c>
      <c r="C2319" t="s">
        <v>11419</v>
      </c>
      <c r="D2319">
        <v>7</v>
      </c>
      <c r="E2319" t="s">
        <v>27</v>
      </c>
      <c r="F2319" t="s">
        <v>27</v>
      </c>
      <c r="G2319">
        <v>7</v>
      </c>
    </row>
    <row r="2320" spans="1:7">
      <c r="A2320" t="s">
        <v>11420</v>
      </c>
      <c r="B2320">
        <v>7</v>
      </c>
      <c r="C2320" t="s">
        <v>11421</v>
      </c>
      <c r="D2320">
        <v>6</v>
      </c>
      <c r="E2320" t="s">
        <v>6372</v>
      </c>
      <c r="F2320" t="s">
        <v>6372</v>
      </c>
      <c r="G2320">
        <v>6</v>
      </c>
    </row>
    <row r="2321" spans="1:7">
      <c r="A2321" t="s">
        <v>11422</v>
      </c>
      <c r="B2321">
        <v>6</v>
      </c>
      <c r="C2321" t="s">
        <v>11423</v>
      </c>
      <c r="D2321">
        <v>6</v>
      </c>
      <c r="E2321" t="s">
        <v>6372</v>
      </c>
      <c r="F2321" t="s">
        <v>6372</v>
      </c>
      <c r="G2321">
        <v>6</v>
      </c>
    </row>
    <row r="2322" spans="1:7">
      <c r="A2322" t="s">
        <v>11424</v>
      </c>
      <c r="B2322">
        <v>7</v>
      </c>
      <c r="C2322" t="s">
        <v>11425</v>
      </c>
      <c r="D2322">
        <v>7</v>
      </c>
      <c r="E2322" t="s">
        <v>6372</v>
      </c>
      <c r="F2322" t="s">
        <v>6372</v>
      </c>
      <c r="G2322">
        <v>6</v>
      </c>
    </row>
    <row r="2323" spans="1:7">
      <c r="A2323" t="s">
        <v>11426</v>
      </c>
      <c r="B2323">
        <v>8</v>
      </c>
      <c r="C2323" t="s">
        <v>11427</v>
      </c>
      <c r="D2323">
        <v>7</v>
      </c>
      <c r="E2323" t="s">
        <v>6402</v>
      </c>
      <c r="F2323" t="s">
        <v>6402</v>
      </c>
      <c r="G2323">
        <v>4</v>
      </c>
    </row>
    <row r="2324" spans="1:7">
      <c r="A2324" t="s">
        <v>11428</v>
      </c>
      <c r="B2324">
        <v>4</v>
      </c>
      <c r="C2324" t="s">
        <v>11429</v>
      </c>
      <c r="D2324">
        <v>9</v>
      </c>
      <c r="E2324" t="s">
        <v>6363</v>
      </c>
      <c r="F2324" t="s">
        <v>6363</v>
      </c>
      <c r="G2324">
        <v>9</v>
      </c>
    </row>
    <row r="2325" spans="1:7">
      <c r="A2325" t="s">
        <v>11430</v>
      </c>
      <c r="B2325">
        <v>6</v>
      </c>
      <c r="C2325" t="s">
        <v>11431</v>
      </c>
      <c r="D2325">
        <v>12</v>
      </c>
      <c r="E2325" t="s">
        <v>6395</v>
      </c>
      <c r="F2325" t="s">
        <v>6395</v>
      </c>
      <c r="G2325">
        <v>13</v>
      </c>
    </row>
    <row r="2326" spans="1:7">
      <c r="A2326" t="s">
        <v>11432</v>
      </c>
      <c r="B2326">
        <v>7</v>
      </c>
      <c r="C2326" t="s">
        <v>11433</v>
      </c>
      <c r="D2326">
        <v>7</v>
      </c>
      <c r="E2326" t="s">
        <v>6372</v>
      </c>
      <c r="F2326" t="s">
        <v>6372</v>
      </c>
      <c r="G2326">
        <v>6</v>
      </c>
    </row>
    <row r="2327" spans="1:7">
      <c r="A2327" t="s">
        <v>11434</v>
      </c>
      <c r="B2327">
        <v>6</v>
      </c>
      <c r="C2327" t="s">
        <v>11435</v>
      </c>
      <c r="D2327">
        <v>6</v>
      </c>
      <c r="E2327" t="s">
        <v>6372</v>
      </c>
      <c r="F2327" t="s">
        <v>6372</v>
      </c>
      <c r="G2327">
        <v>6</v>
      </c>
    </row>
    <row r="2328" spans="1:7">
      <c r="A2328" t="s">
        <v>11436</v>
      </c>
      <c r="B2328">
        <v>5</v>
      </c>
      <c r="C2328" t="s">
        <v>11437</v>
      </c>
      <c r="D2328">
        <v>5</v>
      </c>
      <c r="E2328" t="s">
        <v>6400</v>
      </c>
      <c r="F2328" t="s">
        <v>6400</v>
      </c>
      <c r="G2328">
        <v>6</v>
      </c>
    </row>
    <row r="2329" spans="1:7">
      <c r="A2329" t="s">
        <v>11438</v>
      </c>
      <c r="B2329">
        <v>8</v>
      </c>
      <c r="C2329" t="s">
        <v>11439</v>
      </c>
      <c r="D2329">
        <v>9</v>
      </c>
      <c r="E2329" t="s">
        <v>34</v>
      </c>
      <c r="F2329" t="s">
        <v>34</v>
      </c>
      <c r="G2329">
        <v>13</v>
      </c>
    </row>
    <row r="2330" spans="1:7">
      <c r="A2330" t="s">
        <v>11440</v>
      </c>
      <c r="B2330">
        <v>4</v>
      </c>
      <c r="C2330" t="s">
        <v>11441</v>
      </c>
      <c r="D2330">
        <v>7</v>
      </c>
      <c r="E2330" t="s">
        <v>6368</v>
      </c>
      <c r="F2330" t="s">
        <v>6368</v>
      </c>
      <c r="G2330">
        <v>6</v>
      </c>
    </row>
    <row r="2331" spans="1:7">
      <c r="A2331" t="s">
        <v>11442</v>
      </c>
      <c r="B2331">
        <v>6</v>
      </c>
      <c r="C2331" t="s">
        <v>11443</v>
      </c>
      <c r="D2331">
        <v>6</v>
      </c>
      <c r="E2331" t="s">
        <v>27</v>
      </c>
      <c r="F2331" t="s">
        <v>27</v>
      </c>
      <c r="G2331">
        <v>7</v>
      </c>
    </row>
    <row r="2332" spans="1:7">
      <c r="A2332" t="s">
        <v>11444</v>
      </c>
      <c r="B2332">
        <v>1</v>
      </c>
      <c r="C2332" t="s">
        <v>11445</v>
      </c>
      <c r="D2332">
        <v>6</v>
      </c>
      <c r="E2332" t="s">
        <v>6372</v>
      </c>
      <c r="F2332" t="s">
        <v>6372</v>
      </c>
      <c r="G2332">
        <v>6</v>
      </c>
    </row>
    <row r="2333" spans="1:7">
      <c r="A2333" t="s">
        <v>11446</v>
      </c>
      <c r="B2333">
        <v>14</v>
      </c>
      <c r="C2333" t="s">
        <v>7339</v>
      </c>
      <c r="D2333">
        <v>23</v>
      </c>
      <c r="E2333" t="s">
        <v>6399</v>
      </c>
      <c r="F2333" t="s">
        <v>6399</v>
      </c>
      <c r="G2333">
        <v>18</v>
      </c>
    </row>
    <row r="2334" spans="1:7">
      <c r="A2334" t="s">
        <v>11447</v>
      </c>
      <c r="B2334">
        <v>5</v>
      </c>
      <c r="C2334" t="s">
        <v>11448</v>
      </c>
      <c r="D2334">
        <v>5</v>
      </c>
      <c r="E2334" t="s">
        <v>27</v>
      </c>
      <c r="F2334" t="s">
        <v>27</v>
      </c>
      <c r="G2334">
        <v>7</v>
      </c>
    </row>
    <row r="2335" spans="1:7">
      <c r="A2335" t="s">
        <v>11449</v>
      </c>
      <c r="B2335">
        <v>1</v>
      </c>
      <c r="C2335" t="s">
        <v>11450</v>
      </c>
      <c r="D2335">
        <v>6</v>
      </c>
      <c r="E2335" t="s">
        <v>6372</v>
      </c>
      <c r="F2335" t="s">
        <v>6372</v>
      </c>
      <c r="G2335">
        <v>6</v>
      </c>
    </row>
    <row r="2336" spans="1:7">
      <c r="A2336" t="s">
        <v>11451</v>
      </c>
      <c r="B2336">
        <v>11</v>
      </c>
      <c r="C2336" t="s">
        <v>11452</v>
      </c>
      <c r="D2336">
        <v>11</v>
      </c>
      <c r="E2336" t="s">
        <v>6397</v>
      </c>
      <c r="F2336" t="s">
        <v>6397</v>
      </c>
      <c r="G2336">
        <v>11</v>
      </c>
    </row>
    <row r="2337" spans="1:7">
      <c r="A2337" t="s">
        <v>11453</v>
      </c>
      <c r="B2337">
        <v>5</v>
      </c>
      <c r="C2337" t="s">
        <v>11454</v>
      </c>
      <c r="D2337">
        <v>5</v>
      </c>
      <c r="E2337" t="s">
        <v>6368</v>
      </c>
      <c r="F2337" t="s">
        <v>6368</v>
      </c>
      <c r="G2337">
        <v>6</v>
      </c>
    </row>
    <row r="2338" spans="1:7">
      <c r="A2338" t="s">
        <v>11455</v>
      </c>
      <c r="B2338">
        <v>1</v>
      </c>
      <c r="C2338" t="s">
        <v>11456</v>
      </c>
      <c r="D2338">
        <v>4</v>
      </c>
      <c r="E2338" t="s">
        <v>6372</v>
      </c>
      <c r="F2338" t="s">
        <v>6372</v>
      </c>
      <c r="G2338">
        <v>6</v>
      </c>
    </row>
    <row r="2339" spans="1:7">
      <c r="A2339" t="s">
        <v>11457</v>
      </c>
      <c r="B2339">
        <v>10</v>
      </c>
      <c r="C2339" t="s">
        <v>11458</v>
      </c>
      <c r="D2339">
        <v>10</v>
      </c>
      <c r="E2339" t="s">
        <v>6395</v>
      </c>
      <c r="F2339" t="s">
        <v>6395</v>
      </c>
      <c r="G2339">
        <v>13</v>
      </c>
    </row>
    <row r="2340" spans="1:7">
      <c r="A2340" t="s">
        <v>11459</v>
      </c>
      <c r="B2340">
        <v>3</v>
      </c>
      <c r="C2340" t="s">
        <v>11460</v>
      </c>
      <c r="D2340">
        <v>5</v>
      </c>
      <c r="E2340" t="s">
        <v>27</v>
      </c>
      <c r="F2340" t="s">
        <v>27</v>
      </c>
      <c r="G2340">
        <v>7</v>
      </c>
    </row>
    <row r="2341" spans="1:7">
      <c r="A2341" t="s">
        <v>11461</v>
      </c>
      <c r="B2341">
        <v>5</v>
      </c>
      <c r="C2341" t="s">
        <v>11462</v>
      </c>
      <c r="D2341">
        <v>5</v>
      </c>
      <c r="E2341" t="s">
        <v>6400</v>
      </c>
      <c r="F2341" t="s">
        <v>6400</v>
      </c>
      <c r="G2341">
        <v>6</v>
      </c>
    </row>
    <row r="2342" spans="1:7">
      <c r="A2342" t="s">
        <v>11463</v>
      </c>
      <c r="B2342">
        <v>8</v>
      </c>
      <c r="C2342" t="s">
        <v>11464</v>
      </c>
      <c r="D2342">
        <v>8</v>
      </c>
      <c r="E2342" t="s">
        <v>27</v>
      </c>
      <c r="F2342" t="s">
        <v>27</v>
      </c>
      <c r="G2342">
        <v>7</v>
      </c>
    </row>
    <row r="2343" spans="1:7">
      <c r="A2343" t="s">
        <v>11465</v>
      </c>
      <c r="B2343">
        <v>5</v>
      </c>
      <c r="C2343" t="s">
        <v>11466</v>
      </c>
      <c r="D2343">
        <v>7</v>
      </c>
      <c r="E2343" t="s">
        <v>6372</v>
      </c>
      <c r="F2343" t="s">
        <v>6372</v>
      </c>
      <c r="G2343">
        <v>6</v>
      </c>
    </row>
    <row r="2344" spans="1:7">
      <c r="A2344" t="s">
        <v>11467</v>
      </c>
      <c r="B2344">
        <v>8</v>
      </c>
      <c r="C2344" t="s">
        <v>11468</v>
      </c>
      <c r="D2344">
        <v>8</v>
      </c>
      <c r="E2344" t="s">
        <v>27</v>
      </c>
      <c r="F2344" t="s">
        <v>27</v>
      </c>
      <c r="G2344">
        <v>7</v>
      </c>
    </row>
    <row r="2345" spans="1:7">
      <c r="A2345" t="s">
        <v>11469</v>
      </c>
      <c r="B2345">
        <v>6</v>
      </c>
      <c r="C2345" t="s">
        <v>11470</v>
      </c>
      <c r="D2345">
        <v>6</v>
      </c>
      <c r="E2345" t="s">
        <v>6372</v>
      </c>
      <c r="F2345" t="s">
        <v>6372</v>
      </c>
      <c r="G2345">
        <v>6</v>
      </c>
    </row>
    <row r="2346" spans="1:7">
      <c r="A2346" t="s">
        <v>11471</v>
      </c>
      <c r="B2346">
        <v>7</v>
      </c>
      <c r="C2346" t="s">
        <v>11472</v>
      </c>
      <c r="D2346">
        <v>7</v>
      </c>
      <c r="E2346" t="s">
        <v>27</v>
      </c>
      <c r="F2346" t="s">
        <v>27</v>
      </c>
      <c r="G2346">
        <v>7</v>
      </c>
    </row>
    <row r="2347" spans="1:7">
      <c r="A2347" t="s">
        <v>11473</v>
      </c>
      <c r="B2347">
        <v>6</v>
      </c>
      <c r="C2347" t="s">
        <v>11474</v>
      </c>
      <c r="D2347">
        <v>6</v>
      </c>
      <c r="E2347" t="s">
        <v>6402</v>
      </c>
      <c r="F2347" t="s">
        <v>6402</v>
      </c>
      <c r="G2347">
        <v>4</v>
      </c>
    </row>
    <row r="2348" spans="1:7">
      <c r="A2348" t="s">
        <v>11475</v>
      </c>
      <c r="B2348">
        <v>5</v>
      </c>
      <c r="C2348" t="s">
        <v>11476</v>
      </c>
      <c r="D2348">
        <v>5</v>
      </c>
      <c r="E2348" t="s">
        <v>6372</v>
      </c>
      <c r="F2348" t="s">
        <v>6372</v>
      </c>
      <c r="G2348">
        <v>6</v>
      </c>
    </row>
    <row r="2349" spans="1:7">
      <c r="A2349" t="s">
        <v>11477</v>
      </c>
      <c r="B2349">
        <v>7</v>
      </c>
      <c r="C2349" t="s">
        <v>11478</v>
      </c>
      <c r="D2349">
        <v>7</v>
      </c>
      <c r="E2349" t="s">
        <v>28</v>
      </c>
      <c r="F2349" t="s">
        <v>28</v>
      </c>
      <c r="G2349">
        <v>6</v>
      </c>
    </row>
    <row r="2350" spans="1:7">
      <c r="A2350" t="s">
        <v>11479</v>
      </c>
      <c r="B2350">
        <v>29</v>
      </c>
      <c r="C2350" t="s">
        <v>11480</v>
      </c>
      <c r="D2350">
        <v>30</v>
      </c>
      <c r="E2350" t="s">
        <v>6374</v>
      </c>
      <c r="F2350" t="s">
        <v>6374</v>
      </c>
      <c r="G2350">
        <v>29</v>
      </c>
    </row>
    <row r="2351" spans="1:7">
      <c r="A2351" t="s">
        <v>11481</v>
      </c>
      <c r="B2351">
        <v>6</v>
      </c>
      <c r="C2351" t="s">
        <v>11482</v>
      </c>
      <c r="D2351">
        <v>6</v>
      </c>
      <c r="E2351" t="s">
        <v>6368</v>
      </c>
      <c r="F2351" t="s">
        <v>6368</v>
      </c>
      <c r="G2351">
        <v>6</v>
      </c>
    </row>
    <row r="2352" spans="1:7">
      <c r="A2352" t="s">
        <v>11483</v>
      </c>
      <c r="B2352">
        <v>26</v>
      </c>
      <c r="C2352" t="s">
        <v>11484</v>
      </c>
      <c r="D2352">
        <v>27</v>
      </c>
      <c r="E2352" t="s">
        <v>6396</v>
      </c>
      <c r="F2352" t="s">
        <v>6396</v>
      </c>
      <c r="G2352">
        <v>30</v>
      </c>
    </row>
    <row r="2353" spans="1:7">
      <c r="A2353" t="s">
        <v>11485</v>
      </c>
      <c r="B2353">
        <v>7</v>
      </c>
      <c r="C2353" t="s">
        <v>11486</v>
      </c>
      <c r="D2353">
        <v>7</v>
      </c>
      <c r="E2353" t="s">
        <v>6372</v>
      </c>
      <c r="F2353" t="s">
        <v>6372</v>
      </c>
      <c r="G2353">
        <v>6</v>
      </c>
    </row>
    <row r="2354" spans="1:7">
      <c r="A2354" t="s">
        <v>11487</v>
      </c>
      <c r="B2354">
        <v>2</v>
      </c>
      <c r="C2354" t="s">
        <v>11488</v>
      </c>
      <c r="D2354">
        <v>6</v>
      </c>
      <c r="E2354" t="s">
        <v>6372</v>
      </c>
      <c r="F2354" t="s">
        <v>6372</v>
      </c>
      <c r="G2354">
        <v>6</v>
      </c>
    </row>
    <row r="2355" spans="1:7">
      <c r="A2355" t="s">
        <v>11489</v>
      </c>
      <c r="B2355">
        <v>14</v>
      </c>
      <c r="C2355" t="s">
        <v>11490</v>
      </c>
      <c r="D2355">
        <v>15</v>
      </c>
      <c r="E2355" t="s">
        <v>34</v>
      </c>
      <c r="F2355" t="s">
        <v>34</v>
      </c>
      <c r="G2355">
        <v>13</v>
      </c>
    </row>
    <row r="2356" spans="1:7">
      <c r="A2356" t="s">
        <v>11491</v>
      </c>
      <c r="B2356">
        <v>8</v>
      </c>
      <c r="C2356" t="s">
        <v>11492</v>
      </c>
      <c r="D2356">
        <v>8</v>
      </c>
      <c r="E2356" t="s">
        <v>28</v>
      </c>
      <c r="F2356" t="s">
        <v>28</v>
      </c>
      <c r="G2356">
        <v>6</v>
      </c>
    </row>
    <row r="2357" spans="1:7">
      <c r="A2357" t="s">
        <v>11493</v>
      </c>
      <c r="B2357">
        <v>7</v>
      </c>
      <c r="C2357" t="s">
        <v>11494</v>
      </c>
      <c r="D2357">
        <v>7</v>
      </c>
      <c r="E2357" t="s">
        <v>6372</v>
      </c>
      <c r="F2357" t="s">
        <v>6372</v>
      </c>
      <c r="G2357">
        <v>6</v>
      </c>
    </row>
    <row r="2358" spans="1:7">
      <c r="A2358" t="s">
        <v>11495</v>
      </c>
      <c r="B2358">
        <v>3</v>
      </c>
      <c r="C2358" t="s">
        <v>11496</v>
      </c>
      <c r="D2358">
        <v>9</v>
      </c>
      <c r="E2358" t="s">
        <v>6363</v>
      </c>
      <c r="F2358" t="s">
        <v>6363</v>
      </c>
      <c r="G2358">
        <v>9</v>
      </c>
    </row>
    <row r="2359" spans="1:7">
      <c r="A2359" t="s">
        <v>11497</v>
      </c>
      <c r="B2359">
        <v>7</v>
      </c>
      <c r="C2359" t="s">
        <v>11498</v>
      </c>
      <c r="D2359">
        <v>7</v>
      </c>
      <c r="E2359" t="s">
        <v>6400</v>
      </c>
      <c r="F2359" t="s">
        <v>6400</v>
      </c>
      <c r="G2359">
        <v>6</v>
      </c>
    </row>
    <row r="2360" spans="1:7">
      <c r="A2360" t="s">
        <v>11499</v>
      </c>
      <c r="B2360">
        <v>13</v>
      </c>
      <c r="C2360" t="s">
        <v>11500</v>
      </c>
      <c r="D2360">
        <v>13</v>
      </c>
      <c r="E2360" t="s">
        <v>6395</v>
      </c>
      <c r="F2360" t="s">
        <v>6395</v>
      </c>
      <c r="G2360">
        <v>13</v>
      </c>
    </row>
    <row r="2361" spans="1:7">
      <c r="A2361" t="s">
        <v>11501</v>
      </c>
      <c r="B2361">
        <v>8</v>
      </c>
      <c r="C2361" t="s">
        <v>8126</v>
      </c>
      <c r="D2361">
        <v>13</v>
      </c>
      <c r="E2361" t="s">
        <v>34</v>
      </c>
      <c r="F2361" t="s">
        <v>34</v>
      </c>
      <c r="G2361">
        <v>13</v>
      </c>
    </row>
    <row r="2362" spans="1:7">
      <c r="A2362" t="s">
        <v>11502</v>
      </c>
      <c r="B2362">
        <v>9</v>
      </c>
      <c r="C2362" t="s">
        <v>11503</v>
      </c>
      <c r="D2362">
        <v>9</v>
      </c>
      <c r="E2362" t="s">
        <v>6363</v>
      </c>
      <c r="F2362" t="s">
        <v>6363</v>
      </c>
      <c r="G2362">
        <v>9</v>
      </c>
    </row>
    <row r="2363" spans="1:7">
      <c r="A2363" t="s">
        <v>11504</v>
      </c>
      <c r="B2363">
        <v>8</v>
      </c>
      <c r="C2363" t="s">
        <v>11505</v>
      </c>
      <c r="D2363">
        <v>8</v>
      </c>
      <c r="E2363" t="s">
        <v>6372</v>
      </c>
      <c r="F2363" t="s">
        <v>6372</v>
      </c>
      <c r="G2363">
        <v>6</v>
      </c>
    </row>
    <row r="2364" spans="1:7">
      <c r="A2364" t="s">
        <v>11506</v>
      </c>
      <c r="B2364">
        <v>6</v>
      </c>
      <c r="C2364" t="s">
        <v>11507</v>
      </c>
      <c r="D2364">
        <v>4</v>
      </c>
      <c r="E2364" t="s">
        <v>27</v>
      </c>
      <c r="F2364" t="s">
        <v>27</v>
      </c>
      <c r="G2364">
        <v>7</v>
      </c>
    </row>
    <row r="2365" spans="1:7">
      <c r="A2365" t="s">
        <v>11508</v>
      </c>
      <c r="B2365">
        <v>3</v>
      </c>
      <c r="C2365" t="s">
        <v>11509</v>
      </c>
      <c r="D2365">
        <v>6</v>
      </c>
      <c r="E2365" t="s">
        <v>6372</v>
      </c>
      <c r="F2365" t="s">
        <v>6372</v>
      </c>
      <c r="G2365">
        <v>6</v>
      </c>
    </row>
    <row r="2366" spans="1:7">
      <c r="A2366" t="s">
        <v>11510</v>
      </c>
      <c r="B2366">
        <v>6</v>
      </c>
      <c r="C2366" t="s">
        <v>11511</v>
      </c>
      <c r="D2366">
        <v>6</v>
      </c>
      <c r="E2366" t="s">
        <v>28</v>
      </c>
      <c r="F2366" t="s">
        <v>28</v>
      </c>
      <c r="G2366">
        <v>6</v>
      </c>
    </row>
    <row r="2367" spans="1:7">
      <c r="A2367" t="s">
        <v>11512</v>
      </c>
      <c r="B2367">
        <v>6</v>
      </c>
      <c r="C2367" t="s">
        <v>11513</v>
      </c>
      <c r="D2367">
        <v>6</v>
      </c>
      <c r="E2367" t="s">
        <v>6368</v>
      </c>
      <c r="F2367" t="s">
        <v>6368</v>
      </c>
      <c r="G2367">
        <v>6</v>
      </c>
    </row>
    <row r="2368" spans="1:7">
      <c r="A2368" t="s">
        <v>11514</v>
      </c>
      <c r="B2368">
        <v>5</v>
      </c>
      <c r="C2368" t="s">
        <v>11515</v>
      </c>
      <c r="D2368">
        <v>6</v>
      </c>
      <c r="E2368" t="s">
        <v>6372</v>
      </c>
      <c r="F2368" t="s">
        <v>6372</v>
      </c>
      <c r="G2368">
        <v>6</v>
      </c>
    </row>
    <row r="2369" spans="1:7">
      <c r="A2369" t="s">
        <v>11516</v>
      </c>
      <c r="B2369">
        <v>9</v>
      </c>
      <c r="C2369" t="s">
        <v>11517</v>
      </c>
      <c r="D2369">
        <v>15</v>
      </c>
      <c r="E2369" t="s">
        <v>6395</v>
      </c>
      <c r="F2369" t="s">
        <v>6395</v>
      </c>
      <c r="G2369">
        <v>13</v>
      </c>
    </row>
    <row r="2370" spans="1:7">
      <c r="A2370" t="s">
        <v>11518</v>
      </c>
      <c r="B2370">
        <v>2</v>
      </c>
      <c r="C2370" t="s">
        <v>8439</v>
      </c>
      <c r="D2370">
        <v>6</v>
      </c>
      <c r="E2370" t="s">
        <v>27</v>
      </c>
      <c r="F2370" t="s">
        <v>27</v>
      </c>
      <c r="G2370">
        <v>7</v>
      </c>
    </row>
    <row r="2371" spans="1:7">
      <c r="A2371" t="s">
        <v>11519</v>
      </c>
      <c r="B2371">
        <v>5</v>
      </c>
      <c r="C2371" t="s">
        <v>11520</v>
      </c>
      <c r="D2371">
        <v>7</v>
      </c>
      <c r="E2371" t="s">
        <v>27</v>
      </c>
      <c r="F2371" t="s">
        <v>27</v>
      </c>
      <c r="G2371">
        <v>7</v>
      </c>
    </row>
    <row r="2372" spans="1:7">
      <c r="A2372" t="s">
        <v>11521</v>
      </c>
      <c r="B2372">
        <v>3</v>
      </c>
      <c r="C2372" t="s">
        <v>11522</v>
      </c>
      <c r="D2372">
        <v>7</v>
      </c>
      <c r="E2372" t="s">
        <v>6372</v>
      </c>
      <c r="F2372" t="s">
        <v>6372</v>
      </c>
      <c r="G2372">
        <v>6</v>
      </c>
    </row>
    <row r="2373" spans="1:7">
      <c r="A2373" t="s">
        <v>11523</v>
      </c>
      <c r="B2373">
        <v>7</v>
      </c>
      <c r="C2373" t="s">
        <v>11524</v>
      </c>
      <c r="D2373">
        <v>7</v>
      </c>
      <c r="E2373" t="s">
        <v>6400</v>
      </c>
      <c r="F2373" t="s">
        <v>6400</v>
      </c>
      <c r="G2373">
        <v>6</v>
      </c>
    </row>
    <row r="2374" spans="1:7">
      <c r="A2374" t="s">
        <v>11525</v>
      </c>
      <c r="B2374">
        <v>6</v>
      </c>
      <c r="C2374" t="s">
        <v>11526</v>
      </c>
      <c r="D2374">
        <v>7</v>
      </c>
      <c r="E2374" t="s">
        <v>28</v>
      </c>
      <c r="F2374" t="s">
        <v>28</v>
      </c>
      <c r="G2374">
        <v>6</v>
      </c>
    </row>
    <row r="2375" spans="1:7">
      <c r="A2375" t="s">
        <v>11527</v>
      </c>
      <c r="B2375">
        <v>5</v>
      </c>
      <c r="C2375" t="s">
        <v>11528</v>
      </c>
      <c r="D2375">
        <v>4</v>
      </c>
      <c r="E2375" t="s">
        <v>6372</v>
      </c>
      <c r="F2375" t="s">
        <v>6372</v>
      </c>
      <c r="G2375">
        <v>6</v>
      </c>
    </row>
    <row r="2376" spans="1:7">
      <c r="A2376" t="s">
        <v>11529</v>
      </c>
      <c r="B2376">
        <v>8</v>
      </c>
      <c r="C2376" t="s">
        <v>11530</v>
      </c>
      <c r="D2376">
        <v>8</v>
      </c>
      <c r="E2376" t="s">
        <v>6372</v>
      </c>
      <c r="F2376" t="s">
        <v>6372</v>
      </c>
      <c r="G2376">
        <v>6</v>
      </c>
    </row>
    <row r="2377" spans="1:7">
      <c r="A2377" t="s">
        <v>11531</v>
      </c>
      <c r="B2377">
        <v>13</v>
      </c>
      <c r="C2377" t="s">
        <v>11532</v>
      </c>
      <c r="D2377">
        <v>13</v>
      </c>
      <c r="E2377" t="s">
        <v>6371</v>
      </c>
      <c r="F2377" t="s">
        <v>6371</v>
      </c>
      <c r="G2377">
        <v>16</v>
      </c>
    </row>
    <row r="2378" spans="1:7">
      <c r="A2378" t="s">
        <v>11533</v>
      </c>
      <c r="B2378">
        <v>5</v>
      </c>
      <c r="C2378" t="s">
        <v>11534</v>
      </c>
      <c r="D2378">
        <v>5</v>
      </c>
      <c r="E2378" t="s">
        <v>28</v>
      </c>
      <c r="F2378" t="s">
        <v>28</v>
      </c>
      <c r="G2378">
        <v>6</v>
      </c>
    </row>
    <row r="2379" spans="1:7">
      <c r="A2379" t="s">
        <v>11535</v>
      </c>
      <c r="B2379">
        <v>8</v>
      </c>
      <c r="C2379" t="s">
        <v>11536</v>
      </c>
      <c r="D2379">
        <v>8</v>
      </c>
      <c r="E2379" t="s">
        <v>28</v>
      </c>
      <c r="F2379" t="s">
        <v>28</v>
      </c>
      <c r="G2379">
        <v>6</v>
      </c>
    </row>
    <row r="2380" spans="1:7">
      <c r="A2380" t="s">
        <v>11537</v>
      </c>
      <c r="B2380">
        <v>7</v>
      </c>
      <c r="C2380" t="s">
        <v>11538</v>
      </c>
      <c r="D2380">
        <v>7</v>
      </c>
      <c r="E2380" t="s">
        <v>6369</v>
      </c>
      <c r="F2380" t="s">
        <v>6369</v>
      </c>
      <c r="G2380">
        <v>3</v>
      </c>
    </row>
    <row r="2381" spans="1:7">
      <c r="A2381" t="s">
        <v>11539</v>
      </c>
      <c r="B2381">
        <v>6</v>
      </c>
      <c r="C2381" t="s">
        <v>11540</v>
      </c>
      <c r="D2381">
        <v>6</v>
      </c>
      <c r="E2381" t="s">
        <v>6372</v>
      </c>
      <c r="F2381" t="s">
        <v>6372</v>
      </c>
      <c r="G2381">
        <v>6</v>
      </c>
    </row>
    <row r="2382" spans="1:7">
      <c r="A2382" t="s">
        <v>11541</v>
      </c>
      <c r="B2382">
        <v>6</v>
      </c>
      <c r="C2382" t="s">
        <v>11542</v>
      </c>
      <c r="D2382">
        <v>12</v>
      </c>
      <c r="E2382" t="s">
        <v>6395</v>
      </c>
      <c r="F2382" t="s">
        <v>6395</v>
      </c>
      <c r="G2382">
        <v>13</v>
      </c>
    </row>
    <row r="2383" spans="1:7">
      <c r="A2383" t="s">
        <v>11543</v>
      </c>
      <c r="B2383">
        <v>9</v>
      </c>
      <c r="C2383" t="s">
        <v>11544</v>
      </c>
      <c r="D2383">
        <v>9</v>
      </c>
      <c r="E2383" t="s">
        <v>27</v>
      </c>
      <c r="F2383" t="s">
        <v>27</v>
      </c>
      <c r="G2383">
        <v>7</v>
      </c>
    </row>
    <row r="2384" spans="1:7">
      <c r="A2384" t="s">
        <v>11545</v>
      </c>
      <c r="B2384">
        <v>7</v>
      </c>
      <c r="C2384" t="s">
        <v>11546</v>
      </c>
      <c r="D2384">
        <v>6</v>
      </c>
      <c r="E2384" t="s">
        <v>6400</v>
      </c>
      <c r="F2384" t="s">
        <v>6400</v>
      </c>
      <c r="G2384">
        <v>6</v>
      </c>
    </row>
    <row r="2385" spans="1:7">
      <c r="A2385" t="s">
        <v>11547</v>
      </c>
      <c r="B2385">
        <v>5</v>
      </c>
      <c r="C2385" t="s">
        <v>11548</v>
      </c>
      <c r="D2385">
        <v>6</v>
      </c>
      <c r="E2385" t="s">
        <v>6402</v>
      </c>
      <c r="F2385" t="s">
        <v>6402</v>
      </c>
      <c r="G2385">
        <v>4</v>
      </c>
    </row>
    <row r="2386" spans="1:7">
      <c r="A2386" t="s">
        <v>11549</v>
      </c>
      <c r="B2386">
        <v>7</v>
      </c>
      <c r="C2386" t="s">
        <v>11550</v>
      </c>
      <c r="D2386">
        <v>15</v>
      </c>
      <c r="E2386" t="s">
        <v>6395</v>
      </c>
      <c r="F2386" t="s">
        <v>6395</v>
      </c>
      <c r="G2386">
        <v>13</v>
      </c>
    </row>
    <row r="2387" spans="1:7">
      <c r="A2387" t="s">
        <v>11551</v>
      </c>
      <c r="B2387">
        <v>7</v>
      </c>
      <c r="C2387" t="s">
        <v>11552</v>
      </c>
      <c r="D2387">
        <v>7</v>
      </c>
      <c r="E2387" t="s">
        <v>6372</v>
      </c>
      <c r="F2387" t="s">
        <v>6372</v>
      </c>
      <c r="G2387">
        <v>6</v>
      </c>
    </row>
    <row r="2388" spans="1:7">
      <c r="A2388" t="s">
        <v>11553</v>
      </c>
      <c r="B2388">
        <v>13</v>
      </c>
      <c r="C2388" t="s">
        <v>11554</v>
      </c>
      <c r="D2388">
        <v>14</v>
      </c>
      <c r="E2388" t="s">
        <v>34</v>
      </c>
      <c r="F2388" t="s">
        <v>34</v>
      </c>
      <c r="G2388">
        <v>13</v>
      </c>
    </row>
    <row r="2389" spans="1:7">
      <c r="A2389" t="s">
        <v>11555</v>
      </c>
      <c r="B2389">
        <v>7</v>
      </c>
      <c r="C2389" t="s">
        <v>11556</v>
      </c>
      <c r="D2389">
        <v>7</v>
      </c>
      <c r="E2389" t="s">
        <v>6368</v>
      </c>
      <c r="F2389" t="s">
        <v>6368</v>
      </c>
      <c r="G2389">
        <v>6</v>
      </c>
    </row>
    <row r="2390" spans="1:7">
      <c r="A2390" t="s">
        <v>11557</v>
      </c>
      <c r="B2390">
        <v>7</v>
      </c>
      <c r="C2390" t="s">
        <v>11558</v>
      </c>
      <c r="D2390">
        <v>7</v>
      </c>
      <c r="E2390" t="s">
        <v>6372</v>
      </c>
      <c r="F2390" t="s">
        <v>6372</v>
      </c>
      <c r="G2390">
        <v>6</v>
      </c>
    </row>
    <row r="2391" spans="1:7">
      <c r="A2391" t="s">
        <v>11559</v>
      </c>
      <c r="B2391">
        <v>6</v>
      </c>
      <c r="C2391" t="s">
        <v>11560</v>
      </c>
      <c r="D2391">
        <v>6</v>
      </c>
      <c r="E2391" t="s">
        <v>27</v>
      </c>
      <c r="F2391" t="s">
        <v>27</v>
      </c>
      <c r="G2391">
        <v>7</v>
      </c>
    </row>
    <row r="2392" spans="1:7">
      <c r="A2392" t="s">
        <v>11561</v>
      </c>
      <c r="B2392">
        <v>3</v>
      </c>
      <c r="C2392" t="s">
        <v>11562</v>
      </c>
      <c r="D2392">
        <v>6</v>
      </c>
      <c r="E2392" t="s">
        <v>6372</v>
      </c>
      <c r="F2392" t="s">
        <v>6372</v>
      </c>
      <c r="G2392">
        <v>6</v>
      </c>
    </row>
    <row r="2393" spans="1:7">
      <c r="A2393" t="s">
        <v>11563</v>
      </c>
      <c r="B2393">
        <v>6</v>
      </c>
      <c r="C2393" t="s">
        <v>11564</v>
      </c>
      <c r="D2393">
        <v>7</v>
      </c>
      <c r="E2393" t="s">
        <v>28</v>
      </c>
      <c r="F2393" t="s">
        <v>28</v>
      </c>
      <c r="G2393">
        <v>6</v>
      </c>
    </row>
    <row r="2394" spans="1:7">
      <c r="A2394" t="s">
        <v>11565</v>
      </c>
      <c r="B2394">
        <v>8</v>
      </c>
      <c r="C2394" t="s">
        <v>11566</v>
      </c>
      <c r="D2394">
        <v>9</v>
      </c>
      <c r="E2394" t="s">
        <v>6363</v>
      </c>
      <c r="F2394" t="s">
        <v>6363</v>
      </c>
      <c r="G2394">
        <v>9</v>
      </c>
    </row>
    <row r="2395" spans="1:7">
      <c r="A2395" t="s">
        <v>11567</v>
      </c>
      <c r="B2395">
        <v>30</v>
      </c>
      <c r="C2395" t="s">
        <v>11568</v>
      </c>
      <c r="D2395">
        <v>30</v>
      </c>
      <c r="E2395" t="s">
        <v>6396</v>
      </c>
      <c r="F2395" t="s">
        <v>6396</v>
      </c>
      <c r="G2395">
        <v>30</v>
      </c>
    </row>
    <row r="2396" spans="1:7">
      <c r="A2396" t="s">
        <v>11569</v>
      </c>
      <c r="B2396">
        <v>3</v>
      </c>
      <c r="C2396" t="s">
        <v>11570</v>
      </c>
      <c r="D2396">
        <v>12</v>
      </c>
      <c r="E2396" t="s">
        <v>6395</v>
      </c>
      <c r="F2396" t="s">
        <v>6395</v>
      </c>
      <c r="G2396">
        <v>13</v>
      </c>
    </row>
    <row r="2397" spans="1:7">
      <c r="A2397" t="s">
        <v>11571</v>
      </c>
      <c r="B2397">
        <v>8</v>
      </c>
      <c r="C2397" t="s">
        <v>11572</v>
      </c>
      <c r="D2397">
        <v>8</v>
      </c>
      <c r="E2397" t="s">
        <v>6372</v>
      </c>
      <c r="F2397" t="s">
        <v>6372</v>
      </c>
      <c r="G2397">
        <v>6</v>
      </c>
    </row>
    <row r="2398" spans="1:7">
      <c r="A2398" t="s">
        <v>11573</v>
      </c>
      <c r="B2398">
        <v>5</v>
      </c>
      <c r="C2398" t="s">
        <v>11574</v>
      </c>
      <c r="D2398">
        <v>5</v>
      </c>
      <c r="E2398" t="s">
        <v>6369</v>
      </c>
      <c r="F2398" t="s">
        <v>6369</v>
      </c>
      <c r="G2398">
        <v>3</v>
      </c>
    </row>
    <row r="2399" spans="1:7">
      <c r="A2399" t="s">
        <v>11575</v>
      </c>
      <c r="B2399">
        <v>4</v>
      </c>
      <c r="C2399" t="s">
        <v>11576</v>
      </c>
      <c r="D2399">
        <v>4</v>
      </c>
      <c r="E2399" t="s">
        <v>28</v>
      </c>
      <c r="F2399" t="s">
        <v>28</v>
      </c>
      <c r="G2399">
        <v>6</v>
      </c>
    </row>
    <row r="2400" spans="1:7">
      <c r="A2400" t="s">
        <v>11577</v>
      </c>
      <c r="B2400">
        <v>6</v>
      </c>
      <c r="C2400" t="s">
        <v>11578</v>
      </c>
      <c r="D2400">
        <v>5</v>
      </c>
      <c r="E2400" t="s">
        <v>27</v>
      </c>
      <c r="F2400" t="s">
        <v>27</v>
      </c>
      <c r="G2400">
        <v>7</v>
      </c>
    </row>
    <row r="2401" spans="1:7">
      <c r="A2401" t="s">
        <v>11579</v>
      </c>
      <c r="B2401">
        <v>6</v>
      </c>
      <c r="C2401" t="s">
        <v>11580</v>
      </c>
      <c r="D2401">
        <v>6</v>
      </c>
      <c r="E2401" t="s">
        <v>6402</v>
      </c>
      <c r="F2401" t="s">
        <v>6402</v>
      </c>
      <c r="G2401">
        <v>4</v>
      </c>
    </row>
    <row r="2402" spans="1:7">
      <c r="A2402" t="s">
        <v>11581</v>
      </c>
      <c r="B2402">
        <v>3</v>
      </c>
      <c r="C2402" t="s">
        <v>11582</v>
      </c>
      <c r="D2402">
        <v>6</v>
      </c>
      <c r="E2402" t="s">
        <v>28</v>
      </c>
      <c r="F2402" t="s">
        <v>28</v>
      </c>
      <c r="G2402">
        <v>6</v>
      </c>
    </row>
    <row r="2403" spans="1:7">
      <c r="A2403" t="s">
        <v>11583</v>
      </c>
      <c r="B2403">
        <v>7</v>
      </c>
      <c r="C2403" t="s">
        <v>11584</v>
      </c>
      <c r="D2403">
        <v>7</v>
      </c>
      <c r="E2403" t="s">
        <v>6400</v>
      </c>
      <c r="F2403" t="s">
        <v>6400</v>
      </c>
      <c r="G2403">
        <v>6</v>
      </c>
    </row>
    <row r="2404" spans="1:7">
      <c r="A2404" t="s">
        <v>11585</v>
      </c>
      <c r="B2404">
        <v>4</v>
      </c>
      <c r="C2404" t="s">
        <v>11586</v>
      </c>
      <c r="D2404">
        <v>12</v>
      </c>
      <c r="E2404" t="s">
        <v>6395</v>
      </c>
      <c r="F2404" t="s">
        <v>6395</v>
      </c>
      <c r="G2404">
        <v>13</v>
      </c>
    </row>
    <row r="2405" spans="1:7">
      <c r="A2405" t="s">
        <v>11587</v>
      </c>
      <c r="B2405">
        <v>6</v>
      </c>
      <c r="C2405" t="s">
        <v>11588</v>
      </c>
      <c r="D2405">
        <v>6</v>
      </c>
      <c r="E2405" t="s">
        <v>6372</v>
      </c>
      <c r="F2405" t="s">
        <v>6372</v>
      </c>
      <c r="G2405">
        <v>6</v>
      </c>
    </row>
    <row r="2406" spans="1:7">
      <c r="A2406" t="s">
        <v>11589</v>
      </c>
      <c r="B2406">
        <v>5</v>
      </c>
      <c r="C2406" t="s">
        <v>11590</v>
      </c>
      <c r="D2406">
        <v>5</v>
      </c>
      <c r="E2406" t="s">
        <v>6372</v>
      </c>
      <c r="F2406" t="s">
        <v>6372</v>
      </c>
      <c r="G2406">
        <v>6</v>
      </c>
    </row>
    <row r="2407" spans="1:7">
      <c r="A2407" t="s">
        <v>11591</v>
      </c>
      <c r="B2407">
        <v>9</v>
      </c>
      <c r="C2407" t="s">
        <v>11592</v>
      </c>
      <c r="D2407">
        <v>9</v>
      </c>
      <c r="E2407" t="s">
        <v>27</v>
      </c>
      <c r="F2407" t="s">
        <v>27</v>
      </c>
      <c r="G2407">
        <v>7</v>
      </c>
    </row>
    <row r="2408" spans="1:7">
      <c r="A2408" t="s">
        <v>11593</v>
      </c>
      <c r="B2408">
        <v>8</v>
      </c>
      <c r="C2408" t="s">
        <v>11594</v>
      </c>
      <c r="D2408">
        <v>8</v>
      </c>
      <c r="E2408" t="s">
        <v>27</v>
      </c>
      <c r="F2408" t="s">
        <v>27</v>
      </c>
      <c r="G2408">
        <v>7</v>
      </c>
    </row>
    <row r="2409" spans="1:7">
      <c r="A2409" t="s">
        <v>11595</v>
      </c>
      <c r="B2409">
        <v>6</v>
      </c>
      <c r="C2409" t="s">
        <v>11596</v>
      </c>
      <c r="D2409">
        <v>6</v>
      </c>
      <c r="E2409" t="s">
        <v>6372</v>
      </c>
      <c r="F2409" t="s">
        <v>6372</v>
      </c>
      <c r="G2409">
        <v>6</v>
      </c>
    </row>
    <row r="2410" spans="1:7">
      <c r="A2410" t="s">
        <v>11597</v>
      </c>
      <c r="B2410">
        <v>5</v>
      </c>
      <c r="C2410" t="s">
        <v>11598</v>
      </c>
      <c r="D2410">
        <v>5</v>
      </c>
      <c r="E2410" t="s">
        <v>6372</v>
      </c>
      <c r="F2410" t="s">
        <v>6372</v>
      </c>
      <c r="G2410">
        <v>6</v>
      </c>
    </row>
    <row r="2411" spans="1:7">
      <c r="A2411" t="s">
        <v>11599</v>
      </c>
      <c r="B2411">
        <v>5</v>
      </c>
      <c r="C2411" t="s">
        <v>11600</v>
      </c>
      <c r="D2411">
        <v>5</v>
      </c>
      <c r="E2411" t="s">
        <v>30</v>
      </c>
      <c r="F2411" t="s">
        <v>30</v>
      </c>
      <c r="G2411">
        <v>3</v>
      </c>
    </row>
    <row r="2412" spans="1:7">
      <c r="A2412" t="s">
        <v>11601</v>
      </c>
      <c r="B2412">
        <v>11</v>
      </c>
      <c r="C2412" t="s">
        <v>11602</v>
      </c>
      <c r="D2412">
        <v>11</v>
      </c>
      <c r="E2412" t="s">
        <v>6397</v>
      </c>
      <c r="F2412" t="s">
        <v>6397</v>
      </c>
      <c r="G2412">
        <v>11</v>
      </c>
    </row>
    <row r="2413" spans="1:7">
      <c r="A2413" t="s">
        <v>11603</v>
      </c>
      <c r="B2413">
        <v>6</v>
      </c>
      <c r="C2413" t="s">
        <v>11604</v>
      </c>
      <c r="D2413">
        <v>6</v>
      </c>
      <c r="E2413" t="s">
        <v>6372</v>
      </c>
      <c r="F2413" t="s">
        <v>6372</v>
      </c>
      <c r="G2413">
        <v>6</v>
      </c>
    </row>
    <row r="2414" spans="1:7">
      <c r="A2414" t="s">
        <v>11605</v>
      </c>
      <c r="B2414">
        <v>6</v>
      </c>
      <c r="C2414" t="s">
        <v>11606</v>
      </c>
      <c r="D2414">
        <v>6</v>
      </c>
      <c r="E2414" t="s">
        <v>27</v>
      </c>
      <c r="F2414" t="s">
        <v>27</v>
      </c>
      <c r="G2414">
        <v>7</v>
      </c>
    </row>
    <row r="2415" spans="1:7">
      <c r="A2415" t="s">
        <v>11607</v>
      </c>
      <c r="B2415">
        <v>6</v>
      </c>
      <c r="C2415" t="s">
        <v>11608</v>
      </c>
      <c r="D2415">
        <v>5</v>
      </c>
      <c r="E2415" t="s">
        <v>6402</v>
      </c>
      <c r="F2415" t="s">
        <v>6402</v>
      </c>
      <c r="G2415">
        <v>4</v>
      </c>
    </row>
    <row r="2416" spans="1:7">
      <c r="A2416" t="s">
        <v>11609</v>
      </c>
      <c r="B2416">
        <v>5</v>
      </c>
      <c r="C2416" t="s">
        <v>11610</v>
      </c>
      <c r="D2416">
        <v>7</v>
      </c>
      <c r="E2416" t="s">
        <v>6372</v>
      </c>
      <c r="F2416" t="s">
        <v>6372</v>
      </c>
      <c r="G2416">
        <v>6</v>
      </c>
    </row>
    <row r="2417" spans="1:7">
      <c r="A2417" t="s">
        <v>11611</v>
      </c>
      <c r="B2417">
        <v>8</v>
      </c>
      <c r="C2417" t="s">
        <v>11612</v>
      </c>
      <c r="D2417">
        <v>8</v>
      </c>
      <c r="E2417" t="s">
        <v>27</v>
      </c>
      <c r="F2417" t="s">
        <v>27</v>
      </c>
      <c r="G2417">
        <v>7</v>
      </c>
    </row>
    <row r="2418" spans="1:7">
      <c r="A2418" t="s">
        <v>11613</v>
      </c>
      <c r="B2418">
        <v>5</v>
      </c>
      <c r="C2418" t="s">
        <v>8981</v>
      </c>
      <c r="D2418">
        <v>5</v>
      </c>
      <c r="E2418" t="s">
        <v>6372</v>
      </c>
      <c r="F2418" t="s">
        <v>6372</v>
      </c>
      <c r="G2418">
        <v>6</v>
      </c>
    </row>
    <row r="2419" spans="1:7">
      <c r="A2419" t="s">
        <v>11614</v>
      </c>
      <c r="B2419">
        <v>5</v>
      </c>
      <c r="C2419" t="s">
        <v>11615</v>
      </c>
      <c r="D2419">
        <v>6</v>
      </c>
      <c r="E2419" t="s">
        <v>6372</v>
      </c>
      <c r="F2419" t="s">
        <v>6372</v>
      </c>
      <c r="G2419">
        <v>6</v>
      </c>
    </row>
    <row r="2420" spans="1:7">
      <c r="A2420" t="s">
        <v>11616</v>
      </c>
      <c r="B2420">
        <v>6</v>
      </c>
      <c r="C2420" t="s">
        <v>11617</v>
      </c>
      <c r="D2420">
        <v>6</v>
      </c>
      <c r="E2420" t="s">
        <v>6400</v>
      </c>
      <c r="F2420" t="s">
        <v>6400</v>
      </c>
      <c r="G2420">
        <v>6</v>
      </c>
    </row>
    <row r="2421" spans="1:7">
      <c r="A2421" t="s">
        <v>11618</v>
      </c>
      <c r="B2421">
        <v>5</v>
      </c>
      <c r="C2421" t="s">
        <v>11619</v>
      </c>
      <c r="D2421">
        <v>5</v>
      </c>
      <c r="E2421" t="s">
        <v>28</v>
      </c>
      <c r="F2421" t="s">
        <v>28</v>
      </c>
      <c r="G2421">
        <v>6</v>
      </c>
    </row>
    <row r="2422" spans="1:7">
      <c r="A2422" t="s">
        <v>11620</v>
      </c>
      <c r="B2422">
        <v>3</v>
      </c>
      <c r="C2422" t="s">
        <v>11621</v>
      </c>
      <c r="D2422">
        <v>6</v>
      </c>
      <c r="E2422" t="s">
        <v>6372</v>
      </c>
      <c r="F2422" t="s">
        <v>6372</v>
      </c>
      <c r="G2422">
        <v>6</v>
      </c>
    </row>
    <row r="2423" spans="1:7">
      <c r="A2423" t="s">
        <v>11622</v>
      </c>
      <c r="B2423">
        <v>31</v>
      </c>
      <c r="C2423" t="s">
        <v>11623</v>
      </c>
      <c r="D2423">
        <v>30</v>
      </c>
      <c r="E2423" t="s">
        <v>6374</v>
      </c>
      <c r="F2423" t="s">
        <v>6374</v>
      </c>
      <c r="G2423">
        <v>29</v>
      </c>
    </row>
    <row r="2424" spans="1:7">
      <c r="A2424" t="s">
        <v>11624</v>
      </c>
      <c r="B2424">
        <v>7</v>
      </c>
      <c r="C2424" t="s">
        <v>11625</v>
      </c>
      <c r="D2424">
        <v>7</v>
      </c>
      <c r="E2424" t="s">
        <v>6372</v>
      </c>
      <c r="F2424" t="s">
        <v>6372</v>
      </c>
      <c r="G2424">
        <v>6</v>
      </c>
    </row>
    <row r="2425" spans="1:7">
      <c r="A2425" t="s">
        <v>11626</v>
      </c>
      <c r="B2425">
        <v>4</v>
      </c>
      <c r="C2425" t="s">
        <v>11627</v>
      </c>
      <c r="D2425">
        <v>5</v>
      </c>
      <c r="E2425" t="s">
        <v>6372</v>
      </c>
      <c r="F2425" t="s">
        <v>6372</v>
      </c>
      <c r="G2425">
        <v>6</v>
      </c>
    </row>
    <row r="2426" spans="1:7">
      <c r="A2426" t="s">
        <v>11628</v>
      </c>
      <c r="B2426">
        <v>7</v>
      </c>
      <c r="C2426" t="s">
        <v>11629</v>
      </c>
      <c r="D2426">
        <v>7</v>
      </c>
      <c r="E2426" t="s">
        <v>6372</v>
      </c>
      <c r="F2426" t="s">
        <v>6372</v>
      </c>
      <c r="G2426">
        <v>6</v>
      </c>
    </row>
    <row r="2427" spans="1:7">
      <c r="A2427" t="s">
        <v>11630</v>
      </c>
      <c r="B2427">
        <v>5</v>
      </c>
      <c r="C2427" t="s">
        <v>11631</v>
      </c>
      <c r="D2427">
        <v>14</v>
      </c>
      <c r="E2427" t="s">
        <v>6395</v>
      </c>
      <c r="F2427" t="s">
        <v>6395</v>
      </c>
      <c r="G2427">
        <v>13</v>
      </c>
    </row>
    <row r="2428" spans="1:7">
      <c r="A2428" t="s">
        <v>11632</v>
      </c>
      <c r="B2428">
        <v>4</v>
      </c>
      <c r="C2428" t="s">
        <v>11633</v>
      </c>
      <c r="D2428">
        <v>6</v>
      </c>
      <c r="E2428" t="s">
        <v>6400</v>
      </c>
      <c r="F2428" t="s">
        <v>6400</v>
      </c>
      <c r="G2428">
        <v>6</v>
      </c>
    </row>
    <row r="2429" spans="1:7">
      <c r="A2429" t="s">
        <v>11634</v>
      </c>
      <c r="B2429">
        <v>6</v>
      </c>
      <c r="C2429" t="s">
        <v>11635</v>
      </c>
      <c r="D2429">
        <v>6</v>
      </c>
      <c r="E2429" t="s">
        <v>6372</v>
      </c>
      <c r="F2429" t="s">
        <v>6372</v>
      </c>
      <c r="G2429">
        <v>6</v>
      </c>
    </row>
    <row r="2430" spans="1:7">
      <c r="A2430" t="s">
        <v>11636</v>
      </c>
      <c r="B2430">
        <v>5</v>
      </c>
      <c r="C2430" t="s">
        <v>11637</v>
      </c>
      <c r="D2430">
        <v>7</v>
      </c>
      <c r="E2430" t="s">
        <v>6372</v>
      </c>
      <c r="F2430" t="s">
        <v>6372</v>
      </c>
      <c r="G2430">
        <v>6</v>
      </c>
    </row>
    <row r="2431" spans="1:7">
      <c r="A2431" t="s">
        <v>11638</v>
      </c>
      <c r="B2431">
        <v>5</v>
      </c>
      <c r="C2431" t="s">
        <v>8286</v>
      </c>
      <c r="D2431">
        <v>12</v>
      </c>
      <c r="E2431" t="s">
        <v>6395</v>
      </c>
      <c r="F2431" t="s">
        <v>6395</v>
      </c>
      <c r="G2431">
        <v>13</v>
      </c>
    </row>
    <row r="2432" spans="1:7">
      <c r="A2432" t="s">
        <v>11639</v>
      </c>
      <c r="B2432">
        <v>3</v>
      </c>
      <c r="C2432" t="s">
        <v>11640</v>
      </c>
      <c r="D2432">
        <v>7</v>
      </c>
      <c r="E2432" t="s">
        <v>6372</v>
      </c>
      <c r="F2432" t="s">
        <v>6372</v>
      </c>
      <c r="G2432">
        <v>6</v>
      </c>
    </row>
    <row r="2433" spans="1:7">
      <c r="A2433" t="s">
        <v>11641</v>
      </c>
      <c r="B2433">
        <v>5</v>
      </c>
      <c r="C2433" t="s">
        <v>11642</v>
      </c>
      <c r="D2433">
        <v>5</v>
      </c>
      <c r="E2433" t="s">
        <v>6368</v>
      </c>
      <c r="F2433" t="s">
        <v>6368</v>
      </c>
      <c r="G2433">
        <v>6</v>
      </c>
    </row>
    <row r="2434" spans="1:7">
      <c r="A2434" t="s">
        <v>11643</v>
      </c>
      <c r="B2434">
        <v>5</v>
      </c>
      <c r="C2434" t="s">
        <v>11644</v>
      </c>
      <c r="D2434">
        <v>5</v>
      </c>
      <c r="E2434" t="s">
        <v>6368</v>
      </c>
      <c r="F2434" t="s">
        <v>6368</v>
      </c>
      <c r="G2434">
        <v>6</v>
      </c>
    </row>
    <row r="2435" spans="1:7">
      <c r="A2435" t="s">
        <v>11645</v>
      </c>
      <c r="B2435">
        <v>6</v>
      </c>
      <c r="C2435" t="s">
        <v>11646</v>
      </c>
      <c r="D2435">
        <v>6</v>
      </c>
      <c r="E2435" t="s">
        <v>27</v>
      </c>
      <c r="F2435" t="s">
        <v>27</v>
      </c>
      <c r="G2435">
        <v>7</v>
      </c>
    </row>
    <row r="2436" spans="1:7">
      <c r="A2436" t="s">
        <v>11647</v>
      </c>
      <c r="B2436">
        <v>5</v>
      </c>
      <c r="C2436" t="s">
        <v>11648</v>
      </c>
      <c r="D2436">
        <v>6</v>
      </c>
      <c r="E2436" t="s">
        <v>6400</v>
      </c>
      <c r="F2436" t="s">
        <v>6400</v>
      </c>
      <c r="G2436">
        <v>6</v>
      </c>
    </row>
    <row r="2437" spans="1:7">
      <c r="A2437" t="s">
        <v>11649</v>
      </c>
      <c r="B2437">
        <v>10</v>
      </c>
      <c r="C2437" t="s">
        <v>11650</v>
      </c>
      <c r="D2437">
        <v>10</v>
      </c>
      <c r="E2437" t="s">
        <v>6363</v>
      </c>
      <c r="F2437" t="s">
        <v>6363</v>
      </c>
      <c r="G2437">
        <v>9</v>
      </c>
    </row>
    <row r="2438" spans="1:7">
      <c r="A2438" t="s">
        <v>11651</v>
      </c>
      <c r="B2438">
        <v>12</v>
      </c>
      <c r="C2438" t="s">
        <v>11652</v>
      </c>
      <c r="D2438">
        <v>10</v>
      </c>
      <c r="E2438" t="s">
        <v>6395</v>
      </c>
      <c r="F2438" t="s">
        <v>6395</v>
      </c>
      <c r="G2438">
        <v>13</v>
      </c>
    </row>
    <row r="2439" spans="1:7">
      <c r="A2439" t="s">
        <v>11653</v>
      </c>
      <c r="B2439">
        <v>3</v>
      </c>
      <c r="C2439" t="s">
        <v>11654</v>
      </c>
      <c r="D2439">
        <v>7</v>
      </c>
      <c r="E2439" t="s">
        <v>6372</v>
      </c>
      <c r="F2439" t="s">
        <v>6372</v>
      </c>
      <c r="G2439">
        <v>6</v>
      </c>
    </row>
    <row r="2440" spans="1:7">
      <c r="A2440" t="s">
        <v>11655</v>
      </c>
      <c r="B2440">
        <v>5</v>
      </c>
      <c r="C2440" t="s">
        <v>11656</v>
      </c>
      <c r="D2440">
        <v>5</v>
      </c>
      <c r="E2440" t="s">
        <v>6372</v>
      </c>
      <c r="F2440" t="s">
        <v>6372</v>
      </c>
      <c r="G2440">
        <v>6</v>
      </c>
    </row>
    <row r="2441" spans="1:7">
      <c r="A2441" t="s">
        <v>11657</v>
      </c>
      <c r="B2441">
        <v>5</v>
      </c>
      <c r="C2441" t="s">
        <v>11658</v>
      </c>
      <c r="D2441">
        <v>5</v>
      </c>
      <c r="E2441" t="s">
        <v>6369</v>
      </c>
      <c r="F2441" t="s">
        <v>6369</v>
      </c>
      <c r="G2441">
        <v>3</v>
      </c>
    </row>
    <row r="2442" spans="1:7">
      <c r="A2442" t="s">
        <v>11659</v>
      </c>
      <c r="B2442">
        <v>5</v>
      </c>
      <c r="C2442" t="s">
        <v>11660</v>
      </c>
      <c r="D2442">
        <v>5</v>
      </c>
      <c r="E2442" t="s">
        <v>6400</v>
      </c>
      <c r="F2442" t="s">
        <v>6400</v>
      </c>
      <c r="G2442">
        <v>6</v>
      </c>
    </row>
    <row r="2443" spans="1:7">
      <c r="A2443" t="s">
        <v>11661</v>
      </c>
      <c r="B2443">
        <v>5</v>
      </c>
      <c r="C2443" t="s">
        <v>11662</v>
      </c>
      <c r="D2443">
        <v>7</v>
      </c>
      <c r="E2443" t="s">
        <v>28</v>
      </c>
      <c r="F2443" t="s">
        <v>28</v>
      </c>
      <c r="G2443">
        <v>6</v>
      </c>
    </row>
    <row r="2444" spans="1:7">
      <c r="A2444" t="s">
        <v>11663</v>
      </c>
      <c r="B2444">
        <v>5</v>
      </c>
      <c r="C2444" t="s">
        <v>11664</v>
      </c>
      <c r="D2444">
        <v>5</v>
      </c>
      <c r="E2444" t="s">
        <v>6368</v>
      </c>
      <c r="F2444" t="s">
        <v>6368</v>
      </c>
      <c r="G2444">
        <v>6</v>
      </c>
    </row>
    <row r="2445" spans="1:7">
      <c r="A2445" t="s">
        <v>11665</v>
      </c>
      <c r="B2445">
        <v>7</v>
      </c>
      <c r="C2445" t="s">
        <v>11666</v>
      </c>
      <c r="D2445">
        <v>7</v>
      </c>
      <c r="E2445" t="s">
        <v>6372</v>
      </c>
      <c r="F2445" t="s">
        <v>6372</v>
      </c>
      <c r="G2445">
        <v>6</v>
      </c>
    </row>
    <row r="2446" spans="1:7">
      <c r="A2446" t="s">
        <v>11667</v>
      </c>
      <c r="B2446">
        <v>4</v>
      </c>
      <c r="C2446" t="s">
        <v>9924</v>
      </c>
      <c r="D2446">
        <v>12</v>
      </c>
      <c r="E2446" t="s">
        <v>6395</v>
      </c>
      <c r="F2446" t="s">
        <v>6395</v>
      </c>
      <c r="G2446">
        <v>13</v>
      </c>
    </row>
    <row r="2447" spans="1:7">
      <c r="A2447" t="s">
        <v>11668</v>
      </c>
      <c r="B2447">
        <v>6</v>
      </c>
      <c r="C2447" t="s">
        <v>11669</v>
      </c>
      <c r="D2447">
        <v>6</v>
      </c>
      <c r="E2447" t="s">
        <v>28</v>
      </c>
      <c r="F2447" t="s">
        <v>28</v>
      </c>
      <c r="G2447">
        <v>6</v>
      </c>
    </row>
    <row r="2448" spans="1:7">
      <c r="A2448" t="s">
        <v>11670</v>
      </c>
      <c r="B2448">
        <v>8</v>
      </c>
      <c r="C2448" t="s">
        <v>11671</v>
      </c>
      <c r="D2448">
        <v>8</v>
      </c>
      <c r="E2448" t="s">
        <v>27</v>
      </c>
      <c r="F2448" t="s">
        <v>27</v>
      </c>
      <c r="G2448">
        <v>7</v>
      </c>
    </row>
    <row r="2449" spans="1:7">
      <c r="A2449" t="s">
        <v>11672</v>
      </c>
      <c r="B2449">
        <v>3</v>
      </c>
      <c r="C2449" t="s">
        <v>11673</v>
      </c>
      <c r="D2449">
        <v>6</v>
      </c>
      <c r="E2449" t="s">
        <v>6372</v>
      </c>
      <c r="F2449" t="s">
        <v>6372</v>
      </c>
      <c r="G2449">
        <v>6</v>
      </c>
    </row>
    <row r="2450" spans="1:7">
      <c r="A2450" t="s">
        <v>11674</v>
      </c>
      <c r="B2450">
        <v>6</v>
      </c>
      <c r="C2450" t="s">
        <v>11675</v>
      </c>
      <c r="D2450">
        <v>6</v>
      </c>
      <c r="E2450" t="s">
        <v>6400</v>
      </c>
      <c r="F2450" t="s">
        <v>6400</v>
      </c>
      <c r="G2450">
        <v>6</v>
      </c>
    </row>
    <row r="2451" spans="1:7">
      <c r="A2451" t="s">
        <v>11676</v>
      </c>
      <c r="B2451">
        <v>7</v>
      </c>
      <c r="C2451" t="s">
        <v>11677</v>
      </c>
      <c r="D2451">
        <v>7</v>
      </c>
      <c r="E2451" t="s">
        <v>27</v>
      </c>
      <c r="F2451" t="s">
        <v>27</v>
      </c>
      <c r="G2451">
        <v>7</v>
      </c>
    </row>
    <row r="2452" spans="1:7">
      <c r="A2452" t="s">
        <v>11678</v>
      </c>
      <c r="B2452">
        <v>4</v>
      </c>
      <c r="C2452" t="s">
        <v>11679</v>
      </c>
      <c r="D2452">
        <v>8</v>
      </c>
      <c r="E2452" t="s">
        <v>6372</v>
      </c>
      <c r="F2452" t="s">
        <v>6372</v>
      </c>
      <c r="G2452">
        <v>6</v>
      </c>
    </row>
    <row r="2453" spans="1:7">
      <c r="A2453" t="s">
        <v>11680</v>
      </c>
      <c r="B2453">
        <v>6</v>
      </c>
      <c r="C2453" t="s">
        <v>11681</v>
      </c>
      <c r="D2453">
        <v>6</v>
      </c>
      <c r="E2453" t="s">
        <v>6372</v>
      </c>
      <c r="F2453" t="s">
        <v>6372</v>
      </c>
      <c r="G2453">
        <v>6</v>
      </c>
    </row>
    <row r="2454" spans="1:7">
      <c r="A2454" t="s">
        <v>11682</v>
      </c>
      <c r="B2454">
        <v>9</v>
      </c>
      <c r="C2454" t="s">
        <v>11683</v>
      </c>
      <c r="D2454">
        <v>9</v>
      </c>
      <c r="E2454" t="s">
        <v>6397</v>
      </c>
      <c r="F2454" t="s">
        <v>6397</v>
      </c>
      <c r="G2454">
        <v>11</v>
      </c>
    </row>
    <row r="2455" spans="1:7">
      <c r="A2455" t="s">
        <v>11684</v>
      </c>
      <c r="B2455">
        <v>4</v>
      </c>
      <c r="C2455" t="s">
        <v>11685</v>
      </c>
      <c r="D2455">
        <v>7</v>
      </c>
      <c r="E2455" t="s">
        <v>6372</v>
      </c>
      <c r="F2455" t="s">
        <v>6372</v>
      </c>
      <c r="G2455">
        <v>6</v>
      </c>
    </row>
    <row r="2456" spans="1:7">
      <c r="A2456" t="s">
        <v>11686</v>
      </c>
      <c r="B2456">
        <v>2</v>
      </c>
      <c r="C2456" t="s">
        <v>11687</v>
      </c>
      <c r="D2456">
        <v>6</v>
      </c>
      <c r="E2456" t="s">
        <v>27</v>
      </c>
      <c r="F2456" t="s">
        <v>27</v>
      </c>
      <c r="G2456">
        <v>7</v>
      </c>
    </row>
    <row r="2457" spans="1:7">
      <c r="A2457" t="s">
        <v>11688</v>
      </c>
      <c r="B2457">
        <v>3</v>
      </c>
      <c r="C2457" t="s">
        <v>11689</v>
      </c>
      <c r="D2457">
        <v>5</v>
      </c>
      <c r="E2457" t="s">
        <v>6372</v>
      </c>
      <c r="F2457" t="s">
        <v>6372</v>
      </c>
      <c r="G2457">
        <v>6</v>
      </c>
    </row>
    <row r="2458" spans="1:7">
      <c r="A2458" t="s">
        <v>11690</v>
      </c>
      <c r="B2458">
        <v>6</v>
      </c>
      <c r="C2458" t="s">
        <v>11691</v>
      </c>
      <c r="D2458">
        <v>6</v>
      </c>
      <c r="E2458" t="s">
        <v>27</v>
      </c>
      <c r="F2458" t="s">
        <v>27</v>
      </c>
      <c r="G2458">
        <v>7</v>
      </c>
    </row>
    <row r="2459" spans="1:7">
      <c r="A2459" t="s">
        <v>11692</v>
      </c>
      <c r="B2459">
        <v>6</v>
      </c>
      <c r="C2459" t="s">
        <v>11693</v>
      </c>
      <c r="D2459">
        <v>6</v>
      </c>
      <c r="E2459" t="s">
        <v>27</v>
      </c>
      <c r="F2459" t="s">
        <v>27</v>
      </c>
      <c r="G2459">
        <v>7</v>
      </c>
    </row>
    <row r="2460" spans="1:7">
      <c r="A2460" t="s">
        <v>11694</v>
      </c>
      <c r="B2460">
        <v>8</v>
      </c>
      <c r="C2460" t="s">
        <v>11695</v>
      </c>
      <c r="D2460">
        <v>8</v>
      </c>
      <c r="E2460" t="s">
        <v>28</v>
      </c>
      <c r="F2460" t="s">
        <v>28</v>
      </c>
      <c r="G2460">
        <v>6</v>
      </c>
    </row>
    <row r="2461" spans="1:7">
      <c r="A2461" t="s">
        <v>11696</v>
      </c>
      <c r="B2461">
        <v>4</v>
      </c>
      <c r="C2461" t="s">
        <v>11697</v>
      </c>
      <c r="D2461">
        <v>4</v>
      </c>
      <c r="E2461" t="s">
        <v>28</v>
      </c>
      <c r="F2461" t="s">
        <v>28</v>
      </c>
      <c r="G2461">
        <v>6</v>
      </c>
    </row>
    <row r="2462" spans="1:7">
      <c r="A2462" t="s">
        <v>11698</v>
      </c>
      <c r="B2462">
        <v>6</v>
      </c>
      <c r="C2462" t="s">
        <v>11699</v>
      </c>
      <c r="D2462">
        <v>6</v>
      </c>
      <c r="E2462" t="s">
        <v>27</v>
      </c>
      <c r="F2462" t="s">
        <v>27</v>
      </c>
      <c r="G2462">
        <v>7</v>
      </c>
    </row>
    <row r="2463" spans="1:7">
      <c r="A2463" t="s">
        <v>11700</v>
      </c>
      <c r="B2463">
        <v>9</v>
      </c>
      <c r="C2463" t="s">
        <v>11701</v>
      </c>
      <c r="D2463">
        <v>10</v>
      </c>
      <c r="E2463" t="s">
        <v>6363</v>
      </c>
      <c r="F2463" t="s">
        <v>6363</v>
      </c>
      <c r="G2463">
        <v>9</v>
      </c>
    </row>
    <row r="2464" spans="1:7">
      <c r="A2464" t="s">
        <v>11702</v>
      </c>
      <c r="B2464">
        <v>6</v>
      </c>
      <c r="C2464" t="s">
        <v>11703</v>
      </c>
      <c r="D2464">
        <v>6</v>
      </c>
      <c r="E2464" t="s">
        <v>27</v>
      </c>
      <c r="F2464" t="s">
        <v>27</v>
      </c>
      <c r="G2464">
        <v>7</v>
      </c>
    </row>
    <row r="2465" spans="1:7">
      <c r="A2465" t="s">
        <v>11704</v>
      </c>
      <c r="B2465">
        <v>5</v>
      </c>
      <c r="C2465" t="s">
        <v>11705</v>
      </c>
      <c r="D2465">
        <v>5</v>
      </c>
      <c r="E2465" t="s">
        <v>27</v>
      </c>
      <c r="F2465" t="s">
        <v>27</v>
      </c>
      <c r="G2465">
        <v>7</v>
      </c>
    </row>
    <row r="2466" spans="1:7">
      <c r="A2466" t="s">
        <v>11706</v>
      </c>
      <c r="B2466">
        <v>3</v>
      </c>
      <c r="C2466" t="s">
        <v>11707</v>
      </c>
      <c r="D2466">
        <v>3</v>
      </c>
      <c r="E2466" t="s">
        <v>6368</v>
      </c>
      <c r="F2466" t="s">
        <v>6368</v>
      </c>
      <c r="G2466">
        <v>6</v>
      </c>
    </row>
    <row r="2467" spans="1:7">
      <c r="A2467" t="s">
        <v>11708</v>
      </c>
      <c r="B2467">
        <v>5</v>
      </c>
      <c r="C2467" t="s">
        <v>11709</v>
      </c>
      <c r="D2467">
        <v>5</v>
      </c>
      <c r="E2467" t="s">
        <v>6402</v>
      </c>
      <c r="F2467" t="s">
        <v>6402</v>
      </c>
      <c r="G2467">
        <v>4</v>
      </c>
    </row>
    <row r="2468" spans="1:7">
      <c r="A2468" t="s">
        <v>11710</v>
      </c>
      <c r="B2468">
        <v>7</v>
      </c>
      <c r="C2468" t="s">
        <v>11711</v>
      </c>
      <c r="D2468">
        <v>7</v>
      </c>
      <c r="E2468" t="s">
        <v>27</v>
      </c>
      <c r="F2468" t="s">
        <v>27</v>
      </c>
      <c r="G2468">
        <v>7</v>
      </c>
    </row>
    <row r="2469" spans="1:7">
      <c r="A2469" t="s">
        <v>11712</v>
      </c>
      <c r="B2469">
        <v>6</v>
      </c>
      <c r="C2469" t="s">
        <v>11713</v>
      </c>
      <c r="D2469">
        <v>6</v>
      </c>
      <c r="E2469" t="s">
        <v>6368</v>
      </c>
      <c r="F2469" t="s">
        <v>6368</v>
      </c>
      <c r="G2469">
        <v>6</v>
      </c>
    </row>
    <row r="2470" spans="1:7">
      <c r="A2470" t="s">
        <v>11714</v>
      </c>
      <c r="B2470">
        <v>12</v>
      </c>
      <c r="C2470" t="s">
        <v>11715</v>
      </c>
      <c r="D2470">
        <v>13</v>
      </c>
      <c r="E2470" t="s">
        <v>6395</v>
      </c>
      <c r="F2470" t="s">
        <v>6395</v>
      </c>
      <c r="G2470">
        <v>13</v>
      </c>
    </row>
    <row r="2471" spans="1:7">
      <c r="A2471" t="s">
        <v>11716</v>
      </c>
      <c r="B2471">
        <v>2</v>
      </c>
      <c r="C2471" t="s">
        <v>11717</v>
      </c>
      <c r="D2471">
        <v>10</v>
      </c>
      <c r="E2471" t="s">
        <v>6395</v>
      </c>
      <c r="F2471" t="s">
        <v>6395</v>
      </c>
      <c r="G2471">
        <v>13</v>
      </c>
    </row>
    <row r="2472" spans="1:7">
      <c r="A2472" t="s">
        <v>11718</v>
      </c>
      <c r="B2472">
        <v>11</v>
      </c>
      <c r="C2472" t="s">
        <v>11719</v>
      </c>
      <c r="D2472">
        <v>12</v>
      </c>
      <c r="E2472" t="s">
        <v>6397</v>
      </c>
      <c r="F2472" t="s">
        <v>6397</v>
      </c>
      <c r="G2472">
        <v>11</v>
      </c>
    </row>
    <row r="2473" spans="1:7">
      <c r="A2473" t="s">
        <v>11720</v>
      </c>
      <c r="B2473">
        <v>5</v>
      </c>
      <c r="C2473" t="s">
        <v>11721</v>
      </c>
      <c r="D2473">
        <v>8</v>
      </c>
      <c r="E2473" t="s">
        <v>6363</v>
      </c>
      <c r="F2473" t="s">
        <v>6363</v>
      </c>
      <c r="G2473">
        <v>9</v>
      </c>
    </row>
    <row r="2474" spans="1:7">
      <c r="A2474" t="s">
        <v>11722</v>
      </c>
      <c r="B2474">
        <v>8</v>
      </c>
      <c r="C2474" t="s">
        <v>11723</v>
      </c>
      <c r="D2474">
        <v>8</v>
      </c>
      <c r="E2474" t="s">
        <v>6372</v>
      </c>
      <c r="F2474" t="s">
        <v>6372</v>
      </c>
      <c r="G2474">
        <v>6</v>
      </c>
    </row>
    <row r="2475" spans="1:7">
      <c r="A2475" t="s">
        <v>11724</v>
      </c>
      <c r="B2475">
        <v>2</v>
      </c>
      <c r="C2475" t="s">
        <v>11725</v>
      </c>
      <c r="D2475">
        <v>5</v>
      </c>
      <c r="E2475" t="s">
        <v>6372</v>
      </c>
      <c r="F2475" t="s">
        <v>6372</v>
      </c>
      <c r="G2475">
        <v>6</v>
      </c>
    </row>
    <row r="2476" spans="1:7">
      <c r="A2476" t="s">
        <v>11726</v>
      </c>
      <c r="B2476">
        <v>5</v>
      </c>
      <c r="C2476" t="s">
        <v>11727</v>
      </c>
      <c r="D2476">
        <v>5</v>
      </c>
      <c r="E2476" t="s">
        <v>27</v>
      </c>
      <c r="F2476" t="s">
        <v>27</v>
      </c>
      <c r="G2476">
        <v>7</v>
      </c>
    </row>
    <row r="2477" spans="1:7">
      <c r="A2477" t="s">
        <v>11728</v>
      </c>
      <c r="B2477">
        <v>7</v>
      </c>
      <c r="C2477" t="s">
        <v>11729</v>
      </c>
      <c r="D2477">
        <v>15</v>
      </c>
      <c r="E2477" t="s">
        <v>6395</v>
      </c>
      <c r="F2477" t="s">
        <v>6395</v>
      </c>
      <c r="G2477">
        <v>13</v>
      </c>
    </row>
    <row r="2478" spans="1:7">
      <c r="A2478" t="s">
        <v>11730</v>
      </c>
      <c r="B2478">
        <v>6</v>
      </c>
      <c r="C2478" t="s">
        <v>11731</v>
      </c>
      <c r="D2478">
        <v>6</v>
      </c>
      <c r="E2478" t="s">
        <v>6372</v>
      </c>
      <c r="F2478" t="s">
        <v>6372</v>
      </c>
      <c r="G2478">
        <v>6</v>
      </c>
    </row>
    <row r="2479" spans="1:7">
      <c r="A2479" t="s">
        <v>11732</v>
      </c>
      <c r="B2479">
        <v>6</v>
      </c>
      <c r="C2479" t="s">
        <v>11733</v>
      </c>
      <c r="D2479">
        <v>6</v>
      </c>
      <c r="E2479" t="s">
        <v>6372</v>
      </c>
      <c r="F2479" t="s">
        <v>6372</v>
      </c>
      <c r="G2479">
        <v>6</v>
      </c>
    </row>
    <row r="2480" spans="1:7">
      <c r="A2480" t="s">
        <v>11734</v>
      </c>
      <c r="B2480">
        <v>3</v>
      </c>
      <c r="C2480" t="s">
        <v>11735</v>
      </c>
      <c r="D2480">
        <v>7</v>
      </c>
      <c r="E2480" t="s">
        <v>6372</v>
      </c>
      <c r="F2480" t="s">
        <v>6372</v>
      </c>
      <c r="G2480">
        <v>6</v>
      </c>
    </row>
    <row r="2481" spans="1:7">
      <c r="A2481" t="s">
        <v>11736</v>
      </c>
      <c r="B2481">
        <v>7</v>
      </c>
      <c r="C2481" t="s">
        <v>11737</v>
      </c>
      <c r="D2481">
        <v>15</v>
      </c>
      <c r="E2481" t="s">
        <v>6395</v>
      </c>
      <c r="F2481" t="s">
        <v>6395</v>
      </c>
      <c r="G2481">
        <v>13</v>
      </c>
    </row>
    <row r="2482" spans="1:7">
      <c r="A2482" t="s">
        <v>11738</v>
      </c>
      <c r="B2482">
        <v>8</v>
      </c>
      <c r="C2482" t="s">
        <v>11739</v>
      </c>
      <c r="D2482">
        <v>8</v>
      </c>
      <c r="E2482" t="s">
        <v>6368</v>
      </c>
      <c r="F2482" t="s">
        <v>6368</v>
      </c>
      <c r="G2482">
        <v>6</v>
      </c>
    </row>
    <row r="2483" spans="1:7">
      <c r="A2483" t="s">
        <v>11740</v>
      </c>
      <c r="B2483">
        <v>12</v>
      </c>
      <c r="C2483" t="s">
        <v>11741</v>
      </c>
      <c r="D2483">
        <v>14</v>
      </c>
      <c r="E2483" t="s">
        <v>6395</v>
      </c>
      <c r="F2483" t="s">
        <v>6395</v>
      </c>
      <c r="G2483">
        <v>13</v>
      </c>
    </row>
    <row r="2484" spans="1:7">
      <c r="A2484" t="s">
        <v>11742</v>
      </c>
      <c r="B2484">
        <v>6</v>
      </c>
      <c r="C2484" t="s">
        <v>11743</v>
      </c>
      <c r="D2484">
        <v>6</v>
      </c>
      <c r="E2484" t="s">
        <v>27</v>
      </c>
      <c r="F2484" t="s">
        <v>27</v>
      </c>
      <c r="G2484">
        <v>7</v>
      </c>
    </row>
    <row r="2485" spans="1:7">
      <c r="A2485" t="s">
        <v>11744</v>
      </c>
      <c r="B2485">
        <v>12</v>
      </c>
      <c r="C2485" t="s">
        <v>11745</v>
      </c>
      <c r="D2485">
        <v>12</v>
      </c>
      <c r="E2485" t="s">
        <v>6397</v>
      </c>
      <c r="F2485" t="s">
        <v>6397</v>
      </c>
      <c r="G2485">
        <v>11</v>
      </c>
    </row>
    <row r="2486" spans="1:7">
      <c r="A2486" t="s">
        <v>11746</v>
      </c>
      <c r="B2486">
        <v>7</v>
      </c>
      <c r="C2486" t="s">
        <v>11747</v>
      </c>
      <c r="D2486">
        <v>7</v>
      </c>
      <c r="E2486" t="s">
        <v>27</v>
      </c>
      <c r="F2486" t="s">
        <v>27</v>
      </c>
      <c r="G2486">
        <v>7</v>
      </c>
    </row>
    <row r="2487" spans="1:7">
      <c r="A2487" t="s">
        <v>11748</v>
      </c>
      <c r="B2487">
        <v>4</v>
      </c>
      <c r="C2487" t="s">
        <v>11749</v>
      </c>
      <c r="D2487">
        <v>4</v>
      </c>
      <c r="E2487" t="s">
        <v>6372</v>
      </c>
      <c r="F2487" t="s">
        <v>6372</v>
      </c>
      <c r="G2487">
        <v>6</v>
      </c>
    </row>
    <row r="2488" spans="1:7">
      <c r="A2488" t="s">
        <v>11750</v>
      </c>
      <c r="B2488">
        <v>9</v>
      </c>
      <c r="C2488" t="s">
        <v>11751</v>
      </c>
      <c r="D2488">
        <v>11</v>
      </c>
      <c r="E2488" t="s">
        <v>6397</v>
      </c>
      <c r="F2488" t="s">
        <v>6397</v>
      </c>
      <c r="G2488">
        <v>11</v>
      </c>
    </row>
    <row r="2489" spans="1:7">
      <c r="A2489" t="s">
        <v>11752</v>
      </c>
      <c r="B2489">
        <v>6</v>
      </c>
      <c r="C2489" t="s">
        <v>11753</v>
      </c>
      <c r="D2489">
        <v>6</v>
      </c>
      <c r="E2489" t="s">
        <v>6368</v>
      </c>
      <c r="F2489" t="s">
        <v>6368</v>
      </c>
      <c r="G2489">
        <v>6</v>
      </c>
    </row>
    <row r="2490" spans="1:7">
      <c r="A2490" t="s">
        <v>11754</v>
      </c>
      <c r="B2490">
        <v>5</v>
      </c>
      <c r="C2490" t="s">
        <v>11755</v>
      </c>
      <c r="D2490">
        <v>5</v>
      </c>
      <c r="E2490" t="s">
        <v>6368</v>
      </c>
      <c r="F2490" t="s">
        <v>6368</v>
      </c>
      <c r="G2490">
        <v>6</v>
      </c>
    </row>
    <row r="2491" spans="1:7">
      <c r="A2491" t="s">
        <v>11756</v>
      </c>
      <c r="B2491">
        <v>10</v>
      </c>
      <c r="C2491" t="s">
        <v>11757</v>
      </c>
      <c r="D2491">
        <v>10</v>
      </c>
      <c r="E2491" t="s">
        <v>6363</v>
      </c>
      <c r="F2491" t="s">
        <v>6363</v>
      </c>
      <c r="G2491">
        <v>9</v>
      </c>
    </row>
    <row r="2492" spans="1:7">
      <c r="A2492" t="s">
        <v>11758</v>
      </c>
      <c r="B2492">
        <v>7</v>
      </c>
      <c r="C2492" t="s">
        <v>11759</v>
      </c>
      <c r="D2492">
        <v>7</v>
      </c>
      <c r="E2492" t="s">
        <v>6400</v>
      </c>
      <c r="F2492" t="s">
        <v>6400</v>
      </c>
      <c r="G2492">
        <v>6</v>
      </c>
    </row>
    <row r="2493" spans="1:7">
      <c r="A2493" t="s">
        <v>11760</v>
      </c>
      <c r="B2493">
        <v>6</v>
      </c>
      <c r="C2493" t="s">
        <v>11761</v>
      </c>
      <c r="D2493">
        <v>12</v>
      </c>
      <c r="E2493" t="s">
        <v>34</v>
      </c>
      <c r="F2493" t="s">
        <v>34</v>
      </c>
      <c r="G2493">
        <v>13</v>
      </c>
    </row>
    <row r="2494" spans="1:7">
      <c r="A2494" t="s">
        <v>11762</v>
      </c>
      <c r="B2494">
        <v>52</v>
      </c>
      <c r="C2494" t="s">
        <v>11331</v>
      </c>
      <c r="D2494">
        <v>44</v>
      </c>
      <c r="E2494" t="s">
        <v>6370</v>
      </c>
      <c r="F2494" t="s">
        <v>6370</v>
      </c>
      <c r="G2494">
        <v>52</v>
      </c>
    </row>
    <row r="2495" spans="1:7">
      <c r="A2495" t="s">
        <v>11763</v>
      </c>
      <c r="B2495">
        <v>4</v>
      </c>
      <c r="C2495" t="s">
        <v>11764</v>
      </c>
      <c r="D2495">
        <v>4</v>
      </c>
      <c r="E2495" t="s">
        <v>6400</v>
      </c>
      <c r="F2495" t="s">
        <v>6400</v>
      </c>
      <c r="G2495">
        <v>6</v>
      </c>
    </row>
    <row r="2496" spans="1:7">
      <c r="A2496" t="s">
        <v>11765</v>
      </c>
      <c r="B2496">
        <v>4</v>
      </c>
      <c r="C2496" t="s">
        <v>11766</v>
      </c>
      <c r="D2496">
        <v>4</v>
      </c>
      <c r="E2496" t="s">
        <v>6402</v>
      </c>
      <c r="F2496" t="s">
        <v>6402</v>
      </c>
      <c r="G2496">
        <v>4</v>
      </c>
    </row>
    <row r="2497" spans="1:7">
      <c r="A2497" t="s">
        <v>11767</v>
      </c>
      <c r="B2497">
        <v>7</v>
      </c>
      <c r="C2497" t="s">
        <v>11768</v>
      </c>
      <c r="D2497">
        <v>8</v>
      </c>
      <c r="E2497" t="s">
        <v>6363</v>
      </c>
      <c r="F2497" t="s">
        <v>6363</v>
      </c>
      <c r="G2497">
        <v>9</v>
      </c>
    </row>
    <row r="2498" spans="1:7">
      <c r="A2498" t="s">
        <v>11769</v>
      </c>
      <c r="B2498">
        <v>5</v>
      </c>
      <c r="C2498" t="s">
        <v>11770</v>
      </c>
      <c r="D2498">
        <v>5</v>
      </c>
      <c r="E2498" t="s">
        <v>27</v>
      </c>
      <c r="F2498" t="s">
        <v>27</v>
      </c>
      <c r="G2498">
        <v>7</v>
      </c>
    </row>
    <row r="2499" spans="1:7">
      <c r="A2499" t="s">
        <v>11771</v>
      </c>
      <c r="B2499">
        <v>6</v>
      </c>
      <c r="C2499" t="s">
        <v>11772</v>
      </c>
      <c r="D2499">
        <v>6</v>
      </c>
      <c r="E2499" t="s">
        <v>27</v>
      </c>
      <c r="F2499" t="s">
        <v>27</v>
      </c>
      <c r="G2499">
        <v>7</v>
      </c>
    </row>
    <row r="2500" spans="1:7">
      <c r="A2500" t="s">
        <v>11773</v>
      </c>
      <c r="B2500">
        <v>4</v>
      </c>
      <c r="C2500" t="s">
        <v>11774</v>
      </c>
      <c r="D2500">
        <v>9</v>
      </c>
      <c r="E2500" t="s">
        <v>6363</v>
      </c>
      <c r="F2500" t="s">
        <v>6363</v>
      </c>
      <c r="G2500">
        <v>9</v>
      </c>
    </row>
    <row r="2501" spans="1:7">
      <c r="A2501" t="s">
        <v>11775</v>
      </c>
      <c r="B2501">
        <v>7</v>
      </c>
      <c r="C2501" t="s">
        <v>11776</v>
      </c>
      <c r="D2501">
        <v>5</v>
      </c>
      <c r="E2501" t="s">
        <v>6372</v>
      </c>
      <c r="F2501" t="s">
        <v>6372</v>
      </c>
      <c r="G2501">
        <v>6</v>
      </c>
    </row>
    <row r="2502" spans="1:7">
      <c r="A2502" t="s">
        <v>11777</v>
      </c>
      <c r="B2502">
        <v>6</v>
      </c>
      <c r="C2502" t="s">
        <v>11778</v>
      </c>
      <c r="D2502">
        <v>6</v>
      </c>
      <c r="E2502" t="s">
        <v>27</v>
      </c>
      <c r="F2502" t="s">
        <v>27</v>
      </c>
      <c r="G2502">
        <v>7</v>
      </c>
    </row>
    <row r="2503" spans="1:7">
      <c r="A2503" t="s">
        <v>11779</v>
      </c>
      <c r="B2503">
        <v>5</v>
      </c>
      <c r="C2503" t="s">
        <v>11780</v>
      </c>
      <c r="D2503">
        <v>9</v>
      </c>
      <c r="E2503" t="s">
        <v>6397</v>
      </c>
      <c r="F2503" t="s">
        <v>6397</v>
      </c>
      <c r="G2503">
        <v>11</v>
      </c>
    </row>
    <row r="2504" spans="1:7">
      <c r="A2504" t="s">
        <v>11781</v>
      </c>
      <c r="B2504">
        <v>11</v>
      </c>
      <c r="C2504" t="s">
        <v>11782</v>
      </c>
      <c r="D2504">
        <v>11</v>
      </c>
      <c r="E2504" t="s">
        <v>6397</v>
      </c>
      <c r="F2504" t="s">
        <v>6397</v>
      </c>
      <c r="G2504">
        <v>11</v>
      </c>
    </row>
    <row r="2505" spans="1:7">
      <c r="A2505" t="s">
        <v>11783</v>
      </c>
      <c r="B2505">
        <v>1</v>
      </c>
      <c r="C2505" t="s">
        <v>11784</v>
      </c>
      <c r="D2505">
        <v>5</v>
      </c>
      <c r="E2505" t="s">
        <v>6372</v>
      </c>
      <c r="F2505" t="s">
        <v>6372</v>
      </c>
      <c r="G2505">
        <v>6</v>
      </c>
    </row>
    <row r="2506" spans="1:7">
      <c r="A2506" t="s">
        <v>11785</v>
      </c>
      <c r="B2506">
        <v>16</v>
      </c>
      <c r="C2506" t="s">
        <v>11786</v>
      </c>
      <c r="D2506">
        <v>15</v>
      </c>
      <c r="E2506" t="s">
        <v>6395</v>
      </c>
      <c r="F2506" t="s">
        <v>6395</v>
      </c>
      <c r="G2506">
        <v>13</v>
      </c>
    </row>
    <row r="2507" spans="1:7">
      <c r="A2507" t="s">
        <v>11787</v>
      </c>
      <c r="B2507">
        <v>8</v>
      </c>
      <c r="C2507" t="s">
        <v>11788</v>
      </c>
      <c r="D2507">
        <v>8</v>
      </c>
      <c r="E2507" t="s">
        <v>27</v>
      </c>
      <c r="F2507" t="s">
        <v>27</v>
      </c>
      <c r="G2507">
        <v>7</v>
      </c>
    </row>
    <row r="2508" spans="1:7">
      <c r="A2508" t="s">
        <v>11789</v>
      </c>
      <c r="B2508">
        <v>5</v>
      </c>
      <c r="C2508" t="s">
        <v>11790</v>
      </c>
      <c r="D2508">
        <v>5</v>
      </c>
      <c r="E2508" t="s">
        <v>6400</v>
      </c>
      <c r="F2508" t="s">
        <v>6400</v>
      </c>
      <c r="G2508">
        <v>6</v>
      </c>
    </row>
    <row r="2509" spans="1:7">
      <c r="A2509" t="s">
        <v>11791</v>
      </c>
      <c r="B2509">
        <v>10</v>
      </c>
      <c r="C2509" t="s">
        <v>11792</v>
      </c>
      <c r="D2509">
        <v>10</v>
      </c>
      <c r="E2509" t="s">
        <v>6397</v>
      </c>
      <c r="F2509" t="s">
        <v>6397</v>
      </c>
      <c r="G2509">
        <v>11</v>
      </c>
    </row>
    <row r="2510" spans="1:7">
      <c r="A2510" t="s">
        <v>11793</v>
      </c>
      <c r="B2510">
        <v>6</v>
      </c>
      <c r="C2510" t="s">
        <v>11794</v>
      </c>
      <c r="D2510">
        <v>7</v>
      </c>
      <c r="E2510" t="s">
        <v>28</v>
      </c>
      <c r="F2510" t="s">
        <v>28</v>
      </c>
      <c r="G2510">
        <v>6</v>
      </c>
    </row>
    <row r="2511" spans="1:7">
      <c r="A2511" t="s">
        <v>11795</v>
      </c>
      <c r="B2511">
        <v>8</v>
      </c>
      <c r="C2511" t="s">
        <v>11796</v>
      </c>
      <c r="D2511">
        <v>8</v>
      </c>
      <c r="E2511" t="s">
        <v>27</v>
      </c>
      <c r="F2511" t="s">
        <v>27</v>
      </c>
      <c r="G2511">
        <v>7</v>
      </c>
    </row>
    <row r="2512" spans="1:7">
      <c r="A2512" t="s">
        <v>11797</v>
      </c>
      <c r="B2512">
        <v>5</v>
      </c>
      <c r="C2512" t="s">
        <v>11798</v>
      </c>
      <c r="D2512">
        <v>5</v>
      </c>
      <c r="E2512" t="s">
        <v>30</v>
      </c>
      <c r="F2512" t="s">
        <v>30</v>
      </c>
      <c r="G2512">
        <v>3</v>
      </c>
    </row>
    <row r="2513" spans="1:7">
      <c r="A2513" t="s">
        <v>11799</v>
      </c>
      <c r="B2513">
        <v>5</v>
      </c>
      <c r="C2513" t="s">
        <v>11800</v>
      </c>
      <c r="D2513">
        <v>5</v>
      </c>
      <c r="E2513" t="s">
        <v>6400</v>
      </c>
      <c r="F2513" t="s">
        <v>6400</v>
      </c>
      <c r="G2513">
        <v>6</v>
      </c>
    </row>
    <row r="2514" spans="1:7">
      <c r="A2514" t="s">
        <v>11801</v>
      </c>
      <c r="B2514">
        <v>6</v>
      </c>
      <c r="C2514" t="s">
        <v>11802</v>
      </c>
      <c r="D2514">
        <v>6</v>
      </c>
      <c r="E2514" t="s">
        <v>27</v>
      </c>
      <c r="F2514" t="s">
        <v>27</v>
      </c>
      <c r="G2514">
        <v>7</v>
      </c>
    </row>
    <row r="2515" spans="1:7">
      <c r="A2515" t="s">
        <v>11803</v>
      </c>
      <c r="B2515">
        <v>6</v>
      </c>
      <c r="C2515" t="s">
        <v>11804</v>
      </c>
      <c r="D2515">
        <v>5</v>
      </c>
      <c r="E2515" t="s">
        <v>27</v>
      </c>
      <c r="F2515" t="s">
        <v>27</v>
      </c>
      <c r="G2515">
        <v>7</v>
      </c>
    </row>
    <row r="2516" spans="1:7">
      <c r="A2516" t="s">
        <v>11805</v>
      </c>
      <c r="B2516">
        <v>7</v>
      </c>
      <c r="C2516" t="s">
        <v>11806</v>
      </c>
      <c r="D2516">
        <v>7</v>
      </c>
      <c r="E2516" t="s">
        <v>6372</v>
      </c>
      <c r="F2516" t="s">
        <v>6372</v>
      </c>
      <c r="G2516">
        <v>6</v>
      </c>
    </row>
    <row r="2517" spans="1:7">
      <c r="A2517" t="s">
        <v>11807</v>
      </c>
      <c r="B2517">
        <v>5</v>
      </c>
      <c r="C2517" t="s">
        <v>11808</v>
      </c>
      <c r="D2517">
        <v>14</v>
      </c>
      <c r="E2517" t="s">
        <v>6395</v>
      </c>
      <c r="F2517" t="s">
        <v>6395</v>
      </c>
      <c r="G2517">
        <v>13</v>
      </c>
    </row>
    <row r="2518" spans="1:7">
      <c r="A2518" t="s">
        <v>11809</v>
      </c>
      <c r="B2518">
        <v>3</v>
      </c>
      <c r="C2518" t="s">
        <v>11810</v>
      </c>
      <c r="D2518">
        <v>7</v>
      </c>
      <c r="E2518" t="s">
        <v>6372</v>
      </c>
      <c r="F2518" t="s">
        <v>6372</v>
      </c>
      <c r="G2518">
        <v>6</v>
      </c>
    </row>
    <row r="2519" spans="1:7">
      <c r="A2519" t="s">
        <v>11811</v>
      </c>
      <c r="B2519">
        <v>6</v>
      </c>
      <c r="C2519" t="s">
        <v>11812</v>
      </c>
      <c r="D2519">
        <v>6</v>
      </c>
      <c r="E2519" t="s">
        <v>27</v>
      </c>
      <c r="F2519" t="s">
        <v>27</v>
      </c>
      <c r="G2519">
        <v>7</v>
      </c>
    </row>
    <row r="2520" spans="1:7">
      <c r="A2520" t="s">
        <v>11813</v>
      </c>
      <c r="B2520">
        <v>6</v>
      </c>
      <c r="C2520" t="s">
        <v>11814</v>
      </c>
      <c r="D2520">
        <v>6</v>
      </c>
      <c r="E2520" t="s">
        <v>28</v>
      </c>
      <c r="F2520" t="s">
        <v>28</v>
      </c>
      <c r="G2520">
        <v>6</v>
      </c>
    </row>
    <row r="2521" spans="1:7">
      <c r="A2521" t="s">
        <v>11815</v>
      </c>
      <c r="B2521">
        <v>6</v>
      </c>
      <c r="C2521" t="s">
        <v>11816</v>
      </c>
      <c r="D2521">
        <v>6</v>
      </c>
      <c r="E2521" t="s">
        <v>6400</v>
      </c>
      <c r="F2521" t="s">
        <v>6400</v>
      </c>
      <c r="G2521">
        <v>6</v>
      </c>
    </row>
    <row r="2522" spans="1:7">
      <c r="A2522" t="s">
        <v>11817</v>
      </c>
      <c r="B2522">
        <v>102</v>
      </c>
      <c r="C2522" t="s">
        <v>11818</v>
      </c>
      <c r="D2522">
        <v>58</v>
      </c>
      <c r="E2522" t="s">
        <v>6367</v>
      </c>
      <c r="F2522" t="s">
        <v>6367</v>
      </c>
      <c r="G2522">
        <v>112</v>
      </c>
    </row>
    <row r="2523" spans="1:7">
      <c r="A2523" t="s">
        <v>11819</v>
      </c>
      <c r="B2523">
        <v>4</v>
      </c>
      <c r="C2523" t="s">
        <v>11820</v>
      </c>
      <c r="D2523">
        <v>6</v>
      </c>
      <c r="E2523" t="s">
        <v>6372</v>
      </c>
      <c r="F2523" t="s">
        <v>6372</v>
      </c>
      <c r="G2523">
        <v>6</v>
      </c>
    </row>
    <row r="2524" spans="1:7">
      <c r="A2524" t="s">
        <v>11821</v>
      </c>
      <c r="B2524">
        <v>8</v>
      </c>
      <c r="C2524" t="s">
        <v>11822</v>
      </c>
      <c r="D2524">
        <v>8</v>
      </c>
      <c r="E2524" t="s">
        <v>6368</v>
      </c>
      <c r="F2524" t="s">
        <v>6368</v>
      </c>
      <c r="G2524">
        <v>6</v>
      </c>
    </row>
    <row r="2525" spans="1:7">
      <c r="A2525" t="s">
        <v>11823</v>
      </c>
      <c r="B2525">
        <v>7</v>
      </c>
      <c r="C2525" t="s">
        <v>11824</v>
      </c>
      <c r="D2525">
        <v>7</v>
      </c>
      <c r="E2525" t="s">
        <v>27</v>
      </c>
      <c r="F2525" t="s">
        <v>27</v>
      </c>
      <c r="G2525">
        <v>7</v>
      </c>
    </row>
    <row r="2526" spans="1:7">
      <c r="A2526" t="s">
        <v>11825</v>
      </c>
      <c r="B2526">
        <v>6</v>
      </c>
      <c r="C2526" t="s">
        <v>11826</v>
      </c>
      <c r="D2526">
        <v>6</v>
      </c>
      <c r="E2526" t="s">
        <v>27</v>
      </c>
      <c r="F2526" t="s">
        <v>27</v>
      </c>
      <c r="G2526">
        <v>7</v>
      </c>
    </row>
    <row r="2527" spans="1:7">
      <c r="A2527" t="s">
        <v>11827</v>
      </c>
      <c r="B2527">
        <v>5</v>
      </c>
      <c r="C2527" t="s">
        <v>11828</v>
      </c>
      <c r="D2527">
        <v>5</v>
      </c>
      <c r="E2527" t="s">
        <v>27</v>
      </c>
      <c r="F2527" t="s">
        <v>27</v>
      </c>
      <c r="G2527">
        <v>7</v>
      </c>
    </row>
    <row r="2528" spans="1:7">
      <c r="A2528" t="s">
        <v>11829</v>
      </c>
      <c r="B2528">
        <v>7</v>
      </c>
      <c r="C2528" t="s">
        <v>11830</v>
      </c>
      <c r="D2528">
        <v>7</v>
      </c>
      <c r="E2528" t="s">
        <v>6372</v>
      </c>
      <c r="F2528" t="s">
        <v>6372</v>
      </c>
      <c r="G2528">
        <v>6</v>
      </c>
    </row>
    <row r="2529" spans="1:7">
      <c r="A2529" t="s">
        <v>11831</v>
      </c>
      <c r="B2529">
        <v>5</v>
      </c>
      <c r="C2529" t="s">
        <v>11832</v>
      </c>
      <c r="D2529">
        <v>4</v>
      </c>
      <c r="E2529" t="s">
        <v>27</v>
      </c>
      <c r="F2529" t="s">
        <v>27</v>
      </c>
      <c r="G2529">
        <v>7</v>
      </c>
    </row>
    <row r="2530" spans="1:7">
      <c r="A2530" t="s">
        <v>11833</v>
      </c>
      <c r="B2530">
        <v>5</v>
      </c>
      <c r="C2530" t="s">
        <v>11834</v>
      </c>
      <c r="D2530">
        <v>5</v>
      </c>
      <c r="E2530" t="s">
        <v>6400</v>
      </c>
      <c r="F2530" t="s">
        <v>6400</v>
      </c>
      <c r="G2530">
        <v>6</v>
      </c>
    </row>
    <row r="2531" spans="1:7">
      <c r="A2531" t="s">
        <v>11835</v>
      </c>
      <c r="B2531">
        <v>4</v>
      </c>
      <c r="C2531" t="s">
        <v>11836</v>
      </c>
      <c r="D2531">
        <v>4</v>
      </c>
      <c r="E2531" t="s">
        <v>6369</v>
      </c>
      <c r="F2531" t="s">
        <v>6369</v>
      </c>
      <c r="G2531">
        <v>3</v>
      </c>
    </row>
    <row r="2532" spans="1:7">
      <c r="A2532" t="s">
        <v>11837</v>
      </c>
      <c r="B2532">
        <v>5</v>
      </c>
      <c r="C2532" t="s">
        <v>8465</v>
      </c>
      <c r="D2532">
        <v>7</v>
      </c>
      <c r="E2532" t="s">
        <v>6368</v>
      </c>
      <c r="F2532" t="s">
        <v>6368</v>
      </c>
      <c r="G2532">
        <v>6</v>
      </c>
    </row>
    <row r="2533" spans="1:7">
      <c r="A2533" t="s">
        <v>11838</v>
      </c>
      <c r="B2533">
        <v>3</v>
      </c>
      <c r="C2533" t="s">
        <v>11839</v>
      </c>
      <c r="D2533">
        <v>4</v>
      </c>
      <c r="E2533" t="s">
        <v>27</v>
      </c>
      <c r="F2533" t="s">
        <v>27</v>
      </c>
      <c r="G2533">
        <v>7</v>
      </c>
    </row>
    <row r="2534" spans="1:7">
      <c r="A2534" t="s">
        <v>11840</v>
      </c>
      <c r="B2534">
        <v>5</v>
      </c>
      <c r="C2534" t="s">
        <v>11841</v>
      </c>
      <c r="D2534">
        <v>9</v>
      </c>
      <c r="E2534" t="s">
        <v>6363</v>
      </c>
      <c r="F2534" t="s">
        <v>6363</v>
      </c>
      <c r="G2534">
        <v>9</v>
      </c>
    </row>
    <row r="2535" spans="1:7">
      <c r="A2535" t="s">
        <v>11842</v>
      </c>
      <c r="B2535">
        <v>4</v>
      </c>
      <c r="C2535" t="s">
        <v>11843</v>
      </c>
      <c r="D2535">
        <v>6</v>
      </c>
      <c r="E2535" t="s">
        <v>6372</v>
      </c>
      <c r="F2535" t="s">
        <v>6372</v>
      </c>
      <c r="G2535">
        <v>6</v>
      </c>
    </row>
    <row r="2536" spans="1:7">
      <c r="A2536" t="s">
        <v>11844</v>
      </c>
      <c r="B2536">
        <v>10</v>
      </c>
      <c r="C2536" t="s">
        <v>11845</v>
      </c>
      <c r="D2536">
        <v>10</v>
      </c>
      <c r="E2536" t="s">
        <v>6363</v>
      </c>
      <c r="F2536" t="s">
        <v>6363</v>
      </c>
      <c r="G2536">
        <v>9</v>
      </c>
    </row>
    <row r="2537" spans="1:7">
      <c r="A2537" t="s">
        <v>11846</v>
      </c>
      <c r="B2537">
        <v>4</v>
      </c>
      <c r="C2537" t="s">
        <v>11847</v>
      </c>
      <c r="D2537">
        <v>9</v>
      </c>
      <c r="E2537" t="s">
        <v>6363</v>
      </c>
      <c r="F2537" t="s">
        <v>6363</v>
      </c>
      <c r="G2537">
        <v>9</v>
      </c>
    </row>
    <row r="2538" spans="1:7">
      <c r="A2538" t="s">
        <v>11848</v>
      </c>
      <c r="B2538">
        <v>7</v>
      </c>
      <c r="C2538" t="s">
        <v>11849</v>
      </c>
      <c r="D2538">
        <v>7</v>
      </c>
      <c r="E2538" t="s">
        <v>6372</v>
      </c>
      <c r="F2538" t="s">
        <v>6372</v>
      </c>
      <c r="G2538">
        <v>6</v>
      </c>
    </row>
    <row r="2539" spans="1:7">
      <c r="A2539" t="s">
        <v>11850</v>
      </c>
      <c r="B2539">
        <v>6</v>
      </c>
      <c r="C2539" t="s">
        <v>11851</v>
      </c>
      <c r="D2539">
        <v>6</v>
      </c>
      <c r="E2539" t="s">
        <v>27</v>
      </c>
      <c r="F2539" t="s">
        <v>27</v>
      </c>
      <c r="G2539">
        <v>7</v>
      </c>
    </row>
    <row r="2540" spans="1:7">
      <c r="A2540" t="s">
        <v>11852</v>
      </c>
      <c r="B2540">
        <v>5</v>
      </c>
      <c r="C2540" t="s">
        <v>11853</v>
      </c>
      <c r="D2540">
        <v>5</v>
      </c>
      <c r="E2540" t="s">
        <v>30</v>
      </c>
      <c r="F2540" t="s">
        <v>30</v>
      </c>
      <c r="G2540">
        <v>3</v>
      </c>
    </row>
    <row r="2541" spans="1:7">
      <c r="A2541" t="s">
        <v>11854</v>
      </c>
      <c r="B2541">
        <v>4</v>
      </c>
      <c r="C2541" t="s">
        <v>11855</v>
      </c>
      <c r="D2541">
        <v>7</v>
      </c>
      <c r="E2541" t="s">
        <v>6395</v>
      </c>
      <c r="F2541" t="s">
        <v>6395</v>
      </c>
      <c r="G2541">
        <v>13</v>
      </c>
    </row>
    <row r="2542" spans="1:7">
      <c r="A2542" t="s">
        <v>11856</v>
      </c>
      <c r="B2542">
        <v>11</v>
      </c>
      <c r="C2542" t="s">
        <v>11857</v>
      </c>
      <c r="D2542">
        <v>11</v>
      </c>
      <c r="E2542" t="s">
        <v>6397</v>
      </c>
      <c r="F2542" t="s">
        <v>6397</v>
      </c>
      <c r="G2542">
        <v>11</v>
      </c>
    </row>
    <row r="2543" spans="1:7">
      <c r="A2543" t="s">
        <v>11858</v>
      </c>
      <c r="B2543">
        <v>4</v>
      </c>
      <c r="C2543" t="s">
        <v>11859</v>
      </c>
      <c r="D2543">
        <v>7</v>
      </c>
      <c r="E2543" t="s">
        <v>6372</v>
      </c>
      <c r="F2543" t="s">
        <v>6372</v>
      </c>
      <c r="G2543">
        <v>6</v>
      </c>
    </row>
    <row r="2544" spans="1:7">
      <c r="A2544" t="s">
        <v>11860</v>
      </c>
      <c r="B2544">
        <v>2</v>
      </c>
      <c r="C2544" t="s">
        <v>11861</v>
      </c>
      <c r="D2544">
        <v>7</v>
      </c>
      <c r="E2544" t="s">
        <v>6372</v>
      </c>
      <c r="F2544" t="s">
        <v>6372</v>
      </c>
      <c r="G2544">
        <v>6</v>
      </c>
    </row>
    <row r="2545" spans="1:7">
      <c r="A2545" t="s">
        <v>11862</v>
      </c>
      <c r="B2545">
        <v>7</v>
      </c>
      <c r="C2545" t="s">
        <v>11863</v>
      </c>
      <c r="D2545">
        <v>7</v>
      </c>
      <c r="E2545" t="s">
        <v>27</v>
      </c>
      <c r="F2545" t="s">
        <v>27</v>
      </c>
      <c r="G2545">
        <v>7</v>
      </c>
    </row>
    <row r="2546" spans="1:7">
      <c r="A2546" t="s">
        <v>11864</v>
      </c>
      <c r="B2546">
        <v>7</v>
      </c>
      <c r="C2546" t="s">
        <v>11865</v>
      </c>
      <c r="D2546">
        <v>7</v>
      </c>
      <c r="E2546" t="s">
        <v>6402</v>
      </c>
      <c r="F2546" t="s">
        <v>6402</v>
      </c>
      <c r="G2546">
        <v>4</v>
      </c>
    </row>
    <row r="2547" spans="1:7">
      <c r="A2547" t="s">
        <v>11866</v>
      </c>
      <c r="B2547">
        <v>4</v>
      </c>
      <c r="C2547" t="s">
        <v>11867</v>
      </c>
      <c r="D2547">
        <v>4</v>
      </c>
      <c r="E2547" t="s">
        <v>28</v>
      </c>
      <c r="F2547" t="s">
        <v>28</v>
      </c>
      <c r="G2547">
        <v>6</v>
      </c>
    </row>
    <row r="2548" spans="1:7">
      <c r="A2548" t="s">
        <v>11868</v>
      </c>
      <c r="B2548">
        <v>2</v>
      </c>
      <c r="C2548" t="s">
        <v>11869</v>
      </c>
      <c r="D2548">
        <v>5</v>
      </c>
      <c r="E2548" t="s">
        <v>6400</v>
      </c>
      <c r="F2548" t="s">
        <v>6400</v>
      </c>
      <c r="G2548">
        <v>6</v>
      </c>
    </row>
    <row r="2549" spans="1:7">
      <c r="A2549" t="s">
        <v>11870</v>
      </c>
      <c r="B2549">
        <v>7</v>
      </c>
      <c r="C2549" t="s">
        <v>11871</v>
      </c>
      <c r="D2549">
        <v>8</v>
      </c>
      <c r="E2549" t="s">
        <v>28</v>
      </c>
      <c r="F2549" t="s">
        <v>28</v>
      </c>
      <c r="G2549">
        <v>6</v>
      </c>
    </row>
    <row r="2550" spans="1:7">
      <c r="A2550" t="s">
        <v>11872</v>
      </c>
      <c r="B2550">
        <v>7</v>
      </c>
      <c r="C2550" t="s">
        <v>11873</v>
      </c>
      <c r="D2550">
        <v>7</v>
      </c>
      <c r="E2550" t="s">
        <v>6368</v>
      </c>
      <c r="F2550" t="s">
        <v>6368</v>
      </c>
      <c r="G2550">
        <v>6</v>
      </c>
    </row>
    <row r="2551" spans="1:7">
      <c r="A2551" t="s">
        <v>11874</v>
      </c>
      <c r="B2551">
        <v>6</v>
      </c>
      <c r="C2551" t="s">
        <v>11875</v>
      </c>
      <c r="D2551">
        <v>4</v>
      </c>
      <c r="E2551" t="s">
        <v>6400</v>
      </c>
      <c r="F2551" t="s">
        <v>6400</v>
      </c>
      <c r="G2551">
        <v>6</v>
      </c>
    </row>
    <row r="2552" spans="1:7">
      <c r="A2552" t="s">
        <v>11876</v>
      </c>
      <c r="B2552">
        <v>5</v>
      </c>
      <c r="C2552" t="s">
        <v>10208</v>
      </c>
      <c r="D2552">
        <v>11</v>
      </c>
      <c r="E2552" t="s">
        <v>6395</v>
      </c>
      <c r="F2552" t="s">
        <v>6395</v>
      </c>
      <c r="G2552">
        <v>13</v>
      </c>
    </row>
    <row r="2553" spans="1:7">
      <c r="A2553" t="s">
        <v>11877</v>
      </c>
      <c r="B2553">
        <v>7</v>
      </c>
      <c r="C2553" t="s">
        <v>11878</v>
      </c>
      <c r="D2553">
        <v>7</v>
      </c>
      <c r="E2553" t="s">
        <v>27</v>
      </c>
      <c r="F2553" t="s">
        <v>27</v>
      </c>
      <c r="G2553">
        <v>7</v>
      </c>
    </row>
    <row r="2554" spans="1:7">
      <c r="A2554" t="s">
        <v>11879</v>
      </c>
      <c r="B2554">
        <v>1</v>
      </c>
      <c r="C2554" t="s">
        <v>11880</v>
      </c>
      <c r="D2554">
        <v>6</v>
      </c>
      <c r="E2554" t="s">
        <v>6372</v>
      </c>
      <c r="F2554" t="s">
        <v>6372</v>
      </c>
      <c r="G2554">
        <v>6</v>
      </c>
    </row>
    <row r="2555" spans="1:7">
      <c r="A2555" t="s">
        <v>11881</v>
      </c>
      <c r="B2555">
        <v>7</v>
      </c>
      <c r="C2555" t="s">
        <v>11882</v>
      </c>
      <c r="D2555">
        <v>7</v>
      </c>
      <c r="E2555" t="s">
        <v>6372</v>
      </c>
      <c r="F2555" t="s">
        <v>6372</v>
      </c>
      <c r="G2555">
        <v>6</v>
      </c>
    </row>
    <row r="2556" spans="1:7">
      <c r="A2556" t="s">
        <v>11883</v>
      </c>
      <c r="B2556">
        <v>4</v>
      </c>
      <c r="C2556" t="s">
        <v>11884</v>
      </c>
      <c r="D2556">
        <v>4</v>
      </c>
      <c r="E2556" t="s">
        <v>6400</v>
      </c>
      <c r="F2556" t="s">
        <v>6400</v>
      </c>
      <c r="G2556">
        <v>6</v>
      </c>
    </row>
    <row r="2557" spans="1:7">
      <c r="A2557" t="s">
        <v>11885</v>
      </c>
      <c r="B2557">
        <v>3</v>
      </c>
      <c r="C2557" t="s">
        <v>11886</v>
      </c>
      <c r="D2557">
        <v>8</v>
      </c>
      <c r="E2557" t="s">
        <v>6400</v>
      </c>
      <c r="F2557" t="s">
        <v>6400</v>
      </c>
      <c r="G2557">
        <v>6</v>
      </c>
    </row>
    <row r="2558" spans="1:7">
      <c r="A2558" t="s">
        <v>11887</v>
      </c>
      <c r="B2558">
        <v>3</v>
      </c>
      <c r="C2558" t="s">
        <v>11888</v>
      </c>
      <c r="D2558">
        <v>7</v>
      </c>
      <c r="E2558" t="s">
        <v>6372</v>
      </c>
      <c r="F2558" t="s">
        <v>6372</v>
      </c>
      <c r="G2558">
        <v>6</v>
      </c>
    </row>
    <row r="2559" spans="1:7">
      <c r="A2559" t="s">
        <v>11889</v>
      </c>
      <c r="B2559">
        <v>3</v>
      </c>
      <c r="C2559" t="s">
        <v>11890</v>
      </c>
      <c r="D2559">
        <v>7</v>
      </c>
      <c r="E2559" t="s">
        <v>28</v>
      </c>
      <c r="F2559" t="s">
        <v>28</v>
      </c>
      <c r="G2559">
        <v>6</v>
      </c>
    </row>
    <row r="2560" spans="1:7">
      <c r="A2560" t="s">
        <v>11891</v>
      </c>
      <c r="B2560">
        <v>8</v>
      </c>
      <c r="C2560" t="s">
        <v>11892</v>
      </c>
      <c r="D2560">
        <v>8</v>
      </c>
      <c r="E2560" t="s">
        <v>6368</v>
      </c>
      <c r="F2560" t="s">
        <v>6368</v>
      </c>
      <c r="G2560">
        <v>6</v>
      </c>
    </row>
    <row r="2561" spans="1:7">
      <c r="A2561" t="s">
        <v>11893</v>
      </c>
      <c r="B2561">
        <v>4</v>
      </c>
      <c r="C2561" t="s">
        <v>11894</v>
      </c>
      <c r="D2561">
        <v>7</v>
      </c>
      <c r="E2561" t="s">
        <v>6372</v>
      </c>
      <c r="F2561" t="s">
        <v>6372</v>
      </c>
      <c r="G2561">
        <v>6</v>
      </c>
    </row>
    <row r="2562" spans="1:7">
      <c r="A2562" t="s">
        <v>11895</v>
      </c>
      <c r="B2562">
        <v>5</v>
      </c>
      <c r="C2562" t="s">
        <v>11896</v>
      </c>
      <c r="D2562">
        <v>11</v>
      </c>
      <c r="E2562" t="s">
        <v>6397</v>
      </c>
      <c r="F2562" t="s">
        <v>6397</v>
      </c>
      <c r="G2562">
        <v>11</v>
      </c>
    </row>
    <row r="2563" spans="1:7">
      <c r="A2563" t="s">
        <v>11897</v>
      </c>
      <c r="B2563">
        <v>6</v>
      </c>
      <c r="C2563" t="s">
        <v>11898</v>
      </c>
      <c r="D2563">
        <v>6</v>
      </c>
      <c r="E2563" t="s">
        <v>27</v>
      </c>
      <c r="F2563" t="s">
        <v>27</v>
      </c>
      <c r="G2563">
        <v>7</v>
      </c>
    </row>
    <row r="2564" spans="1:7">
      <c r="A2564" t="s">
        <v>11899</v>
      </c>
      <c r="B2564">
        <v>5</v>
      </c>
      <c r="C2564" t="s">
        <v>11900</v>
      </c>
      <c r="D2564">
        <v>5</v>
      </c>
      <c r="E2564" t="s">
        <v>28</v>
      </c>
      <c r="F2564" t="s">
        <v>28</v>
      </c>
      <c r="G2564">
        <v>6</v>
      </c>
    </row>
    <row r="2565" spans="1:7">
      <c r="A2565" t="s">
        <v>11901</v>
      </c>
      <c r="B2565">
        <v>8</v>
      </c>
      <c r="C2565" t="s">
        <v>11902</v>
      </c>
      <c r="D2565">
        <v>8</v>
      </c>
      <c r="E2565" t="s">
        <v>27</v>
      </c>
      <c r="F2565" t="s">
        <v>27</v>
      </c>
      <c r="G2565">
        <v>7</v>
      </c>
    </row>
    <row r="2566" spans="1:7">
      <c r="A2566" t="s">
        <v>11903</v>
      </c>
      <c r="B2566">
        <v>3</v>
      </c>
      <c r="C2566" t="s">
        <v>10891</v>
      </c>
      <c r="D2566">
        <v>7</v>
      </c>
      <c r="E2566" t="s">
        <v>6400</v>
      </c>
      <c r="F2566" t="s">
        <v>6400</v>
      </c>
      <c r="G2566">
        <v>6</v>
      </c>
    </row>
    <row r="2567" spans="1:7">
      <c r="A2567" t="s">
        <v>11904</v>
      </c>
      <c r="B2567">
        <v>7</v>
      </c>
      <c r="C2567" t="s">
        <v>11905</v>
      </c>
      <c r="D2567">
        <v>7</v>
      </c>
      <c r="E2567" t="s">
        <v>6368</v>
      </c>
      <c r="F2567" t="s">
        <v>6368</v>
      </c>
      <c r="G2567">
        <v>6</v>
      </c>
    </row>
    <row r="2568" spans="1:7">
      <c r="A2568" t="s">
        <v>11906</v>
      </c>
      <c r="B2568">
        <v>5</v>
      </c>
      <c r="C2568" t="s">
        <v>11907</v>
      </c>
      <c r="D2568">
        <v>5</v>
      </c>
      <c r="E2568" t="s">
        <v>28</v>
      </c>
      <c r="F2568" t="s">
        <v>28</v>
      </c>
      <c r="G2568">
        <v>6</v>
      </c>
    </row>
    <row r="2569" spans="1:7">
      <c r="A2569" t="s">
        <v>11908</v>
      </c>
      <c r="B2569">
        <v>4</v>
      </c>
      <c r="C2569" t="s">
        <v>11909</v>
      </c>
      <c r="D2569">
        <v>4</v>
      </c>
      <c r="E2569" t="s">
        <v>6372</v>
      </c>
      <c r="F2569" t="s">
        <v>6372</v>
      </c>
      <c r="G2569">
        <v>6</v>
      </c>
    </row>
    <row r="2570" spans="1:7">
      <c r="A2570" t="s">
        <v>11910</v>
      </c>
      <c r="B2570">
        <v>7</v>
      </c>
      <c r="C2570" t="s">
        <v>11911</v>
      </c>
      <c r="D2570">
        <v>7</v>
      </c>
      <c r="E2570" t="s">
        <v>27</v>
      </c>
      <c r="F2570" t="s">
        <v>27</v>
      </c>
      <c r="G2570">
        <v>7</v>
      </c>
    </row>
    <row r="2571" spans="1:7">
      <c r="A2571" t="s">
        <v>11912</v>
      </c>
      <c r="B2571">
        <v>6</v>
      </c>
      <c r="C2571" t="s">
        <v>11913</v>
      </c>
      <c r="D2571">
        <v>13</v>
      </c>
      <c r="E2571" t="s">
        <v>6395</v>
      </c>
      <c r="F2571" t="s">
        <v>6395</v>
      </c>
      <c r="G2571">
        <v>13</v>
      </c>
    </row>
    <row r="2572" spans="1:7">
      <c r="A2572" t="s">
        <v>11914</v>
      </c>
      <c r="B2572">
        <v>14</v>
      </c>
      <c r="C2572" t="s">
        <v>11915</v>
      </c>
      <c r="D2572">
        <v>13</v>
      </c>
      <c r="E2572" t="s">
        <v>6395</v>
      </c>
      <c r="F2572" t="s">
        <v>6395</v>
      </c>
      <c r="G2572">
        <v>13</v>
      </c>
    </row>
    <row r="2573" spans="1:7">
      <c r="A2573" t="s">
        <v>11916</v>
      </c>
      <c r="B2573">
        <v>8</v>
      </c>
      <c r="C2573" t="s">
        <v>11917</v>
      </c>
      <c r="D2573">
        <v>6</v>
      </c>
      <c r="E2573" t="s">
        <v>6372</v>
      </c>
      <c r="F2573" t="s">
        <v>6372</v>
      </c>
      <c r="G2573">
        <v>6</v>
      </c>
    </row>
    <row r="2574" spans="1:7">
      <c r="A2574" t="s">
        <v>11918</v>
      </c>
      <c r="B2574">
        <v>5</v>
      </c>
      <c r="C2574" t="s">
        <v>11919</v>
      </c>
      <c r="D2574">
        <v>5</v>
      </c>
      <c r="E2574" t="s">
        <v>6400</v>
      </c>
      <c r="F2574" t="s">
        <v>6400</v>
      </c>
      <c r="G2574">
        <v>6</v>
      </c>
    </row>
    <row r="2575" spans="1:7">
      <c r="A2575" t="s">
        <v>11920</v>
      </c>
      <c r="B2575">
        <v>5</v>
      </c>
      <c r="C2575" t="s">
        <v>11921</v>
      </c>
      <c r="D2575">
        <v>5</v>
      </c>
      <c r="E2575" t="s">
        <v>27</v>
      </c>
      <c r="F2575" t="s">
        <v>27</v>
      </c>
      <c r="G2575">
        <v>7</v>
      </c>
    </row>
    <row r="2576" spans="1:7">
      <c r="A2576" t="s">
        <v>11922</v>
      </c>
      <c r="B2576">
        <v>5</v>
      </c>
      <c r="C2576" t="s">
        <v>11923</v>
      </c>
      <c r="D2576">
        <v>5</v>
      </c>
      <c r="E2576" t="s">
        <v>27</v>
      </c>
      <c r="F2576" t="s">
        <v>27</v>
      </c>
      <c r="G2576">
        <v>7</v>
      </c>
    </row>
    <row r="2577" spans="1:7">
      <c r="A2577" t="s">
        <v>11924</v>
      </c>
      <c r="B2577">
        <v>11</v>
      </c>
      <c r="C2577" t="s">
        <v>11925</v>
      </c>
      <c r="D2577">
        <v>11</v>
      </c>
      <c r="E2577" t="s">
        <v>6397</v>
      </c>
      <c r="F2577" t="s">
        <v>6397</v>
      </c>
      <c r="G2577">
        <v>11</v>
      </c>
    </row>
    <row r="2578" spans="1:7">
      <c r="A2578" t="s">
        <v>11926</v>
      </c>
      <c r="B2578">
        <v>4</v>
      </c>
      <c r="C2578" t="s">
        <v>11927</v>
      </c>
      <c r="D2578">
        <v>4</v>
      </c>
      <c r="E2578" t="s">
        <v>30</v>
      </c>
      <c r="F2578" t="s">
        <v>30</v>
      </c>
      <c r="G2578">
        <v>3</v>
      </c>
    </row>
    <row r="2579" spans="1:7">
      <c r="A2579" t="s">
        <v>11928</v>
      </c>
      <c r="B2579">
        <v>4</v>
      </c>
      <c r="C2579" t="s">
        <v>11929</v>
      </c>
      <c r="D2579">
        <v>8</v>
      </c>
      <c r="E2579" t="s">
        <v>6372</v>
      </c>
      <c r="F2579" t="s">
        <v>6372</v>
      </c>
      <c r="G2579">
        <v>6</v>
      </c>
    </row>
    <row r="2580" spans="1:7">
      <c r="A2580" t="s">
        <v>11930</v>
      </c>
      <c r="B2580">
        <v>3</v>
      </c>
      <c r="C2580" t="s">
        <v>11931</v>
      </c>
      <c r="D2580">
        <v>8</v>
      </c>
      <c r="E2580" t="s">
        <v>6372</v>
      </c>
      <c r="F2580" t="s">
        <v>6372</v>
      </c>
      <c r="G2580">
        <v>6</v>
      </c>
    </row>
    <row r="2581" spans="1:7">
      <c r="A2581" t="s">
        <v>11932</v>
      </c>
      <c r="B2581">
        <v>6</v>
      </c>
      <c r="C2581" t="s">
        <v>11933</v>
      </c>
      <c r="D2581">
        <v>6</v>
      </c>
      <c r="E2581" t="s">
        <v>6372</v>
      </c>
      <c r="F2581" t="s">
        <v>6372</v>
      </c>
      <c r="G2581">
        <v>6</v>
      </c>
    </row>
    <row r="2582" spans="1:7">
      <c r="A2582" t="s">
        <v>11934</v>
      </c>
      <c r="B2582">
        <v>6</v>
      </c>
      <c r="C2582" t="s">
        <v>11935</v>
      </c>
      <c r="D2582">
        <v>6</v>
      </c>
      <c r="E2582" t="s">
        <v>6400</v>
      </c>
      <c r="F2582" t="s">
        <v>6400</v>
      </c>
      <c r="G2582">
        <v>6</v>
      </c>
    </row>
    <row r="2583" spans="1:7">
      <c r="A2583" t="s">
        <v>11936</v>
      </c>
      <c r="B2583">
        <v>7</v>
      </c>
      <c r="C2583" t="s">
        <v>11937</v>
      </c>
      <c r="D2583">
        <v>7</v>
      </c>
      <c r="E2583" t="s">
        <v>6400</v>
      </c>
      <c r="F2583" t="s">
        <v>6400</v>
      </c>
      <c r="G2583">
        <v>6</v>
      </c>
    </row>
    <row r="2584" spans="1:7">
      <c r="A2584" t="s">
        <v>11938</v>
      </c>
      <c r="B2584">
        <v>14</v>
      </c>
      <c r="C2584" t="s">
        <v>11939</v>
      </c>
      <c r="D2584">
        <v>14</v>
      </c>
      <c r="E2584" t="s">
        <v>34</v>
      </c>
      <c r="F2584" t="s">
        <v>34</v>
      </c>
      <c r="G2584">
        <v>13</v>
      </c>
    </row>
    <row r="2585" spans="1:7">
      <c r="A2585" t="s">
        <v>11940</v>
      </c>
      <c r="B2585">
        <v>38</v>
      </c>
      <c r="C2585" t="s">
        <v>11941</v>
      </c>
      <c r="D2585">
        <v>37</v>
      </c>
      <c r="E2585" t="s">
        <v>6362</v>
      </c>
      <c r="F2585" t="s">
        <v>6362</v>
      </c>
      <c r="G2585">
        <v>32</v>
      </c>
    </row>
    <row r="2586" spans="1:7">
      <c r="A2586" t="s">
        <v>11942</v>
      </c>
      <c r="B2586">
        <v>7</v>
      </c>
      <c r="C2586" t="s">
        <v>11943</v>
      </c>
      <c r="D2586">
        <v>7</v>
      </c>
      <c r="E2586" t="s">
        <v>6368</v>
      </c>
      <c r="F2586" t="s">
        <v>6368</v>
      </c>
      <c r="G2586">
        <v>6</v>
      </c>
    </row>
    <row r="2587" spans="1:7">
      <c r="A2587" t="s">
        <v>11944</v>
      </c>
      <c r="B2587">
        <v>7</v>
      </c>
      <c r="C2587" t="s">
        <v>11945</v>
      </c>
      <c r="D2587">
        <v>14</v>
      </c>
      <c r="E2587" t="s">
        <v>6395</v>
      </c>
      <c r="F2587" t="s">
        <v>6395</v>
      </c>
      <c r="G2587">
        <v>13</v>
      </c>
    </row>
    <row r="2588" spans="1:7">
      <c r="A2588" t="s">
        <v>11946</v>
      </c>
      <c r="B2588">
        <v>5</v>
      </c>
      <c r="C2588" t="s">
        <v>11947</v>
      </c>
      <c r="D2588">
        <v>9</v>
      </c>
      <c r="E2588" t="s">
        <v>6395</v>
      </c>
      <c r="F2588" t="s">
        <v>6395</v>
      </c>
      <c r="G2588">
        <v>13</v>
      </c>
    </row>
    <row r="2589" spans="1:7">
      <c r="A2589" t="s">
        <v>11948</v>
      </c>
      <c r="B2589">
        <v>6</v>
      </c>
      <c r="C2589" t="s">
        <v>11949</v>
      </c>
      <c r="D2589">
        <v>7</v>
      </c>
      <c r="E2589" t="s">
        <v>27</v>
      </c>
      <c r="F2589" t="s">
        <v>27</v>
      </c>
      <c r="G2589">
        <v>7</v>
      </c>
    </row>
    <row r="2590" spans="1:7">
      <c r="A2590" t="s">
        <v>11950</v>
      </c>
      <c r="B2590">
        <v>7</v>
      </c>
      <c r="C2590" t="s">
        <v>11951</v>
      </c>
      <c r="D2590">
        <v>7</v>
      </c>
      <c r="E2590" t="s">
        <v>6372</v>
      </c>
      <c r="F2590" t="s">
        <v>6372</v>
      </c>
      <c r="G2590">
        <v>6</v>
      </c>
    </row>
    <row r="2591" spans="1:7">
      <c r="A2591" t="s">
        <v>11952</v>
      </c>
      <c r="B2591">
        <v>8</v>
      </c>
      <c r="C2591" t="s">
        <v>11953</v>
      </c>
      <c r="D2591">
        <v>8</v>
      </c>
      <c r="E2591" t="s">
        <v>6363</v>
      </c>
      <c r="F2591" t="s">
        <v>6363</v>
      </c>
      <c r="G2591">
        <v>9</v>
      </c>
    </row>
    <row r="2592" spans="1:7">
      <c r="A2592" t="s">
        <v>11954</v>
      </c>
      <c r="B2592">
        <v>6</v>
      </c>
      <c r="C2592" t="s">
        <v>11955</v>
      </c>
      <c r="D2592">
        <v>6</v>
      </c>
      <c r="E2592" t="s">
        <v>28</v>
      </c>
      <c r="F2592" t="s">
        <v>28</v>
      </c>
      <c r="G2592">
        <v>6</v>
      </c>
    </row>
    <row r="2593" spans="1:7">
      <c r="A2593" t="s">
        <v>11956</v>
      </c>
      <c r="B2593">
        <v>10</v>
      </c>
      <c r="C2593" t="s">
        <v>11957</v>
      </c>
      <c r="D2593">
        <v>10</v>
      </c>
      <c r="E2593" t="s">
        <v>6397</v>
      </c>
      <c r="F2593" t="s">
        <v>6397</v>
      </c>
      <c r="G2593">
        <v>11</v>
      </c>
    </row>
    <row r="2594" spans="1:7">
      <c r="A2594" t="s">
        <v>11958</v>
      </c>
      <c r="B2594">
        <v>7</v>
      </c>
      <c r="C2594" t="s">
        <v>11959</v>
      </c>
      <c r="D2594">
        <v>7</v>
      </c>
      <c r="E2594" t="s">
        <v>6368</v>
      </c>
      <c r="F2594" t="s">
        <v>6368</v>
      </c>
      <c r="G2594">
        <v>6</v>
      </c>
    </row>
    <row r="2595" spans="1:7">
      <c r="A2595" t="s">
        <v>11960</v>
      </c>
      <c r="B2595">
        <v>8</v>
      </c>
      <c r="C2595" t="s">
        <v>11961</v>
      </c>
      <c r="D2595">
        <v>8</v>
      </c>
      <c r="E2595" t="s">
        <v>28</v>
      </c>
      <c r="F2595" t="s">
        <v>28</v>
      </c>
      <c r="G2595">
        <v>6</v>
      </c>
    </row>
    <row r="2596" spans="1:7">
      <c r="A2596" t="s">
        <v>11962</v>
      </c>
      <c r="B2596">
        <v>9</v>
      </c>
      <c r="C2596" t="s">
        <v>11963</v>
      </c>
      <c r="D2596">
        <v>9</v>
      </c>
      <c r="E2596" t="s">
        <v>6372</v>
      </c>
      <c r="F2596" t="s">
        <v>6372</v>
      </c>
      <c r="G2596">
        <v>6</v>
      </c>
    </row>
    <row r="2597" spans="1:7">
      <c r="A2597" t="s">
        <v>11964</v>
      </c>
      <c r="B2597">
        <v>6</v>
      </c>
      <c r="C2597" t="s">
        <v>11965</v>
      </c>
      <c r="D2597">
        <v>6</v>
      </c>
      <c r="E2597" t="s">
        <v>27</v>
      </c>
      <c r="F2597" t="s">
        <v>27</v>
      </c>
      <c r="G2597">
        <v>7</v>
      </c>
    </row>
    <row r="2598" spans="1:7">
      <c r="A2598" t="s">
        <v>11966</v>
      </c>
      <c r="B2598">
        <v>6</v>
      </c>
      <c r="C2598" t="s">
        <v>11967</v>
      </c>
      <c r="D2598">
        <v>6</v>
      </c>
      <c r="E2598" t="s">
        <v>6368</v>
      </c>
      <c r="F2598" t="s">
        <v>6368</v>
      </c>
      <c r="G2598">
        <v>6</v>
      </c>
    </row>
    <row r="2599" spans="1:7">
      <c r="A2599" t="s">
        <v>11968</v>
      </c>
      <c r="B2599">
        <v>6</v>
      </c>
      <c r="C2599" t="s">
        <v>11969</v>
      </c>
      <c r="D2599">
        <v>6</v>
      </c>
      <c r="E2599" t="s">
        <v>6368</v>
      </c>
      <c r="F2599" t="s">
        <v>6368</v>
      </c>
      <c r="G2599">
        <v>6</v>
      </c>
    </row>
    <row r="2600" spans="1:7">
      <c r="A2600" t="s">
        <v>11970</v>
      </c>
      <c r="B2600">
        <v>55</v>
      </c>
      <c r="C2600" t="s">
        <v>11971</v>
      </c>
      <c r="D2600">
        <v>55</v>
      </c>
      <c r="E2600" t="s">
        <v>6362</v>
      </c>
      <c r="F2600" t="s">
        <v>6362</v>
      </c>
      <c r="G2600">
        <v>32</v>
      </c>
    </row>
    <row r="2601" spans="1:7">
      <c r="A2601" t="s">
        <v>11972</v>
      </c>
      <c r="B2601">
        <v>5</v>
      </c>
      <c r="C2601" t="s">
        <v>11973</v>
      </c>
      <c r="D2601">
        <v>5</v>
      </c>
      <c r="E2601" t="s">
        <v>6368</v>
      </c>
      <c r="F2601" t="s">
        <v>6368</v>
      </c>
      <c r="G2601">
        <v>6</v>
      </c>
    </row>
    <row r="2602" spans="1:7">
      <c r="A2602" t="s">
        <v>11974</v>
      </c>
      <c r="B2602">
        <v>6</v>
      </c>
      <c r="C2602" t="s">
        <v>11975</v>
      </c>
      <c r="D2602">
        <v>6</v>
      </c>
      <c r="E2602" t="s">
        <v>27</v>
      </c>
      <c r="F2602" t="s">
        <v>27</v>
      </c>
      <c r="G2602">
        <v>7</v>
      </c>
    </row>
    <row r="2603" spans="1:7">
      <c r="A2603" t="s">
        <v>11976</v>
      </c>
      <c r="B2603">
        <v>6</v>
      </c>
      <c r="C2603" t="s">
        <v>11977</v>
      </c>
      <c r="D2603">
        <v>6</v>
      </c>
      <c r="E2603" t="s">
        <v>28</v>
      </c>
      <c r="F2603" t="s">
        <v>28</v>
      </c>
      <c r="G2603">
        <v>6</v>
      </c>
    </row>
    <row r="2604" spans="1:7">
      <c r="A2604" t="s">
        <v>11978</v>
      </c>
      <c r="B2604">
        <v>5</v>
      </c>
      <c r="C2604" t="s">
        <v>11979</v>
      </c>
      <c r="D2604">
        <v>5</v>
      </c>
      <c r="E2604" t="s">
        <v>6400</v>
      </c>
      <c r="F2604" t="s">
        <v>6400</v>
      </c>
      <c r="G2604">
        <v>6</v>
      </c>
    </row>
    <row r="2605" spans="1:7">
      <c r="A2605" t="s">
        <v>11980</v>
      </c>
      <c r="B2605">
        <v>4</v>
      </c>
      <c r="C2605" t="s">
        <v>11981</v>
      </c>
      <c r="D2605">
        <v>4</v>
      </c>
      <c r="E2605" t="s">
        <v>6368</v>
      </c>
      <c r="F2605" t="s">
        <v>6368</v>
      </c>
      <c r="G2605">
        <v>6</v>
      </c>
    </row>
    <row r="2606" spans="1:7">
      <c r="A2606" t="s">
        <v>11982</v>
      </c>
      <c r="B2606">
        <v>5</v>
      </c>
      <c r="C2606" t="s">
        <v>11983</v>
      </c>
      <c r="D2606">
        <v>5</v>
      </c>
      <c r="E2606" t="s">
        <v>6372</v>
      </c>
      <c r="F2606" t="s">
        <v>6372</v>
      </c>
      <c r="G2606">
        <v>6</v>
      </c>
    </row>
    <row r="2607" spans="1:7">
      <c r="A2607" t="s">
        <v>11984</v>
      </c>
      <c r="B2607">
        <v>9</v>
      </c>
      <c r="C2607" t="s">
        <v>11985</v>
      </c>
      <c r="D2607">
        <v>9</v>
      </c>
      <c r="E2607" t="s">
        <v>6372</v>
      </c>
      <c r="F2607" t="s">
        <v>6372</v>
      </c>
      <c r="G2607">
        <v>6</v>
      </c>
    </row>
    <row r="2608" spans="1:7">
      <c r="A2608" t="s">
        <v>11986</v>
      </c>
      <c r="B2608">
        <v>5</v>
      </c>
      <c r="C2608" t="s">
        <v>11987</v>
      </c>
      <c r="D2608">
        <v>5</v>
      </c>
      <c r="E2608" t="s">
        <v>6402</v>
      </c>
      <c r="F2608" t="s">
        <v>6402</v>
      </c>
      <c r="G2608">
        <v>4</v>
      </c>
    </row>
    <row r="2609" spans="1:7">
      <c r="A2609" t="s">
        <v>11988</v>
      </c>
      <c r="B2609">
        <v>3</v>
      </c>
      <c r="C2609" t="s">
        <v>11989</v>
      </c>
      <c r="D2609">
        <v>7</v>
      </c>
      <c r="E2609" t="s">
        <v>6368</v>
      </c>
      <c r="F2609" t="s">
        <v>6368</v>
      </c>
      <c r="G2609">
        <v>6</v>
      </c>
    </row>
    <row r="2610" spans="1:7">
      <c r="A2610" t="s">
        <v>11990</v>
      </c>
      <c r="B2610">
        <v>6</v>
      </c>
      <c r="C2610" t="s">
        <v>11991</v>
      </c>
      <c r="D2610">
        <v>6</v>
      </c>
      <c r="E2610" t="s">
        <v>6400</v>
      </c>
      <c r="F2610" t="s">
        <v>6400</v>
      </c>
      <c r="G2610">
        <v>6</v>
      </c>
    </row>
    <row r="2611" spans="1:7">
      <c r="A2611" t="s">
        <v>11992</v>
      </c>
      <c r="B2611">
        <v>11</v>
      </c>
      <c r="C2611" t="s">
        <v>11993</v>
      </c>
      <c r="D2611">
        <v>11</v>
      </c>
      <c r="E2611" t="s">
        <v>6397</v>
      </c>
      <c r="F2611" t="s">
        <v>6397</v>
      </c>
      <c r="G2611">
        <v>11</v>
      </c>
    </row>
    <row r="2612" spans="1:7">
      <c r="A2612" t="s">
        <v>11994</v>
      </c>
      <c r="B2612">
        <v>3</v>
      </c>
      <c r="C2612" t="s">
        <v>11995</v>
      </c>
      <c r="D2612">
        <v>7</v>
      </c>
      <c r="E2612" t="s">
        <v>6372</v>
      </c>
      <c r="F2612" t="s">
        <v>6372</v>
      </c>
      <c r="G2612">
        <v>6</v>
      </c>
    </row>
    <row r="2613" spans="1:7">
      <c r="A2613" t="s">
        <v>11996</v>
      </c>
      <c r="B2613">
        <v>7</v>
      </c>
      <c r="C2613" t="s">
        <v>11997</v>
      </c>
      <c r="D2613">
        <v>7</v>
      </c>
      <c r="E2613" t="s">
        <v>27</v>
      </c>
      <c r="F2613" t="s">
        <v>27</v>
      </c>
      <c r="G2613">
        <v>7</v>
      </c>
    </row>
    <row r="2614" spans="1:7">
      <c r="A2614" t="s">
        <v>11998</v>
      </c>
      <c r="B2614">
        <v>6</v>
      </c>
      <c r="C2614" t="s">
        <v>11999</v>
      </c>
      <c r="D2614">
        <v>6</v>
      </c>
      <c r="E2614" t="s">
        <v>28</v>
      </c>
      <c r="F2614" t="s">
        <v>28</v>
      </c>
      <c r="G2614">
        <v>6</v>
      </c>
    </row>
    <row r="2615" spans="1:7">
      <c r="A2615" t="s">
        <v>12000</v>
      </c>
      <c r="B2615">
        <v>6</v>
      </c>
      <c r="C2615" t="s">
        <v>12001</v>
      </c>
      <c r="D2615">
        <v>6</v>
      </c>
      <c r="E2615" t="s">
        <v>6400</v>
      </c>
      <c r="F2615" t="s">
        <v>6400</v>
      </c>
      <c r="G2615">
        <v>6</v>
      </c>
    </row>
    <row r="2616" spans="1:7">
      <c r="A2616" t="s">
        <v>12002</v>
      </c>
      <c r="B2616">
        <v>6</v>
      </c>
      <c r="C2616" t="s">
        <v>12003</v>
      </c>
      <c r="D2616">
        <v>6</v>
      </c>
      <c r="E2616" t="s">
        <v>27</v>
      </c>
      <c r="F2616" t="s">
        <v>27</v>
      </c>
      <c r="G2616">
        <v>7</v>
      </c>
    </row>
    <row r="2617" spans="1:7">
      <c r="A2617" t="s">
        <v>12004</v>
      </c>
      <c r="B2617">
        <v>4</v>
      </c>
      <c r="C2617" t="s">
        <v>12005</v>
      </c>
      <c r="D2617">
        <v>12</v>
      </c>
      <c r="E2617" t="s">
        <v>6395</v>
      </c>
      <c r="F2617" t="s">
        <v>6395</v>
      </c>
      <c r="G2617">
        <v>13</v>
      </c>
    </row>
    <row r="2618" spans="1:7">
      <c r="A2618" t="s">
        <v>12006</v>
      </c>
      <c r="B2618">
        <v>4</v>
      </c>
      <c r="C2618" t="s">
        <v>12007</v>
      </c>
      <c r="D2618">
        <v>5</v>
      </c>
      <c r="E2618" t="s">
        <v>6372</v>
      </c>
      <c r="F2618" t="s">
        <v>6372</v>
      </c>
      <c r="G2618">
        <v>6</v>
      </c>
    </row>
    <row r="2619" spans="1:7">
      <c r="A2619" t="s">
        <v>12008</v>
      </c>
      <c r="B2619">
        <v>2</v>
      </c>
      <c r="C2619" t="s">
        <v>7935</v>
      </c>
      <c r="D2619">
        <v>7</v>
      </c>
      <c r="E2619" t="s">
        <v>6372</v>
      </c>
      <c r="F2619" t="s">
        <v>6372</v>
      </c>
      <c r="G2619">
        <v>6</v>
      </c>
    </row>
    <row r="2620" spans="1:7">
      <c r="A2620" t="s">
        <v>12009</v>
      </c>
      <c r="B2620">
        <v>5</v>
      </c>
      <c r="C2620" t="s">
        <v>12010</v>
      </c>
      <c r="D2620">
        <v>5</v>
      </c>
      <c r="E2620" t="s">
        <v>27</v>
      </c>
      <c r="F2620" t="s">
        <v>27</v>
      </c>
      <c r="G2620">
        <v>7</v>
      </c>
    </row>
    <row r="2621" spans="1:7">
      <c r="A2621" t="s">
        <v>12011</v>
      </c>
      <c r="B2621">
        <v>7</v>
      </c>
      <c r="C2621" t="s">
        <v>12012</v>
      </c>
      <c r="D2621">
        <v>7</v>
      </c>
      <c r="E2621" t="s">
        <v>27</v>
      </c>
      <c r="F2621" t="s">
        <v>27</v>
      </c>
      <c r="G2621">
        <v>7</v>
      </c>
    </row>
    <row r="2622" spans="1:7">
      <c r="A2622" t="s">
        <v>12013</v>
      </c>
      <c r="B2622">
        <v>6</v>
      </c>
      <c r="C2622" t="s">
        <v>12014</v>
      </c>
      <c r="D2622">
        <v>6</v>
      </c>
      <c r="E2622" t="s">
        <v>27</v>
      </c>
      <c r="F2622" t="s">
        <v>27</v>
      </c>
      <c r="G2622">
        <v>7</v>
      </c>
    </row>
    <row r="2623" spans="1:7">
      <c r="A2623" t="s">
        <v>12015</v>
      </c>
      <c r="B2623">
        <v>8</v>
      </c>
      <c r="C2623" t="s">
        <v>12016</v>
      </c>
      <c r="D2623">
        <v>9</v>
      </c>
      <c r="E2623" t="s">
        <v>6368</v>
      </c>
      <c r="F2623" t="s">
        <v>6368</v>
      </c>
      <c r="G2623">
        <v>6</v>
      </c>
    </row>
    <row r="2624" spans="1:7">
      <c r="A2624" t="s">
        <v>12017</v>
      </c>
      <c r="B2624">
        <v>4</v>
      </c>
      <c r="C2624" t="s">
        <v>12018</v>
      </c>
      <c r="D2624">
        <v>4</v>
      </c>
      <c r="E2624" t="s">
        <v>6372</v>
      </c>
      <c r="F2624" t="s">
        <v>6372</v>
      </c>
      <c r="G2624">
        <v>6</v>
      </c>
    </row>
    <row r="2625" spans="1:7">
      <c r="A2625" t="s">
        <v>12019</v>
      </c>
      <c r="B2625">
        <v>6</v>
      </c>
      <c r="C2625" t="s">
        <v>12020</v>
      </c>
      <c r="D2625">
        <v>6</v>
      </c>
      <c r="E2625" t="s">
        <v>6368</v>
      </c>
      <c r="F2625" t="s">
        <v>6368</v>
      </c>
      <c r="G2625">
        <v>6</v>
      </c>
    </row>
    <row r="2626" spans="1:7">
      <c r="A2626" t="s">
        <v>12021</v>
      </c>
      <c r="B2626">
        <v>7</v>
      </c>
      <c r="C2626" t="s">
        <v>12022</v>
      </c>
      <c r="D2626">
        <v>7</v>
      </c>
      <c r="E2626" t="s">
        <v>27</v>
      </c>
      <c r="F2626" t="s">
        <v>27</v>
      </c>
      <c r="G2626">
        <v>7</v>
      </c>
    </row>
    <row r="2627" spans="1:7">
      <c r="A2627" t="s">
        <v>12023</v>
      </c>
      <c r="B2627">
        <v>6</v>
      </c>
      <c r="C2627" t="s">
        <v>12024</v>
      </c>
      <c r="D2627">
        <v>6</v>
      </c>
      <c r="E2627" t="s">
        <v>28</v>
      </c>
      <c r="F2627" t="s">
        <v>28</v>
      </c>
      <c r="G2627">
        <v>6</v>
      </c>
    </row>
    <row r="2628" spans="1:7">
      <c r="A2628" t="s">
        <v>12025</v>
      </c>
      <c r="B2628">
        <v>4</v>
      </c>
      <c r="C2628" t="s">
        <v>12026</v>
      </c>
      <c r="D2628">
        <v>7</v>
      </c>
      <c r="E2628" t="s">
        <v>6372</v>
      </c>
      <c r="F2628" t="s">
        <v>6372</v>
      </c>
      <c r="G2628">
        <v>6</v>
      </c>
    </row>
    <row r="2629" spans="1:7">
      <c r="A2629" t="s">
        <v>12027</v>
      </c>
      <c r="B2629">
        <v>1</v>
      </c>
      <c r="C2629" t="s">
        <v>12028</v>
      </c>
      <c r="D2629">
        <v>4</v>
      </c>
      <c r="E2629" t="s">
        <v>6372</v>
      </c>
      <c r="F2629" t="s">
        <v>6372</v>
      </c>
      <c r="G2629">
        <v>6</v>
      </c>
    </row>
    <row r="2630" spans="1:7">
      <c r="A2630" t="s">
        <v>12029</v>
      </c>
      <c r="B2630">
        <v>10</v>
      </c>
      <c r="C2630" t="s">
        <v>12030</v>
      </c>
      <c r="D2630">
        <v>10</v>
      </c>
      <c r="E2630" t="s">
        <v>6363</v>
      </c>
      <c r="F2630" t="s">
        <v>6363</v>
      </c>
      <c r="G2630">
        <v>9</v>
      </c>
    </row>
    <row r="2631" spans="1:7">
      <c r="A2631" t="s">
        <v>12031</v>
      </c>
      <c r="B2631">
        <v>5</v>
      </c>
      <c r="C2631" t="s">
        <v>12032</v>
      </c>
      <c r="D2631">
        <v>5</v>
      </c>
      <c r="E2631" t="s">
        <v>30</v>
      </c>
      <c r="F2631" t="s">
        <v>30</v>
      </c>
      <c r="G2631">
        <v>3</v>
      </c>
    </row>
    <row r="2632" spans="1:7">
      <c r="A2632" t="s">
        <v>12033</v>
      </c>
      <c r="B2632">
        <v>6</v>
      </c>
      <c r="C2632" t="s">
        <v>12034</v>
      </c>
      <c r="D2632">
        <v>6</v>
      </c>
      <c r="E2632" t="s">
        <v>6402</v>
      </c>
      <c r="F2632" t="s">
        <v>6402</v>
      </c>
      <c r="G2632">
        <v>4</v>
      </c>
    </row>
    <row r="2633" spans="1:7">
      <c r="A2633" t="s">
        <v>12035</v>
      </c>
      <c r="B2633">
        <v>3</v>
      </c>
      <c r="C2633" t="s">
        <v>12036</v>
      </c>
      <c r="D2633">
        <v>5</v>
      </c>
      <c r="E2633" t="s">
        <v>6372</v>
      </c>
      <c r="F2633" t="s">
        <v>6372</v>
      </c>
      <c r="G2633">
        <v>6</v>
      </c>
    </row>
    <row r="2634" spans="1:7">
      <c r="A2634" t="s">
        <v>12037</v>
      </c>
      <c r="B2634">
        <v>3</v>
      </c>
      <c r="C2634" t="s">
        <v>12038</v>
      </c>
      <c r="D2634">
        <v>7</v>
      </c>
      <c r="E2634" t="s">
        <v>6372</v>
      </c>
      <c r="F2634" t="s">
        <v>6372</v>
      </c>
      <c r="G2634">
        <v>6</v>
      </c>
    </row>
    <row r="2635" spans="1:7">
      <c r="A2635" t="s">
        <v>12039</v>
      </c>
      <c r="B2635">
        <v>7</v>
      </c>
      <c r="C2635" t="s">
        <v>12040</v>
      </c>
      <c r="D2635">
        <v>7</v>
      </c>
      <c r="E2635" t="s">
        <v>27</v>
      </c>
      <c r="F2635" t="s">
        <v>27</v>
      </c>
      <c r="G2635">
        <v>7</v>
      </c>
    </row>
    <row r="2636" spans="1:7">
      <c r="A2636" t="s">
        <v>12041</v>
      </c>
      <c r="B2636">
        <v>6</v>
      </c>
      <c r="C2636" t="s">
        <v>12042</v>
      </c>
      <c r="D2636">
        <v>5</v>
      </c>
      <c r="E2636" t="s">
        <v>6368</v>
      </c>
      <c r="F2636" t="s">
        <v>6368</v>
      </c>
      <c r="G2636">
        <v>6</v>
      </c>
    </row>
    <row r="2637" spans="1:7">
      <c r="A2637" t="s">
        <v>12043</v>
      </c>
      <c r="B2637">
        <v>28</v>
      </c>
      <c r="C2637" t="s">
        <v>12044</v>
      </c>
      <c r="D2637">
        <v>30</v>
      </c>
      <c r="E2637" t="s">
        <v>6396</v>
      </c>
      <c r="F2637" t="s">
        <v>6396</v>
      </c>
      <c r="G2637">
        <v>30</v>
      </c>
    </row>
    <row r="2638" spans="1:7">
      <c r="A2638" t="s">
        <v>12045</v>
      </c>
      <c r="B2638">
        <v>10</v>
      </c>
      <c r="C2638" t="s">
        <v>12046</v>
      </c>
      <c r="D2638">
        <v>10</v>
      </c>
      <c r="E2638" t="s">
        <v>28</v>
      </c>
      <c r="F2638" t="s">
        <v>28</v>
      </c>
      <c r="G2638">
        <v>6</v>
      </c>
    </row>
    <row r="2639" spans="1:7">
      <c r="A2639" t="s">
        <v>12047</v>
      </c>
      <c r="B2639">
        <v>7</v>
      </c>
      <c r="C2639" t="s">
        <v>12048</v>
      </c>
      <c r="D2639">
        <v>7</v>
      </c>
      <c r="E2639" t="s">
        <v>27</v>
      </c>
      <c r="F2639" t="s">
        <v>27</v>
      </c>
      <c r="G2639">
        <v>7</v>
      </c>
    </row>
    <row r="2640" spans="1:7">
      <c r="A2640" t="s">
        <v>12049</v>
      </c>
      <c r="B2640">
        <v>4</v>
      </c>
      <c r="C2640" t="s">
        <v>11089</v>
      </c>
      <c r="D2640">
        <v>8</v>
      </c>
      <c r="E2640" t="s">
        <v>6397</v>
      </c>
      <c r="F2640" t="s">
        <v>6397</v>
      </c>
      <c r="G2640">
        <v>11</v>
      </c>
    </row>
    <row r="2641" spans="1:7">
      <c r="A2641" t="s">
        <v>12050</v>
      </c>
      <c r="B2641">
        <v>7</v>
      </c>
      <c r="C2641" t="s">
        <v>12051</v>
      </c>
      <c r="D2641">
        <v>7</v>
      </c>
      <c r="E2641" t="s">
        <v>27</v>
      </c>
      <c r="F2641" t="s">
        <v>27</v>
      </c>
      <c r="G2641">
        <v>7</v>
      </c>
    </row>
    <row r="2642" spans="1:7">
      <c r="A2642" t="s">
        <v>12052</v>
      </c>
      <c r="B2642">
        <v>12</v>
      </c>
      <c r="C2642" t="s">
        <v>12053</v>
      </c>
      <c r="D2642">
        <v>12</v>
      </c>
      <c r="E2642" t="s">
        <v>6397</v>
      </c>
      <c r="F2642" t="s">
        <v>6397</v>
      </c>
      <c r="G2642">
        <v>11</v>
      </c>
    </row>
    <row r="2643" spans="1:7">
      <c r="A2643" t="s">
        <v>12054</v>
      </c>
      <c r="B2643">
        <v>2</v>
      </c>
      <c r="C2643" t="s">
        <v>12055</v>
      </c>
      <c r="D2643">
        <v>6</v>
      </c>
      <c r="E2643" t="s">
        <v>28</v>
      </c>
      <c r="F2643" t="s">
        <v>28</v>
      </c>
      <c r="G2643">
        <v>6</v>
      </c>
    </row>
    <row r="2644" spans="1:7">
      <c r="A2644" t="s">
        <v>12056</v>
      </c>
      <c r="B2644">
        <v>5</v>
      </c>
      <c r="C2644" t="s">
        <v>12057</v>
      </c>
      <c r="D2644">
        <v>5</v>
      </c>
      <c r="E2644" t="s">
        <v>27</v>
      </c>
      <c r="F2644" t="s">
        <v>27</v>
      </c>
      <c r="G2644">
        <v>7</v>
      </c>
    </row>
    <row r="2645" spans="1:7">
      <c r="A2645" t="s">
        <v>12058</v>
      </c>
      <c r="B2645">
        <v>5</v>
      </c>
      <c r="C2645" t="s">
        <v>12059</v>
      </c>
      <c r="D2645">
        <v>5</v>
      </c>
      <c r="E2645" t="s">
        <v>6402</v>
      </c>
      <c r="F2645" t="s">
        <v>6402</v>
      </c>
      <c r="G2645">
        <v>4</v>
      </c>
    </row>
    <row r="2646" spans="1:7">
      <c r="A2646" t="s">
        <v>12060</v>
      </c>
      <c r="B2646">
        <v>5</v>
      </c>
      <c r="C2646" t="s">
        <v>12061</v>
      </c>
      <c r="D2646">
        <v>5</v>
      </c>
      <c r="E2646" t="s">
        <v>27</v>
      </c>
      <c r="F2646" t="s">
        <v>27</v>
      </c>
      <c r="G2646">
        <v>7</v>
      </c>
    </row>
    <row r="2647" spans="1:7">
      <c r="A2647" t="s">
        <v>12062</v>
      </c>
      <c r="B2647">
        <v>11</v>
      </c>
      <c r="C2647" t="s">
        <v>12063</v>
      </c>
      <c r="D2647">
        <v>11</v>
      </c>
      <c r="E2647" t="s">
        <v>6397</v>
      </c>
      <c r="F2647" t="s">
        <v>6397</v>
      </c>
      <c r="G2647">
        <v>11</v>
      </c>
    </row>
    <row r="2648" spans="1:7">
      <c r="A2648" t="s">
        <v>12064</v>
      </c>
      <c r="B2648">
        <v>30</v>
      </c>
      <c r="C2648" t="s">
        <v>12065</v>
      </c>
      <c r="D2648">
        <v>29</v>
      </c>
      <c r="E2648" t="s">
        <v>6362</v>
      </c>
      <c r="F2648" t="s">
        <v>6362</v>
      </c>
      <c r="G2648">
        <v>32</v>
      </c>
    </row>
    <row r="2649" spans="1:7">
      <c r="A2649" t="s">
        <v>12066</v>
      </c>
      <c r="B2649">
        <v>8</v>
      </c>
      <c r="C2649" t="s">
        <v>12067</v>
      </c>
      <c r="D2649">
        <v>8</v>
      </c>
      <c r="E2649" t="s">
        <v>27</v>
      </c>
      <c r="F2649" t="s">
        <v>27</v>
      </c>
      <c r="G2649">
        <v>7</v>
      </c>
    </row>
    <row r="2650" spans="1:7">
      <c r="A2650" t="s">
        <v>12068</v>
      </c>
      <c r="B2650">
        <v>5</v>
      </c>
      <c r="C2650" t="s">
        <v>12069</v>
      </c>
      <c r="D2650">
        <v>5</v>
      </c>
      <c r="E2650" t="s">
        <v>6368</v>
      </c>
      <c r="F2650" t="s">
        <v>6368</v>
      </c>
      <c r="G2650">
        <v>6</v>
      </c>
    </row>
    <row r="2651" spans="1:7">
      <c r="A2651" t="s">
        <v>12070</v>
      </c>
      <c r="B2651">
        <v>4</v>
      </c>
      <c r="C2651" t="s">
        <v>12071</v>
      </c>
      <c r="D2651">
        <v>4</v>
      </c>
      <c r="E2651" t="s">
        <v>6372</v>
      </c>
      <c r="F2651" t="s">
        <v>6372</v>
      </c>
      <c r="G2651">
        <v>6</v>
      </c>
    </row>
    <row r="2652" spans="1:7">
      <c r="A2652" t="s">
        <v>12072</v>
      </c>
      <c r="B2652">
        <v>2</v>
      </c>
      <c r="C2652" t="s">
        <v>12073</v>
      </c>
      <c r="D2652">
        <v>6</v>
      </c>
      <c r="E2652" t="s">
        <v>27</v>
      </c>
      <c r="F2652" t="s">
        <v>27</v>
      </c>
      <c r="G2652">
        <v>7</v>
      </c>
    </row>
    <row r="2653" spans="1:7">
      <c r="A2653" t="s">
        <v>12074</v>
      </c>
      <c r="B2653">
        <v>7</v>
      </c>
      <c r="C2653" t="s">
        <v>12075</v>
      </c>
      <c r="D2653">
        <v>7</v>
      </c>
      <c r="E2653" t="s">
        <v>6400</v>
      </c>
      <c r="F2653" t="s">
        <v>6400</v>
      </c>
      <c r="G2653">
        <v>6</v>
      </c>
    </row>
    <row r="2654" spans="1:7">
      <c r="A2654" t="s">
        <v>12076</v>
      </c>
      <c r="B2654">
        <v>7</v>
      </c>
      <c r="C2654" t="s">
        <v>12077</v>
      </c>
      <c r="D2654">
        <v>6</v>
      </c>
      <c r="E2654" t="s">
        <v>27</v>
      </c>
      <c r="F2654" t="s">
        <v>27</v>
      </c>
      <c r="G2654">
        <v>7</v>
      </c>
    </row>
    <row r="2655" spans="1:7">
      <c r="A2655" t="s">
        <v>12078</v>
      </c>
      <c r="B2655">
        <v>7</v>
      </c>
      <c r="C2655" t="s">
        <v>12079</v>
      </c>
      <c r="D2655">
        <v>7</v>
      </c>
      <c r="E2655" t="s">
        <v>27</v>
      </c>
      <c r="F2655" t="s">
        <v>27</v>
      </c>
      <c r="G2655">
        <v>7</v>
      </c>
    </row>
    <row r="2656" spans="1:7">
      <c r="A2656" t="s">
        <v>12080</v>
      </c>
      <c r="B2656">
        <v>3</v>
      </c>
      <c r="C2656" t="s">
        <v>12081</v>
      </c>
      <c r="D2656">
        <v>6</v>
      </c>
      <c r="E2656" t="s">
        <v>6372</v>
      </c>
      <c r="F2656" t="s">
        <v>6372</v>
      </c>
      <c r="G2656">
        <v>6</v>
      </c>
    </row>
    <row r="2657" spans="1:7">
      <c r="A2657" t="s">
        <v>12082</v>
      </c>
      <c r="B2657">
        <v>10</v>
      </c>
      <c r="C2657" t="s">
        <v>12083</v>
      </c>
      <c r="D2657">
        <v>10</v>
      </c>
      <c r="E2657" t="s">
        <v>6397</v>
      </c>
      <c r="F2657" t="s">
        <v>6397</v>
      </c>
      <c r="G2657">
        <v>11</v>
      </c>
    </row>
    <row r="2658" spans="1:7">
      <c r="A2658" t="s">
        <v>12084</v>
      </c>
      <c r="B2658">
        <v>14</v>
      </c>
      <c r="C2658" t="s">
        <v>12085</v>
      </c>
      <c r="D2658">
        <v>14</v>
      </c>
      <c r="E2658" t="s">
        <v>6395</v>
      </c>
      <c r="F2658" t="s">
        <v>6395</v>
      </c>
      <c r="G2658">
        <v>13</v>
      </c>
    </row>
    <row r="2659" spans="1:7">
      <c r="A2659" t="s">
        <v>12086</v>
      </c>
      <c r="B2659">
        <v>3</v>
      </c>
      <c r="C2659" t="s">
        <v>7770</v>
      </c>
      <c r="D2659">
        <v>6</v>
      </c>
      <c r="E2659" t="s">
        <v>27</v>
      </c>
      <c r="F2659" t="s">
        <v>27</v>
      </c>
      <c r="G2659">
        <v>7</v>
      </c>
    </row>
    <row r="2660" spans="1:7">
      <c r="A2660" t="s">
        <v>12087</v>
      </c>
      <c r="B2660">
        <v>6</v>
      </c>
      <c r="C2660" t="s">
        <v>12088</v>
      </c>
      <c r="D2660">
        <v>6</v>
      </c>
      <c r="E2660" t="s">
        <v>27</v>
      </c>
      <c r="F2660" t="s">
        <v>27</v>
      </c>
      <c r="G2660">
        <v>7</v>
      </c>
    </row>
    <row r="2661" spans="1:7">
      <c r="A2661" t="s">
        <v>12089</v>
      </c>
      <c r="B2661">
        <v>5</v>
      </c>
      <c r="C2661" t="s">
        <v>12090</v>
      </c>
      <c r="D2661">
        <v>8</v>
      </c>
      <c r="E2661" t="s">
        <v>27</v>
      </c>
      <c r="F2661" t="s">
        <v>27</v>
      </c>
      <c r="G2661">
        <v>7</v>
      </c>
    </row>
    <row r="2662" spans="1:7">
      <c r="A2662" t="s">
        <v>12091</v>
      </c>
      <c r="B2662">
        <v>5</v>
      </c>
      <c r="C2662" t="s">
        <v>12092</v>
      </c>
      <c r="D2662">
        <v>5</v>
      </c>
      <c r="E2662" t="s">
        <v>6372</v>
      </c>
      <c r="F2662" t="s">
        <v>6372</v>
      </c>
      <c r="G2662">
        <v>6</v>
      </c>
    </row>
    <row r="2663" spans="1:7">
      <c r="A2663" t="s">
        <v>12093</v>
      </c>
      <c r="B2663">
        <v>2</v>
      </c>
      <c r="C2663" t="s">
        <v>12094</v>
      </c>
      <c r="D2663">
        <v>10</v>
      </c>
      <c r="E2663" t="s">
        <v>6366</v>
      </c>
      <c r="F2663" t="s">
        <v>6366</v>
      </c>
      <c r="G2663">
        <v>13</v>
      </c>
    </row>
    <row r="2664" spans="1:7">
      <c r="A2664" t="s">
        <v>12095</v>
      </c>
      <c r="B2664">
        <v>6</v>
      </c>
      <c r="C2664" t="s">
        <v>12096</v>
      </c>
      <c r="D2664">
        <v>6</v>
      </c>
      <c r="E2664" t="s">
        <v>6400</v>
      </c>
      <c r="F2664" t="s">
        <v>6400</v>
      </c>
      <c r="G2664">
        <v>6</v>
      </c>
    </row>
    <row r="2665" spans="1:7">
      <c r="A2665" t="s">
        <v>12097</v>
      </c>
      <c r="B2665">
        <v>7</v>
      </c>
      <c r="C2665" t="s">
        <v>12098</v>
      </c>
      <c r="D2665">
        <v>7</v>
      </c>
      <c r="E2665" t="s">
        <v>28</v>
      </c>
      <c r="F2665" t="s">
        <v>28</v>
      </c>
      <c r="G2665">
        <v>6</v>
      </c>
    </row>
    <row r="2666" spans="1:7">
      <c r="A2666" t="s">
        <v>12099</v>
      </c>
      <c r="B2666">
        <v>7</v>
      </c>
      <c r="C2666" t="s">
        <v>12100</v>
      </c>
      <c r="D2666">
        <v>7</v>
      </c>
      <c r="E2666" t="s">
        <v>27</v>
      </c>
      <c r="F2666" t="s">
        <v>27</v>
      </c>
      <c r="G2666">
        <v>7</v>
      </c>
    </row>
    <row r="2667" spans="1:7">
      <c r="A2667" t="s">
        <v>12101</v>
      </c>
      <c r="B2667">
        <v>4</v>
      </c>
      <c r="C2667" t="s">
        <v>12102</v>
      </c>
      <c r="D2667">
        <v>5</v>
      </c>
      <c r="E2667" t="s">
        <v>6372</v>
      </c>
      <c r="F2667" t="s">
        <v>6372</v>
      </c>
      <c r="G2667">
        <v>6</v>
      </c>
    </row>
    <row r="2668" spans="1:7">
      <c r="A2668" t="s">
        <v>12103</v>
      </c>
      <c r="B2668">
        <v>6</v>
      </c>
      <c r="C2668" t="s">
        <v>12104</v>
      </c>
      <c r="D2668">
        <v>6</v>
      </c>
      <c r="E2668" t="s">
        <v>27</v>
      </c>
      <c r="F2668" t="s">
        <v>27</v>
      </c>
      <c r="G2668">
        <v>7</v>
      </c>
    </row>
    <row r="2669" spans="1:7">
      <c r="A2669" t="s">
        <v>12105</v>
      </c>
      <c r="B2669">
        <v>6</v>
      </c>
      <c r="C2669" t="s">
        <v>12106</v>
      </c>
      <c r="D2669">
        <v>6</v>
      </c>
      <c r="E2669" t="s">
        <v>6372</v>
      </c>
      <c r="F2669" t="s">
        <v>6372</v>
      </c>
      <c r="G2669">
        <v>6</v>
      </c>
    </row>
    <row r="2670" spans="1:7">
      <c r="A2670" t="s">
        <v>12107</v>
      </c>
      <c r="B2670">
        <v>7</v>
      </c>
      <c r="C2670" t="s">
        <v>12108</v>
      </c>
      <c r="D2670">
        <v>7</v>
      </c>
      <c r="E2670" t="s">
        <v>27</v>
      </c>
      <c r="F2670" t="s">
        <v>27</v>
      </c>
      <c r="G2670">
        <v>7</v>
      </c>
    </row>
    <row r="2671" spans="1:7">
      <c r="A2671" t="s">
        <v>12109</v>
      </c>
      <c r="B2671">
        <v>3</v>
      </c>
      <c r="C2671" t="s">
        <v>12110</v>
      </c>
      <c r="D2671">
        <v>7</v>
      </c>
      <c r="E2671" t="s">
        <v>6368</v>
      </c>
      <c r="F2671" t="s">
        <v>6368</v>
      </c>
      <c r="G2671">
        <v>6</v>
      </c>
    </row>
    <row r="2672" spans="1:7">
      <c r="A2672" t="s">
        <v>12111</v>
      </c>
      <c r="B2672">
        <v>5</v>
      </c>
      <c r="C2672" t="s">
        <v>12112</v>
      </c>
      <c r="D2672">
        <v>5</v>
      </c>
      <c r="E2672" t="s">
        <v>30</v>
      </c>
      <c r="F2672" t="s">
        <v>30</v>
      </c>
      <c r="G2672">
        <v>3</v>
      </c>
    </row>
    <row r="2673" spans="1:7">
      <c r="A2673" t="s">
        <v>12113</v>
      </c>
      <c r="B2673">
        <v>11</v>
      </c>
      <c r="C2673" t="s">
        <v>12114</v>
      </c>
      <c r="D2673">
        <v>11</v>
      </c>
      <c r="E2673" t="s">
        <v>6397</v>
      </c>
      <c r="F2673" t="s">
        <v>6397</v>
      </c>
      <c r="G2673">
        <v>11</v>
      </c>
    </row>
    <row r="2674" spans="1:7">
      <c r="A2674" t="s">
        <v>12115</v>
      </c>
      <c r="B2674">
        <v>7</v>
      </c>
      <c r="C2674" t="s">
        <v>12116</v>
      </c>
      <c r="D2674">
        <v>7</v>
      </c>
      <c r="E2674" t="s">
        <v>28</v>
      </c>
      <c r="F2674" t="s">
        <v>28</v>
      </c>
      <c r="G2674">
        <v>6</v>
      </c>
    </row>
    <row r="2675" spans="1:7">
      <c r="A2675" t="s">
        <v>12117</v>
      </c>
      <c r="B2675">
        <v>6</v>
      </c>
      <c r="C2675" t="s">
        <v>12118</v>
      </c>
      <c r="D2675">
        <v>6</v>
      </c>
      <c r="E2675" t="s">
        <v>6368</v>
      </c>
      <c r="F2675" t="s">
        <v>6368</v>
      </c>
      <c r="G2675">
        <v>6</v>
      </c>
    </row>
    <row r="2676" spans="1:7">
      <c r="A2676" t="s">
        <v>12119</v>
      </c>
      <c r="B2676">
        <v>7</v>
      </c>
      <c r="C2676" t="s">
        <v>12120</v>
      </c>
      <c r="D2676">
        <v>7</v>
      </c>
      <c r="E2676" t="s">
        <v>27</v>
      </c>
      <c r="F2676" t="s">
        <v>27</v>
      </c>
      <c r="G2676">
        <v>7</v>
      </c>
    </row>
    <row r="2677" spans="1:7">
      <c r="A2677" t="s">
        <v>12121</v>
      </c>
      <c r="B2677">
        <v>5</v>
      </c>
      <c r="C2677" t="s">
        <v>12122</v>
      </c>
      <c r="D2677">
        <v>5</v>
      </c>
      <c r="E2677" t="s">
        <v>6369</v>
      </c>
      <c r="F2677" t="s">
        <v>6369</v>
      </c>
      <c r="G2677">
        <v>3</v>
      </c>
    </row>
    <row r="2678" spans="1:7">
      <c r="A2678" t="s">
        <v>12123</v>
      </c>
      <c r="B2678">
        <v>6</v>
      </c>
      <c r="C2678" t="s">
        <v>12124</v>
      </c>
      <c r="D2678">
        <v>7</v>
      </c>
      <c r="E2678" t="s">
        <v>6368</v>
      </c>
      <c r="F2678" t="s">
        <v>6368</v>
      </c>
      <c r="G2678">
        <v>6</v>
      </c>
    </row>
    <row r="2679" spans="1:7">
      <c r="A2679" t="s">
        <v>12125</v>
      </c>
      <c r="B2679">
        <v>5</v>
      </c>
      <c r="C2679" t="s">
        <v>10803</v>
      </c>
      <c r="D2679">
        <v>6</v>
      </c>
      <c r="E2679" t="s">
        <v>6372</v>
      </c>
      <c r="F2679" t="s">
        <v>6372</v>
      </c>
      <c r="G2679">
        <v>6</v>
      </c>
    </row>
    <row r="2680" spans="1:7">
      <c r="A2680" t="s">
        <v>12126</v>
      </c>
      <c r="B2680">
        <v>3</v>
      </c>
      <c r="C2680" t="s">
        <v>10484</v>
      </c>
      <c r="D2680">
        <v>6</v>
      </c>
      <c r="E2680" t="s">
        <v>28</v>
      </c>
      <c r="F2680" t="s">
        <v>28</v>
      </c>
      <c r="G2680">
        <v>6</v>
      </c>
    </row>
    <row r="2681" spans="1:7">
      <c r="A2681" t="s">
        <v>12127</v>
      </c>
      <c r="B2681">
        <v>5</v>
      </c>
      <c r="C2681" t="s">
        <v>12128</v>
      </c>
      <c r="D2681">
        <v>5</v>
      </c>
      <c r="E2681" t="s">
        <v>6368</v>
      </c>
      <c r="F2681" t="s">
        <v>6368</v>
      </c>
      <c r="G2681">
        <v>6</v>
      </c>
    </row>
    <row r="2682" spans="1:7">
      <c r="A2682" t="s">
        <v>12129</v>
      </c>
      <c r="B2682">
        <v>7</v>
      </c>
      <c r="C2682" t="s">
        <v>12130</v>
      </c>
      <c r="D2682">
        <v>7</v>
      </c>
      <c r="E2682" t="s">
        <v>6402</v>
      </c>
      <c r="F2682" t="s">
        <v>6402</v>
      </c>
      <c r="G2682">
        <v>4</v>
      </c>
    </row>
    <row r="2683" spans="1:7">
      <c r="A2683" t="s">
        <v>12131</v>
      </c>
      <c r="B2683">
        <v>5</v>
      </c>
      <c r="C2683" t="s">
        <v>12132</v>
      </c>
      <c r="D2683">
        <v>5</v>
      </c>
      <c r="E2683" t="s">
        <v>27</v>
      </c>
      <c r="F2683" t="s">
        <v>27</v>
      </c>
      <c r="G2683">
        <v>7</v>
      </c>
    </row>
    <row r="2684" spans="1:7">
      <c r="A2684" t="s">
        <v>12133</v>
      </c>
      <c r="B2684">
        <v>6</v>
      </c>
      <c r="C2684" t="s">
        <v>12134</v>
      </c>
      <c r="D2684">
        <v>6</v>
      </c>
      <c r="E2684" t="s">
        <v>6400</v>
      </c>
      <c r="F2684" t="s">
        <v>6400</v>
      </c>
      <c r="G2684">
        <v>6</v>
      </c>
    </row>
    <row r="2685" spans="1:7">
      <c r="A2685" t="s">
        <v>12135</v>
      </c>
      <c r="B2685">
        <v>12</v>
      </c>
      <c r="C2685" t="s">
        <v>12136</v>
      </c>
      <c r="D2685">
        <v>13</v>
      </c>
      <c r="E2685" t="s">
        <v>34</v>
      </c>
      <c r="F2685" t="s">
        <v>34</v>
      </c>
      <c r="G2685">
        <v>13</v>
      </c>
    </row>
    <row r="2686" spans="1:7">
      <c r="A2686" t="s">
        <v>12137</v>
      </c>
      <c r="B2686">
        <v>6</v>
      </c>
      <c r="C2686" t="s">
        <v>12138</v>
      </c>
      <c r="D2686">
        <v>6</v>
      </c>
      <c r="E2686" t="s">
        <v>28</v>
      </c>
      <c r="F2686" t="s">
        <v>28</v>
      </c>
      <c r="G2686">
        <v>6</v>
      </c>
    </row>
    <row r="2687" spans="1:7">
      <c r="A2687" t="s">
        <v>12139</v>
      </c>
      <c r="B2687">
        <v>7</v>
      </c>
      <c r="C2687" t="s">
        <v>12140</v>
      </c>
      <c r="D2687">
        <v>13</v>
      </c>
      <c r="E2687" t="s">
        <v>34</v>
      </c>
      <c r="F2687" t="s">
        <v>34</v>
      </c>
      <c r="G2687">
        <v>13</v>
      </c>
    </row>
    <row r="2688" spans="1:7">
      <c r="A2688" t="s">
        <v>12141</v>
      </c>
      <c r="B2688">
        <v>6</v>
      </c>
      <c r="C2688" t="s">
        <v>12142</v>
      </c>
      <c r="D2688">
        <v>6</v>
      </c>
      <c r="E2688" t="s">
        <v>27</v>
      </c>
      <c r="F2688" t="s">
        <v>27</v>
      </c>
      <c r="G2688">
        <v>7</v>
      </c>
    </row>
    <row r="2689" spans="1:7">
      <c r="A2689" t="s">
        <v>12143</v>
      </c>
      <c r="B2689">
        <v>6</v>
      </c>
      <c r="C2689" t="s">
        <v>12144</v>
      </c>
      <c r="D2689">
        <v>6</v>
      </c>
      <c r="E2689" t="s">
        <v>6372</v>
      </c>
      <c r="F2689" t="s">
        <v>6372</v>
      </c>
      <c r="G2689">
        <v>6</v>
      </c>
    </row>
    <row r="2690" spans="1:7">
      <c r="A2690" t="s">
        <v>12145</v>
      </c>
      <c r="B2690">
        <v>2</v>
      </c>
      <c r="C2690" t="s">
        <v>12146</v>
      </c>
      <c r="D2690">
        <v>14</v>
      </c>
      <c r="E2690" t="s">
        <v>6395</v>
      </c>
      <c r="F2690" t="s">
        <v>6395</v>
      </c>
      <c r="G2690">
        <v>13</v>
      </c>
    </row>
    <row r="2691" spans="1:7">
      <c r="A2691" t="s">
        <v>12147</v>
      </c>
      <c r="B2691">
        <v>13</v>
      </c>
      <c r="C2691" t="s">
        <v>12148</v>
      </c>
      <c r="D2691">
        <v>13</v>
      </c>
      <c r="E2691" t="s">
        <v>6397</v>
      </c>
      <c r="F2691" t="s">
        <v>6397</v>
      </c>
      <c r="G2691">
        <v>11</v>
      </c>
    </row>
    <row r="2692" spans="1:7">
      <c r="A2692" t="s">
        <v>12149</v>
      </c>
      <c r="B2692">
        <v>6</v>
      </c>
      <c r="C2692" t="s">
        <v>12150</v>
      </c>
      <c r="D2692">
        <v>7</v>
      </c>
      <c r="E2692" t="s">
        <v>27</v>
      </c>
      <c r="F2692" t="s">
        <v>27</v>
      </c>
      <c r="G2692">
        <v>7</v>
      </c>
    </row>
    <row r="2693" spans="1:7">
      <c r="A2693" t="s">
        <v>12151</v>
      </c>
      <c r="B2693">
        <v>6</v>
      </c>
      <c r="C2693" t="s">
        <v>12152</v>
      </c>
      <c r="D2693">
        <v>6</v>
      </c>
      <c r="E2693" t="s">
        <v>6402</v>
      </c>
      <c r="F2693" t="s">
        <v>6402</v>
      </c>
      <c r="G2693">
        <v>4</v>
      </c>
    </row>
    <row r="2694" spans="1:7">
      <c r="A2694" t="s">
        <v>12153</v>
      </c>
      <c r="B2694">
        <v>6</v>
      </c>
      <c r="C2694" t="s">
        <v>12154</v>
      </c>
      <c r="D2694">
        <v>6</v>
      </c>
      <c r="E2694" t="s">
        <v>28</v>
      </c>
      <c r="F2694" t="s">
        <v>28</v>
      </c>
      <c r="G2694">
        <v>6</v>
      </c>
    </row>
    <row r="2695" spans="1:7">
      <c r="A2695" t="s">
        <v>12155</v>
      </c>
      <c r="B2695">
        <v>7</v>
      </c>
      <c r="C2695" t="s">
        <v>12156</v>
      </c>
      <c r="D2695">
        <v>7</v>
      </c>
      <c r="E2695" t="s">
        <v>27</v>
      </c>
      <c r="F2695" t="s">
        <v>27</v>
      </c>
      <c r="G2695">
        <v>7</v>
      </c>
    </row>
    <row r="2696" spans="1:7">
      <c r="A2696" t="s">
        <v>12157</v>
      </c>
      <c r="B2696">
        <v>4</v>
      </c>
      <c r="C2696" t="s">
        <v>9587</v>
      </c>
      <c r="D2696">
        <v>14</v>
      </c>
      <c r="E2696" t="s">
        <v>6397</v>
      </c>
      <c r="F2696" t="s">
        <v>6397</v>
      </c>
      <c r="G2696">
        <v>11</v>
      </c>
    </row>
    <row r="2697" spans="1:7">
      <c r="A2697" t="s">
        <v>12158</v>
      </c>
      <c r="B2697">
        <v>4</v>
      </c>
      <c r="C2697" t="s">
        <v>8341</v>
      </c>
      <c r="D2697">
        <v>10</v>
      </c>
      <c r="E2697" t="s">
        <v>6366</v>
      </c>
      <c r="F2697" t="s">
        <v>6366</v>
      </c>
      <c r="G2697">
        <v>13</v>
      </c>
    </row>
    <row r="2698" spans="1:7">
      <c r="A2698" t="s">
        <v>12159</v>
      </c>
      <c r="B2698">
        <v>6</v>
      </c>
      <c r="C2698" t="s">
        <v>12160</v>
      </c>
      <c r="D2698">
        <v>6</v>
      </c>
      <c r="E2698" t="s">
        <v>6372</v>
      </c>
      <c r="F2698" t="s">
        <v>6372</v>
      </c>
      <c r="G2698">
        <v>6</v>
      </c>
    </row>
    <row r="2699" spans="1:7">
      <c r="A2699" t="s">
        <v>12161</v>
      </c>
      <c r="B2699">
        <v>3</v>
      </c>
      <c r="C2699" t="s">
        <v>12162</v>
      </c>
      <c r="D2699">
        <v>7</v>
      </c>
      <c r="E2699" t="s">
        <v>27</v>
      </c>
      <c r="F2699" t="s">
        <v>27</v>
      </c>
      <c r="G2699">
        <v>7</v>
      </c>
    </row>
    <row r="2700" spans="1:7">
      <c r="A2700" t="s">
        <v>12163</v>
      </c>
      <c r="B2700">
        <v>9</v>
      </c>
      <c r="C2700" t="s">
        <v>12164</v>
      </c>
      <c r="D2700">
        <v>9</v>
      </c>
      <c r="E2700" t="s">
        <v>6397</v>
      </c>
      <c r="F2700" t="s">
        <v>6397</v>
      </c>
      <c r="G2700">
        <v>11</v>
      </c>
    </row>
    <row r="2701" spans="1:7">
      <c r="A2701" t="s">
        <v>12165</v>
      </c>
      <c r="B2701">
        <v>6</v>
      </c>
      <c r="C2701" t="s">
        <v>12166</v>
      </c>
      <c r="D2701">
        <v>6</v>
      </c>
      <c r="E2701" t="s">
        <v>28</v>
      </c>
      <c r="F2701" t="s">
        <v>28</v>
      </c>
      <c r="G2701">
        <v>6</v>
      </c>
    </row>
    <row r="2702" spans="1:7">
      <c r="A2702" t="s">
        <v>12167</v>
      </c>
      <c r="B2702">
        <v>3</v>
      </c>
      <c r="C2702" t="s">
        <v>12168</v>
      </c>
      <c r="D2702">
        <v>6</v>
      </c>
      <c r="E2702" t="s">
        <v>6372</v>
      </c>
      <c r="F2702" t="s">
        <v>6372</v>
      </c>
      <c r="G2702">
        <v>6</v>
      </c>
    </row>
    <row r="2703" spans="1:7">
      <c r="A2703" t="s">
        <v>12169</v>
      </c>
      <c r="B2703">
        <v>6</v>
      </c>
      <c r="C2703" t="s">
        <v>12170</v>
      </c>
      <c r="D2703">
        <v>12</v>
      </c>
      <c r="E2703" t="s">
        <v>6395</v>
      </c>
      <c r="F2703" t="s">
        <v>6395</v>
      </c>
      <c r="G2703">
        <v>13</v>
      </c>
    </row>
    <row r="2704" spans="1:7">
      <c r="A2704" t="s">
        <v>12171</v>
      </c>
      <c r="B2704">
        <v>5</v>
      </c>
      <c r="C2704" t="s">
        <v>12172</v>
      </c>
      <c r="D2704">
        <v>5</v>
      </c>
      <c r="E2704" t="s">
        <v>6400</v>
      </c>
      <c r="F2704" t="s">
        <v>6400</v>
      </c>
      <c r="G2704">
        <v>6</v>
      </c>
    </row>
    <row r="2705" spans="1:7">
      <c r="A2705" t="s">
        <v>12173</v>
      </c>
      <c r="B2705">
        <v>10</v>
      </c>
      <c r="C2705" t="s">
        <v>12174</v>
      </c>
      <c r="D2705">
        <v>10</v>
      </c>
      <c r="E2705" t="s">
        <v>27</v>
      </c>
      <c r="F2705" t="s">
        <v>27</v>
      </c>
      <c r="G2705">
        <v>7</v>
      </c>
    </row>
    <row r="2706" spans="1:7">
      <c r="A2706" t="s">
        <v>12175</v>
      </c>
      <c r="B2706">
        <v>5</v>
      </c>
      <c r="C2706" t="s">
        <v>12176</v>
      </c>
      <c r="D2706">
        <v>5</v>
      </c>
      <c r="E2706" t="s">
        <v>6372</v>
      </c>
      <c r="F2706" t="s">
        <v>6372</v>
      </c>
      <c r="G2706">
        <v>6</v>
      </c>
    </row>
    <row r="2707" spans="1:7">
      <c r="A2707" t="s">
        <v>12177</v>
      </c>
      <c r="B2707">
        <v>5</v>
      </c>
      <c r="C2707" t="s">
        <v>12178</v>
      </c>
      <c r="D2707">
        <v>5</v>
      </c>
      <c r="E2707" t="s">
        <v>6372</v>
      </c>
      <c r="F2707" t="s">
        <v>6372</v>
      </c>
      <c r="G2707">
        <v>6</v>
      </c>
    </row>
    <row r="2708" spans="1:7">
      <c r="A2708" t="s">
        <v>12179</v>
      </c>
      <c r="B2708">
        <v>4</v>
      </c>
      <c r="C2708" t="s">
        <v>12180</v>
      </c>
      <c r="D2708">
        <v>4</v>
      </c>
      <c r="E2708" t="s">
        <v>27</v>
      </c>
      <c r="F2708" t="s">
        <v>27</v>
      </c>
      <c r="G2708">
        <v>7</v>
      </c>
    </row>
    <row r="2709" spans="1:7">
      <c r="A2709" t="s">
        <v>12181</v>
      </c>
      <c r="B2709">
        <v>5</v>
      </c>
      <c r="C2709" t="s">
        <v>12182</v>
      </c>
      <c r="D2709">
        <v>10</v>
      </c>
      <c r="E2709" t="s">
        <v>6397</v>
      </c>
      <c r="F2709" t="s">
        <v>6397</v>
      </c>
      <c r="G2709">
        <v>11</v>
      </c>
    </row>
    <row r="2710" spans="1:7">
      <c r="A2710" t="s">
        <v>12183</v>
      </c>
      <c r="B2710">
        <v>7</v>
      </c>
      <c r="C2710" t="s">
        <v>12184</v>
      </c>
      <c r="D2710">
        <v>7</v>
      </c>
      <c r="E2710" t="s">
        <v>6363</v>
      </c>
      <c r="F2710" t="s">
        <v>6363</v>
      </c>
      <c r="G2710">
        <v>9</v>
      </c>
    </row>
    <row r="2711" spans="1:7">
      <c r="A2711" t="s">
        <v>12185</v>
      </c>
      <c r="B2711">
        <v>6</v>
      </c>
      <c r="C2711" t="s">
        <v>12186</v>
      </c>
      <c r="D2711">
        <v>6</v>
      </c>
      <c r="E2711" t="s">
        <v>6372</v>
      </c>
      <c r="F2711" t="s">
        <v>6372</v>
      </c>
      <c r="G2711">
        <v>6</v>
      </c>
    </row>
    <row r="2712" spans="1:7">
      <c r="A2712" t="s">
        <v>12187</v>
      </c>
      <c r="B2712">
        <v>6</v>
      </c>
      <c r="C2712" t="s">
        <v>12188</v>
      </c>
      <c r="D2712">
        <v>6</v>
      </c>
      <c r="E2712" t="s">
        <v>27</v>
      </c>
      <c r="F2712" t="s">
        <v>27</v>
      </c>
      <c r="G2712">
        <v>7</v>
      </c>
    </row>
    <row r="2713" spans="1:7">
      <c r="A2713" t="s">
        <v>12189</v>
      </c>
      <c r="B2713">
        <v>5</v>
      </c>
      <c r="C2713" t="s">
        <v>12190</v>
      </c>
      <c r="D2713">
        <v>6</v>
      </c>
      <c r="E2713" t="s">
        <v>28</v>
      </c>
      <c r="F2713" t="s">
        <v>28</v>
      </c>
      <c r="G2713">
        <v>6</v>
      </c>
    </row>
    <row r="2714" spans="1:7">
      <c r="A2714" t="s">
        <v>12191</v>
      </c>
      <c r="B2714">
        <v>17</v>
      </c>
      <c r="C2714" t="s">
        <v>12192</v>
      </c>
      <c r="D2714">
        <v>39</v>
      </c>
      <c r="E2714" t="s">
        <v>6391</v>
      </c>
      <c r="F2714" t="s">
        <v>6391</v>
      </c>
      <c r="G2714">
        <v>40</v>
      </c>
    </row>
    <row r="2715" spans="1:7">
      <c r="A2715" t="s">
        <v>12193</v>
      </c>
      <c r="B2715">
        <v>3</v>
      </c>
      <c r="C2715" t="s">
        <v>12194</v>
      </c>
      <c r="D2715">
        <v>7</v>
      </c>
      <c r="E2715" t="s">
        <v>6372</v>
      </c>
      <c r="F2715" t="s">
        <v>6372</v>
      </c>
      <c r="G2715">
        <v>6</v>
      </c>
    </row>
    <row r="2716" spans="1:7">
      <c r="A2716" t="s">
        <v>12195</v>
      </c>
      <c r="B2716">
        <v>4</v>
      </c>
      <c r="C2716" t="s">
        <v>12196</v>
      </c>
      <c r="D2716">
        <v>6</v>
      </c>
      <c r="E2716" t="s">
        <v>27</v>
      </c>
      <c r="F2716" t="s">
        <v>27</v>
      </c>
      <c r="G2716">
        <v>7</v>
      </c>
    </row>
    <row r="2717" spans="1:7">
      <c r="A2717" t="s">
        <v>12197</v>
      </c>
      <c r="B2717">
        <v>8</v>
      </c>
      <c r="C2717" t="s">
        <v>12198</v>
      </c>
      <c r="D2717">
        <v>9</v>
      </c>
      <c r="E2717" t="s">
        <v>6368</v>
      </c>
      <c r="F2717" t="s">
        <v>6368</v>
      </c>
      <c r="G2717">
        <v>6</v>
      </c>
    </row>
    <row r="2718" spans="1:7">
      <c r="A2718" t="s">
        <v>12199</v>
      </c>
      <c r="B2718">
        <v>7</v>
      </c>
      <c r="C2718" t="s">
        <v>12200</v>
      </c>
      <c r="D2718">
        <v>7</v>
      </c>
      <c r="E2718" t="s">
        <v>27</v>
      </c>
      <c r="F2718" t="s">
        <v>27</v>
      </c>
      <c r="G2718">
        <v>7</v>
      </c>
    </row>
    <row r="2719" spans="1:7">
      <c r="A2719" t="s">
        <v>12201</v>
      </c>
      <c r="B2719">
        <v>5</v>
      </c>
      <c r="C2719" t="s">
        <v>12202</v>
      </c>
      <c r="D2719">
        <v>5</v>
      </c>
      <c r="E2719" t="s">
        <v>6402</v>
      </c>
      <c r="F2719" t="s">
        <v>6402</v>
      </c>
      <c r="G2719">
        <v>4</v>
      </c>
    </row>
    <row r="2720" spans="1:7">
      <c r="A2720" t="s">
        <v>12203</v>
      </c>
      <c r="B2720">
        <v>8</v>
      </c>
      <c r="C2720" t="s">
        <v>12204</v>
      </c>
      <c r="D2720">
        <v>8</v>
      </c>
      <c r="E2720" t="s">
        <v>6369</v>
      </c>
      <c r="F2720" t="s">
        <v>6369</v>
      </c>
      <c r="G2720">
        <v>3</v>
      </c>
    </row>
    <row r="2721" spans="1:7">
      <c r="A2721" t="s">
        <v>12205</v>
      </c>
      <c r="B2721">
        <v>6</v>
      </c>
      <c r="C2721" t="s">
        <v>12206</v>
      </c>
      <c r="D2721">
        <v>6</v>
      </c>
      <c r="E2721" t="s">
        <v>27</v>
      </c>
      <c r="F2721" t="s">
        <v>27</v>
      </c>
      <c r="G2721">
        <v>7</v>
      </c>
    </row>
    <row r="2722" spans="1:7">
      <c r="A2722" t="s">
        <v>12207</v>
      </c>
      <c r="B2722">
        <v>3</v>
      </c>
      <c r="C2722" t="s">
        <v>10854</v>
      </c>
      <c r="D2722">
        <v>6</v>
      </c>
      <c r="E2722" t="s">
        <v>6372</v>
      </c>
      <c r="F2722" t="s">
        <v>6372</v>
      </c>
      <c r="G2722">
        <v>6</v>
      </c>
    </row>
    <row r="2723" spans="1:7">
      <c r="A2723" t="s">
        <v>12208</v>
      </c>
      <c r="B2723">
        <v>5</v>
      </c>
      <c r="C2723" t="s">
        <v>12209</v>
      </c>
      <c r="D2723">
        <v>5</v>
      </c>
      <c r="E2723" t="s">
        <v>27</v>
      </c>
      <c r="F2723" t="s">
        <v>27</v>
      </c>
      <c r="G2723">
        <v>7</v>
      </c>
    </row>
    <row r="2724" spans="1:7">
      <c r="A2724" t="s">
        <v>12210</v>
      </c>
      <c r="B2724">
        <v>5</v>
      </c>
      <c r="C2724" t="s">
        <v>12211</v>
      </c>
      <c r="D2724">
        <v>5</v>
      </c>
      <c r="E2724" t="s">
        <v>28</v>
      </c>
      <c r="F2724" t="s">
        <v>28</v>
      </c>
      <c r="G2724">
        <v>6</v>
      </c>
    </row>
    <row r="2725" spans="1:7">
      <c r="A2725" t="s">
        <v>12212</v>
      </c>
      <c r="B2725">
        <v>6</v>
      </c>
      <c r="C2725" t="s">
        <v>12213</v>
      </c>
      <c r="D2725">
        <v>6</v>
      </c>
      <c r="E2725" t="s">
        <v>6372</v>
      </c>
      <c r="F2725" t="s">
        <v>6372</v>
      </c>
      <c r="G2725">
        <v>6</v>
      </c>
    </row>
    <row r="2726" spans="1:7">
      <c r="A2726" t="s">
        <v>12214</v>
      </c>
      <c r="B2726">
        <v>12</v>
      </c>
      <c r="C2726" t="s">
        <v>12215</v>
      </c>
      <c r="D2726">
        <v>12</v>
      </c>
      <c r="E2726" t="s">
        <v>6397</v>
      </c>
      <c r="F2726" t="s">
        <v>6397</v>
      </c>
      <c r="G2726">
        <v>11</v>
      </c>
    </row>
    <row r="2727" spans="1:7">
      <c r="A2727" t="s">
        <v>12216</v>
      </c>
      <c r="B2727">
        <v>8</v>
      </c>
      <c r="C2727" t="s">
        <v>12217</v>
      </c>
      <c r="D2727">
        <v>8</v>
      </c>
      <c r="E2727" t="s">
        <v>27</v>
      </c>
      <c r="F2727" t="s">
        <v>27</v>
      </c>
      <c r="G2727">
        <v>7</v>
      </c>
    </row>
    <row r="2728" spans="1:7">
      <c r="A2728" t="s">
        <v>12218</v>
      </c>
      <c r="B2728">
        <v>7</v>
      </c>
      <c r="C2728" t="s">
        <v>12219</v>
      </c>
      <c r="D2728">
        <v>7</v>
      </c>
      <c r="E2728" t="s">
        <v>27</v>
      </c>
      <c r="F2728" t="s">
        <v>27</v>
      </c>
      <c r="G2728">
        <v>7</v>
      </c>
    </row>
    <row r="2729" spans="1:7">
      <c r="A2729" t="s">
        <v>12220</v>
      </c>
      <c r="B2729">
        <v>7</v>
      </c>
      <c r="C2729" t="s">
        <v>12221</v>
      </c>
      <c r="D2729">
        <v>6</v>
      </c>
      <c r="E2729" t="s">
        <v>27</v>
      </c>
      <c r="F2729" t="s">
        <v>27</v>
      </c>
      <c r="G2729">
        <v>7</v>
      </c>
    </row>
    <row r="2730" spans="1:7">
      <c r="A2730" t="s">
        <v>12222</v>
      </c>
      <c r="B2730">
        <v>6</v>
      </c>
      <c r="C2730" t="s">
        <v>12223</v>
      </c>
      <c r="D2730">
        <v>3.5</v>
      </c>
      <c r="E2730" t="s">
        <v>6372</v>
      </c>
      <c r="F2730" t="s">
        <v>6372</v>
      </c>
      <c r="G2730">
        <v>6</v>
      </c>
    </row>
    <row r="2731" spans="1:7">
      <c r="A2731" t="s">
        <v>12224</v>
      </c>
      <c r="B2731">
        <v>7</v>
      </c>
      <c r="C2731" t="s">
        <v>12225</v>
      </c>
      <c r="D2731">
        <v>7</v>
      </c>
      <c r="E2731" t="s">
        <v>27</v>
      </c>
      <c r="F2731" t="s">
        <v>27</v>
      </c>
      <c r="G2731">
        <v>7</v>
      </c>
    </row>
    <row r="2732" spans="1:7">
      <c r="A2732" t="s">
        <v>12226</v>
      </c>
      <c r="B2732">
        <v>5</v>
      </c>
      <c r="C2732" t="s">
        <v>12227</v>
      </c>
      <c r="D2732">
        <v>5</v>
      </c>
      <c r="E2732" t="s">
        <v>6368</v>
      </c>
      <c r="F2732" t="s">
        <v>6368</v>
      </c>
      <c r="G2732">
        <v>6</v>
      </c>
    </row>
    <row r="2733" spans="1:7">
      <c r="A2733" t="s">
        <v>12228</v>
      </c>
      <c r="B2733">
        <v>4</v>
      </c>
      <c r="C2733" t="s">
        <v>9207</v>
      </c>
      <c r="D2733">
        <v>9</v>
      </c>
      <c r="E2733" t="s">
        <v>6397</v>
      </c>
      <c r="F2733" t="s">
        <v>6397</v>
      </c>
      <c r="G2733">
        <v>11</v>
      </c>
    </row>
    <row r="2734" spans="1:7">
      <c r="A2734" t="s">
        <v>12229</v>
      </c>
      <c r="B2734">
        <v>9</v>
      </c>
      <c r="C2734" t="s">
        <v>12230</v>
      </c>
      <c r="D2734">
        <v>8</v>
      </c>
      <c r="E2734" t="s">
        <v>6372</v>
      </c>
      <c r="F2734" t="s">
        <v>6372</v>
      </c>
      <c r="G2734">
        <v>6</v>
      </c>
    </row>
    <row r="2735" spans="1:7">
      <c r="A2735" t="s">
        <v>12231</v>
      </c>
      <c r="B2735">
        <v>7</v>
      </c>
      <c r="C2735" t="s">
        <v>12232</v>
      </c>
      <c r="D2735">
        <v>7</v>
      </c>
      <c r="E2735" t="s">
        <v>28</v>
      </c>
      <c r="F2735" t="s">
        <v>28</v>
      </c>
      <c r="G2735">
        <v>6</v>
      </c>
    </row>
    <row r="2736" spans="1:7">
      <c r="A2736" t="s">
        <v>12233</v>
      </c>
      <c r="B2736">
        <v>5</v>
      </c>
      <c r="C2736" t="s">
        <v>12234</v>
      </c>
      <c r="D2736">
        <v>5</v>
      </c>
      <c r="E2736" t="s">
        <v>6400</v>
      </c>
      <c r="F2736" t="s">
        <v>6400</v>
      </c>
      <c r="G2736">
        <v>6</v>
      </c>
    </row>
    <row r="2737" spans="1:7">
      <c r="A2737" t="s">
        <v>12235</v>
      </c>
      <c r="B2737">
        <v>6</v>
      </c>
      <c r="C2737" t="s">
        <v>12236</v>
      </c>
      <c r="D2737">
        <v>6</v>
      </c>
      <c r="E2737" t="s">
        <v>6400</v>
      </c>
      <c r="F2737" t="s">
        <v>6400</v>
      </c>
      <c r="G2737">
        <v>6</v>
      </c>
    </row>
    <row r="2738" spans="1:7">
      <c r="A2738" t="s">
        <v>12237</v>
      </c>
      <c r="B2738">
        <v>8</v>
      </c>
      <c r="C2738" t="s">
        <v>12238</v>
      </c>
      <c r="D2738">
        <v>8</v>
      </c>
      <c r="E2738" t="s">
        <v>6372</v>
      </c>
      <c r="F2738" t="s">
        <v>6372</v>
      </c>
      <c r="G2738">
        <v>6</v>
      </c>
    </row>
    <row r="2739" spans="1:7">
      <c r="A2739" t="s">
        <v>12239</v>
      </c>
      <c r="B2739">
        <v>7</v>
      </c>
      <c r="C2739" t="s">
        <v>12240</v>
      </c>
      <c r="D2739">
        <v>7</v>
      </c>
      <c r="E2739" t="s">
        <v>27</v>
      </c>
      <c r="F2739" t="s">
        <v>27</v>
      </c>
      <c r="G2739">
        <v>7</v>
      </c>
    </row>
    <row r="2740" spans="1:7">
      <c r="A2740" t="s">
        <v>12241</v>
      </c>
      <c r="B2740">
        <v>7</v>
      </c>
      <c r="C2740" t="s">
        <v>12242</v>
      </c>
      <c r="D2740">
        <v>7</v>
      </c>
      <c r="E2740" t="s">
        <v>6368</v>
      </c>
      <c r="F2740" t="s">
        <v>6368</v>
      </c>
      <c r="G2740">
        <v>6</v>
      </c>
    </row>
    <row r="2741" spans="1:7">
      <c r="A2741" t="s">
        <v>12243</v>
      </c>
      <c r="B2741">
        <v>5</v>
      </c>
      <c r="C2741" t="s">
        <v>12244</v>
      </c>
      <c r="D2741">
        <v>11</v>
      </c>
      <c r="E2741" t="s">
        <v>6366</v>
      </c>
      <c r="F2741" t="s">
        <v>6366</v>
      </c>
      <c r="G2741">
        <v>13</v>
      </c>
    </row>
    <row r="2742" spans="1:7">
      <c r="A2742" t="s">
        <v>12245</v>
      </c>
      <c r="B2742">
        <v>5</v>
      </c>
      <c r="C2742" t="s">
        <v>12246</v>
      </c>
      <c r="D2742">
        <v>5</v>
      </c>
      <c r="E2742" t="s">
        <v>30</v>
      </c>
      <c r="F2742" t="s">
        <v>30</v>
      </c>
      <c r="G2742">
        <v>3</v>
      </c>
    </row>
    <row r="2743" spans="1:7">
      <c r="A2743" t="s">
        <v>12247</v>
      </c>
      <c r="B2743">
        <v>5</v>
      </c>
      <c r="C2743" t="s">
        <v>12248</v>
      </c>
      <c r="D2743">
        <v>7</v>
      </c>
      <c r="E2743" t="s">
        <v>6368</v>
      </c>
      <c r="F2743" t="s">
        <v>6368</v>
      </c>
      <c r="G2743">
        <v>6</v>
      </c>
    </row>
    <row r="2744" spans="1:7">
      <c r="A2744" t="s">
        <v>12249</v>
      </c>
      <c r="B2744">
        <v>7</v>
      </c>
      <c r="C2744" t="s">
        <v>12250</v>
      </c>
      <c r="D2744">
        <v>7</v>
      </c>
      <c r="E2744" t="s">
        <v>6400</v>
      </c>
      <c r="F2744" t="s">
        <v>6400</v>
      </c>
      <c r="G2744">
        <v>6</v>
      </c>
    </row>
    <row r="2745" spans="1:7">
      <c r="A2745" t="s">
        <v>12251</v>
      </c>
      <c r="B2745">
        <v>4</v>
      </c>
      <c r="C2745" t="s">
        <v>9534</v>
      </c>
      <c r="D2745">
        <v>13</v>
      </c>
      <c r="E2745" t="s">
        <v>6395</v>
      </c>
      <c r="F2745" t="s">
        <v>6395</v>
      </c>
      <c r="G2745">
        <v>13</v>
      </c>
    </row>
    <row r="2746" spans="1:7">
      <c r="A2746" t="s">
        <v>12252</v>
      </c>
      <c r="B2746">
        <v>4</v>
      </c>
      <c r="C2746" t="s">
        <v>12253</v>
      </c>
      <c r="D2746">
        <v>4</v>
      </c>
      <c r="E2746" t="s">
        <v>28</v>
      </c>
      <c r="F2746" t="s">
        <v>28</v>
      </c>
      <c r="G2746">
        <v>6</v>
      </c>
    </row>
    <row r="2747" spans="1:7">
      <c r="A2747" t="s">
        <v>12254</v>
      </c>
      <c r="B2747">
        <v>7</v>
      </c>
      <c r="C2747" t="s">
        <v>12255</v>
      </c>
      <c r="D2747">
        <v>7</v>
      </c>
      <c r="E2747" t="s">
        <v>28</v>
      </c>
      <c r="F2747" t="s">
        <v>28</v>
      </c>
      <c r="G2747">
        <v>6</v>
      </c>
    </row>
    <row r="2748" spans="1:7">
      <c r="A2748" t="s">
        <v>12256</v>
      </c>
      <c r="B2748">
        <v>10</v>
      </c>
      <c r="C2748" t="s">
        <v>12257</v>
      </c>
      <c r="D2748">
        <v>10</v>
      </c>
      <c r="E2748" t="s">
        <v>27</v>
      </c>
      <c r="F2748" t="s">
        <v>27</v>
      </c>
      <c r="G2748">
        <v>7</v>
      </c>
    </row>
    <row r="2749" spans="1:7">
      <c r="A2749" t="s">
        <v>12258</v>
      </c>
      <c r="B2749">
        <v>6</v>
      </c>
      <c r="C2749" t="s">
        <v>12259</v>
      </c>
      <c r="D2749">
        <v>6</v>
      </c>
      <c r="E2749" t="s">
        <v>27</v>
      </c>
      <c r="F2749" t="s">
        <v>27</v>
      </c>
      <c r="G2749">
        <v>7</v>
      </c>
    </row>
    <row r="2750" spans="1:7">
      <c r="A2750" t="s">
        <v>12260</v>
      </c>
      <c r="B2750">
        <v>2</v>
      </c>
      <c r="C2750" t="s">
        <v>12261</v>
      </c>
      <c r="D2750">
        <v>9</v>
      </c>
      <c r="E2750" t="s">
        <v>6368</v>
      </c>
      <c r="F2750" t="s">
        <v>6368</v>
      </c>
      <c r="G2750">
        <v>6</v>
      </c>
    </row>
    <row r="2751" spans="1:7">
      <c r="A2751" t="s">
        <v>12262</v>
      </c>
      <c r="B2751">
        <v>7</v>
      </c>
      <c r="C2751" t="s">
        <v>12263</v>
      </c>
      <c r="D2751">
        <v>7</v>
      </c>
      <c r="E2751" t="s">
        <v>28</v>
      </c>
      <c r="F2751" t="s">
        <v>28</v>
      </c>
      <c r="G2751">
        <v>6</v>
      </c>
    </row>
    <row r="2752" spans="1:7">
      <c r="A2752" t="s">
        <v>12264</v>
      </c>
      <c r="B2752">
        <v>6</v>
      </c>
      <c r="C2752" t="s">
        <v>12265</v>
      </c>
      <c r="D2752">
        <v>5</v>
      </c>
      <c r="E2752" t="s">
        <v>6402</v>
      </c>
      <c r="F2752" t="s">
        <v>6402</v>
      </c>
      <c r="G2752">
        <v>4</v>
      </c>
    </row>
    <row r="2753" spans="1:7">
      <c r="A2753" t="s">
        <v>12266</v>
      </c>
      <c r="B2753">
        <v>7</v>
      </c>
      <c r="C2753" t="s">
        <v>12267</v>
      </c>
      <c r="D2753">
        <v>7</v>
      </c>
      <c r="E2753" t="s">
        <v>27</v>
      </c>
      <c r="F2753" t="s">
        <v>27</v>
      </c>
      <c r="G2753">
        <v>7</v>
      </c>
    </row>
    <row r="2754" spans="1:7">
      <c r="A2754" t="s">
        <v>12268</v>
      </c>
      <c r="B2754">
        <v>4</v>
      </c>
      <c r="C2754" t="s">
        <v>8740</v>
      </c>
      <c r="D2754">
        <v>12</v>
      </c>
      <c r="E2754" t="s">
        <v>6395</v>
      </c>
      <c r="F2754" t="s">
        <v>6395</v>
      </c>
      <c r="G2754">
        <v>13</v>
      </c>
    </row>
    <row r="2755" spans="1:7">
      <c r="A2755" t="s">
        <v>12269</v>
      </c>
      <c r="B2755">
        <v>6</v>
      </c>
      <c r="C2755" t="s">
        <v>12270</v>
      </c>
      <c r="D2755">
        <v>6</v>
      </c>
      <c r="E2755" t="s">
        <v>6372</v>
      </c>
      <c r="F2755" t="s">
        <v>6372</v>
      </c>
      <c r="G2755">
        <v>6</v>
      </c>
    </row>
    <row r="2756" spans="1:7">
      <c r="A2756" t="s">
        <v>12271</v>
      </c>
      <c r="B2756">
        <v>4</v>
      </c>
      <c r="C2756" t="s">
        <v>12272</v>
      </c>
      <c r="D2756">
        <v>6</v>
      </c>
      <c r="E2756" t="s">
        <v>27</v>
      </c>
      <c r="F2756" t="s">
        <v>27</v>
      </c>
      <c r="G2756">
        <v>7</v>
      </c>
    </row>
    <row r="2757" spans="1:7">
      <c r="A2757" t="s">
        <v>12273</v>
      </c>
      <c r="B2757">
        <v>3</v>
      </c>
      <c r="C2757" t="s">
        <v>12274</v>
      </c>
      <c r="D2757">
        <v>6</v>
      </c>
      <c r="E2757" t="s">
        <v>6372</v>
      </c>
      <c r="F2757" t="s">
        <v>6372</v>
      </c>
      <c r="G2757">
        <v>6</v>
      </c>
    </row>
    <row r="2758" spans="1:7">
      <c r="A2758" t="s">
        <v>12275</v>
      </c>
      <c r="B2758">
        <v>5</v>
      </c>
      <c r="C2758" t="s">
        <v>12276</v>
      </c>
      <c r="D2758">
        <v>6</v>
      </c>
      <c r="E2758" t="s">
        <v>6400</v>
      </c>
      <c r="F2758" t="s">
        <v>6400</v>
      </c>
      <c r="G2758">
        <v>6</v>
      </c>
    </row>
    <row r="2759" spans="1:7">
      <c r="A2759" t="s">
        <v>12277</v>
      </c>
      <c r="B2759">
        <v>5</v>
      </c>
      <c r="C2759" t="s">
        <v>12278</v>
      </c>
      <c r="D2759">
        <v>3</v>
      </c>
      <c r="E2759" t="s">
        <v>6369</v>
      </c>
      <c r="F2759" t="s">
        <v>6369</v>
      </c>
      <c r="G2759">
        <v>3</v>
      </c>
    </row>
    <row r="2760" spans="1:7">
      <c r="A2760" t="s">
        <v>12279</v>
      </c>
      <c r="B2760">
        <v>4</v>
      </c>
      <c r="C2760" t="s">
        <v>12280</v>
      </c>
      <c r="D2760">
        <v>13</v>
      </c>
      <c r="E2760" t="s">
        <v>6395</v>
      </c>
      <c r="F2760" t="s">
        <v>6395</v>
      </c>
      <c r="G2760">
        <v>13</v>
      </c>
    </row>
    <row r="2761" spans="1:7">
      <c r="A2761" t="s">
        <v>12281</v>
      </c>
      <c r="B2761">
        <v>5</v>
      </c>
      <c r="C2761" t="s">
        <v>12282</v>
      </c>
      <c r="D2761">
        <v>5</v>
      </c>
      <c r="E2761" t="s">
        <v>6368</v>
      </c>
      <c r="F2761" t="s">
        <v>6368</v>
      </c>
      <c r="G2761">
        <v>6</v>
      </c>
    </row>
    <row r="2762" spans="1:7">
      <c r="A2762" t="s">
        <v>12283</v>
      </c>
      <c r="B2762">
        <v>25</v>
      </c>
      <c r="C2762" t="s">
        <v>12284</v>
      </c>
      <c r="D2762">
        <v>53</v>
      </c>
      <c r="E2762" t="s">
        <v>6379</v>
      </c>
      <c r="F2762" t="s">
        <v>6379</v>
      </c>
      <c r="G2762">
        <v>27</v>
      </c>
    </row>
    <row r="2763" spans="1:7">
      <c r="A2763" t="s">
        <v>12285</v>
      </c>
      <c r="B2763">
        <v>2</v>
      </c>
      <c r="C2763" t="s">
        <v>12286</v>
      </c>
      <c r="D2763">
        <v>6</v>
      </c>
      <c r="E2763" t="s">
        <v>6372</v>
      </c>
      <c r="F2763" t="s">
        <v>6372</v>
      </c>
      <c r="G2763">
        <v>6</v>
      </c>
    </row>
    <row r="2764" spans="1:7">
      <c r="A2764" t="s">
        <v>12287</v>
      </c>
      <c r="B2764">
        <v>7</v>
      </c>
      <c r="C2764" t="s">
        <v>12288</v>
      </c>
      <c r="D2764">
        <v>7</v>
      </c>
      <c r="E2764" t="s">
        <v>6400</v>
      </c>
      <c r="F2764" t="s">
        <v>6400</v>
      </c>
      <c r="G2764">
        <v>6</v>
      </c>
    </row>
    <row r="2765" spans="1:7">
      <c r="A2765" t="s">
        <v>12289</v>
      </c>
      <c r="B2765">
        <v>7</v>
      </c>
      <c r="C2765" t="s">
        <v>12290</v>
      </c>
      <c r="D2765">
        <v>7</v>
      </c>
      <c r="E2765" t="s">
        <v>6400</v>
      </c>
      <c r="F2765" t="s">
        <v>6400</v>
      </c>
      <c r="G2765">
        <v>6</v>
      </c>
    </row>
    <row r="2766" spans="1:7">
      <c r="A2766" t="s">
        <v>12291</v>
      </c>
      <c r="B2766">
        <v>6</v>
      </c>
      <c r="C2766" t="s">
        <v>12292</v>
      </c>
      <c r="D2766">
        <v>6</v>
      </c>
      <c r="E2766" t="s">
        <v>6372</v>
      </c>
      <c r="F2766" t="s">
        <v>6372</v>
      </c>
      <c r="G2766">
        <v>6</v>
      </c>
    </row>
    <row r="2767" spans="1:7">
      <c r="A2767" t="s">
        <v>12293</v>
      </c>
      <c r="B2767">
        <v>5</v>
      </c>
      <c r="C2767" t="s">
        <v>12294</v>
      </c>
      <c r="D2767">
        <v>16</v>
      </c>
      <c r="E2767" t="s">
        <v>6395</v>
      </c>
      <c r="F2767" t="s">
        <v>6395</v>
      </c>
      <c r="G2767">
        <v>13</v>
      </c>
    </row>
    <row r="2768" spans="1:7">
      <c r="A2768" t="s">
        <v>12295</v>
      </c>
      <c r="B2768">
        <v>6</v>
      </c>
      <c r="C2768" t="s">
        <v>12296</v>
      </c>
      <c r="D2768">
        <v>6</v>
      </c>
      <c r="E2768" t="s">
        <v>6372</v>
      </c>
      <c r="F2768" t="s">
        <v>6372</v>
      </c>
      <c r="G2768">
        <v>6</v>
      </c>
    </row>
    <row r="2769" spans="1:7">
      <c r="A2769" t="s">
        <v>12297</v>
      </c>
      <c r="B2769">
        <v>5</v>
      </c>
      <c r="C2769" t="s">
        <v>12298</v>
      </c>
      <c r="D2769">
        <v>8</v>
      </c>
      <c r="E2769" t="s">
        <v>6372</v>
      </c>
      <c r="F2769" t="s">
        <v>6372</v>
      </c>
      <c r="G2769">
        <v>6</v>
      </c>
    </row>
    <row r="2770" spans="1:7">
      <c r="A2770" t="s">
        <v>12299</v>
      </c>
      <c r="B2770">
        <v>6</v>
      </c>
      <c r="C2770" t="s">
        <v>12300</v>
      </c>
      <c r="D2770">
        <v>6</v>
      </c>
      <c r="E2770" t="s">
        <v>6372</v>
      </c>
      <c r="F2770" t="s">
        <v>6372</v>
      </c>
      <c r="G2770">
        <v>6</v>
      </c>
    </row>
    <row r="2771" spans="1:7">
      <c r="A2771" t="s">
        <v>12301</v>
      </c>
      <c r="B2771">
        <v>8</v>
      </c>
      <c r="C2771" t="s">
        <v>12302</v>
      </c>
      <c r="D2771">
        <v>12</v>
      </c>
      <c r="E2771" t="s">
        <v>6366</v>
      </c>
      <c r="F2771" t="s">
        <v>6366</v>
      </c>
      <c r="G2771">
        <v>13</v>
      </c>
    </row>
    <row r="2772" spans="1:7">
      <c r="A2772" t="s">
        <v>12303</v>
      </c>
      <c r="B2772">
        <v>3</v>
      </c>
      <c r="C2772" t="s">
        <v>12304</v>
      </c>
      <c r="D2772">
        <v>6</v>
      </c>
      <c r="E2772" t="s">
        <v>6372</v>
      </c>
      <c r="F2772" t="s">
        <v>6372</v>
      </c>
      <c r="G2772">
        <v>6</v>
      </c>
    </row>
    <row r="2773" spans="1:7">
      <c r="A2773" t="s">
        <v>12305</v>
      </c>
      <c r="B2773">
        <v>2</v>
      </c>
      <c r="C2773" t="s">
        <v>12306</v>
      </c>
      <c r="D2773">
        <v>6</v>
      </c>
      <c r="E2773" t="s">
        <v>6372</v>
      </c>
      <c r="F2773" t="s">
        <v>6372</v>
      </c>
      <c r="G2773">
        <v>6</v>
      </c>
    </row>
    <row r="2774" spans="1:7">
      <c r="A2774" t="s">
        <v>12307</v>
      </c>
      <c r="B2774">
        <v>4</v>
      </c>
      <c r="C2774" t="s">
        <v>12308</v>
      </c>
      <c r="D2774">
        <v>5</v>
      </c>
      <c r="E2774" t="s">
        <v>6372</v>
      </c>
      <c r="F2774" t="s">
        <v>6372</v>
      </c>
      <c r="G2774">
        <v>6</v>
      </c>
    </row>
    <row r="2775" spans="1:7">
      <c r="A2775" t="s">
        <v>12309</v>
      </c>
      <c r="B2775">
        <v>5</v>
      </c>
      <c r="C2775" t="s">
        <v>12310</v>
      </c>
      <c r="D2775">
        <v>5</v>
      </c>
      <c r="E2775" t="s">
        <v>27</v>
      </c>
      <c r="F2775" t="s">
        <v>27</v>
      </c>
      <c r="G2775">
        <v>7</v>
      </c>
    </row>
    <row r="2776" spans="1:7">
      <c r="A2776" t="s">
        <v>12311</v>
      </c>
      <c r="B2776">
        <v>11</v>
      </c>
      <c r="C2776" t="s">
        <v>12312</v>
      </c>
      <c r="D2776">
        <v>11</v>
      </c>
      <c r="E2776" t="s">
        <v>6397</v>
      </c>
      <c r="F2776" t="s">
        <v>6397</v>
      </c>
      <c r="G2776">
        <v>11</v>
      </c>
    </row>
    <row r="2777" spans="1:7">
      <c r="A2777" t="s">
        <v>12313</v>
      </c>
      <c r="B2777">
        <v>4</v>
      </c>
      <c r="C2777" t="s">
        <v>12314</v>
      </c>
      <c r="D2777">
        <v>7</v>
      </c>
      <c r="E2777" t="s">
        <v>6372</v>
      </c>
      <c r="F2777" t="s">
        <v>6372</v>
      </c>
      <c r="G2777">
        <v>6</v>
      </c>
    </row>
    <row r="2778" spans="1:7">
      <c r="A2778" t="s">
        <v>12315</v>
      </c>
      <c r="B2778">
        <v>8</v>
      </c>
      <c r="C2778" t="s">
        <v>12316</v>
      </c>
      <c r="D2778">
        <v>8</v>
      </c>
      <c r="E2778" t="s">
        <v>6363</v>
      </c>
      <c r="F2778" t="s">
        <v>6363</v>
      </c>
      <c r="G2778">
        <v>9</v>
      </c>
    </row>
    <row r="2779" spans="1:7">
      <c r="A2779" t="s">
        <v>12317</v>
      </c>
      <c r="B2779">
        <v>2</v>
      </c>
      <c r="C2779" t="s">
        <v>12318</v>
      </c>
      <c r="D2779">
        <v>5</v>
      </c>
      <c r="E2779" t="s">
        <v>6372</v>
      </c>
      <c r="F2779" t="s">
        <v>6372</v>
      </c>
      <c r="G2779">
        <v>6</v>
      </c>
    </row>
    <row r="2780" spans="1:7">
      <c r="A2780" t="s">
        <v>12319</v>
      </c>
      <c r="B2780">
        <v>4</v>
      </c>
      <c r="C2780" t="s">
        <v>12320</v>
      </c>
      <c r="D2780">
        <v>4</v>
      </c>
      <c r="E2780" t="s">
        <v>6372</v>
      </c>
      <c r="F2780" t="s">
        <v>6372</v>
      </c>
      <c r="G2780">
        <v>6</v>
      </c>
    </row>
    <row r="2781" spans="1:7">
      <c r="A2781" t="s">
        <v>12321</v>
      </c>
      <c r="B2781">
        <v>5</v>
      </c>
      <c r="C2781" t="s">
        <v>12322</v>
      </c>
      <c r="D2781">
        <v>6</v>
      </c>
      <c r="E2781" t="s">
        <v>6372</v>
      </c>
      <c r="F2781" t="s">
        <v>6372</v>
      </c>
      <c r="G2781">
        <v>6</v>
      </c>
    </row>
    <row r="2782" spans="1:7">
      <c r="A2782" t="s">
        <v>12323</v>
      </c>
      <c r="B2782">
        <v>16</v>
      </c>
      <c r="C2782" t="s">
        <v>12324</v>
      </c>
      <c r="D2782">
        <v>16</v>
      </c>
      <c r="E2782" t="s">
        <v>6395</v>
      </c>
      <c r="F2782" t="s">
        <v>6395</v>
      </c>
      <c r="G2782">
        <v>13</v>
      </c>
    </row>
    <row r="2783" spans="1:7">
      <c r="A2783" t="s">
        <v>12325</v>
      </c>
      <c r="B2783">
        <v>5</v>
      </c>
      <c r="C2783" t="s">
        <v>12326</v>
      </c>
      <c r="D2783">
        <v>5</v>
      </c>
      <c r="E2783" t="s">
        <v>6372</v>
      </c>
      <c r="F2783" t="s">
        <v>6372</v>
      </c>
      <c r="G2783">
        <v>6</v>
      </c>
    </row>
    <row r="2784" spans="1:7">
      <c r="A2784" t="s">
        <v>12327</v>
      </c>
      <c r="B2784">
        <v>9</v>
      </c>
      <c r="C2784" t="s">
        <v>12328</v>
      </c>
      <c r="D2784">
        <v>9</v>
      </c>
      <c r="E2784" t="s">
        <v>6397</v>
      </c>
      <c r="F2784" t="s">
        <v>6397</v>
      </c>
      <c r="G2784">
        <v>11</v>
      </c>
    </row>
    <row r="2785" spans="1:7">
      <c r="A2785" t="s">
        <v>12329</v>
      </c>
      <c r="B2785">
        <v>5</v>
      </c>
      <c r="C2785" t="s">
        <v>12330</v>
      </c>
      <c r="D2785">
        <v>5</v>
      </c>
      <c r="E2785" t="s">
        <v>6402</v>
      </c>
      <c r="F2785" t="s">
        <v>6402</v>
      </c>
      <c r="G2785">
        <v>4</v>
      </c>
    </row>
    <row r="2786" spans="1:7">
      <c r="A2786" t="s">
        <v>12331</v>
      </c>
      <c r="B2786">
        <v>6</v>
      </c>
      <c r="C2786" t="s">
        <v>12332</v>
      </c>
      <c r="D2786">
        <v>6</v>
      </c>
      <c r="E2786" t="s">
        <v>6369</v>
      </c>
      <c r="F2786" t="s">
        <v>6369</v>
      </c>
      <c r="G2786">
        <v>3</v>
      </c>
    </row>
    <row r="2787" spans="1:7">
      <c r="A2787" t="s">
        <v>12333</v>
      </c>
      <c r="B2787">
        <v>3</v>
      </c>
      <c r="C2787" t="s">
        <v>12334</v>
      </c>
      <c r="D2787">
        <v>5</v>
      </c>
      <c r="E2787" t="s">
        <v>6380</v>
      </c>
      <c r="F2787" t="s">
        <v>6380</v>
      </c>
      <c r="G2787">
        <v>2</v>
      </c>
    </row>
    <row r="2788" spans="1:7">
      <c r="A2788" t="s">
        <v>12335</v>
      </c>
      <c r="B2788">
        <v>4</v>
      </c>
      <c r="C2788" t="s">
        <v>12336</v>
      </c>
      <c r="D2788">
        <v>12</v>
      </c>
      <c r="E2788" t="s">
        <v>6395</v>
      </c>
      <c r="F2788" t="s">
        <v>6395</v>
      </c>
      <c r="G2788">
        <v>13</v>
      </c>
    </row>
    <row r="2789" spans="1:7">
      <c r="A2789" t="s">
        <v>12337</v>
      </c>
      <c r="B2789">
        <v>7</v>
      </c>
      <c r="C2789" t="s">
        <v>12338</v>
      </c>
      <c r="D2789">
        <v>7</v>
      </c>
      <c r="E2789" t="s">
        <v>6372</v>
      </c>
      <c r="F2789" t="s">
        <v>6372</v>
      </c>
      <c r="G2789">
        <v>6</v>
      </c>
    </row>
    <row r="2790" spans="1:7">
      <c r="A2790" t="s">
        <v>12339</v>
      </c>
      <c r="B2790">
        <v>2</v>
      </c>
      <c r="C2790" t="s">
        <v>12340</v>
      </c>
      <c r="D2790">
        <v>6</v>
      </c>
      <c r="E2790" t="s">
        <v>6372</v>
      </c>
      <c r="F2790" t="s">
        <v>6372</v>
      </c>
      <c r="G2790">
        <v>6</v>
      </c>
    </row>
    <row r="2791" spans="1:7">
      <c r="A2791" t="s">
        <v>12341</v>
      </c>
      <c r="B2791">
        <v>5</v>
      </c>
      <c r="C2791" t="s">
        <v>12342</v>
      </c>
      <c r="D2791">
        <v>5</v>
      </c>
      <c r="E2791" t="s">
        <v>6402</v>
      </c>
      <c r="F2791" t="s">
        <v>6402</v>
      </c>
      <c r="G2791">
        <v>4</v>
      </c>
    </row>
    <row r="2792" spans="1:7">
      <c r="A2792" t="s">
        <v>12343</v>
      </c>
      <c r="B2792">
        <v>2</v>
      </c>
      <c r="C2792" t="s">
        <v>7776</v>
      </c>
      <c r="D2792">
        <v>7</v>
      </c>
      <c r="E2792" t="s">
        <v>6372</v>
      </c>
      <c r="F2792" t="s">
        <v>6372</v>
      </c>
      <c r="G2792">
        <v>6</v>
      </c>
    </row>
    <row r="2793" spans="1:7">
      <c r="A2793" t="s">
        <v>12344</v>
      </c>
      <c r="B2793">
        <v>13</v>
      </c>
      <c r="C2793" t="s">
        <v>12345</v>
      </c>
      <c r="D2793">
        <v>13</v>
      </c>
      <c r="E2793" t="s">
        <v>6395</v>
      </c>
      <c r="F2793" t="s">
        <v>6395</v>
      </c>
      <c r="G2793">
        <v>13</v>
      </c>
    </row>
    <row r="2794" spans="1:7">
      <c r="A2794" t="s">
        <v>12346</v>
      </c>
      <c r="B2794">
        <v>7</v>
      </c>
      <c r="C2794" t="s">
        <v>12347</v>
      </c>
      <c r="D2794">
        <v>7</v>
      </c>
      <c r="E2794" t="s">
        <v>6368</v>
      </c>
      <c r="F2794" t="s">
        <v>6368</v>
      </c>
      <c r="G2794">
        <v>6</v>
      </c>
    </row>
    <row r="2795" spans="1:7">
      <c r="A2795" t="s">
        <v>12348</v>
      </c>
      <c r="B2795">
        <v>13</v>
      </c>
      <c r="C2795" t="s">
        <v>11737</v>
      </c>
      <c r="D2795">
        <v>15</v>
      </c>
      <c r="E2795" t="s">
        <v>6395</v>
      </c>
      <c r="F2795" t="s">
        <v>6395</v>
      </c>
      <c r="G2795">
        <v>13</v>
      </c>
    </row>
    <row r="2796" spans="1:7">
      <c r="A2796" t="s">
        <v>12349</v>
      </c>
      <c r="B2796">
        <v>7</v>
      </c>
      <c r="C2796" t="s">
        <v>12350</v>
      </c>
      <c r="D2796">
        <v>7</v>
      </c>
      <c r="E2796" t="s">
        <v>27</v>
      </c>
      <c r="F2796" t="s">
        <v>27</v>
      </c>
      <c r="G2796">
        <v>7</v>
      </c>
    </row>
    <row r="2797" spans="1:7">
      <c r="A2797" t="s">
        <v>12351</v>
      </c>
      <c r="B2797">
        <v>9</v>
      </c>
      <c r="C2797" t="s">
        <v>12352</v>
      </c>
      <c r="D2797">
        <v>9</v>
      </c>
      <c r="E2797" t="s">
        <v>6372</v>
      </c>
      <c r="F2797" t="s">
        <v>6372</v>
      </c>
      <c r="G2797">
        <v>6</v>
      </c>
    </row>
    <row r="2798" spans="1:7">
      <c r="A2798" t="s">
        <v>12353</v>
      </c>
      <c r="B2798">
        <v>6</v>
      </c>
      <c r="C2798" t="s">
        <v>12354</v>
      </c>
      <c r="D2798">
        <v>8</v>
      </c>
      <c r="E2798" t="s">
        <v>6372</v>
      </c>
      <c r="F2798" t="s">
        <v>6372</v>
      </c>
      <c r="G2798">
        <v>6</v>
      </c>
    </row>
    <row r="2799" spans="1:7">
      <c r="A2799" t="s">
        <v>12355</v>
      </c>
      <c r="B2799">
        <v>4</v>
      </c>
      <c r="C2799" t="s">
        <v>12356</v>
      </c>
      <c r="D2799">
        <v>4</v>
      </c>
      <c r="E2799" t="s">
        <v>28</v>
      </c>
      <c r="F2799" t="s">
        <v>28</v>
      </c>
      <c r="G2799">
        <v>6</v>
      </c>
    </row>
    <row r="2800" spans="1:7">
      <c r="A2800" t="s">
        <v>12357</v>
      </c>
      <c r="B2800">
        <v>5</v>
      </c>
      <c r="C2800" t="s">
        <v>12358</v>
      </c>
      <c r="D2800">
        <v>5</v>
      </c>
      <c r="E2800" t="s">
        <v>27</v>
      </c>
      <c r="F2800" t="s">
        <v>27</v>
      </c>
      <c r="G2800">
        <v>7</v>
      </c>
    </row>
    <row r="2801" spans="1:7">
      <c r="A2801" t="s">
        <v>12359</v>
      </c>
      <c r="B2801">
        <v>5</v>
      </c>
      <c r="C2801" t="s">
        <v>12360</v>
      </c>
      <c r="D2801">
        <v>5</v>
      </c>
      <c r="E2801" t="s">
        <v>28</v>
      </c>
      <c r="F2801" t="s">
        <v>28</v>
      </c>
      <c r="G2801">
        <v>6</v>
      </c>
    </row>
    <row r="2802" spans="1:7">
      <c r="A2802" t="s">
        <v>12361</v>
      </c>
      <c r="B2802">
        <v>11</v>
      </c>
      <c r="C2802" t="s">
        <v>12362</v>
      </c>
      <c r="D2802">
        <v>11</v>
      </c>
      <c r="E2802" t="s">
        <v>6397</v>
      </c>
      <c r="F2802" t="s">
        <v>6397</v>
      </c>
      <c r="G2802">
        <v>11</v>
      </c>
    </row>
    <row r="2803" spans="1:7">
      <c r="A2803" t="s">
        <v>12363</v>
      </c>
      <c r="B2803">
        <v>8</v>
      </c>
      <c r="C2803" t="s">
        <v>12364</v>
      </c>
      <c r="D2803">
        <v>13</v>
      </c>
      <c r="E2803" t="s">
        <v>6395</v>
      </c>
      <c r="F2803" t="s">
        <v>6395</v>
      </c>
      <c r="G2803">
        <v>13</v>
      </c>
    </row>
    <row r="2804" spans="1:7">
      <c r="A2804" t="s">
        <v>12365</v>
      </c>
      <c r="B2804">
        <v>8</v>
      </c>
      <c r="C2804" t="s">
        <v>12366</v>
      </c>
      <c r="D2804">
        <v>8</v>
      </c>
      <c r="E2804" t="s">
        <v>27</v>
      </c>
      <c r="F2804" t="s">
        <v>27</v>
      </c>
      <c r="G2804">
        <v>7</v>
      </c>
    </row>
    <row r="2805" spans="1:7">
      <c r="A2805" t="s">
        <v>12367</v>
      </c>
      <c r="B2805">
        <v>8</v>
      </c>
      <c r="C2805" t="s">
        <v>12368</v>
      </c>
      <c r="D2805">
        <v>8</v>
      </c>
      <c r="E2805" t="s">
        <v>27</v>
      </c>
      <c r="F2805" t="s">
        <v>27</v>
      </c>
      <c r="G2805">
        <v>7</v>
      </c>
    </row>
    <row r="2806" spans="1:7">
      <c r="A2806" t="s">
        <v>12369</v>
      </c>
      <c r="B2806">
        <v>8</v>
      </c>
      <c r="C2806" t="s">
        <v>12370</v>
      </c>
      <c r="D2806">
        <v>8</v>
      </c>
      <c r="E2806" t="s">
        <v>6400</v>
      </c>
      <c r="F2806" t="s">
        <v>6400</v>
      </c>
      <c r="G2806">
        <v>6</v>
      </c>
    </row>
    <row r="2807" spans="1:7">
      <c r="A2807" t="s">
        <v>12371</v>
      </c>
      <c r="B2807">
        <v>7</v>
      </c>
      <c r="C2807" t="s">
        <v>12372</v>
      </c>
      <c r="D2807">
        <v>7</v>
      </c>
      <c r="E2807" t="s">
        <v>27</v>
      </c>
      <c r="F2807" t="s">
        <v>27</v>
      </c>
      <c r="G2807">
        <v>7</v>
      </c>
    </row>
    <row r="2808" spans="1:7">
      <c r="A2808" t="s">
        <v>12373</v>
      </c>
      <c r="B2808">
        <v>5</v>
      </c>
      <c r="C2808" t="s">
        <v>11586</v>
      </c>
      <c r="D2808">
        <v>12</v>
      </c>
      <c r="E2808" t="s">
        <v>6395</v>
      </c>
      <c r="F2808" t="s">
        <v>6395</v>
      </c>
      <c r="G2808">
        <v>13</v>
      </c>
    </row>
    <row r="2809" spans="1:7">
      <c r="A2809" t="s">
        <v>12374</v>
      </c>
      <c r="B2809">
        <v>9</v>
      </c>
      <c r="C2809" t="s">
        <v>12375</v>
      </c>
      <c r="D2809">
        <v>9</v>
      </c>
      <c r="E2809" t="s">
        <v>6372</v>
      </c>
      <c r="F2809" t="s">
        <v>6372</v>
      </c>
      <c r="G2809">
        <v>6</v>
      </c>
    </row>
    <row r="2810" spans="1:7">
      <c r="A2810" t="s">
        <v>12376</v>
      </c>
      <c r="B2810">
        <v>8</v>
      </c>
      <c r="C2810" t="s">
        <v>12377</v>
      </c>
      <c r="D2810">
        <v>16</v>
      </c>
      <c r="E2810" t="s">
        <v>6371</v>
      </c>
      <c r="F2810" t="s">
        <v>6371</v>
      </c>
      <c r="G2810">
        <v>16</v>
      </c>
    </row>
    <row r="2811" spans="1:7">
      <c r="A2811" t="s">
        <v>12378</v>
      </c>
      <c r="B2811">
        <v>11</v>
      </c>
      <c r="C2811" t="s">
        <v>12379</v>
      </c>
      <c r="D2811">
        <v>11</v>
      </c>
      <c r="E2811" t="s">
        <v>6397</v>
      </c>
      <c r="F2811" t="s">
        <v>6397</v>
      </c>
      <c r="G2811">
        <v>11</v>
      </c>
    </row>
    <row r="2812" spans="1:7">
      <c r="A2812" t="s">
        <v>12380</v>
      </c>
      <c r="B2812">
        <v>7</v>
      </c>
      <c r="C2812" t="s">
        <v>12381</v>
      </c>
      <c r="D2812">
        <v>7</v>
      </c>
      <c r="E2812" t="s">
        <v>6363</v>
      </c>
      <c r="F2812" t="s">
        <v>6363</v>
      </c>
      <c r="G2812">
        <v>9</v>
      </c>
    </row>
    <row r="2813" spans="1:7">
      <c r="A2813" t="s">
        <v>12382</v>
      </c>
      <c r="B2813">
        <v>8</v>
      </c>
      <c r="C2813" t="s">
        <v>12383</v>
      </c>
      <c r="D2813">
        <v>8</v>
      </c>
      <c r="E2813" t="s">
        <v>6363</v>
      </c>
      <c r="F2813" t="s">
        <v>6363</v>
      </c>
      <c r="G2813">
        <v>9</v>
      </c>
    </row>
    <row r="2814" spans="1:7">
      <c r="A2814" t="s">
        <v>12384</v>
      </c>
      <c r="B2814">
        <v>7</v>
      </c>
      <c r="C2814" t="s">
        <v>12385</v>
      </c>
      <c r="D2814">
        <v>7</v>
      </c>
      <c r="E2814" t="s">
        <v>6400</v>
      </c>
      <c r="F2814" t="s">
        <v>6400</v>
      </c>
      <c r="G2814">
        <v>6</v>
      </c>
    </row>
    <row r="2815" spans="1:7">
      <c r="A2815" t="s">
        <v>12386</v>
      </c>
      <c r="B2815">
        <v>4</v>
      </c>
      <c r="C2815" t="s">
        <v>12387</v>
      </c>
      <c r="D2815">
        <v>6</v>
      </c>
      <c r="E2815" t="s">
        <v>6400</v>
      </c>
      <c r="F2815" t="s">
        <v>6400</v>
      </c>
      <c r="G2815">
        <v>6</v>
      </c>
    </row>
    <row r="2816" spans="1:7">
      <c r="A2816" t="s">
        <v>12388</v>
      </c>
      <c r="B2816">
        <v>5</v>
      </c>
      <c r="C2816" t="s">
        <v>12389</v>
      </c>
      <c r="D2816">
        <v>12</v>
      </c>
      <c r="E2816" t="s">
        <v>6395</v>
      </c>
      <c r="F2816" t="s">
        <v>6395</v>
      </c>
      <c r="G2816">
        <v>13</v>
      </c>
    </row>
    <row r="2817" spans="1:7">
      <c r="A2817" t="s">
        <v>12390</v>
      </c>
      <c r="B2817">
        <v>7</v>
      </c>
      <c r="C2817" t="s">
        <v>12391</v>
      </c>
      <c r="D2817">
        <v>7</v>
      </c>
      <c r="E2817" t="s">
        <v>27</v>
      </c>
      <c r="F2817" t="s">
        <v>27</v>
      </c>
      <c r="G2817">
        <v>7</v>
      </c>
    </row>
    <row r="2818" spans="1:7">
      <c r="A2818" t="s">
        <v>12392</v>
      </c>
      <c r="B2818">
        <v>3</v>
      </c>
      <c r="C2818" t="s">
        <v>12393</v>
      </c>
      <c r="D2818">
        <v>6</v>
      </c>
      <c r="E2818" t="s">
        <v>6372</v>
      </c>
      <c r="F2818" t="s">
        <v>6372</v>
      </c>
      <c r="G2818">
        <v>6</v>
      </c>
    </row>
    <row r="2819" spans="1:7">
      <c r="A2819" t="s">
        <v>12394</v>
      </c>
      <c r="B2819">
        <v>2</v>
      </c>
      <c r="C2819" t="s">
        <v>12168</v>
      </c>
      <c r="D2819">
        <v>6</v>
      </c>
      <c r="E2819" t="s">
        <v>6372</v>
      </c>
      <c r="F2819" t="s">
        <v>6372</v>
      </c>
      <c r="G2819">
        <v>6</v>
      </c>
    </row>
    <row r="2820" spans="1:7">
      <c r="A2820" t="s">
        <v>12395</v>
      </c>
      <c r="B2820">
        <v>5</v>
      </c>
      <c r="C2820" t="s">
        <v>12396</v>
      </c>
      <c r="D2820">
        <v>5</v>
      </c>
      <c r="E2820" t="s">
        <v>6402</v>
      </c>
      <c r="F2820" t="s">
        <v>6402</v>
      </c>
      <c r="G2820">
        <v>4</v>
      </c>
    </row>
    <row r="2821" spans="1:7">
      <c r="A2821" t="s">
        <v>12397</v>
      </c>
      <c r="B2821">
        <v>6</v>
      </c>
      <c r="C2821" t="s">
        <v>12398</v>
      </c>
      <c r="D2821">
        <v>6</v>
      </c>
      <c r="E2821" t="s">
        <v>6400</v>
      </c>
      <c r="F2821" t="s">
        <v>6400</v>
      </c>
      <c r="G2821">
        <v>6</v>
      </c>
    </row>
    <row r="2822" spans="1:7">
      <c r="A2822" t="s">
        <v>12399</v>
      </c>
      <c r="B2822">
        <v>2</v>
      </c>
      <c r="C2822" t="s">
        <v>12400</v>
      </c>
      <c r="D2822">
        <v>5</v>
      </c>
      <c r="E2822" t="s">
        <v>6400</v>
      </c>
      <c r="F2822" t="s">
        <v>6400</v>
      </c>
      <c r="G2822">
        <v>6</v>
      </c>
    </row>
    <row r="2823" spans="1:7">
      <c r="A2823" t="s">
        <v>12401</v>
      </c>
      <c r="B2823">
        <v>5</v>
      </c>
      <c r="C2823" t="s">
        <v>12402</v>
      </c>
      <c r="D2823">
        <v>11</v>
      </c>
      <c r="E2823" t="s">
        <v>6395</v>
      </c>
      <c r="F2823" t="s">
        <v>6395</v>
      </c>
      <c r="G2823">
        <v>13</v>
      </c>
    </row>
    <row r="2824" spans="1:7">
      <c r="A2824" t="s">
        <v>12403</v>
      </c>
      <c r="B2824">
        <v>3</v>
      </c>
      <c r="C2824" t="s">
        <v>12404</v>
      </c>
      <c r="D2824">
        <v>6</v>
      </c>
      <c r="E2824" t="s">
        <v>6372</v>
      </c>
      <c r="F2824" t="s">
        <v>6372</v>
      </c>
      <c r="G2824">
        <v>6</v>
      </c>
    </row>
    <row r="2825" spans="1:7">
      <c r="A2825" t="s">
        <v>12405</v>
      </c>
      <c r="B2825">
        <v>7</v>
      </c>
      <c r="C2825" t="s">
        <v>12406</v>
      </c>
      <c r="D2825">
        <v>7</v>
      </c>
      <c r="E2825" t="s">
        <v>6372</v>
      </c>
      <c r="F2825" t="s">
        <v>6372</v>
      </c>
      <c r="G2825">
        <v>6</v>
      </c>
    </row>
    <row r="2826" spans="1:7">
      <c r="A2826" t="s">
        <v>12407</v>
      </c>
      <c r="B2826">
        <v>5</v>
      </c>
      <c r="C2826" t="s">
        <v>12408</v>
      </c>
      <c r="D2826">
        <v>7</v>
      </c>
      <c r="E2826" t="s">
        <v>6372</v>
      </c>
      <c r="F2826" t="s">
        <v>6372</v>
      </c>
      <c r="G2826">
        <v>6</v>
      </c>
    </row>
    <row r="2827" spans="1:7">
      <c r="A2827" t="s">
        <v>12409</v>
      </c>
      <c r="B2827">
        <v>6</v>
      </c>
      <c r="C2827" t="s">
        <v>12410</v>
      </c>
      <c r="D2827">
        <v>6</v>
      </c>
      <c r="E2827" t="s">
        <v>27</v>
      </c>
      <c r="F2827" t="s">
        <v>27</v>
      </c>
      <c r="G2827">
        <v>7</v>
      </c>
    </row>
    <row r="2828" spans="1:7">
      <c r="A2828" t="s">
        <v>12411</v>
      </c>
      <c r="B2828">
        <v>2</v>
      </c>
      <c r="C2828" t="s">
        <v>12412</v>
      </c>
      <c r="D2828">
        <v>8</v>
      </c>
      <c r="E2828" t="s">
        <v>27</v>
      </c>
      <c r="F2828" t="s">
        <v>27</v>
      </c>
      <c r="G2828">
        <v>7</v>
      </c>
    </row>
    <row r="2829" spans="1:7">
      <c r="A2829" t="s">
        <v>12413</v>
      </c>
      <c r="B2829">
        <v>4</v>
      </c>
      <c r="C2829" t="s">
        <v>12414</v>
      </c>
      <c r="D2829">
        <v>4</v>
      </c>
      <c r="E2829" t="s">
        <v>6372</v>
      </c>
      <c r="F2829" t="s">
        <v>6372</v>
      </c>
      <c r="G2829">
        <v>6</v>
      </c>
    </row>
    <row r="2830" spans="1:7">
      <c r="A2830" t="s">
        <v>12415</v>
      </c>
      <c r="B2830">
        <v>7</v>
      </c>
      <c r="C2830" t="s">
        <v>12416</v>
      </c>
      <c r="D2830">
        <v>7</v>
      </c>
      <c r="E2830" t="s">
        <v>6400</v>
      </c>
      <c r="F2830" t="s">
        <v>6400</v>
      </c>
      <c r="G2830">
        <v>6</v>
      </c>
    </row>
    <row r="2831" spans="1:7">
      <c r="A2831" t="s">
        <v>12417</v>
      </c>
      <c r="B2831">
        <v>5</v>
      </c>
      <c r="C2831" t="s">
        <v>12418</v>
      </c>
      <c r="D2831">
        <v>5</v>
      </c>
      <c r="E2831" t="s">
        <v>27</v>
      </c>
      <c r="F2831" t="s">
        <v>27</v>
      </c>
      <c r="G2831">
        <v>7</v>
      </c>
    </row>
    <row r="2832" spans="1:7">
      <c r="A2832" t="s">
        <v>12419</v>
      </c>
      <c r="B2832">
        <v>9</v>
      </c>
      <c r="C2832" t="s">
        <v>12420</v>
      </c>
      <c r="D2832">
        <v>15</v>
      </c>
      <c r="E2832" t="s">
        <v>6397</v>
      </c>
      <c r="F2832" t="s">
        <v>6397</v>
      </c>
      <c r="G2832">
        <v>11</v>
      </c>
    </row>
    <row r="2833" spans="1:7">
      <c r="A2833" t="s">
        <v>12421</v>
      </c>
      <c r="B2833">
        <v>6</v>
      </c>
      <c r="C2833" t="s">
        <v>12422</v>
      </c>
      <c r="D2833">
        <v>5</v>
      </c>
      <c r="E2833" t="s">
        <v>6372</v>
      </c>
      <c r="F2833" t="s">
        <v>6372</v>
      </c>
      <c r="G2833">
        <v>6</v>
      </c>
    </row>
    <row r="2834" spans="1:7">
      <c r="A2834" t="s">
        <v>12423</v>
      </c>
      <c r="B2834">
        <v>9</v>
      </c>
      <c r="C2834" t="s">
        <v>12424</v>
      </c>
      <c r="D2834">
        <v>9</v>
      </c>
      <c r="E2834" t="s">
        <v>6363</v>
      </c>
      <c r="F2834" t="s">
        <v>6363</v>
      </c>
      <c r="G2834">
        <v>9</v>
      </c>
    </row>
    <row r="2835" spans="1:7">
      <c r="A2835" t="s">
        <v>12425</v>
      </c>
      <c r="B2835">
        <v>6</v>
      </c>
      <c r="C2835" t="s">
        <v>12426</v>
      </c>
      <c r="D2835">
        <v>6</v>
      </c>
      <c r="E2835" t="s">
        <v>27</v>
      </c>
      <c r="F2835" t="s">
        <v>27</v>
      </c>
      <c r="G2835">
        <v>7</v>
      </c>
    </row>
    <row r="2836" spans="1:7">
      <c r="A2836" t="s">
        <v>12427</v>
      </c>
      <c r="B2836">
        <v>4</v>
      </c>
      <c r="C2836" t="s">
        <v>12428</v>
      </c>
      <c r="D2836">
        <v>4</v>
      </c>
      <c r="E2836" t="s">
        <v>6400</v>
      </c>
      <c r="F2836" t="s">
        <v>6400</v>
      </c>
      <c r="G2836">
        <v>6</v>
      </c>
    </row>
    <row r="2837" spans="1:7">
      <c r="A2837" t="s">
        <v>12429</v>
      </c>
      <c r="B2837">
        <v>5</v>
      </c>
      <c r="C2837" t="s">
        <v>12430</v>
      </c>
      <c r="D2837">
        <v>5</v>
      </c>
      <c r="E2837" t="s">
        <v>6400</v>
      </c>
      <c r="F2837" t="s">
        <v>6400</v>
      </c>
      <c r="G2837">
        <v>6</v>
      </c>
    </row>
    <row r="2838" spans="1:7">
      <c r="A2838" t="s">
        <v>12431</v>
      </c>
      <c r="B2838">
        <v>7</v>
      </c>
      <c r="C2838" t="s">
        <v>12432</v>
      </c>
      <c r="D2838">
        <v>7</v>
      </c>
      <c r="E2838" t="s">
        <v>6400</v>
      </c>
      <c r="F2838" t="s">
        <v>6400</v>
      </c>
      <c r="G2838">
        <v>6</v>
      </c>
    </row>
    <row r="2839" spans="1:7">
      <c r="A2839" t="s">
        <v>12433</v>
      </c>
      <c r="B2839">
        <v>8</v>
      </c>
      <c r="C2839" t="s">
        <v>12434</v>
      </c>
      <c r="D2839">
        <v>8</v>
      </c>
      <c r="E2839" t="s">
        <v>27</v>
      </c>
      <c r="F2839" t="s">
        <v>27</v>
      </c>
      <c r="G2839">
        <v>7</v>
      </c>
    </row>
    <row r="2840" spans="1:7">
      <c r="A2840" t="s">
        <v>12435</v>
      </c>
      <c r="B2840">
        <v>14</v>
      </c>
      <c r="C2840" t="s">
        <v>12436</v>
      </c>
      <c r="D2840">
        <v>14</v>
      </c>
      <c r="E2840" t="s">
        <v>6366</v>
      </c>
      <c r="F2840" t="s">
        <v>6366</v>
      </c>
      <c r="G2840">
        <v>13</v>
      </c>
    </row>
    <row r="2841" spans="1:7">
      <c r="A2841" t="s">
        <v>12437</v>
      </c>
      <c r="B2841">
        <v>7</v>
      </c>
      <c r="C2841" t="s">
        <v>12438</v>
      </c>
      <c r="D2841">
        <v>7</v>
      </c>
      <c r="E2841" t="s">
        <v>27</v>
      </c>
      <c r="F2841" t="s">
        <v>27</v>
      </c>
      <c r="G2841">
        <v>7</v>
      </c>
    </row>
    <row r="2842" spans="1:7">
      <c r="A2842" t="s">
        <v>12439</v>
      </c>
      <c r="B2842">
        <v>4</v>
      </c>
      <c r="C2842" t="s">
        <v>12440</v>
      </c>
      <c r="D2842">
        <v>8</v>
      </c>
      <c r="E2842" t="s">
        <v>6372</v>
      </c>
      <c r="F2842" t="s">
        <v>6372</v>
      </c>
      <c r="G2842">
        <v>6</v>
      </c>
    </row>
    <row r="2843" spans="1:7">
      <c r="A2843" t="s">
        <v>12441</v>
      </c>
      <c r="B2843">
        <v>6</v>
      </c>
      <c r="C2843" t="s">
        <v>12442</v>
      </c>
      <c r="D2843">
        <v>6</v>
      </c>
      <c r="E2843" t="s">
        <v>28</v>
      </c>
      <c r="F2843" t="s">
        <v>28</v>
      </c>
      <c r="G2843">
        <v>6</v>
      </c>
    </row>
    <row r="2844" spans="1:7">
      <c r="A2844" t="s">
        <v>12443</v>
      </c>
      <c r="B2844">
        <v>6</v>
      </c>
      <c r="C2844" t="s">
        <v>12444</v>
      </c>
      <c r="D2844">
        <v>6</v>
      </c>
      <c r="E2844" t="s">
        <v>6372</v>
      </c>
      <c r="F2844" t="s">
        <v>6372</v>
      </c>
      <c r="G2844">
        <v>6</v>
      </c>
    </row>
    <row r="2845" spans="1:7">
      <c r="A2845" t="s">
        <v>12445</v>
      </c>
      <c r="B2845">
        <v>7</v>
      </c>
      <c r="C2845" t="s">
        <v>12446</v>
      </c>
      <c r="D2845">
        <v>7</v>
      </c>
      <c r="E2845" t="s">
        <v>6368</v>
      </c>
      <c r="F2845" t="s">
        <v>6368</v>
      </c>
      <c r="G2845">
        <v>6</v>
      </c>
    </row>
    <row r="2846" spans="1:7">
      <c r="A2846" t="s">
        <v>12447</v>
      </c>
      <c r="B2846">
        <v>5</v>
      </c>
      <c r="C2846" t="s">
        <v>12448</v>
      </c>
      <c r="D2846">
        <v>5</v>
      </c>
      <c r="E2846" t="s">
        <v>6372</v>
      </c>
      <c r="F2846" t="s">
        <v>6372</v>
      </c>
      <c r="G2846">
        <v>6</v>
      </c>
    </row>
    <row r="2847" spans="1:7">
      <c r="A2847" t="s">
        <v>12449</v>
      </c>
      <c r="B2847">
        <v>5</v>
      </c>
      <c r="C2847" t="s">
        <v>12450</v>
      </c>
      <c r="D2847">
        <v>5</v>
      </c>
      <c r="E2847" t="s">
        <v>30</v>
      </c>
      <c r="F2847" t="s">
        <v>30</v>
      </c>
      <c r="G2847">
        <v>3</v>
      </c>
    </row>
    <row r="2848" spans="1:7">
      <c r="A2848" t="s">
        <v>12451</v>
      </c>
      <c r="B2848">
        <v>2</v>
      </c>
      <c r="C2848" t="s">
        <v>12452</v>
      </c>
      <c r="D2848">
        <v>8</v>
      </c>
      <c r="E2848" t="s">
        <v>6372</v>
      </c>
      <c r="F2848" t="s">
        <v>6372</v>
      </c>
      <c r="G2848">
        <v>6</v>
      </c>
    </row>
    <row r="2849" spans="1:7">
      <c r="A2849" t="s">
        <v>12453</v>
      </c>
      <c r="B2849">
        <v>4</v>
      </c>
      <c r="C2849" t="s">
        <v>12454</v>
      </c>
      <c r="D2849">
        <v>4</v>
      </c>
      <c r="E2849" t="s">
        <v>6369</v>
      </c>
      <c r="F2849" t="s">
        <v>6369</v>
      </c>
      <c r="G2849">
        <v>3</v>
      </c>
    </row>
    <row r="2850" spans="1:7">
      <c r="A2850" t="s">
        <v>12455</v>
      </c>
      <c r="B2850">
        <v>6</v>
      </c>
      <c r="C2850" t="s">
        <v>12456</v>
      </c>
      <c r="D2850">
        <v>6</v>
      </c>
      <c r="E2850" t="s">
        <v>6400</v>
      </c>
      <c r="F2850" t="s">
        <v>6400</v>
      </c>
      <c r="G2850">
        <v>6</v>
      </c>
    </row>
    <row r="2851" spans="1:7">
      <c r="A2851" t="s">
        <v>12457</v>
      </c>
      <c r="B2851">
        <v>7</v>
      </c>
      <c r="C2851" t="s">
        <v>12458</v>
      </c>
      <c r="D2851">
        <v>7</v>
      </c>
      <c r="E2851" t="s">
        <v>6372</v>
      </c>
      <c r="F2851" t="s">
        <v>6372</v>
      </c>
      <c r="G2851">
        <v>6</v>
      </c>
    </row>
    <row r="2852" spans="1:7">
      <c r="A2852" t="s">
        <v>12459</v>
      </c>
      <c r="B2852">
        <v>3</v>
      </c>
      <c r="C2852" t="s">
        <v>12460</v>
      </c>
      <c r="D2852">
        <v>6</v>
      </c>
      <c r="E2852" t="s">
        <v>6372</v>
      </c>
      <c r="F2852" t="s">
        <v>6372</v>
      </c>
      <c r="G2852">
        <v>6</v>
      </c>
    </row>
    <row r="2853" spans="1:7">
      <c r="A2853" t="s">
        <v>12461</v>
      </c>
      <c r="B2853">
        <v>4</v>
      </c>
      <c r="C2853" t="s">
        <v>12462</v>
      </c>
      <c r="D2853">
        <v>4</v>
      </c>
      <c r="E2853" t="s">
        <v>6372</v>
      </c>
      <c r="F2853" t="s">
        <v>6372</v>
      </c>
      <c r="G2853">
        <v>6</v>
      </c>
    </row>
    <row r="2854" spans="1:7">
      <c r="A2854" t="s">
        <v>12463</v>
      </c>
      <c r="B2854">
        <v>7</v>
      </c>
      <c r="C2854" t="s">
        <v>12464</v>
      </c>
      <c r="D2854">
        <v>7</v>
      </c>
      <c r="E2854" t="s">
        <v>27</v>
      </c>
      <c r="F2854" t="s">
        <v>27</v>
      </c>
      <c r="G2854">
        <v>7</v>
      </c>
    </row>
    <row r="2855" spans="1:7">
      <c r="A2855" t="s">
        <v>12465</v>
      </c>
      <c r="B2855">
        <v>7</v>
      </c>
      <c r="C2855" t="s">
        <v>12466</v>
      </c>
      <c r="D2855">
        <v>7</v>
      </c>
      <c r="E2855" t="s">
        <v>27</v>
      </c>
      <c r="F2855" t="s">
        <v>27</v>
      </c>
      <c r="G2855">
        <v>7</v>
      </c>
    </row>
    <row r="2856" spans="1:7">
      <c r="A2856" t="s">
        <v>12467</v>
      </c>
      <c r="B2856">
        <v>8</v>
      </c>
      <c r="C2856" t="s">
        <v>10720</v>
      </c>
      <c r="D2856">
        <v>9</v>
      </c>
      <c r="E2856" t="s">
        <v>6363</v>
      </c>
      <c r="F2856" t="s">
        <v>6363</v>
      </c>
      <c r="G2856">
        <v>9</v>
      </c>
    </row>
    <row r="2857" spans="1:7">
      <c r="A2857" t="s">
        <v>12468</v>
      </c>
      <c r="B2857">
        <v>4</v>
      </c>
      <c r="C2857" t="s">
        <v>12469</v>
      </c>
      <c r="D2857">
        <v>9</v>
      </c>
      <c r="E2857" t="s">
        <v>6363</v>
      </c>
      <c r="F2857" t="s">
        <v>6363</v>
      </c>
      <c r="G2857">
        <v>9</v>
      </c>
    </row>
    <row r="2858" spans="1:7">
      <c r="A2858" t="s">
        <v>12470</v>
      </c>
      <c r="B2858">
        <v>6</v>
      </c>
      <c r="C2858" t="s">
        <v>12471</v>
      </c>
      <c r="D2858">
        <v>6</v>
      </c>
      <c r="E2858" t="s">
        <v>6372</v>
      </c>
      <c r="F2858" t="s">
        <v>6372</v>
      </c>
      <c r="G2858">
        <v>6</v>
      </c>
    </row>
    <row r="2859" spans="1:7">
      <c r="A2859" t="s">
        <v>12472</v>
      </c>
      <c r="B2859">
        <v>7</v>
      </c>
      <c r="C2859" t="s">
        <v>12473</v>
      </c>
      <c r="D2859">
        <v>7</v>
      </c>
      <c r="E2859" t="s">
        <v>6368</v>
      </c>
      <c r="F2859" t="s">
        <v>6368</v>
      </c>
      <c r="G2859">
        <v>6</v>
      </c>
    </row>
    <row r="2860" spans="1:7">
      <c r="A2860" t="s">
        <v>12474</v>
      </c>
      <c r="B2860">
        <v>6</v>
      </c>
      <c r="C2860" t="s">
        <v>12475</v>
      </c>
      <c r="D2860">
        <v>8</v>
      </c>
      <c r="E2860" t="s">
        <v>6372</v>
      </c>
      <c r="F2860" t="s">
        <v>6372</v>
      </c>
      <c r="G2860">
        <v>6</v>
      </c>
    </row>
    <row r="2861" spans="1:7">
      <c r="A2861" t="s">
        <v>12476</v>
      </c>
      <c r="B2861">
        <v>7</v>
      </c>
      <c r="C2861" t="s">
        <v>12477</v>
      </c>
      <c r="D2861">
        <v>7</v>
      </c>
      <c r="E2861" t="s">
        <v>6363</v>
      </c>
      <c r="F2861" t="s">
        <v>6363</v>
      </c>
      <c r="G2861">
        <v>9</v>
      </c>
    </row>
    <row r="2862" spans="1:7">
      <c r="A2862" t="s">
        <v>12478</v>
      </c>
      <c r="B2862">
        <v>8</v>
      </c>
      <c r="C2862" t="s">
        <v>12479</v>
      </c>
      <c r="D2862">
        <v>8</v>
      </c>
      <c r="E2862" t="s">
        <v>6363</v>
      </c>
      <c r="F2862" t="s">
        <v>6363</v>
      </c>
      <c r="G2862">
        <v>9</v>
      </c>
    </row>
    <row r="2863" spans="1:7">
      <c r="A2863" t="s">
        <v>12480</v>
      </c>
      <c r="B2863">
        <v>6</v>
      </c>
      <c r="C2863" t="s">
        <v>12481</v>
      </c>
      <c r="D2863">
        <v>5</v>
      </c>
      <c r="E2863" t="s">
        <v>27</v>
      </c>
      <c r="F2863" t="s">
        <v>27</v>
      </c>
      <c r="G2863">
        <v>7</v>
      </c>
    </row>
    <row r="2864" spans="1:7">
      <c r="A2864" t="s">
        <v>12482</v>
      </c>
      <c r="B2864">
        <v>3</v>
      </c>
      <c r="C2864" t="s">
        <v>12483</v>
      </c>
      <c r="D2864">
        <v>6</v>
      </c>
      <c r="E2864" t="s">
        <v>6372</v>
      </c>
      <c r="F2864" t="s">
        <v>6372</v>
      </c>
      <c r="G2864">
        <v>6</v>
      </c>
    </row>
    <row r="2865" spans="1:7">
      <c r="A2865" t="s">
        <v>12484</v>
      </c>
      <c r="B2865">
        <v>5</v>
      </c>
      <c r="C2865" t="s">
        <v>12485</v>
      </c>
      <c r="D2865">
        <v>5</v>
      </c>
      <c r="E2865" t="s">
        <v>6402</v>
      </c>
      <c r="F2865" t="s">
        <v>6402</v>
      </c>
      <c r="G2865">
        <v>4</v>
      </c>
    </row>
    <row r="2866" spans="1:7">
      <c r="A2866" t="s">
        <v>12486</v>
      </c>
      <c r="B2866">
        <v>30</v>
      </c>
      <c r="C2866" t="s">
        <v>12487</v>
      </c>
      <c r="D2866">
        <v>30</v>
      </c>
      <c r="E2866" t="s">
        <v>6396</v>
      </c>
      <c r="F2866" t="s">
        <v>6396</v>
      </c>
      <c r="G2866">
        <v>30</v>
      </c>
    </row>
    <row r="2867" spans="1:7">
      <c r="A2867" t="s">
        <v>12488</v>
      </c>
      <c r="B2867">
        <v>2</v>
      </c>
      <c r="C2867" t="s">
        <v>12489</v>
      </c>
      <c r="D2867">
        <v>6</v>
      </c>
      <c r="E2867" t="s">
        <v>6400</v>
      </c>
      <c r="F2867" t="s">
        <v>6400</v>
      </c>
      <c r="G2867">
        <v>6</v>
      </c>
    </row>
    <row r="2868" spans="1:7">
      <c r="A2868" t="s">
        <v>12490</v>
      </c>
      <c r="B2868">
        <v>17</v>
      </c>
      <c r="C2868" t="s">
        <v>12491</v>
      </c>
      <c r="D2868">
        <v>17</v>
      </c>
      <c r="E2868" t="s">
        <v>6371</v>
      </c>
      <c r="F2868" t="s">
        <v>6371</v>
      </c>
      <c r="G2868">
        <v>16</v>
      </c>
    </row>
    <row r="2869" spans="1:7">
      <c r="A2869" t="s">
        <v>12492</v>
      </c>
      <c r="B2869">
        <v>10</v>
      </c>
      <c r="C2869" t="s">
        <v>12493</v>
      </c>
      <c r="D2869">
        <v>9</v>
      </c>
      <c r="E2869" t="s">
        <v>6397</v>
      </c>
      <c r="F2869" t="s">
        <v>6397</v>
      </c>
      <c r="G2869">
        <v>11</v>
      </c>
    </row>
    <row r="2870" spans="1:7">
      <c r="A2870" t="s">
        <v>12494</v>
      </c>
      <c r="B2870">
        <v>5</v>
      </c>
      <c r="C2870" t="s">
        <v>12495</v>
      </c>
      <c r="D2870">
        <v>5</v>
      </c>
      <c r="E2870" t="s">
        <v>28</v>
      </c>
      <c r="F2870" t="s">
        <v>28</v>
      </c>
      <c r="G2870">
        <v>6</v>
      </c>
    </row>
    <row r="2871" spans="1:7">
      <c r="A2871" t="s">
        <v>12496</v>
      </c>
      <c r="B2871">
        <v>12</v>
      </c>
      <c r="C2871" t="s">
        <v>12497</v>
      </c>
      <c r="D2871">
        <v>12</v>
      </c>
      <c r="E2871" t="s">
        <v>6397</v>
      </c>
      <c r="F2871" t="s">
        <v>6397</v>
      </c>
      <c r="G2871">
        <v>11</v>
      </c>
    </row>
    <row r="2872" spans="1:7">
      <c r="A2872" t="s">
        <v>12498</v>
      </c>
      <c r="B2872">
        <v>4</v>
      </c>
      <c r="C2872" t="s">
        <v>12499</v>
      </c>
      <c r="D2872">
        <v>5</v>
      </c>
      <c r="E2872" t="s">
        <v>30</v>
      </c>
      <c r="F2872" t="s">
        <v>30</v>
      </c>
      <c r="G2872">
        <v>3</v>
      </c>
    </row>
    <row r="2873" spans="1:7">
      <c r="A2873" t="s">
        <v>12500</v>
      </c>
      <c r="B2873">
        <v>6</v>
      </c>
      <c r="C2873" t="s">
        <v>12501</v>
      </c>
      <c r="D2873">
        <v>6</v>
      </c>
      <c r="E2873" t="s">
        <v>27</v>
      </c>
      <c r="F2873" t="s">
        <v>27</v>
      </c>
      <c r="G2873">
        <v>7</v>
      </c>
    </row>
    <row r="2874" spans="1:7">
      <c r="A2874" t="s">
        <v>12502</v>
      </c>
      <c r="B2874">
        <v>20</v>
      </c>
      <c r="C2874" t="s">
        <v>12503</v>
      </c>
      <c r="D2874">
        <v>33</v>
      </c>
      <c r="E2874" t="s">
        <v>6396</v>
      </c>
      <c r="F2874" t="s">
        <v>6396</v>
      </c>
      <c r="G2874">
        <v>30</v>
      </c>
    </row>
    <row r="2875" spans="1:7">
      <c r="A2875" t="s">
        <v>12504</v>
      </c>
      <c r="B2875">
        <v>6</v>
      </c>
      <c r="C2875" t="s">
        <v>12505</v>
      </c>
      <c r="D2875">
        <v>6</v>
      </c>
      <c r="E2875" t="s">
        <v>28</v>
      </c>
      <c r="F2875" t="s">
        <v>28</v>
      </c>
      <c r="G2875">
        <v>6</v>
      </c>
    </row>
    <row r="2876" spans="1:7">
      <c r="A2876" t="s">
        <v>12506</v>
      </c>
      <c r="B2876">
        <v>5</v>
      </c>
      <c r="C2876" t="s">
        <v>12507</v>
      </c>
      <c r="D2876">
        <v>5</v>
      </c>
      <c r="E2876" t="s">
        <v>27</v>
      </c>
      <c r="F2876" t="s">
        <v>27</v>
      </c>
      <c r="G2876">
        <v>7</v>
      </c>
    </row>
    <row r="2877" spans="1:7">
      <c r="A2877" t="s">
        <v>12508</v>
      </c>
      <c r="B2877">
        <v>6</v>
      </c>
      <c r="C2877" t="s">
        <v>12509</v>
      </c>
      <c r="D2877">
        <v>6</v>
      </c>
      <c r="E2877" t="s">
        <v>27</v>
      </c>
      <c r="F2877" t="s">
        <v>27</v>
      </c>
      <c r="G2877">
        <v>7</v>
      </c>
    </row>
    <row r="2878" spans="1:7">
      <c r="A2878" t="s">
        <v>12510</v>
      </c>
      <c r="B2878">
        <v>5</v>
      </c>
      <c r="C2878" t="s">
        <v>12511</v>
      </c>
      <c r="D2878">
        <v>9</v>
      </c>
      <c r="E2878" t="s">
        <v>6363</v>
      </c>
      <c r="F2878" t="s">
        <v>6363</v>
      </c>
      <c r="G2878">
        <v>9</v>
      </c>
    </row>
    <row r="2879" spans="1:7">
      <c r="A2879" t="s">
        <v>12512</v>
      </c>
      <c r="B2879">
        <v>6</v>
      </c>
      <c r="C2879" t="s">
        <v>12513</v>
      </c>
      <c r="D2879">
        <v>6</v>
      </c>
      <c r="E2879" t="s">
        <v>6372</v>
      </c>
      <c r="F2879" t="s">
        <v>6372</v>
      </c>
      <c r="G2879">
        <v>6</v>
      </c>
    </row>
    <row r="2880" spans="1:7">
      <c r="A2880" t="s">
        <v>12514</v>
      </c>
      <c r="B2880">
        <v>6</v>
      </c>
      <c r="C2880" t="s">
        <v>8011</v>
      </c>
      <c r="D2880">
        <v>13</v>
      </c>
      <c r="E2880" t="s">
        <v>6395</v>
      </c>
      <c r="F2880" t="s">
        <v>6395</v>
      </c>
      <c r="G2880">
        <v>13</v>
      </c>
    </row>
    <row r="2881" spans="1:7">
      <c r="A2881" t="s">
        <v>12515</v>
      </c>
      <c r="B2881">
        <v>9</v>
      </c>
      <c r="C2881" t="s">
        <v>12516</v>
      </c>
      <c r="D2881">
        <v>9</v>
      </c>
      <c r="E2881" t="s">
        <v>6363</v>
      </c>
      <c r="F2881" t="s">
        <v>6363</v>
      </c>
      <c r="G2881">
        <v>9</v>
      </c>
    </row>
    <row r="2882" spans="1:7">
      <c r="A2882" t="s">
        <v>12517</v>
      </c>
      <c r="B2882">
        <v>5</v>
      </c>
      <c r="C2882" t="s">
        <v>12518</v>
      </c>
      <c r="D2882">
        <v>5</v>
      </c>
      <c r="E2882" t="s">
        <v>6372</v>
      </c>
      <c r="F2882" t="s">
        <v>6372</v>
      </c>
      <c r="G2882">
        <v>6</v>
      </c>
    </row>
    <row r="2883" spans="1:7">
      <c r="A2883" t="s">
        <v>12519</v>
      </c>
      <c r="B2883">
        <v>6</v>
      </c>
      <c r="C2883" t="s">
        <v>12520</v>
      </c>
      <c r="D2883">
        <v>6</v>
      </c>
      <c r="E2883" t="s">
        <v>6400</v>
      </c>
      <c r="F2883" t="s">
        <v>6400</v>
      </c>
      <c r="G2883">
        <v>6</v>
      </c>
    </row>
    <row r="2884" spans="1:7">
      <c r="A2884" t="s">
        <v>12521</v>
      </c>
      <c r="B2884">
        <v>8.5</v>
      </c>
      <c r="C2884" t="s">
        <v>12522</v>
      </c>
      <c r="D2884">
        <v>8.5</v>
      </c>
      <c r="E2884" t="s">
        <v>6363</v>
      </c>
      <c r="F2884" t="s">
        <v>6363</v>
      </c>
      <c r="G2884">
        <v>9</v>
      </c>
    </row>
    <row r="2885" spans="1:7">
      <c r="A2885" t="s">
        <v>12523</v>
      </c>
      <c r="B2885">
        <v>7</v>
      </c>
      <c r="C2885" t="s">
        <v>12524</v>
      </c>
      <c r="D2885">
        <v>7</v>
      </c>
      <c r="E2885" t="s">
        <v>6368</v>
      </c>
      <c r="F2885" t="s">
        <v>6368</v>
      </c>
      <c r="G2885">
        <v>6</v>
      </c>
    </row>
    <row r="2886" spans="1:7">
      <c r="A2886" t="s">
        <v>12525</v>
      </c>
      <c r="B2886">
        <v>7</v>
      </c>
      <c r="C2886" t="s">
        <v>12526</v>
      </c>
      <c r="D2886">
        <v>6</v>
      </c>
      <c r="E2886" t="s">
        <v>6372</v>
      </c>
      <c r="F2886" t="s">
        <v>6372</v>
      </c>
      <c r="G2886">
        <v>6</v>
      </c>
    </row>
    <row r="2887" spans="1:7">
      <c r="A2887" t="s">
        <v>12527</v>
      </c>
      <c r="B2887">
        <v>3</v>
      </c>
      <c r="C2887" t="s">
        <v>12528</v>
      </c>
      <c r="D2887">
        <v>7</v>
      </c>
      <c r="E2887" t="s">
        <v>6372</v>
      </c>
      <c r="F2887" t="s">
        <v>6372</v>
      </c>
      <c r="G2887">
        <v>6</v>
      </c>
    </row>
    <row r="2888" spans="1:7">
      <c r="A2888" t="s">
        <v>12529</v>
      </c>
      <c r="B2888">
        <v>6</v>
      </c>
      <c r="C2888" t="s">
        <v>12530</v>
      </c>
      <c r="D2888">
        <v>6</v>
      </c>
      <c r="E2888" t="s">
        <v>27</v>
      </c>
      <c r="F2888" t="s">
        <v>27</v>
      </c>
      <c r="G2888">
        <v>7</v>
      </c>
    </row>
    <row r="2889" spans="1:7">
      <c r="A2889" t="s">
        <v>12531</v>
      </c>
      <c r="B2889">
        <v>6</v>
      </c>
      <c r="C2889" t="s">
        <v>12532</v>
      </c>
      <c r="D2889">
        <v>6</v>
      </c>
      <c r="E2889" t="s">
        <v>27</v>
      </c>
      <c r="F2889" t="s">
        <v>27</v>
      </c>
      <c r="G2889">
        <v>7</v>
      </c>
    </row>
    <row r="2890" spans="1:7">
      <c r="A2890" t="s">
        <v>12533</v>
      </c>
      <c r="B2890">
        <v>6</v>
      </c>
      <c r="C2890" t="s">
        <v>12534</v>
      </c>
      <c r="D2890">
        <v>10</v>
      </c>
      <c r="E2890" t="s">
        <v>6397</v>
      </c>
      <c r="F2890" t="s">
        <v>6397</v>
      </c>
      <c r="G2890">
        <v>11</v>
      </c>
    </row>
    <row r="2891" spans="1:7">
      <c r="A2891" t="s">
        <v>12535</v>
      </c>
      <c r="B2891">
        <v>8</v>
      </c>
      <c r="C2891" t="s">
        <v>12536</v>
      </c>
      <c r="D2891">
        <v>8</v>
      </c>
      <c r="E2891" t="s">
        <v>6397</v>
      </c>
      <c r="F2891" t="s">
        <v>6397</v>
      </c>
      <c r="G2891">
        <v>11</v>
      </c>
    </row>
    <row r="2892" spans="1:7">
      <c r="A2892" t="s">
        <v>12537</v>
      </c>
      <c r="B2892">
        <v>7</v>
      </c>
      <c r="C2892" t="s">
        <v>12538</v>
      </c>
      <c r="D2892">
        <v>7</v>
      </c>
      <c r="E2892" t="s">
        <v>6400</v>
      </c>
      <c r="F2892" t="s">
        <v>6400</v>
      </c>
      <c r="G2892">
        <v>6</v>
      </c>
    </row>
    <row r="2893" spans="1:7">
      <c r="A2893" t="s">
        <v>12539</v>
      </c>
      <c r="B2893">
        <v>30</v>
      </c>
      <c r="C2893" t="s">
        <v>12540</v>
      </c>
      <c r="D2893">
        <v>30</v>
      </c>
      <c r="E2893" t="s">
        <v>6396</v>
      </c>
      <c r="F2893" t="s">
        <v>6396</v>
      </c>
      <c r="G2893">
        <v>30</v>
      </c>
    </row>
    <row r="2894" spans="1:7">
      <c r="A2894" t="s">
        <v>12541</v>
      </c>
      <c r="B2894">
        <v>5</v>
      </c>
      <c r="C2894" t="s">
        <v>12542</v>
      </c>
      <c r="D2894">
        <v>10</v>
      </c>
      <c r="E2894" t="s">
        <v>6397</v>
      </c>
      <c r="F2894" t="s">
        <v>6397</v>
      </c>
      <c r="G2894">
        <v>11</v>
      </c>
    </row>
    <row r="2895" spans="1:7">
      <c r="A2895" t="s">
        <v>12543</v>
      </c>
      <c r="B2895">
        <v>3</v>
      </c>
      <c r="C2895" t="s">
        <v>12544</v>
      </c>
      <c r="D2895">
        <v>7</v>
      </c>
      <c r="E2895" t="s">
        <v>6368</v>
      </c>
      <c r="F2895" t="s">
        <v>6368</v>
      </c>
      <c r="G2895">
        <v>6</v>
      </c>
    </row>
    <row r="2896" spans="1:7">
      <c r="A2896" t="s">
        <v>12545</v>
      </c>
      <c r="B2896">
        <v>5</v>
      </c>
      <c r="C2896" t="s">
        <v>12546</v>
      </c>
      <c r="D2896">
        <v>8</v>
      </c>
      <c r="E2896" t="s">
        <v>6372</v>
      </c>
      <c r="F2896" t="s">
        <v>6372</v>
      </c>
      <c r="G2896">
        <v>6</v>
      </c>
    </row>
    <row r="2897" spans="1:7">
      <c r="A2897" t="s">
        <v>12547</v>
      </c>
      <c r="B2897">
        <v>7</v>
      </c>
      <c r="C2897" t="s">
        <v>12548</v>
      </c>
      <c r="D2897">
        <v>12</v>
      </c>
      <c r="E2897" t="s">
        <v>6395</v>
      </c>
      <c r="F2897" t="s">
        <v>6395</v>
      </c>
      <c r="G2897">
        <v>13</v>
      </c>
    </row>
    <row r="2898" spans="1:7">
      <c r="A2898" t="s">
        <v>12549</v>
      </c>
      <c r="B2898">
        <v>11</v>
      </c>
      <c r="C2898" t="s">
        <v>12550</v>
      </c>
      <c r="D2898">
        <v>11</v>
      </c>
      <c r="E2898" t="s">
        <v>6397</v>
      </c>
      <c r="F2898" t="s">
        <v>6397</v>
      </c>
      <c r="G2898">
        <v>11</v>
      </c>
    </row>
    <row r="2899" spans="1:7">
      <c r="A2899" t="s">
        <v>12551</v>
      </c>
      <c r="B2899">
        <v>6</v>
      </c>
      <c r="C2899" t="s">
        <v>12552</v>
      </c>
      <c r="D2899">
        <v>6</v>
      </c>
      <c r="E2899" t="s">
        <v>6372</v>
      </c>
      <c r="F2899" t="s">
        <v>6372</v>
      </c>
      <c r="G2899">
        <v>6</v>
      </c>
    </row>
    <row r="2900" spans="1:7">
      <c r="A2900" t="s">
        <v>12553</v>
      </c>
      <c r="B2900">
        <v>3</v>
      </c>
      <c r="C2900" t="s">
        <v>12554</v>
      </c>
      <c r="D2900">
        <v>4</v>
      </c>
      <c r="E2900" t="s">
        <v>6372</v>
      </c>
      <c r="F2900" t="s">
        <v>6372</v>
      </c>
      <c r="G2900">
        <v>6</v>
      </c>
    </row>
    <row r="2901" spans="1:7">
      <c r="A2901" t="s">
        <v>12555</v>
      </c>
      <c r="B2901">
        <v>6</v>
      </c>
      <c r="C2901" t="s">
        <v>12556</v>
      </c>
      <c r="D2901">
        <v>6</v>
      </c>
      <c r="E2901" t="s">
        <v>6369</v>
      </c>
      <c r="F2901" t="s">
        <v>6369</v>
      </c>
      <c r="G2901">
        <v>3</v>
      </c>
    </row>
    <row r="2902" spans="1:7">
      <c r="A2902" t="s">
        <v>12557</v>
      </c>
      <c r="B2902">
        <v>6</v>
      </c>
      <c r="C2902" t="s">
        <v>12558</v>
      </c>
      <c r="D2902">
        <v>6</v>
      </c>
      <c r="E2902" t="s">
        <v>6372</v>
      </c>
      <c r="F2902" t="s">
        <v>6372</v>
      </c>
      <c r="G2902">
        <v>6</v>
      </c>
    </row>
    <row r="2903" spans="1:7">
      <c r="A2903" t="s">
        <v>12559</v>
      </c>
      <c r="B2903">
        <v>6</v>
      </c>
      <c r="C2903" t="s">
        <v>12560</v>
      </c>
      <c r="D2903">
        <v>6</v>
      </c>
      <c r="E2903" t="s">
        <v>6372</v>
      </c>
      <c r="F2903" t="s">
        <v>6372</v>
      </c>
      <c r="G2903">
        <v>6</v>
      </c>
    </row>
    <row r="2904" spans="1:7">
      <c r="A2904" t="s">
        <v>12561</v>
      </c>
      <c r="B2904">
        <v>3</v>
      </c>
      <c r="C2904" t="s">
        <v>12562</v>
      </c>
      <c r="D2904">
        <v>6</v>
      </c>
      <c r="E2904" t="s">
        <v>6372</v>
      </c>
      <c r="F2904" t="s">
        <v>6372</v>
      </c>
      <c r="G2904">
        <v>6</v>
      </c>
    </row>
    <row r="2905" spans="1:7">
      <c r="A2905" t="s">
        <v>12563</v>
      </c>
      <c r="B2905">
        <v>7</v>
      </c>
      <c r="C2905" t="s">
        <v>12564</v>
      </c>
      <c r="D2905">
        <v>7</v>
      </c>
      <c r="E2905" t="s">
        <v>27</v>
      </c>
      <c r="F2905" t="s">
        <v>27</v>
      </c>
      <c r="G2905">
        <v>7</v>
      </c>
    </row>
    <row r="2906" spans="1:7">
      <c r="A2906" t="s">
        <v>12565</v>
      </c>
      <c r="B2906">
        <v>9</v>
      </c>
      <c r="C2906" t="s">
        <v>12566</v>
      </c>
      <c r="D2906">
        <v>9</v>
      </c>
      <c r="E2906" t="s">
        <v>27</v>
      </c>
      <c r="F2906" t="s">
        <v>27</v>
      </c>
      <c r="G2906">
        <v>7</v>
      </c>
    </row>
    <row r="2907" spans="1:7">
      <c r="A2907" t="s">
        <v>12567</v>
      </c>
      <c r="B2907">
        <v>9</v>
      </c>
      <c r="C2907" t="s">
        <v>8510</v>
      </c>
      <c r="D2907">
        <v>10</v>
      </c>
      <c r="E2907" t="s">
        <v>6397</v>
      </c>
      <c r="F2907" t="s">
        <v>6397</v>
      </c>
      <c r="G2907">
        <v>11</v>
      </c>
    </row>
    <row r="2908" spans="1:7">
      <c r="A2908" t="s">
        <v>12568</v>
      </c>
      <c r="B2908">
        <v>6</v>
      </c>
      <c r="C2908" t="s">
        <v>12569</v>
      </c>
      <c r="D2908">
        <v>6</v>
      </c>
      <c r="E2908" t="s">
        <v>27</v>
      </c>
      <c r="F2908" t="s">
        <v>27</v>
      </c>
      <c r="G2908">
        <v>7</v>
      </c>
    </row>
    <row r="2909" spans="1:7">
      <c r="A2909" t="s">
        <v>12570</v>
      </c>
      <c r="B2909">
        <v>6</v>
      </c>
      <c r="C2909" t="s">
        <v>12571</v>
      </c>
      <c r="D2909">
        <v>6</v>
      </c>
      <c r="E2909" t="s">
        <v>6372</v>
      </c>
      <c r="F2909" t="s">
        <v>6372</v>
      </c>
      <c r="G2909">
        <v>6</v>
      </c>
    </row>
    <row r="2910" spans="1:7">
      <c r="A2910" t="s">
        <v>12572</v>
      </c>
      <c r="B2910">
        <v>3</v>
      </c>
      <c r="C2910" t="s">
        <v>12573</v>
      </c>
      <c r="D2910">
        <v>5</v>
      </c>
      <c r="E2910" t="s">
        <v>6372</v>
      </c>
      <c r="F2910" t="s">
        <v>6372</v>
      </c>
      <c r="G2910">
        <v>6</v>
      </c>
    </row>
    <row r="2911" spans="1:7">
      <c r="A2911" t="s">
        <v>12574</v>
      </c>
      <c r="B2911">
        <v>35</v>
      </c>
      <c r="C2911" t="s">
        <v>12575</v>
      </c>
      <c r="D2911">
        <v>34</v>
      </c>
      <c r="E2911" t="s">
        <v>6372</v>
      </c>
      <c r="F2911" t="s">
        <v>6372</v>
      </c>
      <c r="G2911">
        <v>6</v>
      </c>
    </row>
    <row r="2912" spans="1:7">
      <c r="A2912" t="s">
        <v>12576</v>
      </c>
      <c r="B2912">
        <v>6</v>
      </c>
      <c r="C2912" t="s">
        <v>12577</v>
      </c>
      <c r="D2912">
        <v>6</v>
      </c>
      <c r="E2912" t="s">
        <v>28</v>
      </c>
      <c r="F2912" t="s">
        <v>28</v>
      </c>
      <c r="G2912">
        <v>6</v>
      </c>
    </row>
    <row r="2913" spans="1:7">
      <c r="A2913" t="s">
        <v>12578</v>
      </c>
      <c r="B2913">
        <v>3</v>
      </c>
      <c r="C2913" t="s">
        <v>12579</v>
      </c>
      <c r="D2913">
        <v>8</v>
      </c>
      <c r="E2913" t="s">
        <v>27</v>
      </c>
      <c r="F2913" t="s">
        <v>27</v>
      </c>
      <c r="G2913">
        <v>7</v>
      </c>
    </row>
    <row r="2914" spans="1:7">
      <c r="A2914" t="s">
        <v>12580</v>
      </c>
      <c r="B2914">
        <v>5</v>
      </c>
      <c r="C2914" t="s">
        <v>12581</v>
      </c>
      <c r="D2914">
        <v>0</v>
      </c>
      <c r="E2914" t="s">
        <v>6402</v>
      </c>
      <c r="F2914" t="s">
        <v>6402</v>
      </c>
      <c r="G2914">
        <v>4</v>
      </c>
    </row>
    <row r="2915" spans="1:7">
      <c r="A2915" t="s">
        <v>12582</v>
      </c>
      <c r="B2915">
        <v>9</v>
      </c>
      <c r="C2915" t="s">
        <v>12583</v>
      </c>
      <c r="D2915">
        <v>9</v>
      </c>
      <c r="E2915" t="s">
        <v>6368</v>
      </c>
      <c r="F2915" t="s">
        <v>6368</v>
      </c>
      <c r="G2915">
        <v>6</v>
      </c>
    </row>
    <row r="2916" spans="1:7">
      <c r="A2916" t="s">
        <v>12584</v>
      </c>
      <c r="B2916">
        <v>4</v>
      </c>
      <c r="C2916" t="s">
        <v>12585</v>
      </c>
      <c r="D2916">
        <v>9</v>
      </c>
      <c r="E2916" t="s">
        <v>6372</v>
      </c>
      <c r="F2916" t="s">
        <v>6372</v>
      </c>
      <c r="G2916">
        <v>6</v>
      </c>
    </row>
    <row r="2917" spans="1:7">
      <c r="A2917" t="s">
        <v>12586</v>
      </c>
      <c r="B2917">
        <v>6</v>
      </c>
      <c r="C2917" t="s">
        <v>12587</v>
      </c>
      <c r="D2917">
        <v>6</v>
      </c>
      <c r="E2917" t="s">
        <v>27</v>
      </c>
      <c r="F2917" t="s">
        <v>27</v>
      </c>
      <c r="G2917">
        <v>7</v>
      </c>
    </row>
    <row r="2918" spans="1:7">
      <c r="A2918" t="s">
        <v>12588</v>
      </c>
      <c r="B2918">
        <v>7</v>
      </c>
      <c r="C2918" t="s">
        <v>12589</v>
      </c>
      <c r="D2918">
        <v>7</v>
      </c>
      <c r="E2918" t="s">
        <v>27</v>
      </c>
      <c r="F2918" t="s">
        <v>27</v>
      </c>
      <c r="G2918">
        <v>7</v>
      </c>
    </row>
    <row r="2919" spans="1:7">
      <c r="A2919" t="s">
        <v>12590</v>
      </c>
      <c r="B2919">
        <v>5</v>
      </c>
      <c r="C2919" t="s">
        <v>12591</v>
      </c>
      <c r="D2919">
        <v>5</v>
      </c>
      <c r="E2919" t="s">
        <v>6372</v>
      </c>
      <c r="F2919" t="s">
        <v>6372</v>
      </c>
      <c r="G2919">
        <v>6</v>
      </c>
    </row>
    <row r="2920" spans="1:7">
      <c r="A2920" t="s">
        <v>12592</v>
      </c>
      <c r="B2920">
        <v>9</v>
      </c>
      <c r="C2920" t="s">
        <v>12593</v>
      </c>
      <c r="D2920">
        <v>10</v>
      </c>
      <c r="E2920" t="s">
        <v>27</v>
      </c>
      <c r="F2920" t="s">
        <v>27</v>
      </c>
      <c r="G2920">
        <v>7</v>
      </c>
    </row>
    <row r="2921" spans="1:7">
      <c r="A2921" t="s">
        <v>12594</v>
      </c>
      <c r="B2921">
        <v>1</v>
      </c>
      <c r="C2921" t="s">
        <v>12595</v>
      </c>
      <c r="D2921">
        <v>7</v>
      </c>
      <c r="E2921" t="s">
        <v>6372</v>
      </c>
      <c r="F2921" t="s">
        <v>6372</v>
      </c>
      <c r="G2921">
        <v>6</v>
      </c>
    </row>
    <row r="2922" spans="1:7">
      <c r="A2922" t="s">
        <v>12596</v>
      </c>
      <c r="B2922">
        <v>3</v>
      </c>
      <c r="C2922" t="s">
        <v>12597</v>
      </c>
      <c r="D2922">
        <v>3</v>
      </c>
      <c r="E2922" t="s">
        <v>27</v>
      </c>
      <c r="F2922" t="s">
        <v>27</v>
      </c>
      <c r="G2922">
        <v>7</v>
      </c>
    </row>
    <row r="2923" spans="1:7">
      <c r="A2923" t="s">
        <v>12598</v>
      </c>
      <c r="B2923">
        <v>9</v>
      </c>
      <c r="C2923" t="s">
        <v>12599</v>
      </c>
      <c r="D2923">
        <v>9</v>
      </c>
      <c r="E2923" t="s">
        <v>27</v>
      </c>
      <c r="F2923" t="s">
        <v>27</v>
      </c>
      <c r="G2923">
        <v>7</v>
      </c>
    </row>
    <row r="2924" spans="1:7">
      <c r="A2924" t="s">
        <v>12600</v>
      </c>
      <c r="B2924">
        <v>12</v>
      </c>
      <c r="C2924" t="s">
        <v>12601</v>
      </c>
      <c r="D2924">
        <v>14</v>
      </c>
      <c r="E2924" t="s">
        <v>34</v>
      </c>
      <c r="F2924" t="s">
        <v>34</v>
      </c>
      <c r="G2924">
        <v>13</v>
      </c>
    </row>
    <row r="2925" spans="1:7">
      <c r="A2925" t="s">
        <v>12602</v>
      </c>
      <c r="B2925">
        <v>8</v>
      </c>
      <c r="C2925" t="s">
        <v>12603</v>
      </c>
      <c r="D2925">
        <v>8</v>
      </c>
      <c r="E2925" t="s">
        <v>6372</v>
      </c>
      <c r="F2925" t="s">
        <v>6372</v>
      </c>
      <c r="G2925">
        <v>6</v>
      </c>
    </row>
    <row r="2926" spans="1:7">
      <c r="A2926" t="s">
        <v>12604</v>
      </c>
      <c r="B2926">
        <v>6</v>
      </c>
      <c r="C2926" t="s">
        <v>12605</v>
      </c>
      <c r="D2926">
        <v>11</v>
      </c>
      <c r="E2926" t="s">
        <v>6397</v>
      </c>
      <c r="F2926" t="s">
        <v>6397</v>
      </c>
      <c r="G2926">
        <v>11</v>
      </c>
    </row>
    <row r="2927" spans="1:7">
      <c r="A2927" t="s">
        <v>12606</v>
      </c>
      <c r="B2927">
        <v>5</v>
      </c>
      <c r="C2927" t="s">
        <v>12607</v>
      </c>
      <c r="D2927">
        <v>5</v>
      </c>
      <c r="E2927" t="s">
        <v>30</v>
      </c>
      <c r="F2927" t="s">
        <v>30</v>
      </c>
      <c r="G2927">
        <v>3</v>
      </c>
    </row>
    <row r="2928" spans="1:7">
      <c r="A2928" t="s">
        <v>12608</v>
      </c>
      <c r="B2928">
        <v>3</v>
      </c>
      <c r="C2928" t="s">
        <v>12609</v>
      </c>
      <c r="D2928">
        <v>6</v>
      </c>
      <c r="E2928" t="s">
        <v>6372</v>
      </c>
      <c r="F2928" t="s">
        <v>6372</v>
      </c>
      <c r="G2928">
        <v>6</v>
      </c>
    </row>
    <row r="2929" spans="1:7">
      <c r="A2929" t="s">
        <v>12610</v>
      </c>
      <c r="B2929">
        <v>7</v>
      </c>
      <c r="C2929" t="s">
        <v>12611</v>
      </c>
      <c r="D2929">
        <v>7</v>
      </c>
      <c r="E2929" t="s">
        <v>6368</v>
      </c>
      <c r="F2929" t="s">
        <v>6368</v>
      </c>
      <c r="G2929">
        <v>6</v>
      </c>
    </row>
    <row r="2930" spans="1:7">
      <c r="A2930" t="s">
        <v>12612</v>
      </c>
      <c r="B2930">
        <v>7</v>
      </c>
      <c r="C2930" t="s">
        <v>12613</v>
      </c>
      <c r="D2930">
        <v>7</v>
      </c>
      <c r="E2930" t="s">
        <v>28</v>
      </c>
      <c r="F2930" t="s">
        <v>28</v>
      </c>
      <c r="G2930">
        <v>6</v>
      </c>
    </row>
    <row r="2931" spans="1:7">
      <c r="A2931" t="s">
        <v>12614</v>
      </c>
      <c r="B2931">
        <v>7</v>
      </c>
      <c r="C2931" t="s">
        <v>12615</v>
      </c>
      <c r="D2931">
        <v>7</v>
      </c>
      <c r="E2931" t="s">
        <v>6400</v>
      </c>
      <c r="F2931" t="s">
        <v>6400</v>
      </c>
      <c r="G2931">
        <v>6</v>
      </c>
    </row>
    <row r="2932" spans="1:7">
      <c r="A2932" t="s">
        <v>12616</v>
      </c>
      <c r="B2932">
        <v>6</v>
      </c>
      <c r="C2932" t="s">
        <v>12617</v>
      </c>
      <c r="D2932">
        <v>9</v>
      </c>
      <c r="E2932" t="s">
        <v>6363</v>
      </c>
      <c r="F2932" t="s">
        <v>6363</v>
      </c>
      <c r="G2932">
        <v>9</v>
      </c>
    </row>
    <row r="2933" spans="1:7">
      <c r="A2933" t="s">
        <v>12618</v>
      </c>
      <c r="B2933">
        <v>5</v>
      </c>
      <c r="C2933" t="s">
        <v>12619</v>
      </c>
      <c r="D2933">
        <v>5</v>
      </c>
      <c r="E2933" t="s">
        <v>27</v>
      </c>
      <c r="F2933" t="s">
        <v>27</v>
      </c>
      <c r="G2933">
        <v>7</v>
      </c>
    </row>
    <row r="2934" spans="1:7">
      <c r="A2934" t="s">
        <v>12620</v>
      </c>
      <c r="B2934">
        <v>9</v>
      </c>
      <c r="C2934" t="s">
        <v>10967</v>
      </c>
      <c r="D2934">
        <v>10</v>
      </c>
      <c r="E2934" t="s">
        <v>6397</v>
      </c>
      <c r="F2934" t="s">
        <v>6397</v>
      </c>
      <c r="G2934">
        <v>11</v>
      </c>
    </row>
    <row r="2935" spans="1:7">
      <c r="A2935" t="s">
        <v>12621</v>
      </c>
      <c r="B2935">
        <v>12</v>
      </c>
      <c r="C2935" t="s">
        <v>12622</v>
      </c>
      <c r="D2935">
        <v>12</v>
      </c>
      <c r="E2935" t="s">
        <v>6397</v>
      </c>
      <c r="F2935" t="s">
        <v>6397</v>
      </c>
      <c r="G2935">
        <v>11</v>
      </c>
    </row>
    <row r="2936" spans="1:7">
      <c r="A2936" t="s">
        <v>12623</v>
      </c>
      <c r="B2936">
        <v>3</v>
      </c>
      <c r="C2936" t="s">
        <v>12624</v>
      </c>
      <c r="D2936">
        <v>7</v>
      </c>
      <c r="E2936" t="s">
        <v>6372</v>
      </c>
      <c r="F2936" t="s">
        <v>6372</v>
      </c>
      <c r="G2936">
        <v>6</v>
      </c>
    </row>
    <row r="2937" spans="1:7">
      <c r="A2937" t="s">
        <v>12625</v>
      </c>
      <c r="B2937">
        <v>4</v>
      </c>
      <c r="C2937" t="s">
        <v>12626</v>
      </c>
      <c r="D2937">
        <v>5</v>
      </c>
      <c r="E2937" t="s">
        <v>6402</v>
      </c>
      <c r="F2937" t="s">
        <v>6402</v>
      </c>
      <c r="G2937">
        <v>4</v>
      </c>
    </row>
    <row r="2938" spans="1:7">
      <c r="A2938" t="s">
        <v>12627</v>
      </c>
      <c r="B2938">
        <v>7</v>
      </c>
      <c r="C2938" t="s">
        <v>12628</v>
      </c>
      <c r="D2938">
        <v>7</v>
      </c>
      <c r="E2938" t="s">
        <v>6372</v>
      </c>
      <c r="F2938" t="s">
        <v>6372</v>
      </c>
      <c r="G2938">
        <v>6</v>
      </c>
    </row>
    <row r="2939" spans="1:7">
      <c r="A2939" t="s">
        <v>12629</v>
      </c>
      <c r="B2939">
        <v>13</v>
      </c>
      <c r="C2939" t="s">
        <v>12630</v>
      </c>
      <c r="D2939">
        <v>22</v>
      </c>
      <c r="E2939" t="s">
        <v>6395</v>
      </c>
      <c r="F2939" t="s">
        <v>6395</v>
      </c>
      <c r="G2939">
        <v>13</v>
      </c>
    </row>
    <row r="2940" spans="1:7">
      <c r="A2940" t="s">
        <v>12631</v>
      </c>
      <c r="B2940">
        <v>5</v>
      </c>
      <c r="C2940" t="s">
        <v>12632</v>
      </c>
      <c r="D2940">
        <v>7</v>
      </c>
      <c r="E2940" t="s">
        <v>27</v>
      </c>
      <c r="F2940" t="s">
        <v>27</v>
      </c>
      <c r="G2940">
        <v>7</v>
      </c>
    </row>
    <row r="2941" spans="1:7">
      <c r="A2941" t="s">
        <v>12633</v>
      </c>
      <c r="B2941">
        <v>6</v>
      </c>
      <c r="C2941" t="s">
        <v>12634</v>
      </c>
      <c r="D2941">
        <v>6</v>
      </c>
      <c r="E2941" t="s">
        <v>27</v>
      </c>
      <c r="F2941" t="s">
        <v>27</v>
      </c>
      <c r="G2941">
        <v>7</v>
      </c>
    </row>
    <row r="2942" spans="1:7">
      <c r="A2942" t="s">
        <v>12635</v>
      </c>
      <c r="B2942">
        <v>4</v>
      </c>
      <c r="C2942" t="s">
        <v>12636</v>
      </c>
      <c r="D2942">
        <v>5</v>
      </c>
      <c r="E2942" t="s">
        <v>6372</v>
      </c>
      <c r="F2942" t="s">
        <v>6372</v>
      </c>
      <c r="G2942">
        <v>6</v>
      </c>
    </row>
    <row r="2943" spans="1:7">
      <c r="A2943" t="s">
        <v>12637</v>
      </c>
      <c r="B2943">
        <v>7</v>
      </c>
      <c r="C2943" t="s">
        <v>12638</v>
      </c>
      <c r="D2943">
        <v>7</v>
      </c>
      <c r="E2943" t="s">
        <v>27</v>
      </c>
      <c r="F2943" t="s">
        <v>27</v>
      </c>
      <c r="G2943">
        <v>7</v>
      </c>
    </row>
    <row r="2944" spans="1:7">
      <c r="A2944" t="s">
        <v>12639</v>
      </c>
      <c r="B2944">
        <v>6</v>
      </c>
      <c r="C2944" t="s">
        <v>12640</v>
      </c>
      <c r="D2944">
        <v>6</v>
      </c>
      <c r="E2944" t="s">
        <v>27</v>
      </c>
      <c r="F2944" t="s">
        <v>27</v>
      </c>
      <c r="G2944">
        <v>7</v>
      </c>
    </row>
    <row r="2945" spans="1:7">
      <c r="A2945" t="s">
        <v>12641</v>
      </c>
      <c r="B2945">
        <v>32</v>
      </c>
      <c r="C2945" t="s">
        <v>12642</v>
      </c>
      <c r="D2945">
        <v>39</v>
      </c>
      <c r="E2945" t="s">
        <v>6362</v>
      </c>
      <c r="F2945" t="s">
        <v>6362</v>
      </c>
      <c r="G2945">
        <v>32</v>
      </c>
    </row>
    <row r="2946" spans="1:7">
      <c r="A2946" t="s">
        <v>12643</v>
      </c>
      <c r="B2946">
        <v>8</v>
      </c>
      <c r="C2946" t="s">
        <v>12644</v>
      </c>
      <c r="D2946">
        <v>8</v>
      </c>
      <c r="E2946" t="s">
        <v>6363</v>
      </c>
      <c r="F2946" t="s">
        <v>6363</v>
      </c>
      <c r="G2946">
        <v>9</v>
      </c>
    </row>
    <row r="2947" spans="1:7">
      <c r="A2947" t="s">
        <v>12645</v>
      </c>
      <c r="B2947">
        <v>6</v>
      </c>
      <c r="C2947" t="s">
        <v>12646</v>
      </c>
      <c r="D2947">
        <v>6</v>
      </c>
      <c r="E2947" t="s">
        <v>27</v>
      </c>
      <c r="F2947" t="s">
        <v>27</v>
      </c>
      <c r="G2947">
        <v>7</v>
      </c>
    </row>
    <row r="2948" spans="1:7">
      <c r="A2948" t="s">
        <v>12647</v>
      </c>
      <c r="B2948">
        <v>5</v>
      </c>
      <c r="C2948" t="s">
        <v>12648</v>
      </c>
      <c r="D2948">
        <v>5</v>
      </c>
      <c r="E2948" t="s">
        <v>27</v>
      </c>
      <c r="F2948" t="s">
        <v>27</v>
      </c>
      <c r="G2948">
        <v>7</v>
      </c>
    </row>
    <row r="2949" spans="1:7">
      <c r="A2949" t="s">
        <v>12649</v>
      </c>
      <c r="B2949">
        <v>7</v>
      </c>
      <c r="C2949" t="s">
        <v>12650</v>
      </c>
      <c r="D2949">
        <v>7</v>
      </c>
      <c r="E2949" t="s">
        <v>27</v>
      </c>
      <c r="F2949" t="s">
        <v>27</v>
      </c>
      <c r="G2949">
        <v>7</v>
      </c>
    </row>
    <row r="2950" spans="1:7">
      <c r="A2950" t="s">
        <v>12651</v>
      </c>
      <c r="B2950">
        <v>5</v>
      </c>
      <c r="C2950" t="s">
        <v>12652</v>
      </c>
      <c r="D2950">
        <v>3</v>
      </c>
      <c r="E2950" t="s">
        <v>6402</v>
      </c>
      <c r="F2950" t="s">
        <v>6402</v>
      </c>
      <c r="G2950">
        <v>4</v>
      </c>
    </row>
    <row r="2951" spans="1:7">
      <c r="A2951" t="s">
        <v>12653</v>
      </c>
      <c r="B2951">
        <v>7</v>
      </c>
      <c r="C2951" t="s">
        <v>12654</v>
      </c>
      <c r="D2951">
        <v>7</v>
      </c>
      <c r="E2951" t="s">
        <v>27</v>
      </c>
      <c r="F2951" t="s">
        <v>27</v>
      </c>
      <c r="G2951">
        <v>7</v>
      </c>
    </row>
    <row r="2952" spans="1:7">
      <c r="A2952" t="s">
        <v>12655</v>
      </c>
      <c r="B2952">
        <v>3</v>
      </c>
      <c r="C2952" t="s">
        <v>12656</v>
      </c>
      <c r="D2952">
        <v>8</v>
      </c>
      <c r="E2952" t="s">
        <v>27</v>
      </c>
      <c r="F2952" t="s">
        <v>27</v>
      </c>
      <c r="G2952">
        <v>7</v>
      </c>
    </row>
    <row r="2953" spans="1:7">
      <c r="A2953" t="s">
        <v>12657</v>
      </c>
      <c r="B2953">
        <v>6</v>
      </c>
      <c r="C2953" t="s">
        <v>12658</v>
      </c>
      <c r="D2953">
        <v>6</v>
      </c>
      <c r="E2953" t="s">
        <v>6369</v>
      </c>
      <c r="F2953" t="s">
        <v>6369</v>
      </c>
      <c r="G2953">
        <v>3</v>
      </c>
    </row>
    <row r="2954" spans="1:7">
      <c r="A2954" t="s">
        <v>12659</v>
      </c>
      <c r="B2954">
        <v>6</v>
      </c>
      <c r="C2954" t="s">
        <v>12660</v>
      </c>
      <c r="D2954">
        <v>6</v>
      </c>
      <c r="E2954" t="s">
        <v>6400</v>
      </c>
      <c r="F2954" t="s">
        <v>6400</v>
      </c>
      <c r="G2954">
        <v>6</v>
      </c>
    </row>
    <row r="2955" spans="1:7">
      <c r="A2955" t="s">
        <v>12661</v>
      </c>
      <c r="B2955">
        <v>7</v>
      </c>
      <c r="C2955" t="s">
        <v>12662</v>
      </c>
      <c r="D2955">
        <v>7</v>
      </c>
      <c r="E2955" t="s">
        <v>6372</v>
      </c>
      <c r="F2955" t="s">
        <v>6372</v>
      </c>
      <c r="G2955">
        <v>6</v>
      </c>
    </row>
    <row r="2956" spans="1:7">
      <c r="A2956" t="s">
        <v>12663</v>
      </c>
      <c r="B2956">
        <v>24</v>
      </c>
      <c r="C2956" t="s">
        <v>12664</v>
      </c>
      <c r="D2956">
        <v>24</v>
      </c>
      <c r="E2956" t="s">
        <v>6395</v>
      </c>
      <c r="F2956" t="s">
        <v>6395</v>
      </c>
      <c r="G2956">
        <v>13</v>
      </c>
    </row>
    <row r="2957" spans="1:7">
      <c r="A2957" t="s">
        <v>12665</v>
      </c>
      <c r="B2957">
        <v>4</v>
      </c>
      <c r="C2957" t="s">
        <v>12666</v>
      </c>
      <c r="D2957">
        <v>4</v>
      </c>
      <c r="E2957" t="s">
        <v>6372</v>
      </c>
      <c r="F2957" t="s">
        <v>6372</v>
      </c>
      <c r="G2957">
        <v>6</v>
      </c>
    </row>
    <row r="2958" spans="1:7">
      <c r="A2958" t="s">
        <v>12667</v>
      </c>
      <c r="B2958">
        <v>7</v>
      </c>
      <c r="C2958" t="s">
        <v>12668</v>
      </c>
      <c r="D2958">
        <v>7</v>
      </c>
      <c r="E2958" t="s">
        <v>6372</v>
      </c>
      <c r="F2958" t="s">
        <v>6372</v>
      </c>
      <c r="G2958">
        <v>6</v>
      </c>
    </row>
    <row r="2959" spans="1:7">
      <c r="A2959" t="s">
        <v>12669</v>
      </c>
      <c r="B2959">
        <v>5</v>
      </c>
      <c r="C2959" t="s">
        <v>12670</v>
      </c>
      <c r="D2959">
        <v>9</v>
      </c>
      <c r="E2959" t="s">
        <v>6363</v>
      </c>
      <c r="F2959" t="s">
        <v>6363</v>
      </c>
      <c r="G2959">
        <v>9</v>
      </c>
    </row>
    <row r="2960" spans="1:7">
      <c r="A2960" t="s">
        <v>12671</v>
      </c>
      <c r="B2960">
        <v>8</v>
      </c>
      <c r="C2960" t="s">
        <v>12672</v>
      </c>
      <c r="D2960">
        <v>8</v>
      </c>
      <c r="E2960" t="s">
        <v>27</v>
      </c>
      <c r="F2960" t="s">
        <v>27</v>
      </c>
      <c r="G2960">
        <v>7</v>
      </c>
    </row>
    <row r="2961" spans="1:7">
      <c r="A2961" t="s">
        <v>12673</v>
      </c>
      <c r="B2961">
        <v>4</v>
      </c>
      <c r="C2961" t="s">
        <v>12674</v>
      </c>
      <c r="D2961">
        <v>4</v>
      </c>
      <c r="E2961" t="s">
        <v>6400</v>
      </c>
      <c r="F2961" t="s">
        <v>6400</v>
      </c>
      <c r="G2961">
        <v>6</v>
      </c>
    </row>
    <row r="2962" spans="1:7">
      <c r="A2962" t="s">
        <v>12675</v>
      </c>
      <c r="B2962">
        <v>5</v>
      </c>
      <c r="C2962" t="s">
        <v>12676</v>
      </c>
      <c r="D2962">
        <v>5</v>
      </c>
      <c r="E2962" t="s">
        <v>30</v>
      </c>
      <c r="F2962" t="s">
        <v>30</v>
      </c>
      <c r="G2962">
        <v>3</v>
      </c>
    </row>
    <row r="2963" spans="1:7">
      <c r="A2963" t="s">
        <v>12677</v>
      </c>
      <c r="B2963">
        <v>5</v>
      </c>
      <c r="C2963" t="s">
        <v>12678</v>
      </c>
      <c r="D2963">
        <v>5</v>
      </c>
      <c r="E2963" t="s">
        <v>27</v>
      </c>
      <c r="F2963" t="s">
        <v>27</v>
      </c>
      <c r="G2963">
        <v>7</v>
      </c>
    </row>
    <row r="2964" spans="1:7">
      <c r="A2964" t="s">
        <v>12679</v>
      </c>
      <c r="B2964">
        <v>6</v>
      </c>
      <c r="C2964" t="s">
        <v>12680</v>
      </c>
      <c r="D2964">
        <v>6</v>
      </c>
      <c r="E2964" t="s">
        <v>28</v>
      </c>
      <c r="F2964" t="s">
        <v>28</v>
      </c>
      <c r="G2964">
        <v>6</v>
      </c>
    </row>
    <row r="2965" spans="1:7">
      <c r="A2965" t="s">
        <v>12681</v>
      </c>
      <c r="B2965">
        <v>6</v>
      </c>
      <c r="C2965" t="s">
        <v>12682</v>
      </c>
      <c r="D2965">
        <v>7</v>
      </c>
      <c r="E2965" t="s">
        <v>6372</v>
      </c>
      <c r="F2965" t="s">
        <v>6372</v>
      </c>
      <c r="G2965">
        <v>6</v>
      </c>
    </row>
    <row r="2966" spans="1:7">
      <c r="A2966" t="s">
        <v>12683</v>
      </c>
      <c r="B2966">
        <v>7</v>
      </c>
      <c r="C2966" t="s">
        <v>12684</v>
      </c>
      <c r="D2966">
        <v>7</v>
      </c>
      <c r="E2966" t="s">
        <v>6363</v>
      </c>
      <c r="F2966" t="s">
        <v>6363</v>
      </c>
      <c r="G2966">
        <v>9</v>
      </c>
    </row>
    <row r="2967" spans="1:7">
      <c r="A2967" t="s">
        <v>12685</v>
      </c>
      <c r="B2967">
        <v>2</v>
      </c>
      <c r="C2967" t="s">
        <v>12686</v>
      </c>
      <c r="D2967">
        <v>8</v>
      </c>
      <c r="E2967" t="s">
        <v>27</v>
      </c>
      <c r="F2967" t="s">
        <v>27</v>
      </c>
      <c r="G2967">
        <v>7</v>
      </c>
    </row>
    <row r="2968" spans="1:7">
      <c r="A2968" t="s">
        <v>12687</v>
      </c>
      <c r="B2968">
        <v>4</v>
      </c>
      <c r="C2968" t="s">
        <v>10901</v>
      </c>
      <c r="D2968">
        <v>5</v>
      </c>
      <c r="E2968" t="s">
        <v>6372</v>
      </c>
      <c r="F2968" t="s">
        <v>6372</v>
      </c>
      <c r="G2968">
        <v>6</v>
      </c>
    </row>
    <row r="2969" spans="1:7">
      <c r="A2969" t="s">
        <v>12688</v>
      </c>
      <c r="B2969">
        <v>6</v>
      </c>
      <c r="C2969" t="s">
        <v>12689</v>
      </c>
      <c r="D2969">
        <v>8.5</v>
      </c>
      <c r="E2969" t="s">
        <v>6363</v>
      </c>
      <c r="F2969" t="s">
        <v>6363</v>
      </c>
      <c r="G2969">
        <v>9</v>
      </c>
    </row>
    <row r="2970" spans="1:7">
      <c r="A2970" t="s">
        <v>12690</v>
      </c>
      <c r="B2970">
        <v>3</v>
      </c>
      <c r="C2970" t="s">
        <v>10678</v>
      </c>
      <c r="D2970">
        <v>7</v>
      </c>
      <c r="E2970" t="s">
        <v>28</v>
      </c>
      <c r="F2970" t="s">
        <v>28</v>
      </c>
      <c r="G2970">
        <v>6</v>
      </c>
    </row>
    <row r="2971" spans="1:7">
      <c r="A2971" t="s">
        <v>12691</v>
      </c>
      <c r="B2971">
        <v>5</v>
      </c>
      <c r="C2971" t="s">
        <v>12692</v>
      </c>
      <c r="D2971">
        <v>5</v>
      </c>
      <c r="E2971" t="s">
        <v>6400</v>
      </c>
      <c r="F2971" t="s">
        <v>6400</v>
      </c>
      <c r="G2971">
        <v>6</v>
      </c>
    </row>
    <row r="2972" spans="1:7">
      <c r="A2972" t="s">
        <v>12693</v>
      </c>
      <c r="B2972">
        <v>4</v>
      </c>
      <c r="C2972" t="s">
        <v>11931</v>
      </c>
      <c r="D2972">
        <v>8</v>
      </c>
      <c r="E2972" t="s">
        <v>6372</v>
      </c>
      <c r="F2972" t="s">
        <v>6372</v>
      </c>
      <c r="G2972">
        <v>6</v>
      </c>
    </row>
    <row r="2973" spans="1:7">
      <c r="A2973" t="s">
        <v>12694</v>
      </c>
      <c r="B2973">
        <v>12</v>
      </c>
      <c r="C2973" t="s">
        <v>12695</v>
      </c>
      <c r="D2973">
        <v>11</v>
      </c>
      <c r="E2973" t="s">
        <v>6395</v>
      </c>
      <c r="F2973" t="s">
        <v>6395</v>
      </c>
      <c r="G2973">
        <v>13</v>
      </c>
    </row>
    <row r="2974" spans="1:7">
      <c r="A2974" t="s">
        <v>12696</v>
      </c>
      <c r="B2974">
        <v>5</v>
      </c>
      <c r="C2974" t="s">
        <v>12280</v>
      </c>
      <c r="D2974">
        <v>13</v>
      </c>
      <c r="E2974" t="s">
        <v>6395</v>
      </c>
      <c r="F2974" t="s">
        <v>6395</v>
      </c>
      <c r="G2974">
        <v>13</v>
      </c>
    </row>
    <row r="2975" spans="1:7">
      <c r="A2975" t="s">
        <v>12697</v>
      </c>
      <c r="B2975">
        <v>9</v>
      </c>
      <c r="C2975" t="s">
        <v>12698</v>
      </c>
      <c r="D2975">
        <v>9</v>
      </c>
      <c r="E2975" t="s">
        <v>6372</v>
      </c>
      <c r="F2975" t="s">
        <v>6372</v>
      </c>
      <c r="G2975">
        <v>6</v>
      </c>
    </row>
    <row r="2976" spans="1:7">
      <c r="A2976" t="s">
        <v>12699</v>
      </c>
      <c r="B2976">
        <v>7</v>
      </c>
      <c r="C2976" t="s">
        <v>12700</v>
      </c>
      <c r="D2976">
        <v>7</v>
      </c>
      <c r="E2976" t="s">
        <v>6400</v>
      </c>
      <c r="F2976" t="s">
        <v>6400</v>
      </c>
      <c r="G2976">
        <v>6</v>
      </c>
    </row>
    <row r="2977" spans="1:7">
      <c r="A2977" t="s">
        <v>12701</v>
      </c>
      <c r="B2977">
        <v>5</v>
      </c>
      <c r="C2977" t="s">
        <v>8859</v>
      </c>
      <c r="D2977">
        <v>8</v>
      </c>
      <c r="E2977" t="s">
        <v>6372</v>
      </c>
      <c r="F2977" t="s">
        <v>6372</v>
      </c>
      <c r="G2977">
        <v>6</v>
      </c>
    </row>
    <row r="2978" spans="1:7">
      <c r="A2978" t="s">
        <v>12702</v>
      </c>
      <c r="B2978">
        <v>3</v>
      </c>
      <c r="C2978" t="s">
        <v>12703</v>
      </c>
      <c r="D2978">
        <v>6</v>
      </c>
      <c r="E2978" t="s">
        <v>6372</v>
      </c>
      <c r="F2978" t="s">
        <v>6372</v>
      </c>
      <c r="G2978">
        <v>6</v>
      </c>
    </row>
    <row r="2979" spans="1:7">
      <c r="A2979" t="s">
        <v>12704</v>
      </c>
      <c r="B2979">
        <v>5</v>
      </c>
      <c r="C2979" t="s">
        <v>12705</v>
      </c>
      <c r="D2979">
        <v>5</v>
      </c>
      <c r="E2979" t="s">
        <v>6400</v>
      </c>
      <c r="F2979" t="s">
        <v>6400</v>
      </c>
      <c r="G2979">
        <v>6</v>
      </c>
    </row>
    <row r="2980" spans="1:7">
      <c r="A2980" t="s">
        <v>12706</v>
      </c>
      <c r="B2980">
        <v>6</v>
      </c>
      <c r="C2980" t="s">
        <v>12707</v>
      </c>
      <c r="D2980">
        <v>6</v>
      </c>
      <c r="E2980" t="s">
        <v>27</v>
      </c>
      <c r="F2980" t="s">
        <v>27</v>
      </c>
      <c r="G2980">
        <v>7</v>
      </c>
    </row>
    <row r="2981" spans="1:7">
      <c r="A2981" t="s">
        <v>12708</v>
      </c>
      <c r="B2981">
        <v>5</v>
      </c>
      <c r="C2981" t="s">
        <v>12709</v>
      </c>
      <c r="D2981">
        <v>6</v>
      </c>
      <c r="E2981" t="s">
        <v>28</v>
      </c>
      <c r="F2981" t="s">
        <v>28</v>
      </c>
      <c r="G2981">
        <v>6</v>
      </c>
    </row>
    <row r="2982" spans="1:7">
      <c r="A2982" t="s">
        <v>12710</v>
      </c>
      <c r="B2982">
        <v>28</v>
      </c>
      <c r="C2982" t="s">
        <v>12711</v>
      </c>
      <c r="D2982">
        <v>30</v>
      </c>
      <c r="E2982" t="s">
        <v>6396</v>
      </c>
      <c r="F2982" t="s">
        <v>6396</v>
      </c>
      <c r="G2982">
        <v>30</v>
      </c>
    </row>
    <row r="2983" spans="1:7">
      <c r="A2983" t="s">
        <v>12712</v>
      </c>
      <c r="B2983">
        <v>7</v>
      </c>
      <c r="C2983" t="s">
        <v>12713</v>
      </c>
      <c r="D2983">
        <v>7</v>
      </c>
      <c r="E2983" t="s">
        <v>28</v>
      </c>
      <c r="F2983" t="s">
        <v>28</v>
      </c>
      <c r="G2983">
        <v>6</v>
      </c>
    </row>
    <row r="2984" spans="1:7">
      <c r="A2984" t="s">
        <v>12714</v>
      </c>
      <c r="B2984">
        <v>7</v>
      </c>
      <c r="C2984" t="s">
        <v>12715</v>
      </c>
      <c r="D2984">
        <v>7</v>
      </c>
      <c r="E2984" t="s">
        <v>27</v>
      </c>
      <c r="F2984" t="s">
        <v>27</v>
      </c>
      <c r="G2984">
        <v>7</v>
      </c>
    </row>
    <row r="2985" spans="1:7">
      <c r="A2985" t="s">
        <v>12716</v>
      </c>
      <c r="B2985">
        <v>3</v>
      </c>
      <c r="C2985" t="s">
        <v>12717</v>
      </c>
      <c r="D2985">
        <v>7</v>
      </c>
      <c r="E2985" t="s">
        <v>27</v>
      </c>
      <c r="F2985" t="s">
        <v>27</v>
      </c>
      <c r="G2985">
        <v>7</v>
      </c>
    </row>
    <row r="2986" spans="1:7">
      <c r="A2986" t="s">
        <v>12718</v>
      </c>
      <c r="B2986">
        <v>6</v>
      </c>
      <c r="C2986" t="s">
        <v>12719</v>
      </c>
      <c r="D2986">
        <v>6</v>
      </c>
      <c r="E2986" t="s">
        <v>6400</v>
      </c>
      <c r="F2986" t="s">
        <v>6400</v>
      </c>
      <c r="G2986">
        <v>6</v>
      </c>
    </row>
    <row r="2987" spans="1:7">
      <c r="A2987" t="s">
        <v>12720</v>
      </c>
      <c r="B2987">
        <v>6</v>
      </c>
      <c r="C2987" t="s">
        <v>12721</v>
      </c>
      <c r="D2987">
        <v>6</v>
      </c>
      <c r="E2987" t="s">
        <v>6372</v>
      </c>
      <c r="F2987" t="s">
        <v>6372</v>
      </c>
      <c r="G2987">
        <v>6</v>
      </c>
    </row>
    <row r="2988" spans="1:7">
      <c r="A2988" t="s">
        <v>12722</v>
      </c>
      <c r="B2988">
        <v>2</v>
      </c>
      <c r="C2988" t="s">
        <v>12723</v>
      </c>
      <c r="D2988">
        <v>12</v>
      </c>
      <c r="E2988" t="s">
        <v>6395</v>
      </c>
      <c r="F2988" t="s">
        <v>6395</v>
      </c>
      <c r="G2988">
        <v>13</v>
      </c>
    </row>
    <row r="2989" spans="1:7">
      <c r="A2989" t="s">
        <v>12724</v>
      </c>
      <c r="B2989">
        <v>39</v>
      </c>
      <c r="C2989" t="s">
        <v>12725</v>
      </c>
      <c r="D2989">
        <v>39</v>
      </c>
      <c r="E2989" t="s">
        <v>6374</v>
      </c>
      <c r="F2989" t="s">
        <v>6374</v>
      </c>
      <c r="G2989">
        <v>29</v>
      </c>
    </row>
    <row r="2990" spans="1:7">
      <c r="A2990" t="s">
        <v>12726</v>
      </c>
      <c r="B2990">
        <v>8</v>
      </c>
      <c r="C2990" t="s">
        <v>12727</v>
      </c>
      <c r="D2990">
        <v>8</v>
      </c>
      <c r="E2990" t="s">
        <v>27</v>
      </c>
      <c r="F2990" t="s">
        <v>27</v>
      </c>
      <c r="G2990">
        <v>7</v>
      </c>
    </row>
    <row r="2991" spans="1:7">
      <c r="A2991" t="s">
        <v>12728</v>
      </c>
      <c r="B2991">
        <v>0</v>
      </c>
      <c r="C2991" t="s">
        <v>12729</v>
      </c>
      <c r="D2991">
        <v>24</v>
      </c>
      <c r="E2991" t="s">
        <v>6396</v>
      </c>
      <c r="F2991" t="s">
        <v>6396</v>
      </c>
      <c r="G2991">
        <v>30</v>
      </c>
    </row>
    <row r="2992" spans="1:7">
      <c r="A2992" t="s">
        <v>12730</v>
      </c>
      <c r="B2992">
        <v>7</v>
      </c>
      <c r="C2992" t="s">
        <v>12731</v>
      </c>
      <c r="D2992">
        <v>7</v>
      </c>
      <c r="E2992" t="s">
        <v>27</v>
      </c>
      <c r="F2992" t="s">
        <v>27</v>
      </c>
      <c r="G2992">
        <v>7</v>
      </c>
    </row>
    <row r="2993" spans="1:7">
      <c r="A2993" t="s">
        <v>12732</v>
      </c>
      <c r="B2993">
        <v>6</v>
      </c>
      <c r="C2993" t="s">
        <v>12733</v>
      </c>
      <c r="D2993">
        <v>6</v>
      </c>
      <c r="E2993" t="s">
        <v>28</v>
      </c>
      <c r="F2993" t="s">
        <v>28</v>
      </c>
      <c r="G2993">
        <v>6</v>
      </c>
    </row>
    <row r="2994" spans="1:7">
      <c r="A2994" t="s">
        <v>12734</v>
      </c>
      <c r="B2994">
        <v>13</v>
      </c>
      <c r="C2994" t="s">
        <v>12735</v>
      </c>
      <c r="D2994">
        <v>13</v>
      </c>
      <c r="E2994" t="s">
        <v>6395</v>
      </c>
      <c r="F2994" t="s">
        <v>6395</v>
      </c>
      <c r="G2994">
        <v>13</v>
      </c>
    </row>
    <row r="2995" spans="1:7">
      <c r="A2995" t="s">
        <v>12736</v>
      </c>
      <c r="B2995">
        <v>5</v>
      </c>
      <c r="C2995" t="s">
        <v>12737</v>
      </c>
      <c r="D2995">
        <v>5</v>
      </c>
      <c r="E2995" t="s">
        <v>30</v>
      </c>
      <c r="F2995" t="s">
        <v>30</v>
      </c>
      <c r="G2995">
        <v>3</v>
      </c>
    </row>
    <row r="2996" spans="1:7">
      <c r="A2996" t="s">
        <v>12738</v>
      </c>
      <c r="B2996">
        <v>10</v>
      </c>
      <c r="C2996" t="s">
        <v>12739</v>
      </c>
      <c r="D2996">
        <v>10</v>
      </c>
      <c r="E2996" t="s">
        <v>27</v>
      </c>
      <c r="F2996" t="s">
        <v>27</v>
      </c>
      <c r="G2996">
        <v>7</v>
      </c>
    </row>
    <row r="2997" spans="1:7">
      <c r="A2997" t="s">
        <v>12740</v>
      </c>
      <c r="B2997">
        <v>4</v>
      </c>
      <c r="C2997" t="s">
        <v>12741</v>
      </c>
      <c r="D2997">
        <v>4</v>
      </c>
      <c r="E2997" t="s">
        <v>27</v>
      </c>
      <c r="F2997" t="s">
        <v>27</v>
      </c>
      <c r="G2997">
        <v>7</v>
      </c>
    </row>
    <row r="2998" spans="1:7">
      <c r="A2998" t="s">
        <v>12742</v>
      </c>
      <c r="B2998">
        <v>6</v>
      </c>
      <c r="C2998" t="s">
        <v>12743</v>
      </c>
      <c r="D2998">
        <v>12</v>
      </c>
      <c r="E2998" t="s">
        <v>6395</v>
      </c>
      <c r="F2998" t="s">
        <v>6395</v>
      </c>
      <c r="G2998">
        <v>13</v>
      </c>
    </row>
    <row r="2999" spans="1:7">
      <c r="A2999" t="s">
        <v>12744</v>
      </c>
      <c r="B2999">
        <v>11</v>
      </c>
      <c r="C2999" t="s">
        <v>12745</v>
      </c>
      <c r="D2999">
        <v>11</v>
      </c>
      <c r="E2999" t="s">
        <v>6397</v>
      </c>
      <c r="F2999" t="s">
        <v>6397</v>
      </c>
      <c r="G2999">
        <v>11</v>
      </c>
    </row>
    <row r="3000" spans="1:7">
      <c r="A3000" t="s">
        <v>12746</v>
      </c>
      <c r="B3000">
        <v>5</v>
      </c>
      <c r="C3000" t="s">
        <v>12747</v>
      </c>
      <c r="D3000">
        <v>9</v>
      </c>
      <c r="E3000" t="s">
        <v>27</v>
      </c>
      <c r="F3000" t="s">
        <v>27</v>
      </c>
      <c r="G3000">
        <v>7</v>
      </c>
    </row>
    <row r="3001" spans="1:7">
      <c r="A3001" t="s">
        <v>12748</v>
      </c>
      <c r="B3001">
        <v>4</v>
      </c>
      <c r="C3001" t="s">
        <v>12749</v>
      </c>
      <c r="D3001">
        <v>14</v>
      </c>
      <c r="E3001" t="s">
        <v>34</v>
      </c>
      <c r="F3001" t="s">
        <v>34</v>
      </c>
      <c r="G3001">
        <v>13</v>
      </c>
    </row>
    <row r="3002" spans="1:7">
      <c r="A3002" t="s">
        <v>12750</v>
      </c>
      <c r="B3002">
        <v>7</v>
      </c>
      <c r="C3002" t="s">
        <v>12751</v>
      </c>
      <c r="D3002">
        <v>7</v>
      </c>
      <c r="E3002" t="s">
        <v>28</v>
      </c>
      <c r="F3002" t="s">
        <v>28</v>
      </c>
      <c r="G3002">
        <v>6</v>
      </c>
    </row>
    <row r="3003" spans="1:7">
      <c r="A3003" t="s">
        <v>12752</v>
      </c>
      <c r="B3003">
        <v>4</v>
      </c>
      <c r="C3003" t="s">
        <v>12753</v>
      </c>
      <c r="D3003">
        <v>4</v>
      </c>
      <c r="E3003" t="s">
        <v>30</v>
      </c>
      <c r="F3003" t="s">
        <v>30</v>
      </c>
      <c r="G3003">
        <v>3</v>
      </c>
    </row>
    <row r="3004" spans="1:7">
      <c r="A3004" t="s">
        <v>12754</v>
      </c>
      <c r="B3004">
        <v>7</v>
      </c>
      <c r="C3004" t="s">
        <v>12755</v>
      </c>
      <c r="D3004">
        <v>7</v>
      </c>
      <c r="E3004" t="s">
        <v>28</v>
      </c>
      <c r="F3004" t="s">
        <v>28</v>
      </c>
      <c r="G3004">
        <v>6</v>
      </c>
    </row>
    <row r="3005" spans="1:7">
      <c r="A3005" t="s">
        <v>12756</v>
      </c>
      <c r="B3005">
        <v>13</v>
      </c>
      <c r="C3005" t="s">
        <v>12757</v>
      </c>
      <c r="D3005">
        <v>14</v>
      </c>
      <c r="E3005" t="s">
        <v>34</v>
      </c>
      <c r="F3005" t="s">
        <v>34</v>
      </c>
      <c r="G3005">
        <v>13</v>
      </c>
    </row>
    <row r="3006" spans="1:7">
      <c r="A3006" t="s">
        <v>12758</v>
      </c>
      <c r="B3006">
        <v>7</v>
      </c>
      <c r="C3006" t="s">
        <v>12759</v>
      </c>
      <c r="D3006">
        <v>7</v>
      </c>
      <c r="E3006" t="s">
        <v>6368</v>
      </c>
      <c r="F3006" t="s">
        <v>6368</v>
      </c>
      <c r="G3006">
        <v>6</v>
      </c>
    </row>
    <row r="3007" spans="1:7">
      <c r="A3007" t="s">
        <v>12760</v>
      </c>
      <c r="B3007">
        <v>7</v>
      </c>
      <c r="C3007" t="s">
        <v>12761</v>
      </c>
      <c r="D3007">
        <v>7</v>
      </c>
      <c r="E3007" t="s">
        <v>6368</v>
      </c>
      <c r="F3007" t="s">
        <v>6368</v>
      </c>
      <c r="G3007">
        <v>6</v>
      </c>
    </row>
    <row r="3008" spans="1:7">
      <c r="A3008" t="s">
        <v>12762</v>
      </c>
      <c r="B3008">
        <v>2</v>
      </c>
      <c r="C3008" t="s">
        <v>12763</v>
      </c>
      <c r="D3008">
        <v>6</v>
      </c>
      <c r="E3008" t="s">
        <v>6372</v>
      </c>
      <c r="F3008" t="s">
        <v>6372</v>
      </c>
      <c r="G3008">
        <v>6</v>
      </c>
    </row>
    <row r="3009" spans="1:7">
      <c r="A3009" t="s">
        <v>12764</v>
      </c>
      <c r="B3009">
        <v>6</v>
      </c>
      <c r="C3009" t="s">
        <v>12765</v>
      </c>
      <c r="D3009">
        <v>6</v>
      </c>
      <c r="E3009" t="s">
        <v>27</v>
      </c>
      <c r="F3009" t="s">
        <v>27</v>
      </c>
      <c r="G3009">
        <v>7</v>
      </c>
    </row>
    <row r="3010" spans="1:7">
      <c r="A3010" t="s">
        <v>12766</v>
      </c>
      <c r="B3010">
        <v>6</v>
      </c>
      <c r="C3010" t="s">
        <v>12767</v>
      </c>
      <c r="D3010">
        <v>6</v>
      </c>
      <c r="E3010" t="s">
        <v>6372</v>
      </c>
      <c r="F3010" t="s">
        <v>6372</v>
      </c>
      <c r="G3010">
        <v>6</v>
      </c>
    </row>
    <row r="3011" spans="1:7">
      <c r="A3011" t="s">
        <v>12768</v>
      </c>
      <c r="B3011">
        <v>3</v>
      </c>
      <c r="C3011" t="s">
        <v>9568</v>
      </c>
      <c r="D3011">
        <v>7</v>
      </c>
      <c r="E3011" t="s">
        <v>6372</v>
      </c>
      <c r="F3011" t="s">
        <v>6372</v>
      </c>
      <c r="G3011">
        <v>6</v>
      </c>
    </row>
    <row r="3012" spans="1:7">
      <c r="A3012" t="s">
        <v>12769</v>
      </c>
      <c r="B3012">
        <v>6</v>
      </c>
      <c r="C3012" t="s">
        <v>12770</v>
      </c>
      <c r="D3012">
        <v>6</v>
      </c>
      <c r="E3012" t="s">
        <v>6372</v>
      </c>
      <c r="F3012" t="s">
        <v>6372</v>
      </c>
      <c r="G3012">
        <v>6</v>
      </c>
    </row>
    <row r="3013" spans="1:7">
      <c r="A3013" t="s">
        <v>12771</v>
      </c>
      <c r="B3013">
        <v>6</v>
      </c>
      <c r="C3013" t="s">
        <v>9478</v>
      </c>
      <c r="D3013">
        <v>7</v>
      </c>
      <c r="E3013" t="s">
        <v>27</v>
      </c>
      <c r="F3013" t="s">
        <v>27</v>
      </c>
      <c r="G3013">
        <v>7</v>
      </c>
    </row>
    <row r="3014" spans="1:7">
      <c r="A3014" t="s">
        <v>12772</v>
      </c>
      <c r="B3014">
        <v>6</v>
      </c>
      <c r="C3014" t="s">
        <v>12773</v>
      </c>
      <c r="D3014">
        <v>6</v>
      </c>
      <c r="E3014" t="s">
        <v>6368</v>
      </c>
      <c r="F3014" t="s">
        <v>6368</v>
      </c>
      <c r="G3014">
        <v>6</v>
      </c>
    </row>
    <row r="3015" spans="1:7">
      <c r="A3015" t="s">
        <v>12774</v>
      </c>
      <c r="B3015">
        <v>4</v>
      </c>
      <c r="C3015" t="s">
        <v>12775</v>
      </c>
      <c r="D3015">
        <v>4</v>
      </c>
      <c r="E3015" t="s">
        <v>30</v>
      </c>
      <c r="F3015" t="s">
        <v>30</v>
      </c>
      <c r="G3015">
        <v>3</v>
      </c>
    </row>
    <row r="3016" spans="1:7">
      <c r="A3016" t="s">
        <v>12776</v>
      </c>
      <c r="B3016">
        <v>5</v>
      </c>
      <c r="C3016" t="s">
        <v>12777</v>
      </c>
      <c r="D3016">
        <v>5</v>
      </c>
      <c r="E3016" t="s">
        <v>27</v>
      </c>
      <c r="F3016" t="s">
        <v>27</v>
      </c>
      <c r="G3016">
        <v>7</v>
      </c>
    </row>
    <row r="3017" spans="1:7">
      <c r="A3017" t="s">
        <v>12778</v>
      </c>
      <c r="B3017">
        <v>7</v>
      </c>
      <c r="C3017" t="s">
        <v>12779</v>
      </c>
      <c r="D3017">
        <v>7</v>
      </c>
      <c r="E3017" t="s">
        <v>6363</v>
      </c>
      <c r="F3017" t="s">
        <v>6363</v>
      </c>
      <c r="G3017">
        <v>9</v>
      </c>
    </row>
    <row r="3018" spans="1:7">
      <c r="A3018" t="s">
        <v>12780</v>
      </c>
      <c r="B3018">
        <v>3</v>
      </c>
      <c r="C3018" t="s">
        <v>12781</v>
      </c>
      <c r="D3018">
        <v>3</v>
      </c>
      <c r="E3018" t="s">
        <v>6369</v>
      </c>
      <c r="F3018" t="s">
        <v>6369</v>
      </c>
      <c r="G3018">
        <v>3</v>
      </c>
    </row>
    <row r="3019" spans="1:7">
      <c r="A3019" t="s">
        <v>12782</v>
      </c>
      <c r="B3019">
        <v>4</v>
      </c>
      <c r="C3019" t="s">
        <v>12783</v>
      </c>
      <c r="D3019">
        <v>4</v>
      </c>
      <c r="E3019" t="s">
        <v>6372</v>
      </c>
      <c r="F3019" t="s">
        <v>6372</v>
      </c>
      <c r="G3019">
        <v>6</v>
      </c>
    </row>
    <row r="3020" spans="1:7">
      <c r="A3020" t="s">
        <v>12784</v>
      </c>
      <c r="B3020">
        <v>5</v>
      </c>
      <c r="C3020" t="s">
        <v>12785</v>
      </c>
      <c r="D3020">
        <v>5</v>
      </c>
      <c r="E3020" t="s">
        <v>6372</v>
      </c>
      <c r="F3020" t="s">
        <v>6372</v>
      </c>
      <c r="G3020">
        <v>6</v>
      </c>
    </row>
    <row r="3021" spans="1:7">
      <c r="A3021" t="s">
        <v>12786</v>
      </c>
      <c r="B3021">
        <v>3</v>
      </c>
      <c r="C3021" t="s">
        <v>12787</v>
      </c>
      <c r="D3021">
        <v>3</v>
      </c>
      <c r="E3021" t="s">
        <v>6372</v>
      </c>
      <c r="F3021" t="s">
        <v>6372</v>
      </c>
      <c r="G3021">
        <v>6</v>
      </c>
    </row>
    <row r="3022" spans="1:7">
      <c r="A3022" t="s">
        <v>12788</v>
      </c>
      <c r="B3022">
        <v>4</v>
      </c>
      <c r="C3022" t="s">
        <v>12789</v>
      </c>
      <c r="D3022">
        <v>4</v>
      </c>
      <c r="E3022" t="s">
        <v>6372</v>
      </c>
      <c r="F3022" t="s">
        <v>6372</v>
      </c>
      <c r="G3022">
        <v>6</v>
      </c>
    </row>
    <row r="3023" spans="1:7">
      <c r="A3023" t="s">
        <v>12790</v>
      </c>
      <c r="B3023">
        <v>9</v>
      </c>
      <c r="C3023" t="s">
        <v>12791</v>
      </c>
      <c r="D3023">
        <v>9</v>
      </c>
      <c r="E3023" t="s">
        <v>27</v>
      </c>
      <c r="F3023" t="s">
        <v>27</v>
      </c>
      <c r="G3023">
        <v>7</v>
      </c>
    </row>
    <row r="3024" spans="1:7">
      <c r="A3024" t="s">
        <v>12792</v>
      </c>
      <c r="B3024">
        <v>6</v>
      </c>
      <c r="C3024" t="s">
        <v>12793</v>
      </c>
      <c r="D3024">
        <v>12</v>
      </c>
      <c r="E3024" t="s">
        <v>6395</v>
      </c>
      <c r="F3024" t="s">
        <v>6395</v>
      </c>
      <c r="G3024">
        <v>13</v>
      </c>
    </row>
    <row r="3025" spans="1:7">
      <c r="A3025" t="s">
        <v>12794</v>
      </c>
      <c r="B3025">
        <v>5</v>
      </c>
      <c r="C3025" t="s">
        <v>12795</v>
      </c>
      <c r="D3025">
        <v>5</v>
      </c>
      <c r="E3025" t="s">
        <v>6402</v>
      </c>
      <c r="F3025" t="s">
        <v>6402</v>
      </c>
      <c r="G3025">
        <v>4</v>
      </c>
    </row>
    <row r="3026" spans="1:7">
      <c r="A3026" t="s">
        <v>12796</v>
      </c>
      <c r="B3026">
        <v>7</v>
      </c>
      <c r="C3026" t="s">
        <v>12797</v>
      </c>
      <c r="D3026">
        <v>7</v>
      </c>
      <c r="E3026" t="s">
        <v>27</v>
      </c>
      <c r="F3026" t="s">
        <v>27</v>
      </c>
      <c r="G3026">
        <v>7</v>
      </c>
    </row>
    <row r="3027" spans="1:7">
      <c r="A3027" t="s">
        <v>12798</v>
      </c>
      <c r="B3027">
        <v>6</v>
      </c>
      <c r="C3027" t="s">
        <v>12799</v>
      </c>
      <c r="D3027">
        <v>6</v>
      </c>
      <c r="E3027" t="s">
        <v>27</v>
      </c>
      <c r="F3027" t="s">
        <v>27</v>
      </c>
      <c r="G3027">
        <v>7</v>
      </c>
    </row>
    <row r="3028" spans="1:7">
      <c r="A3028" t="s">
        <v>12800</v>
      </c>
      <c r="B3028">
        <v>3</v>
      </c>
      <c r="C3028" t="s">
        <v>12801</v>
      </c>
      <c r="D3028">
        <v>6</v>
      </c>
      <c r="E3028" t="s">
        <v>6363</v>
      </c>
      <c r="F3028" t="s">
        <v>6363</v>
      </c>
      <c r="G3028">
        <v>9</v>
      </c>
    </row>
    <row r="3029" spans="1:7">
      <c r="A3029" t="s">
        <v>12802</v>
      </c>
      <c r="B3029">
        <v>7</v>
      </c>
      <c r="C3029" t="s">
        <v>12803</v>
      </c>
      <c r="D3029">
        <v>7</v>
      </c>
      <c r="E3029" t="s">
        <v>6372</v>
      </c>
      <c r="F3029" t="s">
        <v>6372</v>
      </c>
      <c r="G3029">
        <v>6</v>
      </c>
    </row>
    <row r="3030" spans="1:7">
      <c r="A3030" t="s">
        <v>12804</v>
      </c>
      <c r="B3030">
        <v>6</v>
      </c>
      <c r="C3030" t="s">
        <v>12805</v>
      </c>
      <c r="D3030">
        <v>6</v>
      </c>
      <c r="E3030" t="s">
        <v>28</v>
      </c>
      <c r="F3030" t="s">
        <v>28</v>
      </c>
      <c r="G3030">
        <v>6</v>
      </c>
    </row>
    <row r="3031" spans="1:7">
      <c r="A3031" t="s">
        <v>12806</v>
      </c>
      <c r="B3031">
        <v>5</v>
      </c>
      <c r="C3031" t="s">
        <v>12807</v>
      </c>
      <c r="D3031">
        <v>5</v>
      </c>
      <c r="E3031" t="s">
        <v>27</v>
      </c>
      <c r="F3031" t="s">
        <v>27</v>
      </c>
      <c r="G3031">
        <v>7</v>
      </c>
    </row>
    <row r="3032" spans="1:7">
      <c r="A3032" t="s">
        <v>12808</v>
      </c>
      <c r="B3032">
        <v>8</v>
      </c>
      <c r="C3032" t="s">
        <v>12809</v>
      </c>
      <c r="D3032">
        <v>8</v>
      </c>
      <c r="E3032" t="s">
        <v>27</v>
      </c>
      <c r="F3032" t="s">
        <v>27</v>
      </c>
      <c r="G3032">
        <v>7</v>
      </c>
    </row>
    <row r="3033" spans="1:7">
      <c r="A3033" t="s">
        <v>12810</v>
      </c>
      <c r="B3033">
        <v>6</v>
      </c>
      <c r="C3033" t="s">
        <v>12811</v>
      </c>
      <c r="D3033">
        <v>6</v>
      </c>
      <c r="E3033" t="s">
        <v>6368</v>
      </c>
      <c r="F3033" t="s">
        <v>6368</v>
      </c>
      <c r="G3033">
        <v>6</v>
      </c>
    </row>
    <row r="3034" spans="1:7">
      <c r="A3034" t="s">
        <v>12812</v>
      </c>
      <c r="B3034">
        <v>4</v>
      </c>
      <c r="C3034" t="s">
        <v>12813</v>
      </c>
      <c r="D3034">
        <v>4</v>
      </c>
      <c r="E3034" t="s">
        <v>6400</v>
      </c>
      <c r="F3034" t="s">
        <v>6400</v>
      </c>
      <c r="G3034">
        <v>6</v>
      </c>
    </row>
    <row r="3035" spans="1:7">
      <c r="A3035" t="s">
        <v>12814</v>
      </c>
      <c r="B3035">
        <v>4</v>
      </c>
      <c r="C3035" t="s">
        <v>12815</v>
      </c>
      <c r="D3035">
        <v>7</v>
      </c>
      <c r="E3035" t="s">
        <v>27</v>
      </c>
      <c r="F3035" t="s">
        <v>27</v>
      </c>
      <c r="G3035">
        <v>7</v>
      </c>
    </row>
    <row r="3036" spans="1:7">
      <c r="A3036" t="s">
        <v>12816</v>
      </c>
      <c r="B3036">
        <v>7</v>
      </c>
      <c r="C3036" t="s">
        <v>12817</v>
      </c>
      <c r="D3036">
        <v>9</v>
      </c>
      <c r="E3036" t="s">
        <v>34</v>
      </c>
      <c r="F3036" t="s">
        <v>34</v>
      </c>
      <c r="G3036">
        <v>13</v>
      </c>
    </row>
    <row r="3037" spans="1:7">
      <c r="A3037" t="s">
        <v>12818</v>
      </c>
      <c r="B3037">
        <v>6</v>
      </c>
      <c r="C3037" t="s">
        <v>12819</v>
      </c>
      <c r="D3037">
        <v>6</v>
      </c>
      <c r="E3037" t="s">
        <v>27</v>
      </c>
      <c r="F3037" t="s">
        <v>27</v>
      </c>
      <c r="G3037">
        <v>7</v>
      </c>
    </row>
    <row r="3038" spans="1:7">
      <c r="A3038" t="s">
        <v>12820</v>
      </c>
      <c r="B3038">
        <v>5</v>
      </c>
      <c r="C3038" t="s">
        <v>12821</v>
      </c>
      <c r="D3038">
        <v>13</v>
      </c>
      <c r="E3038" t="s">
        <v>6395</v>
      </c>
      <c r="F3038" t="s">
        <v>6395</v>
      </c>
      <c r="G3038">
        <v>13</v>
      </c>
    </row>
    <row r="3039" spans="1:7">
      <c r="A3039" t="s">
        <v>12822</v>
      </c>
      <c r="B3039">
        <v>7</v>
      </c>
      <c r="C3039" t="s">
        <v>12823</v>
      </c>
      <c r="D3039">
        <v>8</v>
      </c>
      <c r="E3039" t="s">
        <v>6363</v>
      </c>
      <c r="F3039" t="s">
        <v>6363</v>
      </c>
      <c r="G3039">
        <v>9</v>
      </c>
    </row>
    <row r="3040" spans="1:7">
      <c r="A3040" t="s">
        <v>12824</v>
      </c>
      <c r="B3040">
        <v>6</v>
      </c>
      <c r="C3040" t="s">
        <v>12825</v>
      </c>
      <c r="D3040">
        <v>10</v>
      </c>
      <c r="E3040" t="s">
        <v>6368</v>
      </c>
      <c r="F3040" t="s">
        <v>6368</v>
      </c>
      <c r="G3040">
        <v>6</v>
      </c>
    </row>
    <row r="3041" spans="1:7">
      <c r="A3041" t="s">
        <v>12826</v>
      </c>
      <c r="B3041">
        <v>88</v>
      </c>
      <c r="C3041" t="s">
        <v>12827</v>
      </c>
      <c r="D3041">
        <v>85.5</v>
      </c>
      <c r="E3041" t="s">
        <v>6394</v>
      </c>
      <c r="F3041" t="s">
        <v>6394</v>
      </c>
      <c r="G3041">
        <v>71</v>
      </c>
    </row>
    <row r="3042" spans="1:7">
      <c r="A3042" t="s">
        <v>12828</v>
      </c>
      <c r="B3042">
        <v>8</v>
      </c>
      <c r="C3042" t="s">
        <v>12829</v>
      </c>
      <c r="D3042">
        <v>8</v>
      </c>
      <c r="E3042" t="s">
        <v>6363</v>
      </c>
      <c r="F3042" t="s">
        <v>6363</v>
      </c>
      <c r="G3042">
        <v>9</v>
      </c>
    </row>
    <row r="3043" spans="1:7">
      <c r="A3043" t="s">
        <v>12830</v>
      </c>
      <c r="B3043">
        <v>5</v>
      </c>
      <c r="C3043" t="s">
        <v>12831</v>
      </c>
      <c r="D3043">
        <v>5</v>
      </c>
      <c r="E3043" t="s">
        <v>6400</v>
      </c>
      <c r="F3043" t="s">
        <v>6400</v>
      </c>
      <c r="G3043">
        <v>6</v>
      </c>
    </row>
    <row r="3044" spans="1:7">
      <c r="A3044" t="s">
        <v>12832</v>
      </c>
      <c r="B3044">
        <v>3</v>
      </c>
      <c r="C3044" t="s">
        <v>12833</v>
      </c>
      <c r="D3044">
        <v>6</v>
      </c>
      <c r="E3044" t="s">
        <v>27</v>
      </c>
      <c r="F3044" t="s">
        <v>27</v>
      </c>
      <c r="G3044">
        <v>7</v>
      </c>
    </row>
    <row r="3045" spans="1:7">
      <c r="A3045" t="s">
        <v>12834</v>
      </c>
      <c r="B3045">
        <v>6</v>
      </c>
      <c r="C3045" t="s">
        <v>12835</v>
      </c>
      <c r="D3045">
        <v>6</v>
      </c>
      <c r="E3045" t="s">
        <v>27</v>
      </c>
      <c r="F3045" t="s">
        <v>27</v>
      </c>
      <c r="G3045">
        <v>7</v>
      </c>
    </row>
    <row r="3046" spans="1:7">
      <c r="A3046" t="s">
        <v>12836</v>
      </c>
      <c r="B3046">
        <v>7</v>
      </c>
      <c r="C3046" t="s">
        <v>12837</v>
      </c>
      <c r="D3046">
        <v>7</v>
      </c>
      <c r="E3046" t="s">
        <v>6400</v>
      </c>
      <c r="F3046" t="s">
        <v>6400</v>
      </c>
      <c r="G3046">
        <v>6</v>
      </c>
    </row>
    <row r="3047" spans="1:7">
      <c r="A3047" t="s">
        <v>12838</v>
      </c>
      <c r="B3047">
        <v>5</v>
      </c>
      <c r="C3047" t="s">
        <v>12839</v>
      </c>
      <c r="D3047">
        <v>5</v>
      </c>
      <c r="E3047" t="s">
        <v>6368</v>
      </c>
      <c r="F3047" t="s">
        <v>6368</v>
      </c>
      <c r="G3047">
        <v>6</v>
      </c>
    </row>
    <row r="3048" spans="1:7">
      <c r="A3048" t="s">
        <v>12840</v>
      </c>
      <c r="B3048">
        <v>11</v>
      </c>
      <c r="C3048" t="s">
        <v>12841</v>
      </c>
      <c r="D3048">
        <v>13</v>
      </c>
      <c r="E3048" t="s">
        <v>6395</v>
      </c>
      <c r="F3048" t="s">
        <v>6395</v>
      </c>
      <c r="G3048">
        <v>13</v>
      </c>
    </row>
    <row r="3049" spans="1:7">
      <c r="A3049" t="s">
        <v>12842</v>
      </c>
      <c r="B3049">
        <v>7</v>
      </c>
      <c r="C3049" t="s">
        <v>12843</v>
      </c>
      <c r="D3049">
        <v>7</v>
      </c>
      <c r="E3049" t="s">
        <v>6372</v>
      </c>
      <c r="F3049" t="s">
        <v>6372</v>
      </c>
      <c r="G3049">
        <v>6</v>
      </c>
    </row>
    <row r="3050" spans="1:7">
      <c r="A3050" t="s">
        <v>12844</v>
      </c>
      <c r="B3050">
        <v>16</v>
      </c>
      <c r="C3050" t="s">
        <v>12845</v>
      </c>
      <c r="D3050">
        <v>32</v>
      </c>
      <c r="E3050" t="s">
        <v>6396</v>
      </c>
      <c r="F3050" t="s">
        <v>6396</v>
      </c>
      <c r="G3050">
        <v>30</v>
      </c>
    </row>
    <row r="3051" spans="1:7">
      <c r="A3051" t="s">
        <v>12846</v>
      </c>
      <c r="B3051">
        <v>5</v>
      </c>
      <c r="C3051" t="s">
        <v>12847</v>
      </c>
      <c r="D3051">
        <v>5</v>
      </c>
      <c r="E3051" t="s">
        <v>6400</v>
      </c>
      <c r="F3051" t="s">
        <v>6400</v>
      </c>
      <c r="G3051">
        <v>6</v>
      </c>
    </row>
    <row r="3052" spans="1:7">
      <c r="A3052" t="s">
        <v>12848</v>
      </c>
      <c r="B3052">
        <v>5</v>
      </c>
      <c r="C3052" t="s">
        <v>12849</v>
      </c>
      <c r="D3052">
        <v>5</v>
      </c>
      <c r="E3052" t="s">
        <v>6372</v>
      </c>
      <c r="F3052" t="s">
        <v>6372</v>
      </c>
      <c r="G3052">
        <v>6</v>
      </c>
    </row>
    <row r="3053" spans="1:7">
      <c r="A3053" t="s">
        <v>12850</v>
      </c>
      <c r="B3053">
        <v>6</v>
      </c>
      <c r="C3053" t="s">
        <v>12851</v>
      </c>
      <c r="D3053">
        <v>5</v>
      </c>
      <c r="E3053" t="s">
        <v>6400</v>
      </c>
      <c r="F3053" t="s">
        <v>6400</v>
      </c>
      <c r="G3053">
        <v>6</v>
      </c>
    </row>
    <row r="3054" spans="1:7">
      <c r="A3054" t="s">
        <v>12852</v>
      </c>
      <c r="B3054">
        <v>7</v>
      </c>
      <c r="C3054" t="s">
        <v>12853</v>
      </c>
      <c r="D3054">
        <v>13</v>
      </c>
      <c r="E3054" t="s">
        <v>6395</v>
      </c>
      <c r="F3054" t="s">
        <v>6395</v>
      </c>
      <c r="G3054">
        <v>13</v>
      </c>
    </row>
    <row r="3055" spans="1:7">
      <c r="A3055" t="s">
        <v>12854</v>
      </c>
      <c r="B3055">
        <v>7</v>
      </c>
      <c r="C3055" t="s">
        <v>12855</v>
      </c>
      <c r="D3055">
        <v>7</v>
      </c>
      <c r="E3055" t="s">
        <v>6363</v>
      </c>
      <c r="F3055" t="s">
        <v>6363</v>
      </c>
      <c r="G3055">
        <v>9</v>
      </c>
    </row>
    <row r="3056" spans="1:7">
      <c r="A3056" t="s">
        <v>12856</v>
      </c>
      <c r="B3056">
        <v>6</v>
      </c>
      <c r="C3056" t="s">
        <v>12857</v>
      </c>
      <c r="D3056">
        <v>6</v>
      </c>
      <c r="E3056" t="s">
        <v>27</v>
      </c>
      <c r="F3056" t="s">
        <v>27</v>
      </c>
      <c r="G3056">
        <v>7</v>
      </c>
    </row>
    <row r="3057" spans="1:7">
      <c r="A3057" t="s">
        <v>12858</v>
      </c>
      <c r="B3057">
        <v>8</v>
      </c>
      <c r="C3057" t="s">
        <v>12859</v>
      </c>
      <c r="D3057">
        <v>8</v>
      </c>
      <c r="E3057" t="s">
        <v>27</v>
      </c>
      <c r="F3057" t="s">
        <v>27</v>
      </c>
      <c r="G3057">
        <v>7</v>
      </c>
    </row>
    <row r="3058" spans="1:7">
      <c r="A3058" t="s">
        <v>12860</v>
      </c>
      <c r="B3058">
        <v>5</v>
      </c>
      <c r="C3058" t="s">
        <v>12861</v>
      </c>
      <c r="D3058">
        <v>12</v>
      </c>
      <c r="E3058" t="s">
        <v>6395</v>
      </c>
      <c r="F3058" t="s">
        <v>6395</v>
      </c>
      <c r="G3058">
        <v>13</v>
      </c>
    </row>
    <row r="3059" spans="1:7">
      <c r="A3059" t="s">
        <v>12862</v>
      </c>
      <c r="B3059">
        <v>38</v>
      </c>
      <c r="C3059" t="s">
        <v>12863</v>
      </c>
      <c r="D3059">
        <v>37</v>
      </c>
      <c r="E3059" t="s">
        <v>6374</v>
      </c>
      <c r="F3059" t="s">
        <v>6374</v>
      </c>
      <c r="G3059">
        <v>29</v>
      </c>
    </row>
    <row r="3060" spans="1:7">
      <c r="A3060" t="s">
        <v>12864</v>
      </c>
      <c r="B3060">
        <v>7</v>
      </c>
      <c r="C3060" t="s">
        <v>12865</v>
      </c>
      <c r="D3060">
        <v>15</v>
      </c>
      <c r="E3060" t="s">
        <v>6395</v>
      </c>
      <c r="F3060" t="s">
        <v>6395</v>
      </c>
      <c r="G3060">
        <v>13</v>
      </c>
    </row>
    <row r="3061" spans="1:7">
      <c r="A3061" t="s">
        <v>12866</v>
      </c>
      <c r="B3061">
        <v>2</v>
      </c>
      <c r="C3061" t="s">
        <v>7111</v>
      </c>
      <c r="D3061">
        <v>6</v>
      </c>
      <c r="E3061" t="s">
        <v>6372</v>
      </c>
      <c r="F3061" t="s">
        <v>6372</v>
      </c>
      <c r="G3061">
        <v>6</v>
      </c>
    </row>
    <row r="3062" spans="1:7">
      <c r="A3062" t="s">
        <v>12867</v>
      </c>
      <c r="B3062">
        <v>6</v>
      </c>
      <c r="C3062" t="s">
        <v>12868</v>
      </c>
      <c r="D3062">
        <v>6</v>
      </c>
      <c r="E3062" t="s">
        <v>6368</v>
      </c>
      <c r="F3062" t="s">
        <v>6368</v>
      </c>
      <c r="G3062">
        <v>6</v>
      </c>
    </row>
    <row r="3063" spans="1:7">
      <c r="A3063" t="s">
        <v>12869</v>
      </c>
      <c r="B3063">
        <v>6</v>
      </c>
      <c r="C3063" t="s">
        <v>12870</v>
      </c>
      <c r="D3063">
        <v>6</v>
      </c>
      <c r="E3063" t="s">
        <v>27</v>
      </c>
      <c r="F3063" t="s">
        <v>27</v>
      </c>
      <c r="G3063">
        <v>7</v>
      </c>
    </row>
    <row r="3064" spans="1:7">
      <c r="A3064" t="s">
        <v>12871</v>
      </c>
      <c r="B3064">
        <v>9</v>
      </c>
      <c r="C3064" t="s">
        <v>12872</v>
      </c>
      <c r="D3064">
        <v>6</v>
      </c>
      <c r="E3064" t="s">
        <v>6402</v>
      </c>
      <c r="F3064" t="s">
        <v>6402</v>
      </c>
      <c r="G3064">
        <v>4</v>
      </c>
    </row>
    <row r="3065" spans="1:7">
      <c r="A3065" t="s">
        <v>12873</v>
      </c>
      <c r="B3065">
        <v>5</v>
      </c>
      <c r="C3065" t="s">
        <v>12874</v>
      </c>
      <c r="D3065">
        <v>5</v>
      </c>
      <c r="E3065" t="s">
        <v>27</v>
      </c>
      <c r="F3065" t="s">
        <v>27</v>
      </c>
      <c r="G3065">
        <v>7</v>
      </c>
    </row>
    <row r="3066" spans="1:7">
      <c r="A3066" t="s">
        <v>12875</v>
      </c>
      <c r="B3066">
        <v>7</v>
      </c>
      <c r="C3066" t="s">
        <v>12876</v>
      </c>
      <c r="D3066">
        <v>7</v>
      </c>
      <c r="E3066" t="s">
        <v>28</v>
      </c>
      <c r="F3066" t="s">
        <v>28</v>
      </c>
      <c r="G3066">
        <v>6</v>
      </c>
    </row>
    <row r="3067" spans="1:7">
      <c r="A3067" t="s">
        <v>12877</v>
      </c>
      <c r="B3067">
        <v>4</v>
      </c>
      <c r="C3067" t="s">
        <v>12878</v>
      </c>
      <c r="D3067">
        <v>8</v>
      </c>
      <c r="E3067" t="s">
        <v>28</v>
      </c>
      <c r="F3067" t="s">
        <v>28</v>
      </c>
      <c r="G3067">
        <v>6</v>
      </c>
    </row>
    <row r="3068" spans="1:7">
      <c r="A3068" t="s">
        <v>12879</v>
      </c>
      <c r="B3068">
        <v>5</v>
      </c>
      <c r="C3068" t="s">
        <v>12880</v>
      </c>
      <c r="D3068">
        <v>5</v>
      </c>
      <c r="E3068" t="s">
        <v>6372</v>
      </c>
      <c r="F3068" t="s">
        <v>6372</v>
      </c>
      <c r="G3068">
        <v>6</v>
      </c>
    </row>
    <row r="3069" spans="1:7">
      <c r="A3069" t="s">
        <v>12881</v>
      </c>
      <c r="B3069">
        <v>4</v>
      </c>
      <c r="C3069" t="s">
        <v>12882</v>
      </c>
      <c r="D3069">
        <v>7</v>
      </c>
      <c r="E3069" t="s">
        <v>27</v>
      </c>
      <c r="F3069" t="s">
        <v>27</v>
      </c>
      <c r="G3069">
        <v>7</v>
      </c>
    </row>
    <row r="3070" spans="1:7">
      <c r="A3070" t="s">
        <v>12883</v>
      </c>
      <c r="B3070">
        <v>4</v>
      </c>
      <c r="C3070" t="s">
        <v>12884</v>
      </c>
      <c r="D3070">
        <v>7</v>
      </c>
      <c r="E3070" t="s">
        <v>6372</v>
      </c>
      <c r="F3070" t="s">
        <v>6372</v>
      </c>
      <c r="G3070">
        <v>6</v>
      </c>
    </row>
    <row r="3071" spans="1:7">
      <c r="A3071" t="s">
        <v>12885</v>
      </c>
      <c r="B3071">
        <v>6</v>
      </c>
      <c r="C3071" t="s">
        <v>12886</v>
      </c>
      <c r="D3071">
        <v>6</v>
      </c>
      <c r="E3071" t="s">
        <v>27</v>
      </c>
      <c r="F3071" t="s">
        <v>27</v>
      </c>
      <c r="G3071">
        <v>7</v>
      </c>
    </row>
    <row r="3072" spans="1:7">
      <c r="A3072" t="s">
        <v>12887</v>
      </c>
      <c r="B3072">
        <v>2</v>
      </c>
      <c r="C3072" t="s">
        <v>12888</v>
      </c>
      <c r="D3072">
        <v>8</v>
      </c>
      <c r="E3072" t="s">
        <v>6372</v>
      </c>
      <c r="F3072" t="s">
        <v>6372</v>
      </c>
      <c r="G3072">
        <v>6</v>
      </c>
    </row>
    <row r="3073" spans="1:7">
      <c r="A3073" t="s">
        <v>12889</v>
      </c>
      <c r="B3073">
        <v>6</v>
      </c>
      <c r="C3073" t="s">
        <v>12890</v>
      </c>
      <c r="D3073">
        <v>6</v>
      </c>
      <c r="E3073" t="s">
        <v>6402</v>
      </c>
      <c r="F3073" t="s">
        <v>6402</v>
      </c>
      <c r="G3073">
        <v>4</v>
      </c>
    </row>
    <row r="3074" spans="1:7">
      <c r="A3074" t="s">
        <v>12891</v>
      </c>
      <c r="B3074">
        <v>7</v>
      </c>
      <c r="C3074" t="s">
        <v>12892</v>
      </c>
      <c r="D3074">
        <v>7</v>
      </c>
      <c r="E3074" t="s">
        <v>6372</v>
      </c>
      <c r="F3074" t="s">
        <v>6372</v>
      </c>
      <c r="G3074">
        <v>6</v>
      </c>
    </row>
    <row r="3075" spans="1:7">
      <c r="A3075" t="s">
        <v>12893</v>
      </c>
      <c r="B3075">
        <v>10</v>
      </c>
      <c r="C3075" t="s">
        <v>12894</v>
      </c>
      <c r="D3075">
        <v>10</v>
      </c>
      <c r="E3075" t="s">
        <v>6363</v>
      </c>
      <c r="F3075" t="s">
        <v>6363</v>
      </c>
      <c r="G3075">
        <v>9</v>
      </c>
    </row>
    <row r="3076" spans="1:7">
      <c r="A3076" t="s">
        <v>12895</v>
      </c>
      <c r="B3076">
        <v>14</v>
      </c>
      <c r="C3076" t="s">
        <v>12896</v>
      </c>
      <c r="D3076">
        <v>24</v>
      </c>
      <c r="E3076" t="s">
        <v>6379</v>
      </c>
      <c r="F3076" t="s">
        <v>6379</v>
      </c>
      <c r="G3076">
        <v>27</v>
      </c>
    </row>
    <row r="3077" spans="1:7">
      <c r="A3077" t="s">
        <v>12897</v>
      </c>
      <c r="B3077">
        <v>4</v>
      </c>
      <c r="C3077" t="s">
        <v>12898</v>
      </c>
      <c r="D3077">
        <v>6</v>
      </c>
      <c r="E3077" t="s">
        <v>6372</v>
      </c>
      <c r="F3077" t="s">
        <v>6372</v>
      </c>
      <c r="G3077">
        <v>6</v>
      </c>
    </row>
    <row r="3078" spans="1:7">
      <c r="A3078" t="s">
        <v>12899</v>
      </c>
      <c r="B3078">
        <v>6</v>
      </c>
      <c r="C3078" t="s">
        <v>12900</v>
      </c>
      <c r="D3078">
        <v>12</v>
      </c>
      <c r="E3078" t="s">
        <v>6397</v>
      </c>
      <c r="F3078" t="s">
        <v>6397</v>
      </c>
      <c r="G3078">
        <v>11</v>
      </c>
    </row>
    <row r="3079" spans="1:7">
      <c r="A3079" t="s">
        <v>12901</v>
      </c>
      <c r="B3079">
        <v>5</v>
      </c>
      <c r="C3079" t="s">
        <v>12902</v>
      </c>
      <c r="D3079">
        <v>6</v>
      </c>
      <c r="E3079" t="s">
        <v>27</v>
      </c>
      <c r="F3079" t="s">
        <v>27</v>
      </c>
      <c r="G3079">
        <v>7</v>
      </c>
    </row>
    <row r="3080" spans="1:7">
      <c r="A3080" t="s">
        <v>12903</v>
      </c>
      <c r="B3080">
        <v>6.5</v>
      </c>
      <c r="C3080" t="s">
        <v>12904</v>
      </c>
      <c r="D3080">
        <v>6</v>
      </c>
      <c r="E3080" t="s">
        <v>28</v>
      </c>
      <c r="F3080" t="s">
        <v>28</v>
      </c>
      <c r="G3080">
        <v>6</v>
      </c>
    </row>
    <row r="3081" spans="1:7">
      <c r="A3081" t="s">
        <v>12905</v>
      </c>
      <c r="B3081">
        <v>8</v>
      </c>
      <c r="C3081" t="s">
        <v>12906</v>
      </c>
      <c r="D3081">
        <v>8</v>
      </c>
      <c r="E3081" t="s">
        <v>28</v>
      </c>
      <c r="F3081" t="s">
        <v>28</v>
      </c>
      <c r="G3081">
        <v>6</v>
      </c>
    </row>
    <row r="3082" spans="1:7">
      <c r="A3082" t="s">
        <v>12907</v>
      </c>
      <c r="B3082">
        <v>6</v>
      </c>
      <c r="C3082" t="s">
        <v>12908</v>
      </c>
      <c r="D3082">
        <v>6</v>
      </c>
      <c r="E3082" t="s">
        <v>6372</v>
      </c>
      <c r="F3082" t="s">
        <v>6372</v>
      </c>
      <c r="G3082">
        <v>6</v>
      </c>
    </row>
    <row r="3083" spans="1:7">
      <c r="A3083" t="s">
        <v>12909</v>
      </c>
      <c r="B3083">
        <v>2</v>
      </c>
      <c r="C3083" t="s">
        <v>12910</v>
      </c>
      <c r="D3083">
        <v>6</v>
      </c>
      <c r="E3083" t="s">
        <v>27</v>
      </c>
      <c r="F3083" t="s">
        <v>27</v>
      </c>
      <c r="G3083">
        <v>7</v>
      </c>
    </row>
    <row r="3084" spans="1:7">
      <c r="A3084" t="s">
        <v>12911</v>
      </c>
      <c r="B3084">
        <v>5</v>
      </c>
      <c r="C3084" t="s">
        <v>12912</v>
      </c>
      <c r="D3084">
        <v>5</v>
      </c>
      <c r="E3084" t="s">
        <v>6368</v>
      </c>
      <c r="F3084" t="s">
        <v>6368</v>
      </c>
      <c r="G3084">
        <v>6</v>
      </c>
    </row>
    <row r="3085" spans="1:7">
      <c r="A3085" t="s">
        <v>12913</v>
      </c>
      <c r="B3085">
        <v>3</v>
      </c>
      <c r="C3085" t="s">
        <v>12914</v>
      </c>
      <c r="D3085">
        <v>6</v>
      </c>
      <c r="E3085" t="s">
        <v>28</v>
      </c>
      <c r="F3085" t="s">
        <v>28</v>
      </c>
      <c r="G3085">
        <v>6</v>
      </c>
    </row>
    <row r="3086" spans="1:7">
      <c r="A3086" t="s">
        <v>12915</v>
      </c>
      <c r="B3086">
        <v>3</v>
      </c>
      <c r="C3086" t="s">
        <v>12916</v>
      </c>
      <c r="D3086">
        <v>3</v>
      </c>
      <c r="E3086" t="s">
        <v>6372</v>
      </c>
      <c r="F3086" t="s">
        <v>6372</v>
      </c>
      <c r="G3086">
        <v>6</v>
      </c>
    </row>
    <row r="3087" spans="1:7">
      <c r="A3087" t="s">
        <v>12917</v>
      </c>
      <c r="B3087">
        <v>7</v>
      </c>
      <c r="C3087" t="s">
        <v>12918</v>
      </c>
      <c r="D3087">
        <v>7</v>
      </c>
      <c r="E3087" t="s">
        <v>27</v>
      </c>
      <c r="F3087" t="s">
        <v>27</v>
      </c>
      <c r="G3087">
        <v>7</v>
      </c>
    </row>
    <row r="3088" spans="1:7">
      <c r="A3088" t="s">
        <v>12919</v>
      </c>
      <c r="B3088">
        <v>6</v>
      </c>
      <c r="C3088" t="s">
        <v>12920</v>
      </c>
      <c r="D3088">
        <v>6</v>
      </c>
      <c r="E3088" t="s">
        <v>27</v>
      </c>
      <c r="F3088" t="s">
        <v>27</v>
      </c>
      <c r="G3088">
        <v>7</v>
      </c>
    </row>
    <row r="3089" spans="1:7">
      <c r="A3089" t="s">
        <v>12921</v>
      </c>
      <c r="B3089">
        <v>6</v>
      </c>
      <c r="C3089" t="s">
        <v>12922</v>
      </c>
      <c r="D3089">
        <v>6</v>
      </c>
      <c r="E3089" t="s">
        <v>27</v>
      </c>
      <c r="F3089" t="s">
        <v>27</v>
      </c>
      <c r="G3089">
        <v>7</v>
      </c>
    </row>
    <row r="3090" spans="1:7">
      <c r="A3090" t="s">
        <v>12923</v>
      </c>
      <c r="B3090">
        <v>6</v>
      </c>
      <c r="C3090" t="s">
        <v>12924</v>
      </c>
      <c r="D3090">
        <v>6</v>
      </c>
      <c r="E3090" t="s">
        <v>6368</v>
      </c>
      <c r="F3090" t="s">
        <v>6368</v>
      </c>
      <c r="G3090">
        <v>6</v>
      </c>
    </row>
    <row r="3091" spans="1:7">
      <c r="A3091" t="s">
        <v>12925</v>
      </c>
      <c r="B3091">
        <v>11</v>
      </c>
      <c r="C3091" t="s">
        <v>12926</v>
      </c>
      <c r="D3091">
        <v>13</v>
      </c>
      <c r="E3091" t="s">
        <v>6395</v>
      </c>
      <c r="F3091" t="s">
        <v>6395</v>
      </c>
      <c r="G3091">
        <v>13</v>
      </c>
    </row>
    <row r="3092" spans="1:7">
      <c r="A3092" t="s">
        <v>12927</v>
      </c>
      <c r="B3092">
        <v>6</v>
      </c>
      <c r="C3092" t="s">
        <v>12928</v>
      </c>
      <c r="D3092">
        <v>6</v>
      </c>
      <c r="E3092" t="s">
        <v>6368</v>
      </c>
      <c r="F3092" t="s">
        <v>6368</v>
      </c>
      <c r="G3092">
        <v>6</v>
      </c>
    </row>
    <row r="3093" spans="1:7">
      <c r="A3093" t="s">
        <v>12929</v>
      </c>
      <c r="B3093">
        <v>4</v>
      </c>
      <c r="C3093" t="s">
        <v>12930</v>
      </c>
      <c r="D3093">
        <v>4</v>
      </c>
      <c r="E3093" t="s">
        <v>6372</v>
      </c>
      <c r="F3093" t="s">
        <v>6372</v>
      </c>
      <c r="G3093">
        <v>6</v>
      </c>
    </row>
    <row r="3094" spans="1:7">
      <c r="A3094" t="s">
        <v>12931</v>
      </c>
      <c r="B3094">
        <v>6</v>
      </c>
      <c r="C3094" t="s">
        <v>12932</v>
      </c>
      <c r="D3094">
        <v>6</v>
      </c>
      <c r="E3094" t="s">
        <v>28</v>
      </c>
      <c r="F3094" t="s">
        <v>28</v>
      </c>
      <c r="G3094">
        <v>6</v>
      </c>
    </row>
    <row r="3095" spans="1:7">
      <c r="A3095" t="s">
        <v>12933</v>
      </c>
      <c r="B3095">
        <v>30</v>
      </c>
      <c r="C3095" t="s">
        <v>12934</v>
      </c>
      <c r="D3095">
        <v>33</v>
      </c>
      <c r="E3095" t="s">
        <v>6362</v>
      </c>
      <c r="F3095" t="s">
        <v>6362</v>
      </c>
      <c r="G3095">
        <v>32</v>
      </c>
    </row>
    <row r="3096" spans="1:7">
      <c r="A3096" t="s">
        <v>12935</v>
      </c>
      <c r="B3096">
        <v>9</v>
      </c>
      <c r="C3096" t="s">
        <v>12936</v>
      </c>
      <c r="D3096">
        <v>9</v>
      </c>
      <c r="E3096" t="s">
        <v>28</v>
      </c>
      <c r="F3096" t="s">
        <v>28</v>
      </c>
      <c r="G3096">
        <v>6</v>
      </c>
    </row>
    <row r="3097" spans="1:7">
      <c r="A3097" t="s">
        <v>12937</v>
      </c>
      <c r="B3097">
        <v>4</v>
      </c>
      <c r="C3097" t="s">
        <v>12938</v>
      </c>
      <c r="D3097">
        <v>8</v>
      </c>
      <c r="E3097" t="s">
        <v>6372</v>
      </c>
      <c r="F3097" t="s">
        <v>6372</v>
      </c>
      <c r="G3097">
        <v>6</v>
      </c>
    </row>
    <row r="3098" spans="1:7">
      <c r="A3098" t="s">
        <v>12939</v>
      </c>
      <c r="B3098">
        <v>6</v>
      </c>
      <c r="C3098" t="s">
        <v>12940</v>
      </c>
      <c r="D3098">
        <v>6</v>
      </c>
      <c r="E3098" t="s">
        <v>6372</v>
      </c>
      <c r="F3098" t="s">
        <v>6372</v>
      </c>
      <c r="G3098">
        <v>6</v>
      </c>
    </row>
    <row r="3099" spans="1:7">
      <c r="A3099" t="s">
        <v>12941</v>
      </c>
      <c r="B3099">
        <v>6</v>
      </c>
      <c r="C3099" t="s">
        <v>12942</v>
      </c>
      <c r="D3099">
        <v>6</v>
      </c>
      <c r="E3099" t="s">
        <v>28</v>
      </c>
      <c r="F3099" t="s">
        <v>28</v>
      </c>
      <c r="G3099">
        <v>6</v>
      </c>
    </row>
    <row r="3100" spans="1:7">
      <c r="A3100" t="s">
        <v>12943</v>
      </c>
      <c r="B3100">
        <v>7</v>
      </c>
      <c r="C3100" t="s">
        <v>12944</v>
      </c>
      <c r="D3100">
        <v>6</v>
      </c>
      <c r="E3100" t="s">
        <v>6372</v>
      </c>
      <c r="F3100" t="s">
        <v>6372</v>
      </c>
      <c r="G3100">
        <v>6</v>
      </c>
    </row>
    <row r="3101" spans="1:7">
      <c r="A3101" t="s">
        <v>12945</v>
      </c>
      <c r="B3101">
        <v>7</v>
      </c>
      <c r="C3101" t="s">
        <v>12946</v>
      </c>
      <c r="D3101">
        <v>7</v>
      </c>
      <c r="E3101" t="s">
        <v>6372</v>
      </c>
      <c r="F3101" t="s">
        <v>6372</v>
      </c>
      <c r="G3101">
        <v>6</v>
      </c>
    </row>
    <row r="3102" spans="1:7">
      <c r="A3102" t="s">
        <v>12947</v>
      </c>
      <c r="B3102">
        <v>6</v>
      </c>
      <c r="C3102" t="s">
        <v>12948</v>
      </c>
      <c r="D3102">
        <v>6</v>
      </c>
      <c r="E3102" t="s">
        <v>30</v>
      </c>
      <c r="F3102" t="s">
        <v>30</v>
      </c>
      <c r="G3102">
        <v>3</v>
      </c>
    </row>
    <row r="3103" spans="1:7">
      <c r="A3103" t="s">
        <v>12949</v>
      </c>
      <c r="B3103">
        <v>5</v>
      </c>
      <c r="C3103" t="s">
        <v>12950</v>
      </c>
      <c r="D3103">
        <v>6</v>
      </c>
      <c r="E3103" t="s">
        <v>6372</v>
      </c>
      <c r="F3103" t="s">
        <v>6372</v>
      </c>
      <c r="G3103">
        <v>6</v>
      </c>
    </row>
    <row r="3104" spans="1:7">
      <c r="A3104" t="s">
        <v>12951</v>
      </c>
      <c r="B3104">
        <v>5</v>
      </c>
      <c r="C3104" t="s">
        <v>12952</v>
      </c>
      <c r="D3104">
        <v>5</v>
      </c>
      <c r="E3104" t="s">
        <v>6400</v>
      </c>
      <c r="F3104" t="s">
        <v>6400</v>
      </c>
      <c r="G3104">
        <v>6</v>
      </c>
    </row>
    <row r="3105" spans="1:7">
      <c r="A3105" t="s">
        <v>12953</v>
      </c>
      <c r="B3105">
        <v>11</v>
      </c>
      <c r="C3105" t="s">
        <v>12954</v>
      </c>
      <c r="D3105">
        <v>11</v>
      </c>
      <c r="E3105" t="s">
        <v>6397</v>
      </c>
      <c r="F3105" t="s">
        <v>6397</v>
      </c>
      <c r="G3105">
        <v>11</v>
      </c>
    </row>
    <row r="3106" spans="1:7">
      <c r="A3106" t="s">
        <v>12955</v>
      </c>
      <c r="B3106">
        <v>10</v>
      </c>
      <c r="C3106" t="s">
        <v>12956</v>
      </c>
      <c r="D3106">
        <v>10</v>
      </c>
      <c r="E3106" t="s">
        <v>27</v>
      </c>
      <c r="F3106" t="s">
        <v>27</v>
      </c>
      <c r="G3106">
        <v>7</v>
      </c>
    </row>
    <row r="3107" spans="1:7">
      <c r="A3107" t="s">
        <v>12957</v>
      </c>
      <c r="B3107">
        <v>6</v>
      </c>
      <c r="C3107" t="s">
        <v>12958</v>
      </c>
      <c r="D3107">
        <v>6</v>
      </c>
      <c r="E3107" t="s">
        <v>6402</v>
      </c>
      <c r="F3107" t="s">
        <v>6402</v>
      </c>
      <c r="G3107">
        <v>4</v>
      </c>
    </row>
    <row r="3108" spans="1:7">
      <c r="A3108" t="s">
        <v>12959</v>
      </c>
      <c r="B3108">
        <v>5</v>
      </c>
      <c r="C3108" t="s">
        <v>12960</v>
      </c>
      <c r="D3108">
        <v>5</v>
      </c>
      <c r="E3108" t="s">
        <v>6372</v>
      </c>
      <c r="F3108" t="s">
        <v>6372</v>
      </c>
      <c r="G3108">
        <v>6</v>
      </c>
    </row>
    <row r="3109" spans="1:7">
      <c r="A3109" t="s">
        <v>12961</v>
      </c>
      <c r="B3109">
        <v>8</v>
      </c>
      <c r="C3109" t="s">
        <v>12962</v>
      </c>
      <c r="D3109">
        <v>8</v>
      </c>
      <c r="E3109" t="s">
        <v>6372</v>
      </c>
      <c r="F3109" t="s">
        <v>6372</v>
      </c>
      <c r="G3109">
        <v>6</v>
      </c>
    </row>
    <row r="3110" spans="1:7">
      <c r="A3110" t="s">
        <v>12963</v>
      </c>
      <c r="B3110">
        <v>3</v>
      </c>
      <c r="C3110" t="s">
        <v>12964</v>
      </c>
      <c r="D3110">
        <v>10</v>
      </c>
      <c r="E3110" t="s">
        <v>6399</v>
      </c>
      <c r="F3110" t="s">
        <v>6399</v>
      </c>
      <c r="G3110">
        <v>18</v>
      </c>
    </row>
    <row r="3111" spans="1:7">
      <c r="A3111" t="s">
        <v>12965</v>
      </c>
      <c r="B3111">
        <v>7</v>
      </c>
      <c r="C3111" t="s">
        <v>12966</v>
      </c>
      <c r="D3111">
        <v>7</v>
      </c>
      <c r="E3111" t="s">
        <v>6372</v>
      </c>
      <c r="F3111" t="s">
        <v>6372</v>
      </c>
      <c r="G3111">
        <v>6</v>
      </c>
    </row>
    <row r="3112" spans="1:7">
      <c r="A3112" t="s">
        <v>12967</v>
      </c>
      <c r="B3112">
        <v>15</v>
      </c>
      <c r="C3112" t="s">
        <v>12968</v>
      </c>
      <c r="D3112">
        <v>14</v>
      </c>
      <c r="E3112" t="s">
        <v>6371</v>
      </c>
      <c r="F3112" t="s">
        <v>6371</v>
      </c>
      <c r="G3112">
        <v>16</v>
      </c>
    </row>
    <row r="3113" spans="1:7">
      <c r="A3113" t="s">
        <v>12969</v>
      </c>
      <c r="B3113">
        <v>5</v>
      </c>
      <c r="C3113" t="s">
        <v>12970</v>
      </c>
      <c r="D3113">
        <v>5</v>
      </c>
      <c r="E3113" t="s">
        <v>6372</v>
      </c>
      <c r="F3113" t="s">
        <v>6372</v>
      </c>
      <c r="G3113">
        <v>6</v>
      </c>
    </row>
    <row r="3114" spans="1:7">
      <c r="A3114" t="s">
        <v>12971</v>
      </c>
      <c r="B3114">
        <v>10</v>
      </c>
      <c r="C3114" t="s">
        <v>12972</v>
      </c>
      <c r="D3114">
        <v>16</v>
      </c>
      <c r="E3114" t="s">
        <v>6395</v>
      </c>
      <c r="F3114" t="s">
        <v>6395</v>
      </c>
      <c r="G3114">
        <v>13</v>
      </c>
    </row>
    <row r="3115" spans="1:7">
      <c r="A3115" t="s">
        <v>12973</v>
      </c>
      <c r="B3115">
        <v>6</v>
      </c>
      <c r="C3115" t="s">
        <v>12974</v>
      </c>
      <c r="D3115">
        <v>6</v>
      </c>
      <c r="E3115" t="s">
        <v>28</v>
      </c>
      <c r="F3115" t="s">
        <v>28</v>
      </c>
      <c r="G3115">
        <v>6</v>
      </c>
    </row>
    <row r="3116" spans="1:7">
      <c r="A3116" t="s">
        <v>12975</v>
      </c>
      <c r="B3116">
        <v>6</v>
      </c>
      <c r="C3116" t="s">
        <v>12976</v>
      </c>
      <c r="D3116">
        <v>6</v>
      </c>
      <c r="E3116" t="s">
        <v>6372</v>
      </c>
      <c r="F3116" t="s">
        <v>6372</v>
      </c>
      <c r="G3116">
        <v>6</v>
      </c>
    </row>
    <row r="3117" spans="1:7">
      <c r="A3117" t="s">
        <v>12977</v>
      </c>
      <c r="B3117">
        <v>7</v>
      </c>
      <c r="C3117" t="s">
        <v>12978</v>
      </c>
      <c r="D3117">
        <v>7</v>
      </c>
      <c r="E3117" t="s">
        <v>6372</v>
      </c>
      <c r="F3117" t="s">
        <v>6372</v>
      </c>
      <c r="G3117">
        <v>6</v>
      </c>
    </row>
    <row r="3118" spans="1:7">
      <c r="A3118" t="s">
        <v>12979</v>
      </c>
      <c r="B3118">
        <v>5</v>
      </c>
      <c r="C3118" t="s">
        <v>12980</v>
      </c>
      <c r="D3118">
        <v>5</v>
      </c>
      <c r="E3118" t="s">
        <v>27</v>
      </c>
      <c r="F3118" t="s">
        <v>27</v>
      </c>
      <c r="G3118">
        <v>7</v>
      </c>
    </row>
    <row r="3119" spans="1:7">
      <c r="A3119" t="s">
        <v>12981</v>
      </c>
      <c r="B3119">
        <v>6</v>
      </c>
      <c r="C3119" t="s">
        <v>12982</v>
      </c>
      <c r="D3119">
        <v>6</v>
      </c>
      <c r="E3119" t="s">
        <v>6372</v>
      </c>
      <c r="F3119" t="s">
        <v>6372</v>
      </c>
      <c r="G3119">
        <v>6</v>
      </c>
    </row>
    <row r="3120" spans="1:7">
      <c r="A3120" t="s">
        <v>12983</v>
      </c>
      <c r="B3120">
        <v>5</v>
      </c>
      <c r="C3120" t="s">
        <v>12984</v>
      </c>
      <c r="D3120">
        <v>5</v>
      </c>
      <c r="E3120" t="s">
        <v>6372</v>
      </c>
      <c r="F3120" t="s">
        <v>6372</v>
      </c>
      <c r="G3120">
        <v>6</v>
      </c>
    </row>
    <row r="3121" spans="1:7">
      <c r="A3121" t="s">
        <v>12985</v>
      </c>
      <c r="B3121">
        <v>7.5</v>
      </c>
      <c r="C3121" t="s">
        <v>12986</v>
      </c>
      <c r="D3121">
        <v>7.5</v>
      </c>
      <c r="E3121" t="s">
        <v>27</v>
      </c>
      <c r="F3121" t="s">
        <v>27</v>
      </c>
      <c r="G3121">
        <v>7</v>
      </c>
    </row>
    <row r="3122" spans="1:7">
      <c r="A3122" t="s">
        <v>12987</v>
      </c>
      <c r="B3122">
        <v>1</v>
      </c>
      <c r="C3122" t="s">
        <v>12988</v>
      </c>
      <c r="D3122">
        <v>4</v>
      </c>
      <c r="E3122" t="s">
        <v>6372</v>
      </c>
      <c r="F3122" t="s">
        <v>6372</v>
      </c>
      <c r="G3122">
        <v>6</v>
      </c>
    </row>
    <row r="3123" spans="1:7">
      <c r="A3123" t="s">
        <v>12989</v>
      </c>
      <c r="B3123">
        <v>6</v>
      </c>
      <c r="C3123" t="s">
        <v>12990</v>
      </c>
      <c r="D3123">
        <v>6</v>
      </c>
      <c r="E3123" t="s">
        <v>27</v>
      </c>
      <c r="F3123" t="s">
        <v>27</v>
      </c>
      <c r="G3123">
        <v>7</v>
      </c>
    </row>
    <row r="3124" spans="1:7">
      <c r="A3124" t="s">
        <v>12991</v>
      </c>
      <c r="B3124">
        <v>5</v>
      </c>
      <c r="C3124" t="s">
        <v>12992</v>
      </c>
      <c r="D3124">
        <v>5</v>
      </c>
      <c r="E3124" t="s">
        <v>6372</v>
      </c>
      <c r="F3124" t="s">
        <v>6372</v>
      </c>
      <c r="G3124">
        <v>6</v>
      </c>
    </row>
    <row r="3125" spans="1:7">
      <c r="A3125" t="s">
        <v>12993</v>
      </c>
      <c r="B3125">
        <v>7</v>
      </c>
      <c r="C3125" t="s">
        <v>12994</v>
      </c>
      <c r="D3125">
        <v>7</v>
      </c>
      <c r="E3125" t="s">
        <v>6372</v>
      </c>
      <c r="F3125" t="s">
        <v>6372</v>
      </c>
      <c r="G3125">
        <v>6</v>
      </c>
    </row>
    <row r="3126" spans="1:7">
      <c r="A3126" t="s">
        <v>12995</v>
      </c>
      <c r="B3126">
        <v>6</v>
      </c>
      <c r="C3126" t="s">
        <v>12996</v>
      </c>
      <c r="D3126">
        <v>6</v>
      </c>
      <c r="E3126" t="s">
        <v>27</v>
      </c>
      <c r="F3126" t="s">
        <v>27</v>
      </c>
      <c r="G3126">
        <v>7</v>
      </c>
    </row>
    <row r="3127" spans="1:7">
      <c r="A3127" t="s">
        <v>12997</v>
      </c>
      <c r="B3127">
        <v>7</v>
      </c>
      <c r="C3127" t="s">
        <v>12998</v>
      </c>
      <c r="D3127">
        <v>7</v>
      </c>
      <c r="E3127" t="s">
        <v>28</v>
      </c>
      <c r="F3127" t="s">
        <v>28</v>
      </c>
      <c r="G3127">
        <v>6</v>
      </c>
    </row>
    <row r="3128" spans="1:7">
      <c r="A3128" t="s">
        <v>12999</v>
      </c>
      <c r="B3128">
        <v>11</v>
      </c>
      <c r="C3128" t="s">
        <v>13000</v>
      </c>
      <c r="D3128">
        <v>11</v>
      </c>
      <c r="E3128" t="s">
        <v>6397</v>
      </c>
      <c r="F3128" t="s">
        <v>6397</v>
      </c>
      <c r="G3128">
        <v>11</v>
      </c>
    </row>
    <row r="3129" spans="1:7">
      <c r="A3129" t="s">
        <v>13001</v>
      </c>
      <c r="B3129">
        <v>7</v>
      </c>
      <c r="C3129" t="s">
        <v>13002</v>
      </c>
      <c r="D3129">
        <v>6</v>
      </c>
      <c r="E3129" t="s">
        <v>27</v>
      </c>
      <c r="F3129" t="s">
        <v>27</v>
      </c>
      <c r="G3129">
        <v>7</v>
      </c>
    </row>
    <row r="3130" spans="1:7">
      <c r="A3130" t="s">
        <v>13003</v>
      </c>
      <c r="B3130">
        <v>14</v>
      </c>
      <c r="C3130" t="s">
        <v>13004</v>
      </c>
      <c r="D3130">
        <v>14</v>
      </c>
      <c r="E3130" t="s">
        <v>6399</v>
      </c>
      <c r="F3130" t="s">
        <v>6399</v>
      </c>
      <c r="G3130">
        <v>18</v>
      </c>
    </row>
    <row r="3131" spans="1:7">
      <c r="A3131" t="s">
        <v>13005</v>
      </c>
      <c r="B3131">
        <v>4</v>
      </c>
      <c r="C3131" t="s">
        <v>13006</v>
      </c>
      <c r="D3131">
        <v>8</v>
      </c>
      <c r="E3131" t="s">
        <v>6363</v>
      </c>
      <c r="F3131" t="s">
        <v>6363</v>
      </c>
      <c r="G3131">
        <v>9</v>
      </c>
    </row>
    <row r="3132" spans="1:7">
      <c r="A3132" t="s">
        <v>13007</v>
      </c>
      <c r="B3132">
        <v>4</v>
      </c>
      <c r="C3132" t="s">
        <v>13008</v>
      </c>
      <c r="D3132">
        <v>4</v>
      </c>
      <c r="E3132" t="s">
        <v>6400</v>
      </c>
      <c r="F3132" t="s">
        <v>6400</v>
      </c>
      <c r="G3132">
        <v>6</v>
      </c>
    </row>
    <row r="3133" spans="1:7">
      <c r="A3133" t="s">
        <v>13009</v>
      </c>
      <c r="B3133">
        <v>5</v>
      </c>
      <c r="C3133" t="s">
        <v>13010</v>
      </c>
      <c r="D3133">
        <v>5</v>
      </c>
      <c r="E3133" t="s">
        <v>6372</v>
      </c>
      <c r="F3133" t="s">
        <v>6372</v>
      </c>
      <c r="G3133">
        <v>6</v>
      </c>
    </row>
    <row r="3134" spans="1:7">
      <c r="A3134" t="s">
        <v>13011</v>
      </c>
      <c r="B3134">
        <v>5</v>
      </c>
      <c r="C3134" t="s">
        <v>13012</v>
      </c>
      <c r="D3134">
        <v>6</v>
      </c>
      <c r="E3134" t="s">
        <v>6368</v>
      </c>
      <c r="F3134" t="s">
        <v>6368</v>
      </c>
      <c r="G3134">
        <v>6</v>
      </c>
    </row>
    <row r="3135" spans="1:7">
      <c r="A3135" t="s">
        <v>13013</v>
      </c>
      <c r="B3135">
        <v>5</v>
      </c>
      <c r="C3135" t="s">
        <v>13014</v>
      </c>
      <c r="D3135">
        <v>12</v>
      </c>
      <c r="E3135" t="s">
        <v>6395</v>
      </c>
      <c r="F3135" t="s">
        <v>6395</v>
      </c>
      <c r="G3135">
        <v>13</v>
      </c>
    </row>
    <row r="3136" spans="1:7">
      <c r="A3136" t="s">
        <v>13015</v>
      </c>
      <c r="B3136">
        <v>7</v>
      </c>
      <c r="C3136" t="s">
        <v>13016</v>
      </c>
      <c r="D3136">
        <v>7</v>
      </c>
      <c r="E3136" t="s">
        <v>6372</v>
      </c>
      <c r="F3136" t="s">
        <v>6372</v>
      </c>
      <c r="G3136">
        <v>6</v>
      </c>
    </row>
    <row r="3137" spans="1:7">
      <c r="A3137" t="s">
        <v>13017</v>
      </c>
      <c r="B3137">
        <v>6</v>
      </c>
      <c r="C3137" t="s">
        <v>13018</v>
      </c>
      <c r="D3137">
        <v>13</v>
      </c>
      <c r="E3137" t="s">
        <v>34</v>
      </c>
      <c r="F3137" t="s">
        <v>34</v>
      </c>
      <c r="G3137">
        <v>13</v>
      </c>
    </row>
    <row r="3138" spans="1:7">
      <c r="A3138" t="s">
        <v>13019</v>
      </c>
      <c r="B3138">
        <v>14</v>
      </c>
      <c r="C3138" t="s">
        <v>13020</v>
      </c>
      <c r="D3138">
        <v>17</v>
      </c>
      <c r="E3138" t="s">
        <v>6395</v>
      </c>
      <c r="F3138" t="s">
        <v>6395</v>
      </c>
      <c r="G3138">
        <v>13</v>
      </c>
    </row>
    <row r="3139" spans="1:7">
      <c r="A3139" t="s">
        <v>13021</v>
      </c>
      <c r="B3139">
        <v>5</v>
      </c>
      <c r="C3139" t="s">
        <v>13022</v>
      </c>
      <c r="D3139">
        <v>5</v>
      </c>
      <c r="E3139" t="s">
        <v>27</v>
      </c>
      <c r="F3139" t="s">
        <v>27</v>
      </c>
      <c r="G3139">
        <v>7</v>
      </c>
    </row>
    <row r="3140" spans="1:7">
      <c r="A3140" t="s">
        <v>13023</v>
      </c>
      <c r="B3140">
        <v>7</v>
      </c>
      <c r="C3140" t="s">
        <v>13024</v>
      </c>
      <c r="D3140">
        <v>7</v>
      </c>
      <c r="E3140" t="s">
        <v>6372</v>
      </c>
      <c r="F3140" t="s">
        <v>6372</v>
      </c>
      <c r="G3140">
        <v>6</v>
      </c>
    </row>
    <row r="3141" spans="1:7">
      <c r="A3141" t="s">
        <v>13025</v>
      </c>
      <c r="B3141">
        <v>15</v>
      </c>
      <c r="C3141" t="s">
        <v>13026</v>
      </c>
      <c r="D3141">
        <v>15</v>
      </c>
      <c r="E3141" t="s">
        <v>6395</v>
      </c>
      <c r="F3141" t="s">
        <v>6395</v>
      </c>
      <c r="G3141">
        <v>13</v>
      </c>
    </row>
    <row r="3142" spans="1:7">
      <c r="A3142" t="s">
        <v>13027</v>
      </c>
      <c r="B3142">
        <v>9</v>
      </c>
      <c r="C3142" t="s">
        <v>13028</v>
      </c>
      <c r="D3142">
        <v>9</v>
      </c>
      <c r="E3142" t="s">
        <v>27</v>
      </c>
      <c r="F3142" t="s">
        <v>27</v>
      </c>
      <c r="G3142">
        <v>7</v>
      </c>
    </row>
    <row r="3143" spans="1:7">
      <c r="A3143" t="s">
        <v>13029</v>
      </c>
      <c r="B3143">
        <v>4</v>
      </c>
      <c r="C3143" t="s">
        <v>13030</v>
      </c>
      <c r="D3143">
        <v>11</v>
      </c>
      <c r="E3143" t="s">
        <v>6397</v>
      </c>
      <c r="F3143" t="s">
        <v>6397</v>
      </c>
      <c r="G3143">
        <v>11</v>
      </c>
    </row>
    <row r="3144" spans="1:7">
      <c r="A3144" t="s">
        <v>13031</v>
      </c>
      <c r="B3144">
        <v>3</v>
      </c>
      <c r="C3144" t="s">
        <v>13032</v>
      </c>
      <c r="D3144">
        <v>5</v>
      </c>
      <c r="E3144" t="s">
        <v>6372</v>
      </c>
      <c r="F3144" t="s">
        <v>6372</v>
      </c>
      <c r="G3144">
        <v>6</v>
      </c>
    </row>
    <row r="3145" spans="1:7">
      <c r="A3145" t="s">
        <v>13033</v>
      </c>
      <c r="B3145">
        <v>5</v>
      </c>
      <c r="C3145" t="s">
        <v>13034</v>
      </c>
      <c r="D3145">
        <v>5</v>
      </c>
      <c r="E3145" t="s">
        <v>6372</v>
      </c>
      <c r="F3145" t="s">
        <v>6372</v>
      </c>
      <c r="G3145">
        <v>6</v>
      </c>
    </row>
    <row r="3146" spans="1:7">
      <c r="A3146" t="s">
        <v>13035</v>
      </c>
      <c r="B3146">
        <v>7</v>
      </c>
      <c r="C3146" t="s">
        <v>13036</v>
      </c>
      <c r="D3146">
        <v>8</v>
      </c>
      <c r="E3146" t="s">
        <v>27</v>
      </c>
      <c r="F3146" t="s">
        <v>27</v>
      </c>
      <c r="G3146">
        <v>7</v>
      </c>
    </row>
    <row r="3147" spans="1:7">
      <c r="A3147" t="s">
        <v>13037</v>
      </c>
      <c r="B3147">
        <v>8</v>
      </c>
      <c r="C3147" t="s">
        <v>8704</v>
      </c>
      <c r="D3147">
        <v>16</v>
      </c>
      <c r="E3147" t="s">
        <v>34</v>
      </c>
      <c r="F3147" t="s">
        <v>34</v>
      </c>
      <c r="G3147">
        <v>13</v>
      </c>
    </row>
    <row r="3148" spans="1:7">
      <c r="A3148" t="s">
        <v>13038</v>
      </c>
      <c r="B3148">
        <v>11</v>
      </c>
      <c r="C3148" t="s">
        <v>13039</v>
      </c>
      <c r="D3148">
        <v>11</v>
      </c>
      <c r="E3148" t="s">
        <v>6397</v>
      </c>
      <c r="F3148" t="s">
        <v>6397</v>
      </c>
      <c r="G3148">
        <v>11</v>
      </c>
    </row>
    <row r="3149" spans="1:7">
      <c r="A3149" t="s">
        <v>13040</v>
      </c>
      <c r="B3149">
        <v>6</v>
      </c>
      <c r="C3149" t="s">
        <v>13041</v>
      </c>
      <c r="D3149">
        <v>6</v>
      </c>
      <c r="E3149" t="s">
        <v>6400</v>
      </c>
      <c r="F3149" t="s">
        <v>6400</v>
      </c>
      <c r="G3149">
        <v>6</v>
      </c>
    </row>
    <row r="3150" spans="1:7">
      <c r="A3150" t="s">
        <v>13042</v>
      </c>
      <c r="B3150">
        <v>6</v>
      </c>
      <c r="C3150" t="s">
        <v>13043</v>
      </c>
      <c r="D3150">
        <v>6</v>
      </c>
      <c r="E3150" t="s">
        <v>6400</v>
      </c>
      <c r="F3150" t="s">
        <v>6400</v>
      </c>
      <c r="G3150">
        <v>6</v>
      </c>
    </row>
    <row r="3151" spans="1:7">
      <c r="A3151" t="s">
        <v>13044</v>
      </c>
      <c r="B3151">
        <v>7</v>
      </c>
      <c r="C3151" t="s">
        <v>13045</v>
      </c>
      <c r="D3151">
        <v>7</v>
      </c>
      <c r="E3151" t="s">
        <v>27</v>
      </c>
      <c r="F3151" t="s">
        <v>27</v>
      </c>
      <c r="G3151">
        <v>7</v>
      </c>
    </row>
    <row r="3152" spans="1:7">
      <c r="A3152" t="s">
        <v>13046</v>
      </c>
      <c r="B3152">
        <v>6</v>
      </c>
      <c r="C3152" t="s">
        <v>13047</v>
      </c>
      <c r="D3152">
        <v>6</v>
      </c>
      <c r="E3152" t="s">
        <v>28</v>
      </c>
      <c r="F3152" t="s">
        <v>28</v>
      </c>
      <c r="G3152">
        <v>6</v>
      </c>
    </row>
    <row r="3153" spans="1:7">
      <c r="A3153" t="s">
        <v>13048</v>
      </c>
      <c r="B3153">
        <v>6</v>
      </c>
      <c r="C3153" t="s">
        <v>13049</v>
      </c>
      <c r="D3153">
        <v>6</v>
      </c>
      <c r="E3153" t="s">
        <v>27</v>
      </c>
      <c r="F3153" t="s">
        <v>27</v>
      </c>
      <c r="G3153">
        <v>7</v>
      </c>
    </row>
    <row r="3154" spans="1:7">
      <c r="A3154" t="s">
        <v>13050</v>
      </c>
      <c r="B3154">
        <v>5</v>
      </c>
      <c r="C3154" t="s">
        <v>13051</v>
      </c>
      <c r="D3154">
        <v>5</v>
      </c>
      <c r="E3154" t="s">
        <v>30</v>
      </c>
      <c r="F3154" t="s">
        <v>30</v>
      </c>
      <c r="G3154">
        <v>3</v>
      </c>
    </row>
    <row r="3155" spans="1:7">
      <c r="A3155" t="s">
        <v>13052</v>
      </c>
      <c r="B3155">
        <v>6</v>
      </c>
      <c r="C3155" t="s">
        <v>13053</v>
      </c>
      <c r="D3155">
        <v>6</v>
      </c>
      <c r="E3155" t="s">
        <v>6400</v>
      </c>
      <c r="F3155" t="s">
        <v>6400</v>
      </c>
      <c r="G3155">
        <v>6</v>
      </c>
    </row>
    <row r="3156" spans="1:7">
      <c r="A3156" t="s">
        <v>13054</v>
      </c>
      <c r="B3156">
        <v>7</v>
      </c>
      <c r="C3156" t="s">
        <v>13055</v>
      </c>
      <c r="D3156">
        <v>7</v>
      </c>
      <c r="E3156" t="s">
        <v>27</v>
      </c>
      <c r="F3156" t="s">
        <v>27</v>
      </c>
      <c r="G3156">
        <v>7</v>
      </c>
    </row>
    <row r="3157" spans="1:7">
      <c r="A3157" t="s">
        <v>13056</v>
      </c>
      <c r="B3157">
        <v>6</v>
      </c>
      <c r="C3157" t="s">
        <v>13057</v>
      </c>
      <c r="D3157">
        <v>11</v>
      </c>
      <c r="E3157" t="s">
        <v>6397</v>
      </c>
      <c r="F3157" t="s">
        <v>6397</v>
      </c>
      <c r="G3157">
        <v>11</v>
      </c>
    </row>
    <row r="3158" spans="1:7">
      <c r="A3158" t="s">
        <v>13058</v>
      </c>
      <c r="B3158">
        <v>6</v>
      </c>
      <c r="C3158" t="s">
        <v>8126</v>
      </c>
      <c r="D3158">
        <v>13</v>
      </c>
      <c r="E3158" t="s">
        <v>34</v>
      </c>
      <c r="F3158" t="s">
        <v>34</v>
      </c>
      <c r="G3158">
        <v>13</v>
      </c>
    </row>
    <row r="3159" spans="1:7">
      <c r="A3159" t="s">
        <v>13059</v>
      </c>
      <c r="B3159">
        <v>11</v>
      </c>
      <c r="C3159" t="s">
        <v>13060</v>
      </c>
      <c r="D3159">
        <v>11</v>
      </c>
      <c r="E3159" t="s">
        <v>6397</v>
      </c>
      <c r="F3159" t="s">
        <v>6397</v>
      </c>
      <c r="G3159">
        <v>11</v>
      </c>
    </row>
    <row r="3160" spans="1:7">
      <c r="A3160" t="s">
        <v>13061</v>
      </c>
      <c r="B3160">
        <v>6</v>
      </c>
      <c r="C3160" t="s">
        <v>13062</v>
      </c>
      <c r="D3160">
        <v>6</v>
      </c>
      <c r="E3160" t="s">
        <v>6368</v>
      </c>
      <c r="F3160" t="s">
        <v>6368</v>
      </c>
      <c r="G3160">
        <v>6</v>
      </c>
    </row>
    <row r="3161" spans="1:7">
      <c r="A3161" t="s">
        <v>13063</v>
      </c>
      <c r="B3161">
        <v>5</v>
      </c>
      <c r="C3161" t="s">
        <v>13064</v>
      </c>
      <c r="D3161">
        <v>5</v>
      </c>
      <c r="E3161" t="s">
        <v>6400</v>
      </c>
      <c r="F3161" t="s">
        <v>6400</v>
      </c>
      <c r="G3161">
        <v>6</v>
      </c>
    </row>
    <row r="3162" spans="1:7">
      <c r="A3162" t="s">
        <v>13065</v>
      </c>
      <c r="B3162">
        <v>3</v>
      </c>
      <c r="C3162" t="s">
        <v>13066</v>
      </c>
      <c r="D3162">
        <v>5</v>
      </c>
      <c r="E3162" t="s">
        <v>6372</v>
      </c>
      <c r="F3162" t="s">
        <v>6372</v>
      </c>
      <c r="G3162">
        <v>6</v>
      </c>
    </row>
    <row r="3163" spans="1:7">
      <c r="A3163" t="s">
        <v>13067</v>
      </c>
      <c r="B3163">
        <v>3</v>
      </c>
      <c r="C3163" t="s">
        <v>13068</v>
      </c>
      <c r="D3163">
        <v>8</v>
      </c>
      <c r="E3163" t="s">
        <v>6372</v>
      </c>
      <c r="F3163" t="s">
        <v>6372</v>
      </c>
      <c r="G3163">
        <v>6</v>
      </c>
    </row>
    <row r="3164" spans="1:7">
      <c r="A3164" t="s">
        <v>13069</v>
      </c>
      <c r="B3164">
        <v>7</v>
      </c>
      <c r="C3164" t="s">
        <v>13070</v>
      </c>
      <c r="D3164">
        <v>7</v>
      </c>
      <c r="E3164" t="s">
        <v>6368</v>
      </c>
      <c r="F3164" t="s">
        <v>6368</v>
      </c>
      <c r="G3164">
        <v>6</v>
      </c>
    </row>
    <row r="3165" spans="1:7">
      <c r="A3165" t="s">
        <v>13071</v>
      </c>
      <c r="B3165">
        <v>8</v>
      </c>
      <c r="C3165" t="s">
        <v>13072</v>
      </c>
      <c r="D3165">
        <v>8</v>
      </c>
      <c r="E3165" t="s">
        <v>6372</v>
      </c>
      <c r="F3165" t="s">
        <v>6372</v>
      </c>
      <c r="G3165">
        <v>6</v>
      </c>
    </row>
    <row r="3166" spans="1:7">
      <c r="A3166" t="s">
        <v>13073</v>
      </c>
      <c r="B3166">
        <v>2</v>
      </c>
      <c r="C3166" t="s">
        <v>13074</v>
      </c>
      <c r="D3166">
        <v>8</v>
      </c>
      <c r="E3166" t="s">
        <v>6372</v>
      </c>
      <c r="F3166" t="s">
        <v>6372</v>
      </c>
      <c r="G3166">
        <v>6</v>
      </c>
    </row>
    <row r="3167" spans="1:7">
      <c r="A3167" t="s">
        <v>13075</v>
      </c>
      <c r="B3167">
        <v>5</v>
      </c>
      <c r="C3167" t="s">
        <v>13076</v>
      </c>
      <c r="D3167">
        <v>5</v>
      </c>
      <c r="E3167" t="s">
        <v>28</v>
      </c>
      <c r="F3167" t="s">
        <v>28</v>
      </c>
      <c r="G3167">
        <v>6</v>
      </c>
    </row>
    <row r="3168" spans="1:7">
      <c r="A3168" t="s">
        <v>13077</v>
      </c>
      <c r="B3168">
        <v>5</v>
      </c>
      <c r="C3168" t="s">
        <v>13078</v>
      </c>
      <c r="D3168">
        <v>9</v>
      </c>
      <c r="E3168" t="s">
        <v>6395</v>
      </c>
      <c r="F3168" t="s">
        <v>6395</v>
      </c>
      <c r="G3168">
        <v>13</v>
      </c>
    </row>
    <row r="3169" spans="1:7">
      <c r="A3169" t="s">
        <v>13079</v>
      </c>
      <c r="B3169">
        <v>3</v>
      </c>
      <c r="C3169" t="s">
        <v>13080</v>
      </c>
      <c r="D3169">
        <v>6</v>
      </c>
      <c r="E3169" t="s">
        <v>6400</v>
      </c>
      <c r="F3169" t="s">
        <v>6400</v>
      </c>
      <c r="G3169">
        <v>6</v>
      </c>
    </row>
    <row r="3170" spans="1:7">
      <c r="A3170" t="s">
        <v>13081</v>
      </c>
      <c r="B3170">
        <v>12</v>
      </c>
      <c r="C3170" t="s">
        <v>13082</v>
      </c>
      <c r="D3170">
        <v>20</v>
      </c>
      <c r="E3170" t="s">
        <v>6372</v>
      </c>
      <c r="F3170" t="s">
        <v>6372</v>
      </c>
      <c r="G3170">
        <v>6</v>
      </c>
    </row>
    <row r="3171" spans="1:7">
      <c r="A3171" t="s">
        <v>13083</v>
      </c>
      <c r="B3171">
        <v>3</v>
      </c>
      <c r="C3171" t="s">
        <v>13084</v>
      </c>
      <c r="D3171">
        <v>7</v>
      </c>
      <c r="E3171" t="s">
        <v>6372</v>
      </c>
      <c r="F3171" t="s">
        <v>6372</v>
      </c>
      <c r="G3171">
        <v>6</v>
      </c>
    </row>
    <row r="3172" spans="1:7">
      <c r="A3172" t="s">
        <v>13085</v>
      </c>
      <c r="B3172">
        <v>11</v>
      </c>
      <c r="C3172" t="s">
        <v>13086</v>
      </c>
      <c r="D3172">
        <v>11</v>
      </c>
      <c r="E3172" t="s">
        <v>6395</v>
      </c>
      <c r="F3172" t="s">
        <v>6395</v>
      </c>
      <c r="G3172">
        <v>13</v>
      </c>
    </row>
    <row r="3173" spans="1:7">
      <c r="A3173" t="s">
        <v>13087</v>
      </c>
      <c r="B3173">
        <v>7</v>
      </c>
      <c r="C3173" t="s">
        <v>13088</v>
      </c>
      <c r="D3173">
        <v>7</v>
      </c>
      <c r="E3173" t="s">
        <v>6400</v>
      </c>
      <c r="F3173" t="s">
        <v>6400</v>
      </c>
      <c r="G3173">
        <v>6</v>
      </c>
    </row>
    <row r="3174" spans="1:7">
      <c r="A3174" t="s">
        <v>13089</v>
      </c>
      <c r="B3174">
        <v>10</v>
      </c>
      <c r="C3174" t="s">
        <v>13090</v>
      </c>
      <c r="D3174">
        <v>10</v>
      </c>
      <c r="E3174" t="s">
        <v>6363</v>
      </c>
      <c r="F3174" t="s">
        <v>6363</v>
      </c>
      <c r="G3174">
        <v>9</v>
      </c>
    </row>
    <row r="3175" spans="1:7">
      <c r="A3175" t="s">
        <v>13091</v>
      </c>
      <c r="B3175">
        <v>8</v>
      </c>
      <c r="C3175" t="s">
        <v>13092</v>
      </c>
      <c r="D3175">
        <v>8</v>
      </c>
      <c r="E3175" t="s">
        <v>6400</v>
      </c>
      <c r="F3175" t="s">
        <v>6400</v>
      </c>
      <c r="G3175">
        <v>6</v>
      </c>
    </row>
    <row r="3176" spans="1:7">
      <c r="A3176" t="s">
        <v>13093</v>
      </c>
      <c r="B3176">
        <v>5</v>
      </c>
      <c r="C3176" t="s">
        <v>13094</v>
      </c>
      <c r="D3176">
        <v>5</v>
      </c>
      <c r="E3176" t="s">
        <v>6402</v>
      </c>
      <c r="F3176" t="s">
        <v>6402</v>
      </c>
      <c r="G3176">
        <v>4</v>
      </c>
    </row>
    <row r="3177" spans="1:7">
      <c r="A3177" t="s">
        <v>13095</v>
      </c>
      <c r="B3177">
        <v>6</v>
      </c>
      <c r="C3177" t="s">
        <v>13096</v>
      </c>
      <c r="D3177">
        <v>6</v>
      </c>
      <c r="E3177" t="s">
        <v>6372</v>
      </c>
      <c r="F3177" t="s">
        <v>6372</v>
      </c>
      <c r="G3177">
        <v>6</v>
      </c>
    </row>
    <row r="3178" spans="1:7">
      <c r="A3178" t="s">
        <v>13097</v>
      </c>
      <c r="B3178">
        <v>6</v>
      </c>
      <c r="C3178" t="s">
        <v>13098</v>
      </c>
      <c r="D3178">
        <v>6</v>
      </c>
      <c r="E3178" t="s">
        <v>28</v>
      </c>
      <c r="F3178" t="s">
        <v>28</v>
      </c>
      <c r="G3178">
        <v>6</v>
      </c>
    </row>
    <row r="3179" spans="1:7">
      <c r="A3179" t="s">
        <v>13099</v>
      </c>
      <c r="B3179">
        <v>7</v>
      </c>
      <c r="C3179" t="s">
        <v>13100</v>
      </c>
      <c r="D3179">
        <v>7</v>
      </c>
      <c r="E3179" t="s">
        <v>28</v>
      </c>
      <c r="F3179" t="s">
        <v>28</v>
      </c>
      <c r="G3179">
        <v>6</v>
      </c>
    </row>
    <row r="3180" spans="1:7">
      <c r="A3180" t="s">
        <v>13101</v>
      </c>
      <c r="B3180">
        <v>5</v>
      </c>
      <c r="C3180" t="s">
        <v>13102</v>
      </c>
      <c r="D3180">
        <v>5</v>
      </c>
      <c r="E3180" t="s">
        <v>28</v>
      </c>
      <c r="F3180" t="s">
        <v>28</v>
      </c>
      <c r="G3180">
        <v>6</v>
      </c>
    </row>
    <row r="3181" spans="1:7">
      <c r="A3181" t="s">
        <v>13103</v>
      </c>
      <c r="B3181">
        <v>3</v>
      </c>
      <c r="C3181" t="s">
        <v>13104</v>
      </c>
      <c r="D3181">
        <v>7</v>
      </c>
      <c r="E3181" t="s">
        <v>6372</v>
      </c>
      <c r="F3181" t="s">
        <v>6372</v>
      </c>
      <c r="G3181">
        <v>6</v>
      </c>
    </row>
    <row r="3182" spans="1:7">
      <c r="A3182" t="s">
        <v>13105</v>
      </c>
      <c r="B3182">
        <v>5</v>
      </c>
      <c r="C3182" t="s">
        <v>13106</v>
      </c>
      <c r="D3182">
        <v>5</v>
      </c>
      <c r="E3182" t="s">
        <v>6372</v>
      </c>
      <c r="F3182" t="s">
        <v>6372</v>
      </c>
      <c r="G3182">
        <v>6</v>
      </c>
    </row>
    <row r="3183" spans="1:7">
      <c r="A3183" t="s">
        <v>13107</v>
      </c>
      <c r="B3183">
        <v>7.5</v>
      </c>
      <c r="C3183" t="s">
        <v>13108</v>
      </c>
      <c r="D3183">
        <v>7.5</v>
      </c>
      <c r="E3183" t="s">
        <v>6363</v>
      </c>
      <c r="F3183" t="s">
        <v>6363</v>
      </c>
      <c r="G3183">
        <v>9</v>
      </c>
    </row>
    <row r="3184" spans="1:7">
      <c r="A3184" t="s">
        <v>13109</v>
      </c>
      <c r="B3184">
        <v>7</v>
      </c>
      <c r="C3184" t="s">
        <v>13110</v>
      </c>
      <c r="D3184">
        <v>7</v>
      </c>
      <c r="E3184" t="s">
        <v>6363</v>
      </c>
      <c r="F3184" t="s">
        <v>6363</v>
      </c>
      <c r="G3184">
        <v>9</v>
      </c>
    </row>
    <row r="3185" spans="1:7">
      <c r="A3185" t="s">
        <v>13111</v>
      </c>
      <c r="B3185">
        <v>5</v>
      </c>
      <c r="C3185" t="s">
        <v>13112</v>
      </c>
      <c r="D3185">
        <v>5</v>
      </c>
      <c r="E3185" t="s">
        <v>27</v>
      </c>
      <c r="F3185" t="s">
        <v>27</v>
      </c>
      <c r="G3185">
        <v>7</v>
      </c>
    </row>
    <row r="3186" spans="1:7">
      <c r="A3186" t="s">
        <v>13113</v>
      </c>
      <c r="B3186">
        <v>5</v>
      </c>
      <c r="C3186" t="s">
        <v>13114</v>
      </c>
      <c r="D3186">
        <v>5</v>
      </c>
      <c r="E3186" t="s">
        <v>28</v>
      </c>
      <c r="F3186" t="s">
        <v>28</v>
      </c>
      <c r="G3186">
        <v>6</v>
      </c>
    </row>
    <row r="3187" spans="1:7">
      <c r="A3187" t="s">
        <v>13115</v>
      </c>
      <c r="B3187">
        <v>4</v>
      </c>
      <c r="C3187" t="s">
        <v>13116</v>
      </c>
      <c r="D3187">
        <v>7</v>
      </c>
      <c r="E3187" t="s">
        <v>6372</v>
      </c>
      <c r="F3187" t="s">
        <v>6372</v>
      </c>
      <c r="G3187">
        <v>6</v>
      </c>
    </row>
    <row r="3188" spans="1:7">
      <c r="A3188" t="s">
        <v>13117</v>
      </c>
      <c r="B3188">
        <v>5</v>
      </c>
      <c r="C3188" t="s">
        <v>13118</v>
      </c>
      <c r="D3188">
        <v>7</v>
      </c>
      <c r="E3188" t="s">
        <v>28</v>
      </c>
      <c r="F3188" t="s">
        <v>28</v>
      </c>
      <c r="G3188">
        <v>6</v>
      </c>
    </row>
    <row r="3189" spans="1:7">
      <c r="A3189" t="s">
        <v>13119</v>
      </c>
      <c r="B3189">
        <v>14</v>
      </c>
      <c r="C3189" t="s">
        <v>13120</v>
      </c>
      <c r="D3189">
        <v>14</v>
      </c>
      <c r="E3189" t="s">
        <v>6371</v>
      </c>
      <c r="F3189" t="s">
        <v>6371</v>
      </c>
      <c r="G3189">
        <v>16</v>
      </c>
    </row>
    <row r="3190" spans="1:7">
      <c r="A3190" t="s">
        <v>13121</v>
      </c>
      <c r="B3190">
        <v>6</v>
      </c>
      <c r="C3190" t="s">
        <v>13122</v>
      </c>
      <c r="D3190">
        <v>6</v>
      </c>
      <c r="E3190" t="s">
        <v>28</v>
      </c>
      <c r="F3190" t="s">
        <v>28</v>
      </c>
      <c r="G3190">
        <v>6</v>
      </c>
    </row>
    <row r="3191" spans="1:7">
      <c r="A3191" t="s">
        <v>13123</v>
      </c>
      <c r="B3191">
        <v>5</v>
      </c>
      <c r="C3191" t="s">
        <v>13124</v>
      </c>
      <c r="D3191">
        <v>5</v>
      </c>
      <c r="E3191" t="s">
        <v>6372</v>
      </c>
      <c r="F3191" t="s">
        <v>6372</v>
      </c>
      <c r="G3191">
        <v>6</v>
      </c>
    </row>
    <row r="3192" spans="1:7">
      <c r="A3192" t="s">
        <v>13125</v>
      </c>
      <c r="B3192">
        <v>31</v>
      </c>
      <c r="C3192" t="s">
        <v>13126</v>
      </c>
      <c r="D3192">
        <v>33</v>
      </c>
      <c r="E3192" t="s">
        <v>6362</v>
      </c>
      <c r="F3192" t="s">
        <v>6362</v>
      </c>
      <c r="G3192">
        <v>32</v>
      </c>
    </row>
    <row r="3193" spans="1:7">
      <c r="A3193" t="s">
        <v>13127</v>
      </c>
      <c r="B3193">
        <v>7</v>
      </c>
      <c r="C3193" t="s">
        <v>13128</v>
      </c>
      <c r="D3193">
        <v>7</v>
      </c>
      <c r="E3193" t="s">
        <v>6400</v>
      </c>
      <c r="F3193" t="s">
        <v>6400</v>
      </c>
      <c r="G3193">
        <v>6</v>
      </c>
    </row>
    <row r="3194" spans="1:7">
      <c r="A3194" t="s">
        <v>13129</v>
      </c>
      <c r="B3194">
        <v>7</v>
      </c>
      <c r="C3194" t="s">
        <v>13130</v>
      </c>
      <c r="D3194">
        <v>7</v>
      </c>
      <c r="E3194" t="s">
        <v>6402</v>
      </c>
      <c r="F3194" t="s">
        <v>6402</v>
      </c>
      <c r="G3194">
        <v>4</v>
      </c>
    </row>
    <row r="3195" spans="1:7">
      <c r="A3195" t="s">
        <v>13131</v>
      </c>
      <c r="B3195">
        <v>7</v>
      </c>
      <c r="C3195" t="s">
        <v>13132</v>
      </c>
      <c r="D3195">
        <v>7</v>
      </c>
      <c r="E3195" t="s">
        <v>6400</v>
      </c>
      <c r="F3195" t="s">
        <v>6400</v>
      </c>
      <c r="G3195">
        <v>6</v>
      </c>
    </row>
    <row r="3196" spans="1:7">
      <c r="A3196" t="s">
        <v>13133</v>
      </c>
      <c r="B3196">
        <v>7</v>
      </c>
      <c r="C3196" t="s">
        <v>13134</v>
      </c>
      <c r="D3196">
        <v>7</v>
      </c>
      <c r="E3196" t="s">
        <v>27</v>
      </c>
      <c r="F3196" t="s">
        <v>27</v>
      </c>
      <c r="G3196">
        <v>7</v>
      </c>
    </row>
    <row r="3197" spans="1:7">
      <c r="A3197" t="s">
        <v>13135</v>
      </c>
      <c r="B3197">
        <v>6</v>
      </c>
      <c r="C3197" t="s">
        <v>13136</v>
      </c>
      <c r="D3197">
        <v>6</v>
      </c>
      <c r="E3197" t="s">
        <v>6372</v>
      </c>
      <c r="F3197" t="s">
        <v>6372</v>
      </c>
      <c r="G3197">
        <v>6</v>
      </c>
    </row>
    <row r="3198" spans="1:7">
      <c r="A3198" t="s">
        <v>13137</v>
      </c>
      <c r="B3198">
        <v>7</v>
      </c>
      <c r="C3198" t="s">
        <v>13138</v>
      </c>
      <c r="D3198">
        <v>7</v>
      </c>
      <c r="E3198" t="s">
        <v>27</v>
      </c>
      <c r="F3198" t="s">
        <v>27</v>
      </c>
      <c r="G3198">
        <v>7</v>
      </c>
    </row>
    <row r="3199" spans="1:7">
      <c r="A3199" t="s">
        <v>13139</v>
      </c>
      <c r="B3199">
        <v>8</v>
      </c>
      <c r="C3199" t="s">
        <v>13140</v>
      </c>
      <c r="D3199">
        <v>8</v>
      </c>
      <c r="E3199" t="s">
        <v>27</v>
      </c>
      <c r="F3199" t="s">
        <v>27</v>
      </c>
      <c r="G3199">
        <v>7</v>
      </c>
    </row>
    <row r="3200" spans="1:7">
      <c r="A3200" t="s">
        <v>13141</v>
      </c>
      <c r="B3200">
        <v>6</v>
      </c>
      <c r="C3200" t="s">
        <v>13142</v>
      </c>
      <c r="D3200">
        <v>6</v>
      </c>
      <c r="E3200" t="s">
        <v>6372</v>
      </c>
      <c r="F3200" t="s">
        <v>6372</v>
      </c>
      <c r="G3200">
        <v>6</v>
      </c>
    </row>
    <row r="3201" spans="1:7">
      <c r="A3201" t="s">
        <v>13143</v>
      </c>
      <c r="B3201">
        <v>5</v>
      </c>
      <c r="C3201" t="s">
        <v>13144</v>
      </c>
      <c r="D3201">
        <v>6</v>
      </c>
      <c r="E3201" t="s">
        <v>27</v>
      </c>
      <c r="F3201" t="s">
        <v>27</v>
      </c>
      <c r="G3201">
        <v>7</v>
      </c>
    </row>
    <row r="3202" spans="1:7">
      <c r="A3202" t="s">
        <v>13145</v>
      </c>
      <c r="B3202">
        <v>7</v>
      </c>
      <c r="C3202" t="s">
        <v>13146</v>
      </c>
      <c r="D3202">
        <v>7</v>
      </c>
      <c r="E3202" t="s">
        <v>6372</v>
      </c>
      <c r="F3202" t="s">
        <v>6372</v>
      </c>
      <c r="G3202">
        <v>6</v>
      </c>
    </row>
    <row r="3203" spans="1:7">
      <c r="A3203" t="s">
        <v>13147</v>
      </c>
      <c r="B3203">
        <v>5</v>
      </c>
      <c r="C3203" t="s">
        <v>13148</v>
      </c>
      <c r="D3203">
        <v>12</v>
      </c>
      <c r="E3203" t="s">
        <v>6395</v>
      </c>
      <c r="F3203" t="s">
        <v>6395</v>
      </c>
      <c r="G3203">
        <v>13</v>
      </c>
    </row>
    <row r="3204" spans="1:7">
      <c r="A3204" t="s">
        <v>13149</v>
      </c>
      <c r="B3204">
        <v>3</v>
      </c>
      <c r="C3204" t="s">
        <v>13150</v>
      </c>
      <c r="D3204">
        <v>7</v>
      </c>
      <c r="E3204" t="s">
        <v>27</v>
      </c>
      <c r="F3204" t="s">
        <v>27</v>
      </c>
      <c r="G3204">
        <v>7</v>
      </c>
    </row>
    <row r="3205" spans="1:7">
      <c r="A3205" t="s">
        <v>13151</v>
      </c>
      <c r="B3205">
        <v>6</v>
      </c>
      <c r="C3205" t="s">
        <v>13152</v>
      </c>
      <c r="D3205">
        <v>6</v>
      </c>
      <c r="E3205" t="s">
        <v>6372</v>
      </c>
      <c r="F3205" t="s">
        <v>6372</v>
      </c>
      <c r="G3205">
        <v>6</v>
      </c>
    </row>
    <row r="3206" spans="1:7">
      <c r="A3206" t="s">
        <v>13153</v>
      </c>
      <c r="B3206">
        <v>8</v>
      </c>
      <c r="C3206" t="s">
        <v>13154</v>
      </c>
      <c r="D3206">
        <v>8</v>
      </c>
      <c r="E3206" t="s">
        <v>28</v>
      </c>
      <c r="F3206" t="s">
        <v>28</v>
      </c>
      <c r="G3206">
        <v>6</v>
      </c>
    </row>
    <row r="3207" spans="1:7">
      <c r="A3207" t="s">
        <v>13155</v>
      </c>
      <c r="B3207">
        <v>5</v>
      </c>
      <c r="C3207" t="s">
        <v>13156</v>
      </c>
      <c r="D3207">
        <v>5</v>
      </c>
      <c r="E3207" t="s">
        <v>28</v>
      </c>
      <c r="F3207" t="s">
        <v>28</v>
      </c>
      <c r="G3207">
        <v>6</v>
      </c>
    </row>
    <row r="3208" spans="1:7">
      <c r="A3208" t="s">
        <v>13157</v>
      </c>
      <c r="B3208">
        <v>6</v>
      </c>
      <c r="C3208" t="s">
        <v>13158</v>
      </c>
      <c r="D3208">
        <v>6</v>
      </c>
      <c r="E3208" t="s">
        <v>6372</v>
      </c>
      <c r="F3208" t="s">
        <v>6372</v>
      </c>
      <c r="G3208">
        <v>6</v>
      </c>
    </row>
    <row r="3209" spans="1:7">
      <c r="A3209" t="s">
        <v>13159</v>
      </c>
      <c r="B3209">
        <v>8</v>
      </c>
      <c r="C3209" t="s">
        <v>13160</v>
      </c>
      <c r="D3209">
        <v>8</v>
      </c>
      <c r="E3209" t="s">
        <v>6368</v>
      </c>
      <c r="F3209" t="s">
        <v>6368</v>
      </c>
      <c r="G3209">
        <v>6</v>
      </c>
    </row>
    <row r="3210" spans="1:7">
      <c r="A3210" t="s">
        <v>13161</v>
      </c>
      <c r="B3210">
        <v>8</v>
      </c>
      <c r="C3210" t="s">
        <v>13162</v>
      </c>
      <c r="D3210">
        <v>8</v>
      </c>
      <c r="E3210" t="s">
        <v>27</v>
      </c>
      <c r="F3210" t="s">
        <v>27</v>
      </c>
      <c r="G3210">
        <v>7</v>
      </c>
    </row>
    <row r="3211" spans="1:7">
      <c r="A3211" t="s">
        <v>13163</v>
      </c>
      <c r="B3211">
        <v>8</v>
      </c>
      <c r="C3211" t="s">
        <v>13164</v>
      </c>
      <c r="D3211">
        <v>8</v>
      </c>
      <c r="E3211" t="s">
        <v>27</v>
      </c>
      <c r="F3211" t="s">
        <v>27</v>
      </c>
      <c r="G3211">
        <v>7</v>
      </c>
    </row>
    <row r="3212" spans="1:7">
      <c r="A3212" t="s">
        <v>13165</v>
      </c>
      <c r="B3212">
        <v>5</v>
      </c>
      <c r="C3212" t="s">
        <v>13166</v>
      </c>
      <c r="D3212">
        <v>5</v>
      </c>
      <c r="E3212" t="s">
        <v>27</v>
      </c>
      <c r="F3212" t="s">
        <v>27</v>
      </c>
      <c r="G3212">
        <v>7</v>
      </c>
    </row>
    <row r="3213" spans="1:7">
      <c r="A3213" t="s">
        <v>13167</v>
      </c>
      <c r="B3213">
        <v>5</v>
      </c>
      <c r="C3213" t="s">
        <v>13168</v>
      </c>
      <c r="D3213">
        <v>5</v>
      </c>
      <c r="E3213" t="s">
        <v>27</v>
      </c>
      <c r="F3213" t="s">
        <v>27</v>
      </c>
      <c r="G3213">
        <v>7</v>
      </c>
    </row>
    <row r="3214" spans="1:7">
      <c r="A3214" t="s">
        <v>13169</v>
      </c>
      <c r="B3214">
        <v>5</v>
      </c>
      <c r="C3214" t="s">
        <v>13170</v>
      </c>
      <c r="D3214">
        <v>5</v>
      </c>
      <c r="E3214" t="s">
        <v>6402</v>
      </c>
      <c r="F3214" t="s">
        <v>6402</v>
      </c>
      <c r="G3214">
        <v>4</v>
      </c>
    </row>
    <row r="3215" spans="1:7">
      <c r="A3215" t="s">
        <v>13171</v>
      </c>
      <c r="B3215">
        <v>7</v>
      </c>
      <c r="C3215" t="s">
        <v>13172</v>
      </c>
      <c r="D3215">
        <v>7</v>
      </c>
      <c r="E3215" t="s">
        <v>6372</v>
      </c>
      <c r="F3215" t="s">
        <v>6372</v>
      </c>
      <c r="G3215">
        <v>6</v>
      </c>
    </row>
    <row r="3216" spans="1:7">
      <c r="A3216" t="s">
        <v>13173</v>
      </c>
      <c r="B3216">
        <v>6</v>
      </c>
      <c r="C3216" t="s">
        <v>13174</v>
      </c>
      <c r="D3216">
        <v>13</v>
      </c>
      <c r="E3216" t="s">
        <v>28</v>
      </c>
      <c r="F3216" t="s">
        <v>28</v>
      </c>
      <c r="G3216">
        <v>6</v>
      </c>
    </row>
    <row r="3217" spans="1:7">
      <c r="A3217" t="s">
        <v>13175</v>
      </c>
      <c r="B3217">
        <v>8</v>
      </c>
      <c r="C3217" t="s">
        <v>13176</v>
      </c>
      <c r="D3217">
        <v>8</v>
      </c>
      <c r="E3217" t="s">
        <v>27</v>
      </c>
      <c r="F3217" t="s">
        <v>27</v>
      </c>
      <c r="G3217">
        <v>7</v>
      </c>
    </row>
    <row r="3218" spans="1:7">
      <c r="A3218" t="s">
        <v>13177</v>
      </c>
      <c r="B3218">
        <v>6</v>
      </c>
      <c r="C3218" t="s">
        <v>13178</v>
      </c>
      <c r="D3218">
        <v>6</v>
      </c>
      <c r="E3218" t="s">
        <v>6372</v>
      </c>
      <c r="F3218" t="s">
        <v>6372</v>
      </c>
      <c r="G3218">
        <v>6</v>
      </c>
    </row>
    <row r="3219" spans="1:7">
      <c r="A3219" t="s">
        <v>13179</v>
      </c>
      <c r="B3219">
        <v>11</v>
      </c>
      <c r="C3219" t="s">
        <v>13180</v>
      </c>
      <c r="D3219">
        <v>11</v>
      </c>
      <c r="E3219" t="s">
        <v>6397</v>
      </c>
      <c r="F3219" t="s">
        <v>6397</v>
      </c>
      <c r="G3219">
        <v>11</v>
      </c>
    </row>
    <row r="3220" spans="1:7">
      <c r="A3220" t="s">
        <v>13181</v>
      </c>
      <c r="B3220">
        <v>5</v>
      </c>
      <c r="C3220" t="s">
        <v>13182</v>
      </c>
      <c r="D3220">
        <v>5</v>
      </c>
      <c r="E3220" t="s">
        <v>6372</v>
      </c>
      <c r="F3220" t="s">
        <v>6372</v>
      </c>
      <c r="G3220">
        <v>6</v>
      </c>
    </row>
    <row r="3221" spans="1:7">
      <c r="A3221" t="s">
        <v>13183</v>
      </c>
      <c r="B3221">
        <v>3</v>
      </c>
      <c r="C3221" t="s">
        <v>13184</v>
      </c>
      <c r="D3221">
        <v>5</v>
      </c>
      <c r="E3221" t="s">
        <v>6372</v>
      </c>
      <c r="F3221" t="s">
        <v>6372</v>
      </c>
      <c r="G3221">
        <v>6</v>
      </c>
    </row>
    <row r="3222" spans="1:7">
      <c r="A3222" t="s">
        <v>13185</v>
      </c>
      <c r="B3222">
        <v>2</v>
      </c>
      <c r="C3222" t="s">
        <v>12585</v>
      </c>
      <c r="D3222">
        <v>9</v>
      </c>
      <c r="E3222" t="s">
        <v>6372</v>
      </c>
      <c r="F3222" t="s">
        <v>6372</v>
      </c>
      <c r="G3222">
        <v>6</v>
      </c>
    </row>
    <row r="3223" spans="1:7">
      <c r="A3223" t="s">
        <v>13186</v>
      </c>
      <c r="B3223">
        <v>10</v>
      </c>
      <c r="C3223" t="s">
        <v>13187</v>
      </c>
      <c r="D3223">
        <v>10</v>
      </c>
      <c r="E3223" t="s">
        <v>6395</v>
      </c>
      <c r="F3223" t="s">
        <v>6395</v>
      </c>
      <c r="G3223">
        <v>13</v>
      </c>
    </row>
    <row r="3224" spans="1:7">
      <c r="A3224" t="s">
        <v>13188</v>
      </c>
      <c r="B3224">
        <v>3</v>
      </c>
      <c r="C3224" t="s">
        <v>13189</v>
      </c>
      <c r="D3224">
        <v>7</v>
      </c>
      <c r="E3224" t="s">
        <v>6372</v>
      </c>
      <c r="F3224" t="s">
        <v>6372</v>
      </c>
      <c r="G3224">
        <v>6</v>
      </c>
    </row>
    <row r="3225" spans="1:7">
      <c r="A3225" t="s">
        <v>13190</v>
      </c>
      <c r="B3225">
        <v>6</v>
      </c>
      <c r="C3225" t="s">
        <v>13191</v>
      </c>
      <c r="D3225">
        <v>6</v>
      </c>
      <c r="E3225" t="s">
        <v>6372</v>
      </c>
      <c r="F3225" t="s">
        <v>6372</v>
      </c>
      <c r="G3225">
        <v>6</v>
      </c>
    </row>
    <row r="3226" spans="1:7">
      <c r="A3226" t="s">
        <v>13192</v>
      </c>
      <c r="B3226">
        <v>6</v>
      </c>
      <c r="C3226" t="s">
        <v>13193</v>
      </c>
      <c r="D3226">
        <v>6</v>
      </c>
      <c r="E3226" t="s">
        <v>6400</v>
      </c>
      <c r="F3226" t="s">
        <v>6400</v>
      </c>
      <c r="G3226">
        <v>6</v>
      </c>
    </row>
    <row r="3227" spans="1:7">
      <c r="A3227" t="s">
        <v>13194</v>
      </c>
      <c r="B3227">
        <v>5</v>
      </c>
      <c r="C3227" t="s">
        <v>13195</v>
      </c>
      <c r="D3227">
        <v>5</v>
      </c>
      <c r="E3227" t="s">
        <v>27</v>
      </c>
      <c r="F3227" t="s">
        <v>27</v>
      </c>
      <c r="G3227">
        <v>7</v>
      </c>
    </row>
    <row r="3228" spans="1:7">
      <c r="A3228" t="s">
        <v>13196</v>
      </c>
      <c r="B3228">
        <v>6</v>
      </c>
      <c r="C3228" t="s">
        <v>13197</v>
      </c>
      <c r="D3228">
        <v>6</v>
      </c>
      <c r="E3228" t="s">
        <v>6368</v>
      </c>
      <c r="F3228" t="s">
        <v>6368</v>
      </c>
      <c r="G3228">
        <v>6</v>
      </c>
    </row>
    <row r="3229" spans="1:7">
      <c r="A3229" t="s">
        <v>13198</v>
      </c>
      <c r="B3229">
        <v>7</v>
      </c>
      <c r="C3229" t="s">
        <v>13199</v>
      </c>
      <c r="D3229">
        <v>7</v>
      </c>
      <c r="E3229" t="s">
        <v>28</v>
      </c>
      <c r="F3229" t="s">
        <v>28</v>
      </c>
      <c r="G3229">
        <v>6</v>
      </c>
    </row>
    <row r="3230" spans="1:7">
      <c r="A3230" t="s">
        <v>13200</v>
      </c>
      <c r="B3230">
        <v>3</v>
      </c>
      <c r="C3230" t="s">
        <v>13201</v>
      </c>
      <c r="D3230">
        <v>7</v>
      </c>
      <c r="E3230" t="s">
        <v>27</v>
      </c>
      <c r="F3230" t="s">
        <v>27</v>
      </c>
      <c r="G3230">
        <v>7</v>
      </c>
    </row>
    <row r="3231" spans="1:7">
      <c r="A3231" t="s">
        <v>13202</v>
      </c>
      <c r="B3231">
        <v>7</v>
      </c>
      <c r="C3231" t="s">
        <v>13203</v>
      </c>
      <c r="D3231">
        <v>7</v>
      </c>
      <c r="E3231" t="s">
        <v>28</v>
      </c>
      <c r="F3231" t="s">
        <v>28</v>
      </c>
      <c r="G3231">
        <v>6</v>
      </c>
    </row>
    <row r="3232" spans="1:7">
      <c r="A3232" t="s">
        <v>13204</v>
      </c>
      <c r="B3232">
        <v>8</v>
      </c>
      <c r="C3232" t="s">
        <v>13205</v>
      </c>
      <c r="D3232">
        <v>7</v>
      </c>
      <c r="E3232" t="s">
        <v>6402</v>
      </c>
      <c r="F3232" t="s">
        <v>6402</v>
      </c>
      <c r="G3232">
        <v>4</v>
      </c>
    </row>
    <row r="3233" spans="1:7">
      <c r="A3233" t="s">
        <v>13206</v>
      </c>
      <c r="B3233">
        <v>5</v>
      </c>
      <c r="C3233" t="s">
        <v>13207</v>
      </c>
      <c r="D3233">
        <v>10</v>
      </c>
      <c r="E3233" t="s">
        <v>6397</v>
      </c>
      <c r="F3233" t="s">
        <v>6397</v>
      </c>
      <c r="G3233">
        <v>11</v>
      </c>
    </row>
    <row r="3234" spans="1:7">
      <c r="A3234" t="s">
        <v>13208</v>
      </c>
      <c r="B3234">
        <v>10</v>
      </c>
      <c r="C3234" t="s">
        <v>13209</v>
      </c>
      <c r="D3234">
        <v>10</v>
      </c>
      <c r="E3234" t="s">
        <v>27</v>
      </c>
      <c r="F3234" t="s">
        <v>27</v>
      </c>
      <c r="G3234">
        <v>7</v>
      </c>
    </row>
    <row r="3235" spans="1:7">
      <c r="A3235" t="s">
        <v>13210</v>
      </c>
      <c r="B3235">
        <v>17</v>
      </c>
      <c r="C3235" t="s">
        <v>13211</v>
      </c>
      <c r="D3235">
        <v>23</v>
      </c>
      <c r="E3235" t="s">
        <v>6372</v>
      </c>
      <c r="F3235" t="s">
        <v>6372</v>
      </c>
      <c r="G3235">
        <v>6</v>
      </c>
    </row>
    <row r="3236" spans="1:7">
      <c r="A3236" t="s">
        <v>13212</v>
      </c>
      <c r="B3236">
        <v>10</v>
      </c>
      <c r="C3236" t="s">
        <v>13213</v>
      </c>
      <c r="D3236">
        <v>10</v>
      </c>
      <c r="E3236" t="s">
        <v>6363</v>
      </c>
      <c r="F3236" t="s">
        <v>6363</v>
      </c>
      <c r="G3236">
        <v>9</v>
      </c>
    </row>
    <row r="3237" spans="1:7">
      <c r="A3237" t="s">
        <v>13214</v>
      </c>
      <c r="B3237">
        <v>7</v>
      </c>
      <c r="C3237" t="s">
        <v>13215</v>
      </c>
      <c r="D3237">
        <v>7</v>
      </c>
      <c r="E3237" t="s">
        <v>27</v>
      </c>
      <c r="F3237" t="s">
        <v>27</v>
      </c>
      <c r="G3237">
        <v>7</v>
      </c>
    </row>
    <row r="3238" spans="1:7">
      <c r="A3238" t="s">
        <v>13216</v>
      </c>
      <c r="B3238">
        <v>8</v>
      </c>
      <c r="C3238" t="s">
        <v>13217</v>
      </c>
      <c r="D3238">
        <v>8</v>
      </c>
      <c r="E3238" t="s">
        <v>27</v>
      </c>
      <c r="F3238" t="s">
        <v>27</v>
      </c>
      <c r="G3238">
        <v>7</v>
      </c>
    </row>
    <row r="3239" spans="1:7">
      <c r="A3239" t="s">
        <v>13218</v>
      </c>
      <c r="B3239">
        <v>6</v>
      </c>
      <c r="C3239" t="s">
        <v>13219</v>
      </c>
      <c r="D3239">
        <v>6</v>
      </c>
      <c r="E3239" t="s">
        <v>6368</v>
      </c>
      <c r="F3239" t="s">
        <v>6368</v>
      </c>
      <c r="G3239">
        <v>6</v>
      </c>
    </row>
    <row r="3240" spans="1:7">
      <c r="A3240" t="s">
        <v>13220</v>
      </c>
      <c r="B3240">
        <v>9</v>
      </c>
      <c r="C3240" t="s">
        <v>13221</v>
      </c>
      <c r="D3240">
        <v>9</v>
      </c>
      <c r="E3240" t="s">
        <v>6397</v>
      </c>
      <c r="F3240" t="s">
        <v>6397</v>
      </c>
      <c r="G3240">
        <v>11</v>
      </c>
    </row>
    <row r="3241" spans="1:7">
      <c r="A3241" t="s">
        <v>13222</v>
      </c>
      <c r="B3241">
        <v>5</v>
      </c>
      <c r="C3241" t="s">
        <v>13223</v>
      </c>
      <c r="D3241">
        <v>8</v>
      </c>
      <c r="E3241" t="s">
        <v>6372</v>
      </c>
      <c r="F3241" t="s">
        <v>6372</v>
      </c>
      <c r="G3241">
        <v>6</v>
      </c>
    </row>
    <row r="3242" spans="1:7">
      <c r="A3242" t="s">
        <v>13224</v>
      </c>
      <c r="B3242">
        <v>9</v>
      </c>
      <c r="C3242" t="s">
        <v>13225</v>
      </c>
      <c r="D3242">
        <v>9</v>
      </c>
      <c r="E3242" t="s">
        <v>27</v>
      </c>
      <c r="F3242" t="s">
        <v>27</v>
      </c>
      <c r="G3242">
        <v>7</v>
      </c>
    </row>
    <row r="3243" spans="1:7">
      <c r="A3243" t="s">
        <v>13226</v>
      </c>
      <c r="B3243">
        <v>4</v>
      </c>
      <c r="C3243" t="s">
        <v>13227</v>
      </c>
      <c r="D3243">
        <v>8</v>
      </c>
      <c r="E3243" t="s">
        <v>6372</v>
      </c>
      <c r="F3243" t="s">
        <v>6372</v>
      </c>
      <c r="G3243">
        <v>6</v>
      </c>
    </row>
    <row r="3244" spans="1:7">
      <c r="A3244" t="s">
        <v>13228</v>
      </c>
      <c r="B3244">
        <v>3</v>
      </c>
      <c r="C3244" t="s">
        <v>13229</v>
      </c>
      <c r="D3244">
        <v>5</v>
      </c>
      <c r="E3244" t="s">
        <v>6372</v>
      </c>
      <c r="F3244" t="s">
        <v>6372</v>
      </c>
      <c r="G3244">
        <v>6</v>
      </c>
    </row>
    <row r="3245" spans="1:7">
      <c r="A3245" t="s">
        <v>13230</v>
      </c>
      <c r="B3245">
        <v>7</v>
      </c>
      <c r="C3245" t="s">
        <v>13231</v>
      </c>
      <c r="D3245">
        <v>7</v>
      </c>
      <c r="E3245" t="s">
        <v>27</v>
      </c>
      <c r="F3245" t="s">
        <v>27</v>
      </c>
      <c r="G3245">
        <v>7</v>
      </c>
    </row>
    <row r="3246" spans="1:7">
      <c r="A3246" t="s">
        <v>13232</v>
      </c>
      <c r="B3246">
        <v>5</v>
      </c>
      <c r="C3246" t="s">
        <v>13233</v>
      </c>
      <c r="D3246">
        <v>5</v>
      </c>
      <c r="E3246" t="s">
        <v>6400</v>
      </c>
      <c r="F3246" t="s">
        <v>6400</v>
      </c>
      <c r="G3246">
        <v>6</v>
      </c>
    </row>
    <row r="3247" spans="1:7">
      <c r="A3247" t="s">
        <v>13234</v>
      </c>
      <c r="B3247">
        <v>5</v>
      </c>
      <c r="C3247" t="s">
        <v>13235</v>
      </c>
      <c r="D3247">
        <v>5</v>
      </c>
      <c r="E3247" t="s">
        <v>6369</v>
      </c>
      <c r="F3247" t="s">
        <v>6369</v>
      </c>
      <c r="G3247">
        <v>3</v>
      </c>
    </row>
    <row r="3248" spans="1:7">
      <c r="A3248" t="s">
        <v>13236</v>
      </c>
      <c r="B3248">
        <v>6</v>
      </c>
      <c r="C3248" t="s">
        <v>13237</v>
      </c>
      <c r="D3248">
        <v>6</v>
      </c>
      <c r="E3248" t="s">
        <v>28</v>
      </c>
      <c r="F3248" t="s">
        <v>28</v>
      </c>
      <c r="G3248">
        <v>6</v>
      </c>
    </row>
    <row r="3249" spans="1:7">
      <c r="A3249" t="s">
        <v>13238</v>
      </c>
      <c r="B3249">
        <v>6</v>
      </c>
      <c r="C3249" t="s">
        <v>13239</v>
      </c>
      <c r="D3249">
        <v>11</v>
      </c>
      <c r="E3249" t="s">
        <v>6363</v>
      </c>
      <c r="F3249" t="s">
        <v>6363</v>
      </c>
      <c r="G3249">
        <v>9</v>
      </c>
    </row>
    <row r="3250" spans="1:7">
      <c r="A3250" t="s">
        <v>13240</v>
      </c>
      <c r="B3250">
        <v>6</v>
      </c>
      <c r="C3250" t="s">
        <v>13241</v>
      </c>
      <c r="D3250">
        <v>6</v>
      </c>
      <c r="E3250" t="s">
        <v>27</v>
      </c>
      <c r="F3250" t="s">
        <v>27</v>
      </c>
      <c r="G3250">
        <v>7</v>
      </c>
    </row>
    <row r="3251" spans="1:7">
      <c r="A3251" t="s">
        <v>13242</v>
      </c>
      <c r="B3251">
        <v>4</v>
      </c>
      <c r="C3251" t="s">
        <v>9131</v>
      </c>
      <c r="D3251">
        <v>12</v>
      </c>
      <c r="E3251" t="s">
        <v>6395</v>
      </c>
      <c r="F3251" t="s">
        <v>6395</v>
      </c>
      <c r="G3251">
        <v>13</v>
      </c>
    </row>
    <row r="3252" spans="1:7">
      <c r="A3252" t="s">
        <v>13243</v>
      </c>
      <c r="B3252">
        <v>7</v>
      </c>
      <c r="C3252" t="s">
        <v>13244</v>
      </c>
      <c r="D3252">
        <v>7</v>
      </c>
      <c r="E3252" t="s">
        <v>27</v>
      </c>
      <c r="F3252" t="s">
        <v>27</v>
      </c>
      <c r="G3252">
        <v>7</v>
      </c>
    </row>
    <row r="3253" spans="1:7">
      <c r="A3253" t="s">
        <v>13245</v>
      </c>
      <c r="B3253">
        <v>27</v>
      </c>
      <c r="C3253" t="s">
        <v>13246</v>
      </c>
      <c r="D3253">
        <v>28</v>
      </c>
      <c r="E3253" t="s">
        <v>6374</v>
      </c>
      <c r="F3253" t="s">
        <v>6374</v>
      </c>
      <c r="G3253">
        <v>29</v>
      </c>
    </row>
    <row r="3254" spans="1:7">
      <c r="A3254" t="s">
        <v>13247</v>
      </c>
      <c r="B3254">
        <v>7</v>
      </c>
      <c r="C3254" t="s">
        <v>13248</v>
      </c>
      <c r="D3254">
        <v>7</v>
      </c>
      <c r="E3254" t="s">
        <v>27</v>
      </c>
      <c r="F3254" t="s">
        <v>27</v>
      </c>
      <c r="G3254">
        <v>7</v>
      </c>
    </row>
    <row r="3255" spans="1:7">
      <c r="A3255" t="s">
        <v>13249</v>
      </c>
      <c r="B3255">
        <v>6</v>
      </c>
      <c r="C3255" t="s">
        <v>13250</v>
      </c>
      <c r="D3255">
        <v>6</v>
      </c>
      <c r="E3255" t="s">
        <v>28</v>
      </c>
      <c r="F3255" t="s">
        <v>28</v>
      </c>
      <c r="G3255">
        <v>6</v>
      </c>
    </row>
    <row r="3256" spans="1:7">
      <c r="A3256" t="s">
        <v>13251</v>
      </c>
      <c r="B3256">
        <v>5</v>
      </c>
      <c r="C3256" t="s">
        <v>13252</v>
      </c>
      <c r="D3256">
        <v>5</v>
      </c>
      <c r="E3256" t="s">
        <v>6402</v>
      </c>
      <c r="F3256" t="s">
        <v>6402</v>
      </c>
      <c r="G3256">
        <v>4</v>
      </c>
    </row>
    <row r="3257" spans="1:7">
      <c r="A3257" t="s">
        <v>13253</v>
      </c>
      <c r="B3257">
        <v>2</v>
      </c>
      <c r="C3257" t="s">
        <v>13254</v>
      </c>
      <c r="D3257">
        <v>5</v>
      </c>
      <c r="E3257" t="s">
        <v>6368</v>
      </c>
      <c r="F3257" t="s">
        <v>6368</v>
      </c>
      <c r="G3257">
        <v>6</v>
      </c>
    </row>
    <row r="3258" spans="1:7">
      <c r="A3258" t="s">
        <v>13255</v>
      </c>
      <c r="B3258">
        <v>4</v>
      </c>
      <c r="C3258" t="s">
        <v>13256</v>
      </c>
      <c r="D3258">
        <v>5</v>
      </c>
      <c r="E3258" t="s">
        <v>6372</v>
      </c>
      <c r="F3258" t="s">
        <v>6372</v>
      </c>
      <c r="G3258">
        <v>6</v>
      </c>
    </row>
    <row r="3259" spans="1:7">
      <c r="A3259" t="s">
        <v>13257</v>
      </c>
      <c r="B3259">
        <v>5</v>
      </c>
      <c r="C3259" t="s">
        <v>13258</v>
      </c>
      <c r="D3259">
        <v>11</v>
      </c>
      <c r="E3259" t="s">
        <v>6395</v>
      </c>
      <c r="F3259" t="s">
        <v>6395</v>
      </c>
      <c r="G3259">
        <v>13</v>
      </c>
    </row>
    <row r="3260" spans="1:7">
      <c r="A3260" t="s">
        <v>13259</v>
      </c>
      <c r="B3260">
        <v>8</v>
      </c>
      <c r="C3260" t="s">
        <v>13260</v>
      </c>
      <c r="D3260">
        <v>8</v>
      </c>
      <c r="E3260" t="s">
        <v>6363</v>
      </c>
      <c r="F3260" t="s">
        <v>6363</v>
      </c>
      <c r="G3260">
        <v>9</v>
      </c>
    </row>
    <row r="3261" spans="1:7">
      <c r="A3261" t="s">
        <v>13261</v>
      </c>
      <c r="B3261">
        <v>7</v>
      </c>
      <c r="C3261" t="s">
        <v>13262</v>
      </c>
      <c r="D3261">
        <v>7</v>
      </c>
      <c r="E3261" t="s">
        <v>27</v>
      </c>
      <c r="F3261" t="s">
        <v>27</v>
      </c>
      <c r="G3261">
        <v>7</v>
      </c>
    </row>
    <row r="3262" spans="1:7">
      <c r="A3262" t="s">
        <v>13263</v>
      </c>
      <c r="B3262">
        <v>7</v>
      </c>
      <c r="C3262" t="s">
        <v>13264</v>
      </c>
      <c r="D3262">
        <v>7</v>
      </c>
      <c r="E3262" t="s">
        <v>27</v>
      </c>
      <c r="F3262" t="s">
        <v>27</v>
      </c>
      <c r="G3262">
        <v>7</v>
      </c>
    </row>
    <row r="3263" spans="1:7">
      <c r="A3263" t="s">
        <v>13265</v>
      </c>
      <c r="B3263">
        <v>7</v>
      </c>
      <c r="C3263" t="s">
        <v>13266</v>
      </c>
      <c r="D3263">
        <v>7</v>
      </c>
      <c r="E3263" t="s">
        <v>6372</v>
      </c>
      <c r="F3263" t="s">
        <v>6372</v>
      </c>
      <c r="G3263">
        <v>6</v>
      </c>
    </row>
    <row r="3264" spans="1:7">
      <c r="A3264" t="s">
        <v>13267</v>
      </c>
      <c r="B3264">
        <v>7</v>
      </c>
      <c r="C3264" t="s">
        <v>13268</v>
      </c>
      <c r="D3264">
        <v>7</v>
      </c>
      <c r="E3264" t="s">
        <v>27</v>
      </c>
      <c r="F3264" t="s">
        <v>27</v>
      </c>
      <c r="G3264">
        <v>7</v>
      </c>
    </row>
    <row r="3265" spans="1:7">
      <c r="A3265" t="s">
        <v>13269</v>
      </c>
      <c r="B3265">
        <v>4</v>
      </c>
      <c r="C3265" t="s">
        <v>13270</v>
      </c>
      <c r="D3265">
        <v>4</v>
      </c>
      <c r="E3265" t="s">
        <v>6400</v>
      </c>
      <c r="F3265" t="s">
        <v>6400</v>
      </c>
      <c r="G3265">
        <v>6</v>
      </c>
    </row>
    <row r="3266" spans="1:7">
      <c r="A3266" t="s">
        <v>13271</v>
      </c>
      <c r="B3266">
        <v>4</v>
      </c>
      <c r="C3266" t="s">
        <v>13272</v>
      </c>
      <c r="D3266">
        <v>8</v>
      </c>
      <c r="E3266" t="s">
        <v>6372</v>
      </c>
      <c r="F3266" t="s">
        <v>6372</v>
      </c>
      <c r="G3266">
        <v>6</v>
      </c>
    </row>
    <row r="3267" spans="1:7">
      <c r="A3267" t="s">
        <v>13273</v>
      </c>
      <c r="B3267">
        <v>8</v>
      </c>
      <c r="C3267" t="s">
        <v>13274</v>
      </c>
      <c r="D3267">
        <v>8</v>
      </c>
      <c r="E3267" t="s">
        <v>28</v>
      </c>
      <c r="F3267" t="s">
        <v>28</v>
      </c>
      <c r="G3267">
        <v>6</v>
      </c>
    </row>
    <row r="3268" spans="1:7">
      <c r="A3268" t="s">
        <v>13275</v>
      </c>
      <c r="B3268">
        <v>8</v>
      </c>
      <c r="C3268" t="s">
        <v>13276</v>
      </c>
      <c r="D3268">
        <v>8</v>
      </c>
      <c r="E3268" t="s">
        <v>27</v>
      </c>
      <c r="F3268" t="s">
        <v>27</v>
      </c>
      <c r="G3268">
        <v>7</v>
      </c>
    </row>
    <row r="3269" spans="1:7">
      <c r="A3269" t="s">
        <v>13277</v>
      </c>
      <c r="B3269">
        <v>7</v>
      </c>
      <c r="C3269" t="s">
        <v>13278</v>
      </c>
      <c r="D3269">
        <v>8</v>
      </c>
      <c r="E3269" t="s">
        <v>6400</v>
      </c>
      <c r="F3269" t="s">
        <v>6400</v>
      </c>
      <c r="G3269">
        <v>6</v>
      </c>
    </row>
    <row r="3270" spans="1:7">
      <c r="A3270" t="s">
        <v>13279</v>
      </c>
      <c r="B3270">
        <v>15</v>
      </c>
      <c r="C3270" t="s">
        <v>13280</v>
      </c>
      <c r="D3270">
        <v>15</v>
      </c>
      <c r="E3270" t="s">
        <v>6371</v>
      </c>
      <c r="F3270" t="s">
        <v>6371</v>
      </c>
      <c r="G3270">
        <v>16</v>
      </c>
    </row>
    <row r="3271" spans="1:7">
      <c r="A3271" t="s">
        <v>13281</v>
      </c>
      <c r="B3271">
        <v>6</v>
      </c>
      <c r="C3271" t="s">
        <v>13282</v>
      </c>
      <c r="D3271">
        <v>6</v>
      </c>
      <c r="E3271" t="s">
        <v>6372</v>
      </c>
      <c r="F3271" t="s">
        <v>6372</v>
      </c>
      <c r="G3271">
        <v>6</v>
      </c>
    </row>
    <row r="3272" spans="1:7">
      <c r="A3272" t="s">
        <v>13283</v>
      </c>
      <c r="B3272">
        <v>7</v>
      </c>
      <c r="C3272" t="s">
        <v>13284</v>
      </c>
      <c r="D3272">
        <v>7</v>
      </c>
      <c r="E3272" t="s">
        <v>6368</v>
      </c>
      <c r="F3272" t="s">
        <v>6368</v>
      </c>
      <c r="G3272">
        <v>6</v>
      </c>
    </row>
    <row r="3273" spans="1:7">
      <c r="A3273" t="s">
        <v>13285</v>
      </c>
      <c r="B3273">
        <v>13</v>
      </c>
      <c r="C3273" t="s">
        <v>13286</v>
      </c>
      <c r="D3273">
        <v>25</v>
      </c>
      <c r="E3273" t="s">
        <v>6363</v>
      </c>
      <c r="F3273" t="s">
        <v>6363</v>
      </c>
      <c r="G3273">
        <v>9</v>
      </c>
    </row>
    <row r="3274" spans="1:7">
      <c r="A3274" t="s">
        <v>13287</v>
      </c>
      <c r="B3274">
        <v>9</v>
      </c>
      <c r="C3274" t="s">
        <v>13288</v>
      </c>
      <c r="D3274">
        <v>9</v>
      </c>
      <c r="E3274" t="s">
        <v>6397</v>
      </c>
      <c r="F3274" t="s">
        <v>6397</v>
      </c>
      <c r="G3274">
        <v>11</v>
      </c>
    </row>
    <row r="3275" spans="1:7">
      <c r="A3275" t="s">
        <v>13289</v>
      </c>
      <c r="B3275">
        <v>4</v>
      </c>
      <c r="C3275" t="s">
        <v>13290</v>
      </c>
      <c r="D3275">
        <v>4</v>
      </c>
      <c r="E3275" t="s">
        <v>6372</v>
      </c>
      <c r="F3275" t="s">
        <v>6372</v>
      </c>
      <c r="G3275">
        <v>6</v>
      </c>
    </row>
    <row r="3276" spans="1:7">
      <c r="A3276" t="s">
        <v>13291</v>
      </c>
      <c r="B3276">
        <v>8</v>
      </c>
      <c r="C3276" t="s">
        <v>13292</v>
      </c>
      <c r="D3276">
        <v>10</v>
      </c>
      <c r="E3276" t="s">
        <v>6363</v>
      </c>
      <c r="F3276" t="s">
        <v>6363</v>
      </c>
      <c r="G3276">
        <v>9</v>
      </c>
    </row>
    <row r="3277" spans="1:7">
      <c r="A3277" t="s">
        <v>13293</v>
      </c>
      <c r="B3277">
        <v>5</v>
      </c>
      <c r="C3277" t="s">
        <v>13294</v>
      </c>
      <c r="D3277">
        <v>5</v>
      </c>
      <c r="E3277" t="s">
        <v>6372</v>
      </c>
      <c r="F3277" t="s">
        <v>6372</v>
      </c>
      <c r="G3277">
        <v>6</v>
      </c>
    </row>
    <row r="3278" spans="1:7">
      <c r="A3278" t="s">
        <v>13295</v>
      </c>
      <c r="B3278">
        <v>7</v>
      </c>
      <c r="C3278" t="s">
        <v>13296</v>
      </c>
      <c r="D3278">
        <v>7</v>
      </c>
      <c r="E3278" t="s">
        <v>28</v>
      </c>
      <c r="F3278" t="s">
        <v>28</v>
      </c>
      <c r="G3278">
        <v>6</v>
      </c>
    </row>
    <row r="3279" spans="1:7">
      <c r="A3279" t="s">
        <v>13297</v>
      </c>
      <c r="B3279">
        <v>7</v>
      </c>
      <c r="C3279" t="s">
        <v>13298</v>
      </c>
      <c r="D3279">
        <v>7</v>
      </c>
      <c r="E3279" t="s">
        <v>27</v>
      </c>
      <c r="F3279" t="s">
        <v>27</v>
      </c>
      <c r="G3279">
        <v>7</v>
      </c>
    </row>
    <row r="3280" spans="1:7">
      <c r="A3280" t="s">
        <v>13299</v>
      </c>
      <c r="B3280">
        <v>5</v>
      </c>
      <c r="C3280" t="s">
        <v>13300</v>
      </c>
      <c r="D3280">
        <v>5</v>
      </c>
      <c r="E3280" t="s">
        <v>6372</v>
      </c>
      <c r="F3280" t="s">
        <v>6372</v>
      </c>
      <c r="G3280">
        <v>6</v>
      </c>
    </row>
    <row r="3281" spans="1:7">
      <c r="A3281" t="s">
        <v>13301</v>
      </c>
      <c r="B3281">
        <v>2</v>
      </c>
      <c r="C3281" t="s">
        <v>13302</v>
      </c>
      <c r="D3281">
        <v>7</v>
      </c>
      <c r="E3281" t="s">
        <v>6372</v>
      </c>
      <c r="F3281" t="s">
        <v>6372</v>
      </c>
      <c r="G3281">
        <v>6</v>
      </c>
    </row>
    <row r="3282" spans="1:7">
      <c r="A3282" t="s">
        <v>13303</v>
      </c>
      <c r="B3282">
        <v>7</v>
      </c>
      <c r="C3282" t="s">
        <v>13304</v>
      </c>
      <c r="D3282">
        <v>7</v>
      </c>
      <c r="E3282" t="s">
        <v>27</v>
      </c>
      <c r="F3282" t="s">
        <v>27</v>
      </c>
      <c r="G3282">
        <v>7</v>
      </c>
    </row>
    <row r="3283" spans="1:7">
      <c r="A3283" t="s">
        <v>13305</v>
      </c>
      <c r="B3283">
        <v>5</v>
      </c>
      <c r="C3283" t="s">
        <v>13306</v>
      </c>
      <c r="D3283">
        <v>8</v>
      </c>
      <c r="E3283" t="s">
        <v>6372</v>
      </c>
      <c r="F3283" t="s">
        <v>6372</v>
      </c>
      <c r="G3283">
        <v>6</v>
      </c>
    </row>
    <row r="3284" spans="1:7">
      <c r="A3284" t="s">
        <v>13307</v>
      </c>
      <c r="B3284">
        <v>6</v>
      </c>
      <c r="C3284" t="s">
        <v>13308</v>
      </c>
      <c r="D3284">
        <v>6</v>
      </c>
      <c r="E3284" t="s">
        <v>6369</v>
      </c>
      <c r="F3284" t="s">
        <v>6369</v>
      </c>
      <c r="G3284">
        <v>3</v>
      </c>
    </row>
    <row r="3285" spans="1:7">
      <c r="A3285" t="s">
        <v>13309</v>
      </c>
      <c r="B3285">
        <v>7</v>
      </c>
      <c r="C3285" t="s">
        <v>13310</v>
      </c>
      <c r="D3285">
        <v>6</v>
      </c>
      <c r="E3285" t="s">
        <v>6372</v>
      </c>
      <c r="F3285" t="s">
        <v>6372</v>
      </c>
      <c r="G3285">
        <v>6</v>
      </c>
    </row>
    <row r="3286" spans="1:7">
      <c r="A3286" t="s">
        <v>13311</v>
      </c>
      <c r="B3286">
        <v>7</v>
      </c>
      <c r="C3286" t="s">
        <v>13312</v>
      </c>
      <c r="D3286">
        <v>7</v>
      </c>
      <c r="E3286" t="s">
        <v>6372</v>
      </c>
      <c r="F3286" t="s">
        <v>6372</v>
      </c>
      <c r="G3286">
        <v>6</v>
      </c>
    </row>
    <row r="3287" spans="1:7">
      <c r="A3287" t="s">
        <v>13313</v>
      </c>
      <c r="B3287">
        <v>6</v>
      </c>
      <c r="C3287" t="s">
        <v>13314</v>
      </c>
      <c r="D3287">
        <v>5</v>
      </c>
      <c r="E3287" t="s">
        <v>6372</v>
      </c>
      <c r="F3287" t="s">
        <v>6372</v>
      </c>
      <c r="G3287">
        <v>6</v>
      </c>
    </row>
    <row r="3288" spans="1:7">
      <c r="A3288" t="s">
        <v>13315</v>
      </c>
      <c r="B3288">
        <v>10</v>
      </c>
      <c r="C3288" t="s">
        <v>13316</v>
      </c>
      <c r="D3288">
        <v>10</v>
      </c>
      <c r="E3288" t="s">
        <v>6397</v>
      </c>
      <c r="F3288" t="s">
        <v>6397</v>
      </c>
      <c r="G3288">
        <v>11</v>
      </c>
    </row>
    <row r="3289" spans="1:7">
      <c r="A3289" t="s">
        <v>13317</v>
      </c>
      <c r="B3289">
        <v>7</v>
      </c>
      <c r="C3289" t="s">
        <v>13318</v>
      </c>
      <c r="D3289">
        <v>7</v>
      </c>
      <c r="E3289" t="s">
        <v>6400</v>
      </c>
      <c r="F3289" t="s">
        <v>6400</v>
      </c>
      <c r="G3289">
        <v>6</v>
      </c>
    </row>
    <row r="3290" spans="1:7">
      <c r="A3290" t="s">
        <v>13319</v>
      </c>
      <c r="B3290">
        <v>8</v>
      </c>
      <c r="C3290" t="s">
        <v>13320</v>
      </c>
      <c r="D3290">
        <v>8</v>
      </c>
      <c r="E3290" t="s">
        <v>27</v>
      </c>
      <c r="F3290" t="s">
        <v>27</v>
      </c>
      <c r="G3290">
        <v>7</v>
      </c>
    </row>
    <row r="3291" spans="1:7">
      <c r="A3291" t="s">
        <v>13321</v>
      </c>
      <c r="B3291">
        <v>11</v>
      </c>
      <c r="C3291" t="s">
        <v>13322</v>
      </c>
      <c r="D3291">
        <v>11</v>
      </c>
      <c r="E3291" t="s">
        <v>6395</v>
      </c>
      <c r="F3291" t="s">
        <v>6395</v>
      </c>
      <c r="G3291">
        <v>13</v>
      </c>
    </row>
    <row r="3292" spans="1:7">
      <c r="A3292" t="s">
        <v>13323</v>
      </c>
      <c r="B3292">
        <v>5</v>
      </c>
      <c r="C3292" t="s">
        <v>13324</v>
      </c>
      <c r="D3292">
        <v>5</v>
      </c>
      <c r="E3292" t="s">
        <v>6372</v>
      </c>
      <c r="F3292" t="s">
        <v>6372</v>
      </c>
      <c r="G3292">
        <v>6</v>
      </c>
    </row>
    <row r="3293" spans="1:7">
      <c r="A3293" t="s">
        <v>13325</v>
      </c>
      <c r="B3293">
        <v>7</v>
      </c>
      <c r="C3293" t="s">
        <v>13326</v>
      </c>
      <c r="D3293">
        <v>7</v>
      </c>
      <c r="E3293" t="s">
        <v>27</v>
      </c>
      <c r="F3293" t="s">
        <v>27</v>
      </c>
      <c r="G3293">
        <v>7</v>
      </c>
    </row>
    <row r="3294" spans="1:7">
      <c r="A3294" t="s">
        <v>13327</v>
      </c>
      <c r="B3294">
        <v>7</v>
      </c>
      <c r="C3294" t="s">
        <v>13328</v>
      </c>
      <c r="D3294">
        <v>7</v>
      </c>
      <c r="E3294" t="s">
        <v>6372</v>
      </c>
      <c r="F3294" t="s">
        <v>6372</v>
      </c>
      <c r="G3294">
        <v>6</v>
      </c>
    </row>
    <row r="3295" spans="1:7">
      <c r="A3295" t="s">
        <v>13329</v>
      </c>
      <c r="B3295">
        <v>3</v>
      </c>
      <c r="C3295" t="s">
        <v>13330</v>
      </c>
      <c r="D3295">
        <v>6</v>
      </c>
      <c r="E3295" t="s">
        <v>6372</v>
      </c>
      <c r="F3295" t="s">
        <v>6372</v>
      </c>
      <c r="G3295">
        <v>6</v>
      </c>
    </row>
    <row r="3296" spans="1:7">
      <c r="A3296" t="s">
        <v>13331</v>
      </c>
      <c r="B3296">
        <v>5</v>
      </c>
      <c r="C3296" t="s">
        <v>13332</v>
      </c>
      <c r="D3296">
        <v>5</v>
      </c>
      <c r="E3296" t="s">
        <v>28</v>
      </c>
      <c r="F3296" t="s">
        <v>28</v>
      </c>
      <c r="G3296">
        <v>6</v>
      </c>
    </row>
    <row r="3297" spans="1:7">
      <c r="A3297" t="s">
        <v>13333</v>
      </c>
      <c r="B3297">
        <v>9</v>
      </c>
      <c r="C3297" t="s">
        <v>13334</v>
      </c>
      <c r="D3297">
        <v>9</v>
      </c>
      <c r="E3297" t="s">
        <v>27</v>
      </c>
      <c r="F3297" t="s">
        <v>27</v>
      </c>
      <c r="G3297">
        <v>7</v>
      </c>
    </row>
    <row r="3298" spans="1:7">
      <c r="A3298" t="s">
        <v>13335</v>
      </c>
      <c r="B3298">
        <v>6</v>
      </c>
      <c r="C3298" t="s">
        <v>13336</v>
      </c>
      <c r="D3298">
        <v>6</v>
      </c>
      <c r="E3298" t="s">
        <v>6372</v>
      </c>
      <c r="F3298" t="s">
        <v>6372</v>
      </c>
      <c r="G3298">
        <v>6</v>
      </c>
    </row>
    <row r="3299" spans="1:7">
      <c r="A3299" t="s">
        <v>13337</v>
      </c>
      <c r="B3299">
        <v>13</v>
      </c>
      <c r="C3299" t="s">
        <v>13338</v>
      </c>
      <c r="D3299">
        <v>13</v>
      </c>
      <c r="E3299" t="s">
        <v>6397</v>
      </c>
      <c r="F3299" t="s">
        <v>6397</v>
      </c>
      <c r="G3299">
        <v>11</v>
      </c>
    </row>
    <row r="3300" spans="1:7">
      <c r="A3300" t="s">
        <v>13339</v>
      </c>
      <c r="B3300">
        <v>4</v>
      </c>
      <c r="C3300" t="s">
        <v>13340</v>
      </c>
      <c r="D3300">
        <v>7</v>
      </c>
      <c r="E3300" t="s">
        <v>6372</v>
      </c>
      <c r="F3300" t="s">
        <v>6372</v>
      </c>
      <c r="G3300">
        <v>6</v>
      </c>
    </row>
    <row r="3301" spans="1:7">
      <c r="A3301" t="s">
        <v>13341</v>
      </c>
      <c r="B3301">
        <v>6</v>
      </c>
      <c r="C3301" t="s">
        <v>13342</v>
      </c>
      <c r="D3301">
        <v>6</v>
      </c>
      <c r="E3301" t="s">
        <v>27</v>
      </c>
      <c r="F3301" t="s">
        <v>27</v>
      </c>
      <c r="G3301">
        <v>7</v>
      </c>
    </row>
    <row r="3302" spans="1:7">
      <c r="A3302" t="s">
        <v>13343</v>
      </c>
      <c r="B3302">
        <v>15</v>
      </c>
      <c r="C3302" t="s">
        <v>13344</v>
      </c>
      <c r="D3302">
        <v>16</v>
      </c>
      <c r="E3302" t="s">
        <v>6399</v>
      </c>
      <c r="F3302" t="s">
        <v>6399</v>
      </c>
      <c r="G3302">
        <v>18</v>
      </c>
    </row>
    <row r="3303" spans="1:7">
      <c r="A3303" t="s">
        <v>13345</v>
      </c>
      <c r="B3303">
        <v>6</v>
      </c>
      <c r="C3303" t="s">
        <v>13346</v>
      </c>
      <c r="D3303">
        <v>6</v>
      </c>
      <c r="E3303" t="s">
        <v>27</v>
      </c>
      <c r="F3303" t="s">
        <v>27</v>
      </c>
      <c r="G3303">
        <v>7</v>
      </c>
    </row>
    <row r="3304" spans="1:7">
      <c r="A3304" t="s">
        <v>13347</v>
      </c>
      <c r="B3304">
        <v>3</v>
      </c>
      <c r="C3304" t="s">
        <v>13348</v>
      </c>
      <c r="D3304">
        <v>15</v>
      </c>
      <c r="E3304" t="s">
        <v>6371</v>
      </c>
      <c r="F3304" t="s">
        <v>6371</v>
      </c>
      <c r="G3304">
        <v>16</v>
      </c>
    </row>
    <row r="3305" spans="1:7">
      <c r="A3305" t="s">
        <v>13349</v>
      </c>
      <c r="B3305">
        <v>8</v>
      </c>
      <c r="C3305" t="s">
        <v>13350</v>
      </c>
      <c r="D3305">
        <v>8</v>
      </c>
      <c r="E3305" t="s">
        <v>27</v>
      </c>
      <c r="F3305" t="s">
        <v>27</v>
      </c>
      <c r="G3305">
        <v>7</v>
      </c>
    </row>
    <row r="3306" spans="1:7">
      <c r="A3306" t="s">
        <v>13351</v>
      </c>
      <c r="B3306">
        <v>6</v>
      </c>
      <c r="C3306" t="s">
        <v>13352</v>
      </c>
      <c r="D3306">
        <v>6</v>
      </c>
      <c r="E3306" t="s">
        <v>6372</v>
      </c>
      <c r="F3306" t="s">
        <v>6372</v>
      </c>
      <c r="G3306">
        <v>6</v>
      </c>
    </row>
    <row r="3307" spans="1:7">
      <c r="A3307" t="s">
        <v>13353</v>
      </c>
      <c r="B3307">
        <v>7</v>
      </c>
      <c r="C3307" t="s">
        <v>13354</v>
      </c>
      <c r="D3307">
        <v>7</v>
      </c>
      <c r="E3307" t="s">
        <v>27</v>
      </c>
      <c r="F3307" t="s">
        <v>27</v>
      </c>
      <c r="G3307">
        <v>7</v>
      </c>
    </row>
    <row r="3308" spans="1:7">
      <c r="A3308" t="s">
        <v>13355</v>
      </c>
      <c r="B3308">
        <v>2</v>
      </c>
      <c r="C3308" t="s">
        <v>13356</v>
      </c>
      <c r="D3308">
        <v>4</v>
      </c>
      <c r="E3308" t="s">
        <v>6372</v>
      </c>
      <c r="F3308" t="s">
        <v>6372</v>
      </c>
      <c r="G3308">
        <v>6</v>
      </c>
    </row>
    <row r="3309" spans="1:7">
      <c r="A3309" t="s">
        <v>13357</v>
      </c>
      <c r="B3309">
        <v>6</v>
      </c>
      <c r="C3309" t="s">
        <v>13358</v>
      </c>
      <c r="D3309">
        <v>6</v>
      </c>
      <c r="E3309" t="s">
        <v>27</v>
      </c>
      <c r="F3309" t="s">
        <v>27</v>
      </c>
      <c r="G3309">
        <v>7</v>
      </c>
    </row>
    <row r="3310" spans="1:7">
      <c r="A3310" t="s">
        <v>13359</v>
      </c>
      <c r="B3310">
        <v>3</v>
      </c>
      <c r="C3310" t="s">
        <v>13360</v>
      </c>
      <c r="D3310">
        <v>8</v>
      </c>
      <c r="E3310" t="s">
        <v>6366</v>
      </c>
      <c r="F3310" t="s">
        <v>6366</v>
      </c>
      <c r="G3310">
        <v>13</v>
      </c>
    </row>
    <row r="3311" spans="1:7">
      <c r="A3311" t="s">
        <v>13361</v>
      </c>
      <c r="B3311">
        <v>5</v>
      </c>
      <c r="C3311" t="s">
        <v>13362</v>
      </c>
      <c r="D3311">
        <v>5</v>
      </c>
      <c r="E3311" t="s">
        <v>28</v>
      </c>
      <c r="F3311" t="s">
        <v>28</v>
      </c>
      <c r="G3311">
        <v>6</v>
      </c>
    </row>
    <row r="3312" spans="1:7">
      <c r="A3312" t="s">
        <v>13363</v>
      </c>
      <c r="B3312">
        <v>3</v>
      </c>
      <c r="C3312" t="s">
        <v>9955</v>
      </c>
      <c r="D3312">
        <v>7</v>
      </c>
      <c r="E3312" t="s">
        <v>6369</v>
      </c>
      <c r="F3312" t="s">
        <v>6369</v>
      </c>
      <c r="G3312">
        <v>3</v>
      </c>
    </row>
    <row r="3313" spans="1:7">
      <c r="A3313" t="s">
        <v>13364</v>
      </c>
      <c r="B3313">
        <v>6</v>
      </c>
      <c r="C3313" t="s">
        <v>13365</v>
      </c>
      <c r="D3313">
        <v>8</v>
      </c>
      <c r="E3313" t="s">
        <v>6372</v>
      </c>
      <c r="F3313" t="s">
        <v>6372</v>
      </c>
      <c r="G3313">
        <v>6</v>
      </c>
    </row>
    <row r="3314" spans="1:7">
      <c r="A3314" t="s">
        <v>13366</v>
      </c>
      <c r="B3314">
        <v>6</v>
      </c>
      <c r="C3314" t="s">
        <v>13367</v>
      </c>
      <c r="D3314">
        <v>6</v>
      </c>
      <c r="E3314" t="s">
        <v>6368</v>
      </c>
      <c r="F3314" t="s">
        <v>6368</v>
      </c>
      <c r="G3314">
        <v>6</v>
      </c>
    </row>
    <row r="3315" spans="1:7">
      <c r="A3315" t="s">
        <v>13368</v>
      </c>
      <c r="B3315">
        <v>5</v>
      </c>
      <c r="C3315" t="s">
        <v>13369</v>
      </c>
      <c r="D3315">
        <v>5</v>
      </c>
      <c r="E3315" t="s">
        <v>6368</v>
      </c>
      <c r="F3315" t="s">
        <v>6368</v>
      </c>
      <c r="G3315">
        <v>6</v>
      </c>
    </row>
    <row r="3316" spans="1:7">
      <c r="A3316" t="s">
        <v>13370</v>
      </c>
      <c r="B3316">
        <v>7</v>
      </c>
      <c r="C3316" t="s">
        <v>13371</v>
      </c>
      <c r="D3316">
        <v>7</v>
      </c>
      <c r="E3316" t="s">
        <v>27</v>
      </c>
      <c r="F3316" t="s">
        <v>27</v>
      </c>
      <c r="G3316">
        <v>7</v>
      </c>
    </row>
    <row r="3317" spans="1:7">
      <c r="A3317" t="s">
        <v>13372</v>
      </c>
      <c r="B3317">
        <v>29</v>
      </c>
      <c r="C3317" t="s">
        <v>9589</v>
      </c>
      <c r="D3317">
        <v>36</v>
      </c>
      <c r="E3317" t="s">
        <v>6374</v>
      </c>
      <c r="F3317" t="s">
        <v>6374</v>
      </c>
      <c r="G3317">
        <v>29</v>
      </c>
    </row>
    <row r="3318" spans="1:7">
      <c r="A3318" t="s">
        <v>13373</v>
      </c>
      <c r="B3318">
        <v>5</v>
      </c>
      <c r="C3318" t="s">
        <v>13374</v>
      </c>
      <c r="D3318">
        <v>5</v>
      </c>
      <c r="E3318" t="s">
        <v>6372</v>
      </c>
      <c r="F3318" t="s">
        <v>6372</v>
      </c>
      <c r="G3318">
        <v>6</v>
      </c>
    </row>
    <row r="3319" spans="1:7">
      <c r="A3319" t="s">
        <v>13375</v>
      </c>
      <c r="B3319">
        <v>3</v>
      </c>
      <c r="C3319" t="s">
        <v>13376</v>
      </c>
      <c r="D3319">
        <v>6</v>
      </c>
      <c r="E3319" t="s">
        <v>6372</v>
      </c>
      <c r="F3319" t="s">
        <v>6372</v>
      </c>
      <c r="G3319">
        <v>6</v>
      </c>
    </row>
    <row r="3320" spans="1:7">
      <c r="A3320" t="s">
        <v>13377</v>
      </c>
      <c r="B3320">
        <v>8</v>
      </c>
      <c r="C3320" t="s">
        <v>13378</v>
      </c>
      <c r="D3320">
        <v>15</v>
      </c>
      <c r="E3320" t="s">
        <v>6395</v>
      </c>
      <c r="F3320" t="s">
        <v>6395</v>
      </c>
      <c r="G3320">
        <v>13</v>
      </c>
    </row>
    <row r="3321" spans="1:7">
      <c r="A3321" t="s">
        <v>13379</v>
      </c>
      <c r="B3321">
        <v>5</v>
      </c>
      <c r="C3321" t="s">
        <v>13380</v>
      </c>
      <c r="D3321">
        <v>5</v>
      </c>
      <c r="E3321" t="s">
        <v>6400</v>
      </c>
      <c r="F3321" t="s">
        <v>6400</v>
      </c>
      <c r="G3321">
        <v>6</v>
      </c>
    </row>
    <row r="3322" spans="1:7">
      <c r="A3322" t="s">
        <v>13381</v>
      </c>
      <c r="B3322">
        <v>6</v>
      </c>
      <c r="C3322" t="s">
        <v>13382</v>
      </c>
      <c r="D3322">
        <v>6</v>
      </c>
      <c r="E3322" t="s">
        <v>6368</v>
      </c>
      <c r="F3322" t="s">
        <v>6368</v>
      </c>
      <c r="G3322">
        <v>6</v>
      </c>
    </row>
    <row r="3323" spans="1:7">
      <c r="A3323" t="s">
        <v>13383</v>
      </c>
      <c r="B3323">
        <v>6</v>
      </c>
      <c r="C3323" t="s">
        <v>13384</v>
      </c>
      <c r="D3323">
        <v>6</v>
      </c>
      <c r="E3323" t="s">
        <v>28</v>
      </c>
      <c r="F3323" t="s">
        <v>28</v>
      </c>
      <c r="G3323">
        <v>6</v>
      </c>
    </row>
    <row r="3324" spans="1:7">
      <c r="A3324" t="s">
        <v>13385</v>
      </c>
      <c r="B3324">
        <v>8</v>
      </c>
      <c r="C3324" t="s">
        <v>13386</v>
      </c>
      <c r="D3324">
        <v>8</v>
      </c>
      <c r="E3324" t="s">
        <v>27</v>
      </c>
      <c r="F3324" t="s">
        <v>27</v>
      </c>
      <c r="G3324">
        <v>7</v>
      </c>
    </row>
    <row r="3325" spans="1:7">
      <c r="A3325" t="s">
        <v>13387</v>
      </c>
      <c r="B3325">
        <v>6</v>
      </c>
      <c r="C3325" t="s">
        <v>13388</v>
      </c>
      <c r="D3325">
        <v>6</v>
      </c>
      <c r="E3325" t="s">
        <v>6372</v>
      </c>
      <c r="F3325" t="s">
        <v>6372</v>
      </c>
      <c r="G3325">
        <v>6</v>
      </c>
    </row>
    <row r="3326" spans="1:7">
      <c r="A3326" t="s">
        <v>13389</v>
      </c>
      <c r="B3326">
        <v>6</v>
      </c>
      <c r="C3326" t="s">
        <v>13390</v>
      </c>
      <c r="D3326">
        <v>12</v>
      </c>
      <c r="E3326" t="s">
        <v>6395</v>
      </c>
      <c r="F3326" t="s">
        <v>6395</v>
      </c>
      <c r="G3326">
        <v>13</v>
      </c>
    </row>
    <row r="3327" spans="1:7">
      <c r="A3327" t="s">
        <v>13391</v>
      </c>
      <c r="B3327">
        <v>5</v>
      </c>
      <c r="C3327" t="s">
        <v>13392</v>
      </c>
      <c r="D3327">
        <v>5</v>
      </c>
      <c r="E3327" t="s">
        <v>27</v>
      </c>
      <c r="F3327" t="s">
        <v>27</v>
      </c>
      <c r="G3327">
        <v>7</v>
      </c>
    </row>
    <row r="3328" spans="1:7">
      <c r="A3328" t="s">
        <v>13393</v>
      </c>
      <c r="B3328">
        <v>6</v>
      </c>
      <c r="C3328" t="s">
        <v>13394</v>
      </c>
      <c r="D3328">
        <v>6</v>
      </c>
      <c r="E3328" t="s">
        <v>28</v>
      </c>
      <c r="F3328" t="s">
        <v>28</v>
      </c>
      <c r="G3328">
        <v>6</v>
      </c>
    </row>
    <row r="3329" spans="1:7">
      <c r="A3329" t="s">
        <v>13395</v>
      </c>
      <c r="B3329">
        <v>5</v>
      </c>
      <c r="C3329" t="s">
        <v>13396</v>
      </c>
      <c r="D3329">
        <v>12</v>
      </c>
      <c r="E3329" t="s">
        <v>6395</v>
      </c>
      <c r="F3329" t="s">
        <v>6395</v>
      </c>
      <c r="G3329">
        <v>13</v>
      </c>
    </row>
    <row r="3330" spans="1:7">
      <c r="A3330" t="s">
        <v>13397</v>
      </c>
      <c r="B3330">
        <v>4</v>
      </c>
      <c r="C3330" t="s">
        <v>13398</v>
      </c>
      <c r="D3330">
        <v>5</v>
      </c>
      <c r="E3330" t="s">
        <v>6372</v>
      </c>
      <c r="F3330" t="s">
        <v>6372</v>
      </c>
      <c r="G3330">
        <v>6</v>
      </c>
    </row>
    <row r="3331" spans="1:7">
      <c r="A3331" t="s">
        <v>13399</v>
      </c>
      <c r="B3331">
        <v>6</v>
      </c>
      <c r="C3331" t="s">
        <v>13400</v>
      </c>
      <c r="D3331">
        <v>6</v>
      </c>
      <c r="E3331" t="s">
        <v>6372</v>
      </c>
      <c r="F3331" t="s">
        <v>6372</v>
      </c>
      <c r="G3331">
        <v>6</v>
      </c>
    </row>
    <row r="3332" spans="1:7">
      <c r="A3332" t="s">
        <v>13401</v>
      </c>
      <c r="B3332">
        <v>2</v>
      </c>
      <c r="C3332" t="s">
        <v>13402</v>
      </c>
      <c r="D3332">
        <v>6</v>
      </c>
      <c r="E3332" t="s">
        <v>6372</v>
      </c>
      <c r="F3332" t="s">
        <v>6372</v>
      </c>
      <c r="G3332">
        <v>6</v>
      </c>
    </row>
    <row r="3333" spans="1:7">
      <c r="A3333" t="s">
        <v>13403</v>
      </c>
      <c r="B3333">
        <v>2</v>
      </c>
      <c r="C3333" t="s">
        <v>13404</v>
      </c>
      <c r="D3333">
        <v>7</v>
      </c>
      <c r="E3333" t="s">
        <v>6372</v>
      </c>
      <c r="F3333" t="s">
        <v>6372</v>
      </c>
      <c r="G3333">
        <v>6</v>
      </c>
    </row>
    <row r="3334" spans="1:7">
      <c r="A3334" t="s">
        <v>13405</v>
      </c>
      <c r="B3334">
        <v>6</v>
      </c>
      <c r="C3334" t="s">
        <v>13406</v>
      </c>
      <c r="D3334">
        <v>6</v>
      </c>
      <c r="E3334" t="s">
        <v>28</v>
      </c>
      <c r="F3334" t="s">
        <v>28</v>
      </c>
      <c r="G3334">
        <v>6</v>
      </c>
    </row>
    <row r="3335" spans="1:7">
      <c r="A3335" t="s">
        <v>13407</v>
      </c>
      <c r="B3335">
        <v>5</v>
      </c>
      <c r="C3335" t="s">
        <v>13408</v>
      </c>
      <c r="D3335">
        <v>14</v>
      </c>
      <c r="E3335" t="s">
        <v>34</v>
      </c>
      <c r="F3335" t="s">
        <v>34</v>
      </c>
      <c r="G3335">
        <v>13</v>
      </c>
    </row>
    <row r="3336" spans="1:7">
      <c r="A3336" t="s">
        <v>13409</v>
      </c>
      <c r="B3336">
        <v>11</v>
      </c>
      <c r="C3336" t="s">
        <v>13410</v>
      </c>
      <c r="D3336">
        <v>11</v>
      </c>
      <c r="E3336" t="s">
        <v>6397</v>
      </c>
      <c r="F3336" t="s">
        <v>6397</v>
      </c>
      <c r="G3336">
        <v>11</v>
      </c>
    </row>
    <row r="3337" spans="1:7">
      <c r="A3337" t="s">
        <v>13411</v>
      </c>
      <c r="B3337">
        <v>6</v>
      </c>
      <c r="C3337" t="s">
        <v>13412</v>
      </c>
      <c r="D3337">
        <v>6</v>
      </c>
      <c r="E3337" t="s">
        <v>27</v>
      </c>
      <c r="F3337" t="s">
        <v>27</v>
      </c>
      <c r="G3337">
        <v>7</v>
      </c>
    </row>
    <row r="3338" spans="1:7">
      <c r="A3338" t="s">
        <v>13413</v>
      </c>
      <c r="B3338">
        <v>7</v>
      </c>
      <c r="C3338" t="s">
        <v>13414</v>
      </c>
      <c r="D3338">
        <v>7</v>
      </c>
      <c r="E3338" t="s">
        <v>27</v>
      </c>
      <c r="F3338" t="s">
        <v>27</v>
      </c>
      <c r="G3338">
        <v>7</v>
      </c>
    </row>
    <row r="3339" spans="1:7">
      <c r="A3339" t="s">
        <v>13415</v>
      </c>
      <c r="B3339">
        <v>340</v>
      </c>
      <c r="C3339" t="s">
        <v>13416</v>
      </c>
      <c r="D3339">
        <v>338</v>
      </c>
      <c r="E3339" t="s">
        <v>6396</v>
      </c>
      <c r="F3339" t="s">
        <v>6396</v>
      </c>
      <c r="G3339">
        <v>30</v>
      </c>
    </row>
    <row r="3340" spans="1:7">
      <c r="A3340" t="s">
        <v>13417</v>
      </c>
      <c r="B3340">
        <v>5</v>
      </c>
      <c r="C3340" t="s">
        <v>13418</v>
      </c>
      <c r="D3340">
        <v>5</v>
      </c>
      <c r="E3340" t="s">
        <v>6400</v>
      </c>
      <c r="F3340" t="s">
        <v>6400</v>
      </c>
      <c r="G3340">
        <v>6</v>
      </c>
    </row>
    <row r="3341" spans="1:7">
      <c r="A3341" t="s">
        <v>13419</v>
      </c>
      <c r="B3341">
        <v>7</v>
      </c>
      <c r="C3341" t="s">
        <v>13420</v>
      </c>
      <c r="D3341">
        <v>7</v>
      </c>
      <c r="E3341" t="s">
        <v>27</v>
      </c>
      <c r="F3341" t="s">
        <v>27</v>
      </c>
      <c r="G3341">
        <v>7</v>
      </c>
    </row>
    <row r="3342" spans="1:7">
      <c r="A3342" t="s">
        <v>13421</v>
      </c>
      <c r="B3342">
        <v>4</v>
      </c>
      <c r="C3342" t="s">
        <v>13422</v>
      </c>
      <c r="D3342">
        <v>8</v>
      </c>
      <c r="E3342" t="s">
        <v>27</v>
      </c>
      <c r="F3342" t="s">
        <v>27</v>
      </c>
      <c r="G3342">
        <v>7</v>
      </c>
    </row>
    <row r="3343" spans="1:7">
      <c r="A3343" t="s">
        <v>13423</v>
      </c>
      <c r="B3343">
        <v>6</v>
      </c>
      <c r="C3343" t="s">
        <v>9086</v>
      </c>
      <c r="D3343">
        <v>6</v>
      </c>
      <c r="E3343" t="s">
        <v>6372</v>
      </c>
      <c r="F3343" t="s">
        <v>6372</v>
      </c>
      <c r="G3343">
        <v>6</v>
      </c>
    </row>
    <row r="3344" spans="1:7">
      <c r="A3344" t="s">
        <v>13424</v>
      </c>
      <c r="B3344">
        <v>5</v>
      </c>
      <c r="C3344" t="s">
        <v>13425</v>
      </c>
      <c r="D3344">
        <v>5</v>
      </c>
      <c r="E3344" t="s">
        <v>6372</v>
      </c>
      <c r="F3344" t="s">
        <v>6372</v>
      </c>
      <c r="G3344">
        <v>6</v>
      </c>
    </row>
    <row r="3345" spans="1:7">
      <c r="A3345" t="s">
        <v>13426</v>
      </c>
      <c r="B3345">
        <v>8</v>
      </c>
      <c r="C3345" t="s">
        <v>13427</v>
      </c>
      <c r="D3345">
        <v>8</v>
      </c>
      <c r="E3345" t="s">
        <v>6400</v>
      </c>
      <c r="F3345" t="s">
        <v>6400</v>
      </c>
      <c r="G3345">
        <v>6</v>
      </c>
    </row>
    <row r="3346" spans="1:7">
      <c r="A3346" t="s">
        <v>13428</v>
      </c>
      <c r="B3346">
        <v>5</v>
      </c>
      <c r="C3346" t="s">
        <v>13429</v>
      </c>
      <c r="D3346">
        <v>5</v>
      </c>
      <c r="E3346" t="s">
        <v>6372</v>
      </c>
      <c r="F3346" t="s">
        <v>6372</v>
      </c>
      <c r="G3346">
        <v>6</v>
      </c>
    </row>
    <row r="3347" spans="1:7">
      <c r="A3347" t="s">
        <v>13430</v>
      </c>
      <c r="B3347">
        <v>7</v>
      </c>
      <c r="C3347" t="s">
        <v>13431</v>
      </c>
      <c r="D3347">
        <v>7</v>
      </c>
      <c r="E3347" t="s">
        <v>27</v>
      </c>
      <c r="F3347" t="s">
        <v>27</v>
      </c>
      <c r="G3347">
        <v>7</v>
      </c>
    </row>
    <row r="3348" spans="1:7">
      <c r="A3348" t="s">
        <v>13432</v>
      </c>
      <c r="B3348">
        <v>12</v>
      </c>
      <c r="C3348" t="s">
        <v>13433</v>
      </c>
      <c r="D3348">
        <v>12</v>
      </c>
      <c r="E3348" t="s">
        <v>6397</v>
      </c>
      <c r="F3348" t="s">
        <v>6397</v>
      </c>
      <c r="G3348">
        <v>11</v>
      </c>
    </row>
    <row r="3349" spans="1:7">
      <c r="A3349" t="s">
        <v>13434</v>
      </c>
      <c r="B3349">
        <v>5</v>
      </c>
      <c r="C3349" t="s">
        <v>13435</v>
      </c>
      <c r="D3349">
        <v>5</v>
      </c>
      <c r="E3349" t="s">
        <v>27</v>
      </c>
      <c r="F3349" t="s">
        <v>27</v>
      </c>
      <c r="G3349">
        <v>7</v>
      </c>
    </row>
    <row r="3350" spans="1:7">
      <c r="A3350" t="s">
        <v>13436</v>
      </c>
      <c r="B3350">
        <v>6</v>
      </c>
      <c r="C3350" t="s">
        <v>13437</v>
      </c>
      <c r="D3350">
        <v>12</v>
      </c>
      <c r="E3350" t="s">
        <v>6397</v>
      </c>
      <c r="F3350" t="s">
        <v>6397</v>
      </c>
      <c r="G3350">
        <v>11</v>
      </c>
    </row>
    <row r="3351" spans="1:7">
      <c r="A3351" t="s">
        <v>13438</v>
      </c>
      <c r="B3351">
        <v>6</v>
      </c>
      <c r="C3351" t="s">
        <v>13439</v>
      </c>
      <c r="D3351">
        <v>6</v>
      </c>
      <c r="E3351" t="s">
        <v>6369</v>
      </c>
      <c r="F3351" t="s">
        <v>6369</v>
      </c>
      <c r="G3351">
        <v>3</v>
      </c>
    </row>
    <row r="3352" spans="1:7">
      <c r="A3352" t="s">
        <v>13440</v>
      </c>
      <c r="B3352">
        <v>5</v>
      </c>
      <c r="C3352" t="s">
        <v>13441</v>
      </c>
      <c r="D3352">
        <v>5</v>
      </c>
      <c r="E3352" t="s">
        <v>6400</v>
      </c>
      <c r="F3352" t="s">
        <v>6400</v>
      </c>
      <c r="G3352">
        <v>6</v>
      </c>
    </row>
    <row r="3353" spans="1:7">
      <c r="A3353" t="s">
        <v>13442</v>
      </c>
      <c r="B3353">
        <v>7</v>
      </c>
      <c r="C3353" t="s">
        <v>13443</v>
      </c>
      <c r="D3353">
        <v>7</v>
      </c>
      <c r="E3353" t="s">
        <v>6400</v>
      </c>
      <c r="F3353" t="s">
        <v>6400</v>
      </c>
      <c r="G3353">
        <v>6</v>
      </c>
    </row>
    <row r="3354" spans="1:7">
      <c r="A3354" t="s">
        <v>13444</v>
      </c>
      <c r="B3354">
        <v>6</v>
      </c>
      <c r="C3354" t="s">
        <v>13445</v>
      </c>
      <c r="D3354">
        <v>6</v>
      </c>
      <c r="E3354" t="s">
        <v>30</v>
      </c>
      <c r="F3354" t="s">
        <v>30</v>
      </c>
      <c r="G3354">
        <v>3</v>
      </c>
    </row>
    <row r="3355" spans="1:7">
      <c r="A3355" t="s">
        <v>13446</v>
      </c>
      <c r="B3355">
        <v>11</v>
      </c>
      <c r="C3355" t="s">
        <v>13447</v>
      </c>
      <c r="D3355">
        <v>11</v>
      </c>
      <c r="E3355" t="s">
        <v>6397</v>
      </c>
      <c r="F3355" t="s">
        <v>6397</v>
      </c>
      <c r="G3355">
        <v>11</v>
      </c>
    </row>
    <row r="3356" spans="1:7">
      <c r="A3356" t="s">
        <v>13448</v>
      </c>
      <c r="B3356">
        <v>12</v>
      </c>
      <c r="C3356" t="s">
        <v>13449</v>
      </c>
      <c r="D3356">
        <v>12</v>
      </c>
      <c r="E3356" t="s">
        <v>6397</v>
      </c>
      <c r="F3356" t="s">
        <v>6397</v>
      </c>
      <c r="G3356">
        <v>11</v>
      </c>
    </row>
    <row r="3357" spans="1:7">
      <c r="A3357" t="s">
        <v>13450</v>
      </c>
      <c r="B3357">
        <v>7</v>
      </c>
      <c r="C3357" t="s">
        <v>13451</v>
      </c>
      <c r="D3357">
        <v>7</v>
      </c>
      <c r="E3357" t="s">
        <v>6368</v>
      </c>
      <c r="F3357" t="s">
        <v>6368</v>
      </c>
      <c r="G3357">
        <v>6</v>
      </c>
    </row>
    <row r="3358" spans="1:7">
      <c r="A3358" t="s">
        <v>13452</v>
      </c>
      <c r="B3358">
        <v>5</v>
      </c>
      <c r="C3358" t="s">
        <v>13453</v>
      </c>
      <c r="D3358">
        <v>6</v>
      </c>
      <c r="E3358" t="s">
        <v>6372</v>
      </c>
      <c r="F3358" t="s">
        <v>6372</v>
      </c>
      <c r="G3358">
        <v>6</v>
      </c>
    </row>
    <row r="3359" spans="1:7">
      <c r="A3359" t="s">
        <v>13454</v>
      </c>
      <c r="B3359">
        <v>3</v>
      </c>
      <c r="C3359" t="s">
        <v>13455</v>
      </c>
      <c r="D3359">
        <v>5</v>
      </c>
      <c r="E3359" t="s">
        <v>6368</v>
      </c>
      <c r="F3359" t="s">
        <v>6368</v>
      </c>
      <c r="G3359">
        <v>6</v>
      </c>
    </row>
    <row r="3360" spans="1:7">
      <c r="A3360" t="s">
        <v>13456</v>
      </c>
      <c r="B3360">
        <v>5</v>
      </c>
      <c r="C3360" t="s">
        <v>13457</v>
      </c>
      <c r="D3360">
        <v>11</v>
      </c>
      <c r="E3360" t="s">
        <v>6397</v>
      </c>
      <c r="F3360" t="s">
        <v>6397</v>
      </c>
      <c r="G3360">
        <v>11</v>
      </c>
    </row>
    <row r="3361" spans="1:7">
      <c r="A3361" t="s">
        <v>13458</v>
      </c>
      <c r="B3361">
        <v>5</v>
      </c>
      <c r="C3361" t="s">
        <v>13459</v>
      </c>
      <c r="D3361">
        <v>5</v>
      </c>
      <c r="E3361" t="s">
        <v>27</v>
      </c>
      <c r="F3361" t="s">
        <v>27</v>
      </c>
      <c r="G3361">
        <v>7</v>
      </c>
    </row>
    <row r="3362" spans="1:7">
      <c r="A3362" t="s">
        <v>13460</v>
      </c>
      <c r="B3362">
        <v>5</v>
      </c>
      <c r="C3362" t="s">
        <v>13461</v>
      </c>
      <c r="D3362">
        <v>11</v>
      </c>
      <c r="E3362" t="s">
        <v>6397</v>
      </c>
      <c r="F3362" t="s">
        <v>6397</v>
      </c>
      <c r="G3362">
        <v>11</v>
      </c>
    </row>
    <row r="3363" spans="1:7">
      <c r="A3363" t="s">
        <v>13462</v>
      </c>
      <c r="B3363">
        <v>3</v>
      </c>
      <c r="C3363" t="s">
        <v>13463</v>
      </c>
      <c r="D3363">
        <v>15</v>
      </c>
      <c r="E3363" t="s">
        <v>6395</v>
      </c>
      <c r="F3363" t="s">
        <v>6395</v>
      </c>
      <c r="G3363">
        <v>13</v>
      </c>
    </row>
    <row r="3364" spans="1:7">
      <c r="A3364" t="s">
        <v>13464</v>
      </c>
      <c r="B3364">
        <v>11</v>
      </c>
      <c r="C3364" t="s">
        <v>13465</v>
      </c>
      <c r="D3364">
        <v>23</v>
      </c>
      <c r="E3364" t="s">
        <v>27</v>
      </c>
      <c r="F3364" t="s">
        <v>27</v>
      </c>
      <c r="G3364">
        <v>7</v>
      </c>
    </row>
    <row r="3365" spans="1:7">
      <c r="A3365" t="s">
        <v>13466</v>
      </c>
      <c r="B3365">
        <v>11</v>
      </c>
      <c r="C3365" t="s">
        <v>13467</v>
      </c>
      <c r="D3365">
        <v>10</v>
      </c>
      <c r="E3365" t="s">
        <v>6397</v>
      </c>
      <c r="F3365" t="s">
        <v>6397</v>
      </c>
      <c r="G3365">
        <v>11</v>
      </c>
    </row>
    <row r="3366" spans="1:7">
      <c r="A3366" t="s">
        <v>13468</v>
      </c>
      <c r="B3366">
        <v>6</v>
      </c>
      <c r="C3366" t="s">
        <v>13469</v>
      </c>
      <c r="D3366">
        <v>7</v>
      </c>
      <c r="E3366" t="s">
        <v>28</v>
      </c>
      <c r="F3366" t="s">
        <v>28</v>
      </c>
      <c r="G3366">
        <v>6</v>
      </c>
    </row>
    <row r="3367" spans="1:7">
      <c r="A3367" t="s">
        <v>13470</v>
      </c>
      <c r="B3367">
        <v>6</v>
      </c>
      <c r="C3367" t="s">
        <v>13471</v>
      </c>
      <c r="D3367">
        <v>7</v>
      </c>
      <c r="E3367" t="s">
        <v>6372</v>
      </c>
      <c r="F3367" t="s">
        <v>6372</v>
      </c>
      <c r="G3367">
        <v>6</v>
      </c>
    </row>
    <row r="3368" spans="1:7">
      <c r="A3368" t="s">
        <v>13472</v>
      </c>
      <c r="B3368">
        <v>6</v>
      </c>
      <c r="C3368" t="s">
        <v>13473</v>
      </c>
      <c r="D3368">
        <v>6</v>
      </c>
      <c r="E3368" t="s">
        <v>6368</v>
      </c>
      <c r="F3368" t="s">
        <v>6368</v>
      </c>
      <c r="G3368">
        <v>6</v>
      </c>
    </row>
    <row r="3369" spans="1:7">
      <c r="A3369" t="s">
        <v>13474</v>
      </c>
      <c r="B3369">
        <v>10</v>
      </c>
      <c r="C3369" t="s">
        <v>13475</v>
      </c>
      <c r="D3369">
        <v>11</v>
      </c>
      <c r="E3369" t="s">
        <v>6368</v>
      </c>
      <c r="F3369" t="s">
        <v>6368</v>
      </c>
      <c r="G3369">
        <v>6</v>
      </c>
    </row>
    <row r="3370" spans="1:7">
      <c r="A3370" t="s">
        <v>13476</v>
      </c>
      <c r="B3370">
        <v>8</v>
      </c>
      <c r="C3370" t="s">
        <v>13477</v>
      </c>
      <c r="D3370">
        <v>8</v>
      </c>
      <c r="E3370" t="s">
        <v>27</v>
      </c>
      <c r="F3370" t="s">
        <v>27</v>
      </c>
      <c r="G3370">
        <v>7</v>
      </c>
    </row>
    <row r="3371" spans="1:7">
      <c r="A3371" t="s">
        <v>13478</v>
      </c>
      <c r="B3371">
        <v>7</v>
      </c>
      <c r="C3371" t="s">
        <v>9522</v>
      </c>
      <c r="D3371">
        <v>13</v>
      </c>
      <c r="E3371" t="s">
        <v>6395</v>
      </c>
      <c r="F3371" t="s">
        <v>6395</v>
      </c>
      <c r="G3371">
        <v>13</v>
      </c>
    </row>
    <row r="3372" spans="1:7">
      <c r="A3372" t="s">
        <v>13479</v>
      </c>
      <c r="B3372">
        <v>33</v>
      </c>
      <c r="C3372" t="s">
        <v>13480</v>
      </c>
      <c r="D3372">
        <v>33</v>
      </c>
      <c r="E3372" t="s">
        <v>6362</v>
      </c>
      <c r="F3372" t="s">
        <v>6362</v>
      </c>
      <c r="G3372">
        <v>32</v>
      </c>
    </row>
    <row r="3373" spans="1:7">
      <c r="A3373" t="s">
        <v>13481</v>
      </c>
      <c r="B3373">
        <v>6</v>
      </c>
      <c r="C3373" t="s">
        <v>13482</v>
      </c>
      <c r="D3373">
        <v>7</v>
      </c>
      <c r="E3373" t="s">
        <v>28</v>
      </c>
      <c r="F3373" t="s">
        <v>28</v>
      </c>
      <c r="G3373">
        <v>6</v>
      </c>
    </row>
    <row r="3374" spans="1:7">
      <c r="A3374" t="s">
        <v>13483</v>
      </c>
      <c r="B3374">
        <v>12</v>
      </c>
      <c r="C3374" t="s">
        <v>13484</v>
      </c>
      <c r="D3374">
        <v>12</v>
      </c>
      <c r="E3374" t="s">
        <v>6397</v>
      </c>
      <c r="F3374" t="s">
        <v>6397</v>
      </c>
      <c r="G3374">
        <v>11</v>
      </c>
    </row>
    <row r="3375" spans="1:7">
      <c r="A3375" t="s">
        <v>13485</v>
      </c>
      <c r="B3375">
        <v>11</v>
      </c>
      <c r="C3375" t="s">
        <v>13486</v>
      </c>
      <c r="D3375">
        <v>11</v>
      </c>
      <c r="E3375" t="s">
        <v>6397</v>
      </c>
      <c r="F3375" t="s">
        <v>6397</v>
      </c>
      <c r="G3375">
        <v>11</v>
      </c>
    </row>
    <row r="3376" spans="1:7">
      <c r="A3376" t="s">
        <v>13487</v>
      </c>
      <c r="B3376">
        <v>36</v>
      </c>
      <c r="C3376" t="s">
        <v>13488</v>
      </c>
      <c r="D3376">
        <v>33</v>
      </c>
      <c r="E3376" t="s">
        <v>6374</v>
      </c>
      <c r="F3376" t="s">
        <v>6374</v>
      </c>
      <c r="G3376">
        <v>29</v>
      </c>
    </row>
    <row r="3377" spans="1:7">
      <c r="A3377" t="s">
        <v>13489</v>
      </c>
      <c r="B3377">
        <v>30</v>
      </c>
      <c r="C3377" t="s">
        <v>13490</v>
      </c>
      <c r="D3377">
        <v>31</v>
      </c>
      <c r="E3377" t="s">
        <v>6396</v>
      </c>
      <c r="F3377" t="s">
        <v>6396</v>
      </c>
      <c r="G3377">
        <v>30</v>
      </c>
    </row>
    <row r="3378" spans="1:7">
      <c r="A3378" t="s">
        <v>13491</v>
      </c>
      <c r="B3378">
        <v>6</v>
      </c>
      <c r="C3378" t="s">
        <v>13492</v>
      </c>
      <c r="D3378">
        <v>6</v>
      </c>
      <c r="E3378" t="s">
        <v>6400</v>
      </c>
      <c r="F3378" t="s">
        <v>6400</v>
      </c>
      <c r="G3378">
        <v>6</v>
      </c>
    </row>
    <row r="3379" spans="1:7">
      <c r="A3379" t="s">
        <v>13493</v>
      </c>
      <c r="B3379">
        <v>5</v>
      </c>
      <c r="C3379" t="s">
        <v>13494</v>
      </c>
      <c r="D3379">
        <v>5</v>
      </c>
      <c r="E3379" t="s">
        <v>27</v>
      </c>
      <c r="F3379" t="s">
        <v>27</v>
      </c>
      <c r="G3379">
        <v>7</v>
      </c>
    </row>
    <row r="3380" spans="1:7">
      <c r="A3380" t="s">
        <v>13495</v>
      </c>
      <c r="B3380">
        <v>5</v>
      </c>
      <c r="C3380" t="s">
        <v>13496</v>
      </c>
      <c r="D3380">
        <v>5</v>
      </c>
      <c r="E3380" t="s">
        <v>27</v>
      </c>
      <c r="F3380" t="s">
        <v>27</v>
      </c>
      <c r="G3380">
        <v>7</v>
      </c>
    </row>
    <row r="3381" spans="1:7">
      <c r="A3381" t="s">
        <v>13497</v>
      </c>
      <c r="B3381">
        <v>4</v>
      </c>
      <c r="C3381" t="s">
        <v>13498</v>
      </c>
      <c r="D3381">
        <v>4</v>
      </c>
      <c r="E3381" t="s">
        <v>6372</v>
      </c>
      <c r="F3381" t="s">
        <v>6372</v>
      </c>
      <c r="G3381">
        <v>6</v>
      </c>
    </row>
    <row r="3382" spans="1:7">
      <c r="A3382" t="s">
        <v>13499</v>
      </c>
      <c r="B3382">
        <v>5</v>
      </c>
      <c r="C3382" t="s">
        <v>13500</v>
      </c>
      <c r="D3382">
        <v>5</v>
      </c>
      <c r="E3382" t="s">
        <v>6372</v>
      </c>
      <c r="F3382" t="s">
        <v>6372</v>
      </c>
      <c r="G3382">
        <v>6</v>
      </c>
    </row>
    <row r="3383" spans="1:7">
      <c r="A3383" t="s">
        <v>13501</v>
      </c>
      <c r="B3383">
        <v>7</v>
      </c>
      <c r="C3383" t="s">
        <v>13502</v>
      </c>
      <c r="D3383">
        <v>7</v>
      </c>
      <c r="E3383" t="s">
        <v>27</v>
      </c>
      <c r="F3383" t="s">
        <v>27</v>
      </c>
      <c r="G3383">
        <v>7</v>
      </c>
    </row>
    <row r="3384" spans="1:7">
      <c r="A3384" t="s">
        <v>13503</v>
      </c>
      <c r="B3384">
        <v>5</v>
      </c>
      <c r="C3384" t="s">
        <v>13504</v>
      </c>
      <c r="D3384">
        <v>5</v>
      </c>
      <c r="E3384" t="s">
        <v>6368</v>
      </c>
      <c r="F3384" t="s">
        <v>6368</v>
      </c>
      <c r="G3384">
        <v>6</v>
      </c>
    </row>
    <row r="3385" spans="1:7">
      <c r="A3385" t="s">
        <v>13505</v>
      </c>
      <c r="B3385">
        <v>6</v>
      </c>
      <c r="C3385" t="s">
        <v>13506</v>
      </c>
      <c r="D3385">
        <v>6</v>
      </c>
      <c r="E3385" t="s">
        <v>6372</v>
      </c>
      <c r="F3385" t="s">
        <v>6372</v>
      </c>
      <c r="G3385">
        <v>6</v>
      </c>
    </row>
    <row r="3386" spans="1:7">
      <c r="A3386" t="s">
        <v>13507</v>
      </c>
      <c r="B3386">
        <v>7</v>
      </c>
      <c r="C3386" t="s">
        <v>13508</v>
      </c>
      <c r="D3386">
        <v>7</v>
      </c>
      <c r="E3386" t="s">
        <v>27</v>
      </c>
      <c r="F3386" t="s">
        <v>27</v>
      </c>
      <c r="G3386">
        <v>7</v>
      </c>
    </row>
    <row r="3387" spans="1:7">
      <c r="A3387" t="s">
        <v>13509</v>
      </c>
      <c r="B3387">
        <v>4</v>
      </c>
      <c r="C3387" t="s">
        <v>13510</v>
      </c>
      <c r="D3387">
        <v>8</v>
      </c>
      <c r="E3387" t="s">
        <v>6372</v>
      </c>
      <c r="F3387" t="s">
        <v>6372</v>
      </c>
      <c r="G3387">
        <v>6</v>
      </c>
    </row>
    <row r="3388" spans="1:7">
      <c r="A3388" t="s">
        <v>13511</v>
      </c>
      <c r="B3388">
        <v>6</v>
      </c>
      <c r="C3388" t="s">
        <v>13512</v>
      </c>
      <c r="D3388">
        <v>6</v>
      </c>
      <c r="E3388" t="s">
        <v>6368</v>
      </c>
      <c r="F3388" t="s">
        <v>6368</v>
      </c>
      <c r="G3388">
        <v>6</v>
      </c>
    </row>
    <row r="3389" spans="1:7">
      <c r="A3389" t="s">
        <v>13513</v>
      </c>
      <c r="B3389">
        <v>5</v>
      </c>
      <c r="C3389" t="s">
        <v>13514</v>
      </c>
      <c r="D3389">
        <v>5</v>
      </c>
      <c r="E3389" t="s">
        <v>6400</v>
      </c>
      <c r="F3389" t="s">
        <v>6400</v>
      </c>
      <c r="G3389">
        <v>6</v>
      </c>
    </row>
    <row r="3390" spans="1:7">
      <c r="A3390" t="s">
        <v>13515</v>
      </c>
      <c r="B3390">
        <v>6</v>
      </c>
      <c r="C3390" t="s">
        <v>13516</v>
      </c>
      <c r="D3390">
        <v>6</v>
      </c>
      <c r="E3390" t="s">
        <v>27</v>
      </c>
      <c r="F3390" t="s">
        <v>27</v>
      </c>
      <c r="G3390">
        <v>7</v>
      </c>
    </row>
    <row r="3391" spans="1:7">
      <c r="A3391" t="s">
        <v>13517</v>
      </c>
      <c r="B3391">
        <v>5</v>
      </c>
      <c r="C3391" t="s">
        <v>13518</v>
      </c>
      <c r="D3391">
        <v>7</v>
      </c>
      <c r="E3391" t="s">
        <v>28</v>
      </c>
      <c r="F3391" t="s">
        <v>28</v>
      </c>
      <c r="G3391">
        <v>6</v>
      </c>
    </row>
    <row r="3392" spans="1:7">
      <c r="A3392" t="s">
        <v>13519</v>
      </c>
      <c r="B3392">
        <v>3</v>
      </c>
      <c r="C3392" t="s">
        <v>13520</v>
      </c>
      <c r="D3392">
        <v>6</v>
      </c>
      <c r="E3392" t="s">
        <v>6372</v>
      </c>
      <c r="F3392" t="s">
        <v>6372</v>
      </c>
      <c r="G3392">
        <v>6</v>
      </c>
    </row>
    <row r="3393" spans="1:7">
      <c r="A3393" t="s">
        <v>13521</v>
      </c>
      <c r="B3393">
        <v>5</v>
      </c>
      <c r="C3393" t="s">
        <v>13522</v>
      </c>
      <c r="D3393">
        <v>5</v>
      </c>
      <c r="E3393" t="s">
        <v>6368</v>
      </c>
      <c r="F3393" t="s">
        <v>6368</v>
      </c>
      <c r="G3393">
        <v>6</v>
      </c>
    </row>
    <row r="3394" spans="1:7">
      <c r="A3394" t="s">
        <v>13523</v>
      </c>
      <c r="B3394">
        <v>7</v>
      </c>
      <c r="C3394" t="s">
        <v>13524</v>
      </c>
      <c r="D3394">
        <v>7</v>
      </c>
      <c r="E3394" t="s">
        <v>6372</v>
      </c>
      <c r="F3394" t="s">
        <v>6372</v>
      </c>
      <c r="G3394">
        <v>6</v>
      </c>
    </row>
    <row r="3395" spans="1:7">
      <c r="A3395" t="s">
        <v>13525</v>
      </c>
      <c r="B3395">
        <v>6</v>
      </c>
      <c r="C3395" t="s">
        <v>13526</v>
      </c>
      <c r="D3395">
        <v>6</v>
      </c>
      <c r="E3395" t="s">
        <v>6369</v>
      </c>
      <c r="F3395" t="s">
        <v>6369</v>
      </c>
      <c r="G3395">
        <v>3</v>
      </c>
    </row>
    <row r="3396" spans="1:7">
      <c r="A3396" t="s">
        <v>13527</v>
      </c>
      <c r="B3396">
        <v>30</v>
      </c>
      <c r="C3396" t="s">
        <v>13528</v>
      </c>
      <c r="D3396">
        <v>31</v>
      </c>
      <c r="E3396" t="s">
        <v>6374</v>
      </c>
      <c r="F3396" t="s">
        <v>6374</v>
      </c>
      <c r="G3396">
        <v>29</v>
      </c>
    </row>
    <row r="3397" spans="1:7">
      <c r="A3397" t="s">
        <v>13529</v>
      </c>
      <c r="B3397">
        <v>4</v>
      </c>
      <c r="C3397" t="s">
        <v>13530</v>
      </c>
      <c r="D3397">
        <v>5</v>
      </c>
      <c r="E3397" t="s">
        <v>6369</v>
      </c>
      <c r="F3397" t="s">
        <v>6369</v>
      </c>
      <c r="G3397">
        <v>3</v>
      </c>
    </row>
    <row r="3398" spans="1:7">
      <c r="A3398" t="s">
        <v>13531</v>
      </c>
      <c r="B3398">
        <v>8</v>
      </c>
      <c r="C3398" t="s">
        <v>13532</v>
      </c>
      <c r="D3398">
        <v>8</v>
      </c>
      <c r="E3398" t="s">
        <v>6372</v>
      </c>
      <c r="F3398" t="s">
        <v>6372</v>
      </c>
      <c r="G3398">
        <v>6</v>
      </c>
    </row>
    <row r="3399" spans="1:7">
      <c r="A3399" t="s">
        <v>13533</v>
      </c>
      <c r="B3399">
        <v>7</v>
      </c>
      <c r="C3399" t="s">
        <v>13534</v>
      </c>
      <c r="D3399">
        <v>6</v>
      </c>
      <c r="E3399" t="s">
        <v>28</v>
      </c>
      <c r="F3399" t="s">
        <v>28</v>
      </c>
      <c r="G3399">
        <v>6</v>
      </c>
    </row>
    <row r="3400" spans="1:7">
      <c r="A3400" t="s">
        <v>13535</v>
      </c>
      <c r="B3400">
        <v>6</v>
      </c>
      <c r="C3400" t="s">
        <v>13536</v>
      </c>
      <c r="D3400">
        <v>6</v>
      </c>
      <c r="E3400" t="s">
        <v>6372</v>
      </c>
      <c r="F3400" t="s">
        <v>6372</v>
      </c>
      <c r="G3400">
        <v>6</v>
      </c>
    </row>
    <row r="3401" spans="1:7">
      <c r="A3401" t="s">
        <v>13537</v>
      </c>
      <c r="B3401">
        <v>5</v>
      </c>
      <c r="C3401" t="s">
        <v>13538</v>
      </c>
      <c r="D3401">
        <v>7</v>
      </c>
      <c r="E3401" t="s">
        <v>27</v>
      </c>
      <c r="F3401" t="s">
        <v>27</v>
      </c>
      <c r="G3401">
        <v>7</v>
      </c>
    </row>
    <row r="3402" spans="1:7">
      <c r="A3402" t="s">
        <v>13539</v>
      </c>
      <c r="B3402">
        <v>7</v>
      </c>
      <c r="C3402" t="s">
        <v>13540</v>
      </c>
      <c r="D3402">
        <v>7</v>
      </c>
      <c r="E3402" t="s">
        <v>28</v>
      </c>
      <c r="F3402" t="s">
        <v>28</v>
      </c>
      <c r="G3402">
        <v>6</v>
      </c>
    </row>
    <row r="3403" spans="1:7">
      <c r="A3403" t="s">
        <v>13541</v>
      </c>
      <c r="B3403">
        <v>3</v>
      </c>
      <c r="C3403" t="s">
        <v>13542</v>
      </c>
      <c r="D3403">
        <v>6</v>
      </c>
      <c r="E3403" t="s">
        <v>6372</v>
      </c>
      <c r="F3403" t="s">
        <v>6372</v>
      </c>
      <c r="G3403">
        <v>6</v>
      </c>
    </row>
    <row r="3404" spans="1:7">
      <c r="A3404" t="s">
        <v>13543</v>
      </c>
      <c r="B3404">
        <v>6</v>
      </c>
      <c r="C3404" t="s">
        <v>13544</v>
      </c>
      <c r="D3404">
        <v>5</v>
      </c>
      <c r="E3404" t="s">
        <v>6400</v>
      </c>
      <c r="F3404" t="s">
        <v>6400</v>
      </c>
      <c r="G3404">
        <v>6</v>
      </c>
    </row>
    <row r="3405" spans="1:7">
      <c r="A3405" t="s">
        <v>13545</v>
      </c>
      <c r="B3405">
        <v>5</v>
      </c>
      <c r="C3405" t="s">
        <v>13546</v>
      </c>
      <c r="D3405">
        <v>6</v>
      </c>
      <c r="E3405" t="s">
        <v>6372</v>
      </c>
      <c r="F3405" t="s">
        <v>6372</v>
      </c>
      <c r="G3405">
        <v>6</v>
      </c>
    </row>
    <row r="3406" spans="1:7">
      <c r="A3406" t="s">
        <v>13547</v>
      </c>
      <c r="B3406">
        <v>4</v>
      </c>
      <c r="C3406" t="s">
        <v>13548</v>
      </c>
      <c r="D3406">
        <v>8</v>
      </c>
      <c r="E3406" t="s">
        <v>6363</v>
      </c>
      <c r="F3406" t="s">
        <v>6363</v>
      </c>
      <c r="G3406">
        <v>9</v>
      </c>
    </row>
    <row r="3407" spans="1:7">
      <c r="A3407" t="s">
        <v>13549</v>
      </c>
      <c r="B3407">
        <v>6</v>
      </c>
      <c r="C3407" t="s">
        <v>13550</v>
      </c>
      <c r="D3407">
        <v>6</v>
      </c>
      <c r="E3407" t="s">
        <v>6400</v>
      </c>
      <c r="F3407" t="s">
        <v>6400</v>
      </c>
      <c r="G3407">
        <v>6</v>
      </c>
    </row>
    <row r="3408" spans="1:7">
      <c r="A3408" t="s">
        <v>13551</v>
      </c>
      <c r="B3408">
        <v>5</v>
      </c>
      <c r="C3408" t="s">
        <v>7813</v>
      </c>
      <c r="D3408">
        <v>6</v>
      </c>
      <c r="E3408" t="s">
        <v>6372</v>
      </c>
      <c r="F3408" t="s">
        <v>6372</v>
      </c>
      <c r="G3408">
        <v>6</v>
      </c>
    </row>
    <row r="3409" spans="1:7">
      <c r="A3409" t="s">
        <v>13552</v>
      </c>
      <c r="B3409">
        <v>7</v>
      </c>
      <c r="C3409" t="s">
        <v>13553</v>
      </c>
      <c r="D3409">
        <v>7</v>
      </c>
      <c r="E3409" t="s">
        <v>6400</v>
      </c>
      <c r="F3409" t="s">
        <v>6400</v>
      </c>
      <c r="G3409">
        <v>6</v>
      </c>
    </row>
    <row r="3410" spans="1:7">
      <c r="A3410" t="s">
        <v>13554</v>
      </c>
      <c r="B3410">
        <v>5</v>
      </c>
      <c r="C3410" t="s">
        <v>13555</v>
      </c>
      <c r="D3410">
        <v>5</v>
      </c>
      <c r="E3410" t="s">
        <v>6402</v>
      </c>
      <c r="F3410" t="s">
        <v>6402</v>
      </c>
      <c r="G3410">
        <v>4</v>
      </c>
    </row>
    <row r="3411" spans="1:7">
      <c r="A3411" t="s">
        <v>13556</v>
      </c>
      <c r="B3411">
        <v>6</v>
      </c>
      <c r="C3411" t="s">
        <v>13557</v>
      </c>
      <c r="D3411">
        <v>7</v>
      </c>
      <c r="E3411" t="s">
        <v>27</v>
      </c>
      <c r="F3411" t="s">
        <v>27</v>
      </c>
      <c r="G3411">
        <v>7</v>
      </c>
    </row>
    <row r="3412" spans="1:7">
      <c r="A3412" t="s">
        <v>13558</v>
      </c>
      <c r="B3412">
        <v>4</v>
      </c>
      <c r="C3412" t="s">
        <v>13559</v>
      </c>
      <c r="D3412">
        <v>4</v>
      </c>
      <c r="E3412" t="s">
        <v>6400</v>
      </c>
      <c r="F3412" t="s">
        <v>6400</v>
      </c>
      <c r="G3412">
        <v>6</v>
      </c>
    </row>
    <row r="3413" spans="1:7">
      <c r="A3413" t="s">
        <v>13560</v>
      </c>
      <c r="B3413">
        <v>6</v>
      </c>
      <c r="C3413" t="s">
        <v>13561</v>
      </c>
      <c r="D3413">
        <v>6</v>
      </c>
      <c r="E3413" t="s">
        <v>6369</v>
      </c>
      <c r="F3413" t="s">
        <v>6369</v>
      </c>
      <c r="G3413">
        <v>3</v>
      </c>
    </row>
    <row r="3414" spans="1:7">
      <c r="A3414" t="s">
        <v>13562</v>
      </c>
      <c r="B3414">
        <v>16</v>
      </c>
      <c r="C3414" t="s">
        <v>13563</v>
      </c>
      <c r="D3414">
        <v>36</v>
      </c>
      <c r="E3414" t="s">
        <v>6391</v>
      </c>
      <c r="F3414" t="s">
        <v>6391</v>
      </c>
      <c r="G3414">
        <v>40</v>
      </c>
    </row>
    <row r="3415" spans="1:7">
      <c r="A3415" t="s">
        <v>13564</v>
      </c>
      <c r="B3415">
        <v>2</v>
      </c>
      <c r="C3415" t="s">
        <v>13565</v>
      </c>
      <c r="D3415">
        <v>6</v>
      </c>
      <c r="E3415" t="s">
        <v>27</v>
      </c>
      <c r="F3415" t="s">
        <v>27</v>
      </c>
      <c r="G3415">
        <v>7</v>
      </c>
    </row>
    <row r="3416" spans="1:7">
      <c r="A3416" t="s">
        <v>13566</v>
      </c>
      <c r="B3416">
        <v>4</v>
      </c>
      <c r="C3416" t="s">
        <v>13567</v>
      </c>
      <c r="D3416">
        <v>7</v>
      </c>
      <c r="E3416" t="s">
        <v>6372</v>
      </c>
      <c r="F3416" t="s">
        <v>6372</v>
      </c>
      <c r="G3416">
        <v>6</v>
      </c>
    </row>
    <row r="3417" spans="1:7">
      <c r="A3417" t="s">
        <v>13568</v>
      </c>
      <c r="B3417">
        <v>4</v>
      </c>
      <c r="C3417" t="s">
        <v>13569</v>
      </c>
      <c r="D3417">
        <v>4</v>
      </c>
      <c r="E3417" t="s">
        <v>6372</v>
      </c>
      <c r="F3417" t="s">
        <v>6372</v>
      </c>
      <c r="G3417">
        <v>6</v>
      </c>
    </row>
    <row r="3418" spans="1:7">
      <c r="A3418" t="s">
        <v>13570</v>
      </c>
      <c r="B3418">
        <v>6</v>
      </c>
      <c r="C3418" t="s">
        <v>13571</v>
      </c>
      <c r="D3418">
        <v>6</v>
      </c>
      <c r="E3418" t="s">
        <v>6372</v>
      </c>
      <c r="F3418" t="s">
        <v>6372</v>
      </c>
      <c r="G3418">
        <v>6</v>
      </c>
    </row>
    <row r="3419" spans="1:7">
      <c r="A3419" t="s">
        <v>13572</v>
      </c>
      <c r="B3419">
        <v>11</v>
      </c>
      <c r="C3419" t="s">
        <v>13573</v>
      </c>
      <c r="D3419">
        <v>11</v>
      </c>
      <c r="E3419" t="s">
        <v>6363</v>
      </c>
      <c r="F3419" t="s">
        <v>6363</v>
      </c>
      <c r="G3419">
        <v>9</v>
      </c>
    </row>
    <row r="3420" spans="1:7">
      <c r="A3420" t="s">
        <v>13574</v>
      </c>
      <c r="B3420">
        <v>9</v>
      </c>
      <c r="C3420" t="s">
        <v>13575</v>
      </c>
      <c r="D3420">
        <v>9</v>
      </c>
      <c r="E3420" t="s">
        <v>6368</v>
      </c>
      <c r="F3420" t="s">
        <v>6368</v>
      </c>
      <c r="G3420">
        <v>6</v>
      </c>
    </row>
    <row r="3421" spans="1:7">
      <c r="A3421" t="s">
        <v>13576</v>
      </c>
      <c r="B3421">
        <v>7</v>
      </c>
      <c r="C3421" t="s">
        <v>13577</v>
      </c>
      <c r="D3421">
        <v>7</v>
      </c>
      <c r="E3421" t="s">
        <v>6369</v>
      </c>
      <c r="F3421" t="s">
        <v>6369</v>
      </c>
      <c r="G3421">
        <v>3</v>
      </c>
    </row>
    <row r="3422" spans="1:7">
      <c r="A3422" t="s">
        <v>13578</v>
      </c>
      <c r="B3422">
        <v>7</v>
      </c>
      <c r="C3422" t="s">
        <v>13579</v>
      </c>
      <c r="D3422">
        <v>5</v>
      </c>
      <c r="E3422" t="s">
        <v>27</v>
      </c>
      <c r="F3422" t="s">
        <v>27</v>
      </c>
      <c r="G3422">
        <v>7</v>
      </c>
    </row>
    <row r="3423" spans="1:7">
      <c r="A3423" t="s">
        <v>13580</v>
      </c>
      <c r="B3423">
        <v>29</v>
      </c>
      <c r="C3423" t="s">
        <v>13581</v>
      </c>
      <c r="D3423">
        <v>29</v>
      </c>
      <c r="E3423" t="s">
        <v>6362</v>
      </c>
      <c r="F3423" t="s">
        <v>6362</v>
      </c>
      <c r="G3423">
        <v>32</v>
      </c>
    </row>
    <row r="3424" spans="1:7">
      <c r="A3424" t="s">
        <v>13582</v>
      </c>
      <c r="B3424">
        <v>8</v>
      </c>
      <c r="C3424" t="s">
        <v>13583</v>
      </c>
      <c r="D3424">
        <v>8</v>
      </c>
      <c r="E3424" t="s">
        <v>6368</v>
      </c>
      <c r="F3424" t="s">
        <v>6368</v>
      </c>
      <c r="G3424">
        <v>6</v>
      </c>
    </row>
    <row r="3425" spans="1:7">
      <c r="A3425" t="s">
        <v>13584</v>
      </c>
      <c r="B3425">
        <v>5</v>
      </c>
      <c r="C3425" t="s">
        <v>13585</v>
      </c>
      <c r="D3425">
        <v>6</v>
      </c>
      <c r="E3425" t="s">
        <v>6372</v>
      </c>
      <c r="F3425" t="s">
        <v>6372</v>
      </c>
      <c r="G3425">
        <v>6</v>
      </c>
    </row>
    <row r="3426" spans="1:7">
      <c r="A3426" t="s">
        <v>13586</v>
      </c>
      <c r="B3426">
        <v>8</v>
      </c>
      <c r="C3426" t="s">
        <v>13587</v>
      </c>
      <c r="D3426">
        <v>8</v>
      </c>
      <c r="E3426" t="s">
        <v>6372</v>
      </c>
      <c r="F3426" t="s">
        <v>6372</v>
      </c>
      <c r="G3426">
        <v>6</v>
      </c>
    </row>
    <row r="3427" spans="1:7">
      <c r="A3427" t="s">
        <v>13588</v>
      </c>
      <c r="B3427">
        <v>30</v>
      </c>
      <c r="C3427" t="s">
        <v>13589</v>
      </c>
      <c r="D3427">
        <v>21</v>
      </c>
      <c r="E3427" t="s">
        <v>6362</v>
      </c>
      <c r="F3427" t="s">
        <v>6362</v>
      </c>
      <c r="G3427">
        <v>32</v>
      </c>
    </row>
    <row r="3428" spans="1:7">
      <c r="A3428" t="s">
        <v>13590</v>
      </c>
      <c r="B3428">
        <v>6</v>
      </c>
      <c r="C3428" t="s">
        <v>13591</v>
      </c>
      <c r="D3428">
        <v>6</v>
      </c>
      <c r="E3428" t="s">
        <v>6372</v>
      </c>
      <c r="F3428" t="s">
        <v>6372</v>
      </c>
      <c r="G3428">
        <v>6</v>
      </c>
    </row>
    <row r="3429" spans="1:7">
      <c r="A3429" t="s">
        <v>13592</v>
      </c>
      <c r="B3429">
        <v>4</v>
      </c>
      <c r="C3429" t="s">
        <v>13593</v>
      </c>
      <c r="D3429">
        <v>11</v>
      </c>
      <c r="E3429" t="s">
        <v>6397</v>
      </c>
      <c r="F3429" t="s">
        <v>6397</v>
      </c>
      <c r="G3429">
        <v>11</v>
      </c>
    </row>
    <row r="3430" spans="1:7">
      <c r="A3430" t="s">
        <v>13594</v>
      </c>
      <c r="B3430">
        <v>6</v>
      </c>
      <c r="C3430" t="s">
        <v>13595</v>
      </c>
      <c r="D3430">
        <v>6</v>
      </c>
      <c r="E3430" t="s">
        <v>6368</v>
      </c>
      <c r="F3430" t="s">
        <v>6368</v>
      </c>
      <c r="G3430">
        <v>6</v>
      </c>
    </row>
    <row r="3431" spans="1:7">
      <c r="A3431" t="s">
        <v>13596</v>
      </c>
      <c r="B3431">
        <v>9</v>
      </c>
      <c r="C3431" t="s">
        <v>13597</v>
      </c>
      <c r="D3431">
        <v>9</v>
      </c>
      <c r="E3431" t="s">
        <v>27</v>
      </c>
      <c r="F3431" t="s">
        <v>27</v>
      </c>
      <c r="G3431">
        <v>7</v>
      </c>
    </row>
    <row r="3432" spans="1:7">
      <c r="A3432" t="s">
        <v>13598</v>
      </c>
      <c r="B3432">
        <v>7</v>
      </c>
      <c r="C3432" t="s">
        <v>13599</v>
      </c>
      <c r="D3432">
        <v>8</v>
      </c>
      <c r="E3432" t="s">
        <v>27</v>
      </c>
      <c r="F3432" t="s">
        <v>27</v>
      </c>
      <c r="G3432">
        <v>7</v>
      </c>
    </row>
    <row r="3433" spans="1:7">
      <c r="A3433" t="s">
        <v>13600</v>
      </c>
      <c r="B3433">
        <v>6</v>
      </c>
      <c r="C3433" t="s">
        <v>13601</v>
      </c>
      <c r="D3433">
        <v>6</v>
      </c>
      <c r="E3433" t="s">
        <v>28</v>
      </c>
      <c r="F3433" t="s">
        <v>28</v>
      </c>
      <c r="G3433">
        <v>6</v>
      </c>
    </row>
    <row r="3434" spans="1:7">
      <c r="A3434" t="s">
        <v>13602</v>
      </c>
      <c r="B3434">
        <v>5</v>
      </c>
      <c r="C3434" t="s">
        <v>13603</v>
      </c>
      <c r="D3434">
        <v>5</v>
      </c>
      <c r="E3434" t="s">
        <v>6372</v>
      </c>
      <c r="F3434" t="s">
        <v>6372</v>
      </c>
      <c r="G3434">
        <v>6</v>
      </c>
    </row>
    <row r="3435" spans="1:7">
      <c r="A3435" t="s">
        <v>13604</v>
      </c>
      <c r="B3435">
        <v>5</v>
      </c>
      <c r="C3435" t="s">
        <v>7776</v>
      </c>
      <c r="D3435">
        <v>7</v>
      </c>
      <c r="E3435" t="s">
        <v>6372</v>
      </c>
      <c r="F3435" t="s">
        <v>6372</v>
      </c>
      <c r="G3435">
        <v>6</v>
      </c>
    </row>
    <row r="3436" spans="1:7">
      <c r="A3436" t="s">
        <v>13605</v>
      </c>
      <c r="B3436">
        <v>10</v>
      </c>
      <c r="C3436" t="s">
        <v>13606</v>
      </c>
      <c r="D3436">
        <v>10</v>
      </c>
      <c r="E3436" t="s">
        <v>6363</v>
      </c>
      <c r="F3436" t="s">
        <v>6363</v>
      </c>
      <c r="G3436">
        <v>9</v>
      </c>
    </row>
    <row r="3437" spans="1:7">
      <c r="A3437" t="s">
        <v>13607</v>
      </c>
      <c r="B3437">
        <v>30</v>
      </c>
      <c r="C3437" t="s">
        <v>13608</v>
      </c>
      <c r="D3437">
        <v>30</v>
      </c>
      <c r="E3437" t="s">
        <v>6396</v>
      </c>
      <c r="F3437" t="s">
        <v>6396</v>
      </c>
      <c r="G3437">
        <v>30</v>
      </c>
    </row>
    <row r="3438" spans="1:7">
      <c r="A3438" t="s">
        <v>13609</v>
      </c>
      <c r="B3438">
        <v>7</v>
      </c>
      <c r="C3438" t="s">
        <v>13610</v>
      </c>
      <c r="D3438">
        <v>15</v>
      </c>
      <c r="E3438" t="s">
        <v>6395</v>
      </c>
      <c r="F3438" t="s">
        <v>6395</v>
      </c>
      <c r="G3438">
        <v>13</v>
      </c>
    </row>
    <row r="3439" spans="1:7">
      <c r="A3439" t="s">
        <v>13611</v>
      </c>
      <c r="B3439">
        <v>9</v>
      </c>
      <c r="C3439" t="s">
        <v>13612</v>
      </c>
      <c r="D3439">
        <v>9</v>
      </c>
      <c r="E3439" t="s">
        <v>6372</v>
      </c>
      <c r="F3439" t="s">
        <v>6372</v>
      </c>
      <c r="G3439">
        <v>6</v>
      </c>
    </row>
    <row r="3440" spans="1:7">
      <c r="A3440" t="s">
        <v>13613</v>
      </c>
      <c r="B3440">
        <v>5</v>
      </c>
      <c r="C3440" t="s">
        <v>13614</v>
      </c>
      <c r="D3440">
        <v>5</v>
      </c>
      <c r="E3440" t="s">
        <v>28</v>
      </c>
      <c r="F3440" t="s">
        <v>28</v>
      </c>
      <c r="G3440">
        <v>6</v>
      </c>
    </row>
    <row r="3441" spans="1:7">
      <c r="A3441" t="s">
        <v>13615</v>
      </c>
      <c r="B3441">
        <v>8</v>
      </c>
      <c r="C3441" t="s">
        <v>13616</v>
      </c>
      <c r="D3441">
        <v>8</v>
      </c>
      <c r="E3441" t="s">
        <v>6368</v>
      </c>
      <c r="F3441" t="s">
        <v>6368</v>
      </c>
      <c r="G3441">
        <v>6</v>
      </c>
    </row>
    <row r="3442" spans="1:7">
      <c r="A3442" t="s">
        <v>13617</v>
      </c>
      <c r="B3442">
        <v>4</v>
      </c>
      <c r="C3442" t="s">
        <v>13618</v>
      </c>
      <c r="D3442">
        <v>11</v>
      </c>
      <c r="E3442" t="s">
        <v>6395</v>
      </c>
      <c r="F3442" t="s">
        <v>6395</v>
      </c>
      <c r="G3442">
        <v>13</v>
      </c>
    </row>
    <row r="3443" spans="1:7">
      <c r="A3443" t="s">
        <v>13619</v>
      </c>
      <c r="B3443">
        <v>9</v>
      </c>
      <c r="C3443" t="s">
        <v>13620</v>
      </c>
      <c r="D3443">
        <v>9</v>
      </c>
      <c r="E3443" t="s">
        <v>6397</v>
      </c>
      <c r="F3443" t="s">
        <v>6397</v>
      </c>
      <c r="G3443">
        <v>11</v>
      </c>
    </row>
    <row r="3444" spans="1:7">
      <c r="A3444" t="s">
        <v>13621</v>
      </c>
      <c r="B3444">
        <v>5</v>
      </c>
      <c r="C3444" t="s">
        <v>13622</v>
      </c>
      <c r="D3444">
        <v>9</v>
      </c>
      <c r="E3444" t="s">
        <v>6397</v>
      </c>
      <c r="F3444" t="s">
        <v>6397</v>
      </c>
      <c r="G3444">
        <v>11</v>
      </c>
    </row>
    <row r="3445" spans="1:7">
      <c r="A3445" t="s">
        <v>13623</v>
      </c>
      <c r="B3445">
        <v>6</v>
      </c>
      <c r="C3445" t="s">
        <v>13624</v>
      </c>
      <c r="D3445">
        <v>6</v>
      </c>
      <c r="E3445" t="s">
        <v>27</v>
      </c>
      <c r="F3445" t="s">
        <v>27</v>
      </c>
      <c r="G3445">
        <v>7</v>
      </c>
    </row>
    <row r="3446" spans="1:7">
      <c r="A3446" t="s">
        <v>13625</v>
      </c>
      <c r="B3446">
        <v>16</v>
      </c>
      <c r="C3446" t="s">
        <v>13626</v>
      </c>
      <c r="D3446">
        <v>16</v>
      </c>
      <c r="E3446" t="s">
        <v>6371</v>
      </c>
      <c r="F3446" t="s">
        <v>6371</v>
      </c>
      <c r="G3446">
        <v>16</v>
      </c>
    </row>
    <row r="3447" spans="1:7">
      <c r="A3447" t="s">
        <v>13627</v>
      </c>
      <c r="B3447">
        <v>4</v>
      </c>
      <c r="C3447" t="s">
        <v>13628</v>
      </c>
      <c r="D3447">
        <v>4</v>
      </c>
      <c r="E3447" t="s">
        <v>30</v>
      </c>
      <c r="F3447" t="s">
        <v>30</v>
      </c>
      <c r="G3447">
        <v>3</v>
      </c>
    </row>
    <row r="3448" spans="1:7">
      <c r="A3448" t="s">
        <v>13629</v>
      </c>
      <c r="B3448">
        <v>6</v>
      </c>
      <c r="C3448" t="s">
        <v>13630</v>
      </c>
      <c r="D3448">
        <v>6</v>
      </c>
      <c r="E3448" t="s">
        <v>27</v>
      </c>
      <c r="F3448" t="s">
        <v>27</v>
      </c>
      <c r="G3448">
        <v>7</v>
      </c>
    </row>
    <row r="3449" spans="1:7">
      <c r="A3449" t="s">
        <v>13631</v>
      </c>
      <c r="B3449">
        <v>10</v>
      </c>
      <c r="C3449" t="s">
        <v>13632</v>
      </c>
      <c r="D3449">
        <v>10</v>
      </c>
      <c r="E3449" t="s">
        <v>6397</v>
      </c>
      <c r="F3449" t="s">
        <v>6397</v>
      </c>
      <c r="G3449">
        <v>11</v>
      </c>
    </row>
    <row r="3450" spans="1:7">
      <c r="A3450" t="s">
        <v>13633</v>
      </c>
      <c r="B3450">
        <v>10</v>
      </c>
      <c r="C3450" t="s">
        <v>13634</v>
      </c>
      <c r="D3450">
        <v>10</v>
      </c>
      <c r="E3450" t="s">
        <v>6397</v>
      </c>
      <c r="F3450" t="s">
        <v>6397</v>
      </c>
      <c r="G3450">
        <v>11</v>
      </c>
    </row>
    <row r="3451" spans="1:7">
      <c r="A3451" t="s">
        <v>13635</v>
      </c>
      <c r="B3451">
        <v>7</v>
      </c>
      <c r="C3451" t="s">
        <v>13636</v>
      </c>
      <c r="D3451">
        <v>7</v>
      </c>
      <c r="E3451" t="s">
        <v>27</v>
      </c>
      <c r="F3451" t="s">
        <v>27</v>
      </c>
      <c r="G3451">
        <v>7</v>
      </c>
    </row>
    <row r="3452" spans="1:7">
      <c r="A3452" t="s">
        <v>13637</v>
      </c>
      <c r="B3452">
        <v>5</v>
      </c>
      <c r="C3452" t="s">
        <v>13638</v>
      </c>
      <c r="D3452">
        <v>5</v>
      </c>
      <c r="E3452" t="s">
        <v>6372</v>
      </c>
      <c r="F3452" t="s">
        <v>6372</v>
      </c>
      <c r="G3452">
        <v>6</v>
      </c>
    </row>
    <row r="3453" spans="1:7">
      <c r="A3453" t="s">
        <v>13639</v>
      </c>
      <c r="B3453">
        <v>3</v>
      </c>
      <c r="C3453" t="s">
        <v>9647</v>
      </c>
      <c r="D3453">
        <v>4</v>
      </c>
      <c r="E3453" t="s">
        <v>6400</v>
      </c>
      <c r="F3453" t="s">
        <v>6400</v>
      </c>
      <c r="G3453">
        <v>6</v>
      </c>
    </row>
    <row r="3454" spans="1:7">
      <c r="A3454" t="s">
        <v>13640</v>
      </c>
      <c r="B3454">
        <v>7</v>
      </c>
      <c r="C3454" t="s">
        <v>13641</v>
      </c>
      <c r="D3454">
        <v>7</v>
      </c>
      <c r="E3454" t="s">
        <v>6400</v>
      </c>
      <c r="F3454" t="s">
        <v>6400</v>
      </c>
      <c r="G3454">
        <v>6</v>
      </c>
    </row>
    <row r="3455" spans="1:7">
      <c r="A3455" t="s">
        <v>13642</v>
      </c>
      <c r="B3455">
        <v>3</v>
      </c>
      <c r="C3455" t="s">
        <v>13643</v>
      </c>
      <c r="D3455">
        <v>7</v>
      </c>
      <c r="E3455" t="s">
        <v>6372</v>
      </c>
      <c r="F3455" t="s">
        <v>6372</v>
      </c>
      <c r="G3455">
        <v>6</v>
      </c>
    </row>
    <row r="3456" spans="1:7">
      <c r="A3456" t="s">
        <v>13644</v>
      </c>
      <c r="B3456">
        <v>7</v>
      </c>
      <c r="C3456" t="s">
        <v>13645</v>
      </c>
      <c r="D3456">
        <v>7</v>
      </c>
      <c r="E3456" t="s">
        <v>6368</v>
      </c>
      <c r="F3456" t="s">
        <v>6368</v>
      </c>
      <c r="G3456">
        <v>6</v>
      </c>
    </row>
    <row r="3457" spans="1:7">
      <c r="A3457" t="s">
        <v>13646</v>
      </c>
      <c r="B3457">
        <v>5</v>
      </c>
      <c r="C3457" t="s">
        <v>13647</v>
      </c>
      <c r="D3457">
        <v>5</v>
      </c>
      <c r="E3457" t="s">
        <v>27</v>
      </c>
      <c r="F3457" t="s">
        <v>27</v>
      </c>
      <c r="G3457">
        <v>7</v>
      </c>
    </row>
    <row r="3458" spans="1:7">
      <c r="A3458" t="s">
        <v>13648</v>
      </c>
      <c r="B3458">
        <v>4</v>
      </c>
      <c r="C3458" t="s">
        <v>7017</v>
      </c>
      <c r="D3458">
        <v>5</v>
      </c>
      <c r="E3458" t="s">
        <v>6372</v>
      </c>
      <c r="F3458" t="s">
        <v>6372</v>
      </c>
      <c r="G3458">
        <v>6</v>
      </c>
    </row>
    <row r="3459" spans="1:7">
      <c r="A3459" t="s">
        <v>13649</v>
      </c>
      <c r="B3459">
        <v>3</v>
      </c>
      <c r="C3459" t="s">
        <v>13650</v>
      </c>
      <c r="D3459">
        <v>9</v>
      </c>
      <c r="E3459" t="s">
        <v>27</v>
      </c>
      <c r="F3459" t="s">
        <v>27</v>
      </c>
      <c r="G3459">
        <v>7</v>
      </c>
    </row>
    <row r="3460" spans="1:7">
      <c r="A3460" t="s">
        <v>13651</v>
      </c>
      <c r="B3460">
        <v>6</v>
      </c>
      <c r="C3460" t="s">
        <v>13652</v>
      </c>
      <c r="D3460">
        <v>6</v>
      </c>
      <c r="E3460" t="s">
        <v>6400</v>
      </c>
      <c r="F3460" t="s">
        <v>6400</v>
      </c>
      <c r="G3460">
        <v>6</v>
      </c>
    </row>
    <row r="3461" spans="1:7">
      <c r="A3461" t="s">
        <v>13653</v>
      </c>
      <c r="B3461">
        <v>10</v>
      </c>
      <c r="C3461" t="s">
        <v>13654</v>
      </c>
      <c r="D3461">
        <v>10</v>
      </c>
      <c r="E3461" t="s">
        <v>6397</v>
      </c>
      <c r="F3461" t="s">
        <v>6397</v>
      </c>
      <c r="G3461">
        <v>11</v>
      </c>
    </row>
    <row r="3462" spans="1:7">
      <c r="A3462" t="s">
        <v>13655</v>
      </c>
      <c r="B3462">
        <v>7</v>
      </c>
      <c r="C3462" t="s">
        <v>13656</v>
      </c>
      <c r="D3462">
        <v>7</v>
      </c>
      <c r="E3462" t="s">
        <v>6402</v>
      </c>
      <c r="F3462" t="s">
        <v>6402</v>
      </c>
      <c r="G3462">
        <v>4</v>
      </c>
    </row>
    <row r="3463" spans="1:7">
      <c r="A3463" t="s">
        <v>13657</v>
      </c>
      <c r="B3463">
        <v>7</v>
      </c>
      <c r="C3463" t="s">
        <v>13658</v>
      </c>
      <c r="D3463">
        <v>8</v>
      </c>
      <c r="E3463" t="s">
        <v>6363</v>
      </c>
      <c r="F3463" t="s">
        <v>6363</v>
      </c>
      <c r="G3463">
        <v>9</v>
      </c>
    </row>
    <row r="3464" spans="1:7">
      <c r="A3464" t="s">
        <v>13659</v>
      </c>
      <c r="B3464">
        <v>5</v>
      </c>
      <c r="C3464" t="s">
        <v>13660</v>
      </c>
      <c r="D3464">
        <v>5</v>
      </c>
      <c r="E3464" t="s">
        <v>28</v>
      </c>
      <c r="F3464" t="s">
        <v>28</v>
      </c>
      <c r="G3464">
        <v>6</v>
      </c>
    </row>
    <row r="3465" spans="1:7">
      <c r="A3465" t="s">
        <v>13661</v>
      </c>
      <c r="B3465">
        <v>5</v>
      </c>
      <c r="C3465" t="s">
        <v>13189</v>
      </c>
      <c r="D3465">
        <v>7</v>
      </c>
      <c r="E3465" t="s">
        <v>6372</v>
      </c>
      <c r="F3465" t="s">
        <v>6372</v>
      </c>
      <c r="G3465">
        <v>6</v>
      </c>
    </row>
    <row r="3466" spans="1:7">
      <c r="A3466" t="s">
        <v>13662</v>
      </c>
      <c r="B3466">
        <v>8</v>
      </c>
      <c r="C3466" t="s">
        <v>13663</v>
      </c>
      <c r="D3466">
        <v>8</v>
      </c>
      <c r="E3466" t="s">
        <v>28</v>
      </c>
      <c r="F3466" t="s">
        <v>28</v>
      </c>
      <c r="G3466">
        <v>6</v>
      </c>
    </row>
    <row r="3467" spans="1:7">
      <c r="A3467" t="s">
        <v>13664</v>
      </c>
      <c r="B3467">
        <v>3</v>
      </c>
      <c r="C3467" t="s">
        <v>13665</v>
      </c>
      <c r="D3467">
        <v>5</v>
      </c>
      <c r="E3467" t="s">
        <v>27</v>
      </c>
      <c r="F3467" t="s">
        <v>27</v>
      </c>
      <c r="G3467">
        <v>7</v>
      </c>
    </row>
    <row r="3468" spans="1:7">
      <c r="A3468" t="s">
        <v>13666</v>
      </c>
      <c r="B3468">
        <v>3</v>
      </c>
      <c r="C3468" t="s">
        <v>13667</v>
      </c>
      <c r="D3468">
        <v>7</v>
      </c>
      <c r="E3468" t="s">
        <v>34</v>
      </c>
      <c r="F3468" t="s">
        <v>34</v>
      </c>
      <c r="G3468">
        <v>13</v>
      </c>
    </row>
    <row r="3469" spans="1:7">
      <c r="A3469" t="s">
        <v>13668</v>
      </c>
      <c r="B3469">
        <v>6</v>
      </c>
      <c r="C3469" t="s">
        <v>7095</v>
      </c>
      <c r="D3469">
        <v>33</v>
      </c>
      <c r="E3469" t="s">
        <v>6362</v>
      </c>
      <c r="F3469" t="s">
        <v>6362</v>
      </c>
      <c r="G3469">
        <v>32</v>
      </c>
    </row>
    <row r="3470" spans="1:7">
      <c r="A3470" t="s">
        <v>13669</v>
      </c>
      <c r="B3470">
        <v>3</v>
      </c>
      <c r="C3470" t="s">
        <v>13670</v>
      </c>
      <c r="D3470">
        <v>7</v>
      </c>
      <c r="E3470" t="s">
        <v>6372</v>
      </c>
      <c r="F3470" t="s">
        <v>6372</v>
      </c>
      <c r="G3470">
        <v>6</v>
      </c>
    </row>
    <row r="3471" spans="1:7">
      <c r="A3471" t="s">
        <v>13671</v>
      </c>
      <c r="B3471">
        <v>10</v>
      </c>
      <c r="C3471" t="s">
        <v>13672</v>
      </c>
      <c r="D3471">
        <v>10</v>
      </c>
      <c r="E3471" t="s">
        <v>6397</v>
      </c>
      <c r="F3471" t="s">
        <v>6397</v>
      </c>
      <c r="G3471">
        <v>11</v>
      </c>
    </row>
    <row r="3472" spans="1:7">
      <c r="A3472" t="s">
        <v>13673</v>
      </c>
      <c r="B3472">
        <v>5</v>
      </c>
      <c r="C3472" t="s">
        <v>13674</v>
      </c>
      <c r="D3472">
        <v>5</v>
      </c>
      <c r="E3472" t="s">
        <v>27</v>
      </c>
      <c r="F3472" t="s">
        <v>27</v>
      </c>
      <c r="G3472">
        <v>7</v>
      </c>
    </row>
    <row r="3473" spans="1:7">
      <c r="A3473" t="s">
        <v>13675</v>
      </c>
      <c r="B3473">
        <v>5</v>
      </c>
      <c r="C3473" t="s">
        <v>13676</v>
      </c>
      <c r="D3473">
        <v>13</v>
      </c>
      <c r="E3473" t="s">
        <v>6395</v>
      </c>
      <c r="F3473" t="s">
        <v>6395</v>
      </c>
      <c r="G3473">
        <v>13</v>
      </c>
    </row>
    <row r="3474" spans="1:7">
      <c r="A3474" t="s">
        <v>13677</v>
      </c>
      <c r="B3474">
        <v>7</v>
      </c>
      <c r="C3474" t="s">
        <v>13678</v>
      </c>
      <c r="D3474">
        <v>7</v>
      </c>
      <c r="E3474" t="s">
        <v>6397</v>
      </c>
      <c r="F3474" t="s">
        <v>6397</v>
      </c>
      <c r="G3474">
        <v>11</v>
      </c>
    </row>
    <row r="3475" spans="1:7">
      <c r="A3475" t="s">
        <v>13679</v>
      </c>
      <c r="B3475">
        <v>2</v>
      </c>
      <c r="C3475" t="s">
        <v>13680</v>
      </c>
      <c r="D3475">
        <v>5</v>
      </c>
      <c r="E3475" t="s">
        <v>6372</v>
      </c>
      <c r="F3475" t="s">
        <v>6372</v>
      </c>
      <c r="G3475">
        <v>6</v>
      </c>
    </row>
    <row r="3476" spans="1:7">
      <c r="A3476" t="s">
        <v>13681</v>
      </c>
      <c r="B3476">
        <v>7</v>
      </c>
      <c r="C3476" t="s">
        <v>13682</v>
      </c>
      <c r="D3476">
        <v>7</v>
      </c>
      <c r="E3476" t="s">
        <v>27</v>
      </c>
      <c r="F3476" t="s">
        <v>27</v>
      </c>
      <c r="G3476">
        <v>7</v>
      </c>
    </row>
    <row r="3477" spans="1:7">
      <c r="A3477" t="s">
        <v>13683</v>
      </c>
      <c r="B3477">
        <v>5</v>
      </c>
      <c r="C3477" t="s">
        <v>13684</v>
      </c>
      <c r="D3477">
        <v>5</v>
      </c>
      <c r="E3477" t="s">
        <v>27</v>
      </c>
      <c r="F3477" t="s">
        <v>27</v>
      </c>
      <c r="G3477">
        <v>7</v>
      </c>
    </row>
    <row r="3478" spans="1:7">
      <c r="A3478" t="s">
        <v>13685</v>
      </c>
      <c r="B3478">
        <v>3</v>
      </c>
      <c r="C3478" t="s">
        <v>13686</v>
      </c>
      <c r="D3478">
        <v>6</v>
      </c>
      <c r="E3478" t="s">
        <v>6372</v>
      </c>
      <c r="F3478" t="s">
        <v>6372</v>
      </c>
      <c r="G3478">
        <v>6</v>
      </c>
    </row>
    <row r="3479" spans="1:7">
      <c r="A3479" t="s">
        <v>13687</v>
      </c>
      <c r="B3479">
        <v>6</v>
      </c>
      <c r="C3479" t="s">
        <v>13688</v>
      </c>
      <c r="D3479">
        <v>6</v>
      </c>
      <c r="E3479" t="s">
        <v>28</v>
      </c>
      <c r="F3479" t="s">
        <v>28</v>
      </c>
      <c r="G3479">
        <v>6</v>
      </c>
    </row>
    <row r="3480" spans="1:7">
      <c r="A3480" t="s">
        <v>13689</v>
      </c>
      <c r="B3480">
        <v>6</v>
      </c>
      <c r="C3480" t="s">
        <v>13690</v>
      </c>
      <c r="D3480">
        <v>6</v>
      </c>
      <c r="E3480" t="s">
        <v>27</v>
      </c>
      <c r="F3480" t="s">
        <v>27</v>
      </c>
      <c r="G3480">
        <v>7</v>
      </c>
    </row>
    <row r="3481" spans="1:7">
      <c r="A3481" t="s">
        <v>13691</v>
      </c>
      <c r="B3481">
        <v>13</v>
      </c>
      <c r="C3481" t="s">
        <v>13692</v>
      </c>
      <c r="D3481">
        <v>13</v>
      </c>
      <c r="E3481" t="s">
        <v>34</v>
      </c>
      <c r="F3481" t="s">
        <v>34</v>
      </c>
      <c r="G3481">
        <v>13</v>
      </c>
    </row>
    <row r="3482" spans="1:7">
      <c r="A3482" t="s">
        <v>13693</v>
      </c>
      <c r="B3482">
        <v>6</v>
      </c>
      <c r="C3482" t="s">
        <v>13694</v>
      </c>
      <c r="D3482">
        <v>5</v>
      </c>
      <c r="E3482" t="s">
        <v>6372</v>
      </c>
      <c r="F3482" t="s">
        <v>6372</v>
      </c>
      <c r="G3482">
        <v>6</v>
      </c>
    </row>
    <row r="3483" spans="1:7">
      <c r="A3483" t="s">
        <v>13695</v>
      </c>
      <c r="B3483">
        <v>7</v>
      </c>
      <c r="C3483" t="s">
        <v>13696</v>
      </c>
      <c r="D3483">
        <v>7</v>
      </c>
      <c r="E3483" t="s">
        <v>27</v>
      </c>
      <c r="F3483" t="s">
        <v>27</v>
      </c>
      <c r="G3483">
        <v>7</v>
      </c>
    </row>
    <row r="3484" spans="1:7">
      <c r="A3484" t="s">
        <v>13697</v>
      </c>
      <c r="B3484">
        <v>4</v>
      </c>
      <c r="C3484" t="s">
        <v>13698</v>
      </c>
      <c r="D3484">
        <v>7</v>
      </c>
      <c r="E3484" t="s">
        <v>6372</v>
      </c>
      <c r="F3484" t="s">
        <v>6372</v>
      </c>
      <c r="G3484">
        <v>6</v>
      </c>
    </row>
    <row r="3485" spans="1:7">
      <c r="A3485" t="s">
        <v>13699</v>
      </c>
      <c r="B3485">
        <v>21</v>
      </c>
      <c r="C3485" t="s">
        <v>13700</v>
      </c>
      <c r="D3485">
        <v>20</v>
      </c>
      <c r="E3485" t="s">
        <v>6395</v>
      </c>
      <c r="F3485" t="s">
        <v>6395</v>
      </c>
      <c r="G3485">
        <v>13</v>
      </c>
    </row>
    <row r="3486" spans="1:7">
      <c r="A3486" t="s">
        <v>13701</v>
      </c>
      <c r="B3486">
        <v>8</v>
      </c>
      <c r="C3486" t="s">
        <v>13702</v>
      </c>
      <c r="D3486">
        <v>8</v>
      </c>
      <c r="E3486" t="s">
        <v>27</v>
      </c>
      <c r="F3486" t="s">
        <v>27</v>
      </c>
      <c r="G3486">
        <v>7</v>
      </c>
    </row>
    <row r="3487" spans="1:7">
      <c r="A3487" t="s">
        <v>13703</v>
      </c>
      <c r="B3487">
        <v>54</v>
      </c>
      <c r="C3487" t="s">
        <v>13704</v>
      </c>
      <c r="D3487">
        <v>48</v>
      </c>
      <c r="E3487" t="s">
        <v>6391</v>
      </c>
      <c r="F3487" t="s">
        <v>6391</v>
      </c>
      <c r="G3487">
        <v>40</v>
      </c>
    </row>
    <row r="3488" spans="1:7">
      <c r="A3488" t="s">
        <v>13705</v>
      </c>
      <c r="B3488">
        <v>8</v>
      </c>
      <c r="C3488" t="s">
        <v>13706</v>
      </c>
      <c r="D3488">
        <v>8</v>
      </c>
      <c r="E3488" t="s">
        <v>6363</v>
      </c>
      <c r="F3488" t="s">
        <v>6363</v>
      </c>
      <c r="G3488">
        <v>9</v>
      </c>
    </row>
    <row r="3489" spans="1:7">
      <c r="A3489" t="s">
        <v>13707</v>
      </c>
      <c r="B3489">
        <v>5</v>
      </c>
      <c r="C3489" t="s">
        <v>13708</v>
      </c>
      <c r="D3489">
        <v>6</v>
      </c>
      <c r="E3489" t="s">
        <v>6372</v>
      </c>
      <c r="F3489" t="s">
        <v>6372</v>
      </c>
      <c r="G3489">
        <v>6</v>
      </c>
    </row>
    <row r="3490" spans="1:7">
      <c r="A3490" t="s">
        <v>13709</v>
      </c>
      <c r="B3490">
        <v>7</v>
      </c>
      <c r="C3490" t="s">
        <v>13710</v>
      </c>
      <c r="D3490">
        <v>7</v>
      </c>
      <c r="E3490" t="s">
        <v>6368</v>
      </c>
      <c r="F3490" t="s">
        <v>6368</v>
      </c>
      <c r="G3490">
        <v>6</v>
      </c>
    </row>
    <row r="3491" spans="1:7">
      <c r="A3491" t="s">
        <v>13711</v>
      </c>
      <c r="B3491">
        <v>6</v>
      </c>
      <c r="C3491" t="s">
        <v>13712</v>
      </c>
      <c r="D3491">
        <v>6</v>
      </c>
      <c r="E3491" t="s">
        <v>6400</v>
      </c>
      <c r="F3491" t="s">
        <v>6400</v>
      </c>
      <c r="G3491">
        <v>6</v>
      </c>
    </row>
    <row r="3492" spans="1:7">
      <c r="A3492" t="s">
        <v>13713</v>
      </c>
      <c r="B3492">
        <v>5</v>
      </c>
      <c r="C3492" t="s">
        <v>13714</v>
      </c>
      <c r="D3492">
        <v>5</v>
      </c>
      <c r="E3492" t="s">
        <v>6372</v>
      </c>
      <c r="F3492" t="s">
        <v>6372</v>
      </c>
      <c r="G3492">
        <v>6</v>
      </c>
    </row>
    <row r="3493" spans="1:7">
      <c r="A3493" t="s">
        <v>13715</v>
      </c>
      <c r="B3493">
        <v>10</v>
      </c>
      <c r="C3493" t="s">
        <v>13716</v>
      </c>
      <c r="D3493">
        <v>10</v>
      </c>
      <c r="E3493" t="s">
        <v>6363</v>
      </c>
      <c r="F3493" t="s">
        <v>6363</v>
      </c>
      <c r="G3493">
        <v>9</v>
      </c>
    </row>
    <row r="3494" spans="1:7">
      <c r="A3494" t="s">
        <v>13717</v>
      </c>
      <c r="B3494">
        <v>4</v>
      </c>
      <c r="C3494" t="s">
        <v>13718</v>
      </c>
      <c r="D3494">
        <v>6</v>
      </c>
      <c r="E3494" t="s">
        <v>27</v>
      </c>
      <c r="F3494" t="s">
        <v>27</v>
      </c>
      <c r="G3494">
        <v>7</v>
      </c>
    </row>
    <row r="3495" spans="1:7">
      <c r="A3495" t="s">
        <v>13719</v>
      </c>
      <c r="B3495">
        <v>5</v>
      </c>
      <c r="C3495" t="s">
        <v>13720</v>
      </c>
      <c r="D3495">
        <v>13</v>
      </c>
      <c r="E3495" t="s">
        <v>6395</v>
      </c>
      <c r="F3495" t="s">
        <v>6395</v>
      </c>
      <c r="G3495">
        <v>13</v>
      </c>
    </row>
    <row r="3496" spans="1:7">
      <c r="A3496" t="s">
        <v>13721</v>
      </c>
      <c r="B3496">
        <v>3</v>
      </c>
      <c r="C3496" t="s">
        <v>13722</v>
      </c>
      <c r="D3496">
        <v>5</v>
      </c>
      <c r="E3496" t="s">
        <v>6372</v>
      </c>
      <c r="F3496" t="s">
        <v>6372</v>
      </c>
      <c r="G3496">
        <v>6</v>
      </c>
    </row>
    <row r="3497" spans="1:7">
      <c r="A3497" t="s">
        <v>13723</v>
      </c>
      <c r="B3497">
        <v>7</v>
      </c>
      <c r="C3497" t="s">
        <v>13724</v>
      </c>
      <c r="D3497">
        <v>7</v>
      </c>
      <c r="E3497" t="s">
        <v>27</v>
      </c>
      <c r="F3497" t="s">
        <v>27</v>
      </c>
      <c r="G3497">
        <v>7</v>
      </c>
    </row>
    <row r="3498" spans="1:7">
      <c r="A3498" t="s">
        <v>13725</v>
      </c>
      <c r="B3498">
        <v>6</v>
      </c>
      <c r="C3498" t="s">
        <v>13726</v>
      </c>
      <c r="D3498">
        <v>6</v>
      </c>
      <c r="E3498" t="s">
        <v>6372</v>
      </c>
      <c r="F3498" t="s">
        <v>6372</v>
      </c>
      <c r="G3498">
        <v>6</v>
      </c>
    </row>
    <row r="3499" spans="1:7">
      <c r="A3499" t="s">
        <v>13727</v>
      </c>
      <c r="B3499">
        <v>6</v>
      </c>
      <c r="C3499" t="s">
        <v>13728</v>
      </c>
      <c r="D3499">
        <v>6</v>
      </c>
      <c r="E3499" t="s">
        <v>6372</v>
      </c>
      <c r="F3499" t="s">
        <v>6372</v>
      </c>
      <c r="G3499">
        <v>6</v>
      </c>
    </row>
    <row r="3500" spans="1:7">
      <c r="A3500" t="s">
        <v>13729</v>
      </c>
      <c r="B3500">
        <v>6</v>
      </c>
      <c r="C3500" t="s">
        <v>13730</v>
      </c>
      <c r="D3500">
        <v>5</v>
      </c>
      <c r="E3500" t="s">
        <v>6400</v>
      </c>
      <c r="F3500" t="s">
        <v>6400</v>
      </c>
      <c r="G3500">
        <v>6</v>
      </c>
    </row>
    <row r="3501" spans="1:7">
      <c r="A3501" t="s">
        <v>13731</v>
      </c>
      <c r="B3501">
        <v>6</v>
      </c>
      <c r="C3501" t="s">
        <v>13732</v>
      </c>
      <c r="D3501">
        <v>6</v>
      </c>
      <c r="E3501" t="s">
        <v>6400</v>
      </c>
      <c r="F3501" t="s">
        <v>6400</v>
      </c>
      <c r="G3501">
        <v>6</v>
      </c>
    </row>
    <row r="3502" spans="1:7">
      <c r="A3502" t="s">
        <v>13733</v>
      </c>
      <c r="B3502">
        <v>9</v>
      </c>
      <c r="C3502" t="s">
        <v>13734</v>
      </c>
      <c r="D3502">
        <v>9</v>
      </c>
      <c r="E3502" t="s">
        <v>6363</v>
      </c>
      <c r="F3502" t="s">
        <v>6363</v>
      </c>
      <c r="G3502">
        <v>9</v>
      </c>
    </row>
    <row r="3503" spans="1:7">
      <c r="A3503" t="s">
        <v>13735</v>
      </c>
      <c r="B3503">
        <v>5</v>
      </c>
      <c r="C3503" t="s">
        <v>13736</v>
      </c>
      <c r="D3503">
        <v>5</v>
      </c>
      <c r="E3503" t="s">
        <v>6400</v>
      </c>
      <c r="F3503" t="s">
        <v>6400</v>
      </c>
      <c r="G3503">
        <v>6</v>
      </c>
    </row>
    <row r="3504" spans="1:7">
      <c r="A3504" t="s">
        <v>13737</v>
      </c>
      <c r="B3504">
        <v>3</v>
      </c>
      <c r="C3504" t="s">
        <v>13738</v>
      </c>
      <c r="D3504">
        <v>6</v>
      </c>
      <c r="E3504" t="s">
        <v>28</v>
      </c>
      <c r="F3504" t="s">
        <v>28</v>
      </c>
      <c r="G3504">
        <v>6</v>
      </c>
    </row>
    <row r="3505" spans="1:7">
      <c r="A3505" t="s">
        <v>13739</v>
      </c>
      <c r="B3505">
        <v>6</v>
      </c>
      <c r="C3505" t="s">
        <v>13740</v>
      </c>
      <c r="D3505">
        <v>6</v>
      </c>
      <c r="E3505" t="s">
        <v>6400</v>
      </c>
      <c r="F3505" t="s">
        <v>6400</v>
      </c>
      <c r="G3505">
        <v>6</v>
      </c>
    </row>
    <row r="3506" spans="1:7">
      <c r="A3506" t="s">
        <v>13741</v>
      </c>
      <c r="B3506">
        <v>6</v>
      </c>
      <c r="C3506" t="s">
        <v>13742</v>
      </c>
      <c r="D3506">
        <v>6</v>
      </c>
      <c r="E3506" t="s">
        <v>27</v>
      </c>
      <c r="F3506" t="s">
        <v>27</v>
      </c>
      <c r="G3506">
        <v>7</v>
      </c>
    </row>
    <row r="3507" spans="1:7">
      <c r="A3507" t="s">
        <v>13743</v>
      </c>
      <c r="B3507">
        <v>45</v>
      </c>
      <c r="C3507" t="s">
        <v>13744</v>
      </c>
      <c r="D3507">
        <v>38</v>
      </c>
      <c r="E3507" t="s">
        <v>6362</v>
      </c>
      <c r="F3507" t="s">
        <v>6362</v>
      </c>
      <c r="G3507">
        <v>32</v>
      </c>
    </row>
    <row r="3508" spans="1:7">
      <c r="A3508" t="s">
        <v>13745</v>
      </c>
      <c r="B3508">
        <v>6.5</v>
      </c>
      <c r="C3508" t="s">
        <v>13746</v>
      </c>
      <c r="D3508">
        <v>6.5</v>
      </c>
      <c r="E3508" t="s">
        <v>6400</v>
      </c>
      <c r="F3508" t="s">
        <v>6400</v>
      </c>
      <c r="G3508">
        <v>6</v>
      </c>
    </row>
    <row r="3509" spans="1:7">
      <c r="A3509" t="s">
        <v>13747</v>
      </c>
      <c r="B3509">
        <v>5</v>
      </c>
      <c r="C3509" t="s">
        <v>13748</v>
      </c>
      <c r="D3509">
        <v>7</v>
      </c>
      <c r="E3509" t="s">
        <v>27</v>
      </c>
      <c r="F3509" t="s">
        <v>27</v>
      </c>
      <c r="G3509">
        <v>7</v>
      </c>
    </row>
    <row r="3510" spans="1:7">
      <c r="A3510" t="s">
        <v>13749</v>
      </c>
      <c r="B3510">
        <v>4</v>
      </c>
      <c r="C3510" t="s">
        <v>13750</v>
      </c>
      <c r="D3510">
        <v>4</v>
      </c>
      <c r="E3510" t="s">
        <v>27</v>
      </c>
      <c r="F3510" t="s">
        <v>27</v>
      </c>
      <c r="G3510">
        <v>7</v>
      </c>
    </row>
    <row r="3511" spans="1:7">
      <c r="A3511" t="s">
        <v>13751</v>
      </c>
      <c r="B3511">
        <v>12</v>
      </c>
      <c r="C3511" t="s">
        <v>13752</v>
      </c>
      <c r="D3511">
        <v>11</v>
      </c>
      <c r="E3511" t="s">
        <v>6397</v>
      </c>
      <c r="F3511" t="s">
        <v>6397</v>
      </c>
      <c r="G3511">
        <v>11</v>
      </c>
    </row>
    <row r="3512" spans="1:7">
      <c r="A3512" t="s">
        <v>13753</v>
      </c>
      <c r="B3512">
        <v>12</v>
      </c>
      <c r="C3512" t="s">
        <v>13754</v>
      </c>
      <c r="D3512">
        <v>12</v>
      </c>
      <c r="E3512" t="s">
        <v>6397</v>
      </c>
      <c r="F3512" t="s">
        <v>6397</v>
      </c>
      <c r="G3512">
        <v>11</v>
      </c>
    </row>
    <row r="3513" spans="1:7">
      <c r="A3513" t="s">
        <v>13755</v>
      </c>
      <c r="B3513">
        <v>2</v>
      </c>
      <c r="C3513" t="s">
        <v>13237</v>
      </c>
      <c r="D3513">
        <v>6</v>
      </c>
      <c r="E3513" t="s">
        <v>28</v>
      </c>
      <c r="F3513" t="s">
        <v>28</v>
      </c>
      <c r="G3513">
        <v>6</v>
      </c>
    </row>
    <row r="3514" spans="1:7">
      <c r="A3514" t="s">
        <v>13756</v>
      </c>
      <c r="B3514">
        <v>7</v>
      </c>
      <c r="C3514" t="s">
        <v>13757</v>
      </c>
      <c r="D3514">
        <v>6</v>
      </c>
      <c r="E3514" t="s">
        <v>27</v>
      </c>
      <c r="F3514" t="s">
        <v>27</v>
      </c>
      <c r="G3514">
        <v>7</v>
      </c>
    </row>
    <row r="3515" spans="1:7">
      <c r="A3515" t="s">
        <v>13758</v>
      </c>
      <c r="B3515">
        <v>6</v>
      </c>
      <c r="C3515" t="s">
        <v>13759</v>
      </c>
      <c r="D3515">
        <v>6</v>
      </c>
      <c r="E3515" t="s">
        <v>6400</v>
      </c>
      <c r="F3515" t="s">
        <v>6400</v>
      </c>
      <c r="G3515">
        <v>6</v>
      </c>
    </row>
    <row r="3516" spans="1:7">
      <c r="A3516" t="s">
        <v>13760</v>
      </c>
      <c r="B3516">
        <v>11</v>
      </c>
      <c r="C3516" t="s">
        <v>13761</v>
      </c>
      <c r="D3516">
        <v>9</v>
      </c>
      <c r="E3516" t="s">
        <v>6397</v>
      </c>
      <c r="F3516" t="s">
        <v>6397</v>
      </c>
      <c r="G3516">
        <v>11</v>
      </c>
    </row>
    <row r="3517" spans="1:7">
      <c r="A3517" t="s">
        <v>13762</v>
      </c>
      <c r="B3517">
        <v>3</v>
      </c>
      <c r="C3517" t="s">
        <v>13763</v>
      </c>
      <c r="D3517">
        <v>7</v>
      </c>
      <c r="E3517" t="s">
        <v>6372</v>
      </c>
      <c r="F3517" t="s">
        <v>6372</v>
      </c>
      <c r="G3517">
        <v>6</v>
      </c>
    </row>
    <row r="3518" spans="1:7">
      <c r="A3518" t="s">
        <v>13764</v>
      </c>
      <c r="B3518">
        <v>5</v>
      </c>
      <c r="C3518" t="s">
        <v>13765</v>
      </c>
      <c r="D3518">
        <v>5</v>
      </c>
      <c r="E3518" t="s">
        <v>28</v>
      </c>
      <c r="F3518" t="s">
        <v>28</v>
      </c>
      <c r="G3518">
        <v>6</v>
      </c>
    </row>
    <row r="3519" spans="1:7">
      <c r="A3519" t="s">
        <v>13766</v>
      </c>
      <c r="B3519">
        <v>8</v>
      </c>
      <c r="C3519" t="s">
        <v>13767</v>
      </c>
      <c r="D3519">
        <v>8</v>
      </c>
      <c r="E3519" t="s">
        <v>27</v>
      </c>
      <c r="F3519" t="s">
        <v>27</v>
      </c>
      <c r="G3519">
        <v>7</v>
      </c>
    </row>
    <row r="3520" spans="1:7">
      <c r="A3520" t="s">
        <v>13768</v>
      </c>
      <c r="B3520">
        <v>7</v>
      </c>
      <c r="C3520" t="s">
        <v>13769</v>
      </c>
      <c r="D3520">
        <v>7</v>
      </c>
      <c r="E3520" t="s">
        <v>6372</v>
      </c>
      <c r="F3520" t="s">
        <v>6372</v>
      </c>
      <c r="G3520">
        <v>6</v>
      </c>
    </row>
    <row r="3521" spans="1:7">
      <c r="A3521" t="s">
        <v>13770</v>
      </c>
      <c r="B3521">
        <v>11</v>
      </c>
      <c r="C3521" t="s">
        <v>13771</v>
      </c>
      <c r="D3521">
        <v>11</v>
      </c>
      <c r="E3521" t="s">
        <v>6397</v>
      </c>
      <c r="F3521" t="s">
        <v>6397</v>
      </c>
      <c r="G3521">
        <v>11</v>
      </c>
    </row>
    <row r="3522" spans="1:7">
      <c r="A3522" t="s">
        <v>13772</v>
      </c>
      <c r="B3522">
        <v>6</v>
      </c>
      <c r="C3522" t="s">
        <v>13773</v>
      </c>
      <c r="D3522">
        <v>6</v>
      </c>
      <c r="E3522" t="s">
        <v>6400</v>
      </c>
      <c r="F3522" t="s">
        <v>6400</v>
      </c>
      <c r="G3522">
        <v>6</v>
      </c>
    </row>
    <row r="3523" spans="1:7">
      <c r="A3523" t="s">
        <v>13774</v>
      </c>
      <c r="B3523">
        <v>8</v>
      </c>
      <c r="C3523" t="s">
        <v>13775</v>
      </c>
      <c r="D3523">
        <v>8</v>
      </c>
      <c r="E3523" t="s">
        <v>6363</v>
      </c>
      <c r="F3523" t="s">
        <v>6363</v>
      </c>
      <c r="G3523">
        <v>9</v>
      </c>
    </row>
    <row r="3524" spans="1:7">
      <c r="A3524" t="s">
        <v>13776</v>
      </c>
      <c r="B3524">
        <v>6</v>
      </c>
      <c r="C3524" t="s">
        <v>13777</v>
      </c>
      <c r="D3524">
        <v>7</v>
      </c>
      <c r="E3524" t="s">
        <v>6372</v>
      </c>
      <c r="F3524" t="s">
        <v>6372</v>
      </c>
      <c r="G3524">
        <v>6</v>
      </c>
    </row>
    <row r="3525" spans="1:7">
      <c r="A3525" t="s">
        <v>13778</v>
      </c>
      <c r="B3525">
        <v>3.5</v>
      </c>
      <c r="C3525" t="s">
        <v>13779</v>
      </c>
      <c r="D3525">
        <v>11</v>
      </c>
      <c r="E3525" t="s">
        <v>6397</v>
      </c>
      <c r="F3525" t="s">
        <v>6397</v>
      </c>
      <c r="G3525">
        <v>11</v>
      </c>
    </row>
    <row r="3526" spans="1:7">
      <c r="A3526" t="s">
        <v>13780</v>
      </c>
      <c r="B3526">
        <v>5</v>
      </c>
      <c r="C3526" t="s">
        <v>13781</v>
      </c>
      <c r="D3526">
        <v>5</v>
      </c>
      <c r="E3526" t="s">
        <v>6372</v>
      </c>
      <c r="F3526" t="s">
        <v>6372</v>
      </c>
      <c r="G3526">
        <v>6</v>
      </c>
    </row>
    <row r="3527" spans="1:7">
      <c r="A3527" t="s">
        <v>13782</v>
      </c>
      <c r="B3527">
        <v>3</v>
      </c>
      <c r="C3527" t="s">
        <v>13783</v>
      </c>
      <c r="D3527">
        <v>5</v>
      </c>
      <c r="E3527" t="s">
        <v>6372</v>
      </c>
      <c r="F3527" t="s">
        <v>6372</v>
      </c>
      <c r="G3527">
        <v>6</v>
      </c>
    </row>
    <row r="3528" spans="1:7">
      <c r="A3528" t="s">
        <v>13784</v>
      </c>
      <c r="B3528">
        <v>2</v>
      </c>
      <c r="C3528" t="s">
        <v>13785</v>
      </c>
      <c r="D3528">
        <v>6</v>
      </c>
      <c r="E3528" t="s">
        <v>34</v>
      </c>
      <c r="F3528" t="s">
        <v>34</v>
      </c>
      <c r="G3528">
        <v>13</v>
      </c>
    </row>
    <row r="3529" spans="1:7">
      <c r="A3529" t="s">
        <v>13786</v>
      </c>
      <c r="B3529">
        <v>6</v>
      </c>
      <c r="C3529" t="s">
        <v>13787</v>
      </c>
      <c r="D3529">
        <v>6</v>
      </c>
      <c r="E3529" t="s">
        <v>6400</v>
      </c>
      <c r="F3529" t="s">
        <v>6400</v>
      </c>
      <c r="G3529">
        <v>6</v>
      </c>
    </row>
    <row r="3530" spans="1:7">
      <c r="A3530" t="s">
        <v>13788</v>
      </c>
      <c r="B3530">
        <v>6</v>
      </c>
      <c r="C3530" t="s">
        <v>13789</v>
      </c>
      <c r="D3530">
        <v>6</v>
      </c>
      <c r="E3530" t="s">
        <v>6368</v>
      </c>
      <c r="F3530" t="s">
        <v>6368</v>
      </c>
      <c r="G3530">
        <v>6</v>
      </c>
    </row>
    <row r="3531" spans="1:7">
      <c r="A3531" t="s">
        <v>13790</v>
      </c>
      <c r="B3531">
        <v>9</v>
      </c>
      <c r="C3531" t="s">
        <v>13791</v>
      </c>
      <c r="D3531">
        <v>9</v>
      </c>
      <c r="E3531" t="s">
        <v>6363</v>
      </c>
      <c r="F3531" t="s">
        <v>6363</v>
      </c>
      <c r="G3531">
        <v>9</v>
      </c>
    </row>
    <row r="3532" spans="1:7">
      <c r="A3532" t="s">
        <v>13792</v>
      </c>
      <c r="B3532">
        <v>6</v>
      </c>
      <c r="C3532" t="s">
        <v>13793</v>
      </c>
      <c r="D3532">
        <v>6</v>
      </c>
      <c r="E3532" t="s">
        <v>6372</v>
      </c>
      <c r="F3532" t="s">
        <v>6372</v>
      </c>
      <c r="G3532">
        <v>6</v>
      </c>
    </row>
    <row r="3533" spans="1:7">
      <c r="A3533" t="s">
        <v>13794</v>
      </c>
      <c r="B3533">
        <v>19</v>
      </c>
      <c r="C3533" t="s">
        <v>13795</v>
      </c>
      <c r="D3533">
        <v>20</v>
      </c>
      <c r="E3533" t="s">
        <v>6395</v>
      </c>
      <c r="F3533" t="s">
        <v>6395</v>
      </c>
      <c r="G3533">
        <v>13</v>
      </c>
    </row>
    <row r="3534" spans="1:7">
      <c r="A3534" t="s">
        <v>13796</v>
      </c>
      <c r="B3534">
        <v>6</v>
      </c>
      <c r="C3534" t="s">
        <v>10572</v>
      </c>
      <c r="D3534">
        <v>11</v>
      </c>
      <c r="E3534" t="s">
        <v>6395</v>
      </c>
      <c r="F3534" t="s">
        <v>6395</v>
      </c>
      <c r="G3534">
        <v>13</v>
      </c>
    </row>
    <row r="3535" spans="1:7">
      <c r="A3535" t="s">
        <v>13797</v>
      </c>
      <c r="B3535">
        <v>6</v>
      </c>
      <c r="C3535" t="s">
        <v>13798</v>
      </c>
      <c r="D3535">
        <v>7</v>
      </c>
      <c r="E3535" t="s">
        <v>6372</v>
      </c>
      <c r="F3535" t="s">
        <v>6372</v>
      </c>
      <c r="G3535">
        <v>6</v>
      </c>
    </row>
    <row r="3536" spans="1:7">
      <c r="A3536" t="s">
        <v>13799</v>
      </c>
      <c r="B3536">
        <v>7</v>
      </c>
      <c r="C3536" t="s">
        <v>13800</v>
      </c>
      <c r="D3536">
        <v>7</v>
      </c>
      <c r="E3536" t="s">
        <v>6372</v>
      </c>
      <c r="F3536" t="s">
        <v>6372</v>
      </c>
      <c r="G3536">
        <v>6</v>
      </c>
    </row>
    <row r="3537" spans="1:7">
      <c r="A3537" t="s">
        <v>13801</v>
      </c>
      <c r="B3537">
        <v>8</v>
      </c>
      <c r="C3537" t="s">
        <v>13802</v>
      </c>
      <c r="D3537">
        <v>8</v>
      </c>
      <c r="E3537" t="s">
        <v>28</v>
      </c>
      <c r="F3537" t="s">
        <v>28</v>
      </c>
      <c r="G3537">
        <v>6</v>
      </c>
    </row>
    <row r="3538" spans="1:7">
      <c r="A3538" t="s">
        <v>13803</v>
      </c>
      <c r="B3538">
        <v>11</v>
      </c>
      <c r="C3538" t="s">
        <v>13804</v>
      </c>
      <c r="D3538">
        <v>11</v>
      </c>
      <c r="E3538" t="s">
        <v>6368</v>
      </c>
      <c r="F3538" t="s">
        <v>6368</v>
      </c>
      <c r="G3538">
        <v>6</v>
      </c>
    </row>
    <row r="3539" spans="1:7">
      <c r="A3539" t="s">
        <v>13805</v>
      </c>
      <c r="B3539">
        <v>3</v>
      </c>
      <c r="C3539" t="s">
        <v>12400</v>
      </c>
      <c r="D3539">
        <v>5</v>
      </c>
      <c r="E3539" t="s">
        <v>6400</v>
      </c>
      <c r="F3539" t="s">
        <v>6400</v>
      </c>
      <c r="G3539">
        <v>6</v>
      </c>
    </row>
    <row r="3540" spans="1:7">
      <c r="A3540" t="s">
        <v>13806</v>
      </c>
      <c r="B3540">
        <v>5</v>
      </c>
      <c r="C3540" t="s">
        <v>13807</v>
      </c>
      <c r="D3540">
        <v>5</v>
      </c>
      <c r="E3540" t="s">
        <v>30</v>
      </c>
      <c r="F3540" t="s">
        <v>30</v>
      </c>
      <c r="G3540">
        <v>3</v>
      </c>
    </row>
    <row r="3541" spans="1:7">
      <c r="A3541" t="s">
        <v>13808</v>
      </c>
      <c r="B3541">
        <v>3</v>
      </c>
      <c r="C3541" t="s">
        <v>13809</v>
      </c>
      <c r="D3541">
        <v>13</v>
      </c>
      <c r="E3541" t="s">
        <v>6395</v>
      </c>
      <c r="F3541" t="s">
        <v>6395</v>
      </c>
      <c r="G3541">
        <v>13</v>
      </c>
    </row>
    <row r="3542" spans="1:7">
      <c r="A3542" t="s">
        <v>13810</v>
      </c>
      <c r="B3542">
        <v>7</v>
      </c>
      <c r="C3542" t="s">
        <v>13811</v>
      </c>
      <c r="D3542">
        <v>7</v>
      </c>
      <c r="E3542" t="s">
        <v>6372</v>
      </c>
      <c r="F3542" t="s">
        <v>6372</v>
      </c>
      <c r="G3542">
        <v>6</v>
      </c>
    </row>
    <row r="3543" spans="1:7">
      <c r="A3543" t="s">
        <v>13812</v>
      </c>
      <c r="B3543">
        <v>4</v>
      </c>
      <c r="C3543" t="s">
        <v>13813</v>
      </c>
      <c r="D3543">
        <v>6</v>
      </c>
      <c r="E3543" t="s">
        <v>6372</v>
      </c>
      <c r="F3543" t="s">
        <v>6372</v>
      </c>
      <c r="G3543">
        <v>6</v>
      </c>
    </row>
    <row r="3544" spans="1:7">
      <c r="A3544" t="s">
        <v>13814</v>
      </c>
      <c r="B3544">
        <v>7</v>
      </c>
      <c r="C3544" t="s">
        <v>13815</v>
      </c>
      <c r="D3544">
        <v>7</v>
      </c>
      <c r="E3544" t="s">
        <v>6400</v>
      </c>
      <c r="F3544" t="s">
        <v>6400</v>
      </c>
      <c r="G3544">
        <v>6</v>
      </c>
    </row>
    <row r="3545" spans="1:7">
      <c r="A3545" t="s">
        <v>13816</v>
      </c>
      <c r="B3545">
        <v>3</v>
      </c>
      <c r="C3545" t="s">
        <v>7768</v>
      </c>
      <c r="D3545">
        <v>7</v>
      </c>
      <c r="E3545" t="s">
        <v>27</v>
      </c>
      <c r="F3545" t="s">
        <v>27</v>
      </c>
      <c r="G3545">
        <v>7</v>
      </c>
    </row>
    <row r="3546" spans="1:7">
      <c r="A3546" t="s">
        <v>13817</v>
      </c>
      <c r="B3546">
        <v>3</v>
      </c>
      <c r="C3546" t="s">
        <v>13818</v>
      </c>
      <c r="D3546">
        <v>5</v>
      </c>
      <c r="E3546" t="s">
        <v>6372</v>
      </c>
      <c r="F3546" t="s">
        <v>6372</v>
      </c>
      <c r="G3546">
        <v>6</v>
      </c>
    </row>
    <row r="3547" spans="1:7">
      <c r="A3547" t="s">
        <v>13819</v>
      </c>
      <c r="B3547">
        <v>6</v>
      </c>
      <c r="C3547" t="s">
        <v>13820</v>
      </c>
      <c r="D3547">
        <v>6</v>
      </c>
      <c r="E3547" t="s">
        <v>6368</v>
      </c>
      <c r="F3547" t="s">
        <v>6368</v>
      </c>
      <c r="G3547">
        <v>6</v>
      </c>
    </row>
    <row r="3548" spans="1:7">
      <c r="A3548" t="s">
        <v>13821</v>
      </c>
      <c r="B3548">
        <v>3</v>
      </c>
      <c r="C3548" t="s">
        <v>13822</v>
      </c>
      <c r="D3548">
        <v>7</v>
      </c>
      <c r="E3548" t="s">
        <v>6400</v>
      </c>
      <c r="F3548" t="s">
        <v>6400</v>
      </c>
      <c r="G3548">
        <v>6</v>
      </c>
    </row>
    <row r="3549" spans="1:7">
      <c r="A3549" t="s">
        <v>13823</v>
      </c>
      <c r="B3549">
        <v>5</v>
      </c>
      <c r="C3549" t="s">
        <v>13824</v>
      </c>
      <c r="D3549">
        <v>5</v>
      </c>
      <c r="E3549" t="s">
        <v>6368</v>
      </c>
      <c r="F3549" t="s">
        <v>6368</v>
      </c>
      <c r="G3549">
        <v>6</v>
      </c>
    </row>
    <row r="3550" spans="1:7">
      <c r="A3550" t="s">
        <v>13825</v>
      </c>
      <c r="B3550">
        <v>5</v>
      </c>
      <c r="C3550" t="s">
        <v>13826</v>
      </c>
      <c r="D3550">
        <v>5</v>
      </c>
      <c r="E3550" t="s">
        <v>6400</v>
      </c>
      <c r="F3550" t="s">
        <v>6400</v>
      </c>
      <c r="G3550">
        <v>6</v>
      </c>
    </row>
    <row r="3551" spans="1:7">
      <c r="A3551" t="s">
        <v>13827</v>
      </c>
      <c r="B3551">
        <v>7</v>
      </c>
      <c r="C3551" t="s">
        <v>13828</v>
      </c>
      <c r="D3551">
        <v>7</v>
      </c>
      <c r="E3551" t="s">
        <v>28</v>
      </c>
      <c r="F3551" t="s">
        <v>28</v>
      </c>
      <c r="G3551">
        <v>6</v>
      </c>
    </row>
    <row r="3552" spans="1:7">
      <c r="A3552" t="s">
        <v>13829</v>
      </c>
      <c r="B3552">
        <v>7</v>
      </c>
      <c r="C3552" t="s">
        <v>13830</v>
      </c>
      <c r="D3552">
        <v>7</v>
      </c>
      <c r="E3552" t="s">
        <v>6372</v>
      </c>
      <c r="F3552" t="s">
        <v>6372</v>
      </c>
      <c r="G3552">
        <v>6</v>
      </c>
    </row>
    <row r="3553" spans="1:7">
      <c r="A3553" t="s">
        <v>13831</v>
      </c>
      <c r="B3553">
        <v>9</v>
      </c>
      <c r="C3553" t="s">
        <v>13832</v>
      </c>
      <c r="D3553">
        <v>9</v>
      </c>
      <c r="E3553" t="s">
        <v>6363</v>
      </c>
      <c r="F3553" t="s">
        <v>6363</v>
      </c>
      <c r="G3553">
        <v>9</v>
      </c>
    </row>
    <row r="3554" spans="1:7">
      <c r="A3554" t="s">
        <v>13833</v>
      </c>
      <c r="B3554">
        <v>7</v>
      </c>
      <c r="C3554" t="s">
        <v>13834</v>
      </c>
      <c r="D3554">
        <v>7</v>
      </c>
      <c r="E3554" t="s">
        <v>27</v>
      </c>
      <c r="F3554" t="s">
        <v>27</v>
      </c>
      <c r="G3554">
        <v>7</v>
      </c>
    </row>
    <row r="3555" spans="1:7">
      <c r="A3555" t="s">
        <v>13835</v>
      </c>
      <c r="B3555">
        <v>7</v>
      </c>
      <c r="C3555" t="s">
        <v>13836</v>
      </c>
      <c r="D3555">
        <v>7</v>
      </c>
      <c r="E3555" t="s">
        <v>27</v>
      </c>
      <c r="F3555" t="s">
        <v>27</v>
      </c>
      <c r="G3555">
        <v>7</v>
      </c>
    </row>
    <row r="3556" spans="1:7">
      <c r="A3556" t="s">
        <v>13837</v>
      </c>
      <c r="B3556">
        <v>6</v>
      </c>
      <c r="C3556" t="s">
        <v>13838</v>
      </c>
      <c r="D3556">
        <v>6</v>
      </c>
      <c r="E3556" t="s">
        <v>27</v>
      </c>
      <c r="F3556" t="s">
        <v>27</v>
      </c>
      <c r="G3556">
        <v>7</v>
      </c>
    </row>
    <row r="3557" spans="1:7">
      <c r="A3557" t="s">
        <v>13839</v>
      </c>
      <c r="B3557">
        <v>9</v>
      </c>
      <c r="C3557" t="s">
        <v>13840</v>
      </c>
      <c r="D3557">
        <v>9</v>
      </c>
      <c r="E3557" t="s">
        <v>6363</v>
      </c>
      <c r="F3557" t="s">
        <v>6363</v>
      </c>
      <c r="G3557">
        <v>9</v>
      </c>
    </row>
    <row r="3558" spans="1:7">
      <c r="A3558" t="s">
        <v>13841</v>
      </c>
      <c r="B3558">
        <v>5</v>
      </c>
      <c r="C3558" t="s">
        <v>13842</v>
      </c>
      <c r="D3558">
        <v>18</v>
      </c>
      <c r="E3558" t="s">
        <v>6395</v>
      </c>
      <c r="F3558" t="s">
        <v>6395</v>
      </c>
      <c r="G3558">
        <v>13</v>
      </c>
    </row>
    <row r="3559" spans="1:7">
      <c r="A3559" t="s">
        <v>13843</v>
      </c>
      <c r="B3559">
        <v>5</v>
      </c>
      <c r="C3559" t="s">
        <v>8724</v>
      </c>
      <c r="D3559">
        <v>9</v>
      </c>
      <c r="E3559" t="s">
        <v>6363</v>
      </c>
      <c r="F3559" t="s">
        <v>6363</v>
      </c>
      <c r="G3559">
        <v>9</v>
      </c>
    </row>
    <row r="3560" spans="1:7">
      <c r="A3560" t="s">
        <v>13844</v>
      </c>
      <c r="B3560">
        <v>7</v>
      </c>
      <c r="C3560" t="s">
        <v>7680</v>
      </c>
      <c r="D3560">
        <v>10</v>
      </c>
      <c r="E3560" t="s">
        <v>6397</v>
      </c>
      <c r="F3560" t="s">
        <v>6397</v>
      </c>
      <c r="G3560">
        <v>11</v>
      </c>
    </row>
    <row r="3561" spans="1:7">
      <c r="A3561" t="s">
        <v>13845</v>
      </c>
      <c r="B3561">
        <v>6</v>
      </c>
      <c r="C3561" t="s">
        <v>13846</v>
      </c>
      <c r="D3561">
        <v>6</v>
      </c>
      <c r="E3561" t="s">
        <v>6402</v>
      </c>
      <c r="F3561" t="s">
        <v>6402</v>
      </c>
      <c r="G3561">
        <v>4</v>
      </c>
    </row>
    <row r="3562" spans="1:7">
      <c r="A3562" t="s">
        <v>13847</v>
      </c>
      <c r="B3562">
        <v>4</v>
      </c>
      <c r="C3562" t="s">
        <v>13848</v>
      </c>
      <c r="D3562">
        <v>4</v>
      </c>
      <c r="E3562" t="s">
        <v>6402</v>
      </c>
      <c r="F3562" t="s">
        <v>6402</v>
      </c>
      <c r="G3562">
        <v>4</v>
      </c>
    </row>
    <row r="3563" spans="1:7">
      <c r="A3563" t="s">
        <v>13849</v>
      </c>
      <c r="B3563">
        <v>8</v>
      </c>
      <c r="C3563" t="s">
        <v>13850</v>
      </c>
      <c r="D3563">
        <v>8</v>
      </c>
      <c r="E3563" t="s">
        <v>6400</v>
      </c>
      <c r="F3563" t="s">
        <v>6400</v>
      </c>
      <c r="G3563">
        <v>6</v>
      </c>
    </row>
    <row r="3564" spans="1:7">
      <c r="A3564" t="s">
        <v>13851</v>
      </c>
      <c r="B3564">
        <v>2</v>
      </c>
      <c r="C3564" t="s">
        <v>13852</v>
      </c>
      <c r="D3564">
        <v>6</v>
      </c>
      <c r="E3564" t="s">
        <v>6368</v>
      </c>
      <c r="F3564" t="s">
        <v>6368</v>
      </c>
      <c r="G3564">
        <v>6</v>
      </c>
    </row>
    <row r="3565" spans="1:7">
      <c r="A3565" t="s">
        <v>13853</v>
      </c>
      <c r="B3565">
        <v>6</v>
      </c>
      <c r="C3565" t="s">
        <v>13854</v>
      </c>
      <c r="D3565">
        <v>6</v>
      </c>
      <c r="E3565" t="s">
        <v>27</v>
      </c>
      <c r="F3565" t="s">
        <v>27</v>
      </c>
      <c r="G3565">
        <v>7</v>
      </c>
    </row>
    <row r="3566" spans="1:7">
      <c r="A3566" t="s">
        <v>13855</v>
      </c>
      <c r="B3566">
        <v>6</v>
      </c>
      <c r="C3566" t="s">
        <v>13856</v>
      </c>
      <c r="D3566">
        <v>6</v>
      </c>
      <c r="E3566" t="s">
        <v>27</v>
      </c>
      <c r="F3566" t="s">
        <v>27</v>
      </c>
      <c r="G3566">
        <v>7</v>
      </c>
    </row>
    <row r="3567" spans="1:7">
      <c r="A3567" t="s">
        <v>13857</v>
      </c>
      <c r="B3567">
        <v>4</v>
      </c>
      <c r="C3567" t="s">
        <v>13858</v>
      </c>
      <c r="D3567">
        <v>7</v>
      </c>
      <c r="E3567" t="s">
        <v>6400</v>
      </c>
      <c r="F3567" t="s">
        <v>6400</v>
      </c>
      <c r="G3567">
        <v>6</v>
      </c>
    </row>
    <row r="3568" spans="1:7">
      <c r="A3568" t="s">
        <v>13859</v>
      </c>
      <c r="B3568">
        <v>8</v>
      </c>
      <c r="C3568" t="s">
        <v>13860</v>
      </c>
      <c r="D3568">
        <v>8</v>
      </c>
      <c r="E3568" t="s">
        <v>27</v>
      </c>
      <c r="F3568" t="s">
        <v>27</v>
      </c>
      <c r="G3568">
        <v>7</v>
      </c>
    </row>
    <row r="3569" spans="1:7">
      <c r="A3569" t="s">
        <v>13861</v>
      </c>
      <c r="B3569">
        <v>6</v>
      </c>
      <c r="C3569" t="s">
        <v>13862</v>
      </c>
      <c r="D3569">
        <v>6</v>
      </c>
      <c r="E3569" t="s">
        <v>6368</v>
      </c>
      <c r="F3569" t="s">
        <v>6368</v>
      </c>
      <c r="G3569">
        <v>6</v>
      </c>
    </row>
    <row r="3570" spans="1:7">
      <c r="A3570" t="s">
        <v>13863</v>
      </c>
      <c r="B3570">
        <v>6</v>
      </c>
      <c r="C3570" t="s">
        <v>13864</v>
      </c>
      <c r="D3570">
        <v>6</v>
      </c>
      <c r="E3570" t="s">
        <v>6372</v>
      </c>
      <c r="F3570" t="s">
        <v>6372</v>
      </c>
      <c r="G3570">
        <v>6</v>
      </c>
    </row>
    <row r="3571" spans="1:7">
      <c r="A3571" t="s">
        <v>13865</v>
      </c>
      <c r="B3571">
        <v>8</v>
      </c>
      <c r="C3571" t="s">
        <v>13866</v>
      </c>
      <c r="D3571">
        <v>8</v>
      </c>
      <c r="E3571" t="s">
        <v>6372</v>
      </c>
      <c r="F3571" t="s">
        <v>6372</v>
      </c>
      <c r="G3571">
        <v>6</v>
      </c>
    </row>
    <row r="3572" spans="1:7">
      <c r="A3572" t="s">
        <v>13867</v>
      </c>
      <c r="B3572">
        <v>2</v>
      </c>
      <c r="C3572" t="s">
        <v>13868</v>
      </c>
      <c r="D3572">
        <v>10</v>
      </c>
      <c r="E3572" t="s">
        <v>6395</v>
      </c>
      <c r="F3572" t="s">
        <v>6395</v>
      </c>
      <c r="G3572">
        <v>13</v>
      </c>
    </row>
    <row r="3573" spans="1:7">
      <c r="A3573" t="s">
        <v>13869</v>
      </c>
      <c r="B3573">
        <v>21</v>
      </c>
      <c r="C3573" t="s">
        <v>13870</v>
      </c>
      <c r="D3573">
        <v>28</v>
      </c>
      <c r="E3573" t="s">
        <v>6362</v>
      </c>
      <c r="F3573" t="s">
        <v>6362</v>
      </c>
      <c r="G3573">
        <v>32</v>
      </c>
    </row>
    <row r="3574" spans="1:7">
      <c r="A3574" t="s">
        <v>13871</v>
      </c>
      <c r="B3574">
        <v>6</v>
      </c>
      <c r="C3574" t="s">
        <v>13872</v>
      </c>
      <c r="D3574">
        <v>6</v>
      </c>
      <c r="E3574" t="s">
        <v>6368</v>
      </c>
      <c r="F3574" t="s">
        <v>6368</v>
      </c>
      <c r="G3574">
        <v>6</v>
      </c>
    </row>
    <row r="3575" spans="1:7">
      <c r="A3575" t="s">
        <v>13873</v>
      </c>
      <c r="B3575">
        <v>9</v>
      </c>
      <c r="C3575" t="s">
        <v>13874</v>
      </c>
      <c r="D3575">
        <v>9</v>
      </c>
      <c r="E3575" t="s">
        <v>27</v>
      </c>
      <c r="F3575" t="s">
        <v>27</v>
      </c>
      <c r="G3575">
        <v>7</v>
      </c>
    </row>
    <row r="3576" spans="1:7">
      <c r="A3576" t="s">
        <v>13875</v>
      </c>
      <c r="B3576">
        <v>4</v>
      </c>
      <c r="C3576" t="s">
        <v>13876</v>
      </c>
      <c r="D3576">
        <v>7</v>
      </c>
      <c r="E3576" t="s">
        <v>6372</v>
      </c>
      <c r="F3576" t="s">
        <v>6372</v>
      </c>
      <c r="G3576">
        <v>6</v>
      </c>
    </row>
    <row r="3577" spans="1:7">
      <c r="A3577" t="s">
        <v>13877</v>
      </c>
      <c r="B3577">
        <v>7</v>
      </c>
      <c r="C3577" t="s">
        <v>13878</v>
      </c>
      <c r="D3577">
        <v>7</v>
      </c>
      <c r="E3577" t="s">
        <v>6372</v>
      </c>
      <c r="F3577" t="s">
        <v>6372</v>
      </c>
      <c r="G3577">
        <v>6</v>
      </c>
    </row>
    <row r="3578" spans="1:7">
      <c r="A3578" t="s">
        <v>13879</v>
      </c>
      <c r="B3578">
        <v>8</v>
      </c>
      <c r="C3578" t="s">
        <v>13880</v>
      </c>
      <c r="D3578">
        <v>8</v>
      </c>
      <c r="E3578" t="s">
        <v>27</v>
      </c>
      <c r="F3578" t="s">
        <v>27</v>
      </c>
      <c r="G3578">
        <v>7</v>
      </c>
    </row>
    <row r="3579" spans="1:7">
      <c r="A3579" t="s">
        <v>13881</v>
      </c>
      <c r="B3579">
        <v>6</v>
      </c>
      <c r="C3579" t="s">
        <v>13882</v>
      </c>
      <c r="D3579">
        <v>6</v>
      </c>
      <c r="E3579" t="s">
        <v>27</v>
      </c>
      <c r="F3579" t="s">
        <v>27</v>
      </c>
      <c r="G3579">
        <v>7</v>
      </c>
    </row>
    <row r="3580" spans="1:7">
      <c r="A3580" t="s">
        <v>13883</v>
      </c>
      <c r="B3580">
        <v>10</v>
      </c>
      <c r="C3580" t="s">
        <v>13884</v>
      </c>
      <c r="D3580">
        <v>10</v>
      </c>
      <c r="E3580" t="s">
        <v>6397</v>
      </c>
      <c r="F3580" t="s">
        <v>6397</v>
      </c>
      <c r="G3580">
        <v>11</v>
      </c>
    </row>
    <row r="3581" spans="1:7">
      <c r="A3581" t="s">
        <v>13885</v>
      </c>
      <c r="B3581">
        <v>7</v>
      </c>
      <c r="C3581" t="s">
        <v>13886</v>
      </c>
      <c r="D3581">
        <v>18</v>
      </c>
      <c r="E3581" t="s">
        <v>6395</v>
      </c>
      <c r="F3581" t="s">
        <v>6395</v>
      </c>
      <c r="G3581">
        <v>13</v>
      </c>
    </row>
    <row r="3582" spans="1:7">
      <c r="A3582" t="s">
        <v>13887</v>
      </c>
      <c r="B3582">
        <v>6</v>
      </c>
      <c r="C3582" t="s">
        <v>13888</v>
      </c>
      <c r="D3582">
        <v>5</v>
      </c>
      <c r="E3582" t="s">
        <v>6402</v>
      </c>
      <c r="F3582" t="s">
        <v>6402</v>
      </c>
      <c r="G3582">
        <v>4</v>
      </c>
    </row>
    <row r="3583" spans="1:7">
      <c r="A3583" t="s">
        <v>13889</v>
      </c>
      <c r="B3583">
        <v>0</v>
      </c>
      <c r="C3583" t="s">
        <v>13890</v>
      </c>
      <c r="D3583">
        <v>5</v>
      </c>
      <c r="E3583" t="s">
        <v>6372</v>
      </c>
      <c r="F3583" t="s">
        <v>6372</v>
      </c>
      <c r="G3583">
        <v>6</v>
      </c>
    </row>
    <row r="3584" spans="1:7">
      <c r="A3584" t="s">
        <v>13891</v>
      </c>
      <c r="B3584">
        <v>3</v>
      </c>
      <c r="C3584" t="s">
        <v>13892</v>
      </c>
      <c r="D3584">
        <v>4</v>
      </c>
      <c r="E3584" t="s">
        <v>6400</v>
      </c>
      <c r="F3584" t="s">
        <v>6400</v>
      </c>
      <c r="G3584">
        <v>6</v>
      </c>
    </row>
    <row r="3585" spans="1:7">
      <c r="A3585" t="s">
        <v>13893</v>
      </c>
      <c r="B3585">
        <v>6</v>
      </c>
      <c r="C3585" t="s">
        <v>13894</v>
      </c>
      <c r="D3585">
        <v>6</v>
      </c>
      <c r="E3585" t="s">
        <v>6400</v>
      </c>
      <c r="F3585" t="s">
        <v>6400</v>
      </c>
      <c r="G3585">
        <v>6</v>
      </c>
    </row>
    <row r="3586" spans="1:7">
      <c r="A3586" t="s">
        <v>13895</v>
      </c>
      <c r="B3586">
        <v>6</v>
      </c>
      <c r="C3586" t="s">
        <v>13896</v>
      </c>
      <c r="D3586">
        <v>6</v>
      </c>
      <c r="E3586" t="s">
        <v>6400</v>
      </c>
      <c r="F3586" t="s">
        <v>6400</v>
      </c>
      <c r="G3586">
        <v>6</v>
      </c>
    </row>
    <row r="3587" spans="1:7">
      <c r="A3587" t="s">
        <v>13897</v>
      </c>
      <c r="B3587">
        <v>8</v>
      </c>
      <c r="C3587" t="s">
        <v>13898</v>
      </c>
      <c r="D3587">
        <v>8</v>
      </c>
      <c r="E3587" t="s">
        <v>27</v>
      </c>
      <c r="F3587" t="s">
        <v>27</v>
      </c>
      <c r="G3587">
        <v>7</v>
      </c>
    </row>
    <row r="3588" spans="1:7">
      <c r="A3588" t="s">
        <v>13899</v>
      </c>
      <c r="B3588">
        <v>3</v>
      </c>
      <c r="C3588" t="s">
        <v>13900</v>
      </c>
      <c r="D3588">
        <v>3</v>
      </c>
      <c r="E3588" t="s">
        <v>6369</v>
      </c>
      <c r="F3588" t="s">
        <v>6369</v>
      </c>
      <c r="G3588">
        <v>3</v>
      </c>
    </row>
    <row r="3589" spans="1:7">
      <c r="A3589" t="s">
        <v>13901</v>
      </c>
      <c r="B3589">
        <v>6</v>
      </c>
      <c r="C3589" t="s">
        <v>13902</v>
      </c>
      <c r="D3589">
        <v>6</v>
      </c>
      <c r="E3589" t="s">
        <v>27</v>
      </c>
      <c r="F3589" t="s">
        <v>27</v>
      </c>
      <c r="G3589">
        <v>7</v>
      </c>
    </row>
    <row r="3590" spans="1:7">
      <c r="A3590" t="s">
        <v>13903</v>
      </c>
      <c r="B3590">
        <v>6</v>
      </c>
      <c r="C3590" t="s">
        <v>13904</v>
      </c>
      <c r="D3590">
        <v>6</v>
      </c>
      <c r="E3590" t="s">
        <v>27</v>
      </c>
      <c r="F3590" t="s">
        <v>27</v>
      </c>
      <c r="G3590">
        <v>7</v>
      </c>
    </row>
    <row r="3591" spans="1:7">
      <c r="A3591" t="s">
        <v>13905</v>
      </c>
      <c r="B3591">
        <v>8</v>
      </c>
      <c r="C3591" t="s">
        <v>13906</v>
      </c>
      <c r="D3591">
        <v>8</v>
      </c>
      <c r="E3591" t="s">
        <v>6397</v>
      </c>
      <c r="F3591" t="s">
        <v>6397</v>
      </c>
      <c r="G3591">
        <v>11</v>
      </c>
    </row>
    <row r="3592" spans="1:7">
      <c r="A3592" t="s">
        <v>13907</v>
      </c>
      <c r="B3592">
        <v>4</v>
      </c>
      <c r="C3592" t="s">
        <v>13908</v>
      </c>
      <c r="D3592">
        <v>14</v>
      </c>
      <c r="E3592" t="s">
        <v>34</v>
      </c>
      <c r="F3592" t="s">
        <v>34</v>
      </c>
      <c r="G3592">
        <v>13</v>
      </c>
    </row>
    <row r="3593" spans="1:7">
      <c r="A3593" t="s">
        <v>13909</v>
      </c>
      <c r="B3593">
        <v>7</v>
      </c>
      <c r="C3593" t="s">
        <v>13910</v>
      </c>
      <c r="D3593">
        <v>7</v>
      </c>
      <c r="E3593" t="s">
        <v>6368</v>
      </c>
      <c r="F3593" t="s">
        <v>6368</v>
      </c>
      <c r="G3593">
        <v>6</v>
      </c>
    </row>
    <row r="3594" spans="1:7">
      <c r="A3594" t="s">
        <v>13911</v>
      </c>
      <c r="B3594">
        <v>5</v>
      </c>
      <c r="C3594" t="s">
        <v>13912</v>
      </c>
      <c r="D3594">
        <v>5</v>
      </c>
      <c r="E3594" t="s">
        <v>6372</v>
      </c>
      <c r="F3594" t="s">
        <v>6372</v>
      </c>
      <c r="G3594">
        <v>6</v>
      </c>
    </row>
    <row r="3595" spans="1:7">
      <c r="A3595" t="s">
        <v>13913</v>
      </c>
      <c r="B3595">
        <v>1</v>
      </c>
      <c r="C3595" t="s">
        <v>13914</v>
      </c>
      <c r="D3595">
        <v>5</v>
      </c>
      <c r="E3595" t="s">
        <v>6372</v>
      </c>
      <c r="F3595" t="s">
        <v>6372</v>
      </c>
      <c r="G3595">
        <v>6</v>
      </c>
    </row>
    <row r="3596" spans="1:7">
      <c r="A3596" t="s">
        <v>13915</v>
      </c>
      <c r="B3596">
        <v>6</v>
      </c>
      <c r="C3596" t="s">
        <v>13916</v>
      </c>
      <c r="D3596">
        <v>6</v>
      </c>
      <c r="E3596" t="s">
        <v>27</v>
      </c>
      <c r="F3596" t="s">
        <v>27</v>
      </c>
      <c r="G3596">
        <v>7</v>
      </c>
    </row>
    <row r="3597" spans="1:7">
      <c r="A3597" t="s">
        <v>13917</v>
      </c>
      <c r="B3597">
        <v>5</v>
      </c>
      <c r="C3597" t="s">
        <v>13918</v>
      </c>
      <c r="D3597">
        <v>5</v>
      </c>
      <c r="E3597" t="s">
        <v>28</v>
      </c>
      <c r="F3597" t="s">
        <v>28</v>
      </c>
      <c r="G3597">
        <v>6</v>
      </c>
    </row>
    <row r="3598" spans="1:7">
      <c r="A3598" t="s">
        <v>13919</v>
      </c>
      <c r="B3598">
        <v>5</v>
      </c>
      <c r="C3598" t="s">
        <v>13920</v>
      </c>
      <c r="D3598">
        <v>6</v>
      </c>
      <c r="E3598" t="s">
        <v>6400</v>
      </c>
      <c r="F3598" t="s">
        <v>6400</v>
      </c>
      <c r="G3598">
        <v>6</v>
      </c>
    </row>
    <row r="3599" spans="1:7">
      <c r="A3599" t="s">
        <v>13921</v>
      </c>
      <c r="B3599">
        <v>8</v>
      </c>
      <c r="C3599" t="s">
        <v>13922</v>
      </c>
      <c r="D3599">
        <v>7</v>
      </c>
      <c r="E3599" t="s">
        <v>27</v>
      </c>
      <c r="F3599" t="s">
        <v>27</v>
      </c>
      <c r="G3599">
        <v>7</v>
      </c>
    </row>
    <row r="3600" spans="1:7">
      <c r="A3600" t="s">
        <v>13923</v>
      </c>
      <c r="B3600">
        <v>9</v>
      </c>
      <c r="C3600" t="s">
        <v>13924</v>
      </c>
      <c r="D3600">
        <v>9</v>
      </c>
      <c r="E3600" t="s">
        <v>6397</v>
      </c>
      <c r="F3600" t="s">
        <v>6397</v>
      </c>
      <c r="G3600">
        <v>11</v>
      </c>
    </row>
    <row r="3601" spans="1:7">
      <c r="A3601" t="s">
        <v>13925</v>
      </c>
      <c r="B3601">
        <v>7</v>
      </c>
      <c r="C3601" t="s">
        <v>13926</v>
      </c>
      <c r="D3601">
        <v>7</v>
      </c>
      <c r="E3601" t="s">
        <v>6372</v>
      </c>
      <c r="F3601" t="s">
        <v>6372</v>
      </c>
      <c r="G3601">
        <v>6</v>
      </c>
    </row>
    <row r="3602" spans="1:7">
      <c r="A3602" t="s">
        <v>13927</v>
      </c>
      <c r="B3602">
        <v>6</v>
      </c>
      <c r="C3602" t="s">
        <v>13928</v>
      </c>
      <c r="D3602">
        <v>6</v>
      </c>
      <c r="E3602" t="s">
        <v>6372</v>
      </c>
      <c r="F3602" t="s">
        <v>6372</v>
      </c>
      <c r="G3602">
        <v>6</v>
      </c>
    </row>
    <row r="3603" spans="1:7">
      <c r="A3603" t="s">
        <v>13929</v>
      </c>
      <c r="B3603">
        <v>2</v>
      </c>
      <c r="C3603" t="s">
        <v>13930</v>
      </c>
      <c r="D3603">
        <v>7</v>
      </c>
      <c r="E3603" t="s">
        <v>27</v>
      </c>
      <c r="F3603" t="s">
        <v>27</v>
      </c>
      <c r="G3603">
        <v>7</v>
      </c>
    </row>
    <row r="3604" spans="1:7">
      <c r="A3604" t="s">
        <v>13931</v>
      </c>
      <c r="B3604">
        <v>7</v>
      </c>
      <c r="C3604" t="s">
        <v>13932</v>
      </c>
      <c r="D3604">
        <v>7</v>
      </c>
      <c r="E3604" t="s">
        <v>6372</v>
      </c>
      <c r="F3604" t="s">
        <v>6372</v>
      </c>
      <c r="G3604">
        <v>6</v>
      </c>
    </row>
    <row r="3605" spans="1:7">
      <c r="A3605" t="s">
        <v>13933</v>
      </c>
      <c r="B3605">
        <v>4</v>
      </c>
      <c r="C3605" t="s">
        <v>11847</v>
      </c>
      <c r="D3605">
        <v>9</v>
      </c>
      <c r="E3605" t="s">
        <v>6363</v>
      </c>
      <c r="F3605" t="s">
        <v>6363</v>
      </c>
      <c r="G3605">
        <v>9</v>
      </c>
    </row>
    <row r="3606" spans="1:7">
      <c r="A3606" t="s">
        <v>13934</v>
      </c>
      <c r="B3606">
        <v>5</v>
      </c>
      <c r="C3606" t="s">
        <v>13935</v>
      </c>
      <c r="D3606">
        <v>5</v>
      </c>
      <c r="E3606" t="s">
        <v>6400</v>
      </c>
      <c r="F3606" t="s">
        <v>6400</v>
      </c>
      <c r="G3606">
        <v>6</v>
      </c>
    </row>
    <row r="3607" spans="1:7">
      <c r="A3607" t="s">
        <v>13936</v>
      </c>
      <c r="B3607">
        <v>2</v>
      </c>
      <c r="C3607" t="s">
        <v>13937</v>
      </c>
      <c r="D3607">
        <v>4</v>
      </c>
      <c r="E3607" t="s">
        <v>6400</v>
      </c>
      <c r="F3607" t="s">
        <v>6400</v>
      </c>
      <c r="G3607">
        <v>6</v>
      </c>
    </row>
    <row r="3608" spans="1:7">
      <c r="A3608" t="s">
        <v>13938</v>
      </c>
      <c r="B3608">
        <v>8</v>
      </c>
      <c r="C3608" t="s">
        <v>13939</v>
      </c>
      <c r="D3608">
        <v>8</v>
      </c>
      <c r="E3608" t="s">
        <v>6400</v>
      </c>
      <c r="F3608" t="s">
        <v>6400</v>
      </c>
      <c r="G3608">
        <v>6</v>
      </c>
    </row>
    <row r="3609" spans="1:7">
      <c r="A3609" t="s">
        <v>13940</v>
      </c>
      <c r="B3609">
        <v>5</v>
      </c>
      <c r="C3609" t="s">
        <v>13941</v>
      </c>
      <c r="D3609">
        <v>5</v>
      </c>
      <c r="E3609" t="s">
        <v>6372</v>
      </c>
      <c r="F3609" t="s">
        <v>6372</v>
      </c>
      <c r="G3609">
        <v>6</v>
      </c>
    </row>
    <row r="3610" spans="1:7">
      <c r="A3610" t="s">
        <v>13942</v>
      </c>
      <c r="B3610">
        <v>1</v>
      </c>
      <c r="C3610" t="s">
        <v>13943</v>
      </c>
      <c r="D3610">
        <v>7</v>
      </c>
      <c r="E3610" t="s">
        <v>6372</v>
      </c>
      <c r="F3610" t="s">
        <v>6372</v>
      </c>
      <c r="G3610">
        <v>6</v>
      </c>
    </row>
    <row r="3611" spans="1:7">
      <c r="A3611" t="s">
        <v>13944</v>
      </c>
      <c r="B3611">
        <v>6</v>
      </c>
      <c r="C3611" t="s">
        <v>13945</v>
      </c>
      <c r="D3611">
        <v>6</v>
      </c>
      <c r="E3611" t="s">
        <v>27</v>
      </c>
      <c r="F3611" t="s">
        <v>27</v>
      </c>
      <c r="G3611">
        <v>7</v>
      </c>
    </row>
    <row r="3612" spans="1:7">
      <c r="A3612" t="s">
        <v>13946</v>
      </c>
      <c r="B3612">
        <v>5</v>
      </c>
      <c r="C3612" t="s">
        <v>13947</v>
      </c>
      <c r="D3612">
        <v>5</v>
      </c>
      <c r="E3612" t="s">
        <v>27</v>
      </c>
      <c r="F3612" t="s">
        <v>27</v>
      </c>
      <c r="G3612">
        <v>7</v>
      </c>
    </row>
    <row r="3613" spans="1:7">
      <c r="A3613" t="s">
        <v>13948</v>
      </c>
      <c r="B3613">
        <v>6</v>
      </c>
      <c r="C3613" t="s">
        <v>13949</v>
      </c>
      <c r="D3613">
        <v>6</v>
      </c>
      <c r="E3613" t="s">
        <v>6368</v>
      </c>
      <c r="F3613" t="s">
        <v>6368</v>
      </c>
      <c r="G3613">
        <v>6</v>
      </c>
    </row>
    <row r="3614" spans="1:7">
      <c r="A3614" t="s">
        <v>13950</v>
      </c>
      <c r="B3614">
        <v>3</v>
      </c>
      <c r="C3614" t="s">
        <v>13951</v>
      </c>
      <c r="D3614">
        <v>6</v>
      </c>
      <c r="E3614" t="s">
        <v>6372</v>
      </c>
      <c r="F3614" t="s">
        <v>6372</v>
      </c>
      <c r="G3614">
        <v>6</v>
      </c>
    </row>
    <row r="3615" spans="1:7">
      <c r="A3615" t="s">
        <v>13952</v>
      </c>
      <c r="B3615">
        <v>7</v>
      </c>
      <c r="C3615" t="s">
        <v>13953</v>
      </c>
      <c r="D3615">
        <v>7</v>
      </c>
      <c r="E3615" t="s">
        <v>6363</v>
      </c>
      <c r="F3615" t="s">
        <v>6363</v>
      </c>
      <c r="G3615">
        <v>9</v>
      </c>
    </row>
    <row r="3616" spans="1:7">
      <c r="A3616" t="s">
        <v>13954</v>
      </c>
      <c r="B3616">
        <v>8</v>
      </c>
      <c r="C3616" t="s">
        <v>13955</v>
      </c>
      <c r="D3616">
        <v>8</v>
      </c>
      <c r="E3616" t="s">
        <v>27</v>
      </c>
      <c r="F3616" t="s">
        <v>27</v>
      </c>
      <c r="G3616">
        <v>7</v>
      </c>
    </row>
    <row r="3617" spans="1:7">
      <c r="A3617" t="s">
        <v>13956</v>
      </c>
      <c r="B3617">
        <v>2</v>
      </c>
      <c r="C3617" t="s">
        <v>13957</v>
      </c>
      <c r="D3617">
        <v>5</v>
      </c>
      <c r="E3617" t="s">
        <v>6402</v>
      </c>
      <c r="F3617" t="s">
        <v>6402</v>
      </c>
      <c r="G3617">
        <v>4</v>
      </c>
    </row>
    <row r="3618" spans="1:7">
      <c r="A3618" t="s">
        <v>13958</v>
      </c>
      <c r="B3618">
        <v>11</v>
      </c>
      <c r="C3618" t="s">
        <v>13959</v>
      </c>
      <c r="D3618">
        <v>11</v>
      </c>
      <c r="E3618" t="s">
        <v>6397</v>
      </c>
      <c r="F3618" t="s">
        <v>6397</v>
      </c>
      <c r="G3618">
        <v>11</v>
      </c>
    </row>
    <row r="3619" spans="1:7">
      <c r="A3619" t="s">
        <v>13960</v>
      </c>
      <c r="B3619">
        <v>6</v>
      </c>
      <c r="C3619" t="s">
        <v>13961</v>
      </c>
      <c r="D3619">
        <v>6</v>
      </c>
      <c r="E3619" t="s">
        <v>6400</v>
      </c>
      <c r="F3619" t="s">
        <v>6400</v>
      </c>
      <c r="G3619">
        <v>6</v>
      </c>
    </row>
    <row r="3620" spans="1:7">
      <c r="A3620" t="s">
        <v>13962</v>
      </c>
      <c r="B3620">
        <v>10</v>
      </c>
      <c r="C3620" t="s">
        <v>13963</v>
      </c>
      <c r="D3620">
        <v>12</v>
      </c>
      <c r="E3620" t="s">
        <v>6397</v>
      </c>
      <c r="F3620" t="s">
        <v>6397</v>
      </c>
      <c r="G3620">
        <v>11</v>
      </c>
    </row>
    <row r="3621" spans="1:7">
      <c r="A3621" t="s">
        <v>13964</v>
      </c>
      <c r="B3621">
        <v>3</v>
      </c>
      <c r="C3621" t="s">
        <v>13965</v>
      </c>
      <c r="D3621">
        <v>7</v>
      </c>
      <c r="E3621" t="s">
        <v>6372</v>
      </c>
      <c r="F3621" t="s">
        <v>6372</v>
      </c>
      <c r="G3621">
        <v>6</v>
      </c>
    </row>
    <row r="3622" spans="1:7">
      <c r="A3622" t="s">
        <v>13966</v>
      </c>
      <c r="B3622">
        <v>5</v>
      </c>
      <c r="C3622" t="s">
        <v>13967</v>
      </c>
      <c r="D3622">
        <v>5</v>
      </c>
      <c r="E3622" t="s">
        <v>27</v>
      </c>
      <c r="F3622" t="s">
        <v>27</v>
      </c>
      <c r="G3622">
        <v>7</v>
      </c>
    </row>
    <row r="3623" spans="1:7">
      <c r="A3623" t="s">
        <v>13968</v>
      </c>
      <c r="B3623">
        <v>7</v>
      </c>
      <c r="C3623" t="s">
        <v>13969</v>
      </c>
      <c r="D3623">
        <v>7</v>
      </c>
      <c r="E3623" t="s">
        <v>6372</v>
      </c>
      <c r="F3623" t="s">
        <v>6372</v>
      </c>
      <c r="G3623">
        <v>6</v>
      </c>
    </row>
    <row r="3624" spans="1:7">
      <c r="A3624" t="s">
        <v>13970</v>
      </c>
      <c r="B3624">
        <v>3</v>
      </c>
      <c r="C3624" t="s">
        <v>13971</v>
      </c>
      <c r="D3624">
        <v>12</v>
      </c>
      <c r="E3624" t="s">
        <v>6395</v>
      </c>
      <c r="F3624" t="s">
        <v>6395</v>
      </c>
      <c r="G3624">
        <v>13</v>
      </c>
    </row>
    <row r="3625" spans="1:7">
      <c r="A3625" t="s">
        <v>13972</v>
      </c>
      <c r="B3625">
        <v>12</v>
      </c>
      <c r="C3625" t="s">
        <v>13973</v>
      </c>
      <c r="D3625">
        <v>11</v>
      </c>
      <c r="E3625" t="s">
        <v>6397</v>
      </c>
      <c r="F3625" t="s">
        <v>6397</v>
      </c>
      <c r="G3625">
        <v>11</v>
      </c>
    </row>
    <row r="3626" spans="1:7">
      <c r="A3626" t="s">
        <v>13974</v>
      </c>
      <c r="B3626">
        <v>13</v>
      </c>
      <c r="C3626" t="s">
        <v>13975</v>
      </c>
      <c r="D3626">
        <v>13</v>
      </c>
      <c r="E3626" t="s">
        <v>6366</v>
      </c>
      <c r="F3626" t="s">
        <v>6366</v>
      </c>
      <c r="G3626">
        <v>13</v>
      </c>
    </row>
    <row r="3627" spans="1:7">
      <c r="A3627" t="s">
        <v>13976</v>
      </c>
      <c r="B3627">
        <v>6</v>
      </c>
      <c r="C3627" t="s">
        <v>13977</v>
      </c>
      <c r="D3627">
        <v>6</v>
      </c>
      <c r="E3627" t="s">
        <v>6368</v>
      </c>
      <c r="F3627" t="s">
        <v>6368</v>
      </c>
      <c r="G3627">
        <v>6</v>
      </c>
    </row>
    <row r="3628" spans="1:7">
      <c r="A3628" t="s">
        <v>13978</v>
      </c>
      <c r="B3628">
        <v>4</v>
      </c>
      <c r="C3628" t="s">
        <v>13979</v>
      </c>
      <c r="D3628">
        <v>4</v>
      </c>
      <c r="E3628" t="s">
        <v>27</v>
      </c>
      <c r="F3628" t="s">
        <v>27</v>
      </c>
      <c r="G3628">
        <v>7</v>
      </c>
    </row>
    <row r="3629" spans="1:7">
      <c r="A3629" t="s">
        <v>13980</v>
      </c>
      <c r="B3629">
        <v>8</v>
      </c>
      <c r="C3629" t="s">
        <v>13981</v>
      </c>
      <c r="D3629">
        <v>8</v>
      </c>
      <c r="E3629" t="s">
        <v>6368</v>
      </c>
      <c r="F3629" t="s">
        <v>6368</v>
      </c>
      <c r="G3629">
        <v>6</v>
      </c>
    </row>
    <row r="3630" spans="1:7">
      <c r="A3630" t="s">
        <v>13982</v>
      </c>
      <c r="B3630">
        <v>7</v>
      </c>
      <c r="C3630" t="s">
        <v>13983</v>
      </c>
      <c r="D3630">
        <v>7</v>
      </c>
      <c r="E3630" t="s">
        <v>28</v>
      </c>
      <c r="F3630" t="s">
        <v>28</v>
      </c>
      <c r="G3630">
        <v>6</v>
      </c>
    </row>
    <row r="3631" spans="1:7">
      <c r="A3631" t="s">
        <v>13984</v>
      </c>
      <c r="B3631">
        <v>6</v>
      </c>
      <c r="C3631" t="s">
        <v>13985</v>
      </c>
      <c r="D3631">
        <v>6</v>
      </c>
      <c r="E3631" t="s">
        <v>6368</v>
      </c>
      <c r="F3631" t="s">
        <v>6368</v>
      </c>
      <c r="G3631">
        <v>6</v>
      </c>
    </row>
    <row r="3632" spans="1:7">
      <c r="A3632" t="s">
        <v>13986</v>
      </c>
      <c r="B3632">
        <v>9</v>
      </c>
      <c r="C3632" t="s">
        <v>13987</v>
      </c>
      <c r="D3632">
        <v>9</v>
      </c>
      <c r="E3632" t="s">
        <v>27</v>
      </c>
      <c r="F3632" t="s">
        <v>27</v>
      </c>
      <c r="G3632">
        <v>7</v>
      </c>
    </row>
    <row r="3633" spans="1:7">
      <c r="A3633" t="s">
        <v>13988</v>
      </c>
      <c r="B3633">
        <v>8</v>
      </c>
      <c r="C3633" t="s">
        <v>13989</v>
      </c>
      <c r="D3633">
        <v>8</v>
      </c>
      <c r="E3633" t="s">
        <v>6372</v>
      </c>
      <c r="F3633" t="s">
        <v>6372</v>
      </c>
      <c r="G3633">
        <v>6</v>
      </c>
    </row>
    <row r="3634" spans="1:7">
      <c r="A3634" t="s">
        <v>13990</v>
      </c>
      <c r="B3634">
        <v>5</v>
      </c>
      <c r="C3634" t="s">
        <v>13991</v>
      </c>
      <c r="D3634">
        <v>5</v>
      </c>
      <c r="E3634" t="s">
        <v>27</v>
      </c>
      <c r="F3634" t="s">
        <v>27</v>
      </c>
      <c r="G3634">
        <v>7</v>
      </c>
    </row>
    <row r="3635" spans="1:7">
      <c r="A3635" t="s">
        <v>13992</v>
      </c>
      <c r="B3635">
        <v>6</v>
      </c>
      <c r="C3635" t="s">
        <v>13993</v>
      </c>
      <c r="D3635">
        <v>6</v>
      </c>
      <c r="E3635" t="s">
        <v>27</v>
      </c>
      <c r="F3635" t="s">
        <v>27</v>
      </c>
      <c r="G3635">
        <v>7</v>
      </c>
    </row>
    <row r="3636" spans="1:7">
      <c r="A3636" t="s">
        <v>13994</v>
      </c>
      <c r="B3636">
        <v>5</v>
      </c>
      <c r="C3636" t="s">
        <v>13995</v>
      </c>
      <c r="D3636">
        <v>4</v>
      </c>
      <c r="E3636" t="s">
        <v>28</v>
      </c>
      <c r="F3636" t="s">
        <v>28</v>
      </c>
      <c r="G3636">
        <v>6</v>
      </c>
    </row>
    <row r="3637" spans="1:7">
      <c r="A3637" t="s">
        <v>13996</v>
      </c>
      <c r="B3637">
        <v>6</v>
      </c>
      <c r="C3637" t="s">
        <v>13997</v>
      </c>
      <c r="D3637">
        <v>6</v>
      </c>
      <c r="E3637" t="s">
        <v>27</v>
      </c>
      <c r="F3637" t="s">
        <v>27</v>
      </c>
      <c r="G3637">
        <v>7</v>
      </c>
    </row>
    <row r="3638" spans="1:7">
      <c r="A3638" t="s">
        <v>13998</v>
      </c>
      <c r="B3638">
        <v>12</v>
      </c>
      <c r="C3638" t="s">
        <v>13999</v>
      </c>
      <c r="D3638">
        <v>12</v>
      </c>
      <c r="E3638" t="s">
        <v>6395</v>
      </c>
      <c r="F3638" t="s">
        <v>6395</v>
      </c>
      <c r="G3638">
        <v>13</v>
      </c>
    </row>
    <row r="3639" spans="1:7">
      <c r="A3639" t="s">
        <v>14000</v>
      </c>
      <c r="B3639">
        <v>6</v>
      </c>
      <c r="C3639" t="s">
        <v>14001</v>
      </c>
      <c r="D3639">
        <v>6</v>
      </c>
      <c r="E3639" t="s">
        <v>6368</v>
      </c>
      <c r="F3639" t="s">
        <v>6368</v>
      </c>
      <c r="G3639">
        <v>6</v>
      </c>
    </row>
    <row r="3640" spans="1:7">
      <c r="A3640" t="s">
        <v>14002</v>
      </c>
      <c r="B3640">
        <v>4</v>
      </c>
      <c r="C3640" t="s">
        <v>14003</v>
      </c>
      <c r="D3640">
        <v>7</v>
      </c>
      <c r="E3640" t="s">
        <v>6372</v>
      </c>
      <c r="F3640" t="s">
        <v>6372</v>
      </c>
      <c r="G3640">
        <v>6</v>
      </c>
    </row>
    <row r="3641" spans="1:7">
      <c r="A3641" t="s">
        <v>14004</v>
      </c>
      <c r="B3641">
        <v>7</v>
      </c>
      <c r="C3641" t="s">
        <v>14005</v>
      </c>
      <c r="D3641">
        <v>7</v>
      </c>
      <c r="E3641" t="s">
        <v>6400</v>
      </c>
      <c r="F3641" t="s">
        <v>6400</v>
      </c>
      <c r="G3641">
        <v>6</v>
      </c>
    </row>
    <row r="3642" spans="1:7">
      <c r="A3642" t="s">
        <v>14006</v>
      </c>
      <c r="B3642">
        <v>7</v>
      </c>
      <c r="C3642" t="s">
        <v>14007</v>
      </c>
      <c r="D3642">
        <v>7</v>
      </c>
      <c r="E3642" t="s">
        <v>28</v>
      </c>
      <c r="F3642" t="s">
        <v>28</v>
      </c>
      <c r="G3642">
        <v>6</v>
      </c>
    </row>
    <row r="3643" spans="1:7">
      <c r="A3643" t="s">
        <v>14008</v>
      </c>
      <c r="B3643">
        <v>5</v>
      </c>
      <c r="C3643" t="s">
        <v>14009</v>
      </c>
      <c r="D3643">
        <v>5</v>
      </c>
      <c r="E3643" t="s">
        <v>27</v>
      </c>
      <c r="F3643" t="s">
        <v>27</v>
      </c>
      <c r="G3643">
        <v>7</v>
      </c>
    </row>
    <row r="3644" spans="1:7">
      <c r="A3644" t="s">
        <v>14010</v>
      </c>
      <c r="B3644">
        <v>3</v>
      </c>
      <c r="C3644" t="s">
        <v>14011</v>
      </c>
      <c r="D3644">
        <v>3</v>
      </c>
      <c r="E3644" t="s">
        <v>6372</v>
      </c>
      <c r="F3644" t="s">
        <v>6372</v>
      </c>
      <c r="G3644">
        <v>6</v>
      </c>
    </row>
    <row r="3645" spans="1:7">
      <c r="A3645" t="s">
        <v>14012</v>
      </c>
      <c r="B3645">
        <v>7</v>
      </c>
      <c r="C3645" t="s">
        <v>14013</v>
      </c>
      <c r="D3645">
        <v>7</v>
      </c>
      <c r="E3645" t="s">
        <v>27</v>
      </c>
      <c r="F3645" t="s">
        <v>27</v>
      </c>
      <c r="G3645">
        <v>7</v>
      </c>
    </row>
    <row r="3646" spans="1:7">
      <c r="A3646" t="s">
        <v>14014</v>
      </c>
      <c r="B3646">
        <v>6</v>
      </c>
      <c r="C3646" t="s">
        <v>14015</v>
      </c>
      <c r="D3646">
        <v>6</v>
      </c>
      <c r="E3646" t="s">
        <v>6400</v>
      </c>
      <c r="F3646" t="s">
        <v>6400</v>
      </c>
      <c r="G3646">
        <v>6</v>
      </c>
    </row>
    <row r="3647" spans="1:7">
      <c r="A3647" t="s">
        <v>14016</v>
      </c>
      <c r="B3647">
        <v>5</v>
      </c>
      <c r="C3647" t="s">
        <v>14017</v>
      </c>
      <c r="D3647">
        <v>5</v>
      </c>
      <c r="E3647" t="s">
        <v>6402</v>
      </c>
      <c r="F3647" t="s">
        <v>6402</v>
      </c>
      <c r="G3647">
        <v>4</v>
      </c>
    </row>
    <row r="3648" spans="1:7">
      <c r="A3648" t="s">
        <v>14018</v>
      </c>
      <c r="B3648">
        <v>2</v>
      </c>
      <c r="C3648" t="s">
        <v>14019</v>
      </c>
      <c r="D3648">
        <v>6</v>
      </c>
      <c r="E3648" t="s">
        <v>6372</v>
      </c>
      <c r="F3648" t="s">
        <v>6372</v>
      </c>
      <c r="G3648">
        <v>6</v>
      </c>
    </row>
    <row r="3649" spans="1:7">
      <c r="A3649" t="s">
        <v>14020</v>
      </c>
      <c r="B3649">
        <v>39</v>
      </c>
      <c r="C3649" t="s">
        <v>14021</v>
      </c>
      <c r="D3649">
        <v>40</v>
      </c>
      <c r="E3649" t="s">
        <v>6362</v>
      </c>
      <c r="F3649" t="s">
        <v>6362</v>
      </c>
      <c r="G3649">
        <v>32</v>
      </c>
    </row>
    <row r="3650" spans="1:7">
      <c r="A3650" t="s">
        <v>14022</v>
      </c>
      <c r="B3650">
        <v>3</v>
      </c>
      <c r="C3650" t="s">
        <v>14023</v>
      </c>
      <c r="D3650">
        <v>3</v>
      </c>
      <c r="E3650" t="s">
        <v>6368</v>
      </c>
      <c r="F3650" t="s">
        <v>6368</v>
      </c>
      <c r="G3650">
        <v>6</v>
      </c>
    </row>
    <row r="3651" spans="1:7">
      <c r="A3651" t="s">
        <v>14024</v>
      </c>
      <c r="B3651">
        <v>7</v>
      </c>
      <c r="C3651" t="s">
        <v>14025</v>
      </c>
      <c r="D3651">
        <v>10</v>
      </c>
      <c r="E3651" t="s">
        <v>6395</v>
      </c>
      <c r="F3651" t="s">
        <v>6395</v>
      </c>
      <c r="G3651">
        <v>13</v>
      </c>
    </row>
    <row r="3652" spans="1:7">
      <c r="A3652" t="s">
        <v>14026</v>
      </c>
      <c r="B3652">
        <v>5</v>
      </c>
      <c r="C3652" t="s">
        <v>14027</v>
      </c>
      <c r="D3652">
        <v>5</v>
      </c>
      <c r="E3652" t="s">
        <v>27</v>
      </c>
      <c r="F3652" t="s">
        <v>27</v>
      </c>
      <c r="G3652">
        <v>7</v>
      </c>
    </row>
    <row r="3653" spans="1:7">
      <c r="A3653" t="s">
        <v>14028</v>
      </c>
      <c r="B3653">
        <v>2</v>
      </c>
      <c r="C3653" t="s">
        <v>14029</v>
      </c>
      <c r="D3653">
        <v>7</v>
      </c>
      <c r="E3653" t="s">
        <v>6372</v>
      </c>
      <c r="F3653" t="s">
        <v>6372</v>
      </c>
      <c r="G3653">
        <v>6</v>
      </c>
    </row>
    <row r="3654" spans="1:7">
      <c r="A3654" t="s">
        <v>14030</v>
      </c>
      <c r="B3654">
        <v>6</v>
      </c>
      <c r="C3654" t="s">
        <v>14031</v>
      </c>
      <c r="D3654">
        <v>6</v>
      </c>
      <c r="E3654" t="s">
        <v>6368</v>
      </c>
      <c r="F3654" t="s">
        <v>6368</v>
      </c>
      <c r="G3654">
        <v>6</v>
      </c>
    </row>
    <row r="3655" spans="1:7">
      <c r="A3655" t="s">
        <v>14032</v>
      </c>
      <c r="B3655">
        <v>5</v>
      </c>
      <c r="C3655" t="s">
        <v>14033</v>
      </c>
      <c r="D3655">
        <v>5</v>
      </c>
      <c r="E3655" t="s">
        <v>28</v>
      </c>
      <c r="F3655" t="s">
        <v>28</v>
      </c>
      <c r="G3655">
        <v>6</v>
      </c>
    </row>
    <row r="3656" spans="1:7">
      <c r="A3656" t="s">
        <v>14034</v>
      </c>
      <c r="B3656">
        <v>7</v>
      </c>
      <c r="C3656" t="s">
        <v>14035</v>
      </c>
      <c r="D3656">
        <v>7</v>
      </c>
      <c r="E3656" t="s">
        <v>6372</v>
      </c>
      <c r="F3656" t="s">
        <v>6372</v>
      </c>
      <c r="G3656">
        <v>6</v>
      </c>
    </row>
    <row r="3657" spans="1:7">
      <c r="A3657" t="s">
        <v>14036</v>
      </c>
      <c r="B3657">
        <v>7</v>
      </c>
      <c r="C3657" t="s">
        <v>14037</v>
      </c>
      <c r="D3657">
        <v>7</v>
      </c>
      <c r="E3657" t="s">
        <v>6372</v>
      </c>
      <c r="F3657" t="s">
        <v>6372</v>
      </c>
      <c r="G3657">
        <v>6</v>
      </c>
    </row>
    <row r="3658" spans="1:7">
      <c r="A3658" t="s">
        <v>14038</v>
      </c>
      <c r="B3658">
        <v>2</v>
      </c>
      <c r="C3658" t="s">
        <v>14039</v>
      </c>
      <c r="D3658">
        <v>5</v>
      </c>
      <c r="E3658" t="s">
        <v>6372</v>
      </c>
      <c r="F3658" t="s">
        <v>6372</v>
      </c>
      <c r="G3658">
        <v>6</v>
      </c>
    </row>
    <row r="3659" spans="1:7">
      <c r="A3659" t="s">
        <v>14040</v>
      </c>
      <c r="B3659">
        <v>6</v>
      </c>
      <c r="C3659" t="s">
        <v>14041</v>
      </c>
      <c r="D3659">
        <v>6</v>
      </c>
      <c r="E3659" t="s">
        <v>6368</v>
      </c>
      <c r="F3659" t="s">
        <v>6368</v>
      </c>
      <c r="G3659">
        <v>6</v>
      </c>
    </row>
    <row r="3660" spans="1:7">
      <c r="A3660" t="s">
        <v>14042</v>
      </c>
      <c r="B3660">
        <v>5</v>
      </c>
      <c r="C3660" t="s">
        <v>14043</v>
      </c>
      <c r="D3660">
        <v>7</v>
      </c>
      <c r="E3660" t="s">
        <v>28</v>
      </c>
      <c r="F3660" t="s">
        <v>28</v>
      </c>
      <c r="G3660">
        <v>6</v>
      </c>
    </row>
    <row r="3661" spans="1:7">
      <c r="A3661" t="s">
        <v>14044</v>
      </c>
      <c r="B3661">
        <v>10</v>
      </c>
      <c r="C3661" t="s">
        <v>14045</v>
      </c>
      <c r="D3661">
        <v>10</v>
      </c>
      <c r="E3661" t="s">
        <v>6397</v>
      </c>
      <c r="F3661" t="s">
        <v>6397</v>
      </c>
      <c r="G3661">
        <v>11</v>
      </c>
    </row>
    <row r="3662" spans="1:7">
      <c r="A3662" t="s">
        <v>14046</v>
      </c>
      <c r="B3662">
        <v>3</v>
      </c>
      <c r="C3662" t="s">
        <v>12609</v>
      </c>
      <c r="D3662">
        <v>6</v>
      </c>
      <c r="E3662" t="s">
        <v>6372</v>
      </c>
      <c r="F3662" t="s">
        <v>6372</v>
      </c>
      <c r="G3662">
        <v>6</v>
      </c>
    </row>
    <row r="3663" spans="1:7">
      <c r="A3663" t="s">
        <v>14047</v>
      </c>
      <c r="B3663">
        <v>6</v>
      </c>
      <c r="C3663" t="s">
        <v>14048</v>
      </c>
      <c r="D3663">
        <v>6</v>
      </c>
      <c r="E3663" t="s">
        <v>6400</v>
      </c>
      <c r="F3663" t="s">
        <v>6400</v>
      </c>
      <c r="G3663">
        <v>6</v>
      </c>
    </row>
    <row r="3664" spans="1:7">
      <c r="A3664" t="s">
        <v>14049</v>
      </c>
      <c r="B3664">
        <v>22</v>
      </c>
      <c r="C3664" t="s">
        <v>14050</v>
      </c>
      <c r="D3664">
        <v>25</v>
      </c>
      <c r="E3664" t="s">
        <v>31</v>
      </c>
      <c r="F3664" t="s">
        <v>31</v>
      </c>
      <c r="G3664">
        <v>24</v>
      </c>
    </row>
    <row r="3665" spans="1:7">
      <c r="A3665" t="s">
        <v>14051</v>
      </c>
      <c r="B3665">
        <v>5</v>
      </c>
      <c r="C3665" t="s">
        <v>8814</v>
      </c>
      <c r="D3665">
        <v>6</v>
      </c>
      <c r="E3665" t="s">
        <v>6372</v>
      </c>
      <c r="F3665" t="s">
        <v>6372</v>
      </c>
      <c r="G3665">
        <v>6</v>
      </c>
    </row>
    <row r="3666" spans="1:7">
      <c r="A3666" t="s">
        <v>14052</v>
      </c>
      <c r="B3666">
        <v>3</v>
      </c>
      <c r="C3666" t="s">
        <v>9522</v>
      </c>
      <c r="D3666">
        <v>13</v>
      </c>
      <c r="E3666" t="s">
        <v>6395</v>
      </c>
      <c r="F3666" t="s">
        <v>6395</v>
      </c>
      <c r="G3666">
        <v>13</v>
      </c>
    </row>
    <row r="3667" spans="1:7">
      <c r="A3667" t="s">
        <v>14053</v>
      </c>
      <c r="B3667">
        <v>9</v>
      </c>
      <c r="C3667" t="s">
        <v>14054</v>
      </c>
      <c r="D3667">
        <v>9</v>
      </c>
      <c r="E3667" t="s">
        <v>28</v>
      </c>
      <c r="F3667" t="s">
        <v>28</v>
      </c>
      <c r="G3667">
        <v>6</v>
      </c>
    </row>
    <row r="3668" spans="1:7">
      <c r="A3668" t="s">
        <v>14055</v>
      </c>
      <c r="B3668">
        <v>21</v>
      </c>
      <c r="C3668" t="s">
        <v>14056</v>
      </c>
      <c r="D3668">
        <v>25.5</v>
      </c>
      <c r="E3668" t="s">
        <v>6364</v>
      </c>
      <c r="F3668" t="s">
        <v>6364</v>
      </c>
      <c r="G3668">
        <v>29</v>
      </c>
    </row>
    <row r="3669" spans="1:7">
      <c r="A3669" t="s">
        <v>14057</v>
      </c>
      <c r="B3669">
        <v>7</v>
      </c>
      <c r="C3669" t="s">
        <v>14058</v>
      </c>
      <c r="D3669">
        <v>7</v>
      </c>
      <c r="E3669" t="s">
        <v>27</v>
      </c>
      <c r="F3669" t="s">
        <v>27</v>
      </c>
      <c r="G3669">
        <v>7</v>
      </c>
    </row>
    <row r="3670" spans="1:7">
      <c r="A3670" t="s">
        <v>14059</v>
      </c>
      <c r="B3670">
        <v>7</v>
      </c>
      <c r="C3670" t="s">
        <v>14060</v>
      </c>
      <c r="D3670">
        <v>13</v>
      </c>
      <c r="E3670" t="s">
        <v>34</v>
      </c>
      <c r="F3670" t="s">
        <v>34</v>
      </c>
      <c r="G3670">
        <v>13</v>
      </c>
    </row>
    <row r="3671" spans="1:7">
      <c r="A3671" t="s">
        <v>14061</v>
      </c>
      <c r="B3671">
        <v>7</v>
      </c>
      <c r="C3671" t="s">
        <v>14062</v>
      </c>
      <c r="D3671">
        <v>7</v>
      </c>
      <c r="E3671" t="s">
        <v>28</v>
      </c>
      <c r="F3671" t="s">
        <v>28</v>
      </c>
      <c r="G3671">
        <v>6</v>
      </c>
    </row>
    <row r="3672" spans="1:7">
      <c r="A3672" t="s">
        <v>14063</v>
      </c>
      <c r="B3672">
        <v>7</v>
      </c>
      <c r="C3672" t="s">
        <v>14064</v>
      </c>
      <c r="D3672">
        <v>7</v>
      </c>
      <c r="E3672" t="s">
        <v>27</v>
      </c>
      <c r="F3672" t="s">
        <v>27</v>
      </c>
      <c r="G3672">
        <v>7</v>
      </c>
    </row>
    <row r="3673" spans="1:7">
      <c r="A3673" t="s">
        <v>14065</v>
      </c>
      <c r="B3673">
        <v>5</v>
      </c>
      <c r="C3673" t="s">
        <v>14066</v>
      </c>
      <c r="D3673">
        <v>5</v>
      </c>
      <c r="E3673" t="s">
        <v>28</v>
      </c>
      <c r="F3673" t="s">
        <v>28</v>
      </c>
      <c r="G3673">
        <v>6</v>
      </c>
    </row>
    <row r="3674" spans="1:7">
      <c r="A3674" t="s">
        <v>14067</v>
      </c>
      <c r="B3674">
        <v>6</v>
      </c>
      <c r="C3674" t="s">
        <v>14068</v>
      </c>
      <c r="D3674">
        <v>7</v>
      </c>
      <c r="E3674" t="s">
        <v>6372</v>
      </c>
      <c r="F3674" t="s">
        <v>6372</v>
      </c>
      <c r="G3674">
        <v>6</v>
      </c>
    </row>
    <row r="3675" spans="1:7">
      <c r="A3675" t="s">
        <v>14069</v>
      </c>
      <c r="B3675">
        <v>2</v>
      </c>
      <c r="C3675" t="s">
        <v>14070</v>
      </c>
      <c r="D3675">
        <v>5</v>
      </c>
      <c r="E3675" t="s">
        <v>6372</v>
      </c>
      <c r="F3675" t="s">
        <v>6372</v>
      </c>
      <c r="G3675">
        <v>6</v>
      </c>
    </row>
    <row r="3676" spans="1:7">
      <c r="A3676" t="s">
        <v>14071</v>
      </c>
      <c r="B3676">
        <v>7</v>
      </c>
      <c r="C3676" t="s">
        <v>14072</v>
      </c>
      <c r="D3676">
        <v>7</v>
      </c>
      <c r="E3676" t="s">
        <v>27</v>
      </c>
      <c r="F3676" t="s">
        <v>27</v>
      </c>
      <c r="G3676">
        <v>7</v>
      </c>
    </row>
    <row r="3677" spans="1:7">
      <c r="A3677" t="s">
        <v>14073</v>
      </c>
      <c r="B3677">
        <v>7</v>
      </c>
      <c r="C3677" t="s">
        <v>14074</v>
      </c>
      <c r="D3677">
        <v>7</v>
      </c>
      <c r="E3677" t="s">
        <v>6400</v>
      </c>
      <c r="F3677" t="s">
        <v>6400</v>
      </c>
      <c r="G3677">
        <v>6</v>
      </c>
    </row>
    <row r="3678" spans="1:7">
      <c r="A3678" t="s">
        <v>14075</v>
      </c>
      <c r="B3678">
        <v>7</v>
      </c>
      <c r="C3678" t="s">
        <v>14076</v>
      </c>
      <c r="D3678">
        <v>7</v>
      </c>
      <c r="E3678" t="s">
        <v>28</v>
      </c>
      <c r="F3678" t="s">
        <v>28</v>
      </c>
      <c r="G3678">
        <v>6</v>
      </c>
    </row>
    <row r="3679" spans="1:7">
      <c r="A3679" t="s">
        <v>14077</v>
      </c>
      <c r="B3679">
        <v>7</v>
      </c>
      <c r="C3679" t="s">
        <v>14078</v>
      </c>
      <c r="D3679">
        <v>7</v>
      </c>
      <c r="E3679" t="s">
        <v>27</v>
      </c>
      <c r="F3679" t="s">
        <v>27</v>
      </c>
      <c r="G3679">
        <v>7</v>
      </c>
    </row>
    <row r="3680" spans="1:7">
      <c r="A3680" t="s">
        <v>14079</v>
      </c>
      <c r="B3680">
        <v>5</v>
      </c>
      <c r="C3680" t="s">
        <v>14080</v>
      </c>
      <c r="D3680">
        <v>5</v>
      </c>
      <c r="E3680" t="s">
        <v>6368</v>
      </c>
      <c r="F3680" t="s">
        <v>6368</v>
      </c>
      <c r="G3680">
        <v>6</v>
      </c>
    </row>
    <row r="3681" spans="1:7">
      <c r="A3681" t="s">
        <v>14081</v>
      </c>
      <c r="B3681">
        <v>3</v>
      </c>
      <c r="C3681" t="s">
        <v>14082</v>
      </c>
      <c r="D3681">
        <v>7</v>
      </c>
      <c r="E3681" t="s">
        <v>6372</v>
      </c>
      <c r="F3681" t="s">
        <v>6372</v>
      </c>
      <c r="G3681">
        <v>6</v>
      </c>
    </row>
    <row r="3682" spans="1:7">
      <c r="A3682" t="s">
        <v>14083</v>
      </c>
      <c r="B3682">
        <v>11</v>
      </c>
      <c r="C3682" t="s">
        <v>14084</v>
      </c>
      <c r="D3682">
        <v>17</v>
      </c>
      <c r="E3682" t="s">
        <v>6395</v>
      </c>
      <c r="F3682" t="s">
        <v>6395</v>
      </c>
      <c r="G3682">
        <v>13</v>
      </c>
    </row>
    <row r="3683" spans="1:7">
      <c r="A3683" t="s">
        <v>14085</v>
      </c>
      <c r="B3683">
        <v>7</v>
      </c>
      <c r="C3683" t="s">
        <v>14086</v>
      </c>
      <c r="D3683">
        <v>7</v>
      </c>
      <c r="E3683" t="s">
        <v>6372</v>
      </c>
      <c r="F3683" t="s">
        <v>6372</v>
      </c>
      <c r="G3683">
        <v>6</v>
      </c>
    </row>
    <row r="3684" spans="1:7">
      <c r="A3684" t="s">
        <v>14087</v>
      </c>
      <c r="B3684">
        <v>3</v>
      </c>
      <c r="C3684" t="s">
        <v>14088</v>
      </c>
      <c r="D3684">
        <v>3</v>
      </c>
      <c r="E3684" t="s">
        <v>6372</v>
      </c>
      <c r="F3684" t="s">
        <v>6372</v>
      </c>
      <c r="G3684">
        <v>6</v>
      </c>
    </row>
    <row r="3685" spans="1:7">
      <c r="A3685" t="s">
        <v>14089</v>
      </c>
      <c r="B3685">
        <v>9</v>
      </c>
      <c r="C3685" t="s">
        <v>14090</v>
      </c>
      <c r="D3685">
        <v>9</v>
      </c>
      <c r="E3685" t="s">
        <v>27</v>
      </c>
      <c r="F3685" t="s">
        <v>27</v>
      </c>
      <c r="G3685">
        <v>7</v>
      </c>
    </row>
    <row r="3686" spans="1:7">
      <c r="A3686" t="s">
        <v>14091</v>
      </c>
      <c r="B3686">
        <v>4</v>
      </c>
      <c r="C3686" t="s">
        <v>14092</v>
      </c>
      <c r="D3686">
        <v>4</v>
      </c>
      <c r="E3686" t="s">
        <v>6369</v>
      </c>
      <c r="F3686" t="s">
        <v>6369</v>
      </c>
      <c r="G3686">
        <v>3</v>
      </c>
    </row>
    <row r="3687" spans="1:7">
      <c r="A3687" t="s">
        <v>14093</v>
      </c>
      <c r="B3687">
        <v>4</v>
      </c>
      <c r="C3687" t="s">
        <v>14094</v>
      </c>
      <c r="D3687">
        <v>4</v>
      </c>
      <c r="E3687" t="s">
        <v>6400</v>
      </c>
      <c r="F3687" t="s">
        <v>6400</v>
      </c>
      <c r="G3687">
        <v>6</v>
      </c>
    </row>
    <row r="3688" spans="1:7">
      <c r="A3688" t="s">
        <v>14095</v>
      </c>
      <c r="B3688">
        <v>12</v>
      </c>
      <c r="C3688" t="s">
        <v>14096</v>
      </c>
      <c r="D3688">
        <v>12</v>
      </c>
      <c r="E3688" t="s">
        <v>6395</v>
      </c>
      <c r="F3688" t="s">
        <v>6395</v>
      </c>
      <c r="G3688">
        <v>13</v>
      </c>
    </row>
    <row r="3689" spans="1:7">
      <c r="A3689" t="s">
        <v>14097</v>
      </c>
      <c r="B3689">
        <v>12</v>
      </c>
      <c r="C3689" t="s">
        <v>14098</v>
      </c>
      <c r="D3689">
        <v>12</v>
      </c>
      <c r="E3689" t="s">
        <v>6397</v>
      </c>
      <c r="F3689" t="s">
        <v>6397</v>
      </c>
      <c r="G3689">
        <v>11</v>
      </c>
    </row>
    <row r="3690" spans="1:7">
      <c r="A3690" t="s">
        <v>14099</v>
      </c>
      <c r="B3690">
        <v>6</v>
      </c>
      <c r="C3690" t="s">
        <v>14100</v>
      </c>
      <c r="D3690">
        <v>6</v>
      </c>
      <c r="E3690" t="s">
        <v>28</v>
      </c>
      <c r="F3690" t="s">
        <v>28</v>
      </c>
      <c r="G3690">
        <v>6</v>
      </c>
    </row>
    <row r="3691" spans="1:7">
      <c r="A3691" t="s">
        <v>14101</v>
      </c>
      <c r="B3691">
        <v>6</v>
      </c>
      <c r="C3691" t="s">
        <v>14102</v>
      </c>
      <c r="D3691">
        <v>6</v>
      </c>
      <c r="E3691" t="s">
        <v>28</v>
      </c>
      <c r="F3691" t="s">
        <v>28</v>
      </c>
      <c r="G3691">
        <v>6</v>
      </c>
    </row>
    <row r="3692" spans="1:7">
      <c r="A3692" t="s">
        <v>14103</v>
      </c>
      <c r="B3692">
        <v>7</v>
      </c>
      <c r="C3692" t="s">
        <v>12471</v>
      </c>
      <c r="D3692">
        <v>6</v>
      </c>
      <c r="E3692" t="s">
        <v>6372</v>
      </c>
      <c r="F3692" t="s">
        <v>6372</v>
      </c>
      <c r="G3692">
        <v>6</v>
      </c>
    </row>
    <row r="3693" spans="1:7">
      <c r="A3693" t="s">
        <v>14104</v>
      </c>
      <c r="B3693">
        <v>5</v>
      </c>
      <c r="C3693" t="s">
        <v>14105</v>
      </c>
      <c r="D3693">
        <v>5</v>
      </c>
      <c r="E3693" t="s">
        <v>30</v>
      </c>
      <c r="F3693" t="s">
        <v>30</v>
      </c>
      <c r="G3693">
        <v>3</v>
      </c>
    </row>
    <row r="3694" spans="1:7">
      <c r="A3694" t="s">
        <v>14106</v>
      </c>
      <c r="B3694">
        <v>8</v>
      </c>
      <c r="C3694" t="s">
        <v>14107</v>
      </c>
      <c r="D3694">
        <v>8</v>
      </c>
      <c r="E3694" t="s">
        <v>27</v>
      </c>
      <c r="F3694" t="s">
        <v>27</v>
      </c>
      <c r="G3694">
        <v>7</v>
      </c>
    </row>
    <row r="3695" spans="1:7">
      <c r="A3695" t="s">
        <v>14108</v>
      </c>
      <c r="B3695">
        <v>7</v>
      </c>
      <c r="C3695" t="s">
        <v>14109</v>
      </c>
      <c r="D3695">
        <v>7</v>
      </c>
      <c r="E3695" t="s">
        <v>27</v>
      </c>
      <c r="F3695" t="s">
        <v>27</v>
      </c>
      <c r="G3695">
        <v>7</v>
      </c>
    </row>
    <row r="3696" spans="1:7">
      <c r="A3696" t="s">
        <v>14110</v>
      </c>
      <c r="B3696">
        <v>7</v>
      </c>
      <c r="C3696" t="s">
        <v>14111</v>
      </c>
      <c r="D3696">
        <v>6</v>
      </c>
      <c r="E3696" t="s">
        <v>6363</v>
      </c>
      <c r="F3696" t="s">
        <v>6363</v>
      </c>
      <c r="G3696">
        <v>9</v>
      </c>
    </row>
    <row r="3697" spans="1:7">
      <c r="A3697" t="s">
        <v>14112</v>
      </c>
      <c r="B3697">
        <v>6</v>
      </c>
      <c r="C3697" t="s">
        <v>14113</v>
      </c>
      <c r="D3697">
        <v>6</v>
      </c>
      <c r="E3697" t="s">
        <v>27</v>
      </c>
      <c r="F3697" t="s">
        <v>27</v>
      </c>
      <c r="G3697">
        <v>7</v>
      </c>
    </row>
    <row r="3698" spans="1:7">
      <c r="A3698" t="s">
        <v>14114</v>
      </c>
      <c r="B3698">
        <v>4</v>
      </c>
      <c r="C3698" t="s">
        <v>14115</v>
      </c>
      <c r="D3698">
        <v>12</v>
      </c>
      <c r="E3698" t="s">
        <v>6397</v>
      </c>
      <c r="F3698" t="s">
        <v>6397</v>
      </c>
      <c r="G3698">
        <v>11</v>
      </c>
    </row>
    <row r="3699" spans="1:7">
      <c r="A3699" t="s">
        <v>14116</v>
      </c>
      <c r="B3699">
        <v>35</v>
      </c>
      <c r="C3699" t="s">
        <v>14117</v>
      </c>
      <c r="D3699">
        <v>35</v>
      </c>
      <c r="E3699" t="s">
        <v>6362</v>
      </c>
      <c r="F3699" t="s">
        <v>6362</v>
      </c>
      <c r="G3699">
        <v>32</v>
      </c>
    </row>
    <row r="3700" spans="1:7">
      <c r="A3700" t="s">
        <v>14118</v>
      </c>
      <c r="B3700">
        <v>6</v>
      </c>
      <c r="C3700" t="s">
        <v>14119</v>
      </c>
      <c r="D3700">
        <v>6</v>
      </c>
      <c r="E3700" t="s">
        <v>6368</v>
      </c>
      <c r="F3700" t="s">
        <v>6368</v>
      </c>
      <c r="G3700">
        <v>6</v>
      </c>
    </row>
    <row r="3701" spans="1:7">
      <c r="A3701" t="s">
        <v>14120</v>
      </c>
      <c r="B3701">
        <v>6</v>
      </c>
      <c r="C3701" t="s">
        <v>9764</v>
      </c>
      <c r="D3701">
        <v>5</v>
      </c>
      <c r="E3701" t="s">
        <v>6402</v>
      </c>
      <c r="F3701" t="s">
        <v>6402</v>
      </c>
      <c r="G3701">
        <v>4</v>
      </c>
    </row>
    <row r="3702" spans="1:7">
      <c r="A3702" t="s">
        <v>14121</v>
      </c>
      <c r="B3702">
        <v>3</v>
      </c>
      <c r="C3702" t="s">
        <v>14122</v>
      </c>
      <c r="D3702">
        <v>6</v>
      </c>
      <c r="E3702" t="s">
        <v>6372</v>
      </c>
      <c r="F3702" t="s">
        <v>6372</v>
      </c>
      <c r="G3702">
        <v>6</v>
      </c>
    </row>
    <row r="3703" spans="1:7">
      <c r="A3703" t="s">
        <v>14123</v>
      </c>
      <c r="B3703">
        <v>2</v>
      </c>
      <c r="C3703" t="s">
        <v>14124</v>
      </c>
      <c r="D3703">
        <v>5</v>
      </c>
      <c r="E3703" t="s">
        <v>6372</v>
      </c>
      <c r="F3703" t="s">
        <v>6372</v>
      </c>
      <c r="G3703">
        <v>6</v>
      </c>
    </row>
    <row r="3704" spans="1:7">
      <c r="A3704" t="s">
        <v>14125</v>
      </c>
      <c r="B3704">
        <v>7</v>
      </c>
      <c r="C3704" t="s">
        <v>14126</v>
      </c>
      <c r="D3704">
        <v>7</v>
      </c>
      <c r="E3704" t="s">
        <v>28</v>
      </c>
      <c r="F3704" t="s">
        <v>28</v>
      </c>
      <c r="G3704">
        <v>6</v>
      </c>
    </row>
    <row r="3705" spans="1:7">
      <c r="A3705" t="s">
        <v>14127</v>
      </c>
      <c r="B3705">
        <v>5</v>
      </c>
      <c r="C3705" t="s">
        <v>14128</v>
      </c>
      <c r="D3705">
        <v>5</v>
      </c>
      <c r="E3705" t="s">
        <v>6400</v>
      </c>
      <c r="F3705" t="s">
        <v>6400</v>
      </c>
      <c r="G3705">
        <v>6</v>
      </c>
    </row>
    <row r="3706" spans="1:7">
      <c r="A3706" t="s">
        <v>14129</v>
      </c>
      <c r="B3706">
        <v>5</v>
      </c>
      <c r="C3706" t="s">
        <v>14130</v>
      </c>
      <c r="D3706">
        <v>5</v>
      </c>
      <c r="E3706" t="s">
        <v>6402</v>
      </c>
      <c r="F3706" t="s">
        <v>6402</v>
      </c>
      <c r="G3706">
        <v>4</v>
      </c>
    </row>
    <row r="3707" spans="1:7">
      <c r="A3707" t="s">
        <v>14131</v>
      </c>
      <c r="B3707">
        <v>16</v>
      </c>
      <c r="C3707" t="s">
        <v>14132</v>
      </c>
      <c r="D3707">
        <v>16</v>
      </c>
      <c r="E3707" t="s">
        <v>6399</v>
      </c>
      <c r="F3707" t="s">
        <v>6399</v>
      </c>
      <c r="G3707">
        <v>18</v>
      </c>
    </row>
    <row r="3708" spans="1:7">
      <c r="A3708" t="s">
        <v>14133</v>
      </c>
      <c r="B3708">
        <v>7</v>
      </c>
      <c r="C3708" t="s">
        <v>14134</v>
      </c>
      <c r="D3708">
        <v>7</v>
      </c>
      <c r="E3708" t="s">
        <v>27</v>
      </c>
      <c r="F3708" t="s">
        <v>27</v>
      </c>
      <c r="G3708">
        <v>7</v>
      </c>
    </row>
    <row r="3709" spans="1:7">
      <c r="A3709" t="s">
        <v>14135</v>
      </c>
      <c r="B3709">
        <v>4</v>
      </c>
      <c r="C3709" t="s">
        <v>14136</v>
      </c>
      <c r="D3709">
        <v>7</v>
      </c>
      <c r="E3709" t="s">
        <v>6363</v>
      </c>
      <c r="F3709" t="s">
        <v>6363</v>
      </c>
      <c r="G3709">
        <v>9</v>
      </c>
    </row>
    <row r="3710" spans="1:7">
      <c r="A3710" t="s">
        <v>14137</v>
      </c>
      <c r="B3710">
        <v>6</v>
      </c>
      <c r="C3710" t="s">
        <v>14138</v>
      </c>
      <c r="D3710">
        <v>13</v>
      </c>
      <c r="E3710" t="s">
        <v>6395</v>
      </c>
      <c r="F3710" t="s">
        <v>6395</v>
      </c>
      <c r="G3710">
        <v>13</v>
      </c>
    </row>
    <row r="3711" spans="1:7">
      <c r="A3711" t="s">
        <v>14139</v>
      </c>
      <c r="B3711">
        <v>5</v>
      </c>
      <c r="C3711" t="s">
        <v>14140</v>
      </c>
      <c r="D3711">
        <v>6</v>
      </c>
      <c r="E3711" t="s">
        <v>6372</v>
      </c>
      <c r="F3711" t="s">
        <v>6372</v>
      </c>
      <c r="G3711">
        <v>6</v>
      </c>
    </row>
    <row r="3712" spans="1:7">
      <c r="A3712" t="s">
        <v>14141</v>
      </c>
      <c r="B3712">
        <v>7</v>
      </c>
      <c r="C3712" t="s">
        <v>14142</v>
      </c>
      <c r="D3712">
        <v>8</v>
      </c>
      <c r="E3712" t="s">
        <v>27</v>
      </c>
      <c r="F3712" t="s">
        <v>27</v>
      </c>
      <c r="G3712">
        <v>7</v>
      </c>
    </row>
    <row r="3713" spans="1:7">
      <c r="A3713" t="s">
        <v>14143</v>
      </c>
      <c r="B3713">
        <v>7</v>
      </c>
      <c r="C3713" t="s">
        <v>14144</v>
      </c>
      <c r="D3713">
        <v>5</v>
      </c>
      <c r="E3713" t="s">
        <v>6368</v>
      </c>
      <c r="F3713" t="s">
        <v>6368</v>
      </c>
      <c r="G3713">
        <v>6</v>
      </c>
    </row>
    <row r="3714" spans="1:7">
      <c r="A3714" t="s">
        <v>14145</v>
      </c>
      <c r="B3714">
        <v>8</v>
      </c>
      <c r="C3714" t="s">
        <v>14146</v>
      </c>
      <c r="D3714">
        <v>8</v>
      </c>
      <c r="E3714" t="s">
        <v>28</v>
      </c>
      <c r="F3714" t="s">
        <v>28</v>
      </c>
      <c r="G3714">
        <v>6</v>
      </c>
    </row>
    <row r="3715" spans="1:7">
      <c r="A3715" t="s">
        <v>14147</v>
      </c>
      <c r="B3715">
        <v>4</v>
      </c>
      <c r="C3715" t="s">
        <v>14148</v>
      </c>
      <c r="D3715">
        <v>9</v>
      </c>
      <c r="E3715" t="s">
        <v>27</v>
      </c>
      <c r="F3715" t="s">
        <v>27</v>
      </c>
      <c r="G3715">
        <v>7</v>
      </c>
    </row>
    <row r="3716" spans="1:7">
      <c r="A3716" t="s">
        <v>14149</v>
      </c>
      <c r="B3716">
        <v>5</v>
      </c>
      <c r="C3716" t="s">
        <v>14150</v>
      </c>
      <c r="D3716">
        <v>13</v>
      </c>
      <c r="E3716" t="s">
        <v>6395</v>
      </c>
      <c r="F3716" t="s">
        <v>6395</v>
      </c>
      <c r="G3716">
        <v>13</v>
      </c>
    </row>
    <row r="3717" spans="1:7">
      <c r="A3717" t="s">
        <v>14151</v>
      </c>
      <c r="B3717">
        <v>11</v>
      </c>
      <c r="C3717" t="s">
        <v>14152</v>
      </c>
      <c r="D3717">
        <v>11</v>
      </c>
      <c r="E3717" t="s">
        <v>6397</v>
      </c>
      <c r="F3717" t="s">
        <v>6397</v>
      </c>
      <c r="G3717">
        <v>11</v>
      </c>
    </row>
    <row r="3718" spans="1:7">
      <c r="A3718" t="s">
        <v>14153</v>
      </c>
      <c r="B3718">
        <v>7</v>
      </c>
      <c r="C3718" t="s">
        <v>14154</v>
      </c>
      <c r="D3718">
        <v>6</v>
      </c>
      <c r="E3718" t="s">
        <v>6372</v>
      </c>
      <c r="F3718" t="s">
        <v>6372</v>
      </c>
      <c r="G3718">
        <v>6</v>
      </c>
    </row>
    <row r="3719" spans="1:7">
      <c r="A3719" t="s">
        <v>14155</v>
      </c>
      <c r="B3719">
        <v>40</v>
      </c>
      <c r="C3719" t="s">
        <v>14156</v>
      </c>
      <c r="D3719">
        <v>41</v>
      </c>
      <c r="E3719" t="s">
        <v>27</v>
      </c>
      <c r="F3719" t="s">
        <v>27</v>
      </c>
      <c r="G3719">
        <v>7</v>
      </c>
    </row>
    <row r="3720" spans="1:7">
      <c r="A3720" t="s">
        <v>14157</v>
      </c>
      <c r="B3720">
        <v>5</v>
      </c>
      <c r="C3720" t="s">
        <v>12136</v>
      </c>
      <c r="D3720">
        <v>13</v>
      </c>
      <c r="E3720" t="s">
        <v>34</v>
      </c>
      <c r="F3720" t="s">
        <v>34</v>
      </c>
      <c r="G3720">
        <v>13</v>
      </c>
    </row>
    <row r="3721" spans="1:7">
      <c r="A3721" t="s">
        <v>14158</v>
      </c>
      <c r="B3721">
        <v>5</v>
      </c>
      <c r="C3721" t="s">
        <v>14159</v>
      </c>
      <c r="D3721">
        <v>13</v>
      </c>
      <c r="E3721" t="s">
        <v>6395</v>
      </c>
      <c r="F3721" t="s">
        <v>6395</v>
      </c>
      <c r="G3721">
        <v>13</v>
      </c>
    </row>
    <row r="3722" spans="1:7">
      <c r="A3722" t="s">
        <v>14160</v>
      </c>
      <c r="B3722">
        <v>5</v>
      </c>
      <c r="C3722" t="s">
        <v>14161</v>
      </c>
      <c r="D3722">
        <v>5</v>
      </c>
      <c r="E3722" t="s">
        <v>27</v>
      </c>
      <c r="F3722" t="s">
        <v>27</v>
      </c>
      <c r="G3722">
        <v>7</v>
      </c>
    </row>
    <row r="3723" spans="1:7">
      <c r="A3723" t="s">
        <v>14162</v>
      </c>
      <c r="B3723">
        <v>4</v>
      </c>
      <c r="C3723" t="s">
        <v>14163</v>
      </c>
      <c r="D3723">
        <v>5</v>
      </c>
      <c r="E3723" t="s">
        <v>6400</v>
      </c>
      <c r="F3723" t="s">
        <v>6400</v>
      </c>
      <c r="G3723">
        <v>6</v>
      </c>
    </row>
    <row r="3724" spans="1:7">
      <c r="A3724" t="s">
        <v>14164</v>
      </c>
      <c r="B3724">
        <v>7</v>
      </c>
      <c r="C3724" t="s">
        <v>14165</v>
      </c>
      <c r="D3724">
        <v>7</v>
      </c>
      <c r="E3724" t="s">
        <v>30</v>
      </c>
      <c r="F3724" t="s">
        <v>30</v>
      </c>
      <c r="G3724">
        <v>3</v>
      </c>
    </row>
    <row r="3725" spans="1:7">
      <c r="A3725" t="s">
        <v>14166</v>
      </c>
      <c r="B3725">
        <v>6</v>
      </c>
      <c r="C3725" t="s">
        <v>14167</v>
      </c>
      <c r="D3725">
        <v>6</v>
      </c>
      <c r="E3725" t="s">
        <v>6372</v>
      </c>
      <c r="F3725" t="s">
        <v>6372</v>
      </c>
      <c r="G3725">
        <v>6</v>
      </c>
    </row>
    <row r="3726" spans="1:7">
      <c r="A3726" t="s">
        <v>14168</v>
      </c>
      <c r="B3726">
        <v>11</v>
      </c>
      <c r="C3726" t="s">
        <v>14169</v>
      </c>
      <c r="D3726">
        <v>11</v>
      </c>
      <c r="E3726" t="s">
        <v>6397</v>
      </c>
      <c r="F3726" t="s">
        <v>6397</v>
      </c>
      <c r="G3726">
        <v>11</v>
      </c>
    </row>
    <row r="3727" spans="1:7">
      <c r="A3727" t="s">
        <v>14170</v>
      </c>
      <c r="B3727">
        <v>6</v>
      </c>
      <c r="C3727" t="s">
        <v>14171</v>
      </c>
      <c r="D3727">
        <v>6</v>
      </c>
      <c r="E3727" t="s">
        <v>27</v>
      </c>
      <c r="F3727" t="s">
        <v>27</v>
      </c>
      <c r="G3727">
        <v>7</v>
      </c>
    </row>
    <row r="3728" spans="1:7">
      <c r="A3728" t="s">
        <v>14172</v>
      </c>
      <c r="B3728">
        <v>5</v>
      </c>
      <c r="C3728" t="s">
        <v>14173</v>
      </c>
      <c r="D3728">
        <v>6</v>
      </c>
      <c r="E3728" t="s">
        <v>6372</v>
      </c>
      <c r="F3728" t="s">
        <v>6372</v>
      </c>
      <c r="G3728">
        <v>6</v>
      </c>
    </row>
    <row r="3729" spans="1:7">
      <c r="A3729" t="s">
        <v>14174</v>
      </c>
      <c r="B3729">
        <v>4</v>
      </c>
      <c r="C3729" t="s">
        <v>14175</v>
      </c>
      <c r="D3729">
        <v>7</v>
      </c>
      <c r="E3729" t="s">
        <v>27</v>
      </c>
      <c r="F3729" t="s">
        <v>27</v>
      </c>
      <c r="G3729">
        <v>7</v>
      </c>
    </row>
    <row r="3730" spans="1:7">
      <c r="A3730" t="s">
        <v>14176</v>
      </c>
      <c r="B3730">
        <v>5</v>
      </c>
      <c r="C3730" t="s">
        <v>14177</v>
      </c>
      <c r="D3730">
        <v>8</v>
      </c>
      <c r="E3730" t="s">
        <v>6363</v>
      </c>
      <c r="F3730" t="s">
        <v>6363</v>
      </c>
      <c r="G3730">
        <v>9</v>
      </c>
    </row>
    <row r="3731" spans="1:7">
      <c r="A3731" t="s">
        <v>14178</v>
      </c>
      <c r="B3731">
        <v>2.5</v>
      </c>
      <c r="C3731" t="s">
        <v>14179</v>
      </c>
      <c r="D3731">
        <v>6</v>
      </c>
      <c r="E3731" t="s">
        <v>28</v>
      </c>
      <c r="F3731" t="s">
        <v>28</v>
      </c>
      <c r="G3731">
        <v>6</v>
      </c>
    </row>
    <row r="3732" spans="1:7">
      <c r="A3732" t="s">
        <v>14180</v>
      </c>
      <c r="B3732">
        <v>2</v>
      </c>
      <c r="C3732" t="s">
        <v>14181</v>
      </c>
      <c r="D3732">
        <v>6</v>
      </c>
      <c r="E3732" t="s">
        <v>27</v>
      </c>
      <c r="F3732" t="s">
        <v>27</v>
      </c>
      <c r="G3732">
        <v>7</v>
      </c>
    </row>
    <row r="3733" spans="1:7">
      <c r="A3733" t="s">
        <v>14182</v>
      </c>
      <c r="B3733">
        <v>3</v>
      </c>
      <c r="C3733" t="s">
        <v>14183</v>
      </c>
      <c r="D3733">
        <v>7</v>
      </c>
      <c r="E3733" t="s">
        <v>27</v>
      </c>
      <c r="F3733" t="s">
        <v>27</v>
      </c>
      <c r="G3733">
        <v>7</v>
      </c>
    </row>
    <row r="3734" spans="1:7">
      <c r="A3734" t="s">
        <v>14184</v>
      </c>
      <c r="B3734">
        <v>5</v>
      </c>
      <c r="C3734" t="s">
        <v>13876</v>
      </c>
      <c r="D3734">
        <v>7</v>
      </c>
      <c r="E3734" t="s">
        <v>6372</v>
      </c>
      <c r="F3734" t="s">
        <v>6372</v>
      </c>
      <c r="G3734">
        <v>6</v>
      </c>
    </row>
    <row r="3735" spans="1:7">
      <c r="A3735" t="s">
        <v>14185</v>
      </c>
      <c r="B3735">
        <v>7</v>
      </c>
      <c r="C3735" t="s">
        <v>14186</v>
      </c>
      <c r="D3735">
        <v>7</v>
      </c>
      <c r="E3735" t="s">
        <v>27</v>
      </c>
      <c r="F3735" t="s">
        <v>27</v>
      </c>
      <c r="G3735">
        <v>7</v>
      </c>
    </row>
    <row r="3736" spans="1:7">
      <c r="A3736" t="s">
        <v>14187</v>
      </c>
      <c r="B3736">
        <v>4</v>
      </c>
      <c r="C3736" t="s">
        <v>11888</v>
      </c>
      <c r="D3736">
        <v>7</v>
      </c>
      <c r="E3736" t="s">
        <v>6372</v>
      </c>
      <c r="F3736" t="s">
        <v>6372</v>
      </c>
      <c r="G3736">
        <v>6</v>
      </c>
    </row>
    <row r="3737" spans="1:7">
      <c r="A3737" t="s">
        <v>14188</v>
      </c>
      <c r="B3737">
        <v>6</v>
      </c>
      <c r="C3737" t="s">
        <v>14189</v>
      </c>
      <c r="D3737">
        <v>6</v>
      </c>
      <c r="E3737" t="s">
        <v>27</v>
      </c>
      <c r="F3737" t="s">
        <v>27</v>
      </c>
      <c r="G3737">
        <v>7</v>
      </c>
    </row>
    <row r="3738" spans="1:7">
      <c r="A3738" t="s">
        <v>14190</v>
      </c>
      <c r="B3738">
        <v>9</v>
      </c>
      <c r="C3738" t="s">
        <v>14191</v>
      </c>
      <c r="D3738">
        <v>9</v>
      </c>
      <c r="E3738" t="s">
        <v>6372</v>
      </c>
      <c r="F3738" t="s">
        <v>6372</v>
      </c>
      <c r="G3738">
        <v>6</v>
      </c>
    </row>
    <row r="3739" spans="1:7">
      <c r="A3739" t="s">
        <v>14192</v>
      </c>
      <c r="B3739">
        <v>8</v>
      </c>
      <c r="C3739" t="s">
        <v>14193</v>
      </c>
      <c r="D3739">
        <v>8</v>
      </c>
      <c r="E3739" t="s">
        <v>6372</v>
      </c>
      <c r="F3739" t="s">
        <v>6372</v>
      </c>
      <c r="G3739">
        <v>6</v>
      </c>
    </row>
    <row r="3740" spans="1:7">
      <c r="A3740" t="s">
        <v>14194</v>
      </c>
      <c r="B3740">
        <v>11</v>
      </c>
      <c r="C3740" t="s">
        <v>14195</v>
      </c>
      <c r="D3740">
        <v>11</v>
      </c>
      <c r="E3740" t="s">
        <v>6397</v>
      </c>
      <c r="F3740" t="s">
        <v>6397</v>
      </c>
      <c r="G3740">
        <v>11</v>
      </c>
    </row>
    <row r="3741" spans="1:7">
      <c r="A3741" t="s">
        <v>14196</v>
      </c>
      <c r="B3741">
        <v>4</v>
      </c>
      <c r="C3741" t="s">
        <v>14197</v>
      </c>
      <c r="D3741">
        <v>4</v>
      </c>
      <c r="E3741" t="s">
        <v>6372</v>
      </c>
      <c r="F3741" t="s">
        <v>6372</v>
      </c>
      <c r="G3741">
        <v>6</v>
      </c>
    </row>
    <row r="3742" spans="1:7">
      <c r="A3742" t="s">
        <v>14198</v>
      </c>
      <c r="B3742">
        <v>3</v>
      </c>
      <c r="C3742" t="s">
        <v>14199</v>
      </c>
      <c r="D3742">
        <v>5</v>
      </c>
      <c r="E3742" t="s">
        <v>6372</v>
      </c>
      <c r="F3742" t="s">
        <v>6372</v>
      </c>
      <c r="G3742">
        <v>6</v>
      </c>
    </row>
    <row r="3743" spans="1:7">
      <c r="A3743" t="s">
        <v>14200</v>
      </c>
      <c r="B3743">
        <v>8</v>
      </c>
      <c r="C3743" t="s">
        <v>14201</v>
      </c>
      <c r="D3743">
        <v>8</v>
      </c>
      <c r="E3743" t="s">
        <v>27</v>
      </c>
      <c r="F3743" t="s">
        <v>27</v>
      </c>
      <c r="G3743">
        <v>7</v>
      </c>
    </row>
    <row r="3744" spans="1:7">
      <c r="A3744" t="s">
        <v>14202</v>
      </c>
      <c r="B3744">
        <v>3</v>
      </c>
      <c r="C3744" t="s">
        <v>14203</v>
      </c>
      <c r="D3744">
        <v>6</v>
      </c>
      <c r="E3744" t="s">
        <v>6400</v>
      </c>
      <c r="F3744" t="s">
        <v>6400</v>
      </c>
      <c r="G3744">
        <v>6</v>
      </c>
    </row>
    <row r="3745" spans="1:7">
      <c r="A3745" t="s">
        <v>14204</v>
      </c>
      <c r="B3745">
        <v>5</v>
      </c>
      <c r="C3745" t="s">
        <v>14205</v>
      </c>
      <c r="D3745">
        <v>5</v>
      </c>
      <c r="E3745" t="s">
        <v>27</v>
      </c>
      <c r="F3745" t="s">
        <v>27</v>
      </c>
      <c r="G3745">
        <v>7</v>
      </c>
    </row>
    <row r="3746" spans="1:7">
      <c r="A3746" t="s">
        <v>14206</v>
      </c>
      <c r="B3746">
        <v>6</v>
      </c>
      <c r="C3746" t="s">
        <v>14207</v>
      </c>
      <c r="D3746">
        <v>6</v>
      </c>
      <c r="E3746" t="s">
        <v>6372</v>
      </c>
      <c r="F3746" t="s">
        <v>6372</v>
      </c>
      <c r="G3746">
        <v>6</v>
      </c>
    </row>
    <row r="3747" spans="1:7">
      <c r="A3747" t="s">
        <v>14208</v>
      </c>
      <c r="B3747">
        <v>7</v>
      </c>
      <c r="C3747" t="s">
        <v>14209</v>
      </c>
      <c r="D3747">
        <v>7</v>
      </c>
      <c r="E3747" t="s">
        <v>6368</v>
      </c>
      <c r="F3747" t="s">
        <v>6368</v>
      </c>
      <c r="G3747">
        <v>6</v>
      </c>
    </row>
    <row r="3748" spans="1:7">
      <c r="A3748" t="s">
        <v>14210</v>
      </c>
      <c r="B3748">
        <v>7</v>
      </c>
      <c r="C3748" t="s">
        <v>14211</v>
      </c>
      <c r="D3748">
        <v>7</v>
      </c>
      <c r="E3748" t="s">
        <v>27</v>
      </c>
      <c r="F3748" t="s">
        <v>27</v>
      </c>
      <c r="G3748">
        <v>7</v>
      </c>
    </row>
    <row r="3749" spans="1:7">
      <c r="A3749" t="s">
        <v>14212</v>
      </c>
      <c r="B3749">
        <v>7</v>
      </c>
      <c r="C3749" t="s">
        <v>14213</v>
      </c>
      <c r="D3749">
        <v>7</v>
      </c>
      <c r="E3749" t="s">
        <v>27</v>
      </c>
      <c r="F3749" t="s">
        <v>27</v>
      </c>
      <c r="G3749">
        <v>7</v>
      </c>
    </row>
    <row r="3750" spans="1:7">
      <c r="A3750" t="s">
        <v>14214</v>
      </c>
      <c r="B3750">
        <v>3</v>
      </c>
      <c r="C3750" t="s">
        <v>14215</v>
      </c>
      <c r="D3750">
        <v>7</v>
      </c>
      <c r="E3750" t="s">
        <v>6372</v>
      </c>
      <c r="F3750" t="s">
        <v>6372</v>
      </c>
      <c r="G3750">
        <v>6</v>
      </c>
    </row>
    <row r="3751" spans="1:7">
      <c r="A3751" t="s">
        <v>14216</v>
      </c>
      <c r="B3751">
        <v>27</v>
      </c>
      <c r="C3751" t="s">
        <v>14217</v>
      </c>
      <c r="D3751">
        <v>24</v>
      </c>
      <c r="E3751" t="s">
        <v>31</v>
      </c>
      <c r="F3751" t="s">
        <v>31</v>
      </c>
      <c r="G3751">
        <v>24</v>
      </c>
    </row>
    <row r="3752" spans="1:7">
      <c r="A3752" t="s">
        <v>14218</v>
      </c>
      <c r="B3752">
        <v>7</v>
      </c>
      <c r="C3752" t="s">
        <v>14219</v>
      </c>
      <c r="D3752">
        <v>7</v>
      </c>
      <c r="E3752" t="s">
        <v>6368</v>
      </c>
      <c r="F3752" t="s">
        <v>6368</v>
      </c>
      <c r="G3752">
        <v>6</v>
      </c>
    </row>
    <row r="3753" spans="1:7">
      <c r="A3753" t="s">
        <v>14220</v>
      </c>
      <c r="B3753">
        <v>8</v>
      </c>
      <c r="C3753" t="s">
        <v>14221</v>
      </c>
      <c r="D3753">
        <v>8</v>
      </c>
      <c r="E3753" t="s">
        <v>27</v>
      </c>
      <c r="F3753" t="s">
        <v>27</v>
      </c>
      <c r="G3753">
        <v>7</v>
      </c>
    </row>
    <row r="3754" spans="1:7">
      <c r="A3754" t="s">
        <v>14222</v>
      </c>
      <c r="B3754">
        <v>4</v>
      </c>
      <c r="C3754" t="s">
        <v>14223</v>
      </c>
      <c r="D3754">
        <v>4</v>
      </c>
      <c r="E3754" t="s">
        <v>6369</v>
      </c>
      <c r="F3754" t="s">
        <v>6369</v>
      </c>
      <c r="G3754">
        <v>3</v>
      </c>
    </row>
    <row r="3755" spans="1:7">
      <c r="A3755" t="s">
        <v>14224</v>
      </c>
      <c r="B3755">
        <v>6</v>
      </c>
      <c r="C3755" t="s">
        <v>14225</v>
      </c>
      <c r="D3755">
        <v>6</v>
      </c>
      <c r="E3755" t="s">
        <v>27</v>
      </c>
      <c r="F3755" t="s">
        <v>27</v>
      </c>
      <c r="G3755">
        <v>7</v>
      </c>
    </row>
    <row r="3756" spans="1:7">
      <c r="A3756" t="s">
        <v>14226</v>
      </c>
      <c r="B3756">
        <v>6</v>
      </c>
      <c r="C3756" t="s">
        <v>14227</v>
      </c>
      <c r="D3756">
        <v>6</v>
      </c>
      <c r="E3756" t="s">
        <v>6372</v>
      </c>
      <c r="F3756" t="s">
        <v>6372</v>
      </c>
      <c r="G3756">
        <v>6</v>
      </c>
    </row>
    <row r="3757" spans="1:7">
      <c r="A3757" t="s">
        <v>14228</v>
      </c>
      <c r="B3757">
        <v>4</v>
      </c>
      <c r="C3757" t="s">
        <v>14229</v>
      </c>
      <c r="D3757">
        <v>4</v>
      </c>
      <c r="E3757" t="s">
        <v>6402</v>
      </c>
      <c r="F3757" t="s">
        <v>6402</v>
      </c>
      <c r="G3757">
        <v>4</v>
      </c>
    </row>
    <row r="3758" spans="1:7">
      <c r="A3758" t="s">
        <v>14230</v>
      </c>
      <c r="B3758">
        <v>7</v>
      </c>
      <c r="C3758" t="s">
        <v>14231</v>
      </c>
      <c r="D3758">
        <v>7</v>
      </c>
      <c r="E3758" t="s">
        <v>27</v>
      </c>
      <c r="F3758" t="s">
        <v>27</v>
      </c>
      <c r="G3758">
        <v>7</v>
      </c>
    </row>
    <row r="3759" spans="1:7">
      <c r="A3759" t="s">
        <v>14232</v>
      </c>
      <c r="B3759">
        <v>5</v>
      </c>
      <c r="C3759" t="s">
        <v>14233</v>
      </c>
      <c r="D3759">
        <v>7</v>
      </c>
      <c r="E3759" t="s">
        <v>6402</v>
      </c>
      <c r="F3759" t="s">
        <v>6402</v>
      </c>
      <c r="G3759">
        <v>4</v>
      </c>
    </row>
    <row r="3760" spans="1:7">
      <c r="A3760" t="s">
        <v>14234</v>
      </c>
      <c r="B3760">
        <v>6</v>
      </c>
      <c r="C3760" t="s">
        <v>14235</v>
      </c>
      <c r="D3760">
        <v>6</v>
      </c>
      <c r="E3760" t="s">
        <v>6400</v>
      </c>
      <c r="F3760" t="s">
        <v>6400</v>
      </c>
      <c r="G3760">
        <v>6</v>
      </c>
    </row>
    <row r="3761" spans="1:7">
      <c r="A3761" t="s">
        <v>14236</v>
      </c>
      <c r="B3761">
        <v>8</v>
      </c>
      <c r="C3761" t="s">
        <v>14237</v>
      </c>
      <c r="D3761">
        <v>8</v>
      </c>
      <c r="E3761" t="s">
        <v>27</v>
      </c>
      <c r="F3761" t="s">
        <v>27</v>
      </c>
      <c r="G3761">
        <v>7</v>
      </c>
    </row>
    <row r="3762" spans="1:7">
      <c r="A3762" t="s">
        <v>14238</v>
      </c>
      <c r="B3762">
        <v>8</v>
      </c>
      <c r="C3762" t="s">
        <v>14239</v>
      </c>
      <c r="D3762">
        <v>7</v>
      </c>
      <c r="E3762" t="s">
        <v>6363</v>
      </c>
      <c r="F3762" t="s">
        <v>6363</v>
      </c>
      <c r="G3762">
        <v>9</v>
      </c>
    </row>
    <row r="3763" spans="1:7">
      <c r="A3763" t="s">
        <v>14240</v>
      </c>
      <c r="B3763">
        <v>6</v>
      </c>
      <c r="C3763" t="s">
        <v>14241</v>
      </c>
      <c r="D3763">
        <v>6</v>
      </c>
      <c r="E3763" t="s">
        <v>6372</v>
      </c>
      <c r="F3763" t="s">
        <v>6372</v>
      </c>
      <c r="G3763">
        <v>6</v>
      </c>
    </row>
    <row r="3764" spans="1:7">
      <c r="A3764" t="s">
        <v>14242</v>
      </c>
      <c r="B3764">
        <v>6</v>
      </c>
      <c r="C3764" t="s">
        <v>14243</v>
      </c>
      <c r="D3764">
        <v>6</v>
      </c>
      <c r="E3764" t="s">
        <v>6400</v>
      </c>
      <c r="F3764" t="s">
        <v>6400</v>
      </c>
      <c r="G3764">
        <v>6</v>
      </c>
    </row>
    <row r="3765" spans="1:7">
      <c r="A3765" t="s">
        <v>14244</v>
      </c>
      <c r="B3765">
        <v>7</v>
      </c>
      <c r="C3765" t="s">
        <v>14245</v>
      </c>
      <c r="D3765">
        <v>7</v>
      </c>
      <c r="E3765" t="s">
        <v>6368</v>
      </c>
      <c r="F3765" t="s">
        <v>6368</v>
      </c>
      <c r="G3765">
        <v>6</v>
      </c>
    </row>
    <row r="3766" spans="1:7">
      <c r="A3766" t="s">
        <v>14246</v>
      </c>
      <c r="B3766">
        <v>10</v>
      </c>
      <c r="C3766" t="s">
        <v>14247</v>
      </c>
      <c r="D3766">
        <v>19</v>
      </c>
      <c r="E3766" t="s">
        <v>6362</v>
      </c>
      <c r="F3766" t="s">
        <v>6362</v>
      </c>
      <c r="G3766">
        <v>32</v>
      </c>
    </row>
    <row r="3767" spans="1:7">
      <c r="A3767" t="s">
        <v>14248</v>
      </c>
      <c r="B3767">
        <v>2</v>
      </c>
      <c r="C3767" t="s">
        <v>14249</v>
      </c>
      <c r="D3767">
        <v>6</v>
      </c>
      <c r="E3767" t="s">
        <v>6372</v>
      </c>
      <c r="F3767" t="s">
        <v>6372</v>
      </c>
      <c r="G3767">
        <v>6</v>
      </c>
    </row>
    <row r="3768" spans="1:7">
      <c r="A3768" t="s">
        <v>14250</v>
      </c>
      <c r="B3768">
        <v>7</v>
      </c>
      <c r="C3768" t="s">
        <v>14251</v>
      </c>
      <c r="D3768">
        <v>7</v>
      </c>
      <c r="E3768" t="s">
        <v>6400</v>
      </c>
      <c r="F3768" t="s">
        <v>6400</v>
      </c>
      <c r="G3768">
        <v>6</v>
      </c>
    </row>
    <row r="3769" spans="1:7">
      <c r="A3769" t="s">
        <v>14252</v>
      </c>
      <c r="B3769">
        <v>7</v>
      </c>
      <c r="C3769" t="s">
        <v>14253</v>
      </c>
      <c r="D3769">
        <v>7</v>
      </c>
      <c r="E3769" t="s">
        <v>6369</v>
      </c>
      <c r="F3769" t="s">
        <v>6369</v>
      </c>
      <c r="G3769">
        <v>3</v>
      </c>
    </row>
    <row r="3770" spans="1:7">
      <c r="A3770" t="s">
        <v>14254</v>
      </c>
      <c r="B3770">
        <v>10</v>
      </c>
      <c r="C3770" t="s">
        <v>14255</v>
      </c>
      <c r="D3770">
        <v>10</v>
      </c>
      <c r="E3770" t="s">
        <v>30</v>
      </c>
      <c r="F3770" t="s">
        <v>30</v>
      </c>
      <c r="G3770">
        <v>3</v>
      </c>
    </row>
    <row r="3771" spans="1:7">
      <c r="A3771" t="s">
        <v>14256</v>
      </c>
      <c r="B3771">
        <v>6</v>
      </c>
      <c r="C3771" t="s">
        <v>14257</v>
      </c>
      <c r="D3771">
        <v>6</v>
      </c>
      <c r="E3771" t="s">
        <v>28</v>
      </c>
      <c r="F3771" t="s">
        <v>28</v>
      </c>
      <c r="G3771">
        <v>6</v>
      </c>
    </row>
    <row r="3772" spans="1:7">
      <c r="A3772" t="s">
        <v>14258</v>
      </c>
      <c r="B3772">
        <v>4</v>
      </c>
      <c r="C3772" t="s">
        <v>14259</v>
      </c>
      <c r="D3772">
        <v>9</v>
      </c>
      <c r="E3772" t="s">
        <v>6363</v>
      </c>
      <c r="F3772" t="s">
        <v>6363</v>
      </c>
      <c r="G3772">
        <v>9</v>
      </c>
    </row>
    <row r="3773" spans="1:7">
      <c r="A3773" t="s">
        <v>14260</v>
      </c>
      <c r="B3773">
        <v>8</v>
      </c>
      <c r="C3773" t="s">
        <v>14261</v>
      </c>
      <c r="D3773">
        <v>8</v>
      </c>
      <c r="E3773" t="s">
        <v>27</v>
      </c>
      <c r="F3773" t="s">
        <v>27</v>
      </c>
      <c r="G3773">
        <v>7</v>
      </c>
    </row>
    <row r="3774" spans="1:7">
      <c r="A3774" t="s">
        <v>14262</v>
      </c>
      <c r="B3774">
        <v>3</v>
      </c>
      <c r="C3774" t="s">
        <v>13080</v>
      </c>
      <c r="D3774">
        <v>6</v>
      </c>
      <c r="E3774" t="s">
        <v>6400</v>
      </c>
      <c r="F3774" t="s">
        <v>6400</v>
      </c>
      <c r="G3774">
        <v>6</v>
      </c>
    </row>
    <row r="3775" spans="1:7">
      <c r="A3775" t="s">
        <v>14263</v>
      </c>
      <c r="B3775">
        <v>4</v>
      </c>
      <c r="C3775" t="s">
        <v>14264</v>
      </c>
      <c r="D3775">
        <v>6</v>
      </c>
      <c r="E3775" t="s">
        <v>6372</v>
      </c>
      <c r="F3775" t="s">
        <v>6372</v>
      </c>
      <c r="G3775">
        <v>6</v>
      </c>
    </row>
    <row r="3776" spans="1:7">
      <c r="A3776" t="s">
        <v>14265</v>
      </c>
      <c r="B3776">
        <v>7</v>
      </c>
      <c r="C3776" t="s">
        <v>14266</v>
      </c>
      <c r="D3776">
        <v>7</v>
      </c>
      <c r="E3776" t="s">
        <v>27</v>
      </c>
      <c r="F3776" t="s">
        <v>27</v>
      </c>
      <c r="G3776">
        <v>7</v>
      </c>
    </row>
    <row r="3777" spans="1:7">
      <c r="A3777" t="s">
        <v>14267</v>
      </c>
      <c r="B3777">
        <v>11</v>
      </c>
      <c r="C3777" t="s">
        <v>14268</v>
      </c>
      <c r="D3777">
        <v>11</v>
      </c>
      <c r="E3777" t="s">
        <v>6397</v>
      </c>
      <c r="F3777" t="s">
        <v>6397</v>
      </c>
      <c r="G3777">
        <v>11</v>
      </c>
    </row>
    <row r="3778" spans="1:7">
      <c r="A3778" t="s">
        <v>14269</v>
      </c>
      <c r="B3778">
        <v>6</v>
      </c>
      <c r="C3778" t="s">
        <v>14270</v>
      </c>
      <c r="D3778">
        <v>6</v>
      </c>
      <c r="E3778" t="s">
        <v>6400</v>
      </c>
      <c r="F3778" t="s">
        <v>6400</v>
      </c>
      <c r="G3778">
        <v>6</v>
      </c>
    </row>
    <row r="3779" spans="1:7">
      <c r="A3779" t="s">
        <v>14271</v>
      </c>
      <c r="B3779">
        <v>6</v>
      </c>
      <c r="C3779" t="s">
        <v>14272</v>
      </c>
      <c r="D3779">
        <v>6</v>
      </c>
      <c r="E3779" t="s">
        <v>6368</v>
      </c>
      <c r="F3779" t="s">
        <v>6368</v>
      </c>
      <c r="G3779">
        <v>6</v>
      </c>
    </row>
    <row r="3780" spans="1:7">
      <c r="A3780" t="s">
        <v>14273</v>
      </c>
      <c r="B3780">
        <v>8</v>
      </c>
      <c r="C3780" t="s">
        <v>14274</v>
      </c>
      <c r="D3780">
        <v>7</v>
      </c>
      <c r="E3780" t="s">
        <v>6363</v>
      </c>
      <c r="F3780" t="s">
        <v>6363</v>
      </c>
      <c r="G3780">
        <v>9</v>
      </c>
    </row>
    <row r="3781" spans="1:7">
      <c r="A3781" t="s">
        <v>14275</v>
      </c>
      <c r="B3781">
        <v>4</v>
      </c>
      <c r="C3781" t="s">
        <v>14276</v>
      </c>
      <c r="D3781">
        <v>4</v>
      </c>
      <c r="E3781" t="s">
        <v>6372</v>
      </c>
      <c r="F3781" t="s">
        <v>6372</v>
      </c>
      <c r="G3781">
        <v>6</v>
      </c>
    </row>
    <row r="3782" spans="1:7">
      <c r="A3782" t="s">
        <v>14277</v>
      </c>
      <c r="B3782">
        <v>7</v>
      </c>
      <c r="C3782" t="s">
        <v>14278</v>
      </c>
      <c r="D3782">
        <v>11</v>
      </c>
      <c r="E3782" t="s">
        <v>34</v>
      </c>
      <c r="F3782" t="s">
        <v>34</v>
      </c>
      <c r="G3782">
        <v>13</v>
      </c>
    </row>
    <row r="3783" spans="1:7">
      <c r="A3783" t="s">
        <v>14279</v>
      </c>
      <c r="B3783">
        <v>8</v>
      </c>
      <c r="C3783" t="s">
        <v>14280</v>
      </c>
      <c r="D3783">
        <v>8</v>
      </c>
      <c r="E3783" t="s">
        <v>27</v>
      </c>
      <c r="F3783" t="s">
        <v>27</v>
      </c>
      <c r="G3783">
        <v>7</v>
      </c>
    </row>
    <row r="3784" spans="1:7">
      <c r="A3784" t="s">
        <v>14281</v>
      </c>
      <c r="B3784">
        <v>7</v>
      </c>
      <c r="C3784" t="s">
        <v>14282</v>
      </c>
      <c r="D3784">
        <v>7</v>
      </c>
      <c r="E3784" t="s">
        <v>6372</v>
      </c>
      <c r="F3784" t="s">
        <v>6372</v>
      </c>
      <c r="G3784">
        <v>6</v>
      </c>
    </row>
    <row r="3785" spans="1:7">
      <c r="A3785" t="s">
        <v>14283</v>
      </c>
      <c r="B3785">
        <v>6</v>
      </c>
      <c r="C3785" t="s">
        <v>14284</v>
      </c>
      <c r="D3785">
        <v>5</v>
      </c>
      <c r="E3785" t="s">
        <v>28</v>
      </c>
      <c r="F3785" t="s">
        <v>28</v>
      </c>
      <c r="G3785">
        <v>6</v>
      </c>
    </row>
    <row r="3786" spans="1:7">
      <c r="A3786" t="s">
        <v>14285</v>
      </c>
      <c r="B3786">
        <v>7</v>
      </c>
      <c r="C3786" t="s">
        <v>14286</v>
      </c>
      <c r="D3786">
        <v>7</v>
      </c>
      <c r="E3786" t="s">
        <v>6400</v>
      </c>
      <c r="F3786" t="s">
        <v>6400</v>
      </c>
      <c r="G3786">
        <v>6</v>
      </c>
    </row>
    <row r="3787" spans="1:7">
      <c r="A3787" t="s">
        <v>14287</v>
      </c>
      <c r="B3787">
        <v>6</v>
      </c>
      <c r="C3787" t="s">
        <v>14288</v>
      </c>
      <c r="D3787">
        <v>6</v>
      </c>
      <c r="E3787" t="s">
        <v>28</v>
      </c>
      <c r="F3787" t="s">
        <v>28</v>
      </c>
      <c r="G3787">
        <v>6</v>
      </c>
    </row>
    <row r="3788" spans="1:7">
      <c r="A3788" t="s">
        <v>14289</v>
      </c>
      <c r="B3788">
        <v>6</v>
      </c>
      <c r="C3788" t="s">
        <v>14290</v>
      </c>
      <c r="D3788">
        <v>6</v>
      </c>
      <c r="E3788" t="s">
        <v>27</v>
      </c>
      <c r="F3788" t="s">
        <v>27</v>
      </c>
      <c r="G3788">
        <v>7</v>
      </c>
    </row>
    <row r="3789" spans="1:7">
      <c r="A3789" t="s">
        <v>14291</v>
      </c>
      <c r="B3789">
        <v>5</v>
      </c>
      <c r="C3789" t="s">
        <v>14292</v>
      </c>
      <c r="D3789">
        <v>5</v>
      </c>
      <c r="E3789" t="s">
        <v>6400</v>
      </c>
      <c r="F3789" t="s">
        <v>6400</v>
      </c>
      <c r="G3789">
        <v>6</v>
      </c>
    </row>
    <row r="3790" spans="1:7">
      <c r="A3790" t="s">
        <v>14293</v>
      </c>
      <c r="B3790">
        <v>2</v>
      </c>
      <c r="C3790" t="s">
        <v>14294</v>
      </c>
      <c r="D3790">
        <v>5</v>
      </c>
      <c r="E3790" t="s">
        <v>6372</v>
      </c>
      <c r="F3790" t="s">
        <v>6372</v>
      </c>
      <c r="G3790">
        <v>6</v>
      </c>
    </row>
    <row r="3791" spans="1:7">
      <c r="A3791" t="s">
        <v>14295</v>
      </c>
      <c r="B3791">
        <v>7</v>
      </c>
      <c r="C3791" t="s">
        <v>14296</v>
      </c>
      <c r="D3791">
        <v>7</v>
      </c>
      <c r="E3791" t="s">
        <v>28</v>
      </c>
      <c r="F3791" t="s">
        <v>28</v>
      </c>
      <c r="G3791">
        <v>6</v>
      </c>
    </row>
    <row r="3792" spans="1:7">
      <c r="A3792" t="s">
        <v>14297</v>
      </c>
      <c r="B3792">
        <v>6</v>
      </c>
      <c r="C3792" t="s">
        <v>14298</v>
      </c>
      <c r="D3792">
        <v>6</v>
      </c>
      <c r="E3792" t="s">
        <v>28</v>
      </c>
      <c r="F3792" t="s">
        <v>28</v>
      </c>
      <c r="G3792">
        <v>6</v>
      </c>
    </row>
    <row r="3793" spans="1:7">
      <c r="A3793" t="s">
        <v>14299</v>
      </c>
      <c r="B3793">
        <v>6</v>
      </c>
      <c r="C3793" t="s">
        <v>14300</v>
      </c>
      <c r="D3793">
        <v>6</v>
      </c>
      <c r="E3793" t="s">
        <v>28</v>
      </c>
      <c r="F3793" t="s">
        <v>28</v>
      </c>
      <c r="G3793">
        <v>6</v>
      </c>
    </row>
    <row r="3794" spans="1:7">
      <c r="A3794" t="s">
        <v>14301</v>
      </c>
      <c r="B3794">
        <v>6</v>
      </c>
      <c r="C3794" t="s">
        <v>14302</v>
      </c>
      <c r="D3794">
        <v>11</v>
      </c>
      <c r="E3794" t="s">
        <v>6400</v>
      </c>
      <c r="F3794" t="s">
        <v>6400</v>
      </c>
      <c r="G3794">
        <v>6</v>
      </c>
    </row>
    <row r="3795" spans="1:7">
      <c r="A3795" t="s">
        <v>14303</v>
      </c>
      <c r="B3795">
        <v>8</v>
      </c>
      <c r="C3795" t="s">
        <v>14304</v>
      </c>
      <c r="D3795">
        <v>8</v>
      </c>
      <c r="E3795" t="s">
        <v>6368</v>
      </c>
      <c r="F3795" t="s">
        <v>6368</v>
      </c>
      <c r="G3795">
        <v>6</v>
      </c>
    </row>
    <row r="3796" spans="1:7">
      <c r="A3796" t="s">
        <v>14305</v>
      </c>
      <c r="B3796">
        <v>6</v>
      </c>
      <c r="C3796" t="s">
        <v>14306</v>
      </c>
      <c r="D3796">
        <v>6</v>
      </c>
      <c r="E3796" t="s">
        <v>27</v>
      </c>
      <c r="F3796" t="s">
        <v>27</v>
      </c>
      <c r="G3796">
        <v>7</v>
      </c>
    </row>
    <row r="3797" spans="1:7">
      <c r="A3797" t="s">
        <v>14307</v>
      </c>
      <c r="B3797">
        <v>8</v>
      </c>
      <c r="C3797" t="s">
        <v>14308</v>
      </c>
      <c r="D3797">
        <v>8</v>
      </c>
      <c r="E3797" t="s">
        <v>28</v>
      </c>
      <c r="F3797" t="s">
        <v>28</v>
      </c>
      <c r="G3797">
        <v>6</v>
      </c>
    </row>
    <row r="3798" spans="1:7">
      <c r="A3798" t="s">
        <v>14309</v>
      </c>
      <c r="B3798">
        <v>6</v>
      </c>
      <c r="C3798" t="s">
        <v>14310</v>
      </c>
      <c r="D3798">
        <v>8</v>
      </c>
      <c r="E3798" t="s">
        <v>28</v>
      </c>
      <c r="F3798" t="s">
        <v>28</v>
      </c>
      <c r="G3798">
        <v>6</v>
      </c>
    </row>
    <row r="3799" spans="1:7">
      <c r="A3799" t="s">
        <v>14311</v>
      </c>
      <c r="B3799">
        <v>4</v>
      </c>
      <c r="C3799" t="s">
        <v>14312</v>
      </c>
      <c r="D3799">
        <v>4</v>
      </c>
      <c r="E3799" t="s">
        <v>6400</v>
      </c>
      <c r="F3799" t="s">
        <v>6400</v>
      </c>
      <c r="G3799">
        <v>6</v>
      </c>
    </row>
    <row r="3800" spans="1:7">
      <c r="A3800" t="s">
        <v>14313</v>
      </c>
      <c r="B3800">
        <v>6</v>
      </c>
      <c r="C3800" t="s">
        <v>14314</v>
      </c>
      <c r="D3800">
        <v>12</v>
      </c>
      <c r="E3800" t="s">
        <v>6397</v>
      </c>
      <c r="F3800" t="s">
        <v>6397</v>
      </c>
      <c r="G3800">
        <v>11</v>
      </c>
    </row>
    <row r="3801" spans="1:7">
      <c r="A3801" t="s">
        <v>14315</v>
      </c>
      <c r="B3801">
        <v>1</v>
      </c>
      <c r="C3801" t="s">
        <v>7751</v>
      </c>
      <c r="D3801">
        <v>5</v>
      </c>
      <c r="E3801" t="s">
        <v>6372</v>
      </c>
      <c r="F3801" t="s">
        <v>6372</v>
      </c>
      <c r="G3801">
        <v>6</v>
      </c>
    </row>
    <row r="3802" spans="1:7">
      <c r="A3802" t="s">
        <v>14316</v>
      </c>
      <c r="B3802">
        <v>8</v>
      </c>
      <c r="C3802" t="s">
        <v>14317</v>
      </c>
      <c r="D3802">
        <v>8</v>
      </c>
      <c r="E3802" t="s">
        <v>28</v>
      </c>
      <c r="F3802" t="s">
        <v>28</v>
      </c>
      <c r="G3802">
        <v>6</v>
      </c>
    </row>
    <row r="3803" spans="1:7">
      <c r="A3803" t="s">
        <v>14318</v>
      </c>
      <c r="B3803">
        <v>8</v>
      </c>
      <c r="C3803" t="s">
        <v>14319</v>
      </c>
      <c r="D3803">
        <v>10</v>
      </c>
      <c r="E3803" t="s">
        <v>27</v>
      </c>
      <c r="F3803" t="s">
        <v>27</v>
      </c>
      <c r="G3803">
        <v>7</v>
      </c>
    </row>
    <row r="3804" spans="1:7">
      <c r="A3804" t="s">
        <v>14320</v>
      </c>
      <c r="B3804">
        <v>0</v>
      </c>
      <c r="C3804" t="s">
        <v>13567</v>
      </c>
      <c r="D3804">
        <v>7</v>
      </c>
      <c r="E3804" t="s">
        <v>6372</v>
      </c>
      <c r="F3804" t="s">
        <v>6372</v>
      </c>
      <c r="G3804">
        <v>6</v>
      </c>
    </row>
    <row r="3805" spans="1:7">
      <c r="A3805" t="s">
        <v>14321</v>
      </c>
      <c r="B3805">
        <v>7</v>
      </c>
      <c r="C3805" t="s">
        <v>14322</v>
      </c>
      <c r="D3805">
        <v>7</v>
      </c>
      <c r="E3805" t="s">
        <v>27</v>
      </c>
      <c r="F3805" t="s">
        <v>27</v>
      </c>
      <c r="G3805">
        <v>7</v>
      </c>
    </row>
    <row r="3806" spans="1:7">
      <c r="A3806" t="s">
        <v>14323</v>
      </c>
      <c r="B3806">
        <v>5</v>
      </c>
      <c r="C3806" t="s">
        <v>14324</v>
      </c>
      <c r="D3806">
        <v>5</v>
      </c>
      <c r="E3806" t="s">
        <v>6372</v>
      </c>
      <c r="F3806" t="s">
        <v>6372</v>
      </c>
      <c r="G3806">
        <v>6</v>
      </c>
    </row>
    <row r="3807" spans="1:7">
      <c r="A3807" t="s">
        <v>14325</v>
      </c>
      <c r="B3807">
        <v>6</v>
      </c>
      <c r="C3807" t="s">
        <v>14326</v>
      </c>
      <c r="D3807">
        <v>6</v>
      </c>
      <c r="E3807" t="s">
        <v>6372</v>
      </c>
      <c r="F3807" t="s">
        <v>6372</v>
      </c>
      <c r="G3807">
        <v>6</v>
      </c>
    </row>
    <row r="3808" spans="1:7">
      <c r="A3808" t="s">
        <v>14327</v>
      </c>
      <c r="B3808">
        <v>4</v>
      </c>
      <c r="C3808" t="s">
        <v>14328</v>
      </c>
      <c r="D3808">
        <v>4</v>
      </c>
      <c r="E3808" t="s">
        <v>6368</v>
      </c>
      <c r="F3808" t="s">
        <v>6368</v>
      </c>
      <c r="G3808">
        <v>6</v>
      </c>
    </row>
    <row r="3809" spans="1:7">
      <c r="A3809" t="s">
        <v>14329</v>
      </c>
      <c r="B3809">
        <v>7</v>
      </c>
      <c r="C3809" t="s">
        <v>14330</v>
      </c>
      <c r="D3809">
        <v>7</v>
      </c>
      <c r="E3809" t="s">
        <v>28</v>
      </c>
      <c r="F3809" t="s">
        <v>28</v>
      </c>
      <c r="G3809">
        <v>6</v>
      </c>
    </row>
    <row r="3810" spans="1:7">
      <c r="A3810" t="s">
        <v>14331</v>
      </c>
      <c r="B3810">
        <v>2</v>
      </c>
      <c r="C3810" t="s">
        <v>14332</v>
      </c>
      <c r="D3810">
        <v>6</v>
      </c>
      <c r="E3810" t="s">
        <v>28</v>
      </c>
      <c r="F3810" t="s">
        <v>28</v>
      </c>
      <c r="G3810">
        <v>6</v>
      </c>
    </row>
    <row r="3811" spans="1:7">
      <c r="A3811" t="s">
        <v>14333</v>
      </c>
      <c r="B3811">
        <v>5</v>
      </c>
      <c r="C3811" t="s">
        <v>14334</v>
      </c>
      <c r="D3811">
        <v>5</v>
      </c>
      <c r="E3811" t="s">
        <v>6400</v>
      </c>
      <c r="F3811" t="s">
        <v>6400</v>
      </c>
      <c r="G3811">
        <v>6</v>
      </c>
    </row>
    <row r="3812" spans="1:7">
      <c r="A3812" t="s">
        <v>14335</v>
      </c>
      <c r="B3812">
        <v>8</v>
      </c>
      <c r="C3812" t="s">
        <v>14336</v>
      </c>
      <c r="D3812">
        <v>9</v>
      </c>
      <c r="E3812" t="s">
        <v>6363</v>
      </c>
      <c r="F3812" t="s">
        <v>6363</v>
      </c>
      <c r="G3812">
        <v>9</v>
      </c>
    </row>
    <row r="3813" spans="1:7">
      <c r="A3813" t="s">
        <v>14337</v>
      </c>
      <c r="B3813">
        <v>10</v>
      </c>
      <c r="C3813" t="s">
        <v>14338</v>
      </c>
      <c r="D3813">
        <v>10</v>
      </c>
      <c r="E3813" t="s">
        <v>6363</v>
      </c>
      <c r="F3813" t="s">
        <v>6363</v>
      </c>
      <c r="G3813">
        <v>9</v>
      </c>
    </row>
    <row r="3814" spans="1:7">
      <c r="A3814" t="s">
        <v>14339</v>
      </c>
      <c r="B3814">
        <v>6</v>
      </c>
      <c r="C3814" t="s">
        <v>14340</v>
      </c>
      <c r="D3814">
        <v>9</v>
      </c>
      <c r="E3814" t="s">
        <v>6363</v>
      </c>
      <c r="F3814" t="s">
        <v>6363</v>
      </c>
      <c r="G3814">
        <v>9</v>
      </c>
    </row>
    <row r="3815" spans="1:7">
      <c r="A3815" t="s">
        <v>14341</v>
      </c>
      <c r="B3815">
        <v>2</v>
      </c>
      <c r="C3815" t="s">
        <v>14342</v>
      </c>
      <c r="D3815">
        <v>7</v>
      </c>
      <c r="E3815" t="s">
        <v>6372</v>
      </c>
      <c r="F3815" t="s">
        <v>6372</v>
      </c>
      <c r="G3815">
        <v>6</v>
      </c>
    </row>
    <row r="3816" spans="1:7">
      <c r="A3816" t="s">
        <v>14343</v>
      </c>
      <c r="B3816">
        <v>4</v>
      </c>
      <c r="C3816" t="s">
        <v>10108</v>
      </c>
      <c r="D3816">
        <v>6</v>
      </c>
      <c r="E3816" t="s">
        <v>27</v>
      </c>
      <c r="F3816" t="s">
        <v>27</v>
      </c>
      <c r="G3816">
        <v>7</v>
      </c>
    </row>
    <row r="3817" spans="1:7">
      <c r="A3817" t="s">
        <v>14344</v>
      </c>
      <c r="B3817">
        <v>6</v>
      </c>
      <c r="C3817" t="s">
        <v>14345</v>
      </c>
      <c r="D3817">
        <v>6</v>
      </c>
      <c r="E3817" t="s">
        <v>28</v>
      </c>
      <c r="F3817" t="s">
        <v>28</v>
      </c>
      <c r="G3817">
        <v>6</v>
      </c>
    </row>
    <row r="3818" spans="1:7">
      <c r="A3818" t="s">
        <v>14346</v>
      </c>
      <c r="B3818">
        <v>12</v>
      </c>
      <c r="C3818" t="s">
        <v>14347</v>
      </c>
      <c r="D3818">
        <v>12</v>
      </c>
      <c r="E3818" t="s">
        <v>6397</v>
      </c>
      <c r="F3818" t="s">
        <v>6397</v>
      </c>
      <c r="G3818">
        <v>11</v>
      </c>
    </row>
    <row r="3819" spans="1:7">
      <c r="A3819" t="s">
        <v>14348</v>
      </c>
      <c r="B3819">
        <v>5</v>
      </c>
      <c r="C3819" t="s">
        <v>14349</v>
      </c>
      <c r="D3819">
        <v>5</v>
      </c>
      <c r="E3819" t="s">
        <v>6372</v>
      </c>
      <c r="F3819" t="s">
        <v>6372</v>
      </c>
      <c r="G3819">
        <v>6</v>
      </c>
    </row>
    <row r="3820" spans="1:7">
      <c r="A3820" t="s">
        <v>14350</v>
      </c>
      <c r="B3820">
        <v>5</v>
      </c>
      <c r="C3820" t="s">
        <v>14351</v>
      </c>
      <c r="D3820">
        <v>5</v>
      </c>
      <c r="E3820" t="s">
        <v>6369</v>
      </c>
      <c r="F3820" t="s">
        <v>6369</v>
      </c>
      <c r="G3820">
        <v>3</v>
      </c>
    </row>
    <row r="3821" spans="1:7">
      <c r="A3821" t="s">
        <v>14352</v>
      </c>
      <c r="B3821">
        <v>4</v>
      </c>
      <c r="C3821" t="s">
        <v>14353</v>
      </c>
      <c r="D3821">
        <v>8</v>
      </c>
      <c r="E3821" t="s">
        <v>28</v>
      </c>
      <c r="F3821" t="s">
        <v>28</v>
      </c>
      <c r="G3821">
        <v>6</v>
      </c>
    </row>
    <row r="3822" spans="1:7">
      <c r="A3822" t="s">
        <v>14354</v>
      </c>
      <c r="B3822">
        <v>8</v>
      </c>
      <c r="C3822" t="s">
        <v>8017</v>
      </c>
      <c r="D3822">
        <v>11</v>
      </c>
      <c r="E3822" t="s">
        <v>34</v>
      </c>
      <c r="F3822" t="s">
        <v>34</v>
      </c>
      <c r="G3822">
        <v>13</v>
      </c>
    </row>
    <row r="3823" spans="1:7">
      <c r="A3823" t="s">
        <v>14355</v>
      </c>
      <c r="B3823">
        <v>12</v>
      </c>
      <c r="C3823" t="s">
        <v>14356</v>
      </c>
      <c r="D3823">
        <v>12</v>
      </c>
      <c r="E3823" t="s">
        <v>6397</v>
      </c>
      <c r="F3823" t="s">
        <v>6397</v>
      </c>
      <c r="G3823">
        <v>11</v>
      </c>
    </row>
    <row r="3824" spans="1:7">
      <c r="A3824" t="s">
        <v>14357</v>
      </c>
      <c r="B3824">
        <v>3</v>
      </c>
      <c r="C3824" t="s">
        <v>14358</v>
      </c>
      <c r="D3824">
        <v>7</v>
      </c>
      <c r="E3824" t="s">
        <v>6400</v>
      </c>
      <c r="F3824" t="s">
        <v>6400</v>
      </c>
      <c r="G3824">
        <v>6</v>
      </c>
    </row>
    <row r="3825" spans="1:7">
      <c r="A3825" t="s">
        <v>14359</v>
      </c>
      <c r="B3825">
        <v>6</v>
      </c>
      <c r="C3825" t="s">
        <v>14360</v>
      </c>
      <c r="D3825">
        <v>6</v>
      </c>
      <c r="E3825" t="s">
        <v>28</v>
      </c>
      <c r="F3825" t="s">
        <v>28</v>
      </c>
      <c r="G3825">
        <v>6</v>
      </c>
    </row>
    <row r="3826" spans="1:7">
      <c r="A3826" t="s">
        <v>14361</v>
      </c>
      <c r="B3826">
        <v>4</v>
      </c>
      <c r="C3826" t="s">
        <v>14362</v>
      </c>
      <c r="D3826">
        <v>14</v>
      </c>
      <c r="E3826" t="s">
        <v>6395</v>
      </c>
      <c r="F3826" t="s">
        <v>6395</v>
      </c>
      <c r="G3826">
        <v>13</v>
      </c>
    </row>
    <row r="3827" spans="1:7">
      <c r="A3827" t="s">
        <v>14363</v>
      </c>
      <c r="B3827">
        <v>2</v>
      </c>
      <c r="C3827" t="s">
        <v>14364</v>
      </c>
      <c r="D3827">
        <v>5</v>
      </c>
      <c r="E3827" t="s">
        <v>6372</v>
      </c>
      <c r="F3827" t="s">
        <v>6372</v>
      </c>
      <c r="G3827">
        <v>6</v>
      </c>
    </row>
    <row r="3828" spans="1:7">
      <c r="A3828" t="s">
        <v>14365</v>
      </c>
      <c r="B3828">
        <v>2</v>
      </c>
      <c r="C3828" t="s">
        <v>10866</v>
      </c>
      <c r="D3828">
        <v>6</v>
      </c>
      <c r="E3828" t="s">
        <v>6372</v>
      </c>
      <c r="F3828" t="s">
        <v>6372</v>
      </c>
      <c r="G3828">
        <v>6</v>
      </c>
    </row>
    <row r="3829" spans="1:7">
      <c r="A3829" t="s">
        <v>14366</v>
      </c>
      <c r="B3829">
        <v>10</v>
      </c>
      <c r="C3829" t="s">
        <v>14367</v>
      </c>
      <c r="D3829">
        <v>12</v>
      </c>
      <c r="E3829" t="s">
        <v>6395</v>
      </c>
      <c r="F3829" t="s">
        <v>6395</v>
      </c>
      <c r="G3829">
        <v>13</v>
      </c>
    </row>
    <row r="3830" spans="1:7">
      <c r="A3830" t="s">
        <v>14368</v>
      </c>
      <c r="B3830">
        <v>5</v>
      </c>
      <c r="C3830" t="s">
        <v>14369</v>
      </c>
      <c r="D3830">
        <v>5</v>
      </c>
      <c r="E3830" t="s">
        <v>28</v>
      </c>
      <c r="F3830" t="s">
        <v>28</v>
      </c>
      <c r="G3830">
        <v>6</v>
      </c>
    </row>
    <row r="3831" spans="1:7">
      <c r="A3831" t="s">
        <v>14370</v>
      </c>
      <c r="B3831">
        <v>6</v>
      </c>
      <c r="C3831" t="s">
        <v>14371</v>
      </c>
      <c r="D3831">
        <v>6</v>
      </c>
      <c r="E3831" t="s">
        <v>6400</v>
      </c>
      <c r="F3831" t="s">
        <v>6400</v>
      </c>
      <c r="G3831">
        <v>6</v>
      </c>
    </row>
    <row r="3832" spans="1:7">
      <c r="A3832" t="s">
        <v>14372</v>
      </c>
      <c r="B3832">
        <v>6</v>
      </c>
      <c r="C3832" t="s">
        <v>14373</v>
      </c>
      <c r="D3832">
        <v>6</v>
      </c>
      <c r="E3832" t="s">
        <v>6372</v>
      </c>
      <c r="F3832" t="s">
        <v>6372</v>
      </c>
      <c r="G3832">
        <v>6</v>
      </c>
    </row>
    <row r="3833" spans="1:7">
      <c r="A3833" t="s">
        <v>14374</v>
      </c>
      <c r="B3833">
        <v>11</v>
      </c>
      <c r="C3833" t="s">
        <v>14375</v>
      </c>
      <c r="D3833">
        <v>11</v>
      </c>
      <c r="E3833" t="s">
        <v>6397</v>
      </c>
      <c r="F3833" t="s">
        <v>6397</v>
      </c>
      <c r="G3833">
        <v>11</v>
      </c>
    </row>
    <row r="3834" spans="1:7">
      <c r="A3834" t="s">
        <v>14376</v>
      </c>
      <c r="B3834">
        <v>7</v>
      </c>
      <c r="C3834" t="s">
        <v>14377</v>
      </c>
      <c r="D3834">
        <v>7</v>
      </c>
      <c r="E3834" t="s">
        <v>6400</v>
      </c>
      <c r="F3834" t="s">
        <v>6400</v>
      </c>
      <c r="G3834">
        <v>6</v>
      </c>
    </row>
    <row r="3835" spans="1:7">
      <c r="A3835" t="s">
        <v>14378</v>
      </c>
      <c r="B3835">
        <v>7</v>
      </c>
      <c r="C3835" t="s">
        <v>14379</v>
      </c>
      <c r="D3835">
        <v>7</v>
      </c>
      <c r="E3835" t="s">
        <v>27</v>
      </c>
      <c r="F3835" t="s">
        <v>27</v>
      </c>
      <c r="G3835">
        <v>7</v>
      </c>
    </row>
    <row r="3836" spans="1:7">
      <c r="A3836" t="s">
        <v>14380</v>
      </c>
      <c r="B3836">
        <v>10</v>
      </c>
      <c r="C3836" t="s">
        <v>7043</v>
      </c>
      <c r="D3836">
        <v>4</v>
      </c>
      <c r="E3836" t="s">
        <v>28</v>
      </c>
      <c r="F3836" t="s">
        <v>28</v>
      </c>
      <c r="G3836">
        <v>6</v>
      </c>
    </row>
    <row r="3837" spans="1:7">
      <c r="A3837" t="s">
        <v>14381</v>
      </c>
      <c r="B3837">
        <v>6</v>
      </c>
      <c r="C3837" t="s">
        <v>14382</v>
      </c>
      <c r="D3837">
        <v>6</v>
      </c>
      <c r="E3837" t="s">
        <v>6372</v>
      </c>
      <c r="F3837" t="s">
        <v>6372</v>
      </c>
      <c r="G3837">
        <v>6</v>
      </c>
    </row>
    <row r="3838" spans="1:7">
      <c r="A3838" t="s">
        <v>14383</v>
      </c>
      <c r="B3838">
        <v>6</v>
      </c>
      <c r="C3838" t="s">
        <v>14384</v>
      </c>
      <c r="D3838">
        <v>6</v>
      </c>
      <c r="E3838" t="s">
        <v>6400</v>
      </c>
      <c r="F3838" t="s">
        <v>6400</v>
      </c>
      <c r="G3838">
        <v>6</v>
      </c>
    </row>
    <row r="3839" spans="1:7">
      <c r="A3839" t="s">
        <v>14385</v>
      </c>
      <c r="B3839">
        <v>2</v>
      </c>
      <c r="C3839" t="s">
        <v>14386</v>
      </c>
      <c r="D3839">
        <v>6</v>
      </c>
      <c r="E3839" t="s">
        <v>27</v>
      </c>
      <c r="F3839" t="s">
        <v>27</v>
      </c>
      <c r="G3839">
        <v>7</v>
      </c>
    </row>
    <row r="3840" spans="1:7">
      <c r="A3840" t="s">
        <v>14387</v>
      </c>
      <c r="B3840">
        <v>5</v>
      </c>
      <c r="C3840" t="s">
        <v>14388</v>
      </c>
      <c r="D3840">
        <v>5</v>
      </c>
      <c r="E3840" t="s">
        <v>27</v>
      </c>
      <c r="F3840" t="s">
        <v>27</v>
      </c>
      <c r="G3840">
        <v>7</v>
      </c>
    </row>
    <row r="3841" spans="1:7">
      <c r="A3841" t="s">
        <v>14389</v>
      </c>
      <c r="B3841">
        <v>6</v>
      </c>
      <c r="C3841" t="s">
        <v>14390</v>
      </c>
      <c r="D3841">
        <v>6</v>
      </c>
      <c r="E3841" t="s">
        <v>6372</v>
      </c>
      <c r="F3841" t="s">
        <v>6372</v>
      </c>
      <c r="G3841">
        <v>6</v>
      </c>
    </row>
    <row r="3842" spans="1:7">
      <c r="A3842" t="s">
        <v>14391</v>
      </c>
      <c r="B3842">
        <v>11</v>
      </c>
      <c r="C3842" t="s">
        <v>14392</v>
      </c>
      <c r="D3842">
        <v>11</v>
      </c>
      <c r="E3842" t="s">
        <v>6397</v>
      </c>
      <c r="F3842" t="s">
        <v>6397</v>
      </c>
      <c r="G3842">
        <v>11</v>
      </c>
    </row>
    <row r="3843" spans="1:7">
      <c r="A3843" t="s">
        <v>14393</v>
      </c>
      <c r="B3843">
        <v>8</v>
      </c>
      <c r="C3843" t="s">
        <v>14394</v>
      </c>
      <c r="D3843">
        <v>8</v>
      </c>
      <c r="E3843" t="s">
        <v>6372</v>
      </c>
      <c r="F3843" t="s">
        <v>6372</v>
      </c>
      <c r="G3843">
        <v>6</v>
      </c>
    </row>
    <row r="3844" spans="1:7">
      <c r="A3844" t="s">
        <v>14395</v>
      </c>
      <c r="B3844">
        <v>5</v>
      </c>
      <c r="C3844" t="s">
        <v>14396</v>
      </c>
      <c r="D3844">
        <v>11</v>
      </c>
      <c r="E3844" t="s">
        <v>6397</v>
      </c>
      <c r="F3844" t="s">
        <v>6397</v>
      </c>
      <c r="G3844">
        <v>11</v>
      </c>
    </row>
    <row r="3845" spans="1:7">
      <c r="A3845" t="s">
        <v>14397</v>
      </c>
      <c r="B3845">
        <v>6</v>
      </c>
      <c r="C3845" t="s">
        <v>14398</v>
      </c>
      <c r="D3845">
        <v>6</v>
      </c>
      <c r="E3845" t="s">
        <v>28</v>
      </c>
      <c r="F3845" t="s">
        <v>28</v>
      </c>
      <c r="G3845">
        <v>6</v>
      </c>
    </row>
    <row r="3846" spans="1:7">
      <c r="A3846" t="s">
        <v>14399</v>
      </c>
      <c r="B3846">
        <v>8</v>
      </c>
      <c r="C3846" t="s">
        <v>14400</v>
      </c>
      <c r="D3846">
        <v>8</v>
      </c>
      <c r="E3846" t="s">
        <v>6400</v>
      </c>
      <c r="F3846" t="s">
        <v>6400</v>
      </c>
      <c r="G3846">
        <v>6</v>
      </c>
    </row>
    <row r="3847" spans="1:7">
      <c r="A3847" t="s">
        <v>14401</v>
      </c>
      <c r="B3847">
        <v>3</v>
      </c>
      <c r="C3847" t="s">
        <v>10982</v>
      </c>
      <c r="D3847">
        <v>10</v>
      </c>
      <c r="E3847" t="s">
        <v>6397</v>
      </c>
      <c r="F3847" t="s">
        <v>6397</v>
      </c>
      <c r="G3847">
        <v>11</v>
      </c>
    </row>
    <row r="3848" spans="1:7">
      <c r="A3848" t="s">
        <v>14402</v>
      </c>
      <c r="B3848">
        <v>6</v>
      </c>
      <c r="C3848" t="s">
        <v>14403</v>
      </c>
      <c r="D3848">
        <v>6</v>
      </c>
      <c r="E3848" t="s">
        <v>6368</v>
      </c>
      <c r="F3848" t="s">
        <v>6368</v>
      </c>
      <c r="G3848">
        <v>6</v>
      </c>
    </row>
    <row r="3849" spans="1:7">
      <c r="A3849" t="s">
        <v>14404</v>
      </c>
      <c r="B3849">
        <v>6</v>
      </c>
      <c r="C3849" t="s">
        <v>14405</v>
      </c>
      <c r="D3849">
        <v>6</v>
      </c>
      <c r="E3849" t="s">
        <v>6369</v>
      </c>
      <c r="F3849" t="s">
        <v>6369</v>
      </c>
      <c r="G3849">
        <v>3</v>
      </c>
    </row>
    <row r="3850" spans="1:7">
      <c r="A3850" t="s">
        <v>14406</v>
      </c>
      <c r="B3850">
        <v>7</v>
      </c>
      <c r="C3850" t="s">
        <v>14407</v>
      </c>
      <c r="D3850">
        <v>7</v>
      </c>
      <c r="E3850" t="s">
        <v>27</v>
      </c>
      <c r="F3850" t="s">
        <v>27</v>
      </c>
      <c r="G3850">
        <v>7</v>
      </c>
    </row>
    <row r="3851" spans="1:7">
      <c r="A3851" t="s">
        <v>14408</v>
      </c>
      <c r="B3851">
        <v>7</v>
      </c>
      <c r="C3851" t="s">
        <v>9434</v>
      </c>
      <c r="D3851">
        <v>6</v>
      </c>
      <c r="E3851" t="s">
        <v>6372</v>
      </c>
      <c r="F3851" t="s">
        <v>6372</v>
      </c>
      <c r="G3851">
        <v>6</v>
      </c>
    </row>
    <row r="3852" spans="1:7">
      <c r="A3852" t="s">
        <v>14409</v>
      </c>
      <c r="B3852">
        <v>3</v>
      </c>
      <c r="C3852" t="s">
        <v>14410</v>
      </c>
      <c r="D3852">
        <v>5</v>
      </c>
      <c r="E3852" t="s">
        <v>6372</v>
      </c>
      <c r="F3852" t="s">
        <v>6372</v>
      </c>
      <c r="G3852">
        <v>6</v>
      </c>
    </row>
    <row r="3853" spans="1:7">
      <c r="A3853" t="s">
        <v>14411</v>
      </c>
      <c r="B3853">
        <v>3</v>
      </c>
      <c r="C3853" t="s">
        <v>14412</v>
      </c>
      <c r="D3853">
        <v>7</v>
      </c>
      <c r="E3853" t="s">
        <v>6372</v>
      </c>
      <c r="F3853" t="s">
        <v>6372</v>
      </c>
      <c r="G3853">
        <v>6</v>
      </c>
    </row>
    <row r="3854" spans="1:7">
      <c r="A3854" t="s">
        <v>14413</v>
      </c>
      <c r="B3854">
        <v>5</v>
      </c>
      <c r="C3854" t="s">
        <v>14414</v>
      </c>
      <c r="D3854">
        <v>5</v>
      </c>
      <c r="E3854" t="s">
        <v>6368</v>
      </c>
      <c r="F3854" t="s">
        <v>6368</v>
      </c>
      <c r="G3854">
        <v>6</v>
      </c>
    </row>
    <row r="3855" spans="1:7">
      <c r="A3855" t="s">
        <v>14415</v>
      </c>
      <c r="B3855">
        <v>6</v>
      </c>
      <c r="C3855" t="s">
        <v>14416</v>
      </c>
      <c r="D3855">
        <v>7</v>
      </c>
      <c r="E3855" t="s">
        <v>6368</v>
      </c>
      <c r="F3855" t="s">
        <v>6368</v>
      </c>
      <c r="G3855">
        <v>6</v>
      </c>
    </row>
    <row r="3856" spans="1:7">
      <c r="A3856" t="s">
        <v>14417</v>
      </c>
      <c r="B3856">
        <v>6</v>
      </c>
      <c r="C3856" t="s">
        <v>14418</v>
      </c>
      <c r="D3856">
        <v>6</v>
      </c>
      <c r="E3856" t="s">
        <v>27</v>
      </c>
      <c r="F3856" t="s">
        <v>27</v>
      </c>
      <c r="G3856">
        <v>7</v>
      </c>
    </row>
    <row r="3857" spans="1:7">
      <c r="A3857" t="s">
        <v>14419</v>
      </c>
      <c r="B3857">
        <v>4</v>
      </c>
      <c r="C3857" t="s">
        <v>14420</v>
      </c>
      <c r="D3857">
        <v>5</v>
      </c>
      <c r="E3857" t="s">
        <v>6372</v>
      </c>
      <c r="F3857" t="s">
        <v>6372</v>
      </c>
      <c r="G3857">
        <v>6</v>
      </c>
    </row>
    <row r="3858" spans="1:7">
      <c r="A3858" t="s">
        <v>14421</v>
      </c>
      <c r="B3858">
        <v>4</v>
      </c>
      <c r="C3858" t="s">
        <v>14422</v>
      </c>
      <c r="D3858">
        <v>6</v>
      </c>
      <c r="E3858" t="s">
        <v>6372</v>
      </c>
      <c r="F3858" t="s">
        <v>6372</v>
      </c>
      <c r="G3858">
        <v>6</v>
      </c>
    </row>
    <row r="3859" spans="1:7">
      <c r="A3859" t="s">
        <v>14423</v>
      </c>
      <c r="B3859">
        <v>8</v>
      </c>
      <c r="C3859" t="s">
        <v>14424</v>
      </c>
      <c r="D3859">
        <v>8</v>
      </c>
      <c r="E3859" t="s">
        <v>6368</v>
      </c>
      <c r="F3859" t="s">
        <v>6368</v>
      </c>
      <c r="G3859">
        <v>6</v>
      </c>
    </row>
    <row r="3860" spans="1:7">
      <c r="A3860" t="s">
        <v>14425</v>
      </c>
      <c r="B3860">
        <v>6</v>
      </c>
      <c r="C3860" t="s">
        <v>14426</v>
      </c>
      <c r="D3860">
        <v>6</v>
      </c>
      <c r="E3860" t="s">
        <v>27</v>
      </c>
      <c r="F3860" t="s">
        <v>27</v>
      </c>
      <c r="G3860">
        <v>7</v>
      </c>
    </row>
    <row r="3861" spans="1:7">
      <c r="A3861" t="s">
        <v>14427</v>
      </c>
      <c r="B3861">
        <v>6</v>
      </c>
      <c r="C3861" t="s">
        <v>14428</v>
      </c>
      <c r="D3861">
        <v>6</v>
      </c>
      <c r="E3861" t="s">
        <v>6368</v>
      </c>
      <c r="F3861" t="s">
        <v>6368</v>
      </c>
      <c r="G3861">
        <v>6</v>
      </c>
    </row>
    <row r="3862" spans="1:7">
      <c r="A3862" t="s">
        <v>14429</v>
      </c>
      <c r="B3862">
        <v>7</v>
      </c>
      <c r="C3862" t="s">
        <v>14430</v>
      </c>
      <c r="D3862">
        <v>7</v>
      </c>
      <c r="E3862" t="s">
        <v>6368</v>
      </c>
      <c r="F3862" t="s">
        <v>6368</v>
      </c>
      <c r="G3862">
        <v>6</v>
      </c>
    </row>
    <row r="3863" spans="1:7">
      <c r="A3863" t="s">
        <v>14431</v>
      </c>
      <c r="B3863">
        <v>7</v>
      </c>
      <c r="C3863" t="s">
        <v>14432</v>
      </c>
      <c r="D3863">
        <v>7</v>
      </c>
      <c r="E3863" t="s">
        <v>6368</v>
      </c>
      <c r="F3863" t="s">
        <v>6368</v>
      </c>
      <c r="G3863">
        <v>6</v>
      </c>
    </row>
    <row r="3864" spans="1:7">
      <c r="A3864" t="s">
        <v>14433</v>
      </c>
      <c r="B3864">
        <v>5</v>
      </c>
      <c r="C3864" t="s">
        <v>14434</v>
      </c>
      <c r="D3864">
        <v>6</v>
      </c>
      <c r="E3864" t="s">
        <v>6372</v>
      </c>
      <c r="F3864" t="s">
        <v>6372</v>
      </c>
      <c r="G3864">
        <v>6</v>
      </c>
    </row>
    <row r="3865" spans="1:7">
      <c r="A3865" t="s">
        <v>14435</v>
      </c>
      <c r="B3865">
        <v>2</v>
      </c>
      <c r="C3865" t="s">
        <v>14436</v>
      </c>
      <c r="D3865">
        <v>6</v>
      </c>
      <c r="E3865" t="s">
        <v>6372</v>
      </c>
      <c r="F3865" t="s">
        <v>6372</v>
      </c>
      <c r="G3865">
        <v>6</v>
      </c>
    </row>
    <row r="3866" spans="1:7">
      <c r="A3866" t="s">
        <v>14437</v>
      </c>
      <c r="B3866">
        <v>5</v>
      </c>
      <c r="C3866" t="s">
        <v>14438</v>
      </c>
      <c r="D3866">
        <v>5</v>
      </c>
      <c r="E3866" t="s">
        <v>6372</v>
      </c>
      <c r="F3866" t="s">
        <v>6372</v>
      </c>
      <c r="G3866">
        <v>6</v>
      </c>
    </row>
    <row r="3867" spans="1:7">
      <c r="A3867" t="s">
        <v>14439</v>
      </c>
      <c r="B3867">
        <v>6</v>
      </c>
      <c r="C3867" t="s">
        <v>14440</v>
      </c>
      <c r="D3867">
        <v>6</v>
      </c>
      <c r="E3867" t="s">
        <v>28</v>
      </c>
      <c r="F3867" t="s">
        <v>28</v>
      </c>
      <c r="G3867">
        <v>6</v>
      </c>
    </row>
    <row r="3868" spans="1:7">
      <c r="A3868" t="s">
        <v>14441</v>
      </c>
      <c r="B3868">
        <v>7</v>
      </c>
      <c r="C3868" t="s">
        <v>14442</v>
      </c>
      <c r="D3868">
        <v>7</v>
      </c>
      <c r="E3868" t="s">
        <v>6368</v>
      </c>
      <c r="F3868" t="s">
        <v>6368</v>
      </c>
      <c r="G3868">
        <v>6</v>
      </c>
    </row>
    <row r="3869" spans="1:7">
      <c r="A3869" t="s">
        <v>14443</v>
      </c>
      <c r="B3869">
        <v>8</v>
      </c>
      <c r="C3869" t="s">
        <v>14444</v>
      </c>
      <c r="D3869">
        <v>8</v>
      </c>
      <c r="E3869" t="s">
        <v>27</v>
      </c>
      <c r="F3869" t="s">
        <v>27</v>
      </c>
      <c r="G3869">
        <v>7</v>
      </c>
    </row>
    <row r="3870" spans="1:7">
      <c r="A3870" t="s">
        <v>14445</v>
      </c>
      <c r="B3870">
        <v>6</v>
      </c>
      <c r="C3870" t="s">
        <v>14446</v>
      </c>
      <c r="D3870">
        <v>12</v>
      </c>
      <c r="E3870" t="s">
        <v>6397</v>
      </c>
      <c r="F3870" t="s">
        <v>6397</v>
      </c>
      <c r="G3870">
        <v>11</v>
      </c>
    </row>
    <row r="3871" spans="1:7">
      <c r="A3871" t="s">
        <v>14447</v>
      </c>
      <c r="B3871">
        <v>5</v>
      </c>
      <c r="C3871" t="s">
        <v>14448</v>
      </c>
      <c r="D3871">
        <v>5</v>
      </c>
      <c r="E3871" t="s">
        <v>28</v>
      </c>
      <c r="F3871" t="s">
        <v>28</v>
      </c>
      <c r="G3871">
        <v>6</v>
      </c>
    </row>
    <row r="3872" spans="1:7">
      <c r="A3872" t="s">
        <v>14449</v>
      </c>
      <c r="B3872">
        <v>6</v>
      </c>
      <c r="C3872" t="s">
        <v>14450</v>
      </c>
      <c r="D3872">
        <v>6</v>
      </c>
      <c r="E3872" t="s">
        <v>6372</v>
      </c>
      <c r="F3872" t="s">
        <v>6372</v>
      </c>
      <c r="G3872">
        <v>6</v>
      </c>
    </row>
    <row r="3873" spans="1:7">
      <c r="A3873" t="s">
        <v>14451</v>
      </c>
      <c r="B3873">
        <v>5</v>
      </c>
      <c r="C3873" t="s">
        <v>14452</v>
      </c>
      <c r="D3873">
        <v>5</v>
      </c>
      <c r="E3873" t="s">
        <v>6402</v>
      </c>
      <c r="F3873" t="s">
        <v>6402</v>
      </c>
      <c r="G3873">
        <v>4</v>
      </c>
    </row>
    <row r="3874" spans="1:7">
      <c r="A3874" t="s">
        <v>14453</v>
      </c>
      <c r="B3874">
        <v>2</v>
      </c>
      <c r="C3874" t="s">
        <v>14454</v>
      </c>
      <c r="D3874">
        <v>6</v>
      </c>
      <c r="E3874" t="s">
        <v>6372</v>
      </c>
      <c r="F3874" t="s">
        <v>6372</v>
      </c>
      <c r="G3874">
        <v>6</v>
      </c>
    </row>
    <row r="3875" spans="1:7">
      <c r="A3875" t="s">
        <v>14455</v>
      </c>
      <c r="B3875">
        <v>6</v>
      </c>
      <c r="C3875" t="s">
        <v>14456</v>
      </c>
      <c r="D3875">
        <v>6</v>
      </c>
      <c r="E3875" t="s">
        <v>6372</v>
      </c>
      <c r="F3875" t="s">
        <v>6372</v>
      </c>
      <c r="G3875">
        <v>6</v>
      </c>
    </row>
    <row r="3876" spans="1:7">
      <c r="A3876" t="s">
        <v>14457</v>
      </c>
      <c r="B3876">
        <v>2</v>
      </c>
      <c r="C3876" t="s">
        <v>14458</v>
      </c>
      <c r="D3876">
        <v>5</v>
      </c>
      <c r="E3876" t="s">
        <v>6372</v>
      </c>
      <c r="F3876" t="s">
        <v>6372</v>
      </c>
      <c r="G3876">
        <v>6</v>
      </c>
    </row>
    <row r="3877" spans="1:7">
      <c r="A3877" t="s">
        <v>14459</v>
      </c>
      <c r="B3877">
        <v>6</v>
      </c>
      <c r="C3877" t="s">
        <v>14460</v>
      </c>
      <c r="D3877">
        <v>8</v>
      </c>
      <c r="E3877" t="s">
        <v>6363</v>
      </c>
      <c r="F3877" t="s">
        <v>6363</v>
      </c>
      <c r="G3877">
        <v>9</v>
      </c>
    </row>
    <row r="3878" spans="1:7">
      <c r="A3878" t="s">
        <v>14461</v>
      </c>
      <c r="B3878">
        <v>2</v>
      </c>
      <c r="C3878" t="s">
        <v>14462</v>
      </c>
      <c r="D3878">
        <v>5</v>
      </c>
      <c r="E3878" t="s">
        <v>6372</v>
      </c>
      <c r="F3878" t="s">
        <v>6372</v>
      </c>
      <c r="G3878">
        <v>6</v>
      </c>
    </row>
    <row r="3879" spans="1:7">
      <c r="A3879" t="s">
        <v>14463</v>
      </c>
      <c r="B3879">
        <v>8</v>
      </c>
      <c r="C3879" t="s">
        <v>14464</v>
      </c>
      <c r="D3879">
        <v>8</v>
      </c>
      <c r="E3879" t="s">
        <v>6400</v>
      </c>
      <c r="F3879" t="s">
        <v>6400</v>
      </c>
      <c r="G3879">
        <v>6</v>
      </c>
    </row>
    <row r="3880" spans="1:7">
      <c r="A3880" t="s">
        <v>14465</v>
      </c>
      <c r="B3880">
        <v>11</v>
      </c>
      <c r="C3880" t="s">
        <v>14466</v>
      </c>
      <c r="D3880">
        <v>11</v>
      </c>
      <c r="E3880" t="s">
        <v>6363</v>
      </c>
      <c r="F3880" t="s">
        <v>6363</v>
      </c>
      <c r="G3880">
        <v>9</v>
      </c>
    </row>
    <row r="3881" spans="1:7">
      <c r="A3881" t="s">
        <v>14467</v>
      </c>
      <c r="B3881">
        <v>5</v>
      </c>
      <c r="C3881" t="s">
        <v>14468</v>
      </c>
      <c r="D3881">
        <v>5</v>
      </c>
      <c r="E3881" t="s">
        <v>6372</v>
      </c>
      <c r="F3881" t="s">
        <v>6372</v>
      </c>
      <c r="G3881">
        <v>6</v>
      </c>
    </row>
    <row r="3882" spans="1:7">
      <c r="A3882" t="s">
        <v>14469</v>
      </c>
      <c r="B3882">
        <v>6</v>
      </c>
      <c r="C3882" t="s">
        <v>14470</v>
      </c>
      <c r="D3882">
        <v>6</v>
      </c>
      <c r="E3882" t="s">
        <v>28</v>
      </c>
      <c r="F3882" t="s">
        <v>28</v>
      </c>
      <c r="G3882">
        <v>6</v>
      </c>
    </row>
    <row r="3883" spans="1:7">
      <c r="A3883" t="s">
        <v>14471</v>
      </c>
      <c r="B3883">
        <v>5</v>
      </c>
      <c r="C3883" t="s">
        <v>14472</v>
      </c>
      <c r="D3883">
        <v>6</v>
      </c>
      <c r="E3883" t="s">
        <v>6372</v>
      </c>
      <c r="F3883" t="s">
        <v>6372</v>
      </c>
      <c r="G3883">
        <v>6</v>
      </c>
    </row>
    <row r="3884" spans="1:7">
      <c r="A3884" t="s">
        <v>14473</v>
      </c>
      <c r="B3884">
        <v>11</v>
      </c>
      <c r="C3884" t="s">
        <v>14474</v>
      </c>
      <c r="D3884">
        <v>11</v>
      </c>
      <c r="E3884" t="s">
        <v>6397</v>
      </c>
      <c r="F3884" t="s">
        <v>6397</v>
      </c>
      <c r="G3884">
        <v>11</v>
      </c>
    </row>
    <row r="3885" spans="1:7">
      <c r="A3885" t="s">
        <v>14475</v>
      </c>
      <c r="B3885">
        <v>7</v>
      </c>
      <c r="C3885" t="s">
        <v>14476</v>
      </c>
      <c r="D3885">
        <v>7</v>
      </c>
      <c r="E3885" t="s">
        <v>27</v>
      </c>
      <c r="F3885" t="s">
        <v>27</v>
      </c>
      <c r="G3885">
        <v>7</v>
      </c>
    </row>
    <row r="3886" spans="1:7">
      <c r="A3886" t="s">
        <v>14477</v>
      </c>
      <c r="B3886">
        <v>7</v>
      </c>
      <c r="C3886" t="s">
        <v>14478</v>
      </c>
      <c r="D3886">
        <v>7</v>
      </c>
      <c r="E3886" t="s">
        <v>6368</v>
      </c>
      <c r="F3886" t="s">
        <v>6368</v>
      </c>
      <c r="G3886">
        <v>6</v>
      </c>
    </row>
    <row r="3887" spans="1:7">
      <c r="A3887" t="s">
        <v>14479</v>
      </c>
      <c r="B3887">
        <v>5</v>
      </c>
      <c r="C3887" t="s">
        <v>14480</v>
      </c>
      <c r="D3887">
        <v>5</v>
      </c>
      <c r="E3887" t="s">
        <v>27</v>
      </c>
      <c r="F3887" t="s">
        <v>27</v>
      </c>
      <c r="G3887">
        <v>7</v>
      </c>
    </row>
    <row r="3888" spans="1:7">
      <c r="A3888" t="s">
        <v>14481</v>
      </c>
      <c r="B3888">
        <v>2</v>
      </c>
      <c r="C3888" t="s">
        <v>14482</v>
      </c>
      <c r="D3888">
        <v>5</v>
      </c>
      <c r="E3888" t="s">
        <v>6372</v>
      </c>
      <c r="F3888" t="s">
        <v>6372</v>
      </c>
      <c r="G3888">
        <v>6</v>
      </c>
    </row>
    <row r="3889" spans="1:7">
      <c r="A3889" t="s">
        <v>14483</v>
      </c>
      <c r="B3889">
        <v>8</v>
      </c>
      <c r="C3889" t="s">
        <v>14484</v>
      </c>
      <c r="D3889">
        <v>8</v>
      </c>
      <c r="E3889" t="s">
        <v>6372</v>
      </c>
      <c r="F3889" t="s">
        <v>6372</v>
      </c>
      <c r="G3889">
        <v>6</v>
      </c>
    </row>
    <row r="3890" spans="1:7">
      <c r="A3890" t="s">
        <v>14485</v>
      </c>
      <c r="B3890">
        <v>6</v>
      </c>
      <c r="C3890" t="s">
        <v>14486</v>
      </c>
      <c r="D3890">
        <v>6</v>
      </c>
      <c r="E3890" t="s">
        <v>28</v>
      </c>
      <c r="F3890" t="s">
        <v>28</v>
      </c>
      <c r="G3890">
        <v>6</v>
      </c>
    </row>
    <row r="3891" spans="1:7">
      <c r="A3891" t="s">
        <v>14487</v>
      </c>
      <c r="B3891">
        <v>4</v>
      </c>
      <c r="C3891" t="s">
        <v>14488</v>
      </c>
      <c r="D3891">
        <v>7</v>
      </c>
      <c r="E3891" t="s">
        <v>6372</v>
      </c>
      <c r="F3891" t="s">
        <v>6372</v>
      </c>
      <c r="G3891">
        <v>6</v>
      </c>
    </row>
    <row r="3892" spans="1:7">
      <c r="A3892" t="s">
        <v>14489</v>
      </c>
      <c r="B3892">
        <v>7</v>
      </c>
      <c r="C3892" t="s">
        <v>14490</v>
      </c>
      <c r="D3892">
        <v>15</v>
      </c>
      <c r="E3892" t="s">
        <v>34</v>
      </c>
      <c r="F3892" t="s">
        <v>34</v>
      </c>
      <c r="G3892">
        <v>13</v>
      </c>
    </row>
    <row r="3893" spans="1:7">
      <c r="A3893" t="s">
        <v>14491</v>
      </c>
      <c r="B3893">
        <v>10</v>
      </c>
      <c r="C3893" t="s">
        <v>14492</v>
      </c>
      <c r="D3893">
        <v>10</v>
      </c>
      <c r="E3893" t="s">
        <v>27</v>
      </c>
      <c r="F3893" t="s">
        <v>27</v>
      </c>
      <c r="G3893">
        <v>7</v>
      </c>
    </row>
    <row r="3894" spans="1:7">
      <c r="A3894" t="s">
        <v>14493</v>
      </c>
      <c r="B3894">
        <v>11</v>
      </c>
      <c r="C3894" t="s">
        <v>14494</v>
      </c>
      <c r="D3894">
        <v>12</v>
      </c>
      <c r="E3894" t="s">
        <v>6395</v>
      </c>
      <c r="F3894" t="s">
        <v>6395</v>
      </c>
      <c r="G3894">
        <v>13</v>
      </c>
    </row>
    <row r="3895" spans="1:7">
      <c r="A3895" t="s">
        <v>14495</v>
      </c>
      <c r="B3895">
        <v>6</v>
      </c>
      <c r="C3895" t="s">
        <v>14496</v>
      </c>
      <c r="D3895">
        <v>6</v>
      </c>
      <c r="E3895" t="s">
        <v>27</v>
      </c>
      <c r="F3895" t="s">
        <v>27</v>
      </c>
      <c r="G3895">
        <v>7</v>
      </c>
    </row>
    <row r="3896" spans="1:7">
      <c r="A3896" t="s">
        <v>14497</v>
      </c>
      <c r="B3896">
        <v>10</v>
      </c>
      <c r="C3896" t="s">
        <v>14498</v>
      </c>
      <c r="D3896">
        <v>10</v>
      </c>
      <c r="E3896" t="s">
        <v>6397</v>
      </c>
      <c r="F3896" t="s">
        <v>6397</v>
      </c>
      <c r="G3896">
        <v>11</v>
      </c>
    </row>
    <row r="3897" spans="1:7">
      <c r="A3897" t="s">
        <v>14499</v>
      </c>
      <c r="B3897">
        <v>58</v>
      </c>
      <c r="C3897" t="s">
        <v>14500</v>
      </c>
      <c r="D3897">
        <v>49</v>
      </c>
      <c r="E3897" t="s">
        <v>6362</v>
      </c>
      <c r="F3897" t="s">
        <v>6362</v>
      </c>
      <c r="G3897">
        <v>32</v>
      </c>
    </row>
    <row r="3898" spans="1:7">
      <c r="A3898" t="s">
        <v>14501</v>
      </c>
      <c r="B3898">
        <v>12</v>
      </c>
      <c r="C3898" t="s">
        <v>14502</v>
      </c>
      <c r="D3898">
        <v>13</v>
      </c>
      <c r="E3898" t="s">
        <v>6397</v>
      </c>
      <c r="F3898" t="s">
        <v>6397</v>
      </c>
      <c r="G3898">
        <v>11</v>
      </c>
    </row>
    <row r="3899" spans="1:7">
      <c r="A3899" t="s">
        <v>14503</v>
      </c>
      <c r="B3899">
        <v>7</v>
      </c>
      <c r="C3899" t="s">
        <v>14504</v>
      </c>
      <c r="D3899">
        <v>7</v>
      </c>
      <c r="E3899" t="s">
        <v>34</v>
      </c>
      <c r="F3899" t="s">
        <v>34</v>
      </c>
      <c r="G3899">
        <v>13</v>
      </c>
    </row>
    <row r="3900" spans="1:7">
      <c r="A3900" t="s">
        <v>14505</v>
      </c>
      <c r="B3900">
        <v>8</v>
      </c>
      <c r="C3900" t="s">
        <v>14506</v>
      </c>
      <c r="D3900">
        <v>8</v>
      </c>
      <c r="E3900" t="s">
        <v>6400</v>
      </c>
      <c r="F3900" t="s">
        <v>6400</v>
      </c>
      <c r="G3900">
        <v>6</v>
      </c>
    </row>
    <row r="3901" spans="1:7">
      <c r="A3901" t="s">
        <v>14507</v>
      </c>
      <c r="B3901">
        <v>11</v>
      </c>
      <c r="C3901" t="s">
        <v>14508</v>
      </c>
      <c r="D3901">
        <v>11</v>
      </c>
      <c r="E3901" t="s">
        <v>6395</v>
      </c>
      <c r="F3901" t="s">
        <v>6395</v>
      </c>
      <c r="G3901">
        <v>13</v>
      </c>
    </row>
    <row r="3902" spans="1:7">
      <c r="A3902" t="s">
        <v>14509</v>
      </c>
      <c r="B3902">
        <v>5</v>
      </c>
      <c r="C3902" t="s">
        <v>14510</v>
      </c>
      <c r="D3902">
        <v>10</v>
      </c>
      <c r="E3902" t="s">
        <v>6377</v>
      </c>
      <c r="F3902" t="s">
        <v>6377</v>
      </c>
      <c r="G3902">
        <v>1</v>
      </c>
    </row>
    <row r="3903" spans="1:7">
      <c r="A3903" t="s">
        <v>14511</v>
      </c>
      <c r="B3903">
        <v>6</v>
      </c>
      <c r="C3903" t="s">
        <v>14512</v>
      </c>
      <c r="D3903">
        <v>6</v>
      </c>
      <c r="E3903" t="s">
        <v>28</v>
      </c>
      <c r="F3903" t="s">
        <v>28</v>
      </c>
      <c r="G3903">
        <v>6</v>
      </c>
    </row>
    <row r="3904" spans="1:7">
      <c r="A3904" t="s">
        <v>14513</v>
      </c>
      <c r="B3904">
        <v>3</v>
      </c>
      <c r="C3904" t="s">
        <v>14514</v>
      </c>
      <c r="D3904">
        <v>7</v>
      </c>
      <c r="E3904" t="s">
        <v>6368</v>
      </c>
      <c r="F3904" t="s">
        <v>6368</v>
      </c>
      <c r="G3904">
        <v>6</v>
      </c>
    </row>
    <row r="3905" spans="1:7">
      <c r="A3905" t="s">
        <v>14515</v>
      </c>
      <c r="B3905">
        <v>17</v>
      </c>
      <c r="C3905" t="s">
        <v>14516</v>
      </c>
      <c r="D3905">
        <v>14</v>
      </c>
      <c r="E3905" t="s">
        <v>6379</v>
      </c>
      <c r="F3905" t="s">
        <v>6379</v>
      </c>
      <c r="G3905">
        <v>27</v>
      </c>
    </row>
    <row r="3906" spans="1:7">
      <c r="A3906" t="s">
        <v>14517</v>
      </c>
      <c r="B3906">
        <v>7</v>
      </c>
      <c r="C3906" t="s">
        <v>14518</v>
      </c>
      <c r="D3906">
        <v>7</v>
      </c>
      <c r="E3906" t="s">
        <v>6368</v>
      </c>
      <c r="F3906" t="s">
        <v>6368</v>
      </c>
      <c r="G3906">
        <v>6</v>
      </c>
    </row>
    <row r="3907" spans="1:7">
      <c r="A3907" t="s">
        <v>14519</v>
      </c>
      <c r="B3907">
        <v>13</v>
      </c>
      <c r="C3907" t="s">
        <v>14520</v>
      </c>
      <c r="D3907">
        <v>13</v>
      </c>
      <c r="E3907" t="s">
        <v>6397</v>
      </c>
      <c r="F3907" t="s">
        <v>6397</v>
      </c>
      <c r="G3907">
        <v>11</v>
      </c>
    </row>
    <row r="3908" spans="1:7">
      <c r="A3908" t="s">
        <v>14521</v>
      </c>
      <c r="B3908">
        <v>4</v>
      </c>
      <c r="C3908" t="s">
        <v>14522</v>
      </c>
      <c r="D3908">
        <v>4</v>
      </c>
      <c r="E3908" t="s">
        <v>30</v>
      </c>
      <c r="F3908" t="s">
        <v>30</v>
      </c>
      <c r="G3908">
        <v>3</v>
      </c>
    </row>
    <row r="3909" spans="1:7">
      <c r="A3909" t="s">
        <v>14523</v>
      </c>
      <c r="B3909">
        <v>5</v>
      </c>
      <c r="C3909" t="s">
        <v>14524</v>
      </c>
      <c r="D3909">
        <v>5</v>
      </c>
      <c r="E3909" t="s">
        <v>28</v>
      </c>
      <c r="F3909" t="s">
        <v>28</v>
      </c>
      <c r="G3909">
        <v>6</v>
      </c>
    </row>
    <row r="3910" spans="1:7">
      <c r="A3910" t="s">
        <v>14525</v>
      </c>
      <c r="B3910">
        <v>6</v>
      </c>
      <c r="C3910" t="s">
        <v>14526</v>
      </c>
      <c r="D3910">
        <v>6</v>
      </c>
      <c r="E3910" t="s">
        <v>27</v>
      </c>
      <c r="F3910" t="s">
        <v>27</v>
      </c>
      <c r="G3910">
        <v>7</v>
      </c>
    </row>
    <row r="3911" spans="1:7">
      <c r="A3911" t="s">
        <v>14527</v>
      </c>
      <c r="B3911">
        <v>6</v>
      </c>
      <c r="C3911" t="s">
        <v>14528</v>
      </c>
      <c r="D3911">
        <v>6</v>
      </c>
      <c r="E3911" t="s">
        <v>6368</v>
      </c>
      <c r="F3911" t="s">
        <v>6368</v>
      </c>
      <c r="G3911">
        <v>6</v>
      </c>
    </row>
    <row r="3912" spans="1:7">
      <c r="A3912" t="s">
        <v>14529</v>
      </c>
      <c r="B3912">
        <v>6</v>
      </c>
      <c r="C3912" t="s">
        <v>14530</v>
      </c>
      <c r="D3912">
        <v>6</v>
      </c>
      <c r="E3912" t="s">
        <v>27</v>
      </c>
      <c r="F3912" t="s">
        <v>27</v>
      </c>
      <c r="G3912">
        <v>7</v>
      </c>
    </row>
    <row r="3913" spans="1:7">
      <c r="A3913" t="s">
        <v>14531</v>
      </c>
      <c r="B3913">
        <v>7</v>
      </c>
      <c r="C3913" t="s">
        <v>14532</v>
      </c>
      <c r="D3913">
        <v>7</v>
      </c>
      <c r="E3913" t="s">
        <v>6372</v>
      </c>
      <c r="F3913" t="s">
        <v>6372</v>
      </c>
      <c r="G3913">
        <v>6</v>
      </c>
    </row>
    <row r="3914" spans="1:7">
      <c r="A3914" t="s">
        <v>14533</v>
      </c>
      <c r="B3914">
        <v>3</v>
      </c>
      <c r="C3914" t="s">
        <v>14534</v>
      </c>
      <c r="D3914">
        <v>6</v>
      </c>
      <c r="E3914" t="s">
        <v>6400</v>
      </c>
      <c r="F3914" t="s">
        <v>6400</v>
      </c>
      <c r="G3914">
        <v>6</v>
      </c>
    </row>
    <row r="3915" spans="1:7">
      <c r="A3915" t="s">
        <v>14535</v>
      </c>
      <c r="B3915">
        <v>6</v>
      </c>
      <c r="C3915" t="s">
        <v>14536</v>
      </c>
      <c r="D3915">
        <v>5</v>
      </c>
      <c r="E3915" t="s">
        <v>6400</v>
      </c>
      <c r="F3915" t="s">
        <v>6400</v>
      </c>
      <c r="G3915">
        <v>6</v>
      </c>
    </row>
    <row r="3916" spans="1:7">
      <c r="A3916" t="s">
        <v>14537</v>
      </c>
      <c r="B3916">
        <v>7</v>
      </c>
      <c r="C3916" t="s">
        <v>14538</v>
      </c>
      <c r="D3916">
        <v>7</v>
      </c>
      <c r="E3916" t="s">
        <v>27</v>
      </c>
      <c r="F3916" t="s">
        <v>27</v>
      </c>
      <c r="G3916">
        <v>7</v>
      </c>
    </row>
    <row r="3917" spans="1:7">
      <c r="A3917" t="s">
        <v>14539</v>
      </c>
      <c r="B3917">
        <v>2</v>
      </c>
      <c r="C3917" t="s">
        <v>14540</v>
      </c>
      <c r="D3917">
        <v>10</v>
      </c>
      <c r="E3917" t="s">
        <v>6395</v>
      </c>
      <c r="F3917" t="s">
        <v>6395</v>
      </c>
      <c r="G3917">
        <v>13</v>
      </c>
    </row>
    <row r="3918" spans="1:7">
      <c r="A3918" t="s">
        <v>14541</v>
      </c>
      <c r="B3918">
        <v>6</v>
      </c>
      <c r="C3918" t="s">
        <v>14542</v>
      </c>
      <c r="D3918">
        <v>6</v>
      </c>
      <c r="E3918" t="s">
        <v>6372</v>
      </c>
      <c r="F3918" t="s">
        <v>6372</v>
      </c>
      <c r="G3918">
        <v>6</v>
      </c>
    </row>
    <row r="3919" spans="1:7">
      <c r="A3919" t="s">
        <v>14543</v>
      </c>
      <c r="B3919">
        <v>11</v>
      </c>
      <c r="C3919" t="s">
        <v>14544</v>
      </c>
      <c r="D3919">
        <v>11</v>
      </c>
      <c r="E3919" t="s">
        <v>6397</v>
      </c>
      <c r="F3919" t="s">
        <v>6397</v>
      </c>
      <c r="G3919">
        <v>11</v>
      </c>
    </row>
    <row r="3920" spans="1:7">
      <c r="A3920" t="s">
        <v>14545</v>
      </c>
      <c r="B3920">
        <v>8</v>
      </c>
      <c r="C3920" t="s">
        <v>14546</v>
      </c>
      <c r="D3920">
        <v>8</v>
      </c>
      <c r="E3920" t="s">
        <v>6363</v>
      </c>
      <c r="F3920" t="s">
        <v>6363</v>
      </c>
      <c r="G3920">
        <v>9</v>
      </c>
    </row>
    <row r="3921" spans="1:7">
      <c r="A3921" t="s">
        <v>14547</v>
      </c>
      <c r="B3921">
        <v>5</v>
      </c>
      <c r="C3921" t="s">
        <v>14548</v>
      </c>
      <c r="D3921">
        <v>6</v>
      </c>
      <c r="E3921" t="s">
        <v>6372</v>
      </c>
      <c r="F3921" t="s">
        <v>6372</v>
      </c>
      <c r="G3921">
        <v>6</v>
      </c>
    </row>
    <row r="3922" spans="1:7">
      <c r="A3922" t="s">
        <v>14549</v>
      </c>
      <c r="B3922">
        <v>7</v>
      </c>
      <c r="C3922" t="s">
        <v>14550</v>
      </c>
      <c r="D3922">
        <v>7</v>
      </c>
      <c r="E3922" t="s">
        <v>27</v>
      </c>
      <c r="F3922" t="s">
        <v>27</v>
      </c>
      <c r="G3922">
        <v>7</v>
      </c>
    </row>
    <row r="3923" spans="1:7">
      <c r="A3923" t="s">
        <v>14551</v>
      </c>
      <c r="B3923">
        <v>5</v>
      </c>
      <c r="C3923" t="s">
        <v>14552</v>
      </c>
      <c r="D3923">
        <v>5</v>
      </c>
      <c r="E3923" t="s">
        <v>27</v>
      </c>
      <c r="F3923" t="s">
        <v>27</v>
      </c>
      <c r="G3923">
        <v>7</v>
      </c>
    </row>
    <row r="3924" spans="1:7">
      <c r="A3924" t="s">
        <v>14553</v>
      </c>
      <c r="B3924">
        <v>5</v>
      </c>
      <c r="C3924" t="s">
        <v>14554</v>
      </c>
      <c r="D3924">
        <v>5</v>
      </c>
      <c r="E3924" t="s">
        <v>27</v>
      </c>
      <c r="F3924" t="s">
        <v>27</v>
      </c>
      <c r="G3924">
        <v>7</v>
      </c>
    </row>
    <row r="3925" spans="1:7">
      <c r="A3925" t="s">
        <v>14555</v>
      </c>
      <c r="B3925">
        <v>19</v>
      </c>
      <c r="C3925" t="s">
        <v>14556</v>
      </c>
      <c r="D3925">
        <v>18</v>
      </c>
      <c r="E3925" t="s">
        <v>6371</v>
      </c>
      <c r="F3925" t="s">
        <v>6371</v>
      </c>
      <c r="G3925">
        <v>16</v>
      </c>
    </row>
    <row r="3926" spans="1:7">
      <c r="A3926" t="s">
        <v>14557</v>
      </c>
      <c r="B3926">
        <v>5</v>
      </c>
      <c r="C3926" t="s">
        <v>14558</v>
      </c>
      <c r="D3926">
        <v>5</v>
      </c>
      <c r="E3926" t="s">
        <v>6400</v>
      </c>
      <c r="F3926" t="s">
        <v>6400</v>
      </c>
      <c r="G3926">
        <v>6</v>
      </c>
    </row>
    <row r="3927" spans="1:7">
      <c r="A3927" t="s">
        <v>14559</v>
      </c>
      <c r="B3927">
        <v>6</v>
      </c>
      <c r="C3927" t="s">
        <v>14560</v>
      </c>
      <c r="D3927">
        <v>6</v>
      </c>
      <c r="E3927" t="s">
        <v>27</v>
      </c>
      <c r="F3927" t="s">
        <v>27</v>
      </c>
      <c r="G3927">
        <v>7</v>
      </c>
    </row>
    <row r="3928" spans="1:7">
      <c r="A3928" t="s">
        <v>14561</v>
      </c>
      <c r="B3928">
        <v>5</v>
      </c>
      <c r="C3928" t="s">
        <v>14562</v>
      </c>
      <c r="D3928">
        <v>9</v>
      </c>
      <c r="E3928" t="s">
        <v>6363</v>
      </c>
      <c r="F3928" t="s">
        <v>6363</v>
      </c>
      <c r="G3928">
        <v>9</v>
      </c>
    </row>
    <row r="3929" spans="1:7">
      <c r="A3929" t="s">
        <v>14563</v>
      </c>
      <c r="B3929">
        <v>8</v>
      </c>
      <c r="C3929" t="s">
        <v>14564</v>
      </c>
      <c r="D3929">
        <v>8</v>
      </c>
      <c r="E3929" t="s">
        <v>6400</v>
      </c>
      <c r="F3929" t="s">
        <v>6400</v>
      </c>
      <c r="G3929">
        <v>6</v>
      </c>
    </row>
    <row r="3930" spans="1:7">
      <c r="A3930" t="s">
        <v>14565</v>
      </c>
      <c r="B3930">
        <v>9</v>
      </c>
      <c r="C3930" t="s">
        <v>14566</v>
      </c>
      <c r="D3930">
        <v>13</v>
      </c>
      <c r="E3930" t="s">
        <v>34</v>
      </c>
      <c r="F3930" t="s">
        <v>34</v>
      </c>
      <c r="G3930">
        <v>13</v>
      </c>
    </row>
    <row r="3931" spans="1:7">
      <c r="A3931" t="s">
        <v>14567</v>
      </c>
      <c r="B3931">
        <v>2</v>
      </c>
      <c r="C3931" t="s">
        <v>14568</v>
      </c>
      <c r="D3931">
        <v>7</v>
      </c>
      <c r="E3931" t="s">
        <v>6372</v>
      </c>
      <c r="F3931" t="s">
        <v>6372</v>
      </c>
      <c r="G3931">
        <v>6</v>
      </c>
    </row>
    <row r="3932" spans="1:7">
      <c r="A3932" t="s">
        <v>14569</v>
      </c>
      <c r="B3932">
        <v>8</v>
      </c>
      <c r="C3932" t="s">
        <v>14570</v>
      </c>
      <c r="D3932">
        <v>8</v>
      </c>
      <c r="E3932" t="s">
        <v>27</v>
      </c>
      <c r="F3932" t="s">
        <v>27</v>
      </c>
      <c r="G3932">
        <v>7</v>
      </c>
    </row>
    <row r="3933" spans="1:7">
      <c r="A3933" t="s">
        <v>14571</v>
      </c>
      <c r="B3933">
        <v>3</v>
      </c>
      <c r="C3933" t="s">
        <v>14572</v>
      </c>
      <c r="D3933">
        <v>12</v>
      </c>
      <c r="E3933" t="s">
        <v>6395</v>
      </c>
      <c r="F3933" t="s">
        <v>6395</v>
      </c>
      <c r="G3933">
        <v>13</v>
      </c>
    </row>
    <row r="3934" spans="1:7">
      <c r="A3934" t="s">
        <v>14573</v>
      </c>
      <c r="B3934">
        <v>10</v>
      </c>
      <c r="C3934" t="s">
        <v>14574</v>
      </c>
      <c r="D3934">
        <v>10</v>
      </c>
      <c r="E3934" t="s">
        <v>6397</v>
      </c>
      <c r="F3934" t="s">
        <v>6397</v>
      </c>
      <c r="G3934">
        <v>11</v>
      </c>
    </row>
    <row r="3935" spans="1:7">
      <c r="A3935" t="s">
        <v>14575</v>
      </c>
      <c r="B3935">
        <v>7</v>
      </c>
      <c r="C3935" t="s">
        <v>14576</v>
      </c>
      <c r="D3935">
        <v>7</v>
      </c>
      <c r="E3935" t="s">
        <v>6400</v>
      </c>
      <c r="F3935" t="s">
        <v>6400</v>
      </c>
      <c r="G3935">
        <v>6</v>
      </c>
    </row>
    <row r="3936" spans="1:7">
      <c r="A3936" t="s">
        <v>14577</v>
      </c>
      <c r="B3936">
        <v>6</v>
      </c>
      <c r="C3936" t="s">
        <v>14578</v>
      </c>
      <c r="D3936">
        <v>6</v>
      </c>
      <c r="E3936" t="s">
        <v>27</v>
      </c>
      <c r="F3936" t="s">
        <v>27</v>
      </c>
      <c r="G3936">
        <v>7</v>
      </c>
    </row>
    <row r="3937" spans="1:7">
      <c r="A3937" t="s">
        <v>14579</v>
      </c>
      <c r="B3937">
        <v>4</v>
      </c>
      <c r="C3937" t="s">
        <v>14580</v>
      </c>
      <c r="D3937">
        <v>4</v>
      </c>
      <c r="E3937" t="s">
        <v>27</v>
      </c>
      <c r="F3937" t="s">
        <v>27</v>
      </c>
      <c r="G3937">
        <v>7</v>
      </c>
    </row>
    <row r="3938" spans="1:7">
      <c r="A3938" t="s">
        <v>14581</v>
      </c>
      <c r="B3938">
        <v>5</v>
      </c>
      <c r="C3938" t="s">
        <v>7865</v>
      </c>
      <c r="D3938">
        <v>6</v>
      </c>
      <c r="E3938" t="s">
        <v>27</v>
      </c>
      <c r="F3938" t="s">
        <v>27</v>
      </c>
      <c r="G3938">
        <v>7</v>
      </c>
    </row>
    <row r="3939" spans="1:7">
      <c r="A3939" t="s">
        <v>14582</v>
      </c>
      <c r="B3939">
        <v>12</v>
      </c>
      <c r="C3939" t="s">
        <v>14583</v>
      </c>
      <c r="D3939">
        <v>13</v>
      </c>
      <c r="E3939" t="s">
        <v>6395</v>
      </c>
      <c r="F3939" t="s">
        <v>6395</v>
      </c>
      <c r="G3939">
        <v>13</v>
      </c>
    </row>
    <row r="3940" spans="1:7">
      <c r="A3940" t="s">
        <v>14584</v>
      </c>
      <c r="B3940">
        <v>13</v>
      </c>
      <c r="C3940" t="s">
        <v>14585</v>
      </c>
      <c r="D3940">
        <v>15</v>
      </c>
      <c r="E3940" t="s">
        <v>6395</v>
      </c>
      <c r="F3940" t="s">
        <v>6395</v>
      </c>
      <c r="G3940">
        <v>13</v>
      </c>
    </row>
    <row r="3941" spans="1:7">
      <c r="A3941" t="s">
        <v>14586</v>
      </c>
      <c r="B3941">
        <v>4</v>
      </c>
      <c r="C3941" t="s">
        <v>14587</v>
      </c>
      <c r="D3941">
        <v>7</v>
      </c>
      <c r="E3941" t="s">
        <v>6372</v>
      </c>
      <c r="F3941" t="s">
        <v>6372</v>
      </c>
      <c r="G3941">
        <v>6</v>
      </c>
    </row>
    <row r="3942" spans="1:7">
      <c r="A3942" t="s">
        <v>14588</v>
      </c>
      <c r="B3942">
        <v>4</v>
      </c>
      <c r="C3942" t="s">
        <v>14589</v>
      </c>
      <c r="D3942">
        <v>4</v>
      </c>
      <c r="E3942" t="s">
        <v>28</v>
      </c>
      <c r="F3942" t="s">
        <v>28</v>
      </c>
      <c r="G3942">
        <v>6</v>
      </c>
    </row>
    <row r="3943" spans="1:7">
      <c r="A3943" t="s">
        <v>14590</v>
      </c>
      <c r="B3943">
        <v>6</v>
      </c>
      <c r="C3943" t="s">
        <v>14591</v>
      </c>
      <c r="D3943">
        <v>6</v>
      </c>
      <c r="E3943" t="s">
        <v>6402</v>
      </c>
      <c r="F3943" t="s">
        <v>6402</v>
      </c>
      <c r="G3943">
        <v>4</v>
      </c>
    </row>
    <row r="3944" spans="1:7">
      <c r="A3944" t="s">
        <v>14592</v>
      </c>
      <c r="B3944">
        <v>8</v>
      </c>
      <c r="C3944" t="s">
        <v>14593</v>
      </c>
      <c r="D3944">
        <v>12</v>
      </c>
      <c r="E3944" t="s">
        <v>34</v>
      </c>
      <c r="F3944" t="s">
        <v>34</v>
      </c>
      <c r="G3944">
        <v>13</v>
      </c>
    </row>
    <row r="3945" spans="1:7">
      <c r="A3945" t="s">
        <v>14594</v>
      </c>
      <c r="B3945">
        <v>5</v>
      </c>
      <c r="C3945" t="s">
        <v>14595</v>
      </c>
      <c r="D3945">
        <v>5</v>
      </c>
      <c r="E3945" t="s">
        <v>6400</v>
      </c>
      <c r="F3945" t="s">
        <v>6400</v>
      </c>
      <c r="G3945">
        <v>6</v>
      </c>
    </row>
    <row r="3946" spans="1:7">
      <c r="A3946" t="s">
        <v>14596</v>
      </c>
      <c r="B3946">
        <v>4</v>
      </c>
      <c r="C3946" t="s">
        <v>14597</v>
      </c>
      <c r="D3946">
        <v>8</v>
      </c>
      <c r="E3946" t="s">
        <v>6372</v>
      </c>
      <c r="F3946" t="s">
        <v>6372</v>
      </c>
      <c r="G3946">
        <v>6</v>
      </c>
    </row>
    <row r="3947" spans="1:7">
      <c r="A3947" t="s">
        <v>14598</v>
      </c>
      <c r="B3947">
        <v>10</v>
      </c>
      <c r="C3947" t="s">
        <v>14599</v>
      </c>
      <c r="D3947">
        <v>10</v>
      </c>
      <c r="E3947" t="s">
        <v>6397</v>
      </c>
      <c r="F3947" t="s">
        <v>6397</v>
      </c>
      <c r="G3947">
        <v>11</v>
      </c>
    </row>
    <row r="3948" spans="1:7">
      <c r="A3948" t="s">
        <v>14600</v>
      </c>
      <c r="B3948">
        <v>5</v>
      </c>
      <c r="C3948" t="s">
        <v>14601</v>
      </c>
      <c r="D3948">
        <v>4</v>
      </c>
      <c r="E3948" t="s">
        <v>30</v>
      </c>
      <c r="F3948" t="s">
        <v>30</v>
      </c>
      <c r="G3948">
        <v>3</v>
      </c>
    </row>
    <row r="3949" spans="1:7">
      <c r="A3949" t="s">
        <v>14602</v>
      </c>
      <c r="B3949">
        <v>7</v>
      </c>
      <c r="C3949" t="s">
        <v>14603</v>
      </c>
      <c r="D3949">
        <v>7</v>
      </c>
      <c r="E3949" t="s">
        <v>6372</v>
      </c>
      <c r="F3949" t="s">
        <v>6372</v>
      </c>
      <c r="G3949">
        <v>6</v>
      </c>
    </row>
    <row r="3950" spans="1:7">
      <c r="A3950" t="s">
        <v>14604</v>
      </c>
      <c r="B3950">
        <v>7</v>
      </c>
      <c r="C3950" t="s">
        <v>14605</v>
      </c>
      <c r="D3950">
        <v>7</v>
      </c>
      <c r="E3950" t="s">
        <v>6372</v>
      </c>
      <c r="F3950" t="s">
        <v>6372</v>
      </c>
      <c r="G3950">
        <v>6</v>
      </c>
    </row>
    <row r="3951" spans="1:7">
      <c r="A3951" t="s">
        <v>14606</v>
      </c>
      <c r="B3951">
        <v>7</v>
      </c>
      <c r="C3951" t="s">
        <v>14607</v>
      </c>
      <c r="D3951">
        <v>7</v>
      </c>
      <c r="E3951" t="s">
        <v>27</v>
      </c>
      <c r="F3951" t="s">
        <v>27</v>
      </c>
      <c r="G3951">
        <v>7</v>
      </c>
    </row>
    <row r="3952" spans="1:7">
      <c r="A3952" t="s">
        <v>14608</v>
      </c>
      <c r="B3952">
        <v>9</v>
      </c>
      <c r="C3952" t="s">
        <v>14609</v>
      </c>
      <c r="D3952">
        <v>9</v>
      </c>
      <c r="E3952" t="s">
        <v>6363</v>
      </c>
      <c r="F3952" t="s">
        <v>6363</v>
      </c>
      <c r="G3952">
        <v>9</v>
      </c>
    </row>
    <row r="3953" spans="1:7">
      <c r="A3953" t="s">
        <v>14610</v>
      </c>
      <c r="B3953">
        <v>7</v>
      </c>
      <c r="C3953" t="s">
        <v>14611</v>
      </c>
      <c r="D3953">
        <v>7</v>
      </c>
      <c r="E3953" t="s">
        <v>6372</v>
      </c>
      <c r="F3953" t="s">
        <v>6372</v>
      </c>
      <c r="G3953">
        <v>6</v>
      </c>
    </row>
    <row r="3954" spans="1:7">
      <c r="A3954" t="s">
        <v>14612</v>
      </c>
      <c r="B3954">
        <v>1</v>
      </c>
      <c r="C3954" t="s">
        <v>9119</v>
      </c>
      <c r="D3954">
        <v>12</v>
      </c>
      <c r="E3954" t="s">
        <v>6395</v>
      </c>
      <c r="F3954" t="s">
        <v>6395</v>
      </c>
      <c r="G3954">
        <v>13</v>
      </c>
    </row>
    <row r="3955" spans="1:7">
      <c r="A3955" t="s">
        <v>14613</v>
      </c>
      <c r="B3955">
        <v>4</v>
      </c>
      <c r="C3955" t="s">
        <v>14614</v>
      </c>
      <c r="D3955">
        <v>5</v>
      </c>
      <c r="E3955" t="s">
        <v>28</v>
      </c>
      <c r="F3955" t="s">
        <v>28</v>
      </c>
      <c r="G3955">
        <v>6</v>
      </c>
    </row>
    <row r="3956" spans="1:7">
      <c r="A3956" t="s">
        <v>14615</v>
      </c>
      <c r="B3956">
        <v>8</v>
      </c>
      <c r="C3956" t="s">
        <v>14616</v>
      </c>
      <c r="D3956">
        <v>8</v>
      </c>
      <c r="E3956" t="s">
        <v>27</v>
      </c>
      <c r="F3956" t="s">
        <v>27</v>
      </c>
      <c r="G3956">
        <v>7</v>
      </c>
    </row>
    <row r="3957" spans="1:7">
      <c r="A3957" t="s">
        <v>14617</v>
      </c>
      <c r="B3957">
        <v>5</v>
      </c>
      <c r="C3957" t="s">
        <v>14195</v>
      </c>
      <c r="D3957">
        <v>11</v>
      </c>
      <c r="E3957" t="s">
        <v>6397</v>
      </c>
      <c r="F3957" t="s">
        <v>6397</v>
      </c>
      <c r="G3957">
        <v>11</v>
      </c>
    </row>
    <row r="3958" spans="1:7">
      <c r="A3958" t="s">
        <v>14618</v>
      </c>
      <c r="B3958">
        <v>7</v>
      </c>
      <c r="C3958" t="s">
        <v>14619</v>
      </c>
      <c r="D3958">
        <v>7</v>
      </c>
      <c r="E3958" t="s">
        <v>27</v>
      </c>
      <c r="F3958" t="s">
        <v>27</v>
      </c>
      <c r="G3958">
        <v>7</v>
      </c>
    </row>
    <row r="3959" spans="1:7">
      <c r="A3959" t="s">
        <v>14620</v>
      </c>
      <c r="B3959">
        <v>7</v>
      </c>
      <c r="C3959" t="s">
        <v>14621</v>
      </c>
      <c r="D3959">
        <v>7</v>
      </c>
      <c r="E3959" t="s">
        <v>6372</v>
      </c>
      <c r="F3959" t="s">
        <v>6372</v>
      </c>
      <c r="G3959">
        <v>6</v>
      </c>
    </row>
    <row r="3960" spans="1:7">
      <c r="A3960" t="s">
        <v>14622</v>
      </c>
      <c r="B3960">
        <v>7</v>
      </c>
      <c r="C3960" t="s">
        <v>14623</v>
      </c>
      <c r="D3960">
        <v>7</v>
      </c>
      <c r="E3960" t="s">
        <v>28</v>
      </c>
      <c r="F3960" t="s">
        <v>28</v>
      </c>
      <c r="G3960">
        <v>6</v>
      </c>
    </row>
    <row r="3961" spans="1:7">
      <c r="A3961" t="s">
        <v>14624</v>
      </c>
      <c r="B3961">
        <v>6</v>
      </c>
      <c r="C3961" t="s">
        <v>14625</v>
      </c>
      <c r="D3961">
        <v>6</v>
      </c>
      <c r="E3961" t="s">
        <v>6368</v>
      </c>
      <c r="F3961" t="s">
        <v>6368</v>
      </c>
      <c r="G3961">
        <v>6</v>
      </c>
    </row>
    <row r="3962" spans="1:7">
      <c r="A3962" t="s">
        <v>14626</v>
      </c>
      <c r="B3962">
        <v>3</v>
      </c>
      <c r="C3962" t="s">
        <v>14627</v>
      </c>
      <c r="D3962">
        <v>6</v>
      </c>
      <c r="E3962" t="s">
        <v>6372</v>
      </c>
      <c r="F3962" t="s">
        <v>6372</v>
      </c>
      <c r="G3962">
        <v>6</v>
      </c>
    </row>
    <row r="3963" spans="1:7">
      <c r="A3963" t="s">
        <v>14628</v>
      </c>
      <c r="B3963">
        <v>7</v>
      </c>
      <c r="C3963" t="s">
        <v>14629</v>
      </c>
      <c r="D3963">
        <v>7</v>
      </c>
      <c r="E3963" t="s">
        <v>27</v>
      </c>
      <c r="F3963" t="s">
        <v>27</v>
      </c>
      <c r="G3963">
        <v>7</v>
      </c>
    </row>
    <row r="3964" spans="1:7">
      <c r="A3964" t="s">
        <v>14630</v>
      </c>
      <c r="B3964">
        <v>6</v>
      </c>
      <c r="C3964" t="s">
        <v>14631</v>
      </c>
      <c r="D3964">
        <v>6</v>
      </c>
      <c r="E3964" t="s">
        <v>6400</v>
      </c>
      <c r="F3964" t="s">
        <v>6400</v>
      </c>
      <c r="G3964">
        <v>6</v>
      </c>
    </row>
    <row r="3965" spans="1:7">
      <c r="A3965" t="s">
        <v>14632</v>
      </c>
      <c r="B3965">
        <v>7</v>
      </c>
      <c r="C3965" t="s">
        <v>14633</v>
      </c>
      <c r="D3965">
        <v>7</v>
      </c>
      <c r="E3965" t="s">
        <v>6372</v>
      </c>
      <c r="F3965" t="s">
        <v>6372</v>
      </c>
      <c r="G3965">
        <v>6</v>
      </c>
    </row>
    <row r="3966" spans="1:7">
      <c r="A3966" t="s">
        <v>14634</v>
      </c>
      <c r="B3966">
        <v>5</v>
      </c>
      <c r="C3966" t="s">
        <v>14635</v>
      </c>
      <c r="D3966">
        <v>5</v>
      </c>
      <c r="E3966" t="s">
        <v>6368</v>
      </c>
      <c r="F3966" t="s">
        <v>6368</v>
      </c>
      <c r="G3966">
        <v>6</v>
      </c>
    </row>
    <row r="3967" spans="1:7">
      <c r="A3967" t="s">
        <v>14636</v>
      </c>
      <c r="B3967">
        <v>6</v>
      </c>
      <c r="C3967" t="s">
        <v>14637</v>
      </c>
      <c r="D3967">
        <v>6</v>
      </c>
      <c r="E3967" t="s">
        <v>27</v>
      </c>
      <c r="F3967" t="s">
        <v>27</v>
      </c>
      <c r="G3967">
        <v>7</v>
      </c>
    </row>
    <row r="3968" spans="1:7">
      <c r="A3968" t="s">
        <v>14638</v>
      </c>
      <c r="B3968">
        <v>6</v>
      </c>
      <c r="C3968" t="s">
        <v>14639</v>
      </c>
      <c r="D3968">
        <v>6</v>
      </c>
      <c r="E3968" t="s">
        <v>6400</v>
      </c>
      <c r="F3968" t="s">
        <v>6400</v>
      </c>
      <c r="G3968">
        <v>6</v>
      </c>
    </row>
    <row r="3969" spans="1:7">
      <c r="A3969" t="s">
        <v>14640</v>
      </c>
      <c r="B3969">
        <v>7</v>
      </c>
      <c r="C3969" t="s">
        <v>14641</v>
      </c>
      <c r="D3969">
        <v>7</v>
      </c>
      <c r="E3969" t="s">
        <v>6400</v>
      </c>
      <c r="F3969" t="s">
        <v>6400</v>
      </c>
      <c r="G3969">
        <v>6</v>
      </c>
    </row>
    <row r="3970" spans="1:7">
      <c r="A3970" t="s">
        <v>14642</v>
      </c>
      <c r="B3970">
        <v>7</v>
      </c>
      <c r="C3970" t="s">
        <v>14643</v>
      </c>
      <c r="D3970">
        <v>7</v>
      </c>
      <c r="E3970" t="s">
        <v>27</v>
      </c>
      <c r="F3970" t="s">
        <v>27</v>
      </c>
      <c r="G3970">
        <v>7</v>
      </c>
    </row>
    <row r="3971" spans="1:7">
      <c r="A3971" t="s">
        <v>14644</v>
      </c>
      <c r="B3971">
        <v>9</v>
      </c>
      <c r="C3971" t="s">
        <v>14645</v>
      </c>
      <c r="D3971">
        <v>9</v>
      </c>
      <c r="E3971" t="s">
        <v>6363</v>
      </c>
      <c r="F3971" t="s">
        <v>6363</v>
      </c>
      <c r="G3971">
        <v>9</v>
      </c>
    </row>
    <row r="3972" spans="1:7">
      <c r="A3972" t="s">
        <v>14646</v>
      </c>
      <c r="B3972">
        <v>4</v>
      </c>
      <c r="C3972" t="s">
        <v>14647</v>
      </c>
      <c r="D3972">
        <v>8</v>
      </c>
      <c r="E3972" t="s">
        <v>6372</v>
      </c>
      <c r="F3972" t="s">
        <v>6372</v>
      </c>
      <c r="G3972">
        <v>6</v>
      </c>
    </row>
    <row r="3973" spans="1:7">
      <c r="A3973" t="s">
        <v>14648</v>
      </c>
      <c r="B3973">
        <v>7</v>
      </c>
      <c r="C3973" t="s">
        <v>14649</v>
      </c>
      <c r="D3973">
        <v>7</v>
      </c>
      <c r="E3973" t="s">
        <v>28</v>
      </c>
      <c r="F3973" t="s">
        <v>28</v>
      </c>
      <c r="G3973">
        <v>6</v>
      </c>
    </row>
    <row r="3974" spans="1:7">
      <c r="A3974" t="s">
        <v>14650</v>
      </c>
      <c r="B3974">
        <v>8</v>
      </c>
      <c r="C3974" t="s">
        <v>14651</v>
      </c>
      <c r="D3974">
        <v>8</v>
      </c>
      <c r="E3974" t="s">
        <v>28</v>
      </c>
      <c r="F3974" t="s">
        <v>28</v>
      </c>
      <c r="G3974">
        <v>6</v>
      </c>
    </row>
    <row r="3975" spans="1:7">
      <c r="A3975" t="s">
        <v>14652</v>
      </c>
      <c r="B3975">
        <v>7</v>
      </c>
      <c r="C3975" t="s">
        <v>14653</v>
      </c>
      <c r="D3975">
        <v>7</v>
      </c>
      <c r="E3975" t="s">
        <v>28</v>
      </c>
      <c r="F3975" t="s">
        <v>28</v>
      </c>
      <c r="G3975">
        <v>6</v>
      </c>
    </row>
    <row r="3976" spans="1:7">
      <c r="A3976" t="s">
        <v>14654</v>
      </c>
      <c r="B3976">
        <v>7</v>
      </c>
      <c r="C3976" t="s">
        <v>14655</v>
      </c>
      <c r="D3976">
        <v>7</v>
      </c>
      <c r="E3976" t="s">
        <v>27</v>
      </c>
      <c r="F3976" t="s">
        <v>27</v>
      </c>
      <c r="G3976">
        <v>7</v>
      </c>
    </row>
    <row r="3977" spans="1:7">
      <c r="A3977" t="s">
        <v>14656</v>
      </c>
      <c r="B3977">
        <v>7</v>
      </c>
      <c r="C3977" t="s">
        <v>14657</v>
      </c>
      <c r="D3977">
        <v>7</v>
      </c>
      <c r="E3977" t="s">
        <v>27</v>
      </c>
      <c r="F3977" t="s">
        <v>27</v>
      </c>
      <c r="G3977">
        <v>7</v>
      </c>
    </row>
    <row r="3978" spans="1:7">
      <c r="A3978" t="s">
        <v>14658</v>
      </c>
      <c r="B3978">
        <v>5</v>
      </c>
      <c r="C3978" t="s">
        <v>14659</v>
      </c>
      <c r="D3978">
        <v>5</v>
      </c>
      <c r="E3978" t="s">
        <v>27</v>
      </c>
      <c r="F3978" t="s">
        <v>27</v>
      </c>
      <c r="G3978">
        <v>7</v>
      </c>
    </row>
    <row r="3979" spans="1:7">
      <c r="A3979" t="s">
        <v>14660</v>
      </c>
      <c r="B3979">
        <v>6</v>
      </c>
      <c r="C3979" t="s">
        <v>14661</v>
      </c>
      <c r="D3979">
        <v>6</v>
      </c>
      <c r="E3979" t="s">
        <v>27</v>
      </c>
      <c r="F3979" t="s">
        <v>27</v>
      </c>
      <c r="G3979">
        <v>7</v>
      </c>
    </row>
    <row r="3980" spans="1:7">
      <c r="A3980" t="s">
        <v>14662</v>
      </c>
      <c r="B3980">
        <v>7</v>
      </c>
      <c r="C3980" t="s">
        <v>14663</v>
      </c>
      <c r="D3980">
        <v>7</v>
      </c>
      <c r="E3980" t="s">
        <v>6372</v>
      </c>
      <c r="F3980" t="s">
        <v>6372</v>
      </c>
      <c r="G3980">
        <v>6</v>
      </c>
    </row>
    <row r="3981" spans="1:7">
      <c r="A3981" t="s">
        <v>14664</v>
      </c>
      <c r="B3981">
        <v>4</v>
      </c>
      <c r="C3981" t="s">
        <v>14665</v>
      </c>
      <c r="D3981">
        <v>5</v>
      </c>
      <c r="E3981" t="s">
        <v>6372</v>
      </c>
      <c r="F3981" t="s">
        <v>6372</v>
      </c>
      <c r="G3981">
        <v>6</v>
      </c>
    </row>
    <row r="3982" spans="1:7">
      <c r="A3982" t="s">
        <v>14666</v>
      </c>
      <c r="B3982">
        <v>6</v>
      </c>
      <c r="C3982" t="s">
        <v>14667</v>
      </c>
      <c r="D3982">
        <v>6</v>
      </c>
      <c r="E3982" t="s">
        <v>27</v>
      </c>
      <c r="F3982" t="s">
        <v>27</v>
      </c>
      <c r="G3982">
        <v>7</v>
      </c>
    </row>
    <row r="3983" spans="1:7">
      <c r="A3983" t="s">
        <v>14668</v>
      </c>
      <c r="B3983">
        <v>5</v>
      </c>
      <c r="C3983" t="s">
        <v>14669</v>
      </c>
      <c r="D3983">
        <v>5</v>
      </c>
      <c r="E3983" t="s">
        <v>6402</v>
      </c>
      <c r="F3983" t="s">
        <v>6402</v>
      </c>
      <c r="G3983">
        <v>4</v>
      </c>
    </row>
    <row r="3984" spans="1:7">
      <c r="A3984" t="s">
        <v>14670</v>
      </c>
      <c r="B3984">
        <v>7</v>
      </c>
      <c r="C3984" t="s">
        <v>14671</v>
      </c>
      <c r="D3984">
        <v>7</v>
      </c>
      <c r="E3984" t="s">
        <v>28</v>
      </c>
      <c r="F3984" t="s">
        <v>28</v>
      </c>
      <c r="G3984">
        <v>6</v>
      </c>
    </row>
    <row r="3985" spans="1:7">
      <c r="A3985" t="s">
        <v>14672</v>
      </c>
      <c r="B3985">
        <v>4</v>
      </c>
      <c r="C3985" t="s">
        <v>9207</v>
      </c>
      <c r="D3985">
        <v>9</v>
      </c>
      <c r="E3985" t="s">
        <v>6397</v>
      </c>
      <c r="F3985" t="s">
        <v>6397</v>
      </c>
      <c r="G3985">
        <v>11</v>
      </c>
    </row>
    <row r="3986" spans="1:7">
      <c r="A3986" t="s">
        <v>14673</v>
      </c>
      <c r="B3986">
        <v>5</v>
      </c>
      <c r="C3986" t="s">
        <v>14674</v>
      </c>
      <c r="D3986">
        <v>5</v>
      </c>
      <c r="E3986" t="s">
        <v>6372</v>
      </c>
      <c r="F3986" t="s">
        <v>6372</v>
      </c>
      <c r="G3986">
        <v>6</v>
      </c>
    </row>
    <row r="3987" spans="1:7">
      <c r="A3987" t="s">
        <v>14675</v>
      </c>
      <c r="B3987">
        <v>7</v>
      </c>
      <c r="C3987" t="s">
        <v>14676</v>
      </c>
      <c r="D3987">
        <v>7</v>
      </c>
      <c r="E3987" t="s">
        <v>27</v>
      </c>
      <c r="F3987" t="s">
        <v>27</v>
      </c>
      <c r="G3987">
        <v>7</v>
      </c>
    </row>
    <row r="3988" spans="1:7">
      <c r="A3988" t="s">
        <v>14677</v>
      </c>
      <c r="B3988">
        <v>4</v>
      </c>
      <c r="C3988" t="s">
        <v>14678</v>
      </c>
      <c r="D3988">
        <v>9</v>
      </c>
      <c r="E3988" t="s">
        <v>34</v>
      </c>
      <c r="F3988" t="s">
        <v>34</v>
      </c>
      <c r="G3988">
        <v>13</v>
      </c>
    </row>
    <row r="3989" spans="1:7">
      <c r="A3989" t="s">
        <v>14679</v>
      </c>
      <c r="B3989">
        <v>22</v>
      </c>
      <c r="C3989" t="s">
        <v>14680</v>
      </c>
      <c r="D3989">
        <v>25</v>
      </c>
      <c r="E3989" t="s">
        <v>6362</v>
      </c>
      <c r="F3989" t="s">
        <v>6362</v>
      </c>
      <c r="G3989">
        <v>32</v>
      </c>
    </row>
    <row r="3990" spans="1:7">
      <c r="A3990" t="s">
        <v>14681</v>
      </c>
      <c r="B3990">
        <v>12</v>
      </c>
      <c r="C3990" t="s">
        <v>14682</v>
      </c>
      <c r="D3990">
        <v>12</v>
      </c>
      <c r="E3990" t="s">
        <v>6395</v>
      </c>
      <c r="F3990" t="s">
        <v>6395</v>
      </c>
      <c r="G3990">
        <v>13</v>
      </c>
    </row>
    <row r="3991" spans="1:7">
      <c r="A3991" t="s">
        <v>14683</v>
      </c>
      <c r="B3991">
        <v>5</v>
      </c>
      <c r="C3991" t="s">
        <v>14684</v>
      </c>
      <c r="D3991">
        <v>5</v>
      </c>
      <c r="E3991" t="s">
        <v>27</v>
      </c>
      <c r="F3991" t="s">
        <v>27</v>
      </c>
      <c r="G3991">
        <v>7</v>
      </c>
    </row>
    <row r="3992" spans="1:7">
      <c r="A3992" t="s">
        <v>14685</v>
      </c>
      <c r="B3992">
        <v>3</v>
      </c>
      <c r="C3992" t="s">
        <v>14686</v>
      </c>
      <c r="D3992">
        <v>5</v>
      </c>
      <c r="E3992" t="s">
        <v>27</v>
      </c>
      <c r="F3992" t="s">
        <v>27</v>
      </c>
      <c r="G3992">
        <v>7</v>
      </c>
    </row>
    <row r="3993" spans="1:7">
      <c r="A3993" t="s">
        <v>14687</v>
      </c>
      <c r="B3993">
        <v>9</v>
      </c>
      <c r="C3993" t="s">
        <v>14688</v>
      </c>
      <c r="D3993">
        <v>9</v>
      </c>
      <c r="E3993" t="s">
        <v>6372</v>
      </c>
      <c r="F3993" t="s">
        <v>6372</v>
      </c>
      <c r="G3993">
        <v>6</v>
      </c>
    </row>
    <row r="3994" spans="1:7">
      <c r="A3994" t="s">
        <v>14689</v>
      </c>
      <c r="B3994">
        <v>5</v>
      </c>
      <c r="C3994" t="s">
        <v>14690</v>
      </c>
      <c r="D3994">
        <v>5</v>
      </c>
      <c r="E3994" t="s">
        <v>6368</v>
      </c>
      <c r="F3994" t="s">
        <v>6368</v>
      </c>
      <c r="G3994">
        <v>6</v>
      </c>
    </row>
    <row r="3995" spans="1:7">
      <c r="A3995" t="s">
        <v>14691</v>
      </c>
      <c r="B3995">
        <v>6</v>
      </c>
      <c r="C3995" t="s">
        <v>14692</v>
      </c>
      <c r="D3995">
        <v>8</v>
      </c>
      <c r="E3995" t="s">
        <v>6372</v>
      </c>
      <c r="F3995" t="s">
        <v>6372</v>
      </c>
      <c r="G3995">
        <v>6</v>
      </c>
    </row>
    <row r="3996" spans="1:7">
      <c r="A3996" t="s">
        <v>14693</v>
      </c>
      <c r="B3996">
        <v>8</v>
      </c>
      <c r="C3996" t="s">
        <v>14694</v>
      </c>
      <c r="D3996">
        <v>8</v>
      </c>
      <c r="E3996" t="s">
        <v>27</v>
      </c>
      <c r="F3996" t="s">
        <v>27</v>
      </c>
      <c r="G3996">
        <v>7</v>
      </c>
    </row>
    <row r="3997" spans="1:7">
      <c r="A3997" t="s">
        <v>14695</v>
      </c>
      <c r="B3997">
        <v>6</v>
      </c>
      <c r="C3997" t="s">
        <v>14696</v>
      </c>
      <c r="D3997">
        <v>10</v>
      </c>
      <c r="E3997" t="s">
        <v>6397</v>
      </c>
      <c r="F3997" t="s">
        <v>6397</v>
      </c>
      <c r="G3997">
        <v>11</v>
      </c>
    </row>
    <row r="3998" spans="1:7">
      <c r="A3998" t="s">
        <v>14697</v>
      </c>
      <c r="B3998">
        <v>8</v>
      </c>
      <c r="C3998" t="s">
        <v>14698</v>
      </c>
      <c r="D3998">
        <v>8</v>
      </c>
      <c r="E3998" t="s">
        <v>27</v>
      </c>
      <c r="F3998" t="s">
        <v>27</v>
      </c>
      <c r="G3998">
        <v>7</v>
      </c>
    </row>
    <row r="3999" spans="1:7">
      <c r="A3999" t="s">
        <v>14699</v>
      </c>
      <c r="B3999">
        <v>6</v>
      </c>
      <c r="C3999" t="s">
        <v>14700</v>
      </c>
      <c r="D3999">
        <v>6</v>
      </c>
      <c r="E3999" t="s">
        <v>27</v>
      </c>
      <c r="F3999" t="s">
        <v>27</v>
      </c>
      <c r="G3999">
        <v>7</v>
      </c>
    </row>
    <row r="4000" spans="1:7">
      <c r="A4000" t="s">
        <v>14701</v>
      </c>
      <c r="B4000">
        <v>6</v>
      </c>
      <c r="C4000" t="s">
        <v>14702</v>
      </c>
      <c r="D4000">
        <v>6</v>
      </c>
      <c r="E4000" t="s">
        <v>6402</v>
      </c>
      <c r="F4000" t="s">
        <v>6402</v>
      </c>
      <c r="G4000">
        <v>4</v>
      </c>
    </row>
    <row r="4001" spans="1:7">
      <c r="A4001" t="s">
        <v>14703</v>
      </c>
      <c r="B4001">
        <v>6</v>
      </c>
      <c r="C4001" t="s">
        <v>14704</v>
      </c>
      <c r="D4001">
        <v>6</v>
      </c>
      <c r="E4001" t="s">
        <v>28</v>
      </c>
      <c r="F4001" t="s">
        <v>28</v>
      </c>
      <c r="G4001">
        <v>6</v>
      </c>
    </row>
    <row r="4002" spans="1:7">
      <c r="A4002" t="s">
        <v>14705</v>
      </c>
      <c r="B4002">
        <v>7</v>
      </c>
      <c r="C4002" t="s">
        <v>14706</v>
      </c>
      <c r="D4002">
        <v>7</v>
      </c>
      <c r="E4002" t="s">
        <v>27</v>
      </c>
      <c r="F4002" t="s">
        <v>27</v>
      </c>
      <c r="G4002">
        <v>7</v>
      </c>
    </row>
    <row r="4003" spans="1:7">
      <c r="A4003" t="s">
        <v>14707</v>
      </c>
      <c r="B4003">
        <v>4</v>
      </c>
      <c r="C4003" t="s">
        <v>14708</v>
      </c>
      <c r="D4003">
        <v>7</v>
      </c>
      <c r="E4003" t="s">
        <v>6400</v>
      </c>
      <c r="F4003" t="s">
        <v>6400</v>
      </c>
      <c r="G4003">
        <v>6</v>
      </c>
    </row>
    <row r="4004" spans="1:7">
      <c r="A4004" t="s">
        <v>14709</v>
      </c>
      <c r="B4004">
        <v>7</v>
      </c>
      <c r="C4004" t="s">
        <v>14710</v>
      </c>
      <c r="D4004">
        <v>7</v>
      </c>
      <c r="E4004" t="s">
        <v>6372</v>
      </c>
      <c r="F4004" t="s">
        <v>6372</v>
      </c>
      <c r="G4004">
        <v>6</v>
      </c>
    </row>
    <row r="4005" spans="1:7">
      <c r="A4005" t="s">
        <v>14711</v>
      </c>
      <c r="B4005">
        <v>4</v>
      </c>
      <c r="C4005" t="s">
        <v>14712</v>
      </c>
      <c r="D4005">
        <v>9</v>
      </c>
      <c r="E4005" t="s">
        <v>6363</v>
      </c>
      <c r="F4005" t="s">
        <v>6363</v>
      </c>
      <c r="G4005">
        <v>9</v>
      </c>
    </row>
    <row r="4006" spans="1:7">
      <c r="A4006" t="s">
        <v>14713</v>
      </c>
      <c r="B4006">
        <v>7</v>
      </c>
      <c r="C4006" t="s">
        <v>14714</v>
      </c>
      <c r="D4006">
        <v>7</v>
      </c>
      <c r="E4006" t="s">
        <v>27</v>
      </c>
      <c r="F4006" t="s">
        <v>27</v>
      </c>
      <c r="G4006">
        <v>7</v>
      </c>
    </row>
    <row r="4007" spans="1:7">
      <c r="A4007" t="s">
        <v>14715</v>
      </c>
      <c r="B4007">
        <v>7</v>
      </c>
      <c r="C4007" t="s">
        <v>14716</v>
      </c>
      <c r="D4007">
        <v>7</v>
      </c>
      <c r="E4007" t="s">
        <v>6372</v>
      </c>
      <c r="F4007" t="s">
        <v>6372</v>
      </c>
      <c r="G4007">
        <v>6</v>
      </c>
    </row>
    <row r="4008" spans="1:7">
      <c r="A4008" t="s">
        <v>14717</v>
      </c>
      <c r="B4008">
        <v>5</v>
      </c>
      <c r="C4008" t="s">
        <v>14718</v>
      </c>
      <c r="D4008">
        <v>5</v>
      </c>
      <c r="E4008" t="s">
        <v>6402</v>
      </c>
      <c r="F4008" t="s">
        <v>6402</v>
      </c>
      <c r="G4008">
        <v>4</v>
      </c>
    </row>
    <row r="4009" spans="1:7">
      <c r="A4009" t="s">
        <v>14719</v>
      </c>
      <c r="B4009">
        <v>5</v>
      </c>
      <c r="C4009" t="s">
        <v>14720</v>
      </c>
      <c r="D4009">
        <v>5</v>
      </c>
      <c r="E4009" t="s">
        <v>6402</v>
      </c>
      <c r="F4009" t="s">
        <v>6402</v>
      </c>
      <c r="G4009">
        <v>4</v>
      </c>
    </row>
    <row r="4010" spans="1:7">
      <c r="A4010" t="s">
        <v>14721</v>
      </c>
      <c r="B4010">
        <v>7</v>
      </c>
      <c r="C4010" t="s">
        <v>14722</v>
      </c>
      <c r="D4010">
        <v>7</v>
      </c>
      <c r="E4010" t="s">
        <v>6368</v>
      </c>
      <c r="F4010" t="s">
        <v>6368</v>
      </c>
      <c r="G4010">
        <v>6</v>
      </c>
    </row>
    <row r="4011" spans="1:7">
      <c r="A4011" t="s">
        <v>14723</v>
      </c>
      <c r="B4011">
        <v>2</v>
      </c>
      <c r="C4011" t="s">
        <v>6901</v>
      </c>
      <c r="D4011">
        <v>8</v>
      </c>
      <c r="E4011" t="s">
        <v>6363</v>
      </c>
      <c r="F4011" t="s">
        <v>6363</v>
      </c>
      <c r="G4011">
        <v>9</v>
      </c>
    </row>
    <row r="4012" spans="1:7">
      <c r="A4012" t="s">
        <v>14724</v>
      </c>
      <c r="B4012">
        <v>7</v>
      </c>
      <c r="C4012" t="s">
        <v>14725</v>
      </c>
      <c r="D4012">
        <v>7</v>
      </c>
      <c r="E4012" t="s">
        <v>27</v>
      </c>
      <c r="F4012" t="s">
        <v>27</v>
      </c>
      <c r="G4012">
        <v>7</v>
      </c>
    </row>
    <row r="4013" spans="1:7">
      <c r="A4013" t="s">
        <v>14726</v>
      </c>
      <c r="B4013">
        <v>4</v>
      </c>
      <c r="C4013" t="s">
        <v>14727</v>
      </c>
      <c r="D4013">
        <v>4</v>
      </c>
      <c r="E4013" t="s">
        <v>6400</v>
      </c>
      <c r="F4013" t="s">
        <v>6400</v>
      </c>
      <c r="G4013">
        <v>6</v>
      </c>
    </row>
    <row r="4014" spans="1:7">
      <c r="A4014" t="s">
        <v>14728</v>
      </c>
      <c r="B4014">
        <v>6</v>
      </c>
      <c r="C4014" t="s">
        <v>14729</v>
      </c>
      <c r="D4014">
        <v>6</v>
      </c>
      <c r="E4014" t="s">
        <v>28</v>
      </c>
      <c r="F4014" t="s">
        <v>28</v>
      </c>
      <c r="G4014">
        <v>6</v>
      </c>
    </row>
    <row r="4015" spans="1:7">
      <c r="A4015" t="s">
        <v>14730</v>
      </c>
      <c r="B4015">
        <v>6</v>
      </c>
      <c r="C4015" t="s">
        <v>14731</v>
      </c>
      <c r="D4015">
        <v>6</v>
      </c>
      <c r="E4015" t="s">
        <v>6372</v>
      </c>
      <c r="F4015" t="s">
        <v>6372</v>
      </c>
      <c r="G4015">
        <v>6</v>
      </c>
    </row>
    <row r="4016" spans="1:7">
      <c r="A4016" t="s">
        <v>14732</v>
      </c>
      <c r="B4016">
        <v>6</v>
      </c>
      <c r="C4016" t="s">
        <v>14733</v>
      </c>
      <c r="D4016">
        <v>6</v>
      </c>
      <c r="E4016" t="s">
        <v>6368</v>
      </c>
      <c r="F4016" t="s">
        <v>6368</v>
      </c>
      <c r="G4016">
        <v>6</v>
      </c>
    </row>
    <row r="4017" spans="1:7">
      <c r="A4017" t="s">
        <v>14734</v>
      </c>
      <c r="B4017">
        <v>6</v>
      </c>
      <c r="C4017" t="s">
        <v>14735</v>
      </c>
      <c r="D4017">
        <v>6</v>
      </c>
      <c r="E4017" t="s">
        <v>28</v>
      </c>
      <c r="F4017" t="s">
        <v>28</v>
      </c>
      <c r="G4017">
        <v>6</v>
      </c>
    </row>
    <row r="4018" spans="1:7">
      <c r="A4018" t="s">
        <v>14736</v>
      </c>
      <c r="B4018">
        <v>4</v>
      </c>
      <c r="C4018" t="s">
        <v>14737</v>
      </c>
      <c r="D4018">
        <v>8</v>
      </c>
      <c r="E4018" t="s">
        <v>27</v>
      </c>
      <c r="F4018" t="s">
        <v>27</v>
      </c>
      <c r="G4018">
        <v>7</v>
      </c>
    </row>
    <row r="4019" spans="1:7">
      <c r="A4019" t="s">
        <v>14738</v>
      </c>
      <c r="B4019">
        <v>3</v>
      </c>
      <c r="C4019" t="s">
        <v>14739</v>
      </c>
      <c r="D4019">
        <v>7</v>
      </c>
      <c r="E4019" t="s">
        <v>6372</v>
      </c>
      <c r="F4019" t="s">
        <v>6372</v>
      </c>
      <c r="G4019">
        <v>6</v>
      </c>
    </row>
    <row r="4020" spans="1:7">
      <c r="A4020" t="s">
        <v>14740</v>
      </c>
      <c r="B4020">
        <v>4</v>
      </c>
      <c r="C4020" t="s">
        <v>14741</v>
      </c>
      <c r="D4020">
        <v>7</v>
      </c>
      <c r="E4020" t="s">
        <v>6368</v>
      </c>
      <c r="F4020" t="s">
        <v>6368</v>
      </c>
      <c r="G4020">
        <v>6</v>
      </c>
    </row>
    <row r="4021" spans="1:7">
      <c r="A4021" t="s">
        <v>14742</v>
      </c>
      <c r="B4021">
        <v>7</v>
      </c>
      <c r="C4021" t="s">
        <v>14743</v>
      </c>
      <c r="D4021">
        <v>7</v>
      </c>
      <c r="E4021" t="s">
        <v>6400</v>
      </c>
      <c r="F4021" t="s">
        <v>6400</v>
      </c>
      <c r="G4021">
        <v>6</v>
      </c>
    </row>
    <row r="4022" spans="1:7">
      <c r="A4022" t="s">
        <v>14744</v>
      </c>
      <c r="B4022">
        <v>4</v>
      </c>
      <c r="C4022" t="s">
        <v>14745</v>
      </c>
      <c r="D4022">
        <v>7</v>
      </c>
      <c r="E4022" t="s">
        <v>6372</v>
      </c>
      <c r="F4022" t="s">
        <v>6372</v>
      </c>
      <c r="G4022">
        <v>6</v>
      </c>
    </row>
    <row r="4023" spans="1:7">
      <c r="A4023" t="s">
        <v>14746</v>
      </c>
      <c r="B4023">
        <v>7</v>
      </c>
      <c r="C4023" t="s">
        <v>14747</v>
      </c>
      <c r="D4023">
        <v>7</v>
      </c>
      <c r="E4023" t="s">
        <v>27</v>
      </c>
      <c r="F4023" t="s">
        <v>27</v>
      </c>
      <c r="G4023">
        <v>7</v>
      </c>
    </row>
    <row r="4024" spans="1:7">
      <c r="A4024" t="s">
        <v>14748</v>
      </c>
      <c r="B4024">
        <v>6</v>
      </c>
      <c r="C4024" t="s">
        <v>14749</v>
      </c>
      <c r="D4024">
        <v>6</v>
      </c>
      <c r="E4024" t="s">
        <v>28</v>
      </c>
      <c r="F4024" t="s">
        <v>28</v>
      </c>
      <c r="G4024">
        <v>6</v>
      </c>
    </row>
    <row r="4025" spans="1:7">
      <c r="A4025" t="s">
        <v>14750</v>
      </c>
      <c r="B4025">
        <v>1</v>
      </c>
      <c r="C4025" t="s">
        <v>14751</v>
      </c>
      <c r="D4025">
        <v>7</v>
      </c>
      <c r="E4025" t="s">
        <v>6372</v>
      </c>
      <c r="F4025" t="s">
        <v>6372</v>
      </c>
      <c r="G4025">
        <v>6</v>
      </c>
    </row>
    <row r="4026" spans="1:7">
      <c r="A4026" t="s">
        <v>14752</v>
      </c>
      <c r="B4026">
        <v>2</v>
      </c>
      <c r="C4026" t="s">
        <v>14753</v>
      </c>
      <c r="D4026">
        <v>4</v>
      </c>
      <c r="E4026" t="s">
        <v>6372</v>
      </c>
      <c r="F4026" t="s">
        <v>6372</v>
      </c>
      <c r="G4026">
        <v>6</v>
      </c>
    </row>
    <row r="4027" spans="1:7">
      <c r="A4027" t="s">
        <v>14754</v>
      </c>
      <c r="B4027">
        <v>11</v>
      </c>
      <c r="C4027" t="s">
        <v>14755</v>
      </c>
      <c r="D4027">
        <v>11</v>
      </c>
      <c r="E4027" t="s">
        <v>6397</v>
      </c>
      <c r="F4027" t="s">
        <v>6397</v>
      </c>
      <c r="G4027">
        <v>11</v>
      </c>
    </row>
    <row r="4028" spans="1:7">
      <c r="A4028" t="s">
        <v>14756</v>
      </c>
      <c r="B4028">
        <v>3</v>
      </c>
      <c r="C4028" t="s">
        <v>12314</v>
      </c>
      <c r="D4028">
        <v>7</v>
      </c>
      <c r="E4028" t="s">
        <v>6372</v>
      </c>
      <c r="F4028" t="s">
        <v>6372</v>
      </c>
      <c r="G4028">
        <v>6</v>
      </c>
    </row>
    <row r="4029" spans="1:7">
      <c r="A4029" t="s">
        <v>14757</v>
      </c>
      <c r="B4029">
        <v>8</v>
      </c>
      <c r="C4029" t="s">
        <v>14758</v>
      </c>
      <c r="D4029">
        <v>8</v>
      </c>
      <c r="E4029" t="s">
        <v>27</v>
      </c>
      <c r="F4029" t="s">
        <v>27</v>
      </c>
      <c r="G4029">
        <v>7</v>
      </c>
    </row>
    <row r="4030" spans="1:7">
      <c r="A4030" t="s">
        <v>14759</v>
      </c>
      <c r="B4030">
        <v>5</v>
      </c>
      <c r="C4030" t="s">
        <v>14760</v>
      </c>
      <c r="D4030">
        <v>5</v>
      </c>
      <c r="E4030" t="s">
        <v>6400</v>
      </c>
      <c r="F4030" t="s">
        <v>6400</v>
      </c>
      <c r="G4030">
        <v>6</v>
      </c>
    </row>
    <row r="4031" spans="1:7">
      <c r="A4031" t="s">
        <v>14761</v>
      </c>
      <c r="B4031">
        <v>7</v>
      </c>
      <c r="C4031" t="s">
        <v>14762</v>
      </c>
      <c r="D4031">
        <v>7</v>
      </c>
      <c r="E4031" t="s">
        <v>6368</v>
      </c>
      <c r="F4031" t="s">
        <v>6368</v>
      </c>
      <c r="G4031">
        <v>6</v>
      </c>
    </row>
    <row r="4032" spans="1:7">
      <c r="A4032" t="s">
        <v>14763</v>
      </c>
      <c r="B4032">
        <v>5</v>
      </c>
      <c r="C4032" t="s">
        <v>14764</v>
      </c>
      <c r="D4032">
        <v>5</v>
      </c>
      <c r="E4032" t="s">
        <v>28</v>
      </c>
      <c r="F4032" t="s">
        <v>28</v>
      </c>
      <c r="G4032">
        <v>6</v>
      </c>
    </row>
    <row r="4033" spans="1:7">
      <c r="A4033" t="s">
        <v>14765</v>
      </c>
      <c r="B4033">
        <v>6</v>
      </c>
      <c r="C4033" t="s">
        <v>14766</v>
      </c>
      <c r="D4033">
        <v>6</v>
      </c>
      <c r="E4033" t="s">
        <v>6368</v>
      </c>
      <c r="F4033" t="s">
        <v>6368</v>
      </c>
      <c r="G4033">
        <v>6</v>
      </c>
    </row>
    <row r="4034" spans="1:7">
      <c r="A4034" t="s">
        <v>14767</v>
      </c>
      <c r="B4034">
        <v>7</v>
      </c>
      <c r="C4034" t="s">
        <v>14768</v>
      </c>
      <c r="D4034">
        <v>7</v>
      </c>
      <c r="E4034" t="s">
        <v>28</v>
      </c>
      <c r="F4034" t="s">
        <v>28</v>
      </c>
      <c r="G4034">
        <v>6</v>
      </c>
    </row>
    <row r="4035" spans="1:7">
      <c r="A4035" t="s">
        <v>14769</v>
      </c>
      <c r="B4035">
        <v>3</v>
      </c>
      <c r="C4035" t="s">
        <v>14770</v>
      </c>
      <c r="D4035">
        <v>5</v>
      </c>
      <c r="E4035" t="s">
        <v>28</v>
      </c>
      <c r="F4035" t="s">
        <v>28</v>
      </c>
      <c r="G4035">
        <v>6</v>
      </c>
    </row>
    <row r="4036" spans="1:7">
      <c r="A4036" t="s">
        <v>14771</v>
      </c>
      <c r="B4036">
        <v>10</v>
      </c>
      <c r="C4036" t="s">
        <v>14772</v>
      </c>
      <c r="D4036">
        <v>10</v>
      </c>
      <c r="E4036" t="s">
        <v>6397</v>
      </c>
      <c r="F4036" t="s">
        <v>6397</v>
      </c>
      <c r="G4036">
        <v>11</v>
      </c>
    </row>
    <row r="4037" spans="1:7">
      <c r="A4037" t="s">
        <v>14773</v>
      </c>
      <c r="B4037">
        <v>7</v>
      </c>
      <c r="C4037" t="s">
        <v>14774</v>
      </c>
      <c r="D4037">
        <v>7</v>
      </c>
      <c r="E4037" t="s">
        <v>27</v>
      </c>
      <c r="F4037" t="s">
        <v>27</v>
      </c>
      <c r="G4037">
        <v>7</v>
      </c>
    </row>
    <row r="4038" spans="1:7">
      <c r="A4038" t="s">
        <v>14775</v>
      </c>
      <c r="B4038">
        <v>6</v>
      </c>
      <c r="C4038" t="s">
        <v>14776</v>
      </c>
      <c r="D4038">
        <v>6</v>
      </c>
      <c r="E4038" t="s">
        <v>28</v>
      </c>
      <c r="F4038" t="s">
        <v>28</v>
      </c>
      <c r="G4038">
        <v>6</v>
      </c>
    </row>
    <row r="4039" spans="1:7">
      <c r="A4039" t="s">
        <v>14777</v>
      </c>
      <c r="B4039">
        <v>7</v>
      </c>
      <c r="C4039" t="s">
        <v>14778</v>
      </c>
      <c r="D4039">
        <v>7</v>
      </c>
      <c r="E4039" t="s">
        <v>6372</v>
      </c>
      <c r="F4039" t="s">
        <v>6372</v>
      </c>
      <c r="G4039">
        <v>6</v>
      </c>
    </row>
    <row r="4040" spans="1:7">
      <c r="A4040" t="s">
        <v>14779</v>
      </c>
      <c r="B4040">
        <v>6</v>
      </c>
      <c r="C4040" t="s">
        <v>14780</v>
      </c>
      <c r="D4040">
        <v>6</v>
      </c>
      <c r="E4040" t="s">
        <v>28</v>
      </c>
      <c r="F4040" t="s">
        <v>28</v>
      </c>
      <c r="G4040">
        <v>6</v>
      </c>
    </row>
    <row r="4041" spans="1:7">
      <c r="A4041" t="s">
        <v>14781</v>
      </c>
      <c r="B4041">
        <v>5</v>
      </c>
      <c r="C4041" t="s">
        <v>14782</v>
      </c>
      <c r="D4041">
        <v>6</v>
      </c>
      <c r="E4041" t="s">
        <v>6402</v>
      </c>
      <c r="F4041" t="s">
        <v>6402</v>
      </c>
      <c r="G4041">
        <v>4</v>
      </c>
    </row>
    <row r="4042" spans="1:7">
      <c r="A4042" t="s">
        <v>14783</v>
      </c>
      <c r="B4042">
        <v>3</v>
      </c>
      <c r="C4042" t="s">
        <v>9914</v>
      </c>
      <c r="D4042">
        <v>7</v>
      </c>
      <c r="E4042" t="s">
        <v>6372</v>
      </c>
      <c r="F4042" t="s">
        <v>6372</v>
      </c>
      <c r="G4042">
        <v>6</v>
      </c>
    </row>
    <row r="4043" spans="1:7">
      <c r="A4043" t="s">
        <v>14784</v>
      </c>
      <c r="B4043">
        <v>5</v>
      </c>
      <c r="C4043" t="s">
        <v>14785</v>
      </c>
      <c r="D4043">
        <v>5</v>
      </c>
      <c r="E4043" t="s">
        <v>6372</v>
      </c>
      <c r="F4043" t="s">
        <v>6372</v>
      </c>
      <c r="G4043">
        <v>6</v>
      </c>
    </row>
    <row r="4044" spans="1:7">
      <c r="A4044" t="s">
        <v>14786</v>
      </c>
      <c r="B4044">
        <v>5</v>
      </c>
      <c r="C4044" t="s">
        <v>14787</v>
      </c>
      <c r="D4044">
        <v>5</v>
      </c>
      <c r="E4044" t="s">
        <v>30</v>
      </c>
      <c r="F4044" t="s">
        <v>30</v>
      </c>
      <c r="G4044">
        <v>3</v>
      </c>
    </row>
    <row r="4045" spans="1:7">
      <c r="A4045" t="s">
        <v>14788</v>
      </c>
      <c r="B4045">
        <v>3</v>
      </c>
      <c r="C4045" t="s">
        <v>14789</v>
      </c>
      <c r="D4045">
        <v>6</v>
      </c>
      <c r="E4045" t="s">
        <v>6372</v>
      </c>
      <c r="F4045" t="s">
        <v>6372</v>
      </c>
      <c r="G4045">
        <v>6</v>
      </c>
    </row>
    <row r="4046" spans="1:7">
      <c r="A4046" t="s">
        <v>14790</v>
      </c>
      <c r="B4046">
        <v>6</v>
      </c>
      <c r="C4046" t="s">
        <v>14791</v>
      </c>
      <c r="D4046">
        <v>13</v>
      </c>
      <c r="E4046" t="s">
        <v>6395</v>
      </c>
      <c r="F4046" t="s">
        <v>6395</v>
      </c>
      <c r="G4046">
        <v>13</v>
      </c>
    </row>
    <row r="4047" spans="1:7">
      <c r="A4047" t="s">
        <v>14792</v>
      </c>
      <c r="B4047">
        <v>5</v>
      </c>
      <c r="C4047" t="s">
        <v>14793</v>
      </c>
      <c r="D4047">
        <v>5</v>
      </c>
      <c r="E4047" t="s">
        <v>6372</v>
      </c>
      <c r="F4047" t="s">
        <v>6372</v>
      </c>
      <c r="G4047">
        <v>6</v>
      </c>
    </row>
    <row r="4048" spans="1:7">
      <c r="A4048" t="s">
        <v>14794</v>
      </c>
      <c r="B4048">
        <v>4</v>
      </c>
      <c r="C4048" t="s">
        <v>14795</v>
      </c>
      <c r="D4048">
        <v>4</v>
      </c>
      <c r="E4048" t="s">
        <v>6368</v>
      </c>
      <c r="F4048" t="s">
        <v>6368</v>
      </c>
      <c r="G4048">
        <v>6</v>
      </c>
    </row>
    <row r="4049" spans="1:7">
      <c r="A4049" t="s">
        <v>14796</v>
      </c>
      <c r="B4049">
        <v>7</v>
      </c>
      <c r="C4049" t="s">
        <v>14797</v>
      </c>
      <c r="D4049">
        <v>7</v>
      </c>
      <c r="E4049" t="s">
        <v>27</v>
      </c>
      <c r="F4049" t="s">
        <v>27</v>
      </c>
      <c r="G4049">
        <v>7</v>
      </c>
    </row>
    <row r="4050" spans="1:7">
      <c r="A4050" t="s">
        <v>14798</v>
      </c>
      <c r="B4050">
        <v>6</v>
      </c>
      <c r="C4050" t="s">
        <v>14799</v>
      </c>
      <c r="D4050">
        <v>6</v>
      </c>
      <c r="E4050" t="s">
        <v>6400</v>
      </c>
      <c r="F4050" t="s">
        <v>6400</v>
      </c>
      <c r="G4050">
        <v>6</v>
      </c>
    </row>
    <row r="4051" spans="1:7">
      <c r="A4051" t="s">
        <v>14800</v>
      </c>
      <c r="B4051">
        <v>8</v>
      </c>
      <c r="C4051" t="s">
        <v>14801</v>
      </c>
      <c r="D4051">
        <v>8</v>
      </c>
      <c r="E4051" t="s">
        <v>6372</v>
      </c>
      <c r="F4051" t="s">
        <v>6372</v>
      </c>
      <c r="G4051">
        <v>6</v>
      </c>
    </row>
    <row r="4052" spans="1:7">
      <c r="A4052" t="s">
        <v>14802</v>
      </c>
      <c r="B4052">
        <v>10</v>
      </c>
      <c r="C4052" t="s">
        <v>14803</v>
      </c>
      <c r="D4052">
        <v>10</v>
      </c>
      <c r="E4052" t="s">
        <v>6397</v>
      </c>
      <c r="F4052" t="s">
        <v>6397</v>
      </c>
      <c r="G4052">
        <v>11</v>
      </c>
    </row>
    <row r="4053" spans="1:7">
      <c r="A4053" t="s">
        <v>14804</v>
      </c>
      <c r="B4053">
        <v>8</v>
      </c>
      <c r="C4053" t="s">
        <v>14805</v>
      </c>
      <c r="D4053">
        <v>8</v>
      </c>
      <c r="E4053" t="s">
        <v>27</v>
      </c>
      <c r="F4053" t="s">
        <v>27</v>
      </c>
      <c r="G4053">
        <v>7</v>
      </c>
    </row>
    <row r="4054" spans="1:7">
      <c r="A4054" t="s">
        <v>14806</v>
      </c>
      <c r="B4054">
        <v>6</v>
      </c>
      <c r="C4054" t="s">
        <v>14807</v>
      </c>
      <c r="D4054">
        <v>6</v>
      </c>
      <c r="E4054" t="s">
        <v>6377</v>
      </c>
      <c r="F4054" t="s">
        <v>6377</v>
      </c>
      <c r="G4054">
        <v>1</v>
      </c>
    </row>
    <row r="4055" spans="1:7">
      <c r="A4055" t="s">
        <v>14808</v>
      </c>
      <c r="B4055">
        <v>5</v>
      </c>
      <c r="C4055" t="s">
        <v>14809</v>
      </c>
      <c r="D4055">
        <v>5</v>
      </c>
      <c r="E4055" t="s">
        <v>6369</v>
      </c>
      <c r="F4055" t="s">
        <v>6369</v>
      </c>
      <c r="G4055">
        <v>3</v>
      </c>
    </row>
    <row r="4056" spans="1:7">
      <c r="A4056" t="s">
        <v>14810</v>
      </c>
      <c r="B4056">
        <v>6</v>
      </c>
      <c r="C4056" t="s">
        <v>14811</v>
      </c>
      <c r="D4056">
        <v>6</v>
      </c>
      <c r="E4056" t="s">
        <v>6400</v>
      </c>
      <c r="F4056" t="s">
        <v>6400</v>
      </c>
      <c r="G4056">
        <v>6</v>
      </c>
    </row>
    <row r="4057" spans="1:7">
      <c r="A4057" t="s">
        <v>14812</v>
      </c>
      <c r="B4057">
        <v>5</v>
      </c>
      <c r="C4057" t="s">
        <v>14813</v>
      </c>
      <c r="D4057">
        <v>5</v>
      </c>
      <c r="E4057" t="s">
        <v>6372</v>
      </c>
      <c r="F4057" t="s">
        <v>6372</v>
      </c>
      <c r="G4057">
        <v>6</v>
      </c>
    </row>
    <row r="4058" spans="1:7">
      <c r="A4058" t="s">
        <v>14814</v>
      </c>
      <c r="B4058">
        <v>7</v>
      </c>
      <c r="C4058" t="s">
        <v>14815</v>
      </c>
      <c r="D4058">
        <v>7</v>
      </c>
      <c r="E4058" t="s">
        <v>27</v>
      </c>
      <c r="F4058" t="s">
        <v>27</v>
      </c>
      <c r="G4058">
        <v>7</v>
      </c>
    </row>
    <row r="4059" spans="1:7">
      <c r="A4059" t="s">
        <v>14816</v>
      </c>
      <c r="B4059">
        <v>5</v>
      </c>
      <c r="C4059" t="s">
        <v>14817</v>
      </c>
      <c r="D4059">
        <v>5</v>
      </c>
      <c r="E4059" t="s">
        <v>6402</v>
      </c>
      <c r="F4059" t="s">
        <v>6402</v>
      </c>
      <c r="G4059">
        <v>4</v>
      </c>
    </row>
    <row r="4060" spans="1:7">
      <c r="A4060" t="s">
        <v>14818</v>
      </c>
      <c r="B4060">
        <v>7</v>
      </c>
      <c r="C4060" t="s">
        <v>14819</v>
      </c>
      <c r="D4060">
        <v>14</v>
      </c>
      <c r="E4060" t="s">
        <v>6395</v>
      </c>
      <c r="F4060" t="s">
        <v>6395</v>
      </c>
      <c r="G4060">
        <v>13</v>
      </c>
    </row>
    <row r="4061" spans="1:7">
      <c r="A4061" t="s">
        <v>14820</v>
      </c>
      <c r="B4061">
        <v>8</v>
      </c>
      <c r="C4061" t="s">
        <v>14821</v>
      </c>
      <c r="D4061">
        <v>8</v>
      </c>
      <c r="E4061" t="s">
        <v>6372</v>
      </c>
      <c r="F4061" t="s">
        <v>6372</v>
      </c>
      <c r="G4061">
        <v>6</v>
      </c>
    </row>
    <row r="4062" spans="1:7">
      <c r="A4062" t="s">
        <v>14822</v>
      </c>
      <c r="B4062">
        <v>6</v>
      </c>
      <c r="C4062" t="s">
        <v>14823</v>
      </c>
      <c r="D4062">
        <v>6</v>
      </c>
      <c r="E4062" t="s">
        <v>6368</v>
      </c>
      <c r="F4062" t="s">
        <v>6368</v>
      </c>
      <c r="G4062">
        <v>6</v>
      </c>
    </row>
    <row r="4063" spans="1:7">
      <c r="A4063" t="s">
        <v>14824</v>
      </c>
      <c r="B4063">
        <v>6</v>
      </c>
      <c r="C4063" t="s">
        <v>14825</v>
      </c>
      <c r="D4063">
        <v>6</v>
      </c>
      <c r="E4063" t="s">
        <v>27</v>
      </c>
      <c r="F4063" t="s">
        <v>27</v>
      </c>
      <c r="G4063">
        <v>7</v>
      </c>
    </row>
    <row r="4064" spans="1:7">
      <c r="A4064" t="s">
        <v>14826</v>
      </c>
      <c r="B4064">
        <v>10</v>
      </c>
      <c r="C4064" t="s">
        <v>14827</v>
      </c>
      <c r="D4064">
        <v>10</v>
      </c>
      <c r="E4064" t="s">
        <v>6397</v>
      </c>
      <c r="F4064" t="s">
        <v>6397</v>
      </c>
      <c r="G4064">
        <v>11</v>
      </c>
    </row>
    <row r="4065" spans="1:7">
      <c r="A4065" t="s">
        <v>14828</v>
      </c>
      <c r="B4065">
        <v>6</v>
      </c>
      <c r="C4065" t="s">
        <v>14829</v>
      </c>
      <c r="D4065">
        <v>6</v>
      </c>
      <c r="E4065" t="s">
        <v>27</v>
      </c>
      <c r="F4065" t="s">
        <v>27</v>
      </c>
      <c r="G4065">
        <v>7</v>
      </c>
    </row>
    <row r="4066" spans="1:7">
      <c r="A4066" t="s">
        <v>14830</v>
      </c>
      <c r="B4066">
        <v>3</v>
      </c>
      <c r="C4066" t="s">
        <v>14831</v>
      </c>
      <c r="D4066">
        <v>6</v>
      </c>
      <c r="E4066" t="s">
        <v>6372</v>
      </c>
      <c r="F4066" t="s">
        <v>6372</v>
      </c>
      <c r="G4066">
        <v>6</v>
      </c>
    </row>
    <row r="4067" spans="1:7">
      <c r="A4067" t="s">
        <v>14832</v>
      </c>
      <c r="B4067">
        <v>7</v>
      </c>
      <c r="C4067" t="s">
        <v>14833</v>
      </c>
      <c r="D4067">
        <v>7</v>
      </c>
      <c r="E4067" t="s">
        <v>6400</v>
      </c>
      <c r="F4067" t="s">
        <v>6400</v>
      </c>
      <c r="G4067">
        <v>6</v>
      </c>
    </row>
    <row r="4068" spans="1:7">
      <c r="A4068" t="s">
        <v>14834</v>
      </c>
      <c r="B4068">
        <v>7</v>
      </c>
      <c r="C4068" t="s">
        <v>14835</v>
      </c>
      <c r="D4068">
        <v>7</v>
      </c>
      <c r="E4068" t="s">
        <v>6400</v>
      </c>
      <c r="F4068" t="s">
        <v>6400</v>
      </c>
      <c r="G4068">
        <v>6</v>
      </c>
    </row>
    <row r="4069" spans="1:7">
      <c r="A4069" t="s">
        <v>14836</v>
      </c>
      <c r="B4069">
        <v>6</v>
      </c>
      <c r="C4069" t="s">
        <v>14837</v>
      </c>
      <c r="D4069">
        <v>6</v>
      </c>
      <c r="E4069" t="s">
        <v>6372</v>
      </c>
      <c r="F4069" t="s">
        <v>6372</v>
      </c>
      <c r="G4069">
        <v>6</v>
      </c>
    </row>
    <row r="4070" spans="1:7">
      <c r="A4070" t="s">
        <v>14838</v>
      </c>
      <c r="B4070">
        <v>7</v>
      </c>
      <c r="C4070" t="s">
        <v>14839</v>
      </c>
      <c r="D4070">
        <v>7</v>
      </c>
      <c r="E4070" t="s">
        <v>27</v>
      </c>
      <c r="F4070" t="s">
        <v>27</v>
      </c>
      <c r="G4070">
        <v>7</v>
      </c>
    </row>
    <row r="4071" spans="1:7">
      <c r="A4071" t="s">
        <v>14840</v>
      </c>
      <c r="B4071">
        <v>11</v>
      </c>
      <c r="C4071" t="s">
        <v>14841</v>
      </c>
      <c r="D4071">
        <v>11</v>
      </c>
      <c r="E4071" t="s">
        <v>6397</v>
      </c>
      <c r="F4071" t="s">
        <v>6397</v>
      </c>
      <c r="G4071">
        <v>11</v>
      </c>
    </row>
    <row r="4072" spans="1:7">
      <c r="A4072" t="s">
        <v>14842</v>
      </c>
      <c r="B4072">
        <v>6</v>
      </c>
      <c r="C4072" t="s">
        <v>14843</v>
      </c>
      <c r="D4072">
        <v>6</v>
      </c>
      <c r="E4072" t="s">
        <v>28</v>
      </c>
      <c r="F4072" t="s">
        <v>28</v>
      </c>
      <c r="G4072">
        <v>6</v>
      </c>
    </row>
    <row r="4073" spans="1:7">
      <c r="A4073" t="s">
        <v>14844</v>
      </c>
      <c r="B4073">
        <v>8</v>
      </c>
      <c r="C4073" t="s">
        <v>14845</v>
      </c>
      <c r="D4073">
        <v>8</v>
      </c>
      <c r="E4073" t="s">
        <v>28</v>
      </c>
      <c r="F4073" t="s">
        <v>28</v>
      </c>
      <c r="G4073">
        <v>6</v>
      </c>
    </row>
    <row r="4074" spans="1:7">
      <c r="A4074" t="s">
        <v>14846</v>
      </c>
      <c r="B4074">
        <v>3</v>
      </c>
      <c r="C4074" t="s">
        <v>14847</v>
      </c>
      <c r="D4074">
        <v>6</v>
      </c>
      <c r="E4074" t="s">
        <v>27</v>
      </c>
      <c r="F4074" t="s">
        <v>27</v>
      </c>
      <c r="G4074">
        <v>7</v>
      </c>
    </row>
    <row r="4075" spans="1:7">
      <c r="A4075" t="s">
        <v>14848</v>
      </c>
      <c r="B4075">
        <v>5</v>
      </c>
      <c r="C4075" t="s">
        <v>14849</v>
      </c>
      <c r="D4075">
        <v>10</v>
      </c>
      <c r="E4075" t="s">
        <v>6395</v>
      </c>
      <c r="F4075" t="s">
        <v>6395</v>
      </c>
      <c r="G4075">
        <v>13</v>
      </c>
    </row>
    <row r="4076" spans="1:7">
      <c r="A4076" t="s">
        <v>14850</v>
      </c>
      <c r="B4076">
        <v>8</v>
      </c>
      <c r="C4076" t="s">
        <v>14851</v>
      </c>
      <c r="D4076">
        <v>8</v>
      </c>
      <c r="E4076" t="s">
        <v>6368</v>
      </c>
      <c r="F4076" t="s">
        <v>6368</v>
      </c>
      <c r="G4076">
        <v>6</v>
      </c>
    </row>
    <row r="4077" spans="1:7">
      <c r="A4077" t="s">
        <v>14852</v>
      </c>
      <c r="B4077">
        <v>8</v>
      </c>
      <c r="C4077" t="s">
        <v>9722</v>
      </c>
      <c r="D4077">
        <v>14</v>
      </c>
      <c r="E4077" t="s">
        <v>6395</v>
      </c>
      <c r="F4077" t="s">
        <v>6395</v>
      </c>
      <c r="G4077">
        <v>13</v>
      </c>
    </row>
    <row r="4078" spans="1:7">
      <c r="A4078" t="s">
        <v>14853</v>
      </c>
      <c r="B4078">
        <v>4</v>
      </c>
      <c r="C4078" t="s">
        <v>14854</v>
      </c>
      <c r="D4078">
        <v>5</v>
      </c>
      <c r="E4078" t="s">
        <v>6368</v>
      </c>
      <c r="F4078" t="s">
        <v>6368</v>
      </c>
      <c r="G4078">
        <v>6</v>
      </c>
    </row>
    <row r="4079" spans="1:7">
      <c r="A4079" t="s">
        <v>14855</v>
      </c>
      <c r="B4079">
        <v>7</v>
      </c>
      <c r="C4079" t="s">
        <v>14856</v>
      </c>
      <c r="D4079">
        <v>7</v>
      </c>
      <c r="E4079" t="s">
        <v>27</v>
      </c>
      <c r="F4079" t="s">
        <v>27</v>
      </c>
      <c r="G4079">
        <v>7</v>
      </c>
    </row>
    <row r="4080" spans="1:7">
      <c r="A4080" t="s">
        <v>14857</v>
      </c>
      <c r="B4080">
        <v>8</v>
      </c>
      <c r="C4080" t="s">
        <v>14858</v>
      </c>
      <c r="D4080">
        <v>8</v>
      </c>
      <c r="E4080" t="s">
        <v>27</v>
      </c>
      <c r="F4080" t="s">
        <v>27</v>
      </c>
      <c r="G4080">
        <v>7</v>
      </c>
    </row>
    <row r="4081" spans="1:7">
      <c r="A4081" t="s">
        <v>14859</v>
      </c>
      <c r="B4081">
        <v>6</v>
      </c>
      <c r="C4081" t="s">
        <v>14860</v>
      </c>
      <c r="D4081">
        <v>6</v>
      </c>
      <c r="E4081" t="s">
        <v>27</v>
      </c>
      <c r="F4081" t="s">
        <v>27</v>
      </c>
      <c r="G4081">
        <v>7</v>
      </c>
    </row>
    <row r="4082" spans="1:7">
      <c r="A4082" t="s">
        <v>14861</v>
      </c>
      <c r="B4082">
        <v>5</v>
      </c>
      <c r="C4082" t="s">
        <v>11065</v>
      </c>
      <c r="D4082">
        <v>10</v>
      </c>
      <c r="E4082" t="s">
        <v>6372</v>
      </c>
      <c r="F4082" t="s">
        <v>6372</v>
      </c>
      <c r="G4082">
        <v>6</v>
      </c>
    </row>
    <row r="4083" spans="1:7">
      <c r="A4083" t="s">
        <v>14862</v>
      </c>
      <c r="B4083">
        <v>4</v>
      </c>
      <c r="C4083" t="s">
        <v>14863</v>
      </c>
      <c r="D4083">
        <v>9</v>
      </c>
      <c r="E4083" t="s">
        <v>6363</v>
      </c>
      <c r="F4083" t="s">
        <v>6363</v>
      </c>
      <c r="G4083">
        <v>9</v>
      </c>
    </row>
    <row r="4084" spans="1:7">
      <c r="A4084" t="s">
        <v>14864</v>
      </c>
      <c r="B4084">
        <v>6</v>
      </c>
      <c r="C4084" t="s">
        <v>14865</v>
      </c>
      <c r="D4084">
        <v>13</v>
      </c>
      <c r="E4084" t="s">
        <v>6395</v>
      </c>
      <c r="F4084" t="s">
        <v>6395</v>
      </c>
      <c r="G4084">
        <v>13</v>
      </c>
    </row>
    <row r="4085" spans="1:7">
      <c r="A4085" t="s">
        <v>14866</v>
      </c>
      <c r="B4085">
        <v>2</v>
      </c>
      <c r="C4085" t="s">
        <v>14867</v>
      </c>
      <c r="D4085">
        <v>5</v>
      </c>
      <c r="E4085" t="s">
        <v>6372</v>
      </c>
      <c r="F4085" t="s">
        <v>6372</v>
      </c>
      <c r="G4085">
        <v>6</v>
      </c>
    </row>
    <row r="4086" spans="1:7">
      <c r="A4086" t="s">
        <v>14868</v>
      </c>
      <c r="B4086">
        <v>10</v>
      </c>
      <c r="C4086" t="s">
        <v>14869</v>
      </c>
      <c r="D4086">
        <v>10</v>
      </c>
      <c r="E4086" t="s">
        <v>6397</v>
      </c>
      <c r="F4086" t="s">
        <v>6397</v>
      </c>
      <c r="G4086">
        <v>11</v>
      </c>
    </row>
    <row r="4087" spans="1:7">
      <c r="A4087" t="s">
        <v>14870</v>
      </c>
      <c r="B4087">
        <v>6</v>
      </c>
      <c r="C4087" t="s">
        <v>14871</v>
      </c>
      <c r="D4087">
        <v>6</v>
      </c>
      <c r="E4087" t="s">
        <v>6402</v>
      </c>
      <c r="F4087" t="s">
        <v>6402</v>
      </c>
      <c r="G4087">
        <v>4</v>
      </c>
    </row>
    <row r="4088" spans="1:7">
      <c r="A4088" t="s">
        <v>14872</v>
      </c>
      <c r="B4088">
        <v>7</v>
      </c>
      <c r="C4088" t="s">
        <v>14873</v>
      </c>
      <c r="D4088">
        <v>7</v>
      </c>
      <c r="E4088" t="s">
        <v>6368</v>
      </c>
      <c r="F4088" t="s">
        <v>6368</v>
      </c>
      <c r="G4088">
        <v>6</v>
      </c>
    </row>
    <row r="4089" spans="1:7">
      <c r="A4089" t="s">
        <v>14874</v>
      </c>
      <c r="B4089">
        <v>5</v>
      </c>
      <c r="C4089" t="s">
        <v>14875</v>
      </c>
      <c r="D4089">
        <v>5</v>
      </c>
      <c r="E4089" t="s">
        <v>30</v>
      </c>
      <c r="F4089" t="s">
        <v>30</v>
      </c>
      <c r="G4089">
        <v>3</v>
      </c>
    </row>
    <row r="4090" spans="1:7">
      <c r="A4090" t="s">
        <v>14876</v>
      </c>
      <c r="B4090">
        <v>5</v>
      </c>
      <c r="C4090" t="s">
        <v>14877</v>
      </c>
      <c r="D4090">
        <v>5</v>
      </c>
      <c r="E4090" t="s">
        <v>6368</v>
      </c>
      <c r="F4090" t="s">
        <v>6368</v>
      </c>
      <c r="G4090">
        <v>6</v>
      </c>
    </row>
    <row r="4091" spans="1:7">
      <c r="A4091" t="s">
        <v>14878</v>
      </c>
      <c r="B4091">
        <v>3</v>
      </c>
      <c r="C4091" t="s">
        <v>14879</v>
      </c>
      <c r="D4091">
        <v>6</v>
      </c>
      <c r="E4091" t="s">
        <v>28</v>
      </c>
      <c r="F4091" t="s">
        <v>28</v>
      </c>
      <c r="G4091">
        <v>6</v>
      </c>
    </row>
    <row r="4092" spans="1:7">
      <c r="A4092" t="s">
        <v>14880</v>
      </c>
      <c r="B4092">
        <v>6</v>
      </c>
      <c r="C4092" t="s">
        <v>14881</v>
      </c>
      <c r="D4092">
        <v>6</v>
      </c>
      <c r="E4092" t="s">
        <v>6372</v>
      </c>
      <c r="F4092" t="s">
        <v>6372</v>
      </c>
      <c r="G4092">
        <v>6</v>
      </c>
    </row>
    <row r="4093" spans="1:7">
      <c r="A4093" t="s">
        <v>14882</v>
      </c>
      <c r="B4093">
        <v>8</v>
      </c>
      <c r="C4093" t="s">
        <v>14883</v>
      </c>
      <c r="D4093">
        <v>8</v>
      </c>
      <c r="E4093" t="s">
        <v>6363</v>
      </c>
      <c r="F4093" t="s">
        <v>6363</v>
      </c>
      <c r="G4093">
        <v>9</v>
      </c>
    </row>
    <row r="4094" spans="1:7">
      <c r="A4094" t="s">
        <v>14884</v>
      </c>
      <c r="B4094">
        <v>14</v>
      </c>
      <c r="C4094" t="s">
        <v>14885</v>
      </c>
      <c r="D4094">
        <v>16</v>
      </c>
      <c r="E4094" t="s">
        <v>34</v>
      </c>
      <c r="F4094" t="s">
        <v>34</v>
      </c>
      <c r="G4094">
        <v>13</v>
      </c>
    </row>
    <row r="4095" spans="1:7">
      <c r="A4095" t="s">
        <v>14886</v>
      </c>
      <c r="B4095">
        <v>6</v>
      </c>
      <c r="C4095" t="s">
        <v>14887</v>
      </c>
      <c r="D4095">
        <v>8</v>
      </c>
      <c r="E4095" t="s">
        <v>6372</v>
      </c>
      <c r="F4095" t="s">
        <v>6372</v>
      </c>
      <c r="G4095">
        <v>6</v>
      </c>
    </row>
    <row r="4096" spans="1:7">
      <c r="A4096" t="s">
        <v>14888</v>
      </c>
      <c r="B4096">
        <v>6</v>
      </c>
      <c r="C4096" t="s">
        <v>14889</v>
      </c>
      <c r="D4096">
        <v>6</v>
      </c>
      <c r="E4096" t="s">
        <v>27</v>
      </c>
      <c r="F4096" t="s">
        <v>27</v>
      </c>
      <c r="G4096">
        <v>7</v>
      </c>
    </row>
    <row r="4097" spans="1:7">
      <c r="A4097" t="s">
        <v>14890</v>
      </c>
      <c r="B4097">
        <v>4</v>
      </c>
      <c r="C4097" t="s">
        <v>9426</v>
      </c>
      <c r="D4097">
        <v>7</v>
      </c>
      <c r="E4097" t="s">
        <v>27</v>
      </c>
      <c r="F4097" t="s">
        <v>27</v>
      </c>
      <c r="G4097">
        <v>7</v>
      </c>
    </row>
    <row r="4098" spans="1:7">
      <c r="A4098" t="s">
        <v>14891</v>
      </c>
      <c r="B4098">
        <v>5</v>
      </c>
      <c r="C4098" t="s">
        <v>14892</v>
      </c>
      <c r="D4098">
        <v>5</v>
      </c>
      <c r="E4098" t="s">
        <v>30</v>
      </c>
      <c r="F4098" t="s">
        <v>30</v>
      </c>
      <c r="G4098">
        <v>3</v>
      </c>
    </row>
    <row r="4099" spans="1:7">
      <c r="A4099" t="s">
        <v>14893</v>
      </c>
      <c r="B4099">
        <v>7</v>
      </c>
      <c r="C4099" t="s">
        <v>14894</v>
      </c>
      <c r="D4099">
        <v>11</v>
      </c>
      <c r="E4099" t="s">
        <v>6363</v>
      </c>
      <c r="F4099" t="s">
        <v>6363</v>
      </c>
      <c r="G4099">
        <v>9</v>
      </c>
    </row>
    <row r="4100" spans="1:7">
      <c r="A4100" t="s">
        <v>14895</v>
      </c>
      <c r="B4100">
        <v>6</v>
      </c>
      <c r="C4100" t="s">
        <v>14896</v>
      </c>
      <c r="D4100">
        <v>6</v>
      </c>
      <c r="E4100" t="s">
        <v>27</v>
      </c>
      <c r="F4100" t="s">
        <v>27</v>
      </c>
      <c r="G4100">
        <v>7</v>
      </c>
    </row>
    <row r="4101" spans="1:7">
      <c r="A4101" t="s">
        <v>14897</v>
      </c>
      <c r="B4101">
        <v>8</v>
      </c>
      <c r="C4101" t="s">
        <v>14898</v>
      </c>
      <c r="D4101">
        <v>8</v>
      </c>
      <c r="E4101" t="s">
        <v>27</v>
      </c>
      <c r="F4101" t="s">
        <v>27</v>
      </c>
      <c r="G4101">
        <v>7</v>
      </c>
    </row>
    <row r="4102" spans="1:7">
      <c r="A4102" t="s">
        <v>14899</v>
      </c>
      <c r="B4102">
        <v>5</v>
      </c>
      <c r="C4102" t="s">
        <v>14900</v>
      </c>
      <c r="D4102">
        <v>11</v>
      </c>
      <c r="E4102" t="s">
        <v>6397</v>
      </c>
      <c r="F4102" t="s">
        <v>6397</v>
      </c>
      <c r="G4102">
        <v>11</v>
      </c>
    </row>
    <row r="4103" spans="1:7">
      <c r="A4103" t="s">
        <v>14901</v>
      </c>
      <c r="B4103">
        <v>8</v>
      </c>
      <c r="C4103" t="s">
        <v>14902</v>
      </c>
      <c r="D4103">
        <v>8</v>
      </c>
      <c r="E4103" t="s">
        <v>6372</v>
      </c>
      <c r="F4103" t="s">
        <v>6372</v>
      </c>
      <c r="G4103">
        <v>6</v>
      </c>
    </row>
    <row r="4104" spans="1:7">
      <c r="A4104" t="s">
        <v>14903</v>
      </c>
      <c r="B4104">
        <v>19</v>
      </c>
      <c r="C4104" t="s">
        <v>14904</v>
      </c>
      <c r="D4104">
        <v>19</v>
      </c>
      <c r="E4104" t="s">
        <v>6371</v>
      </c>
      <c r="F4104" t="s">
        <v>6371</v>
      </c>
      <c r="G4104">
        <v>16</v>
      </c>
    </row>
    <row r="4105" spans="1:7">
      <c r="A4105" t="s">
        <v>14905</v>
      </c>
      <c r="B4105">
        <v>7</v>
      </c>
      <c r="C4105" t="s">
        <v>14906</v>
      </c>
      <c r="D4105">
        <v>7</v>
      </c>
      <c r="E4105" t="s">
        <v>27</v>
      </c>
      <c r="F4105" t="s">
        <v>27</v>
      </c>
      <c r="G4105">
        <v>7</v>
      </c>
    </row>
    <row r="4106" spans="1:7">
      <c r="A4106" t="s">
        <v>14907</v>
      </c>
      <c r="B4106">
        <v>7</v>
      </c>
      <c r="C4106" t="s">
        <v>14908</v>
      </c>
      <c r="D4106">
        <v>7</v>
      </c>
      <c r="E4106" t="s">
        <v>27</v>
      </c>
      <c r="F4106" t="s">
        <v>27</v>
      </c>
      <c r="G4106">
        <v>7</v>
      </c>
    </row>
    <row r="4107" spans="1:7">
      <c r="A4107" t="s">
        <v>14909</v>
      </c>
      <c r="B4107">
        <v>6</v>
      </c>
      <c r="C4107" t="s">
        <v>14910</v>
      </c>
      <c r="D4107">
        <v>6</v>
      </c>
      <c r="E4107" t="s">
        <v>27</v>
      </c>
      <c r="F4107" t="s">
        <v>27</v>
      </c>
      <c r="G4107">
        <v>7</v>
      </c>
    </row>
    <row r="4108" spans="1:7">
      <c r="A4108" t="s">
        <v>14911</v>
      </c>
      <c r="B4108">
        <v>6</v>
      </c>
      <c r="C4108" t="s">
        <v>14912</v>
      </c>
      <c r="D4108">
        <v>6</v>
      </c>
      <c r="E4108" t="s">
        <v>6368</v>
      </c>
      <c r="F4108" t="s">
        <v>6368</v>
      </c>
      <c r="G4108">
        <v>6</v>
      </c>
    </row>
    <row r="4109" spans="1:7">
      <c r="A4109" t="s">
        <v>14913</v>
      </c>
      <c r="B4109">
        <v>6</v>
      </c>
      <c r="C4109" t="s">
        <v>14914</v>
      </c>
      <c r="D4109">
        <v>6</v>
      </c>
      <c r="E4109" t="s">
        <v>27</v>
      </c>
      <c r="F4109" t="s">
        <v>27</v>
      </c>
      <c r="G4109">
        <v>7</v>
      </c>
    </row>
    <row r="4110" spans="1:7">
      <c r="A4110" t="s">
        <v>14915</v>
      </c>
      <c r="B4110">
        <v>7</v>
      </c>
      <c r="C4110" t="s">
        <v>14916</v>
      </c>
      <c r="D4110">
        <v>7</v>
      </c>
      <c r="E4110" t="s">
        <v>6400</v>
      </c>
      <c r="F4110" t="s">
        <v>6400</v>
      </c>
      <c r="G4110">
        <v>6</v>
      </c>
    </row>
    <row r="4111" spans="1:7">
      <c r="A4111" t="s">
        <v>14917</v>
      </c>
      <c r="B4111">
        <v>7</v>
      </c>
      <c r="C4111" t="s">
        <v>14918</v>
      </c>
      <c r="D4111">
        <v>7</v>
      </c>
      <c r="E4111" t="s">
        <v>27</v>
      </c>
      <c r="F4111" t="s">
        <v>27</v>
      </c>
      <c r="G4111">
        <v>7</v>
      </c>
    </row>
    <row r="4112" spans="1:7">
      <c r="A4112" t="s">
        <v>14919</v>
      </c>
      <c r="B4112">
        <v>7</v>
      </c>
      <c r="C4112" t="s">
        <v>14920</v>
      </c>
      <c r="D4112">
        <v>7</v>
      </c>
      <c r="E4112" t="s">
        <v>27</v>
      </c>
      <c r="F4112" t="s">
        <v>27</v>
      </c>
      <c r="G4112">
        <v>7</v>
      </c>
    </row>
    <row r="4113" spans="1:7">
      <c r="A4113" t="s">
        <v>14921</v>
      </c>
      <c r="B4113">
        <v>7</v>
      </c>
      <c r="C4113" t="s">
        <v>14922</v>
      </c>
      <c r="D4113">
        <v>7</v>
      </c>
      <c r="E4113" t="s">
        <v>6372</v>
      </c>
      <c r="F4113" t="s">
        <v>6372</v>
      </c>
      <c r="G4113">
        <v>6</v>
      </c>
    </row>
    <row r="4114" spans="1:7">
      <c r="A4114" t="s">
        <v>14923</v>
      </c>
      <c r="B4114">
        <v>6</v>
      </c>
      <c r="C4114" t="s">
        <v>12624</v>
      </c>
      <c r="D4114">
        <v>7</v>
      </c>
      <c r="E4114" t="s">
        <v>6372</v>
      </c>
      <c r="F4114" t="s">
        <v>6372</v>
      </c>
      <c r="G4114">
        <v>6</v>
      </c>
    </row>
    <row r="4115" spans="1:7">
      <c r="A4115" t="s">
        <v>14924</v>
      </c>
      <c r="B4115">
        <v>4</v>
      </c>
      <c r="C4115" t="s">
        <v>14925</v>
      </c>
      <c r="D4115">
        <v>4</v>
      </c>
      <c r="E4115" t="s">
        <v>27</v>
      </c>
      <c r="F4115" t="s">
        <v>27</v>
      </c>
      <c r="G4115">
        <v>7</v>
      </c>
    </row>
    <row r="4116" spans="1:7">
      <c r="A4116" t="s">
        <v>14926</v>
      </c>
      <c r="B4116">
        <v>27</v>
      </c>
      <c r="C4116" t="s">
        <v>14927</v>
      </c>
      <c r="D4116">
        <v>54</v>
      </c>
      <c r="E4116" t="s">
        <v>6363</v>
      </c>
      <c r="F4116" t="s">
        <v>6363</v>
      </c>
      <c r="G4116">
        <v>9</v>
      </c>
    </row>
    <row r="4117" spans="1:7">
      <c r="A4117" t="s">
        <v>14928</v>
      </c>
      <c r="B4117">
        <v>6</v>
      </c>
      <c r="C4117" t="s">
        <v>14929</v>
      </c>
      <c r="D4117">
        <v>6</v>
      </c>
      <c r="E4117" t="s">
        <v>6368</v>
      </c>
      <c r="F4117" t="s">
        <v>6368</v>
      </c>
      <c r="G4117">
        <v>6</v>
      </c>
    </row>
    <row r="4118" spans="1:7">
      <c r="A4118" t="s">
        <v>14930</v>
      </c>
      <c r="B4118">
        <v>6</v>
      </c>
      <c r="C4118" t="s">
        <v>14931</v>
      </c>
      <c r="D4118">
        <v>6</v>
      </c>
      <c r="E4118" t="s">
        <v>6368</v>
      </c>
      <c r="F4118" t="s">
        <v>6368</v>
      </c>
      <c r="G4118">
        <v>6</v>
      </c>
    </row>
    <row r="4119" spans="1:7">
      <c r="A4119" t="s">
        <v>14932</v>
      </c>
      <c r="B4119">
        <v>6</v>
      </c>
      <c r="C4119" t="s">
        <v>14933</v>
      </c>
      <c r="D4119">
        <v>6</v>
      </c>
      <c r="E4119" t="s">
        <v>27</v>
      </c>
      <c r="F4119" t="s">
        <v>27</v>
      </c>
      <c r="G4119">
        <v>7</v>
      </c>
    </row>
    <row r="4120" spans="1:7">
      <c r="A4120" t="s">
        <v>14934</v>
      </c>
      <c r="B4120">
        <v>8</v>
      </c>
      <c r="C4120" t="s">
        <v>14935</v>
      </c>
      <c r="D4120">
        <v>8</v>
      </c>
      <c r="E4120" t="s">
        <v>27</v>
      </c>
      <c r="F4120" t="s">
        <v>27</v>
      </c>
      <c r="G4120">
        <v>7</v>
      </c>
    </row>
    <row r="4121" spans="1:7">
      <c r="A4121" t="s">
        <v>14936</v>
      </c>
      <c r="B4121">
        <v>5</v>
      </c>
      <c r="C4121" t="s">
        <v>14937</v>
      </c>
      <c r="D4121">
        <v>5</v>
      </c>
      <c r="E4121" t="s">
        <v>27</v>
      </c>
      <c r="F4121" t="s">
        <v>27</v>
      </c>
      <c r="G4121">
        <v>7</v>
      </c>
    </row>
    <row r="4122" spans="1:7">
      <c r="A4122" t="s">
        <v>14938</v>
      </c>
      <c r="B4122">
        <v>3</v>
      </c>
      <c r="C4122" t="s">
        <v>14939</v>
      </c>
      <c r="D4122">
        <v>3</v>
      </c>
      <c r="E4122" t="s">
        <v>6372</v>
      </c>
      <c r="F4122" t="s">
        <v>6372</v>
      </c>
      <c r="G4122">
        <v>6</v>
      </c>
    </row>
    <row r="4123" spans="1:7">
      <c r="A4123" t="s">
        <v>14940</v>
      </c>
      <c r="B4123">
        <v>5</v>
      </c>
      <c r="C4123" t="s">
        <v>14941</v>
      </c>
      <c r="D4123">
        <v>5</v>
      </c>
      <c r="E4123" t="s">
        <v>27</v>
      </c>
      <c r="F4123" t="s">
        <v>27</v>
      </c>
      <c r="G4123">
        <v>7</v>
      </c>
    </row>
    <row r="4124" spans="1:7">
      <c r="A4124" t="s">
        <v>14942</v>
      </c>
      <c r="B4124">
        <v>8</v>
      </c>
      <c r="C4124" t="s">
        <v>14943</v>
      </c>
      <c r="D4124">
        <v>8</v>
      </c>
      <c r="E4124" t="s">
        <v>6372</v>
      </c>
      <c r="F4124" t="s">
        <v>6372</v>
      </c>
      <c r="G4124">
        <v>6</v>
      </c>
    </row>
    <row r="4125" spans="1:7">
      <c r="A4125" t="s">
        <v>14944</v>
      </c>
      <c r="B4125">
        <v>3</v>
      </c>
      <c r="C4125" t="s">
        <v>14945</v>
      </c>
      <c r="D4125">
        <v>7</v>
      </c>
      <c r="E4125" t="s">
        <v>6372</v>
      </c>
      <c r="F4125" t="s">
        <v>6372</v>
      </c>
      <c r="G4125">
        <v>6</v>
      </c>
    </row>
    <row r="4126" spans="1:7">
      <c r="A4126" t="s">
        <v>14946</v>
      </c>
      <c r="B4126">
        <v>1</v>
      </c>
      <c r="C4126" t="s">
        <v>14947</v>
      </c>
      <c r="D4126">
        <v>5</v>
      </c>
      <c r="E4126" t="s">
        <v>6400</v>
      </c>
      <c r="F4126" t="s">
        <v>6400</v>
      </c>
      <c r="G4126">
        <v>6</v>
      </c>
    </row>
    <row r="4127" spans="1:7">
      <c r="A4127" t="s">
        <v>14948</v>
      </c>
      <c r="B4127">
        <v>4</v>
      </c>
      <c r="C4127" t="s">
        <v>14949</v>
      </c>
      <c r="D4127">
        <v>4</v>
      </c>
      <c r="E4127" t="s">
        <v>6372</v>
      </c>
      <c r="F4127" t="s">
        <v>6372</v>
      </c>
      <c r="G4127">
        <v>6</v>
      </c>
    </row>
    <row r="4128" spans="1:7">
      <c r="A4128" t="s">
        <v>14950</v>
      </c>
      <c r="B4128">
        <v>6</v>
      </c>
      <c r="C4128" t="s">
        <v>14951</v>
      </c>
      <c r="D4128">
        <v>6</v>
      </c>
      <c r="E4128" t="s">
        <v>6400</v>
      </c>
      <c r="F4128" t="s">
        <v>6400</v>
      </c>
      <c r="G4128">
        <v>6</v>
      </c>
    </row>
    <row r="4129" spans="1:7">
      <c r="A4129" t="s">
        <v>14952</v>
      </c>
      <c r="B4129">
        <v>8</v>
      </c>
      <c r="C4129" t="s">
        <v>14310</v>
      </c>
      <c r="D4129">
        <v>8</v>
      </c>
      <c r="E4129" t="s">
        <v>28</v>
      </c>
      <c r="F4129" t="s">
        <v>28</v>
      </c>
      <c r="G4129">
        <v>6</v>
      </c>
    </row>
    <row r="4130" spans="1:7">
      <c r="A4130" t="s">
        <v>14953</v>
      </c>
      <c r="B4130">
        <v>7</v>
      </c>
      <c r="C4130" t="s">
        <v>14954</v>
      </c>
      <c r="D4130">
        <v>7</v>
      </c>
      <c r="E4130" t="s">
        <v>28</v>
      </c>
      <c r="F4130" t="s">
        <v>28</v>
      </c>
      <c r="G4130">
        <v>6</v>
      </c>
    </row>
    <row r="4131" spans="1:7">
      <c r="A4131" t="s">
        <v>14955</v>
      </c>
      <c r="B4131">
        <v>4</v>
      </c>
      <c r="C4131" t="s">
        <v>14956</v>
      </c>
      <c r="D4131">
        <v>6</v>
      </c>
      <c r="E4131" t="s">
        <v>6372</v>
      </c>
      <c r="F4131" t="s">
        <v>6372</v>
      </c>
      <c r="G4131">
        <v>6</v>
      </c>
    </row>
    <row r="4132" spans="1:7">
      <c r="A4132" t="s">
        <v>14957</v>
      </c>
      <c r="B4132">
        <v>7</v>
      </c>
      <c r="C4132" t="s">
        <v>14958</v>
      </c>
      <c r="D4132">
        <v>7</v>
      </c>
      <c r="E4132" t="s">
        <v>6400</v>
      </c>
      <c r="F4132" t="s">
        <v>6400</v>
      </c>
      <c r="G4132">
        <v>6</v>
      </c>
    </row>
    <row r="4133" spans="1:7">
      <c r="A4133" t="s">
        <v>14959</v>
      </c>
      <c r="B4133">
        <v>5</v>
      </c>
      <c r="C4133" t="s">
        <v>14960</v>
      </c>
      <c r="D4133">
        <v>5</v>
      </c>
      <c r="E4133" t="s">
        <v>6372</v>
      </c>
      <c r="F4133" t="s">
        <v>6372</v>
      </c>
      <c r="G4133">
        <v>6</v>
      </c>
    </row>
    <row r="4134" spans="1:7">
      <c r="A4134" t="s">
        <v>14961</v>
      </c>
      <c r="B4134">
        <v>7</v>
      </c>
      <c r="C4134" t="s">
        <v>14962</v>
      </c>
      <c r="D4134">
        <v>5</v>
      </c>
      <c r="E4134" t="s">
        <v>6402</v>
      </c>
      <c r="F4134" t="s">
        <v>6402</v>
      </c>
      <c r="G4134">
        <v>4</v>
      </c>
    </row>
    <row r="4135" spans="1:7">
      <c r="A4135" t="s">
        <v>14963</v>
      </c>
      <c r="B4135">
        <v>3</v>
      </c>
      <c r="C4135" t="s">
        <v>14964</v>
      </c>
      <c r="D4135">
        <v>8</v>
      </c>
      <c r="E4135" t="s">
        <v>6363</v>
      </c>
      <c r="F4135" t="s">
        <v>6363</v>
      </c>
      <c r="G4135">
        <v>9</v>
      </c>
    </row>
    <row r="4136" spans="1:7">
      <c r="A4136" t="s">
        <v>14965</v>
      </c>
      <c r="B4136">
        <v>25</v>
      </c>
      <c r="C4136" t="s">
        <v>14966</v>
      </c>
      <c r="D4136">
        <v>30</v>
      </c>
      <c r="E4136" t="s">
        <v>6396</v>
      </c>
      <c r="F4136" t="s">
        <v>6396</v>
      </c>
      <c r="G4136">
        <v>30</v>
      </c>
    </row>
    <row r="4137" spans="1:7">
      <c r="A4137" t="s">
        <v>14967</v>
      </c>
      <c r="B4137">
        <v>10</v>
      </c>
      <c r="C4137" t="s">
        <v>14968</v>
      </c>
      <c r="D4137">
        <v>10</v>
      </c>
      <c r="E4137" t="s">
        <v>6397</v>
      </c>
      <c r="F4137" t="s">
        <v>6397</v>
      </c>
      <c r="G4137">
        <v>11</v>
      </c>
    </row>
    <row r="4138" spans="1:7">
      <c r="A4138" t="s">
        <v>14969</v>
      </c>
      <c r="B4138">
        <v>5</v>
      </c>
      <c r="C4138" t="s">
        <v>14970</v>
      </c>
      <c r="D4138">
        <v>5</v>
      </c>
      <c r="E4138" t="s">
        <v>6400</v>
      </c>
      <c r="F4138" t="s">
        <v>6400</v>
      </c>
      <c r="G4138">
        <v>6</v>
      </c>
    </row>
    <row r="4139" spans="1:7">
      <c r="A4139" t="s">
        <v>14971</v>
      </c>
      <c r="B4139">
        <v>6</v>
      </c>
      <c r="C4139" t="s">
        <v>14972</v>
      </c>
      <c r="D4139">
        <v>6</v>
      </c>
      <c r="E4139" t="s">
        <v>6400</v>
      </c>
      <c r="F4139" t="s">
        <v>6400</v>
      </c>
      <c r="G4139">
        <v>6</v>
      </c>
    </row>
    <row r="4140" spans="1:7">
      <c r="A4140" t="s">
        <v>14973</v>
      </c>
      <c r="B4140">
        <v>7</v>
      </c>
      <c r="C4140" t="s">
        <v>14974</v>
      </c>
      <c r="D4140">
        <v>7</v>
      </c>
      <c r="E4140" t="s">
        <v>27</v>
      </c>
      <c r="F4140" t="s">
        <v>27</v>
      </c>
      <c r="G4140">
        <v>7</v>
      </c>
    </row>
    <row r="4141" spans="1:7">
      <c r="A4141" t="s">
        <v>14975</v>
      </c>
      <c r="B4141">
        <v>6</v>
      </c>
      <c r="C4141" t="s">
        <v>14976</v>
      </c>
      <c r="D4141">
        <v>6</v>
      </c>
      <c r="E4141" t="s">
        <v>6372</v>
      </c>
      <c r="F4141" t="s">
        <v>6372</v>
      </c>
      <c r="G4141">
        <v>6</v>
      </c>
    </row>
    <row r="4142" spans="1:7">
      <c r="A4142" t="s">
        <v>14977</v>
      </c>
      <c r="B4142">
        <v>6</v>
      </c>
      <c r="C4142" t="s">
        <v>14978</v>
      </c>
      <c r="D4142">
        <v>7</v>
      </c>
      <c r="E4142" t="s">
        <v>6372</v>
      </c>
      <c r="F4142" t="s">
        <v>6372</v>
      </c>
      <c r="G4142">
        <v>6</v>
      </c>
    </row>
    <row r="4143" spans="1:7">
      <c r="A4143" t="s">
        <v>14979</v>
      </c>
      <c r="B4143">
        <v>5</v>
      </c>
      <c r="C4143" t="s">
        <v>11149</v>
      </c>
      <c r="D4143">
        <v>4</v>
      </c>
      <c r="E4143" t="s">
        <v>27</v>
      </c>
      <c r="F4143" t="s">
        <v>27</v>
      </c>
      <c r="G4143">
        <v>7</v>
      </c>
    </row>
    <row r="4144" spans="1:7">
      <c r="A4144" t="s">
        <v>14980</v>
      </c>
      <c r="B4144">
        <v>5</v>
      </c>
      <c r="C4144" t="s">
        <v>14981</v>
      </c>
      <c r="D4144">
        <v>5</v>
      </c>
      <c r="E4144" t="s">
        <v>6372</v>
      </c>
      <c r="F4144" t="s">
        <v>6372</v>
      </c>
      <c r="G4144">
        <v>6</v>
      </c>
    </row>
    <row r="4145" spans="1:7">
      <c r="A4145" t="s">
        <v>14982</v>
      </c>
      <c r="B4145">
        <v>2</v>
      </c>
      <c r="C4145" t="s">
        <v>10186</v>
      </c>
      <c r="D4145">
        <v>5</v>
      </c>
      <c r="E4145" t="s">
        <v>6372</v>
      </c>
      <c r="F4145" t="s">
        <v>6372</v>
      </c>
      <c r="G4145">
        <v>6</v>
      </c>
    </row>
    <row r="4146" spans="1:7">
      <c r="A4146" t="s">
        <v>14983</v>
      </c>
      <c r="B4146">
        <v>7</v>
      </c>
      <c r="C4146" t="s">
        <v>14984</v>
      </c>
      <c r="D4146">
        <v>7</v>
      </c>
      <c r="E4146" t="s">
        <v>6368</v>
      </c>
      <c r="F4146" t="s">
        <v>6368</v>
      </c>
      <c r="G4146">
        <v>6</v>
      </c>
    </row>
    <row r="4147" spans="1:7">
      <c r="A4147" t="s">
        <v>14985</v>
      </c>
      <c r="B4147">
        <v>7</v>
      </c>
      <c r="C4147" t="s">
        <v>14986</v>
      </c>
      <c r="D4147">
        <v>8</v>
      </c>
      <c r="E4147" t="s">
        <v>6377</v>
      </c>
      <c r="F4147" t="s">
        <v>6377</v>
      </c>
      <c r="G4147">
        <v>1</v>
      </c>
    </row>
    <row r="4148" spans="1:7">
      <c r="A4148" t="s">
        <v>14987</v>
      </c>
      <c r="B4148">
        <v>5</v>
      </c>
      <c r="C4148" t="s">
        <v>14988</v>
      </c>
      <c r="D4148">
        <v>5</v>
      </c>
      <c r="E4148" t="s">
        <v>6400</v>
      </c>
      <c r="F4148" t="s">
        <v>6400</v>
      </c>
      <c r="G4148">
        <v>6</v>
      </c>
    </row>
    <row r="4149" spans="1:7">
      <c r="A4149" t="s">
        <v>14989</v>
      </c>
      <c r="B4149">
        <v>2</v>
      </c>
      <c r="C4149" t="s">
        <v>14990</v>
      </c>
      <c r="D4149">
        <v>6</v>
      </c>
      <c r="E4149" t="s">
        <v>6372</v>
      </c>
      <c r="F4149" t="s">
        <v>6372</v>
      </c>
      <c r="G4149">
        <v>6</v>
      </c>
    </row>
    <row r="4150" spans="1:7">
      <c r="A4150" t="s">
        <v>14991</v>
      </c>
      <c r="B4150">
        <v>7</v>
      </c>
      <c r="C4150" t="s">
        <v>14992</v>
      </c>
      <c r="D4150">
        <v>7</v>
      </c>
      <c r="E4150" t="s">
        <v>27</v>
      </c>
      <c r="F4150" t="s">
        <v>27</v>
      </c>
      <c r="G4150">
        <v>7</v>
      </c>
    </row>
    <row r="4151" spans="1:7">
      <c r="A4151" t="s">
        <v>14993</v>
      </c>
      <c r="B4151">
        <v>5</v>
      </c>
      <c r="C4151" t="s">
        <v>14994</v>
      </c>
      <c r="D4151">
        <v>5</v>
      </c>
      <c r="E4151" t="s">
        <v>27</v>
      </c>
      <c r="F4151" t="s">
        <v>27</v>
      </c>
      <c r="G4151">
        <v>7</v>
      </c>
    </row>
    <row r="4152" spans="1:7">
      <c r="A4152" t="s">
        <v>14995</v>
      </c>
      <c r="B4152">
        <v>9</v>
      </c>
      <c r="C4152" t="s">
        <v>14996</v>
      </c>
      <c r="D4152">
        <v>9</v>
      </c>
      <c r="E4152" t="s">
        <v>27</v>
      </c>
      <c r="F4152" t="s">
        <v>27</v>
      </c>
      <c r="G4152">
        <v>7</v>
      </c>
    </row>
    <row r="4153" spans="1:7">
      <c r="A4153" t="s">
        <v>14997</v>
      </c>
      <c r="B4153">
        <v>5</v>
      </c>
      <c r="C4153" t="s">
        <v>14998</v>
      </c>
      <c r="D4153">
        <v>7</v>
      </c>
      <c r="E4153" t="s">
        <v>27</v>
      </c>
      <c r="F4153" t="s">
        <v>27</v>
      </c>
      <c r="G4153">
        <v>7</v>
      </c>
    </row>
    <row r="4154" spans="1:7">
      <c r="A4154" t="s">
        <v>14999</v>
      </c>
      <c r="B4154">
        <v>5</v>
      </c>
      <c r="C4154" t="s">
        <v>15000</v>
      </c>
      <c r="D4154">
        <v>9</v>
      </c>
      <c r="E4154" t="s">
        <v>27</v>
      </c>
      <c r="F4154" t="s">
        <v>27</v>
      </c>
      <c r="G4154">
        <v>7</v>
      </c>
    </row>
    <row r="4155" spans="1:7">
      <c r="A4155" t="s">
        <v>15001</v>
      </c>
      <c r="B4155">
        <v>5</v>
      </c>
      <c r="C4155" t="s">
        <v>15002</v>
      </c>
      <c r="D4155">
        <v>5</v>
      </c>
      <c r="E4155" t="s">
        <v>6372</v>
      </c>
      <c r="F4155" t="s">
        <v>6372</v>
      </c>
      <c r="G4155">
        <v>6</v>
      </c>
    </row>
    <row r="4156" spans="1:7">
      <c r="A4156" t="s">
        <v>15003</v>
      </c>
      <c r="B4156">
        <v>2</v>
      </c>
      <c r="C4156" t="s">
        <v>15004</v>
      </c>
      <c r="D4156">
        <v>6</v>
      </c>
      <c r="E4156" t="s">
        <v>6372</v>
      </c>
      <c r="F4156" t="s">
        <v>6372</v>
      </c>
      <c r="G4156">
        <v>6</v>
      </c>
    </row>
    <row r="4157" spans="1:7">
      <c r="A4157" t="s">
        <v>15005</v>
      </c>
      <c r="B4157">
        <v>6</v>
      </c>
      <c r="C4157" t="s">
        <v>15006</v>
      </c>
      <c r="D4157">
        <v>6</v>
      </c>
      <c r="E4157" t="s">
        <v>27</v>
      </c>
      <c r="F4157" t="s">
        <v>27</v>
      </c>
      <c r="G4157">
        <v>7</v>
      </c>
    </row>
    <row r="4158" spans="1:7">
      <c r="A4158" t="s">
        <v>15007</v>
      </c>
      <c r="B4158">
        <v>7</v>
      </c>
      <c r="C4158" t="s">
        <v>15008</v>
      </c>
      <c r="D4158">
        <v>8</v>
      </c>
      <c r="E4158" t="s">
        <v>6372</v>
      </c>
      <c r="F4158" t="s">
        <v>6372</v>
      </c>
      <c r="G4158">
        <v>6</v>
      </c>
    </row>
    <row r="4159" spans="1:7">
      <c r="A4159" t="s">
        <v>15009</v>
      </c>
      <c r="B4159">
        <v>6</v>
      </c>
      <c r="C4159" t="s">
        <v>15010</v>
      </c>
      <c r="D4159">
        <v>6</v>
      </c>
      <c r="E4159" t="s">
        <v>28</v>
      </c>
      <c r="F4159" t="s">
        <v>28</v>
      </c>
      <c r="G4159">
        <v>6</v>
      </c>
    </row>
    <row r="4160" spans="1:7">
      <c r="A4160" t="s">
        <v>15011</v>
      </c>
      <c r="B4160">
        <v>5</v>
      </c>
      <c r="C4160" t="s">
        <v>15012</v>
      </c>
      <c r="D4160">
        <v>5</v>
      </c>
      <c r="E4160" t="s">
        <v>6400</v>
      </c>
      <c r="F4160" t="s">
        <v>6400</v>
      </c>
      <c r="G4160">
        <v>6</v>
      </c>
    </row>
    <row r="4161" spans="1:7">
      <c r="A4161" t="s">
        <v>15013</v>
      </c>
      <c r="B4161">
        <v>4</v>
      </c>
      <c r="C4161" t="s">
        <v>15014</v>
      </c>
      <c r="D4161">
        <v>8</v>
      </c>
      <c r="E4161" t="s">
        <v>6363</v>
      </c>
      <c r="F4161" t="s">
        <v>6363</v>
      </c>
      <c r="G4161">
        <v>9</v>
      </c>
    </row>
    <row r="4162" spans="1:7">
      <c r="A4162" t="s">
        <v>15015</v>
      </c>
      <c r="B4162">
        <v>6</v>
      </c>
      <c r="C4162" t="s">
        <v>15016</v>
      </c>
      <c r="D4162">
        <v>6</v>
      </c>
      <c r="E4162" t="s">
        <v>6400</v>
      </c>
      <c r="F4162" t="s">
        <v>6400</v>
      </c>
      <c r="G4162">
        <v>6</v>
      </c>
    </row>
    <row r="4163" spans="1:7">
      <c r="A4163" t="s">
        <v>15017</v>
      </c>
      <c r="B4163">
        <v>7</v>
      </c>
      <c r="C4163" t="s">
        <v>15018</v>
      </c>
      <c r="D4163">
        <v>8</v>
      </c>
      <c r="E4163" t="s">
        <v>6397</v>
      </c>
      <c r="F4163" t="s">
        <v>6397</v>
      </c>
      <c r="G4163">
        <v>11</v>
      </c>
    </row>
    <row r="4164" spans="1:7">
      <c r="A4164" t="s">
        <v>15019</v>
      </c>
      <c r="B4164">
        <v>8</v>
      </c>
      <c r="C4164" t="s">
        <v>7261</v>
      </c>
      <c r="D4164">
        <v>11</v>
      </c>
      <c r="E4164" t="s">
        <v>6395</v>
      </c>
      <c r="F4164" t="s">
        <v>6395</v>
      </c>
      <c r="G4164">
        <v>13</v>
      </c>
    </row>
    <row r="4165" spans="1:7">
      <c r="A4165" t="s">
        <v>15020</v>
      </c>
      <c r="B4165">
        <v>3</v>
      </c>
      <c r="C4165" t="s">
        <v>15021</v>
      </c>
      <c r="D4165">
        <v>7</v>
      </c>
      <c r="E4165" t="s">
        <v>6372</v>
      </c>
      <c r="F4165" t="s">
        <v>6372</v>
      </c>
      <c r="G4165">
        <v>6</v>
      </c>
    </row>
    <row r="4166" spans="1:7">
      <c r="A4166" t="s">
        <v>15022</v>
      </c>
      <c r="B4166">
        <v>8</v>
      </c>
      <c r="C4166" t="s">
        <v>15023</v>
      </c>
      <c r="D4166">
        <v>8</v>
      </c>
      <c r="E4166" t="s">
        <v>6369</v>
      </c>
      <c r="F4166" t="s">
        <v>6369</v>
      </c>
      <c r="G4166">
        <v>3</v>
      </c>
    </row>
    <row r="4167" spans="1:7">
      <c r="A4167" t="s">
        <v>15024</v>
      </c>
      <c r="B4167">
        <v>8</v>
      </c>
      <c r="C4167" t="s">
        <v>15025</v>
      </c>
      <c r="D4167">
        <v>8</v>
      </c>
      <c r="E4167" t="s">
        <v>6363</v>
      </c>
      <c r="F4167" t="s">
        <v>6363</v>
      </c>
      <c r="G4167">
        <v>9</v>
      </c>
    </row>
    <row r="4168" spans="1:7">
      <c r="A4168" t="s">
        <v>15026</v>
      </c>
      <c r="B4168">
        <v>6</v>
      </c>
      <c r="C4168" t="s">
        <v>15027</v>
      </c>
      <c r="D4168">
        <v>6</v>
      </c>
      <c r="E4168" t="s">
        <v>6400</v>
      </c>
      <c r="F4168" t="s">
        <v>6400</v>
      </c>
      <c r="G4168">
        <v>6</v>
      </c>
    </row>
    <row r="4169" spans="1:7">
      <c r="A4169" t="s">
        <v>15028</v>
      </c>
      <c r="B4169">
        <v>11</v>
      </c>
      <c r="C4169" t="s">
        <v>15029</v>
      </c>
      <c r="D4169">
        <v>11</v>
      </c>
      <c r="E4169" t="s">
        <v>6397</v>
      </c>
      <c r="F4169" t="s">
        <v>6397</v>
      </c>
      <c r="G4169">
        <v>11</v>
      </c>
    </row>
    <row r="4170" spans="1:7">
      <c r="A4170" t="s">
        <v>15030</v>
      </c>
      <c r="B4170">
        <v>8</v>
      </c>
      <c r="C4170" t="s">
        <v>15031</v>
      </c>
      <c r="D4170">
        <v>8</v>
      </c>
      <c r="E4170" t="s">
        <v>27</v>
      </c>
      <c r="F4170" t="s">
        <v>27</v>
      </c>
      <c r="G4170">
        <v>7</v>
      </c>
    </row>
    <row r="4171" spans="1:7">
      <c r="A4171" t="s">
        <v>15032</v>
      </c>
      <c r="B4171">
        <v>41</v>
      </c>
      <c r="C4171" t="s">
        <v>15033</v>
      </c>
      <c r="D4171">
        <v>76</v>
      </c>
      <c r="E4171" t="s">
        <v>6403</v>
      </c>
      <c r="F4171" t="s">
        <v>6403</v>
      </c>
      <c r="G4171">
        <v>74</v>
      </c>
    </row>
    <row r="4172" spans="1:7">
      <c r="A4172" t="s">
        <v>15034</v>
      </c>
      <c r="B4172">
        <v>4</v>
      </c>
      <c r="C4172" t="s">
        <v>15035</v>
      </c>
      <c r="D4172">
        <v>4</v>
      </c>
      <c r="E4172" t="s">
        <v>6372</v>
      </c>
      <c r="F4172" t="s">
        <v>6372</v>
      </c>
      <c r="G4172">
        <v>6</v>
      </c>
    </row>
    <row r="4173" spans="1:7">
      <c r="A4173" t="s">
        <v>15036</v>
      </c>
      <c r="B4173">
        <v>6</v>
      </c>
      <c r="C4173" t="s">
        <v>15037</v>
      </c>
      <c r="D4173">
        <v>6</v>
      </c>
      <c r="E4173" t="s">
        <v>27</v>
      </c>
      <c r="F4173" t="s">
        <v>27</v>
      </c>
      <c r="G4173">
        <v>7</v>
      </c>
    </row>
    <row r="4174" spans="1:7">
      <c r="A4174" t="s">
        <v>15038</v>
      </c>
      <c r="B4174">
        <v>8</v>
      </c>
      <c r="C4174" t="s">
        <v>15039</v>
      </c>
      <c r="D4174">
        <v>8</v>
      </c>
      <c r="E4174" t="s">
        <v>6363</v>
      </c>
      <c r="F4174" t="s">
        <v>6363</v>
      </c>
      <c r="G4174">
        <v>9</v>
      </c>
    </row>
    <row r="4175" spans="1:7">
      <c r="A4175" t="s">
        <v>15040</v>
      </c>
      <c r="B4175">
        <v>6</v>
      </c>
      <c r="C4175" t="s">
        <v>15041</v>
      </c>
      <c r="D4175">
        <v>7</v>
      </c>
      <c r="E4175" t="s">
        <v>6372</v>
      </c>
      <c r="F4175" t="s">
        <v>6372</v>
      </c>
      <c r="G4175">
        <v>6</v>
      </c>
    </row>
    <row r="4176" spans="1:7">
      <c r="A4176" t="s">
        <v>15042</v>
      </c>
      <c r="B4176">
        <v>9</v>
      </c>
      <c r="C4176" t="s">
        <v>15043</v>
      </c>
      <c r="D4176">
        <v>9</v>
      </c>
      <c r="E4176" t="s">
        <v>6400</v>
      </c>
      <c r="F4176" t="s">
        <v>6400</v>
      </c>
      <c r="G4176">
        <v>6</v>
      </c>
    </row>
    <row r="4177" spans="1:7">
      <c r="A4177" t="s">
        <v>15044</v>
      </c>
      <c r="B4177">
        <v>5</v>
      </c>
      <c r="C4177" t="s">
        <v>15045</v>
      </c>
      <c r="D4177">
        <v>5</v>
      </c>
      <c r="E4177" t="s">
        <v>30</v>
      </c>
      <c r="F4177" t="s">
        <v>30</v>
      </c>
      <c r="G4177">
        <v>3</v>
      </c>
    </row>
    <row r="4178" spans="1:7">
      <c r="A4178" t="s">
        <v>15046</v>
      </c>
      <c r="B4178">
        <v>5</v>
      </c>
      <c r="C4178" t="s">
        <v>15047</v>
      </c>
      <c r="D4178">
        <v>7</v>
      </c>
      <c r="E4178" t="s">
        <v>6372</v>
      </c>
      <c r="F4178" t="s">
        <v>6372</v>
      </c>
      <c r="G4178">
        <v>6</v>
      </c>
    </row>
    <row r="4179" spans="1:7">
      <c r="A4179" t="s">
        <v>15048</v>
      </c>
      <c r="B4179">
        <v>7</v>
      </c>
      <c r="C4179" t="s">
        <v>15049</v>
      </c>
      <c r="D4179">
        <v>7</v>
      </c>
      <c r="E4179" t="s">
        <v>27</v>
      </c>
      <c r="F4179" t="s">
        <v>27</v>
      </c>
      <c r="G4179">
        <v>7</v>
      </c>
    </row>
    <row r="4180" spans="1:7">
      <c r="A4180" t="s">
        <v>15050</v>
      </c>
      <c r="B4180">
        <v>2</v>
      </c>
      <c r="C4180" t="s">
        <v>15051</v>
      </c>
      <c r="D4180">
        <v>6</v>
      </c>
      <c r="E4180" t="s">
        <v>6372</v>
      </c>
      <c r="F4180" t="s">
        <v>6372</v>
      </c>
      <c r="G4180">
        <v>6</v>
      </c>
    </row>
    <row r="4181" spans="1:7">
      <c r="A4181" t="s">
        <v>15052</v>
      </c>
      <c r="B4181">
        <v>2</v>
      </c>
      <c r="C4181" t="s">
        <v>15053</v>
      </c>
      <c r="D4181">
        <v>7</v>
      </c>
      <c r="E4181" t="s">
        <v>6372</v>
      </c>
      <c r="F4181" t="s">
        <v>6372</v>
      </c>
      <c r="G4181">
        <v>6</v>
      </c>
    </row>
    <row r="4182" spans="1:7">
      <c r="A4182" t="s">
        <v>15054</v>
      </c>
      <c r="B4182">
        <v>6</v>
      </c>
      <c r="C4182" t="s">
        <v>15055</v>
      </c>
      <c r="D4182">
        <v>6</v>
      </c>
      <c r="E4182" t="s">
        <v>6368</v>
      </c>
      <c r="F4182" t="s">
        <v>6368</v>
      </c>
      <c r="G4182">
        <v>6</v>
      </c>
    </row>
    <row r="4183" spans="1:7">
      <c r="A4183" t="s">
        <v>15056</v>
      </c>
      <c r="B4183">
        <v>5</v>
      </c>
      <c r="C4183" t="s">
        <v>15057</v>
      </c>
      <c r="D4183">
        <v>5</v>
      </c>
      <c r="E4183" t="s">
        <v>30</v>
      </c>
      <c r="F4183" t="s">
        <v>30</v>
      </c>
      <c r="G4183">
        <v>3</v>
      </c>
    </row>
    <row r="4184" spans="1:7">
      <c r="A4184" t="s">
        <v>15058</v>
      </c>
      <c r="B4184">
        <v>4</v>
      </c>
      <c r="C4184" t="s">
        <v>15059</v>
      </c>
      <c r="D4184">
        <v>7</v>
      </c>
      <c r="E4184" t="s">
        <v>6372</v>
      </c>
      <c r="F4184" t="s">
        <v>6372</v>
      </c>
      <c r="G4184">
        <v>6</v>
      </c>
    </row>
    <row r="4185" spans="1:7">
      <c r="A4185" t="s">
        <v>15060</v>
      </c>
      <c r="B4185">
        <v>4</v>
      </c>
      <c r="C4185" t="s">
        <v>11721</v>
      </c>
      <c r="D4185">
        <v>8</v>
      </c>
      <c r="E4185" t="s">
        <v>6363</v>
      </c>
      <c r="F4185" t="s">
        <v>6363</v>
      </c>
      <c r="G4185">
        <v>9</v>
      </c>
    </row>
    <row r="4186" spans="1:7">
      <c r="A4186" t="s">
        <v>15061</v>
      </c>
      <c r="B4186">
        <v>1</v>
      </c>
      <c r="C4186" t="s">
        <v>15062</v>
      </c>
      <c r="D4186">
        <v>5</v>
      </c>
      <c r="E4186" t="s">
        <v>6372</v>
      </c>
      <c r="F4186" t="s">
        <v>6372</v>
      </c>
      <c r="G4186">
        <v>6</v>
      </c>
    </row>
    <row r="4187" spans="1:7">
      <c r="A4187" t="s">
        <v>15063</v>
      </c>
      <c r="B4187">
        <v>5</v>
      </c>
      <c r="C4187" t="s">
        <v>15064</v>
      </c>
      <c r="D4187">
        <v>5</v>
      </c>
      <c r="E4187" t="s">
        <v>27</v>
      </c>
      <c r="F4187" t="s">
        <v>27</v>
      </c>
      <c r="G4187">
        <v>7</v>
      </c>
    </row>
    <row r="4188" spans="1:7">
      <c r="A4188" t="s">
        <v>15065</v>
      </c>
      <c r="B4188">
        <v>7</v>
      </c>
      <c r="C4188" t="s">
        <v>15066</v>
      </c>
      <c r="D4188">
        <v>7</v>
      </c>
      <c r="E4188" t="s">
        <v>6400</v>
      </c>
      <c r="F4188" t="s">
        <v>6400</v>
      </c>
      <c r="G4188">
        <v>6</v>
      </c>
    </row>
    <row r="4189" spans="1:7">
      <c r="A4189" t="s">
        <v>15067</v>
      </c>
      <c r="B4189">
        <v>9</v>
      </c>
      <c r="C4189" t="s">
        <v>15068</v>
      </c>
      <c r="D4189">
        <v>9</v>
      </c>
      <c r="E4189" t="s">
        <v>27</v>
      </c>
      <c r="F4189" t="s">
        <v>27</v>
      </c>
      <c r="G4189">
        <v>7</v>
      </c>
    </row>
    <row r="4190" spans="1:7">
      <c r="A4190" t="s">
        <v>15069</v>
      </c>
      <c r="B4190">
        <v>5</v>
      </c>
      <c r="C4190" t="s">
        <v>15070</v>
      </c>
      <c r="D4190">
        <v>7</v>
      </c>
      <c r="E4190" t="s">
        <v>27</v>
      </c>
      <c r="F4190" t="s">
        <v>27</v>
      </c>
      <c r="G4190">
        <v>7</v>
      </c>
    </row>
    <row r="4191" spans="1:7">
      <c r="A4191" t="s">
        <v>15071</v>
      </c>
      <c r="B4191">
        <v>3</v>
      </c>
      <c r="C4191" t="s">
        <v>15072</v>
      </c>
      <c r="D4191">
        <v>5</v>
      </c>
      <c r="E4191" t="s">
        <v>6372</v>
      </c>
      <c r="F4191" t="s">
        <v>6372</v>
      </c>
      <c r="G4191">
        <v>6</v>
      </c>
    </row>
    <row r="4192" spans="1:7">
      <c r="A4192" t="s">
        <v>15073</v>
      </c>
      <c r="B4192">
        <v>5</v>
      </c>
      <c r="C4192" t="s">
        <v>15074</v>
      </c>
      <c r="D4192">
        <v>5</v>
      </c>
      <c r="E4192" t="s">
        <v>6402</v>
      </c>
      <c r="F4192" t="s">
        <v>6402</v>
      </c>
      <c r="G4192">
        <v>4</v>
      </c>
    </row>
    <row r="4193" spans="1:7">
      <c r="A4193" t="s">
        <v>15075</v>
      </c>
      <c r="B4193">
        <v>8</v>
      </c>
      <c r="C4193" t="s">
        <v>15076</v>
      </c>
      <c r="D4193">
        <v>8</v>
      </c>
      <c r="E4193" t="s">
        <v>6363</v>
      </c>
      <c r="F4193" t="s">
        <v>6363</v>
      </c>
      <c r="G4193">
        <v>9</v>
      </c>
    </row>
    <row r="4194" spans="1:7">
      <c r="A4194" t="s">
        <v>15077</v>
      </c>
      <c r="B4194">
        <v>6</v>
      </c>
      <c r="C4194" t="s">
        <v>15078</v>
      </c>
      <c r="D4194">
        <v>6</v>
      </c>
      <c r="E4194" t="s">
        <v>27</v>
      </c>
      <c r="F4194" t="s">
        <v>27</v>
      </c>
      <c r="G4194">
        <v>7</v>
      </c>
    </row>
    <row r="4195" spans="1:7">
      <c r="A4195" t="s">
        <v>15079</v>
      </c>
      <c r="B4195">
        <v>7</v>
      </c>
      <c r="C4195" t="s">
        <v>15080</v>
      </c>
      <c r="D4195">
        <v>8</v>
      </c>
      <c r="E4195" t="s">
        <v>6372</v>
      </c>
      <c r="F4195" t="s">
        <v>6372</v>
      </c>
      <c r="G4195">
        <v>6</v>
      </c>
    </row>
    <row r="4196" spans="1:7">
      <c r="A4196" t="s">
        <v>15081</v>
      </c>
      <c r="B4196">
        <v>8</v>
      </c>
      <c r="C4196" t="s">
        <v>15082</v>
      </c>
      <c r="D4196">
        <v>8</v>
      </c>
      <c r="E4196" t="s">
        <v>6363</v>
      </c>
      <c r="F4196" t="s">
        <v>6363</v>
      </c>
      <c r="G4196">
        <v>9</v>
      </c>
    </row>
    <row r="4197" spans="1:7">
      <c r="A4197" t="s">
        <v>15083</v>
      </c>
      <c r="B4197">
        <v>2</v>
      </c>
      <c r="C4197" t="s">
        <v>15084</v>
      </c>
      <c r="D4197">
        <v>7</v>
      </c>
      <c r="E4197" t="s">
        <v>6372</v>
      </c>
      <c r="F4197" t="s">
        <v>6372</v>
      </c>
      <c r="G4197">
        <v>6</v>
      </c>
    </row>
    <row r="4198" spans="1:7">
      <c r="A4198" t="s">
        <v>15085</v>
      </c>
      <c r="B4198">
        <v>11</v>
      </c>
      <c r="C4198" t="s">
        <v>15086</v>
      </c>
      <c r="D4198">
        <v>11</v>
      </c>
      <c r="E4198" t="s">
        <v>6397</v>
      </c>
      <c r="F4198" t="s">
        <v>6397</v>
      </c>
      <c r="G4198">
        <v>11</v>
      </c>
    </row>
    <row r="4199" spans="1:7">
      <c r="A4199" t="s">
        <v>15087</v>
      </c>
      <c r="B4199">
        <v>5</v>
      </c>
      <c r="C4199" t="s">
        <v>15088</v>
      </c>
      <c r="D4199">
        <v>5</v>
      </c>
      <c r="E4199" t="s">
        <v>6402</v>
      </c>
      <c r="F4199" t="s">
        <v>6402</v>
      </c>
      <c r="G4199">
        <v>4</v>
      </c>
    </row>
    <row r="4200" spans="1:7">
      <c r="A4200" t="s">
        <v>15089</v>
      </c>
      <c r="B4200">
        <v>7</v>
      </c>
      <c r="C4200" t="s">
        <v>15090</v>
      </c>
      <c r="D4200">
        <v>7</v>
      </c>
      <c r="E4200" t="s">
        <v>27</v>
      </c>
      <c r="F4200" t="s">
        <v>27</v>
      </c>
      <c r="G4200">
        <v>7</v>
      </c>
    </row>
    <row r="4201" spans="1:7">
      <c r="A4201" t="s">
        <v>15091</v>
      </c>
      <c r="B4201">
        <v>8</v>
      </c>
      <c r="C4201" t="s">
        <v>15092</v>
      </c>
      <c r="D4201">
        <v>8</v>
      </c>
      <c r="E4201" t="s">
        <v>27</v>
      </c>
      <c r="F4201" t="s">
        <v>27</v>
      </c>
      <c r="G4201">
        <v>7</v>
      </c>
    </row>
    <row r="4202" spans="1:7">
      <c r="A4202" t="s">
        <v>15093</v>
      </c>
      <c r="B4202">
        <v>4</v>
      </c>
      <c r="C4202" t="s">
        <v>15094</v>
      </c>
      <c r="D4202">
        <v>7</v>
      </c>
      <c r="E4202" t="s">
        <v>27</v>
      </c>
      <c r="F4202" t="s">
        <v>27</v>
      </c>
      <c r="G4202">
        <v>7</v>
      </c>
    </row>
    <row r="4203" spans="1:7">
      <c r="A4203" t="s">
        <v>15095</v>
      </c>
      <c r="B4203">
        <v>4</v>
      </c>
      <c r="C4203" t="s">
        <v>15096</v>
      </c>
      <c r="D4203">
        <v>11</v>
      </c>
      <c r="E4203" t="s">
        <v>6395</v>
      </c>
      <c r="F4203" t="s">
        <v>6395</v>
      </c>
      <c r="G4203">
        <v>13</v>
      </c>
    </row>
    <row r="4204" spans="1:7">
      <c r="A4204" t="s">
        <v>15097</v>
      </c>
      <c r="B4204">
        <v>6</v>
      </c>
      <c r="C4204" t="s">
        <v>15098</v>
      </c>
      <c r="D4204">
        <v>6</v>
      </c>
      <c r="E4204" t="s">
        <v>27</v>
      </c>
      <c r="F4204" t="s">
        <v>27</v>
      </c>
      <c r="G4204">
        <v>7</v>
      </c>
    </row>
    <row r="4205" spans="1:7">
      <c r="A4205" t="s">
        <v>15099</v>
      </c>
      <c r="B4205">
        <v>6</v>
      </c>
      <c r="C4205" t="s">
        <v>15100</v>
      </c>
      <c r="D4205">
        <v>11</v>
      </c>
      <c r="E4205" t="s">
        <v>6395</v>
      </c>
      <c r="F4205" t="s">
        <v>6395</v>
      </c>
      <c r="G4205">
        <v>13</v>
      </c>
    </row>
    <row r="4206" spans="1:7">
      <c r="A4206" t="s">
        <v>15101</v>
      </c>
      <c r="B4206">
        <v>7</v>
      </c>
      <c r="C4206" t="s">
        <v>15102</v>
      </c>
      <c r="D4206">
        <v>7</v>
      </c>
      <c r="E4206" t="s">
        <v>6372</v>
      </c>
      <c r="F4206" t="s">
        <v>6372</v>
      </c>
      <c r="G4206">
        <v>6</v>
      </c>
    </row>
    <row r="4207" spans="1:7">
      <c r="A4207" t="s">
        <v>15103</v>
      </c>
      <c r="B4207">
        <v>2</v>
      </c>
      <c r="C4207" t="s">
        <v>15104</v>
      </c>
      <c r="D4207">
        <v>8</v>
      </c>
      <c r="E4207" t="s">
        <v>6363</v>
      </c>
      <c r="F4207" t="s">
        <v>6363</v>
      </c>
      <c r="G4207">
        <v>9</v>
      </c>
    </row>
    <row r="4208" spans="1:7">
      <c r="A4208" t="s">
        <v>15105</v>
      </c>
      <c r="B4208">
        <v>6</v>
      </c>
      <c r="C4208" t="s">
        <v>15106</v>
      </c>
      <c r="D4208">
        <v>6</v>
      </c>
      <c r="E4208" t="s">
        <v>6400</v>
      </c>
      <c r="F4208" t="s">
        <v>6400</v>
      </c>
      <c r="G4208">
        <v>6</v>
      </c>
    </row>
    <row r="4209" spans="1:7">
      <c r="A4209" t="s">
        <v>15107</v>
      </c>
      <c r="B4209">
        <v>8</v>
      </c>
      <c r="C4209" t="s">
        <v>15108</v>
      </c>
      <c r="D4209">
        <v>7</v>
      </c>
      <c r="E4209" t="s">
        <v>27</v>
      </c>
      <c r="F4209" t="s">
        <v>27</v>
      </c>
      <c r="G4209">
        <v>7</v>
      </c>
    </row>
    <row r="4210" spans="1:7">
      <c r="A4210" t="s">
        <v>15109</v>
      </c>
      <c r="B4210">
        <v>6</v>
      </c>
      <c r="C4210" t="s">
        <v>15110</v>
      </c>
      <c r="D4210">
        <v>6</v>
      </c>
      <c r="E4210" t="s">
        <v>27</v>
      </c>
      <c r="F4210" t="s">
        <v>27</v>
      </c>
      <c r="G4210">
        <v>7</v>
      </c>
    </row>
    <row r="4211" spans="1:7">
      <c r="A4211" t="s">
        <v>15111</v>
      </c>
      <c r="B4211">
        <v>4</v>
      </c>
      <c r="C4211" t="s">
        <v>15112</v>
      </c>
      <c r="D4211">
        <v>7</v>
      </c>
      <c r="E4211" t="s">
        <v>6400</v>
      </c>
      <c r="F4211" t="s">
        <v>6400</v>
      </c>
      <c r="G4211">
        <v>6</v>
      </c>
    </row>
    <row r="4212" spans="1:7">
      <c r="A4212" t="s">
        <v>15113</v>
      </c>
      <c r="B4212">
        <v>6</v>
      </c>
      <c r="C4212" t="s">
        <v>15114</v>
      </c>
      <c r="D4212">
        <v>6</v>
      </c>
      <c r="E4212" t="s">
        <v>27</v>
      </c>
      <c r="F4212" t="s">
        <v>27</v>
      </c>
      <c r="G4212">
        <v>7</v>
      </c>
    </row>
    <row r="4213" spans="1:7">
      <c r="A4213" t="s">
        <v>15115</v>
      </c>
      <c r="B4213">
        <v>8</v>
      </c>
      <c r="C4213" t="s">
        <v>15116</v>
      </c>
      <c r="D4213">
        <v>8</v>
      </c>
      <c r="E4213" t="s">
        <v>27</v>
      </c>
      <c r="F4213" t="s">
        <v>27</v>
      </c>
      <c r="G4213">
        <v>7</v>
      </c>
    </row>
    <row r="4214" spans="1:7">
      <c r="A4214" t="s">
        <v>15117</v>
      </c>
      <c r="B4214">
        <v>5</v>
      </c>
      <c r="C4214" t="s">
        <v>15118</v>
      </c>
      <c r="D4214">
        <v>5</v>
      </c>
      <c r="E4214" t="s">
        <v>27</v>
      </c>
      <c r="F4214" t="s">
        <v>27</v>
      </c>
      <c r="G4214">
        <v>7</v>
      </c>
    </row>
    <row r="4215" spans="1:7">
      <c r="A4215" t="s">
        <v>15119</v>
      </c>
      <c r="B4215">
        <v>5</v>
      </c>
      <c r="C4215" t="s">
        <v>15120</v>
      </c>
      <c r="D4215">
        <v>4</v>
      </c>
      <c r="E4215" t="s">
        <v>6369</v>
      </c>
      <c r="F4215" t="s">
        <v>6369</v>
      </c>
      <c r="G4215">
        <v>3</v>
      </c>
    </row>
    <row r="4216" spans="1:7">
      <c r="A4216" t="s">
        <v>15121</v>
      </c>
      <c r="B4216">
        <v>1</v>
      </c>
      <c r="C4216" t="s">
        <v>15122</v>
      </c>
      <c r="D4216">
        <v>5</v>
      </c>
      <c r="E4216" t="s">
        <v>6372</v>
      </c>
      <c r="F4216" t="s">
        <v>6372</v>
      </c>
      <c r="G4216">
        <v>6</v>
      </c>
    </row>
    <row r="4217" spans="1:7">
      <c r="A4217" t="s">
        <v>15123</v>
      </c>
      <c r="B4217">
        <v>7</v>
      </c>
      <c r="C4217" t="s">
        <v>15124</v>
      </c>
      <c r="D4217">
        <v>7</v>
      </c>
      <c r="E4217" t="s">
        <v>6372</v>
      </c>
      <c r="F4217" t="s">
        <v>6372</v>
      </c>
      <c r="G4217">
        <v>6</v>
      </c>
    </row>
    <row r="4218" spans="1:7">
      <c r="A4218" t="s">
        <v>15125</v>
      </c>
      <c r="B4218">
        <v>7</v>
      </c>
      <c r="C4218" t="s">
        <v>15126</v>
      </c>
      <c r="D4218">
        <v>7</v>
      </c>
      <c r="E4218" t="s">
        <v>6368</v>
      </c>
      <c r="F4218" t="s">
        <v>6368</v>
      </c>
      <c r="G4218">
        <v>6</v>
      </c>
    </row>
    <row r="4219" spans="1:7">
      <c r="A4219" t="s">
        <v>15127</v>
      </c>
      <c r="B4219">
        <v>6</v>
      </c>
      <c r="C4219" t="s">
        <v>14566</v>
      </c>
      <c r="D4219">
        <v>13</v>
      </c>
      <c r="E4219" t="s">
        <v>34</v>
      </c>
      <c r="F4219" t="s">
        <v>34</v>
      </c>
      <c r="G4219">
        <v>13</v>
      </c>
    </row>
    <row r="4220" spans="1:7">
      <c r="A4220" t="s">
        <v>15128</v>
      </c>
      <c r="B4220">
        <v>5</v>
      </c>
      <c r="C4220" t="s">
        <v>15129</v>
      </c>
      <c r="D4220">
        <v>6</v>
      </c>
      <c r="E4220" t="s">
        <v>28</v>
      </c>
      <c r="F4220" t="s">
        <v>28</v>
      </c>
      <c r="G4220">
        <v>6</v>
      </c>
    </row>
    <row r="4221" spans="1:7">
      <c r="A4221" t="s">
        <v>15130</v>
      </c>
      <c r="B4221">
        <v>6</v>
      </c>
      <c r="C4221" t="s">
        <v>15131</v>
      </c>
      <c r="D4221">
        <v>6</v>
      </c>
      <c r="E4221" t="s">
        <v>28</v>
      </c>
      <c r="F4221" t="s">
        <v>28</v>
      </c>
      <c r="G4221">
        <v>6</v>
      </c>
    </row>
    <row r="4222" spans="1:7">
      <c r="A4222" t="s">
        <v>15132</v>
      </c>
      <c r="B4222">
        <v>30</v>
      </c>
      <c r="C4222" t="s">
        <v>15133</v>
      </c>
      <c r="D4222">
        <v>30</v>
      </c>
      <c r="E4222" t="s">
        <v>6396</v>
      </c>
      <c r="F4222" t="s">
        <v>6396</v>
      </c>
      <c r="G4222">
        <v>30</v>
      </c>
    </row>
    <row r="4223" spans="1:7">
      <c r="A4223" t="s">
        <v>15134</v>
      </c>
      <c r="B4223">
        <v>6</v>
      </c>
      <c r="C4223" t="s">
        <v>15135</v>
      </c>
      <c r="D4223">
        <v>6</v>
      </c>
      <c r="E4223" t="s">
        <v>6372</v>
      </c>
      <c r="F4223" t="s">
        <v>6372</v>
      </c>
      <c r="G4223">
        <v>6</v>
      </c>
    </row>
    <row r="4224" spans="1:7">
      <c r="A4224" t="s">
        <v>15136</v>
      </c>
      <c r="B4224">
        <v>1</v>
      </c>
      <c r="C4224" t="s">
        <v>15137</v>
      </c>
      <c r="D4224">
        <v>5</v>
      </c>
      <c r="E4224" t="s">
        <v>6372</v>
      </c>
      <c r="F4224" t="s">
        <v>6372</v>
      </c>
      <c r="G4224">
        <v>6</v>
      </c>
    </row>
    <row r="4225" spans="1:7">
      <c r="A4225" t="s">
        <v>15138</v>
      </c>
      <c r="B4225">
        <v>5</v>
      </c>
      <c r="C4225" t="s">
        <v>15139</v>
      </c>
      <c r="D4225">
        <v>6</v>
      </c>
      <c r="E4225" t="s">
        <v>6402</v>
      </c>
      <c r="F4225" t="s">
        <v>6402</v>
      </c>
      <c r="G4225">
        <v>4</v>
      </c>
    </row>
    <row r="4226" spans="1:7">
      <c r="A4226" t="s">
        <v>15140</v>
      </c>
      <c r="B4226">
        <v>4</v>
      </c>
      <c r="C4226" t="s">
        <v>15141</v>
      </c>
      <c r="D4226">
        <v>4</v>
      </c>
      <c r="E4226" t="s">
        <v>27</v>
      </c>
      <c r="F4226" t="s">
        <v>27</v>
      </c>
      <c r="G4226">
        <v>7</v>
      </c>
    </row>
    <row r="4227" spans="1:7">
      <c r="A4227" t="s">
        <v>15142</v>
      </c>
      <c r="B4227">
        <v>5</v>
      </c>
      <c r="C4227" t="s">
        <v>15143</v>
      </c>
      <c r="D4227">
        <v>5</v>
      </c>
      <c r="E4227" t="s">
        <v>28</v>
      </c>
      <c r="F4227" t="s">
        <v>28</v>
      </c>
      <c r="G4227">
        <v>6</v>
      </c>
    </row>
    <row r="4228" spans="1:7">
      <c r="A4228" t="s">
        <v>15144</v>
      </c>
      <c r="B4228">
        <v>8</v>
      </c>
      <c r="C4228" t="s">
        <v>15145</v>
      </c>
      <c r="D4228">
        <v>8</v>
      </c>
      <c r="E4228" t="s">
        <v>27</v>
      </c>
      <c r="F4228" t="s">
        <v>27</v>
      </c>
      <c r="G4228">
        <v>7</v>
      </c>
    </row>
    <row r="4229" spans="1:7">
      <c r="A4229" t="s">
        <v>15146</v>
      </c>
      <c r="B4229">
        <v>6</v>
      </c>
      <c r="C4229" t="s">
        <v>15147</v>
      </c>
      <c r="D4229">
        <v>6</v>
      </c>
      <c r="E4229" t="s">
        <v>6372</v>
      </c>
      <c r="F4229" t="s">
        <v>6372</v>
      </c>
      <c r="G4229">
        <v>6</v>
      </c>
    </row>
    <row r="4230" spans="1:7">
      <c r="A4230" t="s">
        <v>15148</v>
      </c>
      <c r="B4230">
        <v>6</v>
      </c>
      <c r="C4230" t="s">
        <v>15149</v>
      </c>
      <c r="D4230">
        <v>10</v>
      </c>
      <c r="E4230" t="s">
        <v>6363</v>
      </c>
      <c r="F4230" t="s">
        <v>6363</v>
      </c>
      <c r="G4230">
        <v>9</v>
      </c>
    </row>
    <row r="4231" spans="1:7">
      <c r="A4231" t="s">
        <v>15150</v>
      </c>
      <c r="B4231">
        <v>2</v>
      </c>
      <c r="C4231" t="s">
        <v>15151</v>
      </c>
      <c r="D4231">
        <v>5</v>
      </c>
      <c r="E4231" t="s">
        <v>6372</v>
      </c>
      <c r="F4231" t="s">
        <v>6372</v>
      </c>
      <c r="G4231">
        <v>6</v>
      </c>
    </row>
    <row r="4232" spans="1:7">
      <c r="A4232" t="s">
        <v>15152</v>
      </c>
      <c r="B4232">
        <v>2.5</v>
      </c>
      <c r="C4232" t="s">
        <v>15153</v>
      </c>
      <c r="D4232">
        <v>5</v>
      </c>
      <c r="E4232" t="s">
        <v>6372</v>
      </c>
      <c r="F4232" t="s">
        <v>6372</v>
      </c>
      <c r="G4232">
        <v>6</v>
      </c>
    </row>
    <row r="4233" spans="1:7">
      <c r="A4233" t="s">
        <v>15154</v>
      </c>
      <c r="B4233">
        <v>6</v>
      </c>
      <c r="C4233" t="s">
        <v>15155</v>
      </c>
      <c r="D4233">
        <v>10</v>
      </c>
      <c r="E4233" t="s">
        <v>34</v>
      </c>
      <c r="F4233" t="s">
        <v>34</v>
      </c>
      <c r="G4233">
        <v>13</v>
      </c>
    </row>
    <row r="4234" spans="1:7">
      <c r="A4234" t="s">
        <v>15156</v>
      </c>
      <c r="B4234">
        <v>11</v>
      </c>
      <c r="C4234" t="s">
        <v>9562</v>
      </c>
      <c r="D4234">
        <v>12</v>
      </c>
      <c r="E4234" t="s">
        <v>6397</v>
      </c>
      <c r="F4234" t="s">
        <v>6397</v>
      </c>
      <c r="G4234">
        <v>11</v>
      </c>
    </row>
    <row r="4235" spans="1:7">
      <c r="A4235" t="s">
        <v>15157</v>
      </c>
      <c r="B4235">
        <v>12</v>
      </c>
      <c r="C4235" t="s">
        <v>15158</v>
      </c>
      <c r="D4235">
        <v>12</v>
      </c>
      <c r="E4235" t="s">
        <v>6397</v>
      </c>
      <c r="F4235" t="s">
        <v>6397</v>
      </c>
      <c r="G4235">
        <v>11</v>
      </c>
    </row>
    <row r="4236" spans="1:7">
      <c r="A4236" t="s">
        <v>15159</v>
      </c>
      <c r="B4236">
        <v>5</v>
      </c>
      <c r="C4236" t="s">
        <v>15160</v>
      </c>
      <c r="D4236">
        <v>9</v>
      </c>
      <c r="E4236" t="s">
        <v>6363</v>
      </c>
      <c r="F4236" t="s">
        <v>6363</v>
      </c>
      <c r="G4236">
        <v>9</v>
      </c>
    </row>
    <row r="4237" spans="1:7">
      <c r="A4237" t="s">
        <v>15161</v>
      </c>
      <c r="B4237">
        <v>17</v>
      </c>
      <c r="C4237" t="s">
        <v>15162</v>
      </c>
      <c r="D4237">
        <v>16</v>
      </c>
      <c r="E4237" t="s">
        <v>6371</v>
      </c>
      <c r="F4237" t="s">
        <v>6371</v>
      </c>
      <c r="G4237">
        <v>16</v>
      </c>
    </row>
    <row r="4238" spans="1:7">
      <c r="A4238" t="s">
        <v>15163</v>
      </c>
      <c r="B4238">
        <v>8</v>
      </c>
      <c r="C4238" t="s">
        <v>15164</v>
      </c>
      <c r="D4238">
        <v>9</v>
      </c>
      <c r="E4238" t="s">
        <v>6363</v>
      </c>
      <c r="F4238" t="s">
        <v>6363</v>
      </c>
      <c r="G4238">
        <v>9</v>
      </c>
    </row>
    <row r="4239" spans="1:7">
      <c r="A4239" t="s">
        <v>15165</v>
      </c>
      <c r="B4239">
        <v>3</v>
      </c>
      <c r="C4239" t="s">
        <v>15166</v>
      </c>
      <c r="D4239">
        <v>5</v>
      </c>
      <c r="E4239" t="s">
        <v>6400</v>
      </c>
      <c r="F4239" t="s">
        <v>6400</v>
      </c>
      <c r="G4239">
        <v>6</v>
      </c>
    </row>
    <row r="4240" spans="1:7">
      <c r="A4240" t="s">
        <v>15167</v>
      </c>
      <c r="B4240">
        <v>6</v>
      </c>
      <c r="C4240" t="s">
        <v>15168</v>
      </c>
      <c r="D4240">
        <v>6</v>
      </c>
      <c r="E4240" t="s">
        <v>27</v>
      </c>
      <c r="F4240" t="s">
        <v>27</v>
      </c>
      <c r="G4240">
        <v>7</v>
      </c>
    </row>
    <row r="4241" spans="1:7">
      <c r="A4241" t="s">
        <v>15169</v>
      </c>
      <c r="B4241">
        <v>7</v>
      </c>
      <c r="C4241" t="s">
        <v>15170</v>
      </c>
      <c r="D4241">
        <v>7</v>
      </c>
      <c r="E4241" t="s">
        <v>6368</v>
      </c>
      <c r="F4241" t="s">
        <v>6368</v>
      </c>
      <c r="G4241">
        <v>6</v>
      </c>
    </row>
    <row r="4242" spans="1:7">
      <c r="A4242" t="s">
        <v>15171</v>
      </c>
      <c r="B4242">
        <v>7</v>
      </c>
      <c r="C4242" t="s">
        <v>15172</v>
      </c>
      <c r="D4242">
        <v>7</v>
      </c>
      <c r="E4242" t="s">
        <v>6372</v>
      </c>
      <c r="F4242" t="s">
        <v>6372</v>
      </c>
      <c r="G4242">
        <v>6</v>
      </c>
    </row>
    <row r="4243" spans="1:7">
      <c r="A4243" t="s">
        <v>15173</v>
      </c>
      <c r="B4243">
        <v>4</v>
      </c>
      <c r="C4243" t="s">
        <v>15174</v>
      </c>
      <c r="D4243">
        <v>5</v>
      </c>
      <c r="E4243" t="s">
        <v>6368</v>
      </c>
      <c r="F4243" t="s">
        <v>6368</v>
      </c>
      <c r="G4243">
        <v>6</v>
      </c>
    </row>
    <row r="4244" spans="1:7">
      <c r="A4244" t="s">
        <v>15175</v>
      </c>
      <c r="B4244">
        <v>6</v>
      </c>
      <c r="C4244" t="s">
        <v>15176</v>
      </c>
      <c r="D4244">
        <v>6</v>
      </c>
      <c r="E4244" t="s">
        <v>6372</v>
      </c>
      <c r="F4244" t="s">
        <v>6372</v>
      </c>
      <c r="G4244">
        <v>6</v>
      </c>
    </row>
    <row r="4245" spans="1:7">
      <c r="A4245" t="s">
        <v>15177</v>
      </c>
      <c r="B4245">
        <v>5</v>
      </c>
      <c r="C4245" t="s">
        <v>15178</v>
      </c>
      <c r="D4245">
        <v>12</v>
      </c>
      <c r="E4245" t="s">
        <v>6397</v>
      </c>
      <c r="F4245" t="s">
        <v>6397</v>
      </c>
      <c r="G4245">
        <v>11</v>
      </c>
    </row>
    <row r="4246" spans="1:7">
      <c r="A4246" t="s">
        <v>15179</v>
      </c>
      <c r="B4246">
        <v>13</v>
      </c>
      <c r="C4246" t="s">
        <v>7943</v>
      </c>
      <c r="D4246">
        <v>14</v>
      </c>
      <c r="E4246" t="s">
        <v>6395</v>
      </c>
      <c r="F4246" t="s">
        <v>6395</v>
      </c>
      <c r="G4246">
        <v>13</v>
      </c>
    </row>
    <row r="4247" spans="1:7">
      <c r="A4247" t="s">
        <v>15180</v>
      </c>
      <c r="B4247">
        <v>5</v>
      </c>
      <c r="C4247" t="s">
        <v>15181</v>
      </c>
      <c r="D4247">
        <v>5</v>
      </c>
      <c r="E4247" t="s">
        <v>6368</v>
      </c>
      <c r="F4247" t="s">
        <v>6368</v>
      </c>
      <c r="G4247">
        <v>6</v>
      </c>
    </row>
    <row r="4248" spans="1:7">
      <c r="A4248" t="s">
        <v>15182</v>
      </c>
      <c r="B4248">
        <v>9</v>
      </c>
      <c r="C4248" t="s">
        <v>15183</v>
      </c>
      <c r="D4248">
        <v>9</v>
      </c>
      <c r="E4248" t="s">
        <v>6395</v>
      </c>
      <c r="F4248" t="s">
        <v>6395</v>
      </c>
      <c r="G4248">
        <v>13</v>
      </c>
    </row>
    <row r="4249" spans="1:7">
      <c r="A4249" t="s">
        <v>15184</v>
      </c>
      <c r="B4249">
        <v>6</v>
      </c>
      <c r="C4249" t="s">
        <v>15185</v>
      </c>
      <c r="D4249">
        <v>6</v>
      </c>
      <c r="E4249" t="s">
        <v>6368</v>
      </c>
      <c r="F4249" t="s">
        <v>6368</v>
      </c>
      <c r="G4249">
        <v>6</v>
      </c>
    </row>
    <row r="4250" spans="1:7">
      <c r="A4250" t="s">
        <v>15186</v>
      </c>
      <c r="B4250">
        <v>7</v>
      </c>
      <c r="C4250" t="s">
        <v>15187</v>
      </c>
      <c r="D4250">
        <v>7</v>
      </c>
      <c r="E4250" t="s">
        <v>27</v>
      </c>
      <c r="F4250" t="s">
        <v>27</v>
      </c>
      <c r="G4250">
        <v>7</v>
      </c>
    </row>
    <row r="4251" spans="1:7">
      <c r="A4251" t="s">
        <v>15188</v>
      </c>
      <c r="B4251">
        <v>5</v>
      </c>
      <c r="C4251" t="s">
        <v>10012</v>
      </c>
      <c r="D4251">
        <v>12</v>
      </c>
      <c r="E4251" t="s">
        <v>34</v>
      </c>
      <c r="F4251" t="s">
        <v>34</v>
      </c>
      <c r="G4251">
        <v>13</v>
      </c>
    </row>
    <row r="4252" spans="1:7">
      <c r="A4252" t="s">
        <v>15189</v>
      </c>
      <c r="B4252">
        <v>6</v>
      </c>
      <c r="C4252" t="s">
        <v>15190</v>
      </c>
      <c r="D4252">
        <v>8</v>
      </c>
      <c r="E4252" t="s">
        <v>28</v>
      </c>
      <c r="F4252" t="s">
        <v>28</v>
      </c>
      <c r="G4252">
        <v>6</v>
      </c>
    </row>
    <row r="4253" spans="1:7">
      <c r="A4253" t="s">
        <v>15191</v>
      </c>
      <c r="B4253">
        <v>2</v>
      </c>
      <c r="C4253" t="s">
        <v>15192</v>
      </c>
      <c r="D4253">
        <v>6</v>
      </c>
      <c r="E4253" t="s">
        <v>6368</v>
      </c>
      <c r="F4253" t="s">
        <v>6368</v>
      </c>
      <c r="G4253">
        <v>6</v>
      </c>
    </row>
    <row r="4254" spans="1:7">
      <c r="A4254" t="s">
        <v>15193</v>
      </c>
      <c r="B4254">
        <v>8</v>
      </c>
      <c r="C4254" t="s">
        <v>15194</v>
      </c>
      <c r="D4254">
        <v>8</v>
      </c>
      <c r="E4254" t="s">
        <v>27</v>
      </c>
      <c r="F4254" t="s">
        <v>27</v>
      </c>
      <c r="G4254">
        <v>7</v>
      </c>
    </row>
    <row r="4255" spans="1:7">
      <c r="A4255" t="s">
        <v>15195</v>
      </c>
      <c r="B4255">
        <v>7</v>
      </c>
      <c r="C4255" t="s">
        <v>15196</v>
      </c>
      <c r="D4255">
        <v>7</v>
      </c>
      <c r="E4255" t="s">
        <v>6402</v>
      </c>
      <c r="F4255" t="s">
        <v>6402</v>
      </c>
      <c r="G4255">
        <v>4</v>
      </c>
    </row>
    <row r="4256" spans="1:7">
      <c r="A4256" t="s">
        <v>15197</v>
      </c>
      <c r="B4256">
        <v>3</v>
      </c>
      <c r="C4256" t="s">
        <v>8718</v>
      </c>
      <c r="D4256">
        <v>7</v>
      </c>
      <c r="E4256" t="s">
        <v>27</v>
      </c>
      <c r="F4256" t="s">
        <v>27</v>
      </c>
      <c r="G4256">
        <v>7</v>
      </c>
    </row>
    <row r="4257" spans="1:7">
      <c r="A4257" t="s">
        <v>15198</v>
      </c>
      <c r="B4257">
        <v>7</v>
      </c>
      <c r="C4257" t="s">
        <v>15199</v>
      </c>
      <c r="D4257">
        <v>7</v>
      </c>
      <c r="E4257" t="s">
        <v>27</v>
      </c>
      <c r="F4257" t="s">
        <v>27</v>
      </c>
      <c r="G4257">
        <v>7</v>
      </c>
    </row>
    <row r="4258" spans="1:7">
      <c r="A4258" t="s">
        <v>15200</v>
      </c>
      <c r="B4258">
        <v>4</v>
      </c>
      <c r="C4258" t="s">
        <v>15201</v>
      </c>
      <c r="D4258">
        <v>7</v>
      </c>
      <c r="E4258" t="s">
        <v>6372</v>
      </c>
      <c r="F4258" t="s">
        <v>6372</v>
      </c>
      <c r="G4258">
        <v>6</v>
      </c>
    </row>
    <row r="4259" spans="1:7">
      <c r="A4259" t="s">
        <v>15202</v>
      </c>
      <c r="B4259">
        <v>6</v>
      </c>
      <c r="C4259" t="s">
        <v>15203</v>
      </c>
      <c r="D4259">
        <v>6</v>
      </c>
      <c r="E4259" t="s">
        <v>6368</v>
      </c>
      <c r="F4259" t="s">
        <v>6368</v>
      </c>
      <c r="G4259">
        <v>6</v>
      </c>
    </row>
    <row r="4260" spans="1:7">
      <c r="A4260" t="s">
        <v>15204</v>
      </c>
      <c r="B4260">
        <v>5</v>
      </c>
      <c r="C4260" t="s">
        <v>15205</v>
      </c>
      <c r="D4260">
        <v>5</v>
      </c>
      <c r="E4260" t="s">
        <v>6400</v>
      </c>
      <c r="F4260" t="s">
        <v>6400</v>
      </c>
      <c r="G4260">
        <v>6</v>
      </c>
    </row>
    <row r="4261" spans="1:7">
      <c r="A4261" t="s">
        <v>15206</v>
      </c>
      <c r="B4261">
        <v>8</v>
      </c>
      <c r="C4261" t="s">
        <v>15207</v>
      </c>
      <c r="D4261">
        <v>8</v>
      </c>
      <c r="E4261" t="s">
        <v>6368</v>
      </c>
      <c r="F4261" t="s">
        <v>6368</v>
      </c>
      <c r="G4261">
        <v>6</v>
      </c>
    </row>
    <row r="4262" spans="1:7">
      <c r="A4262" t="s">
        <v>15208</v>
      </c>
      <c r="B4262">
        <v>7</v>
      </c>
      <c r="C4262" t="s">
        <v>15209</v>
      </c>
      <c r="D4262">
        <v>7</v>
      </c>
      <c r="E4262" t="s">
        <v>6372</v>
      </c>
      <c r="F4262" t="s">
        <v>6372</v>
      </c>
      <c r="G4262">
        <v>6</v>
      </c>
    </row>
    <row r="4263" spans="1:7">
      <c r="A4263" t="s">
        <v>15210</v>
      </c>
      <c r="B4263">
        <v>3</v>
      </c>
      <c r="C4263" t="s">
        <v>15211</v>
      </c>
      <c r="D4263">
        <v>7</v>
      </c>
      <c r="E4263" t="s">
        <v>6372</v>
      </c>
      <c r="F4263" t="s">
        <v>6372</v>
      </c>
      <c r="G4263">
        <v>6</v>
      </c>
    </row>
    <row r="4264" spans="1:7">
      <c r="A4264" t="s">
        <v>15212</v>
      </c>
      <c r="B4264">
        <v>11</v>
      </c>
      <c r="C4264" t="s">
        <v>15213</v>
      </c>
      <c r="D4264">
        <v>11</v>
      </c>
      <c r="E4264" t="s">
        <v>6397</v>
      </c>
      <c r="F4264" t="s">
        <v>6397</v>
      </c>
      <c r="G4264">
        <v>11</v>
      </c>
    </row>
    <row r="4265" spans="1:7">
      <c r="A4265" t="s">
        <v>15214</v>
      </c>
      <c r="B4265">
        <v>5</v>
      </c>
      <c r="C4265" t="s">
        <v>15215</v>
      </c>
      <c r="D4265">
        <v>5</v>
      </c>
      <c r="E4265" t="s">
        <v>6372</v>
      </c>
      <c r="F4265" t="s">
        <v>6372</v>
      </c>
      <c r="G4265">
        <v>6</v>
      </c>
    </row>
    <row r="4266" spans="1:7">
      <c r="A4266" t="s">
        <v>15216</v>
      </c>
      <c r="B4266">
        <v>7.5</v>
      </c>
      <c r="C4266" t="s">
        <v>15217</v>
      </c>
      <c r="D4266">
        <v>7.5</v>
      </c>
      <c r="E4266" t="s">
        <v>27</v>
      </c>
      <c r="F4266" t="s">
        <v>27</v>
      </c>
      <c r="G4266">
        <v>7</v>
      </c>
    </row>
    <row r="4267" spans="1:7">
      <c r="A4267" t="s">
        <v>15218</v>
      </c>
      <c r="B4267">
        <v>3</v>
      </c>
      <c r="C4267" t="s">
        <v>15219</v>
      </c>
      <c r="D4267">
        <v>6</v>
      </c>
      <c r="E4267" t="s">
        <v>6372</v>
      </c>
      <c r="F4267" t="s">
        <v>6372</v>
      </c>
      <c r="G4267">
        <v>6</v>
      </c>
    </row>
    <row r="4268" spans="1:7">
      <c r="A4268" t="s">
        <v>15220</v>
      </c>
      <c r="B4268">
        <v>8</v>
      </c>
      <c r="C4268" t="s">
        <v>15221</v>
      </c>
      <c r="D4268">
        <v>8</v>
      </c>
      <c r="E4268" t="s">
        <v>27</v>
      </c>
      <c r="F4268" t="s">
        <v>27</v>
      </c>
      <c r="G4268">
        <v>7</v>
      </c>
    </row>
    <row r="4269" spans="1:7">
      <c r="A4269" t="s">
        <v>15222</v>
      </c>
      <c r="B4269">
        <v>4</v>
      </c>
      <c r="C4269" t="s">
        <v>15223</v>
      </c>
      <c r="D4269">
        <v>4</v>
      </c>
      <c r="E4269" t="s">
        <v>6372</v>
      </c>
      <c r="F4269" t="s">
        <v>6372</v>
      </c>
      <c r="G4269">
        <v>6</v>
      </c>
    </row>
    <row r="4270" spans="1:7">
      <c r="A4270" t="s">
        <v>15224</v>
      </c>
      <c r="B4270">
        <v>6</v>
      </c>
      <c r="C4270" t="s">
        <v>15225</v>
      </c>
      <c r="D4270">
        <v>6</v>
      </c>
      <c r="E4270" t="s">
        <v>6368</v>
      </c>
      <c r="F4270" t="s">
        <v>6368</v>
      </c>
      <c r="G4270">
        <v>6</v>
      </c>
    </row>
    <row r="4271" spans="1:7">
      <c r="A4271" t="s">
        <v>15226</v>
      </c>
      <c r="B4271">
        <v>4</v>
      </c>
      <c r="C4271" t="s">
        <v>15227</v>
      </c>
      <c r="D4271">
        <v>4</v>
      </c>
      <c r="E4271" t="s">
        <v>28</v>
      </c>
      <c r="F4271" t="s">
        <v>28</v>
      </c>
      <c r="G4271">
        <v>6</v>
      </c>
    </row>
    <row r="4272" spans="1:7">
      <c r="A4272" t="s">
        <v>15228</v>
      </c>
      <c r="B4272">
        <v>4</v>
      </c>
      <c r="C4272" t="s">
        <v>15229</v>
      </c>
      <c r="D4272">
        <v>8</v>
      </c>
      <c r="E4272" t="s">
        <v>6368</v>
      </c>
      <c r="F4272" t="s">
        <v>6368</v>
      </c>
      <c r="G4272">
        <v>6</v>
      </c>
    </row>
    <row r="4273" spans="1:7">
      <c r="A4273" t="s">
        <v>15230</v>
      </c>
      <c r="B4273">
        <v>15</v>
      </c>
      <c r="C4273" t="s">
        <v>15231</v>
      </c>
      <c r="D4273">
        <v>15</v>
      </c>
      <c r="E4273" t="s">
        <v>6395</v>
      </c>
      <c r="F4273" t="s">
        <v>6395</v>
      </c>
      <c r="G4273">
        <v>13</v>
      </c>
    </row>
    <row r="4274" spans="1:7">
      <c r="A4274" t="s">
        <v>15232</v>
      </c>
      <c r="B4274">
        <v>5</v>
      </c>
      <c r="C4274" t="s">
        <v>15233</v>
      </c>
      <c r="D4274">
        <v>5</v>
      </c>
      <c r="E4274" t="s">
        <v>6372</v>
      </c>
      <c r="F4274" t="s">
        <v>6372</v>
      </c>
      <c r="G4274">
        <v>6</v>
      </c>
    </row>
    <row r="4275" spans="1:7">
      <c r="A4275" t="s">
        <v>15234</v>
      </c>
      <c r="B4275">
        <v>6</v>
      </c>
      <c r="C4275" t="s">
        <v>15235</v>
      </c>
      <c r="D4275">
        <v>5</v>
      </c>
      <c r="E4275" t="s">
        <v>6372</v>
      </c>
      <c r="F4275" t="s">
        <v>6372</v>
      </c>
      <c r="G4275">
        <v>6</v>
      </c>
    </row>
    <row r="4276" spans="1:7">
      <c r="A4276" t="s">
        <v>15236</v>
      </c>
      <c r="B4276">
        <v>5</v>
      </c>
      <c r="C4276" t="s">
        <v>15237</v>
      </c>
      <c r="D4276">
        <v>5</v>
      </c>
      <c r="E4276" t="s">
        <v>6372</v>
      </c>
      <c r="F4276" t="s">
        <v>6372</v>
      </c>
      <c r="G4276">
        <v>6</v>
      </c>
    </row>
    <row r="4277" spans="1:7">
      <c r="A4277" t="s">
        <v>15238</v>
      </c>
      <c r="B4277">
        <v>32</v>
      </c>
      <c r="C4277" t="s">
        <v>15239</v>
      </c>
      <c r="D4277">
        <v>34</v>
      </c>
      <c r="E4277" t="s">
        <v>6362</v>
      </c>
      <c r="F4277" t="s">
        <v>6362</v>
      </c>
      <c r="G4277">
        <v>32</v>
      </c>
    </row>
    <row r="4278" spans="1:7">
      <c r="A4278" t="s">
        <v>15240</v>
      </c>
      <c r="B4278">
        <v>4</v>
      </c>
      <c r="C4278" t="s">
        <v>15241</v>
      </c>
      <c r="D4278">
        <v>4</v>
      </c>
      <c r="E4278" t="s">
        <v>30</v>
      </c>
      <c r="F4278" t="s">
        <v>30</v>
      </c>
      <c r="G4278">
        <v>3</v>
      </c>
    </row>
    <row r="4279" spans="1:7">
      <c r="A4279" t="s">
        <v>15242</v>
      </c>
      <c r="B4279">
        <v>7</v>
      </c>
      <c r="C4279" t="s">
        <v>15243</v>
      </c>
      <c r="D4279">
        <v>7</v>
      </c>
      <c r="E4279" t="s">
        <v>6368</v>
      </c>
      <c r="F4279" t="s">
        <v>6368</v>
      </c>
      <c r="G4279">
        <v>6</v>
      </c>
    </row>
    <row r="4280" spans="1:7">
      <c r="A4280" t="s">
        <v>15244</v>
      </c>
      <c r="B4280">
        <v>3</v>
      </c>
      <c r="C4280" t="s">
        <v>15245</v>
      </c>
      <c r="D4280">
        <v>10</v>
      </c>
      <c r="E4280" t="s">
        <v>6363</v>
      </c>
      <c r="F4280" t="s">
        <v>6363</v>
      </c>
      <c r="G4280">
        <v>9</v>
      </c>
    </row>
    <row r="4281" spans="1:7">
      <c r="A4281" t="s">
        <v>15246</v>
      </c>
      <c r="B4281">
        <v>6</v>
      </c>
      <c r="C4281" t="s">
        <v>15247</v>
      </c>
      <c r="D4281">
        <v>6</v>
      </c>
      <c r="E4281" t="s">
        <v>6400</v>
      </c>
      <c r="F4281" t="s">
        <v>6400</v>
      </c>
      <c r="G4281">
        <v>6</v>
      </c>
    </row>
    <row r="4282" spans="1:7">
      <c r="A4282" t="s">
        <v>15248</v>
      </c>
      <c r="B4282">
        <v>8</v>
      </c>
      <c r="C4282" t="s">
        <v>15249</v>
      </c>
      <c r="D4282">
        <v>8</v>
      </c>
      <c r="E4282" t="s">
        <v>27</v>
      </c>
      <c r="F4282" t="s">
        <v>27</v>
      </c>
      <c r="G4282">
        <v>7</v>
      </c>
    </row>
    <row r="4283" spans="1:7">
      <c r="A4283" t="s">
        <v>15250</v>
      </c>
      <c r="B4283">
        <v>3</v>
      </c>
      <c r="C4283" t="s">
        <v>15251</v>
      </c>
      <c r="D4283">
        <v>7</v>
      </c>
      <c r="E4283" t="s">
        <v>6372</v>
      </c>
      <c r="F4283" t="s">
        <v>6372</v>
      </c>
      <c r="G4283">
        <v>6</v>
      </c>
    </row>
    <row r="4284" spans="1:7">
      <c r="A4284" t="s">
        <v>15252</v>
      </c>
      <c r="B4284">
        <v>4</v>
      </c>
      <c r="C4284" t="s">
        <v>15253</v>
      </c>
      <c r="D4284">
        <v>4</v>
      </c>
      <c r="E4284" t="s">
        <v>28</v>
      </c>
      <c r="F4284" t="s">
        <v>28</v>
      </c>
      <c r="G4284">
        <v>6</v>
      </c>
    </row>
    <row r="4285" spans="1:7">
      <c r="A4285" t="s">
        <v>15254</v>
      </c>
      <c r="B4285">
        <v>6</v>
      </c>
      <c r="C4285" t="s">
        <v>15255</v>
      </c>
      <c r="D4285">
        <v>7</v>
      </c>
      <c r="E4285" t="s">
        <v>27</v>
      </c>
      <c r="F4285" t="s">
        <v>27</v>
      </c>
      <c r="G4285">
        <v>7</v>
      </c>
    </row>
    <row r="4286" spans="1:7">
      <c r="A4286" t="s">
        <v>15256</v>
      </c>
      <c r="B4286">
        <v>6</v>
      </c>
      <c r="C4286" t="s">
        <v>15257</v>
      </c>
      <c r="D4286">
        <v>6</v>
      </c>
      <c r="E4286" t="s">
        <v>6368</v>
      </c>
      <c r="F4286" t="s">
        <v>6368</v>
      </c>
      <c r="G4286">
        <v>6</v>
      </c>
    </row>
    <row r="4287" spans="1:7">
      <c r="A4287" t="s">
        <v>15258</v>
      </c>
      <c r="B4287">
        <v>4</v>
      </c>
      <c r="C4287" t="s">
        <v>15259</v>
      </c>
      <c r="D4287">
        <v>4</v>
      </c>
      <c r="E4287" t="s">
        <v>30</v>
      </c>
      <c r="F4287" t="s">
        <v>30</v>
      </c>
      <c r="G4287">
        <v>3</v>
      </c>
    </row>
    <row r="4288" spans="1:7">
      <c r="A4288" t="s">
        <v>15260</v>
      </c>
      <c r="B4288">
        <v>6</v>
      </c>
      <c r="C4288" t="s">
        <v>15261</v>
      </c>
      <c r="D4288">
        <v>3</v>
      </c>
      <c r="E4288" t="s">
        <v>6400</v>
      </c>
      <c r="F4288" t="s">
        <v>6400</v>
      </c>
      <c r="G4288">
        <v>6</v>
      </c>
    </row>
    <row r="4289" spans="1:7">
      <c r="A4289" t="s">
        <v>15262</v>
      </c>
      <c r="B4289">
        <v>10</v>
      </c>
      <c r="C4289" t="s">
        <v>15263</v>
      </c>
      <c r="D4289">
        <v>10</v>
      </c>
      <c r="E4289" t="s">
        <v>6397</v>
      </c>
      <c r="F4289" t="s">
        <v>6397</v>
      </c>
      <c r="G4289">
        <v>11</v>
      </c>
    </row>
    <row r="4290" spans="1:7">
      <c r="A4290" t="s">
        <v>15264</v>
      </c>
      <c r="B4290">
        <v>5</v>
      </c>
      <c r="C4290" t="s">
        <v>15265</v>
      </c>
      <c r="D4290">
        <v>12</v>
      </c>
      <c r="E4290" t="s">
        <v>34</v>
      </c>
      <c r="F4290" t="s">
        <v>34</v>
      </c>
      <c r="G4290">
        <v>13</v>
      </c>
    </row>
    <row r="4291" spans="1:7">
      <c r="A4291" t="s">
        <v>15266</v>
      </c>
      <c r="B4291">
        <v>43</v>
      </c>
      <c r="C4291" t="s">
        <v>15267</v>
      </c>
      <c r="D4291">
        <v>46</v>
      </c>
      <c r="E4291" t="s">
        <v>6391</v>
      </c>
      <c r="F4291" t="s">
        <v>6391</v>
      </c>
      <c r="G4291">
        <v>40</v>
      </c>
    </row>
    <row r="4292" spans="1:7">
      <c r="A4292" t="s">
        <v>15268</v>
      </c>
      <c r="B4292">
        <v>6</v>
      </c>
      <c r="C4292" t="s">
        <v>15269</v>
      </c>
      <c r="D4292">
        <v>6</v>
      </c>
      <c r="E4292" t="s">
        <v>27</v>
      </c>
      <c r="F4292" t="s">
        <v>27</v>
      </c>
      <c r="G4292">
        <v>7</v>
      </c>
    </row>
    <row r="4293" spans="1:7">
      <c r="A4293" t="s">
        <v>15270</v>
      </c>
      <c r="B4293">
        <v>6</v>
      </c>
      <c r="C4293" t="s">
        <v>15271</v>
      </c>
      <c r="D4293">
        <v>6</v>
      </c>
      <c r="E4293" t="s">
        <v>27</v>
      </c>
      <c r="F4293" t="s">
        <v>27</v>
      </c>
      <c r="G4293">
        <v>7</v>
      </c>
    </row>
    <row r="4294" spans="1:7">
      <c r="A4294" t="s">
        <v>15272</v>
      </c>
      <c r="B4294">
        <v>7</v>
      </c>
      <c r="C4294" t="s">
        <v>15273</v>
      </c>
      <c r="D4294">
        <v>7</v>
      </c>
      <c r="E4294" t="s">
        <v>6372</v>
      </c>
      <c r="F4294" t="s">
        <v>6372</v>
      </c>
      <c r="G4294">
        <v>6</v>
      </c>
    </row>
    <row r="4295" spans="1:7">
      <c r="A4295" t="s">
        <v>15274</v>
      </c>
      <c r="B4295">
        <v>6</v>
      </c>
      <c r="C4295" t="s">
        <v>15275</v>
      </c>
      <c r="D4295">
        <v>6</v>
      </c>
      <c r="E4295" t="s">
        <v>6372</v>
      </c>
      <c r="F4295" t="s">
        <v>6372</v>
      </c>
      <c r="G4295">
        <v>6</v>
      </c>
    </row>
    <row r="4296" spans="1:7">
      <c r="A4296" t="s">
        <v>15276</v>
      </c>
      <c r="B4296">
        <v>7</v>
      </c>
      <c r="C4296" t="s">
        <v>15277</v>
      </c>
      <c r="D4296">
        <v>7</v>
      </c>
      <c r="E4296" t="s">
        <v>27</v>
      </c>
      <c r="F4296" t="s">
        <v>27</v>
      </c>
      <c r="G4296">
        <v>7</v>
      </c>
    </row>
    <row r="4297" spans="1:7">
      <c r="A4297" t="s">
        <v>15278</v>
      </c>
      <c r="B4297">
        <v>4.5</v>
      </c>
      <c r="C4297" t="s">
        <v>15279</v>
      </c>
      <c r="D4297">
        <v>4.5</v>
      </c>
      <c r="E4297" t="s">
        <v>27</v>
      </c>
      <c r="F4297" t="s">
        <v>27</v>
      </c>
      <c r="G4297">
        <v>7</v>
      </c>
    </row>
    <row r="4298" spans="1:7">
      <c r="A4298" t="s">
        <v>15280</v>
      </c>
      <c r="B4298">
        <v>6</v>
      </c>
      <c r="C4298" t="s">
        <v>15281</v>
      </c>
      <c r="D4298">
        <v>6</v>
      </c>
      <c r="E4298" t="s">
        <v>6368</v>
      </c>
      <c r="F4298" t="s">
        <v>6368</v>
      </c>
      <c r="G4298">
        <v>6</v>
      </c>
    </row>
    <row r="4299" spans="1:7">
      <c r="A4299" t="s">
        <v>15282</v>
      </c>
      <c r="B4299">
        <v>8</v>
      </c>
      <c r="C4299" t="s">
        <v>15283</v>
      </c>
      <c r="D4299">
        <v>8</v>
      </c>
      <c r="E4299" t="s">
        <v>27</v>
      </c>
      <c r="F4299" t="s">
        <v>27</v>
      </c>
      <c r="G4299">
        <v>7</v>
      </c>
    </row>
    <row r="4300" spans="1:7">
      <c r="A4300" t="s">
        <v>15284</v>
      </c>
      <c r="B4300">
        <v>2</v>
      </c>
      <c r="C4300" t="s">
        <v>15285</v>
      </c>
      <c r="D4300">
        <v>7</v>
      </c>
      <c r="E4300" t="s">
        <v>6372</v>
      </c>
      <c r="F4300" t="s">
        <v>6372</v>
      </c>
      <c r="G4300">
        <v>6</v>
      </c>
    </row>
    <row r="4301" spans="1:7">
      <c r="A4301" t="s">
        <v>15286</v>
      </c>
      <c r="B4301">
        <v>11</v>
      </c>
      <c r="C4301" t="s">
        <v>15287</v>
      </c>
      <c r="D4301">
        <v>11</v>
      </c>
      <c r="E4301" t="s">
        <v>6397</v>
      </c>
      <c r="F4301" t="s">
        <v>6397</v>
      </c>
      <c r="G4301">
        <v>11</v>
      </c>
    </row>
    <row r="4302" spans="1:7">
      <c r="A4302" t="s">
        <v>15288</v>
      </c>
      <c r="B4302">
        <v>4</v>
      </c>
      <c r="C4302" t="s">
        <v>15289</v>
      </c>
      <c r="D4302">
        <v>9</v>
      </c>
      <c r="E4302" t="s">
        <v>27</v>
      </c>
      <c r="F4302" t="s">
        <v>27</v>
      </c>
      <c r="G4302">
        <v>7</v>
      </c>
    </row>
    <row r="4303" spans="1:7">
      <c r="A4303" t="s">
        <v>15290</v>
      </c>
      <c r="B4303">
        <v>6</v>
      </c>
      <c r="C4303" t="s">
        <v>15291</v>
      </c>
      <c r="D4303">
        <v>13</v>
      </c>
      <c r="E4303" t="s">
        <v>6395</v>
      </c>
      <c r="F4303" t="s">
        <v>6395</v>
      </c>
      <c r="G4303">
        <v>13</v>
      </c>
    </row>
    <row r="4304" spans="1:7">
      <c r="A4304" t="s">
        <v>15292</v>
      </c>
      <c r="B4304">
        <v>12</v>
      </c>
      <c r="C4304" t="s">
        <v>15293</v>
      </c>
      <c r="D4304">
        <v>12</v>
      </c>
      <c r="E4304" t="s">
        <v>6395</v>
      </c>
      <c r="F4304" t="s">
        <v>6395</v>
      </c>
      <c r="G4304">
        <v>13</v>
      </c>
    </row>
    <row r="4305" spans="1:7">
      <c r="A4305" t="s">
        <v>15294</v>
      </c>
      <c r="B4305">
        <v>6</v>
      </c>
      <c r="C4305" t="s">
        <v>15295</v>
      </c>
      <c r="D4305">
        <v>6</v>
      </c>
      <c r="E4305" t="s">
        <v>27</v>
      </c>
      <c r="F4305" t="s">
        <v>27</v>
      </c>
      <c r="G4305">
        <v>7</v>
      </c>
    </row>
    <row r="4306" spans="1:7">
      <c r="A4306" t="s">
        <v>15296</v>
      </c>
      <c r="B4306">
        <v>5</v>
      </c>
      <c r="C4306" t="s">
        <v>15297</v>
      </c>
      <c r="D4306">
        <v>5</v>
      </c>
      <c r="E4306" t="s">
        <v>6402</v>
      </c>
      <c r="F4306" t="s">
        <v>6402</v>
      </c>
      <c r="G4306">
        <v>4</v>
      </c>
    </row>
    <row r="4307" spans="1:7">
      <c r="A4307" t="s">
        <v>15298</v>
      </c>
      <c r="B4307">
        <v>17</v>
      </c>
      <c r="C4307" t="s">
        <v>15299</v>
      </c>
      <c r="D4307">
        <v>19</v>
      </c>
      <c r="E4307" t="s">
        <v>6371</v>
      </c>
      <c r="F4307" t="s">
        <v>6371</v>
      </c>
      <c r="G4307">
        <v>16</v>
      </c>
    </row>
    <row r="4308" spans="1:7">
      <c r="A4308" t="s">
        <v>15300</v>
      </c>
      <c r="B4308">
        <v>7</v>
      </c>
      <c r="C4308" t="s">
        <v>15301</v>
      </c>
      <c r="D4308">
        <v>7</v>
      </c>
      <c r="E4308" t="s">
        <v>6372</v>
      </c>
      <c r="F4308" t="s">
        <v>6372</v>
      </c>
      <c r="G4308">
        <v>6</v>
      </c>
    </row>
    <row r="4309" spans="1:7">
      <c r="A4309" t="s">
        <v>15302</v>
      </c>
      <c r="B4309">
        <v>6</v>
      </c>
      <c r="C4309" t="s">
        <v>15303</v>
      </c>
      <c r="D4309">
        <v>7</v>
      </c>
      <c r="E4309" t="s">
        <v>6400</v>
      </c>
      <c r="F4309" t="s">
        <v>6400</v>
      </c>
      <c r="G4309">
        <v>6</v>
      </c>
    </row>
    <row r="4310" spans="1:7">
      <c r="A4310" t="s">
        <v>15304</v>
      </c>
      <c r="B4310">
        <v>31</v>
      </c>
      <c r="C4310" t="s">
        <v>15305</v>
      </c>
      <c r="D4310">
        <v>31</v>
      </c>
      <c r="E4310" t="s">
        <v>6374</v>
      </c>
      <c r="F4310" t="s">
        <v>6374</v>
      </c>
      <c r="G4310">
        <v>29</v>
      </c>
    </row>
    <row r="4311" spans="1:7">
      <c r="A4311" t="s">
        <v>15306</v>
      </c>
      <c r="B4311">
        <v>4</v>
      </c>
      <c r="C4311" t="s">
        <v>15307</v>
      </c>
      <c r="D4311">
        <v>4</v>
      </c>
      <c r="E4311" t="s">
        <v>6368</v>
      </c>
      <c r="F4311" t="s">
        <v>6368</v>
      </c>
      <c r="G4311">
        <v>6</v>
      </c>
    </row>
    <row r="4312" spans="1:7">
      <c r="A4312" t="s">
        <v>15308</v>
      </c>
      <c r="B4312">
        <v>14</v>
      </c>
      <c r="C4312" t="s">
        <v>15309</v>
      </c>
      <c r="D4312">
        <v>14</v>
      </c>
      <c r="E4312" t="s">
        <v>6395</v>
      </c>
      <c r="F4312" t="s">
        <v>6395</v>
      </c>
      <c r="G4312">
        <v>13</v>
      </c>
    </row>
    <row r="4313" spans="1:7">
      <c r="A4313" t="s">
        <v>15310</v>
      </c>
      <c r="B4313">
        <v>8</v>
      </c>
      <c r="C4313" t="s">
        <v>15311</v>
      </c>
      <c r="D4313">
        <v>8</v>
      </c>
      <c r="E4313" t="s">
        <v>6372</v>
      </c>
      <c r="F4313" t="s">
        <v>6372</v>
      </c>
      <c r="G4313">
        <v>6</v>
      </c>
    </row>
    <row r="4314" spans="1:7">
      <c r="A4314" t="s">
        <v>15312</v>
      </c>
      <c r="B4314">
        <v>6</v>
      </c>
      <c r="C4314" t="s">
        <v>15313</v>
      </c>
      <c r="D4314">
        <v>7</v>
      </c>
      <c r="E4314" t="s">
        <v>27</v>
      </c>
      <c r="F4314" t="s">
        <v>27</v>
      </c>
      <c r="G4314">
        <v>7</v>
      </c>
    </row>
    <row r="4315" spans="1:7">
      <c r="A4315" t="s">
        <v>15314</v>
      </c>
      <c r="B4315">
        <v>7</v>
      </c>
      <c r="C4315" t="s">
        <v>15315</v>
      </c>
      <c r="D4315">
        <v>8</v>
      </c>
      <c r="E4315" t="s">
        <v>6363</v>
      </c>
      <c r="F4315" t="s">
        <v>6363</v>
      </c>
      <c r="G4315">
        <v>9</v>
      </c>
    </row>
    <row r="4316" spans="1:7">
      <c r="A4316" t="s">
        <v>15316</v>
      </c>
      <c r="B4316">
        <v>6</v>
      </c>
      <c r="C4316" t="s">
        <v>15317</v>
      </c>
      <c r="D4316">
        <v>6</v>
      </c>
      <c r="E4316" t="s">
        <v>6400</v>
      </c>
      <c r="F4316" t="s">
        <v>6400</v>
      </c>
      <c r="G4316">
        <v>6</v>
      </c>
    </row>
    <row r="4317" spans="1:7">
      <c r="A4317" t="s">
        <v>15318</v>
      </c>
      <c r="B4317">
        <v>11</v>
      </c>
      <c r="C4317" t="s">
        <v>15319</v>
      </c>
      <c r="D4317">
        <v>11</v>
      </c>
      <c r="E4317" t="s">
        <v>6397</v>
      </c>
      <c r="F4317" t="s">
        <v>6397</v>
      </c>
      <c r="G4317">
        <v>11</v>
      </c>
    </row>
    <row r="4318" spans="1:7">
      <c r="A4318" t="s">
        <v>15320</v>
      </c>
      <c r="B4318">
        <v>5</v>
      </c>
      <c r="C4318" t="s">
        <v>15321</v>
      </c>
      <c r="D4318">
        <v>5</v>
      </c>
      <c r="E4318" t="s">
        <v>30</v>
      </c>
      <c r="F4318" t="s">
        <v>30</v>
      </c>
      <c r="G4318">
        <v>3</v>
      </c>
    </row>
    <row r="4319" spans="1:7">
      <c r="A4319" t="s">
        <v>15322</v>
      </c>
      <c r="B4319">
        <v>3</v>
      </c>
      <c r="C4319" t="s">
        <v>15323</v>
      </c>
      <c r="D4319">
        <v>4</v>
      </c>
      <c r="E4319" t="s">
        <v>6372</v>
      </c>
      <c r="F4319" t="s">
        <v>6372</v>
      </c>
      <c r="G4319">
        <v>6</v>
      </c>
    </row>
    <row r="4320" spans="1:7">
      <c r="A4320" t="s">
        <v>15324</v>
      </c>
      <c r="B4320">
        <v>4</v>
      </c>
      <c r="C4320" t="s">
        <v>15325</v>
      </c>
      <c r="D4320">
        <v>4</v>
      </c>
      <c r="E4320" t="s">
        <v>6372</v>
      </c>
      <c r="F4320" t="s">
        <v>6372</v>
      </c>
      <c r="G4320">
        <v>6</v>
      </c>
    </row>
    <row r="4321" spans="1:7">
      <c r="A4321" t="s">
        <v>15326</v>
      </c>
      <c r="B4321">
        <v>2</v>
      </c>
      <c r="C4321" t="s">
        <v>8845</v>
      </c>
      <c r="D4321">
        <v>6</v>
      </c>
      <c r="E4321" t="s">
        <v>6368</v>
      </c>
      <c r="F4321" t="s">
        <v>6368</v>
      </c>
      <c r="G4321">
        <v>6</v>
      </c>
    </row>
    <row r="4322" spans="1:7">
      <c r="A4322" t="s">
        <v>15327</v>
      </c>
      <c r="B4322">
        <v>3</v>
      </c>
      <c r="C4322" t="s">
        <v>15328</v>
      </c>
      <c r="D4322">
        <v>6</v>
      </c>
      <c r="E4322" t="s">
        <v>6372</v>
      </c>
      <c r="F4322" t="s">
        <v>6372</v>
      </c>
      <c r="G4322">
        <v>6</v>
      </c>
    </row>
    <row r="4323" spans="1:7">
      <c r="A4323" t="s">
        <v>15329</v>
      </c>
      <c r="B4323">
        <v>8</v>
      </c>
      <c r="C4323" t="s">
        <v>15330</v>
      </c>
      <c r="D4323">
        <v>8</v>
      </c>
      <c r="E4323" t="s">
        <v>6368</v>
      </c>
      <c r="F4323" t="s">
        <v>6368</v>
      </c>
      <c r="G4323">
        <v>6</v>
      </c>
    </row>
    <row r="4324" spans="1:7">
      <c r="A4324" t="s">
        <v>15331</v>
      </c>
      <c r="B4324">
        <v>4</v>
      </c>
      <c r="C4324" t="s">
        <v>15332</v>
      </c>
      <c r="D4324">
        <v>4</v>
      </c>
      <c r="E4324" t="s">
        <v>6400</v>
      </c>
      <c r="F4324" t="s">
        <v>6400</v>
      </c>
      <c r="G4324">
        <v>6</v>
      </c>
    </row>
    <row r="4325" spans="1:7">
      <c r="A4325" t="s">
        <v>15333</v>
      </c>
      <c r="B4325">
        <v>7</v>
      </c>
      <c r="C4325" t="s">
        <v>15334</v>
      </c>
      <c r="D4325">
        <v>7</v>
      </c>
      <c r="E4325" t="s">
        <v>28</v>
      </c>
      <c r="F4325" t="s">
        <v>28</v>
      </c>
      <c r="G4325">
        <v>6</v>
      </c>
    </row>
    <row r="4326" spans="1:7">
      <c r="A4326" t="s">
        <v>15335</v>
      </c>
      <c r="B4326">
        <v>7</v>
      </c>
      <c r="C4326" t="s">
        <v>15336</v>
      </c>
      <c r="D4326">
        <v>7</v>
      </c>
      <c r="E4326" t="s">
        <v>6368</v>
      </c>
      <c r="F4326" t="s">
        <v>6368</v>
      </c>
      <c r="G4326">
        <v>6</v>
      </c>
    </row>
    <row r="4327" spans="1:7">
      <c r="A4327" t="s">
        <v>15337</v>
      </c>
      <c r="B4327">
        <v>35</v>
      </c>
      <c r="C4327" t="s">
        <v>15338</v>
      </c>
      <c r="D4327">
        <v>12</v>
      </c>
      <c r="E4327" t="s">
        <v>34</v>
      </c>
      <c r="F4327" t="s">
        <v>34</v>
      </c>
      <c r="G4327">
        <v>13</v>
      </c>
    </row>
    <row r="4328" spans="1:7">
      <c r="A4328" t="s">
        <v>15339</v>
      </c>
      <c r="B4328">
        <v>5</v>
      </c>
      <c r="C4328" t="s">
        <v>15340</v>
      </c>
      <c r="D4328">
        <v>9</v>
      </c>
      <c r="E4328" t="s">
        <v>6363</v>
      </c>
      <c r="F4328" t="s">
        <v>6363</v>
      </c>
      <c r="G4328">
        <v>9</v>
      </c>
    </row>
    <row r="4329" spans="1:7">
      <c r="A4329" t="s">
        <v>15341</v>
      </c>
      <c r="B4329">
        <v>5</v>
      </c>
      <c r="C4329" t="s">
        <v>15342</v>
      </c>
      <c r="D4329">
        <v>4</v>
      </c>
      <c r="E4329" t="s">
        <v>6372</v>
      </c>
      <c r="F4329" t="s">
        <v>6372</v>
      </c>
      <c r="G4329">
        <v>6</v>
      </c>
    </row>
    <row r="4330" spans="1:7">
      <c r="A4330" t="s">
        <v>15343</v>
      </c>
      <c r="B4330">
        <v>2</v>
      </c>
      <c r="C4330" t="s">
        <v>9444</v>
      </c>
      <c r="D4330">
        <v>4</v>
      </c>
      <c r="E4330" t="s">
        <v>6372</v>
      </c>
      <c r="F4330" t="s">
        <v>6372</v>
      </c>
      <c r="G4330">
        <v>6</v>
      </c>
    </row>
    <row r="4331" spans="1:7">
      <c r="A4331" t="s">
        <v>15344</v>
      </c>
      <c r="B4331">
        <v>8</v>
      </c>
      <c r="C4331" t="s">
        <v>15345</v>
      </c>
      <c r="D4331">
        <v>8</v>
      </c>
      <c r="E4331" t="s">
        <v>27</v>
      </c>
      <c r="F4331" t="s">
        <v>27</v>
      </c>
      <c r="G4331">
        <v>7</v>
      </c>
    </row>
    <row r="4332" spans="1:7">
      <c r="A4332" t="s">
        <v>15346</v>
      </c>
      <c r="B4332">
        <v>7</v>
      </c>
      <c r="C4332" t="s">
        <v>15347</v>
      </c>
      <c r="D4332">
        <v>7</v>
      </c>
      <c r="E4332" t="s">
        <v>6368</v>
      </c>
      <c r="F4332" t="s">
        <v>6368</v>
      </c>
      <c r="G4332">
        <v>6</v>
      </c>
    </row>
    <row r="4333" spans="1:7">
      <c r="A4333" t="s">
        <v>15348</v>
      </c>
      <c r="B4333">
        <v>5</v>
      </c>
      <c r="C4333" t="s">
        <v>15349</v>
      </c>
      <c r="D4333">
        <v>7</v>
      </c>
      <c r="E4333" t="s">
        <v>27</v>
      </c>
      <c r="F4333" t="s">
        <v>27</v>
      </c>
      <c r="G4333">
        <v>7</v>
      </c>
    </row>
    <row r="4334" spans="1:7">
      <c r="A4334" t="s">
        <v>15350</v>
      </c>
      <c r="B4334">
        <v>4</v>
      </c>
      <c r="C4334" t="s">
        <v>15351</v>
      </c>
      <c r="D4334">
        <v>4</v>
      </c>
      <c r="E4334" t="s">
        <v>6378</v>
      </c>
      <c r="F4334" t="s">
        <v>6378</v>
      </c>
      <c r="G4334">
        <v>2</v>
      </c>
    </row>
    <row r="4335" spans="1:7">
      <c r="A4335" t="s">
        <v>15352</v>
      </c>
      <c r="B4335">
        <v>5</v>
      </c>
      <c r="C4335" t="s">
        <v>15353</v>
      </c>
      <c r="D4335">
        <v>5</v>
      </c>
      <c r="E4335" t="s">
        <v>28</v>
      </c>
      <c r="F4335" t="s">
        <v>28</v>
      </c>
      <c r="G4335">
        <v>6</v>
      </c>
    </row>
    <row r="4336" spans="1:7">
      <c r="A4336" t="s">
        <v>15354</v>
      </c>
      <c r="B4336">
        <v>10</v>
      </c>
      <c r="C4336" t="s">
        <v>15355</v>
      </c>
      <c r="D4336">
        <v>10</v>
      </c>
      <c r="E4336" t="s">
        <v>6395</v>
      </c>
      <c r="F4336" t="s">
        <v>6395</v>
      </c>
      <c r="G4336">
        <v>13</v>
      </c>
    </row>
    <row r="4337" spans="1:7">
      <c r="A4337" t="s">
        <v>15356</v>
      </c>
      <c r="B4337">
        <v>8</v>
      </c>
      <c r="C4337" t="s">
        <v>15357</v>
      </c>
      <c r="D4337">
        <v>9</v>
      </c>
      <c r="E4337" t="s">
        <v>6363</v>
      </c>
      <c r="F4337" t="s">
        <v>6363</v>
      </c>
      <c r="G4337">
        <v>9</v>
      </c>
    </row>
    <row r="4338" spans="1:7">
      <c r="A4338" t="s">
        <v>15358</v>
      </c>
      <c r="B4338">
        <v>11</v>
      </c>
      <c r="C4338" t="s">
        <v>15359</v>
      </c>
      <c r="D4338">
        <v>11</v>
      </c>
      <c r="E4338" t="s">
        <v>6397</v>
      </c>
      <c r="F4338" t="s">
        <v>6397</v>
      </c>
      <c r="G4338">
        <v>11</v>
      </c>
    </row>
    <row r="4339" spans="1:7">
      <c r="A4339" t="s">
        <v>15360</v>
      </c>
      <c r="B4339">
        <v>6</v>
      </c>
      <c r="C4339" t="s">
        <v>15361</v>
      </c>
      <c r="D4339">
        <v>6</v>
      </c>
      <c r="E4339" t="s">
        <v>6402</v>
      </c>
      <c r="F4339" t="s">
        <v>6402</v>
      </c>
      <c r="G4339">
        <v>4</v>
      </c>
    </row>
    <row r="4340" spans="1:7">
      <c r="A4340" t="s">
        <v>15362</v>
      </c>
      <c r="B4340">
        <v>4</v>
      </c>
      <c r="C4340" t="s">
        <v>15363</v>
      </c>
      <c r="D4340">
        <v>4</v>
      </c>
      <c r="E4340" t="s">
        <v>6400</v>
      </c>
      <c r="F4340" t="s">
        <v>6400</v>
      </c>
      <c r="G4340">
        <v>6</v>
      </c>
    </row>
    <row r="4341" spans="1:7">
      <c r="A4341" t="s">
        <v>15364</v>
      </c>
      <c r="B4341">
        <v>5</v>
      </c>
      <c r="C4341" t="s">
        <v>15365</v>
      </c>
      <c r="D4341">
        <v>10</v>
      </c>
      <c r="E4341" t="s">
        <v>6363</v>
      </c>
      <c r="F4341" t="s">
        <v>6363</v>
      </c>
      <c r="G4341">
        <v>9</v>
      </c>
    </row>
    <row r="4342" spans="1:7">
      <c r="A4342" t="s">
        <v>15366</v>
      </c>
      <c r="B4342">
        <v>7</v>
      </c>
      <c r="C4342" t="s">
        <v>15367</v>
      </c>
      <c r="D4342">
        <v>7</v>
      </c>
      <c r="E4342" t="s">
        <v>6400</v>
      </c>
      <c r="F4342" t="s">
        <v>6400</v>
      </c>
      <c r="G4342">
        <v>6</v>
      </c>
    </row>
    <row r="4343" spans="1:7">
      <c r="A4343" t="s">
        <v>15368</v>
      </c>
      <c r="B4343">
        <v>6</v>
      </c>
      <c r="C4343" t="s">
        <v>15369</v>
      </c>
      <c r="D4343">
        <v>11</v>
      </c>
      <c r="E4343" t="s">
        <v>6395</v>
      </c>
      <c r="F4343" t="s">
        <v>6395</v>
      </c>
      <c r="G4343">
        <v>13</v>
      </c>
    </row>
    <row r="4344" spans="1:7">
      <c r="A4344" t="s">
        <v>15370</v>
      </c>
      <c r="B4344">
        <v>2</v>
      </c>
      <c r="C4344" t="s">
        <v>15371</v>
      </c>
      <c r="D4344">
        <v>6</v>
      </c>
      <c r="E4344" t="s">
        <v>6372</v>
      </c>
      <c r="F4344" t="s">
        <v>6372</v>
      </c>
      <c r="G4344">
        <v>6</v>
      </c>
    </row>
    <row r="4345" spans="1:7">
      <c r="A4345" t="s">
        <v>15372</v>
      </c>
      <c r="B4345">
        <v>5</v>
      </c>
      <c r="C4345" t="s">
        <v>15373</v>
      </c>
      <c r="D4345">
        <v>5</v>
      </c>
      <c r="E4345" t="s">
        <v>27</v>
      </c>
      <c r="F4345" t="s">
        <v>27</v>
      </c>
      <c r="G4345">
        <v>7</v>
      </c>
    </row>
    <row r="4346" spans="1:7">
      <c r="A4346" t="s">
        <v>15374</v>
      </c>
      <c r="B4346">
        <v>5</v>
      </c>
      <c r="C4346" t="s">
        <v>15375</v>
      </c>
      <c r="D4346">
        <v>5</v>
      </c>
      <c r="E4346" t="s">
        <v>6402</v>
      </c>
      <c r="F4346" t="s">
        <v>6402</v>
      </c>
      <c r="G4346">
        <v>4</v>
      </c>
    </row>
    <row r="4347" spans="1:7">
      <c r="A4347" t="s">
        <v>15376</v>
      </c>
      <c r="B4347">
        <v>5</v>
      </c>
      <c r="C4347" t="s">
        <v>15377</v>
      </c>
      <c r="D4347">
        <v>13</v>
      </c>
      <c r="E4347" t="s">
        <v>6395</v>
      </c>
      <c r="F4347" t="s">
        <v>6395</v>
      </c>
      <c r="G4347">
        <v>13</v>
      </c>
    </row>
    <row r="4348" spans="1:7">
      <c r="A4348" t="s">
        <v>15378</v>
      </c>
      <c r="B4348">
        <v>5</v>
      </c>
      <c r="C4348" t="s">
        <v>15379</v>
      </c>
      <c r="D4348">
        <v>5</v>
      </c>
      <c r="E4348" t="s">
        <v>27</v>
      </c>
      <c r="F4348" t="s">
        <v>27</v>
      </c>
      <c r="G4348">
        <v>7</v>
      </c>
    </row>
    <row r="4349" spans="1:7">
      <c r="A4349" t="s">
        <v>15380</v>
      </c>
      <c r="B4349">
        <v>6</v>
      </c>
      <c r="C4349" t="s">
        <v>15381</v>
      </c>
      <c r="D4349">
        <v>6</v>
      </c>
      <c r="E4349" t="s">
        <v>6372</v>
      </c>
      <c r="F4349" t="s">
        <v>6372</v>
      </c>
      <c r="G4349">
        <v>6</v>
      </c>
    </row>
    <row r="4350" spans="1:7">
      <c r="A4350" t="s">
        <v>15382</v>
      </c>
      <c r="B4350">
        <v>7</v>
      </c>
      <c r="C4350" t="s">
        <v>15383</v>
      </c>
      <c r="D4350">
        <v>7</v>
      </c>
      <c r="E4350" t="s">
        <v>27</v>
      </c>
      <c r="F4350" t="s">
        <v>27</v>
      </c>
      <c r="G4350">
        <v>7</v>
      </c>
    </row>
    <row r="4351" spans="1:7">
      <c r="A4351" t="s">
        <v>15384</v>
      </c>
      <c r="B4351">
        <v>5</v>
      </c>
      <c r="C4351" t="s">
        <v>15385</v>
      </c>
      <c r="D4351">
        <v>5</v>
      </c>
      <c r="E4351" t="s">
        <v>6372</v>
      </c>
      <c r="F4351" t="s">
        <v>6372</v>
      </c>
      <c r="G4351">
        <v>6</v>
      </c>
    </row>
    <row r="4352" spans="1:7">
      <c r="A4352" t="s">
        <v>15386</v>
      </c>
      <c r="B4352">
        <v>12</v>
      </c>
      <c r="C4352" t="s">
        <v>15387</v>
      </c>
      <c r="D4352">
        <v>13</v>
      </c>
      <c r="E4352" t="s">
        <v>6395</v>
      </c>
      <c r="F4352" t="s">
        <v>6395</v>
      </c>
      <c r="G4352">
        <v>13</v>
      </c>
    </row>
    <row r="4353" spans="1:7">
      <c r="A4353" t="s">
        <v>15388</v>
      </c>
      <c r="B4353">
        <v>5</v>
      </c>
      <c r="C4353" t="s">
        <v>15389</v>
      </c>
      <c r="D4353">
        <v>5</v>
      </c>
      <c r="E4353" t="s">
        <v>27</v>
      </c>
      <c r="F4353" t="s">
        <v>27</v>
      </c>
      <c r="G4353">
        <v>7</v>
      </c>
    </row>
    <row r="4354" spans="1:7">
      <c r="A4354" t="s">
        <v>15390</v>
      </c>
      <c r="B4354">
        <v>5</v>
      </c>
      <c r="C4354" t="s">
        <v>15391</v>
      </c>
      <c r="D4354">
        <v>5</v>
      </c>
      <c r="E4354" t="s">
        <v>6400</v>
      </c>
      <c r="F4354" t="s">
        <v>6400</v>
      </c>
      <c r="G4354">
        <v>6</v>
      </c>
    </row>
    <row r="4355" spans="1:7">
      <c r="A4355" t="s">
        <v>15392</v>
      </c>
      <c r="B4355">
        <v>4</v>
      </c>
      <c r="C4355" t="s">
        <v>15393</v>
      </c>
      <c r="D4355">
        <v>4</v>
      </c>
      <c r="E4355" t="s">
        <v>27</v>
      </c>
      <c r="F4355" t="s">
        <v>27</v>
      </c>
      <c r="G4355">
        <v>7</v>
      </c>
    </row>
    <row r="4356" spans="1:7">
      <c r="A4356" t="s">
        <v>15394</v>
      </c>
      <c r="B4356">
        <v>3</v>
      </c>
      <c r="C4356" t="s">
        <v>15395</v>
      </c>
      <c r="D4356">
        <v>6</v>
      </c>
      <c r="E4356" t="s">
        <v>27</v>
      </c>
      <c r="F4356" t="s">
        <v>27</v>
      </c>
      <c r="G4356">
        <v>7</v>
      </c>
    </row>
    <row r="4357" spans="1:7">
      <c r="A4357" t="s">
        <v>15396</v>
      </c>
      <c r="B4357">
        <v>7</v>
      </c>
      <c r="C4357" t="s">
        <v>15397</v>
      </c>
      <c r="D4357">
        <v>7</v>
      </c>
      <c r="E4357" t="s">
        <v>27</v>
      </c>
      <c r="F4357" t="s">
        <v>27</v>
      </c>
      <c r="G4357">
        <v>7</v>
      </c>
    </row>
    <row r="4358" spans="1:7">
      <c r="A4358" t="s">
        <v>15398</v>
      </c>
      <c r="B4358">
        <v>6</v>
      </c>
      <c r="C4358" t="s">
        <v>15399</v>
      </c>
      <c r="D4358">
        <v>8</v>
      </c>
      <c r="E4358" t="s">
        <v>27</v>
      </c>
      <c r="F4358" t="s">
        <v>27</v>
      </c>
      <c r="G4358">
        <v>7</v>
      </c>
    </row>
    <row r="4359" spans="1:7">
      <c r="A4359" t="s">
        <v>15400</v>
      </c>
      <c r="B4359">
        <v>5</v>
      </c>
      <c r="C4359" t="s">
        <v>15401</v>
      </c>
      <c r="D4359">
        <v>5</v>
      </c>
      <c r="E4359" t="s">
        <v>6368</v>
      </c>
      <c r="F4359" t="s">
        <v>6368</v>
      </c>
      <c r="G4359">
        <v>6</v>
      </c>
    </row>
    <row r="4360" spans="1:7">
      <c r="A4360" t="s">
        <v>15402</v>
      </c>
      <c r="B4360">
        <v>6</v>
      </c>
      <c r="C4360" t="s">
        <v>15403</v>
      </c>
      <c r="D4360">
        <v>6</v>
      </c>
      <c r="E4360" t="s">
        <v>27</v>
      </c>
      <c r="F4360" t="s">
        <v>27</v>
      </c>
      <c r="G4360">
        <v>7</v>
      </c>
    </row>
    <row r="4361" spans="1:7">
      <c r="A4361" t="s">
        <v>15404</v>
      </c>
      <c r="B4361">
        <v>4</v>
      </c>
      <c r="C4361" t="s">
        <v>15405</v>
      </c>
      <c r="D4361">
        <v>3</v>
      </c>
      <c r="E4361" t="s">
        <v>6372</v>
      </c>
      <c r="F4361" t="s">
        <v>6372</v>
      </c>
      <c r="G4361">
        <v>6</v>
      </c>
    </row>
    <row r="4362" spans="1:7">
      <c r="A4362" t="s">
        <v>15406</v>
      </c>
      <c r="B4362">
        <v>7</v>
      </c>
      <c r="C4362" t="s">
        <v>15407</v>
      </c>
      <c r="D4362">
        <v>8</v>
      </c>
      <c r="E4362" t="s">
        <v>6363</v>
      </c>
      <c r="F4362" t="s">
        <v>6363</v>
      </c>
      <c r="G4362">
        <v>9</v>
      </c>
    </row>
    <row r="4363" spans="1:7">
      <c r="A4363" t="s">
        <v>15408</v>
      </c>
      <c r="B4363">
        <v>5</v>
      </c>
      <c r="C4363" t="s">
        <v>15409</v>
      </c>
      <c r="D4363">
        <v>5</v>
      </c>
      <c r="E4363" t="s">
        <v>30</v>
      </c>
      <c r="F4363" t="s">
        <v>30</v>
      </c>
      <c r="G4363">
        <v>3</v>
      </c>
    </row>
    <row r="4364" spans="1:7">
      <c r="A4364" t="s">
        <v>15410</v>
      </c>
      <c r="B4364">
        <v>3</v>
      </c>
      <c r="C4364" t="s">
        <v>15411</v>
      </c>
      <c r="D4364">
        <v>5</v>
      </c>
      <c r="E4364" t="s">
        <v>6368</v>
      </c>
      <c r="F4364" t="s">
        <v>6368</v>
      </c>
      <c r="G4364">
        <v>6</v>
      </c>
    </row>
    <row r="4365" spans="1:7">
      <c r="A4365" t="s">
        <v>15412</v>
      </c>
      <c r="B4365">
        <v>4</v>
      </c>
      <c r="C4365" t="s">
        <v>14558</v>
      </c>
      <c r="D4365">
        <v>5</v>
      </c>
      <c r="E4365" t="s">
        <v>6400</v>
      </c>
      <c r="F4365" t="s">
        <v>6400</v>
      </c>
      <c r="G4365">
        <v>6</v>
      </c>
    </row>
    <row r="4366" spans="1:7">
      <c r="A4366" t="s">
        <v>15413</v>
      </c>
      <c r="B4366">
        <v>6</v>
      </c>
      <c r="C4366" t="s">
        <v>15414</v>
      </c>
      <c r="D4366">
        <v>6</v>
      </c>
      <c r="E4366" t="s">
        <v>28</v>
      </c>
      <c r="F4366" t="s">
        <v>28</v>
      </c>
      <c r="G4366">
        <v>6</v>
      </c>
    </row>
    <row r="4367" spans="1:7">
      <c r="A4367" t="s">
        <v>15415</v>
      </c>
      <c r="B4367">
        <v>6</v>
      </c>
      <c r="C4367" t="s">
        <v>15416</v>
      </c>
      <c r="D4367">
        <v>11</v>
      </c>
      <c r="E4367" t="s">
        <v>6395</v>
      </c>
      <c r="F4367" t="s">
        <v>6395</v>
      </c>
      <c r="G4367">
        <v>13</v>
      </c>
    </row>
    <row r="4368" spans="1:7">
      <c r="A4368" t="s">
        <v>15417</v>
      </c>
      <c r="B4368">
        <v>23</v>
      </c>
      <c r="C4368" t="s">
        <v>15418</v>
      </c>
      <c r="D4368">
        <v>20</v>
      </c>
      <c r="E4368" t="s">
        <v>28</v>
      </c>
      <c r="F4368" t="s">
        <v>28</v>
      </c>
      <c r="G4368">
        <v>6</v>
      </c>
    </row>
    <row r="4369" spans="1:7">
      <c r="A4369" t="s">
        <v>15419</v>
      </c>
      <c r="B4369">
        <v>12</v>
      </c>
      <c r="C4369" t="s">
        <v>15420</v>
      </c>
      <c r="D4369">
        <v>13</v>
      </c>
      <c r="E4369" t="s">
        <v>6372</v>
      </c>
      <c r="F4369" t="s">
        <v>6372</v>
      </c>
      <c r="G4369">
        <v>6</v>
      </c>
    </row>
    <row r="4370" spans="1:7">
      <c r="A4370" t="s">
        <v>15421</v>
      </c>
      <c r="B4370">
        <v>7</v>
      </c>
      <c r="C4370" t="s">
        <v>15422</v>
      </c>
      <c r="D4370">
        <v>7</v>
      </c>
      <c r="E4370" t="s">
        <v>28</v>
      </c>
      <c r="F4370" t="s">
        <v>28</v>
      </c>
      <c r="G4370">
        <v>6</v>
      </c>
    </row>
    <row r="4371" spans="1:7">
      <c r="A4371" t="s">
        <v>15423</v>
      </c>
      <c r="B4371">
        <v>2</v>
      </c>
      <c r="C4371" t="s">
        <v>15424</v>
      </c>
      <c r="D4371">
        <v>6</v>
      </c>
      <c r="E4371" t="s">
        <v>6372</v>
      </c>
      <c r="F4371" t="s">
        <v>6372</v>
      </c>
      <c r="G4371">
        <v>6</v>
      </c>
    </row>
    <row r="4372" spans="1:7">
      <c r="A4372" t="s">
        <v>15425</v>
      </c>
      <c r="B4372">
        <v>13</v>
      </c>
      <c r="C4372" t="s">
        <v>15426</v>
      </c>
      <c r="D4372">
        <v>15</v>
      </c>
      <c r="E4372" t="s">
        <v>6395</v>
      </c>
      <c r="F4372" t="s">
        <v>6395</v>
      </c>
      <c r="G4372">
        <v>13</v>
      </c>
    </row>
    <row r="4373" spans="1:7">
      <c r="A4373" t="s">
        <v>15427</v>
      </c>
      <c r="B4373">
        <v>4</v>
      </c>
      <c r="C4373" t="s">
        <v>12823</v>
      </c>
      <c r="D4373">
        <v>8</v>
      </c>
      <c r="E4373" t="s">
        <v>6363</v>
      </c>
      <c r="F4373" t="s">
        <v>6363</v>
      </c>
      <c r="G4373">
        <v>9</v>
      </c>
    </row>
    <row r="4374" spans="1:7">
      <c r="A4374" t="s">
        <v>15428</v>
      </c>
      <c r="B4374">
        <v>4</v>
      </c>
      <c r="C4374" t="s">
        <v>15429</v>
      </c>
      <c r="D4374">
        <v>5</v>
      </c>
      <c r="E4374" t="s">
        <v>6372</v>
      </c>
      <c r="F4374" t="s">
        <v>6372</v>
      </c>
      <c r="G4374">
        <v>6</v>
      </c>
    </row>
    <row r="4375" spans="1:7">
      <c r="A4375" t="s">
        <v>15430</v>
      </c>
      <c r="B4375">
        <v>6</v>
      </c>
      <c r="C4375" t="s">
        <v>15431</v>
      </c>
      <c r="D4375">
        <v>6</v>
      </c>
      <c r="E4375" t="s">
        <v>6400</v>
      </c>
      <c r="F4375" t="s">
        <v>6400</v>
      </c>
      <c r="G4375">
        <v>6</v>
      </c>
    </row>
    <row r="4376" spans="1:7">
      <c r="A4376" t="s">
        <v>15432</v>
      </c>
      <c r="B4376">
        <v>7</v>
      </c>
      <c r="C4376" t="s">
        <v>15433</v>
      </c>
      <c r="D4376">
        <v>7</v>
      </c>
      <c r="E4376" t="s">
        <v>6372</v>
      </c>
      <c r="F4376" t="s">
        <v>6372</v>
      </c>
      <c r="G4376">
        <v>6</v>
      </c>
    </row>
    <row r="4377" spans="1:7">
      <c r="A4377" t="s">
        <v>15434</v>
      </c>
      <c r="B4377">
        <v>8</v>
      </c>
      <c r="C4377" t="s">
        <v>15435</v>
      </c>
      <c r="D4377">
        <v>8</v>
      </c>
      <c r="E4377" t="s">
        <v>6368</v>
      </c>
      <c r="F4377" t="s">
        <v>6368</v>
      </c>
      <c r="G4377">
        <v>6</v>
      </c>
    </row>
    <row r="4378" spans="1:7">
      <c r="A4378" t="s">
        <v>15436</v>
      </c>
      <c r="B4378">
        <v>10</v>
      </c>
      <c r="C4378" t="s">
        <v>15437</v>
      </c>
      <c r="D4378">
        <v>10</v>
      </c>
      <c r="E4378" t="s">
        <v>6397</v>
      </c>
      <c r="F4378" t="s">
        <v>6397</v>
      </c>
      <c r="G4378">
        <v>11</v>
      </c>
    </row>
    <row r="4379" spans="1:7">
      <c r="A4379" t="s">
        <v>15438</v>
      </c>
      <c r="B4379">
        <v>6</v>
      </c>
      <c r="C4379" t="s">
        <v>15439</v>
      </c>
      <c r="D4379">
        <v>13</v>
      </c>
      <c r="E4379" t="s">
        <v>6395</v>
      </c>
      <c r="F4379" t="s">
        <v>6395</v>
      </c>
      <c r="G4379">
        <v>13</v>
      </c>
    </row>
    <row r="4380" spans="1:7">
      <c r="A4380" t="s">
        <v>15440</v>
      </c>
      <c r="B4380">
        <v>6</v>
      </c>
      <c r="C4380" t="s">
        <v>15441</v>
      </c>
      <c r="D4380">
        <v>6</v>
      </c>
      <c r="E4380" t="s">
        <v>6369</v>
      </c>
      <c r="F4380" t="s">
        <v>6369</v>
      </c>
      <c r="G4380">
        <v>3</v>
      </c>
    </row>
    <row r="4381" spans="1:7">
      <c r="A4381" t="s">
        <v>15442</v>
      </c>
      <c r="B4381">
        <v>6</v>
      </c>
      <c r="C4381" t="s">
        <v>15443</v>
      </c>
      <c r="D4381">
        <v>6</v>
      </c>
      <c r="E4381" t="s">
        <v>6368</v>
      </c>
      <c r="F4381" t="s">
        <v>6368</v>
      </c>
      <c r="G4381">
        <v>6</v>
      </c>
    </row>
    <row r="4382" spans="1:7">
      <c r="A4382" t="s">
        <v>15444</v>
      </c>
      <c r="B4382">
        <v>0</v>
      </c>
      <c r="C4382" t="s">
        <v>15445</v>
      </c>
      <c r="D4382">
        <v>7</v>
      </c>
      <c r="E4382" t="s">
        <v>6372</v>
      </c>
      <c r="F4382" t="s">
        <v>6372</v>
      </c>
      <c r="G4382">
        <v>6</v>
      </c>
    </row>
    <row r="4383" spans="1:7">
      <c r="A4383" t="s">
        <v>15446</v>
      </c>
      <c r="B4383">
        <v>6</v>
      </c>
      <c r="C4383" t="s">
        <v>15447</v>
      </c>
      <c r="D4383">
        <v>6</v>
      </c>
      <c r="E4383" t="s">
        <v>6400</v>
      </c>
      <c r="F4383" t="s">
        <v>6400</v>
      </c>
      <c r="G4383">
        <v>6</v>
      </c>
    </row>
    <row r="4384" spans="1:7">
      <c r="A4384" t="s">
        <v>15448</v>
      </c>
      <c r="B4384">
        <v>35</v>
      </c>
      <c r="C4384" t="s">
        <v>15449</v>
      </c>
      <c r="D4384">
        <v>35</v>
      </c>
      <c r="E4384" t="s">
        <v>6374</v>
      </c>
      <c r="F4384" t="s">
        <v>6374</v>
      </c>
      <c r="G4384">
        <v>29</v>
      </c>
    </row>
    <row r="4385" spans="1:7">
      <c r="A4385" t="s">
        <v>15450</v>
      </c>
      <c r="B4385">
        <v>5</v>
      </c>
      <c r="C4385" t="s">
        <v>15451</v>
      </c>
      <c r="D4385">
        <v>7</v>
      </c>
      <c r="E4385" t="s">
        <v>6363</v>
      </c>
      <c r="F4385" t="s">
        <v>6363</v>
      </c>
      <c r="G4385">
        <v>9</v>
      </c>
    </row>
    <row r="4386" spans="1:7">
      <c r="A4386" t="s">
        <v>15452</v>
      </c>
      <c r="B4386">
        <v>6</v>
      </c>
      <c r="C4386" t="s">
        <v>15453</v>
      </c>
      <c r="D4386">
        <v>6</v>
      </c>
      <c r="E4386" t="s">
        <v>27</v>
      </c>
      <c r="F4386" t="s">
        <v>27</v>
      </c>
      <c r="G4386">
        <v>7</v>
      </c>
    </row>
    <row r="4387" spans="1:7">
      <c r="A4387" t="s">
        <v>15454</v>
      </c>
      <c r="B4387">
        <v>7.5</v>
      </c>
      <c r="C4387" t="s">
        <v>15455</v>
      </c>
      <c r="D4387">
        <v>6</v>
      </c>
      <c r="E4387" t="s">
        <v>6372</v>
      </c>
      <c r="F4387" t="s">
        <v>6372</v>
      </c>
      <c r="G4387">
        <v>6</v>
      </c>
    </row>
    <row r="4388" spans="1:7">
      <c r="A4388" t="s">
        <v>15456</v>
      </c>
      <c r="B4388">
        <v>4</v>
      </c>
      <c r="C4388" t="s">
        <v>15457</v>
      </c>
      <c r="D4388">
        <v>4</v>
      </c>
      <c r="E4388" t="s">
        <v>6368</v>
      </c>
      <c r="F4388" t="s">
        <v>6368</v>
      </c>
      <c r="G4388">
        <v>6</v>
      </c>
    </row>
    <row r="4389" spans="1:7">
      <c r="A4389" t="s">
        <v>15458</v>
      </c>
      <c r="B4389">
        <v>7</v>
      </c>
      <c r="C4389" t="s">
        <v>12146</v>
      </c>
      <c r="D4389">
        <v>14</v>
      </c>
      <c r="E4389" t="s">
        <v>6395</v>
      </c>
      <c r="F4389" t="s">
        <v>6395</v>
      </c>
      <c r="G4389">
        <v>13</v>
      </c>
    </row>
    <row r="4390" spans="1:7">
      <c r="A4390" t="s">
        <v>15459</v>
      </c>
      <c r="B4390">
        <v>6</v>
      </c>
      <c r="C4390" t="s">
        <v>15460</v>
      </c>
      <c r="D4390">
        <v>6</v>
      </c>
      <c r="E4390" t="s">
        <v>30</v>
      </c>
      <c r="F4390" t="s">
        <v>30</v>
      </c>
      <c r="G4390">
        <v>3</v>
      </c>
    </row>
    <row r="4391" spans="1:7">
      <c r="A4391" t="s">
        <v>15461</v>
      </c>
      <c r="B4391">
        <v>6</v>
      </c>
      <c r="C4391" t="s">
        <v>15462</v>
      </c>
      <c r="D4391">
        <v>6</v>
      </c>
      <c r="E4391" t="s">
        <v>28</v>
      </c>
      <c r="F4391" t="s">
        <v>28</v>
      </c>
      <c r="G4391">
        <v>6</v>
      </c>
    </row>
    <row r="4392" spans="1:7">
      <c r="A4392" t="s">
        <v>15463</v>
      </c>
      <c r="B4392">
        <v>6</v>
      </c>
      <c r="C4392" t="s">
        <v>15464</v>
      </c>
      <c r="D4392">
        <v>6</v>
      </c>
      <c r="E4392" t="s">
        <v>6400</v>
      </c>
      <c r="F4392" t="s">
        <v>6400</v>
      </c>
      <c r="G4392">
        <v>6</v>
      </c>
    </row>
    <row r="4393" spans="1:7">
      <c r="A4393" t="s">
        <v>15465</v>
      </c>
      <c r="B4393">
        <v>4</v>
      </c>
      <c r="C4393" t="s">
        <v>15466</v>
      </c>
      <c r="D4393">
        <v>7</v>
      </c>
      <c r="E4393" t="s">
        <v>6400</v>
      </c>
      <c r="F4393" t="s">
        <v>6400</v>
      </c>
      <c r="G4393">
        <v>6</v>
      </c>
    </row>
    <row r="4394" spans="1:7">
      <c r="A4394" t="s">
        <v>15467</v>
      </c>
      <c r="B4394">
        <v>5</v>
      </c>
      <c r="C4394" t="s">
        <v>15468</v>
      </c>
      <c r="D4394">
        <v>5</v>
      </c>
      <c r="E4394" t="s">
        <v>6395</v>
      </c>
      <c r="F4394" t="s">
        <v>6395</v>
      </c>
      <c r="G4394">
        <v>13</v>
      </c>
    </row>
    <row r="4395" spans="1:7">
      <c r="A4395" t="s">
        <v>15469</v>
      </c>
      <c r="B4395">
        <v>12</v>
      </c>
      <c r="C4395" t="s">
        <v>15470</v>
      </c>
      <c r="D4395">
        <v>12</v>
      </c>
      <c r="E4395" t="s">
        <v>6397</v>
      </c>
      <c r="F4395" t="s">
        <v>6397</v>
      </c>
      <c r="G4395">
        <v>11</v>
      </c>
    </row>
    <row r="4396" spans="1:7">
      <c r="A4396" t="s">
        <v>15471</v>
      </c>
      <c r="B4396">
        <v>8</v>
      </c>
      <c r="C4396" t="s">
        <v>15472</v>
      </c>
      <c r="D4396">
        <v>8</v>
      </c>
      <c r="E4396" t="s">
        <v>27</v>
      </c>
      <c r="F4396" t="s">
        <v>27</v>
      </c>
      <c r="G4396">
        <v>7</v>
      </c>
    </row>
    <row r="4397" spans="1:7">
      <c r="A4397" t="s">
        <v>15473</v>
      </c>
      <c r="B4397">
        <v>5</v>
      </c>
      <c r="C4397" t="s">
        <v>15474</v>
      </c>
      <c r="D4397">
        <v>5</v>
      </c>
      <c r="E4397" t="s">
        <v>30</v>
      </c>
      <c r="F4397" t="s">
        <v>30</v>
      </c>
      <c r="G4397">
        <v>3</v>
      </c>
    </row>
    <row r="4398" spans="1:7">
      <c r="A4398" t="s">
        <v>15475</v>
      </c>
      <c r="B4398">
        <v>7</v>
      </c>
      <c r="C4398" t="s">
        <v>15476</v>
      </c>
      <c r="D4398">
        <v>7</v>
      </c>
      <c r="E4398" t="s">
        <v>27</v>
      </c>
      <c r="F4398" t="s">
        <v>27</v>
      </c>
      <c r="G4398">
        <v>7</v>
      </c>
    </row>
    <row r="4399" spans="1:7">
      <c r="A4399" t="s">
        <v>15477</v>
      </c>
      <c r="B4399">
        <v>7</v>
      </c>
      <c r="C4399" t="s">
        <v>15478</v>
      </c>
      <c r="D4399">
        <v>7</v>
      </c>
      <c r="E4399" t="s">
        <v>6368</v>
      </c>
      <c r="F4399" t="s">
        <v>6368</v>
      </c>
      <c r="G4399">
        <v>6</v>
      </c>
    </row>
    <row r="4400" spans="1:7">
      <c r="A4400" t="s">
        <v>15479</v>
      </c>
      <c r="B4400">
        <v>2</v>
      </c>
      <c r="C4400" t="s">
        <v>15480</v>
      </c>
      <c r="D4400">
        <v>8</v>
      </c>
      <c r="E4400" t="s">
        <v>6395</v>
      </c>
      <c r="F4400" t="s">
        <v>6395</v>
      </c>
      <c r="G4400">
        <v>13</v>
      </c>
    </row>
    <row r="4401" spans="1:7">
      <c r="A4401" t="s">
        <v>15481</v>
      </c>
      <c r="B4401">
        <v>7</v>
      </c>
      <c r="C4401" t="s">
        <v>13461</v>
      </c>
      <c r="D4401">
        <v>11</v>
      </c>
      <c r="E4401" t="s">
        <v>6397</v>
      </c>
      <c r="F4401" t="s">
        <v>6397</v>
      </c>
      <c r="G4401">
        <v>11</v>
      </c>
    </row>
    <row r="4402" spans="1:7">
      <c r="A4402" t="s">
        <v>15482</v>
      </c>
      <c r="B4402">
        <v>5</v>
      </c>
      <c r="C4402" t="s">
        <v>15483</v>
      </c>
      <c r="D4402">
        <v>5</v>
      </c>
      <c r="E4402" t="s">
        <v>27</v>
      </c>
      <c r="F4402" t="s">
        <v>27</v>
      </c>
      <c r="G4402">
        <v>7</v>
      </c>
    </row>
    <row r="4403" spans="1:7">
      <c r="A4403" t="s">
        <v>15484</v>
      </c>
      <c r="B4403">
        <v>5</v>
      </c>
      <c r="C4403" t="s">
        <v>15485</v>
      </c>
      <c r="D4403">
        <v>5</v>
      </c>
      <c r="E4403" t="s">
        <v>27</v>
      </c>
      <c r="F4403" t="s">
        <v>27</v>
      </c>
      <c r="G4403">
        <v>7</v>
      </c>
    </row>
    <row r="4404" spans="1:7">
      <c r="A4404" t="s">
        <v>15486</v>
      </c>
      <c r="B4404">
        <v>6</v>
      </c>
      <c r="C4404" t="s">
        <v>15487</v>
      </c>
      <c r="D4404">
        <v>11</v>
      </c>
      <c r="E4404" t="s">
        <v>6395</v>
      </c>
      <c r="F4404" t="s">
        <v>6395</v>
      </c>
      <c r="G4404">
        <v>13</v>
      </c>
    </row>
    <row r="4405" spans="1:7">
      <c r="A4405" t="s">
        <v>15488</v>
      </c>
      <c r="B4405">
        <v>7</v>
      </c>
      <c r="C4405" t="s">
        <v>15489</v>
      </c>
      <c r="D4405">
        <v>7</v>
      </c>
      <c r="E4405" t="s">
        <v>6400</v>
      </c>
      <c r="F4405" t="s">
        <v>6400</v>
      </c>
      <c r="G4405">
        <v>6</v>
      </c>
    </row>
    <row r="4406" spans="1:7">
      <c r="A4406" t="s">
        <v>15490</v>
      </c>
      <c r="B4406">
        <v>10</v>
      </c>
      <c r="C4406" t="s">
        <v>10730</v>
      </c>
      <c r="D4406">
        <v>11</v>
      </c>
      <c r="E4406" t="s">
        <v>6397</v>
      </c>
      <c r="F4406" t="s">
        <v>6397</v>
      </c>
      <c r="G4406">
        <v>11</v>
      </c>
    </row>
    <row r="4407" spans="1:7">
      <c r="A4407" t="s">
        <v>15491</v>
      </c>
      <c r="B4407">
        <v>6</v>
      </c>
      <c r="C4407" t="s">
        <v>15492</v>
      </c>
      <c r="D4407">
        <v>6</v>
      </c>
      <c r="E4407" t="s">
        <v>27</v>
      </c>
      <c r="F4407" t="s">
        <v>27</v>
      </c>
      <c r="G4407">
        <v>7</v>
      </c>
    </row>
    <row r="4408" spans="1:7">
      <c r="A4408" t="s">
        <v>15493</v>
      </c>
      <c r="B4408">
        <v>4</v>
      </c>
      <c r="C4408" t="s">
        <v>15494</v>
      </c>
      <c r="D4408">
        <v>7</v>
      </c>
      <c r="E4408" t="s">
        <v>6372</v>
      </c>
      <c r="F4408" t="s">
        <v>6372</v>
      </c>
      <c r="G4408">
        <v>6</v>
      </c>
    </row>
    <row r="4409" spans="1:7">
      <c r="A4409" t="s">
        <v>15495</v>
      </c>
      <c r="B4409">
        <v>7</v>
      </c>
      <c r="C4409" t="s">
        <v>15496</v>
      </c>
      <c r="D4409">
        <v>7</v>
      </c>
      <c r="E4409" t="s">
        <v>6368</v>
      </c>
      <c r="F4409" t="s">
        <v>6368</v>
      </c>
      <c r="G4409">
        <v>6</v>
      </c>
    </row>
    <row r="4410" spans="1:7">
      <c r="A4410" t="s">
        <v>15497</v>
      </c>
      <c r="B4410">
        <v>6</v>
      </c>
      <c r="C4410" t="s">
        <v>15498</v>
      </c>
      <c r="D4410">
        <v>6</v>
      </c>
      <c r="E4410" t="s">
        <v>6368</v>
      </c>
      <c r="F4410" t="s">
        <v>6368</v>
      </c>
      <c r="G4410">
        <v>6</v>
      </c>
    </row>
    <row r="4411" spans="1:7">
      <c r="A4411" t="s">
        <v>15499</v>
      </c>
      <c r="B4411">
        <v>28</v>
      </c>
      <c r="C4411" t="s">
        <v>15500</v>
      </c>
      <c r="D4411">
        <v>28</v>
      </c>
      <c r="E4411" t="s">
        <v>6374</v>
      </c>
      <c r="F4411" t="s">
        <v>6374</v>
      </c>
      <c r="G4411">
        <v>29</v>
      </c>
    </row>
    <row r="4412" spans="1:7">
      <c r="A4412" t="s">
        <v>15501</v>
      </c>
      <c r="B4412">
        <v>7</v>
      </c>
      <c r="C4412" t="s">
        <v>15502</v>
      </c>
      <c r="D4412">
        <v>8</v>
      </c>
      <c r="E4412" t="s">
        <v>6400</v>
      </c>
      <c r="F4412" t="s">
        <v>6400</v>
      </c>
      <c r="G4412">
        <v>6</v>
      </c>
    </row>
    <row r="4413" spans="1:7">
      <c r="A4413" t="s">
        <v>15503</v>
      </c>
      <c r="B4413">
        <v>1</v>
      </c>
      <c r="C4413" t="s">
        <v>15504</v>
      </c>
      <c r="D4413">
        <v>5</v>
      </c>
      <c r="E4413" t="s">
        <v>6372</v>
      </c>
      <c r="F4413" t="s">
        <v>6372</v>
      </c>
      <c r="G4413">
        <v>6</v>
      </c>
    </row>
    <row r="4414" spans="1:7">
      <c r="A4414" t="s">
        <v>15505</v>
      </c>
      <c r="B4414">
        <v>4</v>
      </c>
      <c r="C4414" t="s">
        <v>15506</v>
      </c>
      <c r="D4414">
        <v>7</v>
      </c>
      <c r="E4414" t="s">
        <v>6369</v>
      </c>
      <c r="F4414" t="s">
        <v>6369</v>
      </c>
      <c r="G4414">
        <v>3</v>
      </c>
    </row>
    <row r="4415" spans="1:7">
      <c r="A4415" t="s">
        <v>15507</v>
      </c>
      <c r="B4415">
        <v>8</v>
      </c>
      <c r="C4415" t="s">
        <v>15508</v>
      </c>
      <c r="D4415">
        <v>8</v>
      </c>
      <c r="E4415" t="s">
        <v>6368</v>
      </c>
      <c r="F4415" t="s">
        <v>6368</v>
      </c>
      <c r="G4415">
        <v>6</v>
      </c>
    </row>
    <row r="4416" spans="1:7">
      <c r="A4416" t="s">
        <v>15509</v>
      </c>
      <c r="B4416">
        <v>9</v>
      </c>
      <c r="C4416" t="s">
        <v>15510</v>
      </c>
      <c r="D4416">
        <v>9</v>
      </c>
      <c r="E4416" t="s">
        <v>6363</v>
      </c>
      <c r="F4416" t="s">
        <v>6363</v>
      </c>
      <c r="G4416">
        <v>9</v>
      </c>
    </row>
    <row r="4417" spans="1:7">
      <c r="A4417" t="s">
        <v>15511</v>
      </c>
      <c r="B4417">
        <v>11</v>
      </c>
      <c r="C4417" t="s">
        <v>15512</v>
      </c>
      <c r="D4417">
        <v>18</v>
      </c>
      <c r="E4417" t="s">
        <v>6399</v>
      </c>
      <c r="F4417" t="s">
        <v>6399</v>
      </c>
      <c r="G4417">
        <v>18</v>
      </c>
    </row>
    <row r="4418" spans="1:7">
      <c r="A4418" t="s">
        <v>15513</v>
      </c>
      <c r="B4418">
        <v>3</v>
      </c>
      <c r="C4418" t="s">
        <v>15514</v>
      </c>
      <c r="D4418">
        <v>6</v>
      </c>
      <c r="E4418" t="s">
        <v>6372</v>
      </c>
      <c r="F4418" t="s">
        <v>6372</v>
      </c>
      <c r="G4418">
        <v>6</v>
      </c>
    </row>
    <row r="4419" spans="1:7">
      <c r="A4419" t="s">
        <v>15515</v>
      </c>
      <c r="B4419">
        <v>6</v>
      </c>
      <c r="C4419" t="s">
        <v>15516</v>
      </c>
      <c r="D4419">
        <v>6</v>
      </c>
      <c r="E4419" t="s">
        <v>6368</v>
      </c>
      <c r="F4419" t="s">
        <v>6368</v>
      </c>
      <c r="G4419">
        <v>6</v>
      </c>
    </row>
    <row r="4420" spans="1:7">
      <c r="A4420" t="s">
        <v>15517</v>
      </c>
      <c r="B4420">
        <v>4</v>
      </c>
      <c r="C4420" t="s">
        <v>15518</v>
      </c>
      <c r="D4420">
        <v>4</v>
      </c>
      <c r="E4420" t="s">
        <v>6402</v>
      </c>
      <c r="F4420" t="s">
        <v>6402</v>
      </c>
      <c r="G4420">
        <v>4</v>
      </c>
    </row>
    <row r="4421" spans="1:7">
      <c r="A4421" t="s">
        <v>15519</v>
      </c>
      <c r="B4421">
        <v>7</v>
      </c>
      <c r="C4421" t="s">
        <v>15520</v>
      </c>
      <c r="D4421">
        <v>7</v>
      </c>
      <c r="E4421" t="s">
        <v>6368</v>
      </c>
      <c r="F4421" t="s">
        <v>6368</v>
      </c>
      <c r="G4421">
        <v>6</v>
      </c>
    </row>
    <row r="4422" spans="1:7">
      <c r="A4422" t="s">
        <v>15521</v>
      </c>
      <c r="B4422">
        <v>7</v>
      </c>
      <c r="C4422" t="s">
        <v>15522</v>
      </c>
      <c r="D4422">
        <v>7</v>
      </c>
      <c r="E4422" t="s">
        <v>27</v>
      </c>
      <c r="F4422" t="s">
        <v>27</v>
      </c>
      <c r="G4422">
        <v>7</v>
      </c>
    </row>
    <row r="4423" spans="1:7">
      <c r="A4423" t="s">
        <v>15523</v>
      </c>
      <c r="B4423">
        <v>4</v>
      </c>
      <c r="C4423" t="s">
        <v>15524</v>
      </c>
      <c r="D4423">
        <v>6</v>
      </c>
      <c r="E4423" t="s">
        <v>6372</v>
      </c>
      <c r="F4423" t="s">
        <v>6372</v>
      </c>
      <c r="G4423">
        <v>6</v>
      </c>
    </row>
    <row r="4424" spans="1:7">
      <c r="A4424" t="s">
        <v>15525</v>
      </c>
      <c r="B4424">
        <v>10</v>
      </c>
      <c r="C4424" t="s">
        <v>15526</v>
      </c>
      <c r="D4424">
        <v>10</v>
      </c>
      <c r="E4424" t="s">
        <v>6397</v>
      </c>
      <c r="F4424" t="s">
        <v>6397</v>
      </c>
      <c r="G4424">
        <v>11</v>
      </c>
    </row>
    <row r="4425" spans="1:7">
      <c r="A4425" t="s">
        <v>15527</v>
      </c>
      <c r="B4425">
        <v>5</v>
      </c>
      <c r="C4425" t="s">
        <v>15528</v>
      </c>
      <c r="D4425">
        <v>9</v>
      </c>
      <c r="E4425" t="s">
        <v>28</v>
      </c>
      <c r="F4425" t="s">
        <v>28</v>
      </c>
      <c r="G4425">
        <v>6</v>
      </c>
    </row>
    <row r="4426" spans="1:7">
      <c r="A4426" t="s">
        <v>15529</v>
      </c>
      <c r="B4426">
        <v>1</v>
      </c>
      <c r="C4426" t="s">
        <v>15530</v>
      </c>
      <c r="D4426">
        <v>7</v>
      </c>
      <c r="E4426" t="s">
        <v>6395</v>
      </c>
      <c r="F4426" t="s">
        <v>6395</v>
      </c>
      <c r="G4426">
        <v>13</v>
      </c>
    </row>
    <row r="4427" spans="1:7">
      <c r="A4427" t="s">
        <v>15531</v>
      </c>
      <c r="B4427">
        <v>7</v>
      </c>
      <c r="C4427" t="s">
        <v>15532</v>
      </c>
      <c r="D4427">
        <v>7</v>
      </c>
      <c r="E4427" t="s">
        <v>6368</v>
      </c>
      <c r="F4427" t="s">
        <v>6368</v>
      </c>
      <c r="G4427">
        <v>6</v>
      </c>
    </row>
    <row r="4428" spans="1:7">
      <c r="A4428" t="s">
        <v>15533</v>
      </c>
      <c r="B4428">
        <v>6</v>
      </c>
      <c r="C4428" t="s">
        <v>15534</v>
      </c>
      <c r="D4428">
        <v>6</v>
      </c>
      <c r="E4428" t="s">
        <v>6400</v>
      </c>
      <c r="F4428" t="s">
        <v>6400</v>
      </c>
      <c r="G4428">
        <v>6</v>
      </c>
    </row>
    <row r="4429" spans="1:7">
      <c r="A4429" t="s">
        <v>15535</v>
      </c>
      <c r="B4429">
        <v>16</v>
      </c>
      <c r="C4429" t="s">
        <v>15536</v>
      </c>
      <c r="D4429">
        <v>27</v>
      </c>
      <c r="E4429" t="s">
        <v>6362</v>
      </c>
      <c r="F4429" t="s">
        <v>6362</v>
      </c>
      <c r="G4429">
        <v>32</v>
      </c>
    </row>
    <row r="4430" spans="1:7">
      <c r="A4430" t="s">
        <v>15537</v>
      </c>
      <c r="B4430">
        <v>5</v>
      </c>
      <c r="C4430" t="s">
        <v>15538</v>
      </c>
      <c r="D4430">
        <v>5</v>
      </c>
      <c r="E4430" t="s">
        <v>6400</v>
      </c>
      <c r="F4430" t="s">
        <v>6400</v>
      </c>
      <c r="G4430">
        <v>6</v>
      </c>
    </row>
    <row r="4431" spans="1:7">
      <c r="A4431" t="s">
        <v>15539</v>
      </c>
      <c r="B4431">
        <v>6</v>
      </c>
      <c r="C4431" t="s">
        <v>15540</v>
      </c>
      <c r="D4431">
        <v>6</v>
      </c>
      <c r="E4431" t="s">
        <v>28</v>
      </c>
      <c r="F4431" t="s">
        <v>28</v>
      </c>
      <c r="G4431">
        <v>6</v>
      </c>
    </row>
    <row r="4432" spans="1:7">
      <c r="A4432" t="s">
        <v>15541</v>
      </c>
      <c r="B4432">
        <v>7</v>
      </c>
      <c r="C4432" t="s">
        <v>15542</v>
      </c>
      <c r="D4432">
        <v>7</v>
      </c>
      <c r="E4432" t="s">
        <v>6372</v>
      </c>
      <c r="F4432" t="s">
        <v>6372</v>
      </c>
      <c r="G4432">
        <v>6</v>
      </c>
    </row>
    <row r="4433" spans="1:7">
      <c r="A4433" t="s">
        <v>15543</v>
      </c>
      <c r="B4433">
        <v>6</v>
      </c>
      <c r="C4433" t="s">
        <v>15544</v>
      </c>
      <c r="D4433">
        <v>6</v>
      </c>
      <c r="E4433" t="s">
        <v>6368</v>
      </c>
      <c r="F4433" t="s">
        <v>6368</v>
      </c>
      <c r="G4433">
        <v>6</v>
      </c>
    </row>
    <row r="4434" spans="1:7">
      <c r="A4434" t="s">
        <v>15545</v>
      </c>
      <c r="B4434">
        <v>6</v>
      </c>
      <c r="C4434" t="s">
        <v>9345</v>
      </c>
      <c r="D4434">
        <v>7</v>
      </c>
      <c r="E4434" t="s">
        <v>27</v>
      </c>
      <c r="F4434" t="s">
        <v>27</v>
      </c>
      <c r="G4434">
        <v>7</v>
      </c>
    </row>
    <row r="4435" spans="1:7">
      <c r="A4435" t="s">
        <v>15546</v>
      </c>
      <c r="B4435">
        <v>4</v>
      </c>
      <c r="C4435" t="s">
        <v>15547</v>
      </c>
      <c r="D4435">
        <v>4</v>
      </c>
      <c r="E4435" t="s">
        <v>27</v>
      </c>
      <c r="F4435" t="s">
        <v>27</v>
      </c>
      <c r="G4435">
        <v>7</v>
      </c>
    </row>
    <row r="4436" spans="1:7">
      <c r="A4436" t="s">
        <v>15548</v>
      </c>
      <c r="B4436">
        <v>9</v>
      </c>
      <c r="C4436" t="s">
        <v>11841</v>
      </c>
      <c r="D4436">
        <v>9</v>
      </c>
      <c r="E4436" t="s">
        <v>6363</v>
      </c>
      <c r="F4436" t="s">
        <v>6363</v>
      </c>
      <c r="G4436">
        <v>9</v>
      </c>
    </row>
    <row r="4437" spans="1:7">
      <c r="A4437" t="s">
        <v>15549</v>
      </c>
      <c r="B4437">
        <v>4</v>
      </c>
      <c r="C4437" t="s">
        <v>15550</v>
      </c>
      <c r="D4437">
        <v>5</v>
      </c>
      <c r="E4437" t="s">
        <v>6372</v>
      </c>
      <c r="F4437" t="s">
        <v>6372</v>
      </c>
      <c r="G4437">
        <v>6</v>
      </c>
    </row>
    <row r="4438" spans="1:7">
      <c r="A4438" t="s">
        <v>15551</v>
      </c>
      <c r="B4438">
        <v>6</v>
      </c>
      <c r="C4438" t="s">
        <v>15552</v>
      </c>
      <c r="D4438">
        <v>6</v>
      </c>
      <c r="E4438" t="s">
        <v>28</v>
      </c>
      <c r="F4438" t="s">
        <v>28</v>
      </c>
      <c r="G4438">
        <v>6</v>
      </c>
    </row>
    <row r="4439" spans="1:7">
      <c r="A4439" t="s">
        <v>15553</v>
      </c>
      <c r="B4439">
        <v>4</v>
      </c>
      <c r="C4439" t="s">
        <v>15554</v>
      </c>
      <c r="D4439">
        <v>7</v>
      </c>
      <c r="E4439" t="s">
        <v>6372</v>
      </c>
      <c r="F4439" t="s">
        <v>6372</v>
      </c>
      <c r="G4439">
        <v>6</v>
      </c>
    </row>
    <row r="4440" spans="1:7">
      <c r="A4440" t="s">
        <v>15555</v>
      </c>
      <c r="B4440">
        <v>9</v>
      </c>
      <c r="C4440" t="s">
        <v>15556</v>
      </c>
      <c r="D4440">
        <v>9</v>
      </c>
      <c r="E4440" t="s">
        <v>6363</v>
      </c>
      <c r="F4440" t="s">
        <v>6363</v>
      </c>
      <c r="G4440">
        <v>9</v>
      </c>
    </row>
    <row r="4441" spans="1:7">
      <c r="A4441" t="s">
        <v>15557</v>
      </c>
      <c r="B4441">
        <v>6</v>
      </c>
      <c r="C4441" t="s">
        <v>15558</v>
      </c>
      <c r="D4441">
        <v>6</v>
      </c>
      <c r="E4441" t="s">
        <v>6372</v>
      </c>
      <c r="F4441" t="s">
        <v>6372</v>
      </c>
      <c r="G4441">
        <v>6</v>
      </c>
    </row>
    <row r="4442" spans="1:7">
      <c r="A4442" t="s">
        <v>15559</v>
      </c>
      <c r="B4442">
        <v>7</v>
      </c>
      <c r="C4442" t="s">
        <v>15560</v>
      </c>
      <c r="D4442">
        <v>6</v>
      </c>
      <c r="E4442" t="s">
        <v>27</v>
      </c>
      <c r="F4442" t="s">
        <v>27</v>
      </c>
      <c r="G4442">
        <v>7</v>
      </c>
    </row>
    <row r="4443" spans="1:7">
      <c r="A4443" t="s">
        <v>15561</v>
      </c>
      <c r="B4443">
        <v>4</v>
      </c>
      <c r="C4443" t="s">
        <v>13402</v>
      </c>
      <c r="D4443">
        <v>6</v>
      </c>
      <c r="E4443" t="s">
        <v>6372</v>
      </c>
      <c r="F4443" t="s">
        <v>6372</v>
      </c>
      <c r="G4443">
        <v>6</v>
      </c>
    </row>
    <row r="4444" spans="1:7">
      <c r="A4444" t="s">
        <v>15562</v>
      </c>
      <c r="B4444">
        <v>6</v>
      </c>
      <c r="C4444" t="s">
        <v>15563</v>
      </c>
      <c r="D4444">
        <v>6</v>
      </c>
      <c r="E4444" t="s">
        <v>6372</v>
      </c>
      <c r="F4444" t="s">
        <v>6372</v>
      </c>
      <c r="G4444">
        <v>6</v>
      </c>
    </row>
    <row r="4445" spans="1:7">
      <c r="A4445" t="s">
        <v>15564</v>
      </c>
      <c r="B4445">
        <v>2</v>
      </c>
      <c r="C4445" t="s">
        <v>15565</v>
      </c>
      <c r="D4445">
        <v>6</v>
      </c>
      <c r="E4445" t="s">
        <v>6372</v>
      </c>
      <c r="F4445" t="s">
        <v>6372</v>
      </c>
      <c r="G4445">
        <v>6</v>
      </c>
    </row>
    <row r="4446" spans="1:7">
      <c r="A4446" t="s">
        <v>15566</v>
      </c>
      <c r="B4446">
        <v>5</v>
      </c>
      <c r="C4446" t="s">
        <v>15567</v>
      </c>
      <c r="D4446">
        <v>5</v>
      </c>
      <c r="E4446" t="s">
        <v>6368</v>
      </c>
      <c r="F4446" t="s">
        <v>6368</v>
      </c>
      <c r="G4446">
        <v>6</v>
      </c>
    </row>
    <row r="4447" spans="1:7">
      <c r="A4447" t="s">
        <v>15568</v>
      </c>
      <c r="B4447">
        <v>5</v>
      </c>
      <c r="C4447" t="s">
        <v>15569</v>
      </c>
      <c r="D4447">
        <v>5</v>
      </c>
      <c r="E4447" t="s">
        <v>28</v>
      </c>
      <c r="F4447" t="s">
        <v>28</v>
      </c>
      <c r="G4447">
        <v>6</v>
      </c>
    </row>
    <row r="4448" spans="1:7">
      <c r="A4448" t="s">
        <v>15570</v>
      </c>
      <c r="B4448">
        <v>6</v>
      </c>
      <c r="C4448" t="s">
        <v>15571</v>
      </c>
      <c r="D4448">
        <v>6</v>
      </c>
      <c r="E4448" t="s">
        <v>30</v>
      </c>
      <c r="F4448" t="s">
        <v>30</v>
      </c>
      <c r="G4448">
        <v>3</v>
      </c>
    </row>
    <row r="4449" spans="1:7">
      <c r="A4449" t="s">
        <v>15572</v>
      </c>
      <c r="B4449">
        <v>7</v>
      </c>
      <c r="C4449" t="s">
        <v>15573</v>
      </c>
      <c r="D4449">
        <v>7</v>
      </c>
      <c r="E4449" t="s">
        <v>28</v>
      </c>
      <c r="F4449" t="s">
        <v>28</v>
      </c>
      <c r="G4449">
        <v>6</v>
      </c>
    </row>
    <row r="4450" spans="1:7">
      <c r="A4450" t="s">
        <v>15574</v>
      </c>
      <c r="B4450">
        <v>13</v>
      </c>
      <c r="C4450" t="s">
        <v>15575</v>
      </c>
      <c r="D4450">
        <v>13</v>
      </c>
      <c r="E4450" t="s">
        <v>34</v>
      </c>
      <c r="F4450" t="s">
        <v>34</v>
      </c>
      <c r="G4450">
        <v>13</v>
      </c>
    </row>
    <row r="4451" spans="1:7">
      <c r="A4451" t="s">
        <v>15576</v>
      </c>
      <c r="B4451">
        <v>3</v>
      </c>
      <c r="C4451" t="s">
        <v>15577</v>
      </c>
      <c r="D4451">
        <v>8</v>
      </c>
      <c r="E4451" t="s">
        <v>27</v>
      </c>
      <c r="F4451" t="s">
        <v>27</v>
      </c>
      <c r="G4451">
        <v>7</v>
      </c>
    </row>
    <row r="4452" spans="1:7">
      <c r="A4452" t="s">
        <v>15578</v>
      </c>
      <c r="B4452">
        <v>7</v>
      </c>
      <c r="C4452" t="s">
        <v>15579</v>
      </c>
      <c r="D4452">
        <v>7</v>
      </c>
      <c r="E4452" t="s">
        <v>6400</v>
      </c>
      <c r="F4452" t="s">
        <v>6400</v>
      </c>
      <c r="G4452">
        <v>6</v>
      </c>
    </row>
    <row r="4453" spans="1:7">
      <c r="A4453" t="s">
        <v>15580</v>
      </c>
      <c r="B4453">
        <v>6</v>
      </c>
      <c r="C4453" t="s">
        <v>15581</v>
      </c>
      <c r="D4453">
        <v>6</v>
      </c>
      <c r="E4453" t="s">
        <v>27</v>
      </c>
      <c r="F4453" t="s">
        <v>27</v>
      </c>
      <c r="G4453">
        <v>7</v>
      </c>
    </row>
    <row r="4454" spans="1:7">
      <c r="A4454" t="s">
        <v>15582</v>
      </c>
      <c r="B4454">
        <v>8</v>
      </c>
      <c r="C4454" t="s">
        <v>15583</v>
      </c>
      <c r="D4454">
        <v>8</v>
      </c>
      <c r="E4454" t="s">
        <v>6372</v>
      </c>
      <c r="F4454" t="s">
        <v>6372</v>
      </c>
      <c r="G4454">
        <v>6</v>
      </c>
    </row>
    <row r="4455" spans="1:7">
      <c r="A4455" t="s">
        <v>15584</v>
      </c>
      <c r="B4455">
        <v>5</v>
      </c>
      <c r="C4455" t="s">
        <v>15585</v>
      </c>
      <c r="D4455">
        <v>5</v>
      </c>
      <c r="E4455" t="s">
        <v>6372</v>
      </c>
      <c r="F4455" t="s">
        <v>6372</v>
      </c>
      <c r="G4455">
        <v>6</v>
      </c>
    </row>
    <row r="4456" spans="1:7">
      <c r="A4456" t="s">
        <v>15586</v>
      </c>
      <c r="B4456">
        <v>10</v>
      </c>
      <c r="C4456" t="s">
        <v>15587</v>
      </c>
      <c r="D4456">
        <v>10</v>
      </c>
      <c r="E4456" t="s">
        <v>6397</v>
      </c>
      <c r="F4456" t="s">
        <v>6397</v>
      </c>
      <c r="G4456">
        <v>11</v>
      </c>
    </row>
    <row r="4457" spans="1:7">
      <c r="A4457" t="s">
        <v>15588</v>
      </c>
      <c r="B4457">
        <v>6</v>
      </c>
      <c r="C4457" t="s">
        <v>15589</v>
      </c>
      <c r="D4457">
        <v>6</v>
      </c>
      <c r="E4457" t="s">
        <v>27</v>
      </c>
      <c r="F4457" t="s">
        <v>27</v>
      </c>
      <c r="G4457">
        <v>7</v>
      </c>
    </row>
    <row r="4458" spans="1:7">
      <c r="A4458" t="s">
        <v>15590</v>
      </c>
      <c r="B4458">
        <v>6</v>
      </c>
      <c r="C4458" t="s">
        <v>15591</v>
      </c>
      <c r="D4458">
        <v>6</v>
      </c>
      <c r="E4458" t="s">
        <v>6400</v>
      </c>
      <c r="F4458" t="s">
        <v>6400</v>
      </c>
      <c r="G4458">
        <v>6</v>
      </c>
    </row>
    <row r="4459" spans="1:7">
      <c r="A4459" t="s">
        <v>15592</v>
      </c>
      <c r="B4459">
        <v>7</v>
      </c>
      <c r="C4459" t="s">
        <v>15593</v>
      </c>
      <c r="D4459">
        <v>7</v>
      </c>
      <c r="E4459" t="s">
        <v>27</v>
      </c>
      <c r="F4459" t="s">
        <v>27</v>
      </c>
      <c r="G4459">
        <v>7</v>
      </c>
    </row>
    <row r="4460" spans="1:7">
      <c r="A4460" t="s">
        <v>15594</v>
      </c>
      <c r="B4460">
        <v>11</v>
      </c>
      <c r="C4460" t="s">
        <v>15595</v>
      </c>
      <c r="D4460">
        <v>11</v>
      </c>
      <c r="E4460" t="s">
        <v>6397</v>
      </c>
      <c r="F4460" t="s">
        <v>6397</v>
      </c>
      <c r="G4460">
        <v>11</v>
      </c>
    </row>
    <row r="4461" spans="1:7">
      <c r="A4461" t="s">
        <v>15596</v>
      </c>
      <c r="B4461">
        <v>6</v>
      </c>
      <c r="C4461" t="s">
        <v>15597</v>
      </c>
      <c r="D4461">
        <v>6</v>
      </c>
      <c r="E4461" t="s">
        <v>6372</v>
      </c>
      <c r="F4461" t="s">
        <v>6372</v>
      </c>
      <c r="G4461">
        <v>6</v>
      </c>
    </row>
    <row r="4462" spans="1:7">
      <c r="A4462" t="s">
        <v>15598</v>
      </c>
      <c r="B4462">
        <v>5</v>
      </c>
      <c r="C4462" t="s">
        <v>15599</v>
      </c>
      <c r="D4462">
        <v>5</v>
      </c>
      <c r="E4462" t="s">
        <v>28</v>
      </c>
      <c r="F4462" t="s">
        <v>28</v>
      </c>
      <c r="G4462">
        <v>6</v>
      </c>
    </row>
    <row r="4463" spans="1:7">
      <c r="A4463" t="s">
        <v>15600</v>
      </c>
      <c r="B4463">
        <v>8</v>
      </c>
      <c r="C4463" t="s">
        <v>15601</v>
      </c>
      <c r="D4463">
        <v>8</v>
      </c>
      <c r="E4463" t="s">
        <v>6368</v>
      </c>
      <c r="F4463" t="s">
        <v>6368</v>
      </c>
      <c r="G4463">
        <v>6</v>
      </c>
    </row>
    <row r="4464" spans="1:7">
      <c r="A4464" t="s">
        <v>15602</v>
      </c>
      <c r="B4464">
        <v>3</v>
      </c>
      <c r="C4464" t="s">
        <v>15603</v>
      </c>
      <c r="D4464">
        <v>4</v>
      </c>
      <c r="E4464" t="s">
        <v>27</v>
      </c>
      <c r="F4464" t="s">
        <v>27</v>
      </c>
      <c r="G4464">
        <v>7</v>
      </c>
    </row>
    <row r="4465" spans="1:7">
      <c r="A4465" t="s">
        <v>15604</v>
      </c>
      <c r="B4465">
        <v>7</v>
      </c>
      <c r="C4465" t="s">
        <v>15605</v>
      </c>
      <c r="D4465">
        <v>7</v>
      </c>
      <c r="E4465" t="s">
        <v>28</v>
      </c>
      <c r="F4465" t="s">
        <v>28</v>
      </c>
      <c r="G4465">
        <v>6</v>
      </c>
    </row>
    <row r="4466" spans="1:7">
      <c r="A4466" t="s">
        <v>15606</v>
      </c>
      <c r="B4466">
        <v>6</v>
      </c>
      <c r="C4466" t="s">
        <v>15607</v>
      </c>
      <c r="D4466">
        <v>6</v>
      </c>
      <c r="E4466" t="s">
        <v>6372</v>
      </c>
      <c r="F4466" t="s">
        <v>6372</v>
      </c>
      <c r="G4466">
        <v>6</v>
      </c>
    </row>
    <row r="4467" spans="1:7">
      <c r="A4467" t="s">
        <v>15608</v>
      </c>
      <c r="B4467">
        <v>29</v>
      </c>
      <c r="C4467" t="s">
        <v>15609</v>
      </c>
      <c r="D4467">
        <v>29</v>
      </c>
      <c r="E4467" t="s">
        <v>6396</v>
      </c>
      <c r="F4467" t="s">
        <v>6396</v>
      </c>
      <c r="G4467">
        <v>30</v>
      </c>
    </row>
    <row r="4468" spans="1:7">
      <c r="A4468" t="s">
        <v>15610</v>
      </c>
      <c r="B4468">
        <v>3</v>
      </c>
      <c r="C4468" t="s">
        <v>15611</v>
      </c>
      <c r="D4468">
        <v>7</v>
      </c>
      <c r="E4468" t="s">
        <v>27</v>
      </c>
      <c r="F4468" t="s">
        <v>27</v>
      </c>
      <c r="G4468">
        <v>7</v>
      </c>
    </row>
    <row r="4469" spans="1:7">
      <c r="A4469" t="s">
        <v>15612</v>
      </c>
      <c r="B4469">
        <v>9</v>
      </c>
      <c r="C4469" t="s">
        <v>15613</v>
      </c>
      <c r="D4469">
        <v>8</v>
      </c>
      <c r="E4469" t="s">
        <v>6372</v>
      </c>
      <c r="F4469" t="s">
        <v>6372</v>
      </c>
      <c r="G4469">
        <v>6</v>
      </c>
    </row>
    <row r="4470" spans="1:7">
      <c r="A4470" t="s">
        <v>15614</v>
      </c>
      <c r="B4470">
        <v>4</v>
      </c>
      <c r="C4470" t="s">
        <v>15245</v>
      </c>
      <c r="D4470">
        <v>10</v>
      </c>
      <c r="E4470" t="s">
        <v>6363</v>
      </c>
      <c r="F4470" t="s">
        <v>6363</v>
      </c>
      <c r="G4470">
        <v>9</v>
      </c>
    </row>
    <row r="4471" spans="1:7">
      <c r="A4471" t="s">
        <v>15615</v>
      </c>
      <c r="B4471">
        <v>35</v>
      </c>
      <c r="C4471" t="s">
        <v>15616</v>
      </c>
      <c r="D4471">
        <v>37</v>
      </c>
      <c r="E4471" t="s">
        <v>6362</v>
      </c>
      <c r="F4471" t="s">
        <v>6362</v>
      </c>
      <c r="G4471">
        <v>32</v>
      </c>
    </row>
    <row r="4472" spans="1:7">
      <c r="A4472" t="s">
        <v>15617</v>
      </c>
      <c r="B4472">
        <v>5</v>
      </c>
      <c r="C4472" t="s">
        <v>15618</v>
      </c>
      <c r="D4472">
        <v>4</v>
      </c>
      <c r="E4472" t="s">
        <v>27</v>
      </c>
      <c r="F4472" t="s">
        <v>27</v>
      </c>
      <c r="G4472">
        <v>7</v>
      </c>
    </row>
    <row r="4473" spans="1:7">
      <c r="A4473" t="s">
        <v>15619</v>
      </c>
      <c r="B4473">
        <v>7</v>
      </c>
      <c r="C4473" t="s">
        <v>15620</v>
      </c>
      <c r="D4473">
        <v>7</v>
      </c>
      <c r="E4473" t="s">
        <v>27</v>
      </c>
      <c r="F4473" t="s">
        <v>27</v>
      </c>
      <c r="G4473">
        <v>7</v>
      </c>
    </row>
    <row r="4474" spans="1:7">
      <c r="A4474" t="s">
        <v>15621</v>
      </c>
      <c r="B4474">
        <v>10</v>
      </c>
      <c r="C4474" t="s">
        <v>15622</v>
      </c>
      <c r="D4474">
        <v>10</v>
      </c>
      <c r="E4474" t="s">
        <v>6397</v>
      </c>
      <c r="F4474" t="s">
        <v>6397</v>
      </c>
      <c r="G4474">
        <v>11</v>
      </c>
    </row>
    <row r="4475" spans="1:7">
      <c r="A4475" t="s">
        <v>15623</v>
      </c>
      <c r="B4475">
        <v>6</v>
      </c>
      <c r="C4475" t="s">
        <v>15624</v>
      </c>
      <c r="D4475">
        <v>6</v>
      </c>
      <c r="E4475" t="s">
        <v>28</v>
      </c>
      <c r="F4475" t="s">
        <v>28</v>
      </c>
      <c r="G4475">
        <v>6</v>
      </c>
    </row>
    <row r="4476" spans="1:7">
      <c r="A4476" t="s">
        <v>15625</v>
      </c>
      <c r="B4476">
        <v>7</v>
      </c>
      <c r="C4476" t="s">
        <v>15626</v>
      </c>
      <c r="D4476">
        <v>17</v>
      </c>
      <c r="E4476" t="s">
        <v>34</v>
      </c>
      <c r="F4476" t="s">
        <v>34</v>
      </c>
      <c r="G4476">
        <v>13</v>
      </c>
    </row>
    <row r="4477" spans="1:7">
      <c r="A4477" t="s">
        <v>15627</v>
      </c>
      <c r="B4477">
        <v>7</v>
      </c>
      <c r="C4477" t="s">
        <v>15628</v>
      </c>
      <c r="D4477">
        <v>7</v>
      </c>
      <c r="E4477" t="s">
        <v>28</v>
      </c>
      <c r="F4477" t="s">
        <v>28</v>
      </c>
      <c r="G4477">
        <v>6</v>
      </c>
    </row>
    <row r="4478" spans="1:7">
      <c r="A4478" t="s">
        <v>15629</v>
      </c>
      <c r="B4478">
        <v>7</v>
      </c>
      <c r="C4478" t="s">
        <v>15630</v>
      </c>
      <c r="D4478">
        <v>6</v>
      </c>
      <c r="E4478" t="s">
        <v>6368</v>
      </c>
      <c r="F4478" t="s">
        <v>6368</v>
      </c>
      <c r="G4478">
        <v>6</v>
      </c>
    </row>
    <row r="4479" spans="1:7">
      <c r="A4479" t="s">
        <v>15631</v>
      </c>
      <c r="B4479">
        <v>5</v>
      </c>
      <c r="C4479" t="s">
        <v>15632</v>
      </c>
      <c r="D4479">
        <v>6</v>
      </c>
      <c r="E4479" t="s">
        <v>28</v>
      </c>
      <c r="F4479" t="s">
        <v>28</v>
      </c>
      <c r="G4479">
        <v>6</v>
      </c>
    </row>
    <row r="4480" spans="1:7">
      <c r="A4480" t="s">
        <v>15633</v>
      </c>
      <c r="B4480">
        <v>5</v>
      </c>
      <c r="C4480" t="s">
        <v>15634</v>
      </c>
      <c r="D4480">
        <v>6</v>
      </c>
      <c r="E4480" t="s">
        <v>6372</v>
      </c>
      <c r="F4480" t="s">
        <v>6372</v>
      </c>
      <c r="G4480">
        <v>6</v>
      </c>
    </row>
    <row r="4481" spans="1:7">
      <c r="A4481" t="s">
        <v>15635</v>
      </c>
      <c r="B4481">
        <v>6</v>
      </c>
      <c r="C4481" t="s">
        <v>15636</v>
      </c>
      <c r="D4481">
        <v>6</v>
      </c>
      <c r="E4481" t="s">
        <v>6368</v>
      </c>
      <c r="F4481" t="s">
        <v>6368</v>
      </c>
      <c r="G4481">
        <v>6</v>
      </c>
    </row>
    <row r="4482" spans="1:7">
      <c r="A4482" t="s">
        <v>15637</v>
      </c>
      <c r="B4482">
        <v>4</v>
      </c>
      <c r="C4482" t="s">
        <v>15638</v>
      </c>
      <c r="D4482">
        <v>4</v>
      </c>
      <c r="E4482" t="s">
        <v>6378</v>
      </c>
      <c r="F4482" t="s">
        <v>6378</v>
      </c>
      <c r="G4482">
        <v>2</v>
      </c>
    </row>
    <row r="4483" spans="1:7">
      <c r="A4483" t="s">
        <v>15639</v>
      </c>
      <c r="B4483">
        <v>5</v>
      </c>
      <c r="C4483" t="s">
        <v>15640</v>
      </c>
      <c r="D4483">
        <v>5</v>
      </c>
      <c r="E4483" t="s">
        <v>6400</v>
      </c>
      <c r="F4483" t="s">
        <v>6400</v>
      </c>
      <c r="G4483">
        <v>6</v>
      </c>
    </row>
    <row r="4484" spans="1:7">
      <c r="A4484" t="s">
        <v>15641</v>
      </c>
      <c r="B4484">
        <v>6</v>
      </c>
      <c r="C4484" t="s">
        <v>15642</v>
      </c>
      <c r="D4484">
        <v>7</v>
      </c>
      <c r="E4484" t="s">
        <v>6372</v>
      </c>
      <c r="F4484" t="s">
        <v>6372</v>
      </c>
      <c r="G4484">
        <v>6</v>
      </c>
    </row>
    <row r="4485" spans="1:7">
      <c r="A4485" t="s">
        <v>15643</v>
      </c>
      <c r="B4485">
        <v>4</v>
      </c>
      <c r="C4485" t="s">
        <v>15644</v>
      </c>
      <c r="D4485">
        <v>8</v>
      </c>
      <c r="E4485" t="s">
        <v>27</v>
      </c>
      <c r="F4485" t="s">
        <v>27</v>
      </c>
      <c r="G4485">
        <v>7</v>
      </c>
    </row>
    <row r="4486" spans="1:7">
      <c r="A4486" t="s">
        <v>15645</v>
      </c>
      <c r="B4486">
        <v>6</v>
      </c>
      <c r="C4486" t="s">
        <v>15646</v>
      </c>
      <c r="D4486">
        <v>6</v>
      </c>
      <c r="E4486" t="s">
        <v>6372</v>
      </c>
      <c r="F4486" t="s">
        <v>6372</v>
      </c>
      <c r="G4486">
        <v>6</v>
      </c>
    </row>
    <row r="4487" spans="1:7">
      <c r="A4487" t="s">
        <v>15647</v>
      </c>
      <c r="B4487">
        <v>7</v>
      </c>
      <c r="C4487" t="s">
        <v>15648</v>
      </c>
      <c r="D4487">
        <v>7</v>
      </c>
      <c r="E4487" t="s">
        <v>6368</v>
      </c>
      <c r="F4487" t="s">
        <v>6368</v>
      </c>
      <c r="G4487">
        <v>6</v>
      </c>
    </row>
    <row r="4488" spans="1:7">
      <c r="A4488" t="s">
        <v>15649</v>
      </c>
      <c r="B4488">
        <v>4</v>
      </c>
      <c r="C4488" t="s">
        <v>15650</v>
      </c>
      <c r="D4488">
        <v>9</v>
      </c>
      <c r="E4488" t="s">
        <v>6363</v>
      </c>
      <c r="F4488" t="s">
        <v>6363</v>
      </c>
      <c r="G4488">
        <v>9</v>
      </c>
    </row>
    <row r="4489" spans="1:7">
      <c r="A4489" t="s">
        <v>15651</v>
      </c>
      <c r="B4489">
        <v>2</v>
      </c>
      <c r="C4489" t="s">
        <v>15652</v>
      </c>
      <c r="D4489">
        <v>4</v>
      </c>
      <c r="E4489" t="s">
        <v>6372</v>
      </c>
      <c r="F4489" t="s">
        <v>6372</v>
      </c>
      <c r="G4489">
        <v>6</v>
      </c>
    </row>
    <row r="4490" spans="1:7">
      <c r="A4490" t="s">
        <v>15653</v>
      </c>
      <c r="B4490">
        <v>7</v>
      </c>
      <c r="C4490" t="s">
        <v>15654</v>
      </c>
      <c r="D4490">
        <v>7</v>
      </c>
      <c r="E4490" t="s">
        <v>6368</v>
      </c>
      <c r="F4490" t="s">
        <v>6368</v>
      </c>
      <c r="G4490">
        <v>6</v>
      </c>
    </row>
    <row r="4491" spans="1:7">
      <c r="A4491" t="s">
        <v>15655</v>
      </c>
      <c r="B4491">
        <v>7</v>
      </c>
      <c r="C4491" t="s">
        <v>15656</v>
      </c>
      <c r="D4491">
        <v>7</v>
      </c>
      <c r="E4491" t="s">
        <v>6368</v>
      </c>
      <c r="F4491" t="s">
        <v>6368</v>
      </c>
      <c r="G4491">
        <v>6</v>
      </c>
    </row>
    <row r="4492" spans="1:7">
      <c r="A4492" t="s">
        <v>15657</v>
      </c>
      <c r="B4492">
        <v>5</v>
      </c>
      <c r="C4492" t="s">
        <v>15658</v>
      </c>
      <c r="D4492">
        <v>6</v>
      </c>
      <c r="E4492" t="s">
        <v>28</v>
      </c>
      <c r="F4492" t="s">
        <v>28</v>
      </c>
      <c r="G4492">
        <v>6</v>
      </c>
    </row>
    <row r="4493" spans="1:7">
      <c r="A4493" t="s">
        <v>15659</v>
      </c>
      <c r="B4493">
        <v>7</v>
      </c>
      <c r="C4493" t="s">
        <v>15660</v>
      </c>
      <c r="D4493">
        <v>7</v>
      </c>
      <c r="E4493" t="s">
        <v>6368</v>
      </c>
      <c r="F4493" t="s">
        <v>6368</v>
      </c>
      <c r="G4493">
        <v>6</v>
      </c>
    </row>
    <row r="4494" spans="1:7">
      <c r="A4494" t="s">
        <v>15661</v>
      </c>
      <c r="B4494">
        <v>9</v>
      </c>
      <c r="C4494" t="s">
        <v>15662</v>
      </c>
      <c r="D4494">
        <v>9</v>
      </c>
      <c r="E4494" t="s">
        <v>6363</v>
      </c>
      <c r="F4494" t="s">
        <v>6363</v>
      </c>
      <c r="G4494">
        <v>9</v>
      </c>
    </row>
    <row r="4495" spans="1:7">
      <c r="A4495" t="s">
        <v>15663</v>
      </c>
      <c r="B4495">
        <v>3</v>
      </c>
      <c r="C4495" t="s">
        <v>15664</v>
      </c>
      <c r="D4495">
        <v>3</v>
      </c>
      <c r="E4495" t="s">
        <v>6400</v>
      </c>
      <c r="F4495" t="s">
        <v>6400</v>
      </c>
      <c r="G4495">
        <v>6</v>
      </c>
    </row>
    <row r="4496" spans="1:7">
      <c r="A4496" t="s">
        <v>15665</v>
      </c>
      <c r="B4496">
        <v>2</v>
      </c>
      <c r="C4496" t="s">
        <v>15666</v>
      </c>
      <c r="D4496">
        <v>14</v>
      </c>
      <c r="E4496" t="s">
        <v>6395</v>
      </c>
      <c r="F4496" t="s">
        <v>6395</v>
      </c>
      <c r="G4496">
        <v>13</v>
      </c>
    </row>
    <row r="4497" spans="1:7">
      <c r="A4497" t="s">
        <v>15667</v>
      </c>
      <c r="B4497">
        <v>11</v>
      </c>
      <c r="C4497" t="s">
        <v>15668</v>
      </c>
      <c r="D4497">
        <v>11</v>
      </c>
      <c r="E4497" t="s">
        <v>6397</v>
      </c>
      <c r="F4497" t="s">
        <v>6397</v>
      </c>
      <c r="G4497">
        <v>11</v>
      </c>
    </row>
    <row r="4498" spans="1:7">
      <c r="A4498" t="s">
        <v>15669</v>
      </c>
      <c r="B4498">
        <v>3</v>
      </c>
      <c r="C4498" t="s">
        <v>15670</v>
      </c>
      <c r="D4498">
        <v>8</v>
      </c>
      <c r="E4498" t="s">
        <v>6372</v>
      </c>
      <c r="F4498" t="s">
        <v>6372</v>
      </c>
      <c r="G4498">
        <v>6</v>
      </c>
    </row>
    <row r="4499" spans="1:7">
      <c r="A4499" t="s">
        <v>15671</v>
      </c>
      <c r="B4499">
        <v>4</v>
      </c>
      <c r="C4499" t="s">
        <v>15672</v>
      </c>
      <c r="D4499">
        <v>6</v>
      </c>
      <c r="E4499" t="s">
        <v>6372</v>
      </c>
      <c r="F4499" t="s">
        <v>6372</v>
      </c>
      <c r="G4499">
        <v>6</v>
      </c>
    </row>
    <row r="4500" spans="1:7">
      <c r="A4500" t="s">
        <v>15673</v>
      </c>
      <c r="B4500">
        <v>7</v>
      </c>
      <c r="C4500" t="s">
        <v>15674</v>
      </c>
      <c r="D4500">
        <v>7</v>
      </c>
      <c r="E4500" t="s">
        <v>28</v>
      </c>
      <c r="F4500" t="s">
        <v>28</v>
      </c>
      <c r="G4500">
        <v>6</v>
      </c>
    </row>
    <row r="4501" spans="1:7">
      <c r="A4501" t="s">
        <v>15675</v>
      </c>
      <c r="B4501">
        <v>6</v>
      </c>
      <c r="C4501" t="s">
        <v>15676</v>
      </c>
      <c r="D4501">
        <v>6</v>
      </c>
      <c r="E4501" t="s">
        <v>6400</v>
      </c>
      <c r="F4501" t="s">
        <v>6400</v>
      </c>
      <c r="G4501">
        <v>6</v>
      </c>
    </row>
    <row r="4502" spans="1:7">
      <c r="A4502" t="s">
        <v>15677</v>
      </c>
      <c r="B4502">
        <v>2</v>
      </c>
      <c r="C4502" t="s">
        <v>15514</v>
      </c>
      <c r="D4502">
        <v>6</v>
      </c>
      <c r="E4502" t="s">
        <v>6372</v>
      </c>
      <c r="F4502" t="s">
        <v>6372</v>
      </c>
      <c r="G4502">
        <v>6</v>
      </c>
    </row>
    <row r="4503" spans="1:7">
      <c r="A4503" t="s">
        <v>15678</v>
      </c>
      <c r="B4503">
        <v>6</v>
      </c>
      <c r="C4503" t="s">
        <v>15679</v>
      </c>
      <c r="D4503">
        <v>6</v>
      </c>
      <c r="E4503" t="s">
        <v>6402</v>
      </c>
      <c r="F4503" t="s">
        <v>6402</v>
      </c>
      <c r="G4503">
        <v>4</v>
      </c>
    </row>
    <row r="4504" spans="1:7">
      <c r="A4504" t="s">
        <v>15680</v>
      </c>
      <c r="B4504">
        <v>6</v>
      </c>
      <c r="C4504" t="s">
        <v>15681</v>
      </c>
      <c r="D4504">
        <v>6</v>
      </c>
      <c r="E4504" t="s">
        <v>6372</v>
      </c>
      <c r="F4504" t="s">
        <v>6372</v>
      </c>
      <c r="G4504">
        <v>6</v>
      </c>
    </row>
    <row r="4505" spans="1:7">
      <c r="A4505" t="s">
        <v>15682</v>
      </c>
      <c r="B4505">
        <v>5</v>
      </c>
      <c r="C4505" t="s">
        <v>15683</v>
      </c>
      <c r="D4505">
        <v>6</v>
      </c>
      <c r="E4505" t="s">
        <v>27</v>
      </c>
      <c r="F4505" t="s">
        <v>27</v>
      </c>
      <c r="G4505">
        <v>7</v>
      </c>
    </row>
    <row r="4506" spans="1:7">
      <c r="A4506" t="s">
        <v>15684</v>
      </c>
      <c r="B4506">
        <v>5</v>
      </c>
      <c r="C4506" t="s">
        <v>15685</v>
      </c>
      <c r="D4506">
        <v>6</v>
      </c>
      <c r="E4506" t="s">
        <v>6372</v>
      </c>
      <c r="F4506" t="s">
        <v>6372</v>
      </c>
      <c r="G4506">
        <v>6</v>
      </c>
    </row>
    <row r="4507" spans="1:7">
      <c r="A4507" t="s">
        <v>15686</v>
      </c>
      <c r="B4507">
        <v>6</v>
      </c>
      <c r="C4507" t="s">
        <v>15687</v>
      </c>
      <c r="D4507">
        <v>6</v>
      </c>
      <c r="E4507" t="s">
        <v>27</v>
      </c>
      <c r="F4507" t="s">
        <v>27</v>
      </c>
      <c r="G4507">
        <v>7</v>
      </c>
    </row>
    <row r="4508" spans="1:7">
      <c r="A4508" t="s">
        <v>15688</v>
      </c>
      <c r="B4508">
        <v>7</v>
      </c>
      <c r="C4508" t="s">
        <v>15689</v>
      </c>
      <c r="D4508">
        <v>7</v>
      </c>
      <c r="E4508" t="s">
        <v>28</v>
      </c>
      <c r="F4508" t="s">
        <v>28</v>
      </c>
      <c r="G4508">
        <v>6</v>
      </c>
    </row>
    <row r="4509" spans="1:7">
      <c r="A4509" t="s">
        <v>15690</v>
      </c>
      <c r="B4509">
        <v>4</v>
      </c>
      <c r="C4509" t="s">
        <v>15691</v>
      </c>
      <c r="D4509">
        <v>5</v>
      </c>
      <c r="E4509" t="s">
        <v>6372</v>
      </c>
      <c r="F4509" t="s">
        <v>6372</v>
      </c>
      <c r="G4509">
        <v>6</v>
      </c>
    </row>
    <row r="4510" spans="1:7">
      <c r="A4510" t="s">
        <v>15692</v>
      </c>
      <c r="B4510">
        <v>7</v>
      </c>
      <c r="C4510" t="s">
        <v>15693</v>
      </c>
      <c r="D4510">
        <v>7</v>
      </c>
      <c r="E4510" t="s">
        <v>6368</v>
      </c>
      <c r="F4510" t="s">
        <v>6368</v>
      </c>
      <c r="G4510">
        <v>6</v>
      </c>
    </row>
    <row r="4511" spans="1:7">
      <c r="A4511" t="s">
        <v>15694</v>
      </c>
      <c r="B4511">
        <v>6</v>
      </c>
      <c r="C4511" t="s">
        <v>15695</v>
      </c>
      <c r="D4511">
        <v>6</v>
      </c>
      <c r="E4511" t="s">
        <v>27</v>
      </c>
      <c r="F4511" t="s">
        <v>27</v>
      </c>
      <c r="G4511">
        <v>7</v>
      </c>
    </row>
    <row r="4512" spans="1:7">
      <c r="A4512" t="s">
        <v>15696</v>
      </c>
      <c r="B4512">
        <v>3</v>
      </c>
      <c r="C4512" t="s">
        <v>15697</v>
      </c>
      <c r="D4512">
        <v>5</v>
      </c>
      <c r="E4512" t="s">
        <v>6372</v>
      </c>
      <c r="F4512" t="s">
        <v>6372</v>
      </c>
      <c r="G4512">
        <v>6</v>
      </c>
    </row>
    <row r="4513" spans="1:7">
      <c r="A4513" t="s">
        <v>15698</v>
      </c>
      <c r="B4513">
        <v>5</v>
      </c>
      <c r="C4513" t="s">
        <v>15699</v>
      </c>
      <c r="D4513">
        <v>5</v>
      </c>
      <c r="E4513" t="s">
        <v>6372</v>
      </c>
      <c r="F4513" t="s">
        <v>6372</v>
      </c>
      <c r="G4513">
        <v>6</v>
      </c>
    </row>
    <row r="4514" spans="1:7">
      <c r="A4514" t="s">
        <v>15700</v>
      </c>
      <c r="B4514">
        <v>7</v>
      </c>
      <c r="C4514" t="s">
        <v>15701</v>
      </c>
      <c r="D4514">
        <v>7</v>
      </c>
      <c r="E4514" t="s">
        <v>27</v>
      </c>
      <c r="F4514" t="s">
        <v>27</v>
      </c>
      <c r="G4514">
        <v>7</v>
      </c>
    </row>
    <row r="4515" spans="1:7">
      <c r="A4515" t="s">
        <v>15702</v>
      </c>
      <c r="B4515">
        <v>7</v>
      </c>
      <c r="C4515" t="s">
        <v>15703</v>
      </c>
      <c r="D4515">
        <v>7</v>
      </c>
      <c r="E4515" t="s">
        <v>28</v>
      </c>
      <c r="F4515" t="s">
        <v>28</v>
      </c>
      <c r="G4515">
        <v>6</v>
      </c>
    </row>
    <row r="4516" spans="1:7">
      <c r="A4516" t="s">
        <v>15704</v>
      </c>
      <c r="B4516">
        <v>4</v>
      </c>
      <c r="C4516" t="s">
        <v>15705</v>
      </c>
      <c r="D4516">
        <v>9</v>
      </c>
      <c r="E4516" t="s">
        <v>28</v>
      </c>
      <c r="F4516" t="s">
        <v>28</v>
      </c>
      <c r="G4516">
        <v>6</v>
      </c>
    </row>
    <row r="4517" spans="1:7">
      <c r="A4517" t="s">
        <v>15706</v>
      </c>
      <c r="B4517">
        <v>7</v>
      </c>
      <c r="C4517" t="s">
        <v>15707</v>
      </c>
      <c r="D4517">
        <v>7</v>
      </c>
      <c r="E4517" t="s">
        <v>27</v>
      </c>
      <c r="F4517" t="s">
        <v>27</v>
      </c>
      <c r="G4517">
        <v>7</v>
      </c>
    </row>
    <row r="4518" spans="1:7">
      <c r="A4518" t="s">
        <v>15708</v>
      </c>
      <c r="B4518">
        <v>2</v>
      </c>
      <c r="C4518" t="s">
        <v>15709</v>
      </c>
      <c r="D4518">
        <v>5</v>
      </c>
      <c r="E4518" t="s">
        <v>6372</v>
      </c>
      <c r="F4518" t="s">
        <v>6372</v>
      </c>
      <c r="G4518">
        <v>6</v>
      </c>
    </row>
    <row r="4519" spans="1:7">
      <c r="A4519" t="s">
        <v>15710</v>
      </c>
      <c r="B4519">
        <v>4</v>
      </c>
      <c r="C4519" t="s">
        <v>15711</v>
      </c>
      <c r="D4519">
        <v>5</v>
      </c>
      <c r="E4519" t="s">
        <v>6372</v>
      </c>
      <c r="F4519" t="s">
        <v>6372</v>
      </c>
      <c r="G4519">
        <v>6</v>
      </c>
    </row>
    <row r="4520" spans="1:7">
      <c r="A4520" t="s">
        <v>15712</v>
      </c>
      <c r="B4520">
        <v>7</v>
      </c>
      <c r="C4520" t="s">
        <v>15713</v>
      </c>
      <c r="D4520">
        <v>7</v>
      </c>
      <c r="E4520" t="s">
        <v>6372</v>
      </c>
      <c r="F4520" t="s">
        <v>6372</v>
      </c>
      <c r="G4520">
        <v>6</v>
      </c>
    </row>
    <row r="4521" spans="1:7">
      <c r="A4521" t="s">
        <v>15714</v>
      </c>
      <c r="B4521">
        <v>32</v>
      </c>
      <c r="C4521" t="s">
        <v>15715</v>
      </c>
      <c r="D4521">
        <v>27</v>
      </c>
      <c r="E4521" t="s">
        <v>6362</v>
      </c>
      <c r="F4521" t="s">
        <v>6362</v>
      </c>
      <c r="G4521">
        <v>32</v>
      </c>
    </row>
    <row r="4522" spans="1:7">
      <c r="A4522" t="s">
        <v>15716</v>
      </c>
      <c r="B4522">
        <v>13</v>
      </c>
      <c r="C4522" t="s">
        <v>15717</v>
      </c>
      <c r="D4522">
        <v>26</v>
      </c>
      <c r="E4522" t="s">
        <v>31</v>
      </c>
      <c r="F4522" t="s">
        <v>31</v>
      </c>
      <c r="G4522">
        <v>24</v>
      </c>
    </row>
    <row r="4523" spans="1:7">
      <c r="A4523" t="s">
        <v>15718</v>
      </c>
      <c r="B4523">
        <v>6</v>
      </c>
      <c r="C4523" t="s">
        <v>15719</v>
      </c>
      <c r="D4523">
        <v>6</v>
      </c>
      <c r="E4523" t="s">
        <v>27</v>
      </c>
      <c r="F4523" t="s">
        <v>27</v>
      </c>
      <c r="G4523">
        <v>7</v>
      </c>
    </row>
    <row r="4524" spans="1:7">
      <c r="A4524" t="s">
        <v>15720</v>
      </c>
      <c r="B4524">
        <v>6</v>
      </c>
      <c r="C4524" t="s">
        <v>15721</v>
      </c>
      <c r="D4524">
        <v>6</v>
      </c>
      <c r="E4524" t="s">
        <v>27</v>
      </c>
      <c r="F4524" t="s">
        <v>27</v>
      </c>
      <c r="G4524">
        <v>7</v>
      </c>
    </row>
    <row r="4525" spans="1:7">
      <c r="A4525" t="s">
        <v>15722</v>
      </c>
      <c r="B4525">
        <v>6</v>
      </c>
      <c r="C4525" t="s">
        <v>15723</v>
      </c>
      <c r="D4525">
        <v>6</v>
      </c>
      <c r="E4525" t="s">
        <v>28</v>
      </c>
      <c r="F4525" t="s">
        <v>28</v>
      </c>
      <c r="G4525">
        <v>6</v>
      </c>
    </row>
    <row r="4526" spans="1:7">
      <c r="A4526" t="s">
        <v>15724</v>
      </c>
      <c r="B4526">
        <v>5</v>
      </c>
      <c r="C4526" t="s">
        <v>15725</v>
      </c>
      <c r="D4526">
        <v>5</v>
      </c>
      <c r="E4526" t="s">
        <v>28</v>
      </c>
      <c r="F4526" t="s">
        <v>28</v>
      </c>
      <c r="G4526">
        <v>6</v>
      </c>
    </row>
    <row r="4527" spans="1:7">
      <c r="A4527" t="s">
        <v>15726</v>
      </c>
      <c r="B4527">
        <v>5</v>
      </c>
      <c r="C4527" t="s">
        <v>15727</v>
      </c>
      <c r="D4527">
        <v>5</v>
      </c>
      <c r="E4527" t="s">
        <v>6372</v>
      </c>
      <c r="F4527" t="s">
        <v>6372</v>
      </c>
      <c r="G4527">
        <v>6</v>
      </c>
    </row>
    <row r="4528" spans="1:7">
      <c r="A4528" t="s">
        <v>15728</v>
      </c>
      <c r="B4528">
        <v>7</v>
      </c>
      <c r="C4528" t="s">
        <v>15729</v>
      </c>
      <c r="D4528">
        <v>7</v>
      </c>
      <c r="E4528" t="s">
        <v>27</v>
      </c>
      <c r="F4528" t="s">
        <v>27</v>
      </c>
      <c r="G4528">
        <v>7</v>
      </c>
    </row>
    <row r="4529" spans="1:7">
      <c r="A4529" t="s">
        <v>15730</v>
      </c>
      <c r="B4529">
        <v>7</v>
      </c>
      <c r="C4529" t="s">
        <v>15731</v>
      </c>
      <c r="D4529">
        <v>7</v>
      </c>
      <c r="E4529" t="s">
        <v>27</v>
      </c>
      <c r="F4529" t="s">
        <v>27</v>
      </c>
      <c r="G4529">
        <v>7</v>
      </c>
    </row>
    <row r="4530" spans="1:7">
      <c r="A4530" t="s">
        <v>15732</v>
      </c>
      <c r="B4530">
        <v>4</v>
      </c>
      <c r="C4530" t="s">
        <v>15733</v>
      </c>
      <c r="D4530">
        <v>4</v>
      </c>
      <c r="E4530" t="s">
        <v>6372</v>
      </c>
      <c r="F4530" t="s">
        <v>6372</v>
      </c>
      <c r="G4530">
        <v>6</v>
      </c>
    </row>
    <row r="4531" spans="1:7">
      <c r="A4531" t="s">
        <v>15734</v>
      </c>
      <c r="B4531">
        <v>10</v>
      </c>
      <c r="C4531" t="s">
        <v>15735</v>
      </c>
      <c r="D4531">
        <v>10</v>
      </c>
      <c r="E4531" t="s">
        <v>6363</v>
      </c>
      <c r="F4531" t="s">
        <v>6363</v>
      </c>
      <c r="G4531">
        <v>9</v>
      </c>
    </row>
    <row r="4532" spans="1:7">
      <c r="A4532" t="s">
        <v>15736</v>
      </c>
      <c r="B4532">
        <v>3</v>
      </c>
      <c r="C4532" t="s">
        <v>15737</v>
      </c>
      <c r="D4532">
        <v>5</v>
      </c>
      <c r="E4532" t="s">
        <v>6372</v>
      </c>
      <c r="F4532" t="s">
        <v>6372</v>
      </c>
      <c r="G4532">
        <v>6</v>
      </c>
    </row>
    <row r="4533" spans="1:7">
      <c r="A4533" t="s">
        <v>15738</v>
      </c>
      <c r="B4533">
        <v>10</v>
      </c>
      <c r="C4533" t="s">
        <v>15739</v>
      </c>
      <c r="D4533">
        <v>11</v>
      </c>
      <c r="E4533" t="s">
        <v>34</v>
      </c>
      <c r="F4533" t="s">
        <v>34</v>
      </c>
      <c r="G4533">
        <v>13</v>
      </c>
    </row>
    <row r="4534" spans="1:7">
      <c r="A4534" t="s">
        <v>15740</v>
      </c>
      <c r="B4534">
        <v>9</v>
      </c>
      <c r="C4534" t="s">
        <v>15741</v>
      </c>
      <c r="D4534">
        <v>9</v>
      </c>
      <c r="E4534" t="s">
        <v>6363</v>
      </c>
      <c r="F4534" t="s">
        <v>6363</v>
      </c>
      <c r="G4534">
        <v>9</v>
      </c>
    </row>
    <row r="4535" spans="1:7">
      <c r="A4535" t="s">
        <v>15742</v>
      </c>
      <c r="B4535">
        <v>4</v>
      </c>
      <c r="C4535" t="s">
        <v>15743</v>
      </c>
      <c r="D4535">
        <v>4</v>
      </c>
      <c r="E4535" t="s">
        <v>6400</v>
      </c>
      <c r="F4535" t="s">
        <v>6400</v>
      </c>
      <c r="G4535">
        <v>6</v>
      </c>
    </row>
    <row r="4536" spans="1:7">
      <c r="A4536" t="s">
        <v>15744</v>
      </c>
      <c r="B4536">
        <v>2</v>
      </c>
      <c r="C4536" t="s">
        <v>15745</v>
      </c>
      <c r="D4536">
        <v>7</v>
      </c>
      <c r="E4536" t="s">
        <v>6372</v>
      </c>
      <c r="F4536" t="s">
        <v>6372</v>
      </c>
      <c r="G4536">
        <v>6</v>
      </c>
    </row>
    <row r="4537" spans="1:7">
      <c r="A4537" t="s">
        <v>15746</v>
      </c>
      <c r="B4537">
        <v>7</v>
      </c>
      <c r="C4537" t="s">
        <v>15747</v>
      </c>
      <c r="D4537">
        <v>7</v>
      </c>
      <c r="E4537" t="s">
        <v>6368</v>
      </c>
      <c r="F4537" t="s">
        <v>6368</v>
      </c>
      <c r="G4537">
        <v>6</v>
      </c>
    </row>
    <row r="4538" spans="1:7">
      <c r="A4538" t="s">
        <v>15748</v>
      </c>
      <c r="B4538">
        <v>7</v>
      </c>
      <c r="C4538" t="s">
        <v>15749</v>
      </c>
      <c r="D4538">
        <v>7</v>
      </c>
      <c r="E4538" t="s">
        <v>27</v>
      </c>
      <c r="F4538" t="s">
        <v>27</v>
      </c>
      <c r="G4538">
        <v>7</v>
      </c>
    </row>
    <row r="4539" spans="1:7">
      <c r="A4539" t="s">
        <v>15750</v>
      </c>
      <c r="B4539">
        <v>2</v>
      </c>
      <c r="C4539" t="s">
        <v>15751</v>
      </c>
      <c r="D4539">
        <v>6</v>
      </c>
      <c r="E4539" t="s">
        <v>6372</v>
      </c>
      <c r="F4539" t="s">
        <v>6372</v>
      </c>
      <c r="G4539">
        <v>6</v>
      </c>
    </row>
    <row r="4540" spans="1:7">
      <c r="A4540" t="s">
        <v>15752</v>
      </c>
      <c r="B4540">
        <v>6</v>
      </c>
      <c r="C4540" t="s">
        <v>15753</v>
      </c>
      <c r="D4540">
        <v>6</v>
      </c>
      <c r="E4540" t="s">
        <v>6402</v>
      </c>
      <c r="F4540" t="s">
        <v>6402</v>
      </c>
      <c r="G4540">
        <v>4</v>
      </c>
    </row>
    <row r="4541" spans="1:7">
      <c r="A4541" t="s">
        <v>15754</v>
      </c>
      <c r="B4541">
        <v>8</v>
      </c>
      <c r="C4541" t="s">
        <v>15755</v>
      </c>
      <c r="D4541">
        <v>8</v>
      </c>
      <c r="E4541" t="s">
        <v>6400</v>
      </c>
      <c r="F4541" t="s">
        <v>6400</v>
      </c>
      <c r="G4541">
        <v>6</v>
      </c>
    </row>
    <row r="4542" spans="1:7">
      <c r="A4542" t="s">
        <v>15756</v>
      </c>
      <c r="B4542">
        <v>7</v>
      </c>
      <c r="C4542" t="s">
        <v>15757</v>
      </c>
      <c r="D4542">
        <v>7</v>
      </c>
      <c r="E4542" t="s">
        <v>6400</v>
      </c>
      <c r="F4542" t="s">
        <v>6400</v>
      </c>
      <c r="G4542">
        <v>6</v>
      </c>
    </row>
    <row r="4543" spans="1:7">
      <c r="A4543" t="s">
        <v>15758</v>
      </c>
      <c r="B4543">
        <v>11</v>
      </c>
      <c r="C4543" t="s">
        <v>15759</v>
      </c>
      <c r="D4543">
        <v>11</v>
      </c>
      <c r="E4543" t="s">
        <v>6397</v>
      </c>
      <c r="F4543" t="s">
        <v>6397</v>
      </c>
      <c r="G4543">
        <v>11</v>
      </c>
    </row>
    <row r="4544" spans="1:7">
      <c r="A4544" t="s">
        <v>15760</v>
      </c>
      <c r="B4544">
        <v>4</v>
      </c>
      <c r="C4544" t="s">
        <v>15761</v>
      </c>
      <c r="D4544">
        <v>4</v>
      </c>
      <c r="E4544" t="s">
        <v>6368</v>
      </c>
      <c r="F4544" t="s">
        <v>6368</v>
      </c>
      <c r="G4544">
        <v>6</v>
      </c>
    </row>
    <row r="4545" spans="1:7">
      <c r="A4545" t="s">
        <v>15762</v>
      </c>
      <c r="B4545">
        <v>7</v>
      </c>
      <c r="C4545" t="s">
        <v>15763</v>
      </c>
      <c r="D4545">
        <v>7</v>
      </c>
      <c r="E4545" t="s">
        <v>6368</v>
      </c>
      <c r="F4545" t="s">
        <v>6368</v>
      </c>
      <c r="G4545">
        <v>6</v>
      </c>
    </row>
    <row r="4546" spans="1:7">
      <c r="A4546" t="s">
        <v>15764</v>
      </c>
      <c r="B4546">
        <v>5</v>
      </c>
      <c r="C4546" t="s">
        <v>15765</v>
      </c>
      <c r="D4546">
        <v>11</v>
      </c>
      <c r="E4546" t="s">
        <v>6395</v>
      </c>
      <c r="F4546" t="s">
        <v>6395</v>
      </c>
      <c r="G4546">
        <v>13</v>
      </c>
    </row>
    <row r="4547" spans="1:7">
      <c r="A4547" t="s">
        <v>15766</v>
      </c>
      <c r="B4547">
        <v>4</v>
      </c>
      <c r="C4547" t="s">
        <v>15767</v>
      </c>
      <c r="D4547">
        <v>5</v>
      </c>
      <c r="E4547" t="s">
        <v>6372</v>
      </c>
      <c r="F4547" t="s">
        <v>6372</v>
      </c>
      <c r="G4547">
        <v>6</v>
      </c>
    </row>
    <row r="4548" spans="1:7">
      <c r="A4548" t="s">
        <v>15768</v>
      </c>
      <c r="B4548">
        <v>3</v>
      </c>
      <c r="C4548" t="s">
        <v>15769</v>
      </c>
      <c r="D4548">
        <v>6</v>
      </c>
      <c r="E4548" t="s">
        <v>6372</v>
      </c>
      <c r="F4548" t="s">
        <v>6372</v>
      </c>
      <c r="G4548">
        <v>6</v>
      </c>
    </row>
    <row r="4549" spans="1:7">
      <c r="A4549" t="s">
        <v>15770</v>
      </c>
      <c r="B4549">
        <v>25</v>
      </c>
      <c r="C4549" t="s">
        <v>15771</v>
      </c>
      <c r="D4549">
        <v>31</v>
      </c>
      <c r="E4549" t="s">
        <v>6396</v>
      </c>
      <c r="F4549" t="s">
        <v>6396</v>
      </c>
      <c r="G4549">
        <v>30</v>
      </c>
    </row>
    <row r="4550" spans="1:7">
      <c r="A4550" t="s">
        <v>15772</v>
      </c>
      <c r="B4550">
        <v>6</v>
      </c>
      <c r="C4550" t="s">
        <v>15773</v>
      </c>
      <c r="D4550">
        <v>7</v>
      </c>
      <c r="E4550" t="s">
        <v>27</v>
      </c>
      <c r="F4550" t="s">
        <v>27</v>
      </c>
      <c r="G4550">
        <v>7</v>
      </c>
    </row>
    <row r="4551" spans="1:7">
      <c r="A4551" t="s">
        <v>15774</v>
      </c>
      <c r="B4551">
        <v>8</v>
      </c>
      <c r="C4551" t="s">
        <v>15775</v>
      </c>
      <c r="D4551">
        <v>8</v>
      </c>
      <c r="E4551" t="s">
        <v>6363</v>
      </c>
      <c r="F4551" t="s">
        <v>6363</v>
      </c>
      <c r="G4551">
        <v>9</v>
      </c>
    </row>
    <row r="4552" spans="1:7">
      <c r="A4552" t="s">
        <v>15776</v>
      </c>
      <c r="B4552">
        <v>6</v>
      </c>
      <c r="C4552" t="s">
        <v>15777</v>
      </c>
      <c r="D4552">
        <v>8</v>
      </c>
      <c r="E4552" t="s">
        <v>27</v>
      </c>
      <c r="F4552" t="s">
        <v>27</v>
      </c>
      <c r="G4552">
        <v>7</v>
      </c>
    </row>
    <row r="4553" spans="1:7">
      <c r="A4553" t="s">
        <v>15778</v>
      </c>
      <c r="B4553">
        <v>6</v>
      </c>
      <c r="C4553" t="s">
        <v>15779</v>
      </c>
      <c r="D4553">
        <v>6</v>
      </c>
      <c r="E4553" t="s">
        <v>6372</v>
      </c>
      <c r="F4553" t="s">
        <v>6372</v>
      </c>
      <c r="G4553">
        <v>6</v>
      </c>
    </row>
    <row r="4554" spans="1:7">
      <c r="A4554" t="s">
        <v>15780</v>
      </c>
      <c r="B4554">
        <v>5</v>
      </c>
      <c r="C4554" t="s">
        <v>15781</v>
      </c>
      <c r="D4554">
        <v>5</v>
      </c>
      <c r="E4554" t="s">
        <v>6400</v>
      </c>
      <c r="F4554" t="s">
        <v>6400</v>
      </c>
      <c r="G4554">
        <v>6</v>
      </c>
    </row>
    <row r="4555" spans="1:7">
      <c r="A4555" t="s">
        <v>15782</v>
      </c>
      <c r="B4555">
        <v>2</v>
      </c>
      <c r="C4555" t="s">
        <v>15783</v>
      </c>
      <c r="D4555">
        <v>6</v>
      </c>
      <c r="E4555" t="s">
        <v>27</v>
      </c>
      <c r="F4555" t="s">
        <v>27</v>
      </c>
      <c r="G4555">
        <v>7</v>
      </c>
    </row>
    <row r="4556" spans="1:7">
      <c r="A4556" t="s">
        <v>15784</v>
      </c>
      <c r="B4556">
        <v>10</v>
      </c>
      <c r="C4556" t="s">
        <v>15785</v>
      </c>
      <c r="D4556">
        <v>10</v>
      </c>
      <c r="E4556" t="s">
        <v>6397</v>
      </c>
      <c r="F4556" t="s">
        <v>6397</v>
      </c>
      <c r="G4556">
        <v>11</v>
      </c>
    </row>
    <row r="4557" spans="1:7">
      <c r="A4557" t="s">
        <v>15786</v>
      </c>
      <c r="B4557">
        <v>5</v>
      </c>
      <c r="C4557" t="s">
        <v>15787</v>
      </c>
      <c r="D4557">
        <v>5</v>
      </c>
      <c r="E4557" t="s">
        <v>6368</v>
      </c>
      <c r="F4557" t="s">
        <v>6368</v>
      </c>
      <c r="G4557">
        <v>6</v>
      </c>
    </row>
    <row r="4558" spans="1:7">
      <c r="A4558" t="s">
        <v>15788</v>
      </c>
      <c r="B4558">
        <v>5</v>
      </c>
      <c r="C4558" t="s">
        <v>15789</v>
      </c>
      <c r="D4558">
        <v>5</v>
      </c>
      <c r="E4558" t="s">
        <v>6372</v>
      </c>
      <c r="F4558" t="s">
        <v>6372</v>
      </c>
      <c r="G4558">
        <v>6</v>
      </c>
    </row>
    <row r="4559" spans="1:7">
      <c r="A4559" t="s">
        <v>15790</v>
      </c>
      <c r="B4559">
        <v>5</v>
      </c>
      <c r="C4559" t="s">
        <v>15791</v>
      </c>
      <c r="D4559">
        <v>5</v>
      </c>
      <c r="E4559" t="s">
        <v>28</v>
      </c>
      <c r="F4559" t="s">
        <v>28</v>
      </c>
      <c r="G4559">
        <v>6</v>
      </c>
    </row>
    <row r="4560" spans="1:7">
      <c r="A4560" t="s">
        <v>15792</v>
      </c>
      <c r="B4560">
        <v>4</v>
      </c>
      <c r="C4560" t="s">
        <v>15793</v>
      </c>
      <c r="D4560">
        <v>4</v>
      </c>
      <c r="E4560" t="s">
        <v>30</v>
      </c>
      <c r="F4560" t="s">
        <v>30</v>
      </c>
      <c r="G4560">
        <v>3</v>
      </c>
    </row>
    <row r="4561" spans="1:7">
      <c r="A4561" t="s">
        <v>15794</v>
      </c>
      <c r="B4561">
        <v>8</v>
      </c>
      <c r="C4561" t="s">
        <v>15795</v>
      </c>
      <c r="D4561">
        <v>8</v>
      </c>
      <c r="E4561" t="s">
        <v>28</v>
      </c>
      <c r="F4561" t="s">
        <v>28</v>
      </c>
      <c r="G4561">
        <v>6</v>
      </c>
    </row>
    <row r="4562" spans="1:7">
      <c r="A4562" t="s">
        <v>15796</v>
      </c>
      <c r="B4562">
        <v>7</v>
      </c>
      <c r="C4562" t="s">
        <v>15797</v>
      </c>
      <c r="D4562">
        <v>7</v>
      </c>
      <c r="E4562" t="s">
        <v>27</v>
      </c>
      <c r="F4562" t="s">
        <v>27</v>
      </c>
      <c r="G4562">
        <v>7</v>
      </c>
    </row>
    <row r="4563" spans="1:7">
      <c r="A4563" t="s">
        <v>15798</v>
      </c>
      <c r="B4563">
        <v>7</v>
      </c>
      <c r="C4563" t="s">
        <v>15799</v>
      </c>
      <c r="D4563">
        <v>7</v>
      </c>
      <c r="E4563" t="s">
        <v>6400</v>
      </c>
      <c r="F4563" t="s">
        <v>6400</v>
      </c>
      <c r="G4563">
        <v>6</v>
      </c>
    </row>
    <row r="4564" spans="1:7">
      <c r="A4564" t="s">
        <v>15800</v>
      </c>
      <c r="B4564">
        <v>6</v>
      </c>
      <c r="C4564" t="s">
        <v>15801</v>
      </c>
      <c r="D4564">
        <v>6</v>
      </c>
      <c r="E4564" t="s">
        <v>6368</v>
      </c>
      <c r="F4564" t="s">
        <v>6368</v>
      </c>
      <c r="G4564">
        <v>6</v>
      </c>
    </row>
    <row r="4565" spans="1:7">
      <c r="A4565" t="s">
        <v>15802</v>
      </c>
      <c r="B4565">
        <v>6</v>
      </c>
      <c r="C4565" t="s">
        <v>15803</v>
      </c>
      <c r="D4565">
        <v>6</v>
      </c>
      <c r="E4565" t="s">
        <v>27</v>
      </c>
      <c r="F4565" t="s">
        <v>27</v>
      </c>
      <c r="G4565">
        <v>7</v>
      </c>
    </row>
    <row r="4566" spans="1:7">
      <c r="A4566" t="s">
        <v>15804</v>
      </c>
      <c r="B4566">
        <v>6</v>
      </c>
      <c r="C4566" t="s">
        <v>15805</v>
      </c>
      <c r="D4566">
        <v>7</v>
      </c>
      <c r="E4566" t="s">
        <v>28</v>
      </c>
      <c r="F4566" t="s">
        <v>28</v>
      </c>
      <c r="G4566">
        <v>6</v>
      </c>
    </row>
    <row r="4567" spans="1:7">
      <c r="A4567" t="s">
        <v>15806</v>
      </c>
      <c r="B4567">
        <v>4</v>
      </c>
      <c r="C4567" t="s">
        <v>7033</v>
      </c>
      <c r="D4567">
        <v>6</v>
      </c>
      <c r="E4567" t="s">
        <v>6372</v>
      </c>
      <c r="F4567" t="s">
        <v>6372</v>
      </c>
      <c r="G4567">
        <v>6</v>
      </c>
    </row>
    <row r="4568" spans="1:7">
      <c r="A4568" t="s">
        <v>15807</v>
      </c>
      <c r="B4568">
        <v>8</v>
      </c>
      <c r="C4568" t="s">
        <v>15808</v>
      </c>
      <c r="D4568">
        <v>7</v>
      </c>
      <c r="E4568" t="s">
        <v>6363</v>
      </c>
      <c r="F4568" t="s">
        <v>6363</v>
      </c>
      <c r="G4568">
        <v>9</v>
      </c>
    </row>
    <row r="4569" spans="1:7">
      <c r="A4569" t="s">
        <v>15809</v>
      </c>
      <c r="B4569">
        <v>5</v>
      </c>
      <c r="C4569" t="s">
        <v>15810</v>
      </c>
      <c r="D4569">
        <v>5</v>
      </c>
      <c r="E4569" t="s">
        <v>6368</v>
      </c>
      <c r="F4569" t="s">
        <v>6368</v>
      </c>
      <c r="G4569">
        <v>6</v>
      </c>
    </row>
    <row r="4570" spans="1:7">
      <c r="A4570" t="s">
        <v>15811</v>
      </c>
      <c r="B4570">
        <v>6</v>
      </c>
      <c r="C4570" t="s">
        <v>15812</v>
      </c>
      <c r="D4570">
        <v>6</v>
      </c>
      <c r="E4570" t="s">
        <v>6395</v>
      </c>
      <c r="F4570" t="s">
        <v>6395</v>
      </c>
      <c r="G4570">
        <v>13</v>
      </c>
    </row>
    <row r="4571" spans="1:7">
      <c r="A4571" t="s">
        <v>15813</v>
      </c>
      <c r="B4571">
        <v>5</v>
      </c>
      <c r="C4571" t="s">
        <v>15814</v>
      </c>
      <c r="D4571">
        <v>5</v>
      </c>
      <c r="E4571" t="s">
        <v>27</v>
      </c>
      <c r="F4571" t="s">
        <v>27</v>
      </c>
      <c r="G4571">
        <v>7</v>
      </c>
    </row>
    <row r="4572" spans="1:7">
      <c r="A4572" t="s">
        <v>15815</v>
      </c>
      <c r="B4572">
        <v>7</v>
      </c>
      <c r="C4572" t="s">
        <v>15816</v>
      </c>
      <c r="D4572">
        <v>7</v>
      </c>
      <c r="E4572" t="s">
        <v>27</v>
      </c>
      <c r="F4572" t="s">
        <v>27</v>
      </c>
      <c r="G4572">
        <v>7</v>
      </c>
    </row>
    <row r="4573" spans="1:7">
      <c r="A4573" t="s">
        <v>15817</v>
      </c>
      <c r="B4573">
        <v>10</v>
      </c>
      <c r="C4573" t="s">
        <v>15818</v>
      </c>
      <c r="D4573">
        <v>11</v>
      </c>
      <c r="E4573" t="s">
        <v>6395</v>
      </c>
      <c r="F4573" t="s">
        <v>6395</v>
      </c>
      <c r="G4573">
        <v>13</v>
      </c>
    </row>
    <row r="4574" spans="1:7">
      <c r="A4574" t="s">
        <v>15819</v>
      </c>
      <c r="B4574">
        <v>6</v>
      </c>
      <c r="C4574" t="s">
        <v>15820</v>
      </c>
      <c r="D4574">
        <v>9</v>
      </c>
      <c r="E4574" t="s">
        <v>6363</v>
      </c>
      <c r="F4574" t="s">
        <v>6363</v>
      </c>
      <c r="G4574">
        <v>9</v>
      </c>
    </row>
    <row r="4575" spans="1:7">
      <c r="A4575" t="s">
        <v>15821</v>
      </c>
      <c r="B4575">
        <v>5</v>
      </c>
      <c r="C4575" t="s">
        <v>15822</v>
      </c>
      <c r="D4575">
        <v>7</v>
      </c>
      <c r="E4575" t="s">
        <v>27</v>
      </c>
      <c r="F4575" t="s">
        <v>27</v>
      </c>
      <c r="G4575">
        <v>7</v>
      </c>
    </row>
    <row r="4576" spans="1:7">
      <c r="A4576" t="s">
        <v>15823</v>
      </c>
      <c r="B4576">
        <v>6</v>
      </c>
      <c r="C4576" t="s">
        <v>15824</v>
      </c>
      <c r="D4576">
        <v>6</v>
      </c>
      <c r="E4576" t="s">
        <v>30</v>
      </c>
      <c r="F4576" t="s">
        <v>30</v>
      </c>
      <c r="G4576">
        <v>3</v>
      </c>
    </row>
    <row r="4577" spans="1:7">
      <c r="A4577" t="s">
        <v>15825</v>
      </c>
      <c r="B4577">
        <v>7</v>
      </c>
      <c r="C4577" t="s">
        <v>15826</v>
      </c>
      <c r="D4577">
        <v>7</v>
      </c>
      <c r="E4577" t="s">
        <v>27</v>
      </c>
      <c r="F4577" t="s">
        <v>27</v>
      </c>
      <c r="G4577">
        <v>7</v>
      </c>
    </row>
    <row r="4578" spans="1:7">
      <c r="A4578" t="s">
        <v>15827</v>
      </c>
      <c r="B4578">
        <v>4</v>
      </c>
      <c r="C4578" t="s">
        <v>9910</v>
      </c>
      <c r="D4578">
        <v>9</v>
      </c>
      <c r="E4578" t="s">
        <v>6400</v>
      </c>
      <c r="F4578" t="s">
        <v>6400</v>
      </c>
      <c r="G4578">
        <v>6</v>
      </c>
    </row>
    <row r="4579" spans="1:7">
      <c r="A4579" t="s">
        <v>15828</v>
      </c>
      <c r="B4579">
        <v>6</v>
      </c>
      <c r="C4579" t="s">
        <v>15829</v>
      </c>
      <c r="D4579">
        <v>15</v>
      </c>
      <c r="E4579" t="s">
        <v>6395</v>
      </c>
      <c r="F4579" t="s">
        <v>6395</v>
      </c>
      <c r="G4579">
        <v>13</v>
      </c>
    </row>
    <row r="4580" spans="1:7">
      <c r="A4580" t="s">
        <v>15830</v>
      </c>
      <c r="B4580">
        <v>10</v>
      </c>
      <c r="C4580" t="s">
        <v>15831</v>
      </c>
      <c r="D4580">
        <v>11</v>
      </c>
      <c r="E4580" t="s">
        <v>6397</v>
      </c>
      <c r="F4580" t="s">
        <v>6397</v>
      </c>
      <c r="G4580">
        <v>11</v>
      </c>
    </row>
    <row r="4581" spans="1:7">
      <c r="A4581" t="s">
        <v>15832</v>
      </c>
      <c r="B4581">
        <v>5</v>
      </c>
      <c r="C4581" t="s">
        <v>15833</v>
      </c>
      <c r="D4581">
        <v>5</v>
      </c>
      <c r="E4581" t="s">
        <v>6402</v>
      </c>
      <c r="F4581" t="s">
        <v>6402</v>
      </c>
      <c r="G4581">
        <v>4</v>
      </c>
    </row>
    <row r="4582" spans="1:7">
      <c r="A4582" t="s">
        <v>15834</v>
      </c>
      <c r="B4582">
        <v>6</v>
      </c>
      <c r="C4582" t="s">
        <v>15835</v>
      </c>
      <c r="D4582">
        <v>7</v>
      </c>
      <c r="E4582" t="s">
        <v>27</v>
      </c>
      <c r="F4582" t="s">
        <v>27</v>
      </c>
      <c r="G4582">
        <v>7</v>
      </c>
    </row>
    <row r="4583" spans="1:7">
      <c r="A4583" t="s">
        <v>15836</v>
      </c>
      <c r="B4583">
        <v>8</v>
      </c>
      <c r="C4583" t="s">
        <v>10172</v>
      </c>
      <c r="D4583">
        <v>9</v>
      </c>
      <c r="E4583" t="s">
        <v>6363</v>
      </c>
      <c r="F4583" t="s">
        <v>6363</v>
      </c>
      <c r="G4583">
        <v>9</v>
      </c>
    </row>
    <row r="4584" spans="1:7">
      <c r="A4584" t="s">
        <v>15837</v>
      </c>
      <c r="B4584">
        <v>10</v>
      </c>
      <c r="C4584" t="s">
        <v>15838</v>
      </c>
      <c r="D4584">
        <v>10</v>
      </c>
      <c r="E4584" t="s">
        <v>6372</v>
      </c>
      <c r="F4584" t="s">
        <v>6372</v>
      </c>
      <c r="G4584">
        <v>6</v>
      </c>
    </row>
    <row r="4585" spans="1:7">
      <c r="A4585" t="s">
        <v>15839</v>
      </c>
      <c r="B4585">
        <v>4</v>
      </c>
      <c r="C4585" t="s">
        <v>15840</v>
      </c>
      <c r="D4585">
        <v>5</v>
      </c>
      <c r="E4585" t="s">
        <v>6400</v>
      </c>
      <c r="F4585" t="s">
        <v>6400</v>
      </c>
      <c r="G4585">
        <v>6</v>
      </c>
    </row>
    <row r="4586" spans="1:7">
      <c r="A4586" t="s">
        <v>15841</v>
      </c>
      <c r="B4586">
        <v>6</v>
      </c>
      <c r="C4586" t="s">
        <v>15842</v>
      </c>
      <c r="D4586">
        <v>6</v>
      </c>
      <c r="E4586" t="s">
        <v>28</v>
      </c>
      <c r="F4586" t="s">
        <v>28</v>
      </c>
      <c r="G4586">
        <v>6</v>
      </c>
    </row>
    <row r="4587" spans="1:7">
      <c r="A4587" t="s">
        <v>15843</v>
      </c>
      <c r="B4587">
        <v>7</v>
      </c>
      <c r="C4587" t="s">
        <v>15844</v>
      </c>
      <c r="D4587">
        <v>7</v>
      </c>
      <c r="E4587" t="s">
        <v>27</v>
      </c>
      <c r="F4587" t="s">
        <v>27</v>
      </c>
      <c r="G4587">
        <v>7</v>
      </c>
    </row>
    <row r="4588" spans="1:7">
      <c r="A4588" t="s">
        <v>15845</v>
      </c>
      <c r="B4588">
        <v>11</v>
      </c>
      <c r="C4588" t="s">
        <v>15846</v>
      </c>
      <c r="D4588">
        <v>11</v>
      </c>
      <c r="E4588" t="s">
        <v>6395</v>
      </c>
      <c r="F4588" t="s">
        <v>6395</v>
      </c>
      <c r="G4588">
        <v>13</v>
      </c>
    </row>
    <row r="4589" spans="1:7">
      <c r="A4589" t="s">
        <v>15847</v>
      </c>
      <c r="B4589">
        <v>285</v>
      </c>
      <c r="C4589" t="s">
        <v>15848</v>
      </c>
      <c r="D4589">
        <v>292</v>
      </c>
      <c r="E4589" t="s">
        <v>6394</v>
      </c>
      <c r="F4589" t="s">
        <v>6394</v>
      </c>
      <c r="G4589">
        <v>71</v>
      </c>
    </row>
    <row r="4590" spans="1:7">
      <c r="A4590" t="s">
        <v>15849</v>
      </c>
      <c r="B4590">
        <v>4</v>
      </c>
      <c r="C4590" t="s">
        <v>15850</v>
      </c>
      <c r="D4590">
        <v>5</v>
      </c>
      <c r="E4590" t="s">
        <v>6372</v>
      </c>
      <c r="F4590" t="s">
        <v>6372</v>
      </c>
      <c r="G4590">
        <v>6</v>
      </c>
    </row>
    <row r="4591" spans="1:7">
      <c r="A4591" t="s">
        <v>15851</v>
      </c>
      <c r="B4591">
        <v>2</v>
      </c>
      <c r="C4591" t="s">
        <v>15852</v>
      </c>
      <c r="D4591">
        <v>5</v>
      </c>
      <c r="E4591" t="s">
        <v>6400</v>
      </c>
      <c r="F4591" t="s">
        <v>6400</v>
      </c>
      <c r="G4591">
        <v>6</v>
      </c>
    </row>
    <row r="4592" spans="1:7">
      <c r="A4592" t="s">
        <v>15853</v>
      </c>
      <c r="B4592">
        <v>11</v>
      </c>
      <c r="C4592" t="s">
        <v>15854</v>
      </c>
      <c r="D4592">
        <v>11</v>
      </c>
      <c r="E4592" t="s">
        <v>6372</v>
      </c>
      <c r="F4592" t="s">
        <v>6372</v>
      </c>
      <c r="G4592">
        <v>6</v>
      </c>
    </row>
    <row r="4593" spans="1:7">
      <c r="A4593" t="s">
        <v>15855</v>
      </c>
      <c r="B4593">
        <v>7</v>
      </c>
      <c r="C4593" t="s">
        <v>15856</v>
      </c>
      <c r="D4593">
        <v>8</v>
      </c>
      <c r="E4593" t="s">
        <v>6372</v>
      </c>
      <c r="F4593" t="s">
        <v>6372</v>
      </c>
      <c r="G4593">
        <v>6</v>
      </c>
    </row>
    <row r="4594" spans="1:7">
      <c r="A4594" t="s">
        <v>15857</v>
      </c>
      <c r="B4594">
        <v>6</v>
      </c>
      <c r="C4594" t="s">
        <v>15858</v>
      </c>
      <c r="D4594">
        <v>6</v>
      </c>
      <c r="E4594" t="s">
        <v>6372</v>
      </c>
      <c r="F4594" t="s">
        <v>6372</v>
      </c>
      <c r="G4594">
        <v>6</v>
      </c>
    </row>
    <row r="4595" spans="1:7">
      <c r="A4595" t="s">
        <v>15859</v>
      </c>
      <c r="B4595">
        <v>6</v>
      </c>
      <c r="C4595" t="s">
        <v>15860</v>
      </c>
      <c r="D4595">
        <v>6</v>
      </c>
      <c r="E4595" t="s">
        <v>6400</v>
      </c>
      <c r="F4595" t="s">
        <v>6400</v>
      </c>
      <c r="G4595">
        <v>6</v>
      </c>
    </row>
    <row r="4596" spans="1:7">
      <c r="A4596" t="s">
        <v>15861</v>
      </c>
      <c r="B4596">
        <v>2</v>
      </c>
      <c r="C4596" t="s">
        <v>15862</v>
      </c>
      <c r="D4596">
        <v>11</v>
      </c>
      <c r="E4596" t="s">
        <v>6402</v>
      </c>
      <c r="F4596" t="s">
        <v>6402</v>
      </c>
      <c r="G4596">
        <v>4</v>
      </c>
    </row>
    <row r="4597" spans="1:7">
      <c r="A4597" t="s">
        <v>15863</v>
      </c>
      <c r="B4597">
        <v>7</v>
      </c>
      <c r="C4597" t="s">
        <v>15864</v>
      </c>
      <c r="D4597">
        <v>7</v>
      </c>
      <c r="E4597" t="s">
        <v>27</v>
      </c>
      <c r="F4597" t="s">
        <v>27</v>
      </c>
      <c r="G4597">
        <v>7</v>
      </c>
    </row>
    <row r="4598" spans="1:7">
      <c r="A4598" t="s">
        <v>15865</v>
      </c>
      <c r="B4598">
        <v>5</v>
      </c>
      <c r="C4598" t="s">
        <v>13390</v>
      </c>
      <c r="D4598">
        <v>12</v>
      </c>
      <c r="E4598" t="s">
        <v>6395</v>
      </c>
      <c r="F4598" t="s">
        <v>6395</v>
      </c>
      <c r="G4598">
        <v>13</v>
      </c>
    </row>
    <row r="4599" spans="1:7">
      <c r="A4599" t="s">
        <v>15866</v>
      </c>
      <c r="B4599">
        <v>3</v>
      </c>
      <c r="C4599" t="s">
        <v>15867</v>
      </c>
      <c r="D4599">
        <v>7</v>
      </c>
      <c r="E4599" t="s">
        <v>27</v>
      </c>
      <c r="F4599" t="s">
        <v>27</v>
      </c>
      <c r="G4599">
        <v>7</v>
      </c>
    </row>
    <row r="4600" spans="1:7">
      <c r="A4600" t="s">
        <v>15868</v>
      </c>
      <c r="B4600">
        <v>6</v>
      </c>
      <c r="C4600" t="s">
        <v>15869</v>
      </c>
      <c r="D4600">
        <v>6</v>
      </c>
      <c r="E4600" t="s">
        <v>27</v>
      </c>
      <c r="F4600" t="s">
        <v>27</v>
      </c>
      <c r="G4600">
        <v>7</v>
      </c>
    </row>
    <row r="4601" spans="1:7">
      <c r="A4601" t="s">
        <v>15870</v>
      </c>
      <c r="B4601">
        <v>10</v>
      </c>
      <c r="C4601" t="s">
        <v>11230</v>
      </c>
      <c r="D4601">
        <v>11</v>
      </c>
      <c r="E4601" t="s">
        <v>6395</v>
      </c>
      <c r="F4601" t="s">
        <v>6395</v>
      </c>
      <c r="G4601">
        <v>13</v>
      </c>
    </row>
    <row r="4602" spans="1:7">
      <c r="A4602" t="s">
        <v>15871</v>
      </c>
      <c r="B4602">
        <v>4</v>
      </c>
      <c r="C4602" t="s">
        <v>15872</v>
      </c>
      <c r="D4602">
        <v>4</v>
      </c>
      <c r="E4602" t="s">
        <v>6400</v>
      </c>
      <c r="F4602" t="s">
        <v>6400</v>
      </c>
      <c r="G4602">
        <v>6</v>
      </c>
    </row>
    <row r="4603" spans="1:7">
      <c r="A4603" t="s">
        <v>15873</v>
      </c>
      <c r="B4603">
        <v>2</v>
      </c>
      <c r="C4603" t="s">
        <v>15874</v>
      </c>
      <c r="D4603">
        <v>5</v>
      </c>
      <c r="E4603" t="s">
        <v>6372</v>
      </c>
      <c r="F4603" t="s">
        <v>6372</v>
      </c>
      <c r="G4603">
        <v>6</v>
      </c>
    </row>
    <row r="4604" spans="1:7">
      <c r="A4604" t="s">
        <v>15875</v>
      </c>
      <c r="B4604">
        <v>30</v>
      </c>
      <c r="C4604" t="s">
        <v>15876</v>
      </c>
      <c r="D4604">
        <v>30</v>
      </c>
      <c r="E4604" t="s">
        <v>6396</v>
      </c>
      <c r="F4604" t="s">
        <v>6396</v>
      </c>
      <c r="G4604">
        <v>30</v>
      </c>
    </row>
    <row r="4605" spans="1:7">
      <c r="A4605" t="s">
        <v>15877</v>
      </c>
      <c r="B4605">
        <v>7</v>
      </c>
      <c r="C4605" t="s">
        <v>15878</v>
      </c>
      <c r="D4605">
        <v>7</v>
      </c>
      <c r="E4605" t="s">
        <v>28</v>
      </c>
      <c r="F4605" t="s">
        <v>28</v>
      </c>
      <c r="G4605">
        <v>6</v>
      </c>
    </row>
    <row r="4606" spans="1:7">
      <c r="A4606" t="s">
        <v>15879</v>
      </c>
      <c r="B4606">
        <v>8</v>
      </c>
      <c r="C4606" t="s">
        <v>15880</v>
      </c>
      <c r="D4606">
        <v>7</v>
      </c>
      <c r="E4606" t="s">
        <v>27</v>
      </c>
      <c r="F4606" t="s">
        <v>27</v>
      </c>
      <c r="G4606">
        <v>7</v>
      </c>
    </row>
    <row r="4607" spans="1:7">
      <c r="A4607" t="s">
        <v>15881</v>
      </c>
      <c r="B4607">
        <v>7</v>
      </c>
      <c r="C4607" t="s">
        <v>15882</v>
      </c>
      <c r="D4607">
        <v>7</v>
      </c>
      <c r="E4607" t="s">
        <v>27</v>
      </c>
      <c r="F4607" t="s">
        <v>27</v>
      </c>
      <c r="G4607">
        <v>7</v>
      </c>
    </row>
    <row r="4608" spans="1:7">
      <c r="A4608" t="s">
        <v>15883</v>
      </c>
      <c r="B4608">
        <v>13</v>
      </c>
      <c r="C4608" t="s">
        <v>15884</v>
      </c>
      <c r="D4608">
        <v>14</v>
      </c>
      <c r="E4608" t="s">
        <v>6395</v>
      </c>
      <c r="F4608" t="s">
        <v>6395</v>
      </c>
      <c r="G4608">
        <v>13</v>
      </c>
    </row>
    <row r="4609" spans="1:7">
      <c r="A4609" t="s">
        <v>15885</v>
      </c>
      <c r="B4609">
        <v>6</v>
      </c>
      <c r="C4609" t="s">
        <v>15886</v>
      </c>
      <c r="D4609">
        <v>6</v>
      </c>
      <c r="E4609" t="s">
        <v>6369</v>
      </c>
      <c r="F4609" t="s">
        <v>6369</v>
      </c>
      <c r="G4609">
        <v>3</v>
      </c>
    </row>
    <row r="4610" spans="1:7">
      <c r="A4610" t="s">
        <v>15887</v>
      </c>
      <c r="B4610">
        <v>12</v>
      </c>
      <c r="C4610" t="s">
        <v>15888</v>
      </c>
      <c r="D4610">
        <v>12</v>
      </c>
      <c r="E4610" t="s">
        <v>6397</v>
      </c>
      <c r="F4610" t="s">
        <v>6397</v>
      </c>
      <c r="G4610">
        <v>11</v>
      </c>
    </row>
    <row r="4611" spans="1:7">
      <c r="A4611" t="s">
        <v>15889</v>
      </c>
      <c r="B4611">
        <v>9</v>
      </c>
      <c r="C4611" t="s">
        <v>15890</v>
      </c>
      <c r="D4611">
        <v>9</v>
      </c>
      <c r="E4611" t="s">
        <v>6363</v>
      </c>
      <c r="F4611" t="s">
        <v>6363</v>
      </c>
      <c r="G4611">
        <v>9</v>
      </c>
    </row>
    <row r="4612" spans="1:7">
      <c r="A4612" t="s">
        <v>15891</v>
      </c>
      <c r="B4612">
        <v>7</v>
      </c>
      <c r="C4612" t="s">
        <v>15892</v>
      </c>
      <c r="D4612">
        <v>7</v>
      </c>
      <c r="E4612" t="s">
        <v>6372</v>
      </c>
      <c r="F4612" t="s">
        <v>6372</v>
      </c>
      <c r="G4612">
        <v>6</v>
      </c>
    </row>
    <row r="4613" spans="1:7">
      <c r="A4613" t="s">
        <v>15893</v>
      </c>
      <c r="B4613">
        <v>8</v>
      </c>
      <c r="C4613" t="s">
        <v>15894</v>
      </c>
      <c r="D4613">
        <v>8</v>
      </c>
      <c r="E4613" t="s">
        <v>6368</v>
      </c>
      <c r="F4613" t="s">
        <v>6368</v>
      </c>
      <c r="G4613">
        <v>6</v>
      </c>
    </row>
    <row r="4614" spans="1:7">
      <c r="A4614" t="s">
        <v>15895</v>
      </c>
      <c r="B4614">
        <v>8</v>
      </c>
      <c r="C4614" t="s">
        <v>15896</v>
      </c>
      <c r="D4614">
        <v>8</v>
      </c>
      <c r="E4614" t="s">
        <v>6400</v>
      </c>
      <c r="F4614" t="s">
        <v>6400</v>
      </c>
      <c r="G4614">
        <v>6</v>
      </c>
    </row>
    <row r="4615" spans="1:7">
      <c r="A4615" t="s">
        <v>15897</v>
      </c>
      <c r="B4615">
        <v>5</v>
      </c>
      <c r="C4615" t="s">
        <v>15898</v>
      </c>
      <c r="D4615">
        <v>5</v>
      </c>
      <c r="E4615" t="s">
        <v>28</v>
      </c>
      <c r="F4615" t="s">
        <v>28</v>
      </c>
      <c r="G4615">
        <v>6</v>
      </c>
    </row>
    <row r="4616" spans="1:7">
      <c r="A4616" t="s">
        <v>15899</v>
      </c>
      <c r="B4616">
        <v>7</v>
      </c>
      <c r="C4616" t="s">
        <v>15900</v>
      </c>
      <c r="D4616">
        <v>7</v>
      </c>
      <c r="E4616" t="s">
        <v>6372</v>
      </c>
      <c r="F4616" t="s">
        <v>6372</v>
      </c>
      <c r="G4616">
        <v>6</v>
      </c>
    </row>
    <row r="4617" spans="1:7">
      <c r="A4617" t="s">
        <v>15901</v>
      </c>
      <c r="B4617">
        <v>5</v>
      </c>
      <c r="C4617" t="s">
        <v>15902</v>
      </c>
      <c r="D4617">
        <v>5</v>
      </c>
      <c r="E4617" t="s">
        <v>6372</v>
      </c>
      <c r="F4617" t="s">
        <v>6372</v>
      </c>
      <c r="G4617">
        <v>6</v>
      </c>
    </row>
    <row r="4618" spans="1:7">
      <c r="A4618" t="s">
        <v>15903</v>
      </c>
      <c r="B4618">
        <v>9</v>
      </c>
      <c r="C4618" t="s">
        <v>15904</v>
      </c>
      <c r="D4618">
        <v>9</v>
      </c>
      <c r="E4618" t="s">
        <v>27</v>
      </c>
      <c r="F4618" t="s">
        <v>27</v>
      </c>
      <c r="G4618">
        <v>7</v>
      </c>
    </row>
    <row r="4619" spans="1:7">
      <c r="A4619" t="s">
        <v>15905</v>
      </c>
      <c r="B4619">
        <v>2</v>
      </c>
      <c r="C4619" t="s">
        <v>15906</v>
      </c>
      <c r="D4619">
        <v>7</v>
      </c>
      <c r="E4619" t="s">
        <v>6372</v>
      </c>
      <c r="F4619" t="s">
        <v>6372</v>
      </c>
      <c r="G4619">
        <v>6</v>
      </c>
    </row>
    <row r="4620" spans="1:7">
      <c r="A4620" t="s">
        <v>15907</v>
      </c>
      <c r="B4620">
        <v>3</v>
      </c>
      <c r="C4620" t="s">
        <v>15908</v>
      </c>
      <c r="D4620">
        <v>9</v>
      </c>
      <c r="E4620" t="s">
        <v>6363</v>
      </c>
      <c r="F4620" t="s">
        <v>6363</v>
      </c>
      <c r="G4620">
        <v>9</v>
      </c>
    </row>
    <row r="4621" spans="1:7">
      <c r="A4621" t="s">
        <v>15909</v>
      </c>
      <c r="B4621">
        <v>7</v>
      </c>
      <c r="C4621" t="s">
        <v>15910</v>
      </c>
      <c r="D4621">
        <v>12</v>
      </c>
      <c r="E4621" t="s">
        <v>6395</v>
      </c>
      <c r="F4621" t="s">
        <v>6395</v>
      </c>
      <c r="G4621">
        <v>13</v>
      </c>
    </row>
    <row r="4622" spans="1:7">
      <c r="A4622" t="s">
        <v>15911</v>
      </c>
      <c r="B4622">
        <v>7</v>
      </c>
      <c r="C4622" t="s">
        <v>15912</v>
      </c>
      <c r="D4622">
        <v>7</v>
      </c>
      <c r="E4622" t="s">
        <v>27</v>
      </c>
      <c r="F4622" t="s">
        <v>27</v>
      </c>
      <c r="G4622">
        <v>7</v>
      </c>
    </row>
    <row r="4623" spans="1:7">
      <c r="A4623" t="s">
        <v>15913</v>
      </c>
      <c r="B4623">
        <v>7</v>
      </c>
      <c r="C4623" t="s">
        <v>15914</v>
      </c>
      <c r="D4623">
        <v>7</v>
      </c>
      <c r="E4623" t="s">
        <v>6372</v>
      </c>
      <c r="F4623" t="s">
        <v>6372</v>
      </c>
      <c r="G4623">
        <v>6</v>
      </c>
    </row>
    <row r="4624" spans="1:7">
      <c r="A4624" t="s">
        <v>15915</v>
      </c>
      <c r="B4624">
        <v>6</v>
      </c>
      <c r="C4624" t="s">
        <v>15916</v>
      </c>
      <c r="D4624">
        <v>6</v>
      </c>
      <c r="E4624" t="s">
        <v>6400</v>
      </c>
      <c r="F4624" t="s">
        <v>6400</v>
      </c>
      <c r="G4624">
        <v>6</v>
      </c>
    </row>
    <row r="4625" spans="1:7">
      <c r="A4625" t="s">
        <v>15917</v>
      </c>
      <c r="B4625">
        <v>7</v>
      </c>
      <c r="C4625" t="s">
        <v>15918</v>
      </c>
      <c r="D4625">
        <v>7</v>
      </c>
      <c r="E4625" t="s">
        <v>27</v>
      </c>
      <c r="F4625" t="s">
        <v>27</v>
      </c>
      <c r="G4625">
        <v>7</v>
      </c>
    </row>
    <row r="4626" spans="1:7">
      <c r="A4626" t="s">
        <v>15919</v>
      </c>
      <c r="B4626">
        <v>6</v>
      </c>
      <c r="C4626" t="s">
        <v>15920</v>
      </c>
      <c r="D4626">
        <v>6</v>
      </c>
      <c r="E4626" t="s">
        <v>6400</v>
      </c>
      <c r="F4626" t="s">
        <v>6400</v>
      </c>
      <c r="G4626">
        <v>6</v>
      </c>
    </row>
    <row r="4627" spans="1:7">
      <c r="A4627" t="s">
        <v>15921</v>
      </c>
      <c r="B4627">
        <v>4</v>
      </c>
      <c r="C4627" t="s">
        <v>15922</v>
      </c>
      <c r="D4627">
        <v>4</v>
      </c>
      <c r="E4627" t="s">
        <v>6372</v>
      </c>
      <c r="F4627" t="s">
        <v>6372</v>
      </c>
      <c r="G4627">
        <v>6</v>
      </c>
    </row>
    <row r="4628" spans="1:7">
      <c r="A4628" t="s">
        <v>15923</v>
      </c>
      <c r="B4628">
        <v>11</v>
      </c>
      <c r="C4628" t="s">
        <v>15924</v>
      </c>
      <c r="D4628">
        <v>12</v>
      </c>
      <c r="E4628" t="s">
        <v>6397</v>
      </c>
      <c r="F4628" t="s">
        <v>6397</v>
      </c>
      <c r="G4628">
        <v>11</v>
      </c>
    </row>
    <row r="4629" spans="1:7">
      <c r="A4629" t="s">
        <v>15925</v>
      </c>
      <c r="B4629">
        <v>6</v>
      </c>
      <c r="C4629" t="s">
        <v>15926</v>
      </c>
      <c r="D4629">
        <v>6</v>
      </c>
      <c r="E4629" t="s">
        <v>6372</v>
      </c>
      <c r="F4629" t="s">
        <v>6372</v>
      </c>
      <c r="G4629">
        <v>6</v>
      </c>
    </row>
    <row r="4630" spans="1:7">
      <c r="A4630" t="s">
        <v>15927</v>
      </c>
      <c r="B4630">
        <v>7</v>
      </c>
      <c r="C4630" t="s">
        <v>15928</v>
      </c>
      <c r="D4630">
        <v>7</v>
      </c>
      <c r="E4630" t="s">
        <v>28</v>
      </c>
      <c r="F4630" t="s">
        <v>28</v>
      </c>
      <c r="G4630">
        <v>6</v>
      </c>
    </row>
    <row r="4631" spans="1:7">
      <c r="A4631" t="s">
        <v>15929</v>
      </c>
      <c r="B4631">
        <v>8</v>
      </c>
      <c r="C4631" t="s">
        <v>15930</v>
      </c>
      <c r="D4631">
        <v>8</v>
      </c>
      <c r="E4631" t="s">
        <v>6372</v>
      </c>
      <c r="F4631" t="s">
        <v>6372</v>
      </c>
      <c r="G4631">
        <v>6</v>
      </c>
    </row>
    <row r="4632" spans="1:7">
      <c r="A4632" t="s">
        <v>15931</v>
      </c>
      <c r="B4632">
        <v>7</v>
      </c>
      <c r="C4632" t="s">
        <v>15932</v>
      </c>
      <c r="D4632">
        <v>7</v>
      </c>
      <c r="E4632" t="s">
        <v>6402</v>
      </c>
      <c r="F4632" t="s">
        <v>6402</v>
      </c>
      <c r="G4632">
        <v>4</v>
      </c>
    </row>
    <row r="4633" spans="1:7">
      <c r="A4633" t="s">
        <v>15933</v>
      </c>
      <c r="B4633">
        <v>6</v>
      </c>
      <c r="C4633" t="s">
        <v>15934</v>
      </c>
      <c r="D4633">
        <v>6</v>
      </c>
      <c r="E4633" t="s">
        <v>28</v>
      </c>
      <c r="F4633" t="s">
        <v>28</v>
      </c>
      <c r="G4633">
        <v>6</v>
      </c>
    </row>
    <row r="4634" spans="1:7">
      <c r="A4634" t="s">
        <v>15935</v>
      </c>
      <c r="B4634">
        <v>13</v>
      </c>
      <c r="C4634" t="s">
        <v>15936</v>
      </c>
      <c r="D4634">
        <v>35</v>
      </c>
      <c r="E4634" t="s">
        <v>6391</v>
      </c>
      <c r="F4634" t="s">
        <v>6391</v>
      </c>
      <c r="G4634">
        <v>40</v>
      </c>
    </row>
    <row r="4635" spans="1:7">
      <c r="A4635" t="s">
        <v>15937</v>
      </c>
      <c r="B4635">
        <v>25</v>
      </c>
      <c r="C4635" t="s">
        <v>15938</v>
      </c>
      <c r="D4635">
        <v>21</v>
      </c>
      <c r="E4635" t="s">
        <v>6379</v>
      </c>
      <c r="F4635" t="s">
        <v>6379</v>
      </c>
      <c r="G4635">
        <v>27</v>
      </c>
    </row>
    <row r="4636" spans="1:7">
      <c r="A4636" t="s">
        <v>15939</v>
      </c>
      <c r="B4636">
        <v>4</v>
      </c>
      <c r="C4636" t="s">
        <v>15940</v>
      </c>
      <c r="D4636">
        <v>4</v>
      </c>
      <c r="E4636" t="s">
        <v>30</v>
      </c>
      <c r="F4636" t="s">
        <v>30</v>
      </c>
      <c r="G4636">
        <v>3</v>
      </c>
    </row>
    <row r="4637" spans="1:7">
      <c r="A4637" t="s">
        <v>15941</v>
      </c>
      <c r="B4637">
        <v>6</v>
      </c>
      <c r="C4637" t="s">
        <v>15942</v>
      </c>
      <c r="D4637">
        <v>6</v>
      </c>
      <c r="E4637" t="s">
        <v>6372</v>
      </c>
      <c r="F4637" t="s">
        <v>6372</v>
      </c>
      <c r="G4637">
        <v>6</v>
      </c>
    </row>
    <row r="4638" spans="1:7">
      <c r="A4638" t="s">
        <v>15943</v>
      </c>
      <c r="B4638">
        <v>4</v>
      </c>
      <c r="C4638" t="s">
        <v>15944</v>
      </c>
      <c r="D4638">
        <v>4</v>
      </c>
      <c r="E4638" t="s">
        <v>28</v>
      </c>
      <c r="F4638" t="s">
        <v>28</v>
      </c>
      <c r="G4638">
        <v>6</v>
      </c>
    </row>
    <row r="4639" spans="1:7">
      <c r="A4639" t="s">
        <v>15945</v>
      </c>
      <c r="B4639">
        <v>6</v>
      </c>
      <c r="C4639" t="s">
        <v>14140</v>
      </c>
      <c r="D4639">
        <v>6</v>
      </c>
      <c r="E4639" t="s">
        <v>6372</v>
      </c>
      <c r="F4639" t="s">
        <v>6372</v>
      </c>
      <c r="G4639">
        <v>6</v>
      </c>
    </row>
    <row r="4640" spans="1:7">
      <c r="A4640" t="s">
        <v>15946</v>
      </c>
      <c r="B4640">
        <v>13</v>
      </c>
      <c r="C4640" t="s">
        <v>15947</v>
      </c>
      <c r="D4640">
        <v>25</v>
      </c>
      <c r="E4640" t="s">
        <v>6362</v>
      </c>
      <c r="F4640" t="s">
        <v>6362</v>
      </c>
      <c r="G4640">
        <v>32</v>
      </c>
    </row>
    <row r="4641" spans="1:7">
      <c r="A4641" t="s">
        <v>15948</v>
      </c>
      <c r="B4641">
        <v>6</v>
      </c>
      <c r="C4641" t="s">
        <v>15949</v>
      </c>
      <c r="D4641">
        <v>6</v>
      </c>
      <c r="E4641" t="s">
        <v>27</v>
      </c>
      <c r="F4641" t="s">
        <v>27</v>
      </c>
      <c r="G4641">
        <v>7</v>
      </c>
    </row>
    <row r="4642" spans="1:7">
      <c r="A4642" t="s">
        <v>15950</v>
      </c>
      <c r="B4642">
        <v>4</v>
      </c>
      <c r="C4642" t="s">
        <v>15951</v>
      </c>
      <c r="D4642">
        <v>4</v>
      </c>
      <c r="E4642" t="s">
        <v>27</v>
      </c>
      <c r="F4642" t="s">
        <v>27</v>
      </c>
      <c r="G4642">
        <v>7</v>
      </c>
    </row>
    <row r="4643" spans="1:7">
      <c r="A4643" t="s">
        <v>15952</v>
      </c>
      <c r="B4643">
        <v>2</v>
      </c>
      <c r="C4643" t="s">
        <v>15953</v>
      </c>
      <c r="D4643">
        <v>5</v>
      </c>
      <c r="E4643" t="s">
        <v>28</v>
      </c>
      <c r="F4643" t="s">
        <v>28</v>
      </c>
      <c r="G4643">
        <v>6</v>
      </c>
    </row>
    <row r="4644" spans="1:7">
      <c r="A4644" t="s">
        <v>15954</v>
      </c>
      <c r="B4644">
        <v>4</v>
      </c>
      <c r="C4644" t="s">
        <v>15955</v>
      </c>
      <c r="D4644">
        <v>5</v>
      </c>
      <c r="E4644" t="s">
        <v>6372</v>
      </c>
      <c r="F4644" t="s">
        <v>6372</v>
      </c>
      <c r="G4644">
        <v>6</v>
      </c>
    </row>
    <row r="4645" spans="1:7">
      <c r="A4645" t="s">
        <v>15956</v>
      </c>
      <c r="B4645">
        <v>3</v>
      </c>
      <c r="C4645" t="s">
        <v>15957</v>
      </c>
      <c r="D4645">
        <v>8</v>
      </c>
      <c r="E4645" t="s">
        <v>27</v>
      </c>
      <c r="F4645" t="s">
        <v>27</v>
      </c>
      <c r="G4645">
        <v>7</v>
      </c>
    </row>
    <row r="4646" spans="1:7">
      <c r="A4646" t="s">
        <v>15958</v>
      </c>
      <c r="B4646">
        <v>9</v>
      </c>
      <c r="C4646" t="s">
        <v>15959</v>
      </c>
      <c r="D4646">
        <v>9</v>
      </c>
      <c r="E4646" t="s">
        <v>6368</v>
      </c>
      <c r="F4646" t="s">
        <v>6368</v>
      </c>
      <c r="G4646">
        <v>6</v>
      </c>
    </row>
    <row r="4647" spans="1:7">
      <c r="A4647" t="s">
        <v>15960</v>
      </c>
      <c r="B4647">
        <v>3</v>
      </c>
      <c r="C4647" t="s">
        <v>15961</v>
      </c>
      <c r="D4647">
        <v>6</v>
      </c>
      <c r="E4647" t="s">
        <v>28</v>
      </c>
      <c r="F4647" t="s">
        <v>28</v>
      </c>
      <c r="G4647">
        <v>6</v>
      </c>
    </row>
    <row r="4648" spans="1:7">
      <c r="A4648" t="s">
        <v>15962</v>
      </c>
      <c r="B4648">
        <v>8</v>
      </c>
      <c r="C4648" t="s">
        <v>15963</v>
      </c>
      <c r="D4648">
        <v>12</v>
      </c>
      <c r="E4648" t="s">
        <v>6366</v>
      </c>
      <c r="F4648" t="s">
        <v>6366</v>
      </c>
      <c r="G4648">
        <v>13</v>
      </c>
    </row>
    <row r="4649" spans="1:7">
      <c r="A4649" t="s">
        <v>15964</v>
      </c>
      <c r="B4649">
        <v>2</v>
      </c>
      <c r="C4649" t="s">
        <v>15965</v>
      </c>
      <c r="D4649">
        <v>4</v>
      </c>
      <c r="E4649" t="s">
        <v>6372</v>
      </c>
      <c r="F4649" t="s">
        <v>6372</v>
      </c>
      <c r="G4649">
        <v>6</v>
      </c>
    </row>
    <row r="4650" spans="1:7">
      <c r="A4650" t="s">
        <v>15966</v>
      </c>
      <c r="B4650">
        <v>4</v>
      </c>
      <c r="C4650" t="s">
        <v>15967</v>
      </c>
      <c r="D4650">
        <v>7</v>
      </c>
      <c r="E4650" t="s">
        <v>6400</v>
      </c>
      <c r="F4650" t="s">
        <v>6400</v>
      </c>
      <c r="G4650">
        <v>6</v>
      </c>
    </row>
    <row r="4651" spans="1:7">
      <c r="A4651" t="s">
        <v>15968</v>
      </c>
      <c r="B4651">
        <v>9</v>
      </c>
      <c r="C4651" t="s">
        <v>15969</v>
      </c>
      <c r="D4651">
        <v>8</v>
      </c>
      <c r="E4651" t="s">
        <v>27</v>
      </c>
      <c r="F4651" t="s">
        <v>27</v>
      </c>
      <c r="G4651">
        <v>7</v>
      </c>
    </row>
    <row r="4652" spans="1:7">
      <c r="A4652" t="s">
        <v>15970</v>
      </c>
      <c r="B4652">
        <v>13</v>
      </c>
      <c r="C4652" t="s">
        <v>9522</v>
      </c>
      <c r="D4652">
        <v>13</v>
      </c>
      <c r="E4652" t="s">
        <v>6395</v>
      </c>
      <c r="F4652" t="s">
        <v>6395</v>
      </c>
      <c r="G4652">
        <v>13</v>
      </c>
    </row>
    <row r="4653" spans="1:7">
      <c r="A4653" t="s">
        <v>15971</v>
      </c>
      <c r="B4653">
        <v>7</v>
      </c>
      <c r="C4653" t="s">
        <v>15972</v>
      </c>
      <c r="D4653">
        <v>12</v>
      </c>
      <c r="E4653" t="s">
        <v>6395</v>
      </c>
      <c r="F4653" t="s">
        <v>6395</v>
      </c>
      <c r="G4653">
        <v>13</v>
      </c>
    </row>
    <row r="4654" spans="1:7">
      <c r="A4654" t="s">
        <v>15973</v>
      </c>
      <c r="B4654">
        <v>7</v>
      </c>
      <c r="C4654" t="s">
        <v>15974</v>
      </c>
      <c r="D4654">
        <v>7</v>
      </c>
      <c r="E4654" t="s">
        <v>6368</v>
      </c>
      <c r="F4654" t="s">
        <v>6368</v>
      </c>
      <c r="G4654">
        <v>6</v>
      </c>
    </row>
    <row r="4655" spans="1:7">
      <c r="A4655" t="s">
        <v>15975</v>
      </c>
      <c r="B4655">
        <v>3</v>
      </c>
      <c r="C4655" t="s">
        <v>15976</v>
      </c>
      <c r="D4655">
        <v>7</v>
      </c>
      <c r="E4655" t="s">
        <v>6372</v>
      </c>
      <c r="F4655" t="s">
        <v>6372</v>
      </c>
      <c r="G4655">
        <v>6</v>
      </c>
    </row>
    <row r="4656" spans="1:7">
      <c r="A4656" t="s">
        <v>15977</v>
      </c>
      <c r="B4656">
        <v>6</v>
      </c>
      <c r="C4656" t="s">
        <v>15978</v>
      </c>
      <c r="D4656">
        <v>6</v>
      </c>
      <c r="E4656" t="s">
        <v>6400</v>
      </c>
      <c r="F4656" t="s">
        <v>6400</v>
      </c>
      <c r="G4656">
        <v>6</v>
      </c>
    </row>
    <row r="4657" spans="1:7">
      <c r="A4657" t="s">
        <v>15979</v>
      </c>
      <c r="B4657">
        <v>1</v>
      </c>
      <c r="C4657" t="s">
        <v>15980</v>
      </c>
      <c r="D4657">
        <v>5</v>
      </c>
      <c r="E4657" t="s">
        <v>6372</v>
      </c>
      <c r="F4657" t="s">
        <v>6372</v>
      </c>
      <c r="G4657">
        <v>6</v>
      </c>
    </row>
    <row r="4658" spans="1:7">
      <c r="A4658" t="s">
        <v>15981</v>
      </c>
      <c r="B4658">
        <v>6</v>
      </c>
      <c r="C4658" t="s">
        <v>15982</v>
      </c>
      <c r="D4658">
        <v>6</v>
      </c>
      <c r="E4658" t="s">
        <v>6400</v>
      </c>
      <c r="F4658" t="s">
        <v>6400</v>
      </c>
      <c r="G4658">
        <v>6</v>
      </c>
    </row>
    <row r="4659" spans="1:7">
      <c r="A4659" t="s">
        <v>15983</v>
      </c>
      <c r="B4659">
        <v>7</v>
      </c>
      <c r="C4659" t="s">
        <v>15984</v>
      </c>
      <c r="D4659">
        <v>7</v>
      </c>
      <c r="E4659" t="s">
        <v>27</v>
      </c>
      <c r="F4659" t="s">
        <v>27</v>
      </c>
      <c r="G4659">
        <v>7</v>
      </c>
    </row>
    <row r="4660" spans="1:7">
      <c r="A4660" t="s">
        <v>15985</v>
      </c>
      <c r="B4660">
        <v>8</v>
      </c>
      <c r="C4660" t="s">
        <v>15986</v>
      </c>
      <c r="D4660">
        <v>8</v>
      </c>
      <c r="E4660" t="s">
        <v>27</v>
      </c>
      <c r="F4660" t="s">
        <v>27</v>
      </c>
      <c r="G4660">
        <v>7</v>
      </c>
    </row>
    <row r="4661" spans="1:7">
      <c r="A4661" t="s">
        <v>15987</v>
      </c>
      <c r="B4661">
        <v>7</v>
      </c>
      <c r="C4661" t="s">
        <v>15104</v>
      </c>
      <c r="D4661">
        <v>8</v>
      </c>
      <c r="E4661" t="s">
        <v>6363</v>
      </c>
      <c r="F4661" t="s">
        <v>6363</v>
      </c>
      <c r="G4661">
        <v>9</v>
      </c>
    </row>
    <row r="4662" spans="1:7">
      <c r="A4662" t="s">
        <v>15988</v>
      </c>
      <c r="B4662">
        <v>7.5</v>
      </c>
      <c r="C4662" t="s">
        <v>15989</v>
      </c>
      <c r="D4662">
        <v>8</v>
      </c>
      <c r="E4662" t="s">
        <v>27</v>
      </c>
      <c r="F4662" t="s">
        <v>27</v>
      </c>
      <c r="G4662">
        <v>7</v>
      </c>
    </row>
    <row r="4663" spans="1:7">
      <c r="A4663" t="s">
        <v>15990</v>
      </c>
      <c r="B4663">
        <v>12</v>
      </c>
      <c r="C4663" t="s">
        <v>15991</v>
      </c>
      <c r="D4663">
        <v>12</v>
      </c>
      <c r="E4663" t="s">
        <v>6397</v>
      </c>
      <c r="F4663" t="s">
        <v>6397</v>
      </c>
      <c r="G4663">
        <v>11</v>
      </c>
    </row>
    <row r="4664" spans="1:7">
      <c r="A4664" t="s">
        <v>15992</v>
      </c>
      <c r="B4664">
        <v>3</v>
      </c>
      <c r="C4664" t="s">
        <v>7301</v>
      </c>
      <c r="D4664">
        <v>5</v>
      </c>
      <c r="E4664" t="s">
        <v>27</v>
      </c>
      <c r="F4664" t="s">
        <v>27</v>
      </c>
      <c r="G4664">
        <v>7</v>
      </c>
    </row>
    <row r="4665" spans="1:7">
      <c r="A4665" t="s">
        <v>15993</v>
      </c>
      <c r="B4665">
        <v>2</v>
      </c>
      <c r="C4665" t="s">
        <v>15994</v>
      </c>
      <c r="D4665">
        <v>6</v>
      </c>
      <c r="E4665" t="s">
        <v>6372</v>
      </c>
      <c r="F4665" t="s">
        <v>6372</v>
      </c>
      <c r="G4665">
        <v>6</v>
      </c>
    </row>
    <row r="4666" spans="1:7">
      <c r="A4666" t="s">
        <v>15995</v>
      </c>
      <c r="B4666">
        <v>6</v>
      </c>
      <c r="C4666" t="s">
        <v>15996</v>
      </c>
      <c r="D4666">
        <v>6</v>
      </c>
      <c r="E4666" t="s">
        <v>27</v>
      </c>
      <c r="F4666" t="s">
        <v>27</v>
      </c>
      <c r="G4666">
        <v>7</v>
      </c>
    </row>
    <row r="4667" spans="1:7">
      <c r="A4667" t="s">
        <v>15997</v>
      </c>
      <c r="B4667">
        <v>5</v>
      </c>
      <c r="C4667" t="s">
        <v>15998</v>
      </c>
      <c r="D4667">
        <v>5</v>
      </c>
      <c r="E4667" t="s">
        <v>6372</v>
      </c>
      <c r="F4667" t="s">
        <v>6372</v>
      </c>
      <c r="G4667">
        <v>6</v>
      </c>
    </row>
    <row r="4668" spans="1:7">
      <c r="A4668" t="s">
        <v>15999</v>
      </c>
      <c r="B4668">
        <v>11</v>
      </c>
      <c r="C4668" t="s">
        <v>16000</v>
      </c>
      <c r="D4668">
        <v>11</v>
      </c>
      <c r="E4668" t="s">
        <v>6397</v>
      </c>
      <c r="F4668" t="s">
        <v>6397</v>
      </c>
      <c r="G4668">
        <v>11</v>
      </c>
    </row>
    <row r="4669" spans="1:7">
      <c r="A4669" t="s">
        <v>16001</v>
      </c>
      <c r="B4669">
        <v>7</v>
      </c>
      <c r="C4669" t="s">
        <v>16002</v>
      </c>
      <c r="D4669">
        <v>7</v>
      </c>
      <c r="E4669" t="s">
        <v>6372</v>
      </c>
      <c r="F4669" t="s">
        <v>6372</v>
      </c>
      <c r="G4669">
        <v>6</v>
      </c>
    </row>
    <row r="4670" spans="1:7">
      <c r="A4670" t="s">
        <v>16003</v>
      </c>
      <c r="B4670">
        <v>4</v>
      </c>
      <c r="C4670" t="s">
        <v>16004</v>
      </c>
      <c r="D4670">
        <v>4</v>
      </c>
      <c r="E4670" t="s">
        <v>6372</v>
      </c>
      <c r="F4670" t="s">
        <v>6372</v>
      </c>
      <c r="G4670">
        <v>6</v>
      </c>
    </row>
    <row r="4671" spans="1:7">
      <c r="A4671" t="s">
        <v>16005</v>
      </c>
      <c r="B4671">
        <v>5</v>
      </c>
      <c r="C4671" t="s">
        <v>16006</v>
      </c>
      <c r="D4671">
        <v>5</v>
      </c>
      <c r="E4671" t="s">
        <v>28</v>
      </c>
      <c r="F4671" t="s">
        <v>28</v>
      </c>
      <c r="G4671">
        <v>6</v>
      </c>
    </row>
    <row r="4672" spans="1:7">
      <c r="A4672" t="s">
        <v>16007</v>
      </c>
      <c r="B4672">
        <v>8</v>
      </c>
      <c r="C4672" t="s">
        <v>16008</v>
      </c>
      <c r="D4672">
        <v>16</v>
      </c>
      <c r="E4672" t="s">
        <v>6371</v>
      </c>
      <c r="F4672" t="s">
        <v>6371</v>
      </c>
      <c r="G4672">
        <v>16</v>
      </c>
    </row>
    <row r="4673" spans="1:7">
      <c r="A4673" t="s">
        <v>16009</v>
      </c>
      <c r="B4673">
        <v>28</v>
      </c>
      <c r="C4673" t="s">
        <v>16010</v>
      </c>
      <c r="D4673">
        <v>29</v>
      </c>
      <c r="E4673" t="s">
        <v>6374</v>
      </c>
      <c r="F4673" t="s">
        <v>6374</v>
      </c>
      <c r="G4673">
        <v>29</v>
      </c>
    </row>
    <row r="4674" spans="1:7">
      <c r="A4674" t="s">
        <v>16011</v>
      </c>
      <c r="B4674">
        <v>9</v>
      </c>
      <c r="C4674" t="s">
        <v>16012</v>
      </c>
      <c r="D4674">
        <v>9</v>
      </c>
      <c r="E4674" t="s">
        <v>27</v>
      </c>
      <c r="F4674" t="s">
        <v>27</v>
      </c>
      <c r="G4674">
        <v>7</v>
      </c>
    </row>
    <row r="4675" spans="1:7">
      <c r="A4675" t="s">
        <v>16013</v>
      </c>
      <c r="B4675">
        <v>8</v>
      </c>
      <c r="C4675" t="s">
        <v>16014</v>
      </c>
      <c r="D4675">
        <v>9</v>
      </c>
      <c r="E4675" t="s">
        <v>27</v>
      </c>
      <c r="F4675" t="s">
        <v>27</v>
      </c>
      <c r="G4675">
        <v>7</v>
      </c>
    </row>
    <row r="4676" spans="1:7">
      <c r="A4676" t="s">
        <v>16015</v>
      </c>
      <c r="B4676">
        <v>4</v>
      </c>
      <c r="C4676" t="s">
        <v>16016</v>
      </c>
      <c r="D4676">
        <v>4</v>
      </c>
      <c r="E4676" t="s">
        <v>6400</v>
      </c>
      <c r="F4676" t="s">
        <v>6400</v>
      </c>
      <c r="G4676">
        <v>6</v>
      </c>
    </row>
    <row r="4677" spans="1:7">
      <c r="A4677" t="s">
        <v>16017</v>
      </c>
      <c r="B4677">
        <v>6</v>
      </c>
      <c r="C4677" t="s">
        <v>16018</v>
      </c>
      <c r="D4677">
        <v>6</v>
      </c>
      <c r="E4677" t="s">
        <v>6372</v>
      </c>
      <c r="F4677" t="s">
        <v>6372</v>
      </c>
      <c r="G4677">
        <v>6</v>
      </c>
    </row>
    <row r="4678" spans="1:7">
      <c r="A4678" t="s">
        <v>16019</v>
      </c>
      <c r="B4678">
        <v>8</v>
      </c>
      <c r="C4678" t="s">
        <v>16020</v>
      </c>
      <c r="D4678">
        <v>8</v>
      </c>
      <c r="E4678" t="s">
        <v>6372</v>
      </c>
      <c r="F4678" t="s">
        <v>6372</v>
      </c>
      <c r="G4678">
        <v>6</v>
      </c>
    </row>
    <row r="4679" spans="1:7">
      <c r="A4679" t="s">
        <v>16021</v>
      </c>
      <c r="B4679">
        <v>4</v>
      </c>
      <c r="C4679" t="s">
        <v>16022</v>
      </c>
      <c r="D4679">
        <v>4</v>
      </c>
      <c r="E4679" t="s">
        <v>27</v>
      </c>
      <c r="F4679" t="s">
        <v>27</v>
      </c>
      <c r="G4679">
        <v>7</v>
      </c>
    </row>
    <row r="4680" spans="1:7">
      <c r="A4680" t="s">
        <v>16023</v>
      </c>
      <c r="B4680">
        <v>4</v>
      </c>
      <c r="C4680" t="s">
        <v>16024</v>
      </c>
      <c r="D4680">
        <v>6</v>
      </c>
      <c r="E4680" t="s">
        <v>6372</v>
      </c>
      <c r="F4680" t="s">
        <v>6372</v>
      </c>
      <c r="G4680">
        <v>6</v>
      </c>
    </row>
    <row r="4681" spans="1:7">
      <c r="A4681" t="s">
        <v>16025</v>
      </c>
      <c r="B4681">
        <v>7</v>
      </c>
      <c r="C4681" t="s">
        <v>16026</v>
      </c>
      <c r="D4681">
        <v>7</v>
      </c>
      <c r="E4681" t="s">
        <v>27</v>
      </c>
      <c r="F4681" t="s">
        <v>27</v>
      </c>
      <c r="G4681">
        <v>7</v>
      </c>
    </row>
    <row r="4682" spans="1:7">
      <c r="A4682" t="s">
        <v>16027</v>
      </c>
      <c r="B4682">
        <v>7</v>
      </c>
      <c r="C4682" t="s">
        <v>16028</v>
      </c>
      <c r="D4682">
        <v>6</v>
      </c>
      <c r="E4682" t="s">
        <v>6400</v>
      </c>
      <c r="F4682" t="s">
        <v>6400</v>
      </c>
      <c r="G4682">
        <v>6</v>
      </c>
    </row>
    <row r="4683" spans="1:7">
      <c r="A4683" t="s">
        <v>16029</v>
      </c>
      <c r="B4683">
        <v>6</v>
      </c>
      <c r="C4683" t="s">
        <v>16030</v>
      </c>
      <c r="D4683">
        <v>6</v>
      </c>
      <c r="E4683" t="s">
        <v>6400</v>
      </c>
      <c r="F4683" t="s">
        <v>6400</v>
      </c>
      <c r="G4683">
        <v>6</v>
      </c>
    </row>
    <row r="4684" spans="1:7">
      <c r="A4684" t="s">
        <v>16031</v>
      </c>
      <c r="B4684">
        <v>5</v>
      </c>
      <c r="C4684" t="s">
        <v>16032</v>
      </c>
      <c r="D4684">
        <v>8</v>
      </c>
      <c r="E4684" t="s">
        <v>6372</v>
      </c>
      <c r="F4684" t="s">
        <v>6372</v>
      </c>
      <c r="G4684">
        <v>6</v>
      </c>
    </row>
    <row r="4685" spans="1:7">
      <c r="A4685" t="s">
        <v>16033</v>
      </c>
      <c r="B4685">
        <v>7</v>
      </c>
      <c r="C4685" t="s">
        <v>16034</v>
      </c>
      <c r="D4685">
        <v>17</v>
      </c>
      <c r="E4685" t="s">
        <v>31</v>
      </c>
      <c r="F4685" t="s">
        <v>31</v>
      </c>
      <c r="G4685">
        <v>24</v>
      </c>
    </row>
    <row r="4686" spans="1:7">
      <c r="A4686" t="s">
        <v>16035</v>
      </c>
      <c r="B4686">
        <v>5</v>
      </c>
      <c r="C4686" t="s">
        <v>16036</v>
      </c>
      <c r="D4686">
        <v>6</v>
      </c>
      <c r="E4686" t="s">
        <v>6372</v>
      </c>
      <c r="F4686" t="s">
        <v>6372</v>
      </c>
      <c r="G4686">
        <v>6</v>
      </c>
    </row>
    <row r="4687" spans="1:7">
      <c r="A4687" t="s">
        <v>16037</v>
      </c>
      <c r="B4687">
        <v>9</v>
      </c>
      <c r="C4687" t="s">
        <v>16038</v>
      </c>
      <c r="D4687">
        <v>9</v>
      </c>
      <c r="E4687" t="s">
        <v>6372</v>
      </c>
      <c r="F4687" t="s">
        <v>6372</v>
      </c>
      <c r="G4687">
        <v>6</v>
      </c>
    </row>
    <row r="4688" spans="1:7">
      <c r="A4688" t="s">
        <v>16039</v>
      </c>
      <c r="B4688">
        <v>8</v>
      </c>
      <c r="C4688" t="s">
        <v>16040</v>
      </c>
      <c r="D4688">
        <v>8</v>
      </c>
      <c r="E4688" t="s">
        <v>27</v>
      </c>
      <c r="F4688" t="s">
        <v>27</v>
      </c>
      <c r="G4688">
        <v>7</v>
      </c>
    </row>
    <row r="4689" spans="1:7">
      <c r="A4689" t="s">
        <v>16041</v>
      </c>
      <c r="B4689">
        <v>6</v>
      </c>
      <c r="C4689" t="s">
        <v>16042</v>
      </c>
      <c r="D4689">
        <v>6</v>
      </c>
      <c r="E4689" t="s">
        <v>6372</v>
      </c>
      <c r="F4689" t="s">
        <v>6372</v>
      </c>
      <c r="G4689">
        <v>6</v>
      </c>
    </row>
    <row r="4690" spans="1:7">
      <c r="A4690" t="s">
        <v>16043</v>
      </c>
      <c r="B4690">
        <v>25</v>
      </c>
      <c r="C4690" t="s">
        <v>16044</v>
      </c>
      <c r="D4690">
        <v>41</v>
      </c>
      <c r="E4690" t="s">
        <v>6391</v>
      </c>
      <c r="F4690" t="s">
        <v>6391</v>
      </c>
      <c r="G4690">
        <v>40</v>
      </c>
    </row>
    <row r="4691" spans="1:7">
      <c r="A4691" t="s">
        <v>16045</v>
      </c>
      <c r="B4691">
        <v>8</v>
      </c>
      <c r="C4691" t="s">
        <v>16046</v>
      </c>
      <c r="D4691">
        <v>8</v>
      </c>
      <c r="E4691" t="s">
        <v>27</v>
      </c>
      <c r="F4691" t="s">
        <v>27</v>
      </c>
      <c r="G4691">
        <v>7</v>
      </c>
    </row>
    <row r="4692" spans="1:7">
      <c r="A4692" t="s">
        <v>16047</v>
      </c>
      <c r="B4692">
        <v>5</v>
      </c>
      <c r="C4692" t="s">
        <v>16048</v>
      </c>
      <c r="D4692">
        <v>5</v>
      </c>
      <c r="E4692" t="s">
        <v>30</v>
      </c>
      <c r="F4692" t="s">
        <v>30</v>
      </c>
      <c r="G4692">
        <v>3</v>
      </c>
    </row>
    <row r="4693" spans="1:7">
      <c r="A4693" t="s">
        <v>16049</v>
      </c>
      <c r="B4693">
        <v>5</v>
      </c>
      <c r="C4693" t="s">
        <v>16050</v>
      </c>
      <c r="D4693">
        <v>5</v>
      </c>
      <c r="E4693" t="s">
        <v>27</v>
      </c>
      <c r="F4693" t="s">
        <v>27</v>
      </c>
      <c r="G4693">
        <v>7</v>
      </c>
    </row>
    <row r="4694" spans="1:7">
      <c r="A4694" t="s">
        <v>16051</v>
      </c>
      <c r="B4694">
        <v>8</v>
      </c>
      <c r="C4694" t="s">
        <v>16052</v>
      </c>
      <c r="D4694">
        <v>8</v>
      </c>
      <c r="E4694" t="s">
        <v>27</v>
      </c>
      <c r="F4694" t="s">
        <v>27</v>
      </c>
      <c r="G4694">
        <v>7</v>
      </c>
    </row>
    <row r="4695" spans="1:7">
      <c r="A4695" t="s">
        <v>16053</v>
      </c>
      <c r="B4695">
        <v>5</v>
      </c>
      <c r="C4695" t="s">
        <v>16054</v>
      </c>
      <c r="D4695">
        <v>5</v>
      </c>
      <c r="E4695" t="s">
        <v>6402</v>
      </c>
      <c r="F4695" t="s">
        <v>6402</v>
      </c>
      <c r="G4695">
        <v>4</v>
      </c>
    </row>
    <row r="4696" spans="1:7">
      <c r="A4696" t="s">
        <v>16055</v>
      </c>
      <c r="B4696">
        <v>3</v>
      </c>
      <c r="C4696" t="s">
        <v>16056</v>
      </c>
      <c r="D4696">
        <v>8</v>
      </c>
      <c r="E4696" t="s">
        <v>6363</v>
      </c>
      <c r="F4696" t="s">
        <v>6363</v>
      </c>
      <c r="G4696">
        <v>9</v>
      </c>
    </row>
    <row r="4697" spans="1:7">
      <c r="A4697" t="s">
        <v>16057</v>
      </c>
      <c r="B4697">
        <v>4</v>
      </c>
      <c r="C4697" t="s">
        <v>16058</v>
      </c>
      <c r="D4697">
        <v>8</v>
      </c>
      <c r="E4697" t="s">
        <v>6363</v>
      </c>
      <c r="F4697" t="s">
        <v>6363</v>
      </c>
      <c r="G4697">
        <v>9</v>
      </c>
    </row>
    <row r="4698" spans="1:7">
      <c r="A4698" t="s">
        <v>16059</v>
      </c>
      <c r="B4698">
        <v>7</v>
      </c>
      <c r="C4698" t="s">
        <v>16060</v>
      </c>
      <c r="D4698">
        <v>7</v>
      </c>
      <c r="E4698" t="s">
        <v>6363</v>
      </c>
      <c r="F4698" t="s">
        <v>6363</v>
      </c>
      <c r="G4698">
        <v>9</v>
      </c>
    </row>
    <row r="4699" spans="1:7">
      <c r="A4699" t="s">
        <v>16061</v>
      </c>
      <c r="B4699">
        <v>7</v>
      </c>
      <c r="C4699" t="s">
        <v>16062</v>
      </c>
      <c r="D4699">
        <v>7</v>
      </c>
      <c r="E4699" t="s">
        <v>6372</v>
      </c>
      <c r="F4699" t="s">
        <v>6372</v>
      </c>
      <c r="G4699">
        <v>6</v>
      </c>
    </row>
    <row r="4700" spans="1:7">
      <c r="A4700" t="s">
        <v>16063</v>
      </c>
      <c r="B4700">
        <v>10</v>
      </c>
      <c r="C4700" t="s">
        <v>16064</v>
      </c>
      <c r="D4700">
        <v>10</v>
      </c>
      <c r="E4700" t="s">
        <v>6363</v>
      </c>
      <c r="F4700" t="s">
        <v>6363</v>
      </c>
      <c r="G4700">
        <v>9</v>
      </c>
    </row>
    <row r="4701" spans="1:7">
      <c r="A4701" t="s">
        <v>16065</v>
      </c>
      <c r="B4701">
        <v>4</v>
      </c>
      <c r="C4701" t="s">
        <v>16066</v>
      </c>
      <c r="D4701">
        <v>10</v>
      </c>
      <c r="E4701" t="s">
        <v>6397</v>
      </c>
      <c r="F4701" t="s">
        <v>6397</v>
      </c>
      <c r="G4701">
        <v>11</v>
      </c>
    </row>
    <row r="4702" spans="1:7">
      <c r="A4702" t="s">
        <v>16067</v>
      </c>
      <c r="B4702">
        <v>8</v>
      </c>
      <c r="C4702" t="s">
        <v>16068</v>
      </c>
      <c r="D4702">
        <v>8</v>
      </c>
      <c r="E4702" t="s">
        <v>6368</v>
      </c>
      <c r="F4702" t="s">
        <v>6368</v>
      </c>
      <c r="G4702">
        <v>6</v>
      </c>
    </row>
    <row r="4703" spans="1:7">
      <c r="A4703" t="s">
        <v>16069</v>
      </c>
      <c r="B4703">
        <v>4</v>
      </c>
      <c r="C4703" t="s">
        <v>16070</v>
      </c>
      <c r="D4703">
        <v>4</v>
      </c>
      <c r="E4703" t="s">
        <v>6372</v>
      </c>
      <c r="F4703" t="s">
        <v>6372</v>
      </c>
      <c r="G4703">
        <v>6</v>
      </c>
    </row>
    <row r="4704" spans="1:7">
      <c r="A4704" t="s">
        <v>16071</v>
      </c>
      <c r="B4704">
        <v>7</v>
      </c>
      <c r="C4704" t="s">
        <v>16072</v>
      </c>
      <c r="D4704">
        <v>7</v>
      </c>
      <c r="E4704" t="s">
        <v>27</v>
      </c>
      <c r="F4704" t="s">
        <v>27</v>
      </c>
      <c r="G4704">
        <v>7</v>
      </c>
    </row>
    <row r="4705" spans="1:7">
      <c r="A4705" t="s">
        <v>16073</v>
      </c>
      <c r="B4705">
        <v>14</v>
      </c>
      <c r="C4705" t="s">
        <v>16074</v>
      </c>
      <c r="D4705">
        <v>15</v>
      </c>
      <c r="E4705" t="s">
        <v>6395</v>
      </c>
      <c r="F4705" t="s">
        <v>6395</v>
      </c>
      <c r="G4705">
        <v>13</v>
      </c>
    </row>
    <row r="4706" spans="1:7">
      <c r="A4706" t="s">
        <v>16075</v>
      </c>
      <c r="B4706">
        <v>5</v>
      </c>
      <c r="C4706" t="s">
        <v>16076</v>
      </c>
      <c r="D4706">
        <v>5</v>
      </c>
      <c r="E4706" t="s">
        <v>27</v>
      </c>
      <c r="F4706" t="s">
        <v>27</v>
      </c>
      <c r="G4706">
        <v>7</v>
      </c>
    </row>
    <row r="4707" spans="1:7">
      <c r="A4707" t="s">
        <v>16077</v>
      </c>
      <c r="B4707">
        <v>7</v>
      </c>
      <c r="C4707" t="s">
        <v>10324</v>
      </c>
      <c r="D4707">
        <v>10</v>
      </c>
      <c r="E4707" t="s">
        <v>34</v>
      </c>
      <c r="F4707" t="s">
        <v>34</v>
      </c>
      <c r="G4707">
        <v>13</v>
      </c>
    </row>
    <row r="4708" spans="1:7">
      <c r="A4708" t="s">
        <v>16078</v>
      </c>
      <c r="B4708">
        <v>6</v>
      </c>
      <c r="C4708" t="s">
        <v>16079</v>
      </c>
      <c r="D4708">
        <v>6</v>
      </c>
      <c r="E4708" t="s">
        <v>27</v>
      </c>
      <c r="F4708" t="s">
        <v>27</v>
      </c>
      <c r="G4708">
        <v>7</v>
      </c>
    </row>
    <row r="4709" spans="1:7">
      <c r="A4709" t="s">
        <v>16080</v>
      </c>
      <c r="B4709">
        <v>6</v>
      </c>
      <c r="C4709" t="s">
        <v>16081</v>
      </c>
      <c r="D4709">
        <v>7</v>
      </c>
      <c r="E4709" t="s">
        <v>28</v>
      </c>
      <c r="F4709" t="s">
        <v>28</v>
      </c>
      <c r="G4709">
        <v>6</v>
      </c>
    </row>
    <row r="4710" spans="1:7">
      <c r="A4710" t="s">
        <v>16082</v>
      </c>
      <c r="B4710">
        <v>6</v>
      </c>
      <c r="C4710" t="s">
        <v>16083</v>
      </c>
      <c r="D4710">
        <v>6</v>
      </c>
      <c r="E4710" t="s">
        <v>6400</v>
      </c>
      <c r="F4710" t="s">
        <v>6400</v>
      </c>
      <c r="G4710">
        <v>6</v>
      </c>
    </row>
    <row r="4711" spans="1:7">
      <c r="A4711" t="s">
        <v>16084</v>
      </c>
      <c r="B4711">
        <v>7</v>
      </c>
      <c r="C4711" t="s">
        <v>16085</v>
      </c>
      <c r="D4711">
        <v>7</v>
      </c>
      <c r="E4711" t="s">
        <v>6372</v>
      </c>
      <c r="F4711" t="s">
        <v>6372</v>
      </c>
      <c r="G4711">
        <v>6</v>
      </c>
    </row>
    <row r="4712" spans="1:7">
      <c r="A4712" t="s">
        <v>16086</v>
      </c>
      <c r="B4712">
        <v>36</v>
      </c>
      <c r="C4712" t="s">
        <v>16087</v>
      </c>
      <c r="D4712">
        <v>35</v>
      </c>
      <c r="E4712" t="s">
        <v>6391</v>
      </c>
      <c r="F4712" t="s">
        <v>6391</v>
      </c>
      <c r="G4712">
        <v>40</v>
      </c>
    </row>
    <row r="4713" spans="1:7">
      <c r="A4713" t="s">
        <v>16088</v>
      </c>
      <c r="B4713">
        <v>5</v>
      </c>
      <c r="C4713" t="s">
        <v>12888</v>
      </c>
      <c r="D4713">
        <v>8</v>
      </c>
      <c r="E4713" t="s">
        <v>6372</v>
      </c>
      <c r="F4713" t="s">
        <v>6372</v>
      </c>
      <c r="G4713">
        <v>6</v>
      </c>
    </row>
    <row r="4714" spans="1:7">
      <c r="A4714" t="s">
        <v>16089</v>
      </c>
      <c r="B4714">
        <v>8</v>
      </c>
      <c r="C4714" t="s">
        <v>16090</v>
      </c>
      <c r="D4714">
        <v>8</v>
      </c>
      <c r="E4714" t="s">
        <v>27</v>
      </c>
      <c r="F4714" t="s">
        <v>27</v>
      </c>
      <c r="G4714">
        <v>7</v>
      </c>
    </row>
    <row r="4715" spans="1:7">
      <c r="A4715" t="s">
        <v>16091</v>
      </c>
      <c r="B4715">
        <v>3</v>
      </c>
      <c r="C4715" t="s">
        <v>16092</v>
      </c>
      <c r="D4715">
        <v>11</v>
      </c>
      <c r="E4715" t="s">
        <v>6397</v>
      </c>
      <c r="F4715" t="s">
        <v>6397</v>
      </c>
      <c r="G4715">
        <v>11</v>
      </c>
    </row>
    <row r="4716" spans="1:7">
      <c r="A4716" t="s">
        <v>16093</v>
      </c>
      <c r="B4716">
        <v>6</v>
      </c>
      <c r="C4716" t="s">
        <v>16094</v>
      </c>
      <c r="D4716">
        <v>6</v>
      </c>
      <c r="E4716" t="s">
        <v>6400</v>
      </c>
      <c r="F4716" t="s">
        <v>6400</v>
      </c>
      <c r="G4716">
        <v>6</v>
      </c>
    </row>
    <row r="4717" spans="1:7">
      <c r="A4717" t="s">
        <v>16095</v>
      </c>
      <c r="B4717">
        <v>6</v>
      </c>
      <c r="C4717" t="s">
        <v>16096</v>
      </c>
      <c r="D4717">
        <v>6</v>
      </c>
      <c r="E4717" t="s">
        <v>28</v>
      </c>
      <c r="F4717" t="s">
        <v>28</v>
      </c>
      <c r="G4717">
        <v>6</v>
      </c>
    </row>
    <row r="4718" spans="1:7">
      <c r="A4718" t="s">
        <v>16097</v>
      </c>
      <c r="B4718">
        <v>6</v>
      </c>
      <c r="C4718" t="s">
        <v>16098</v>
      </c>
      <c r="D4718">
        <v>6</v>
      </c>
      <c r="E4718" t="s">
        <v>6372</v>
      </c>
      <c r="F4718" t="s">
        <v>6372</v>
      </c>
      <c r="G4718">
        <v>6</v>
      </c>
    </row>
    <row r="4719" spans="1:7">
      <c r="A4719" t="s">
        <v>16099</v>
      </c>
      <c r="B4719">
        <v>4</v>
      </c>
      <c r="C4719" t="s">
        <v>16100</v>
      </c>
      <c r="D4719">
        <v>5</v>
      </c>
      <c r="E4719" t="s">
        <v>27</v>
      </c>
      <c r="F4719" t="s">
        <v>27</v>
      </c>
      <c r="G4719">
        <v>7</v>
      </c>
    </row>
    <row r="4720" spans="1:7">
      <c r="A4720" t="s">
        <v>16101</v>
      </c>
      <c r="B4720">
        <v>7</v>
      </c>
      <c r="C4720" t="s">
        <v>16102</v>
      </c>
      <c r="D4720">
        <v>7</v>
      </c>
      <c r="E4720" t="s">
        <v>6400</v>
      </c>
      <c r="F4720" t="s">
        <v>6400</v>
      </c>
      <c r="G4720">
        <v>6</v>
      </c>
    </row>
    <row r="4721" spans="1:7">
      <c r="A4721" t="s">
        <v>16103</v>
      </c>
      <c r="B4721">
        <v>5</v>
      </c>
      <c r="C4721" t="s">
        <v>16104</v>
      </c>
      <c r="D4721">
        <v>5</v>
      </c>
      <c r="E4721" t="s">
        <v>6400</v>
      </c>
      <c r="F4721" t="s">
        <v>6400</v>
      </c>
      <c r="G4721">
        <v>6</v>
      </c>
    </row>
    <row r="4722" spans="1:7">
      <c r="A4722" t="s">
        <v>16105</v>
      </c>
      <c r="B4722">
        <v>1</v>
      </c>
      <c r="C4722" t="s">
        <v>16106</v>
      </c>
      <c r="D4722">
        <v>8</v>
      </c>
      <c r="E4722" t="s">
        <v>6363</v>
      </c>
      <c r="F4722" t="s">
        <v>6363</v>
      </c>
      <c r="G4722">
        <v>9</v>
      </c>
    </row>
    <row r="4723" spans="1:7">
      <c r="A4723" t="s">
        <v>16107</v>
      </c>
      <c r="B4723">
        <v>6</v>
      </c>
      <c r="C4723" t="s">
        <v>16108</v>
      </c>
      <c r="D4723">
        <v>6</v>
      </c>
      <c r="E4723" t="s">
        <v>6372</v>
      </c>
      <c r="F4723" t="s">
        <v>6372</v>
      </c>
      <c r="G4723">
        <v>6</v>
      </c>
    </row>
    <row r="4724" spans="1:7">
      <c r="A4724" t="s">
        <v>16109</v>
      </c>
      <c r="B4724">
        <v>5</v>
      </c>
      <c r="C4724" t="s">
        <v>16110</v>
      </c>
      <c r="D4724">
        <v>5</v>
      </c>
      <c r="E4724" t="s">
        <v>6372</v>
      </c>
      <c r="F4724" t="s">
        <v>6372</v>
      </c>
      <c r="G4724">
        <v>6</v>
      </c>
    </row>
    <row r="4725" spans="1:7">
      <c r="A4725" t="s">
        <v>16111</v>
      </c>
      <c r="B4725">
        <v>6</v>
      </c>
      <c r="C4725" t="s">
        <v>16112</v>
      </c>
      <c r="D4725">
        <v>6</v>
      </c>
      <c r="E4725" t="s">
        <v>27</v>
      </c>
      <c r="F4725" t="s">
        <v>27</v>
      </c>
      <c r="G4725">
        <v>7</v>
      </c>
    </row>
    <row r="4726" spans="1:7">
      <c r="A4726" t="s">
        <v>16113</v>
      </c>
      <c r="B4726">
        <v>6</v>
      </c>
      <c r="C4726" t="s">
        <v>16114</v>
      </c>
      <c r="D4726">
        <v>6</v>
      </c>
      <c r="E4726" t="s">
        <v>28</v>
      </c>
      <c r="F4726" t="s">
        <v>28</v>
      </c>
      <c r="G4726">
        <v>6</v>
      </c>
    </row>
    <row r="4727" spans="1:7">
      <c r="A4727" t="s">
        <v>16115</v>
      </c>
      <c r="B4727">
        <v>5</v>
      </c>
      <c r="C4727" t="s">
        <v>16116</v>
      </c>
      <c r="D4727">
        <v>5</v>
      </c>
      <c r="E4727" t="s">
        <v>6402</v>
      </c>
      <c r="F4727" t="s">
        <v>6402</v>
      </c>
      <c r="G4727">
        <v>4</v>
      </c>
    </row>
    <row r="4728" spans="1:7">
      <c r="A4728" t="s">
        <v>16117</v>
      </c>
      <c r="B4728">
        <v>9</v>
      </c>
      <c r="C4728" t="s">
        <v>16118</v>
      </c>
      <c r="D4728">
        <v>8</v>
      </c>
      <c r="E4728" t="s">
        <v>6363</v>
      </c>
      <c r="F4728" t="s">
        <v>6363</v>
      </c>
      <c r="G4728">
        <v>9</v>
      </c>
    </row>
    <row r="4729" spans="1:7">
      <c r="A4729" t="s">
        <v>16119</v>
      </c>
      <c r="B4729">
        <v>6</v>
      </c>
      <c r="C4729" t="s">
        <v>16120</v>
      </c>
      <c r="D4729">
        <v>5</v>
      </c>
      <c r="E4729" t="s">
        <v>6400</v>
      </c>
      <c r="F4729" t="s">
        <v>6400</v>
      </c>
      <c r="G4729">
        <v>6</v>
      </c>
    </row>
    <row r="4730" spans="1:7">
      <c r="A4730" t="s">
        <v>16121</v>
      </c>
      <c r="B4730">
        <v>7</v>
      </c>
      <c r="C4730" t="s">
        <v>16122</v>
      </c>
      <c r="D4730">
        <v>7</v>
      </c>
      <c r="E4730" t="s">
        <v>6400</v>
      </c>
      <c r="F4730" t="s">
        <v>6400</v>
      </c>
      <c r="G4730">
        <v>6</v>
      </c>
    </row>
    <row r="4731" spans="1:7">
      <c r="A4731" t="s">
        <v>16123</v>
      </c>
      <c r="B4731">
        <v>7</v>
      </c>
      <c r="C4731" t="s">
        <v>16124</v>
      </c>
      <c r="D4731">
        <v>7</v>
      </c>
      <c r="E4731" t="s">
        <v>28</v>
      </c>
      <c r="F4731" t="s">
        <v>28</v>
      </c>
      <c r="G4731">
        <v>6</v>
      </c>
    </row>
    <row r="4732" spans="1:7">
      <c r="A4732" t="s">
        <v>16125</v>
      </c>
      <c r="B4732">
        <v>7</v>
      </c>
      <c r="C4732" t="s">
        <v>16126</v>
      </c>
      <c r="D4732">
        <v>7</v>
      </c>
      <c r="E4732" t="s">
        <v>6372</v>
      </c>
      <c r="F4732" t="s">
        <v>6372</v>
      </c>
      <c r="G4732">
        <v>6</v>
      </c>
    </row>
    <row r="4733" spans="1:7">
      <c r="A4733" t="s">
        <v>16127</v>
      </c>
      <c r="B4733">
        <v>6</v>
      </c>
      <c r="C4733" t="s">
        <v>16128</v>
      </c>
      <c r="D4733">
        <v>6</v>
      </c>
      <c r="E4733" t="s">
        <v>27</v>
      </c>
      <c r="F4733" t="s">
        <v>27</v>
      </c>
      <c r="G4733">
        <v>7</v>
      </c>
    </row>
    <row r="4734" spans="1:7">
      <c r="A4734" t="s">
        <v>16129</v>
      </c>
      <c r="B4734">
        <v>6</v>
      </c>
      <c r="C4734" t="s">
        <v>16130</v>
      </c>
      <c r="D4734">
        <v>6</v>
      </c>
      <c r="E4734" t="s">
        <v>6368</v>
      </c>
      <c r="F4734" t="s">
        <v>6368</v>
      </c>
      <c r="G4734">
        <v>6</v>
      </c>
    </row>
    <row r="4735" spans="1:7">
      <c r="A4735" t="s">
        <v>16131</v>
      </c>
      <c r="B4735">
        <v>2</v>
      </c>
      <c r="C4735" t="s">
        <v>16132</v>
      </c>
      <c r="D4735">
        <v>5</v>
      </c>
      <c r="E4735" t="s">
        <v>6400</v>
      </c>
      <c r="F4735" t="s">
        <v>6400</v>
      </c>
      <c r="G4735">
        <v>6</v>
      </c>
    </row>
    <row r="4736" spans="1:7">
      <c r="A4736" t="s">
        <v>16133</v>
      </c>
      <c r="B4736">
        <v>5</v>
      </c>
      <c r="C4736" t="s">
        <v>16134</v>
      </c>
      <c r="D4736">
        <v>8</v>
      </c>
      <c r="E4736" t="s">
        <v>6372</v>
      </c>
      <c r="F4736" t="s">
        <v>6372</v>
      </c>
      <c r="G4736">
        <v>6</v>
      </c>
    </row>
    <row r="4737" spans="1:7">
      <c r="A4737" t="s">
        <v>16135</v>
      </c>
      <c r="B4737">
        <v>5</v>
      </c>
      <c r="C4737" t="s">
        <v>16136</v>
      </c>
      <c r="D4737">
        <v>5</v>
      </c>
      <c r="E4737" t="s">
        <v>6400</v>
      </c>
      <c r="F4737" t="s">
        <v>6400</v>
      </c>
      <c r="G4737">
        <v>6</v>
      </c>
    </row>
    <row r="4738" spans="1:7">
      <c r="A4738" t="s">
        <v>16137</v>
      </c>
      <c r="B4738">
        <v>3</v>
      </c>
      <c r="C4738" t="s">
        <v>16138</v>
      </c>
      <c r="D4738">
        <v>5</v>
      </c>
      <c r="E4738" t="s">
        <v>6372</v>
      </c>
      <c r="F4738" t="s">
        <v>6372</v>
      </c>
      <c r="G4738">
        <v>6</v>
      </c>
    </row>
    <row r="4739" spans="1:7">
      <c r="A4739" t="s">
        <v>16139</v>
      </c>
      <c r="B4739">
        <v>7</v>
      </c>
      <c r="C4739" t="s">
        <v>16140</v>
      </c>
      <c r="D4739">
        <v>7</v>
      </c>
      <c r="E4739" t="s">
        <v>6368</v>
      </c>
      <c r="F4739" t="s">
        <v>6368</v>
      </c>
      <c r="G4739">
        <v>6</v>
      </c>
    </row>
    <row r="4740" spans="1:7">
      <c r="A4740" t="s">
        <v>16141</v>
      </c>
      <c r="B4740">
        <v>9</v>
      </c>
      <c r="C4740" t="s">
        <v>16142</v>
      </c>
      <c r="D4740">
        <v>9</v>
      </c>
      <c r="E4740" t="s">
        <v>6368</v>
      </c>
      <c r="F4740" t="s">
        <v>6368</v>
      </c>
      <c r="G4740">
        <v>6</v>
      </c>
    </row>
    <row r="4741" spans="1:7">
      <c r="A4741" t="s">
        <v>16143</v>
      </c>
      <c r="B4741">
        <v>5</v>
      </c>
      <c r="C4741" t="s">
        <v>16144</v>
      </c>
      <c r="D4741">
        <v>5</v>
      </c>
      <c r="E4741" t="s">
        <v>28</v>
      </c>
      <c r="F4741" t="s">
        <v>28</v>
      </c>
      <c r="G4741">
        <v>6</v>
      </c>
    </row>
    <row r="4742" spans="1:7">
      <c r="A4742" t="s">
        <v>16145</v>
      </c>
      <c r="B4742">
        <v>10</v>
      </c>
      <c r="C4742" t="s">
        <v>16146</v>
      </c>
      <c r="D4742">
        <v>11</v>
      </c>
      <c r="E4742" t="s">
        <v>6397</v>
      </c>
      <c r="F4742" t="s">
        <v>6397</v>
      </c>
      <c r="G4742">
        <v>11</v>
      </c>
    </row>
    <row r="4743" spans="1:7">
      <c r="A4743" t="s">
        <v>16147</v>
      </c>
      <c r="B4743">
        <v>3</v>
      </c>
      <c r="C4743" t="s">
        <v>16148</v>
      </c>
      <c r="D4743">
        <v>7</v>
      </c>
      <c r="E4743" t="s">
        <v>6400</v>
      </c>
      <c r="F4743" t="s">
        <v>6400</v>
      </c>
      <c r="G4743">
        <v>6</v>
      </c>
    </row>
    <row r="4744" spans="1:7">
      <c r="A4744" t="s">
        <v>16149</v>
      </c>
      <c r="B4744">
        <v>6</v>
      </c>
      <c r="C4744" t="s">
        <v>16150</v>
      </c>
      <c r="D4744">
        <v>6</v>
      </c>
      <c r="E4744" t="s">
        <v>6369</v>
      </c>
      <c r="F4744" t="s">
        <v>6369</v>
      </c>
      <c r="G4744">
        <v>3</v>
      </c>
    </row>
    <row r="4745" spans="1:7">
      <c r="A4745" t="s">
        <v>16151</v>
      </c>
      <c r="B4745">
        <v>4</v>
      </c>
      <c r="C4745" t="s">
        <v>16152</v>
      </c>
      <c r="D4745">
        <v>7</v>
      </c>
      <c r="E4745" t="s">
        <v>27</v>
      </c>
      <c r="F4745" t="s">
        <v>27</v>
      </c>
      <c r="G4745">
        <v>7</v>
      </c>
    </row>
    <row r="4746" spans="1:7">
      <c r="A4746" t="s">
        <v>16153</v>
      </c>
      <c r="B4746">
        <v>6</v>
      </c>
      <c r="C4746" t="s">
        <v>16154</v>
      </c>
      <c r="D4746">
        <v>6</v>
      </c>
      <c r="E4746" t="s">
        <v>6372</v>
      </c>
      <c r="F4746" t="s">
        <v>6372</v>
      </c>
      <c r="G4746">
        <v>6</v>
      </c>
    </row>
    <row r="4747" spans="1:7">
      <c r="A4747" t="s">
        <v>16155</v>
      </c>
      <c r="B4747">
        <v>12</v>
      </c>
      <c r="C4747" t="s">
        <v>16156</v>
      </c>
      <c r="D4747">
        <v>12</v>
      </c>
      <c r="E4747" t="s">
        <v>6397</v>
      </c>
      <c r="F4747" t="s">
        <v>6397</v>
      </c>
      <c r="G4747">
        <v>11</v>
      </c>
    </row>
    <row r="4748" spans="1:7">
      <c r="A4748" t="s">
        <v>16157</v>
      </c>
      <c r="B4748">
        <v>4</v>
      </c>
      <c r="C4748" t="s">
        <v>16158</v>
      </c>
      <c r="D4748">
        <v>6</v>
      </c>
      <c r="E4748" t="s">
        <v>6372</v>
      </c>
      <c r="F4748" t="s">
        <v>6372</v>
      </c>
      <c r="G4748">
        <v>6</v>
      </c>
    </row>
    <row r="4749" spans="1:7">
      <c r="A4749" t="s">
        <v>16159</v>
      </c>
      <c r="B4749">
        <v>2</v>
      </c>
      <c r="C4749" t="s">
        <v>16160</v>
      </c>
      <c r="D4749">
        <v>5</v>
      </c>
      <c r="E4749" t="s">
        <v>6402</v>
      </c>
      <c r="F4749" t="s">
        <v>6402</v>
      </c>
      <c r="G4749">
        <v>4</v>
      </c>
    </row>
    <row r="4750" spans="1:7">
      <c r="A4750" t="s">
        <v>16161</v>
      </c>
      <c r="B4750">
        <v>6</v>
      </c>
      <c r="C4750" t="s">
        <v>16162</v>
      </c>
      <c r="D4750">
        <v>6</v>
      </c>
      <c r="E4750" t="s">
        <v>27</v>
      </c>
      <c r="F4750" t="s">
        <v>27</v>
      </c>
      <c r="G4750">
        <v>7</v>
      </c>
    </row>
    <row r="4751" spans="1:7">
      <c r="A4751" t="s">
        <v>16163</v>
      </c>
      <c r="B4751">
        <v>4</v>
      </c>
      <c r="C4751" t="s">
        <v>16164</v>
      </c>
      <c r="D4751">
        <v>7</v>
      </c>
      <c r="E4751" t="s">
        <v>27</v>
      </c>
      <c r="F4751" t="s">
        <v>27</v>
      </c>
      <c r="G4751">
        <v>7</v>
      </c>
    </row>
    <row r="4752" spans="1:7">
      <c r="A4752" t="s">
        <v>16165</v>
      </c>
      <c r="B4752">
        <v>4</v>
      </c>
      <c r="C4752" t="s">
        <v>12743</v>
      </c>
      <c r="D4752">
        <v>12</v>
      </c>
      <c r="E4752" t="s">
        <v>6395</v>
      </c>
      <c r="F4752" t="s">
        <v>6395</v>
      </c>
      <c r="G4752">
        <v>13</v>
      </c>
    </row>
    <row r="4753" spans="1:7">
      <c r="A4753" t="s">
        <v>16166</v>
      </c>
      <c r="B4753">
        <v>6</v>
      </c>
      <c r="C4753" t="s">
        <v>16167</v>
      </c>
      <c r="D4753">
        <v>6</v>
      </c>
      <c r="E4753" t="s">
        <v>27</v>
      </c>
      <c r="F4753" t="s">
        <v>27</v>
      </c>
      <c r="G4753">
        <v>7</v>
      </c>
    </row>
    <row r="4754" spans="1:7">
      <c r="A4754" t="s">
        <v>16168</v>
      </c>
      <c r="B4754">
        <v>6</v>
      </c>
      <c r="C4754" t="s">
        <v>16169</v>
      </c>
      <c r="D4754">
        <v>6</v>
      </c>
      <c r="E4754" t="s">
        <v>6372</v>
      </c>
      <c r="F4754" t="s">
        <v>6372</v>
      </c>
      <c r="G4754">
        <v>6</v>
      </c>
    </row>
    <row r="4755" spans="1:7">
      <c r="A4755" t="s">
        <v>16170</v>
      </c>
      <c r="B4755">
        <v>10</v>
      </c>
      <c r="C4755" t="s">
        <v>16171</v>
      </c>
      <c r="D4755">
        <v>10</v>
      </c>
      <c r="E4755" t="s">
        <v>6397</v>
      </c>
      <c r="F4755" t="s">
        <v>6397</v>
      </c>
      <c r="G4755">
        <v>11</v>
      </c>
    </row>
    <row r="4756" spans="1:7">
      <c r="A4756" t="s">
        <v>16172</v>
      </c>
      <c r="B4756">
        <v>9</v>
      </c>
      <c r="C4756" t="s">
        <v>16173</v>
      </c>
      <c r="D4756">
        <v>19</v>
      </c>
      <c r="E4756" t="s">
        <v>6395</v>
      </c>
      <c r="F4756" t="s">
        <v>6395</v>
      </c>
      <c r="G4756">
        <v>13</v>
      </c>
    </row>
    <row r="4757" spans="1:7">
      <c r="A4757" t="s">
        <v>16174</v>
      </c>
      <c r="B4757">
        <v>8</v>
      </c>
      <c r="C4757" t="s">
        <v>16175</v>
      </c>
      <c r="D4757">
        <v>8</v>
      </c>
      <c r="E4757" t="s">
        <v>27</v>
      </c>
      <c r="F4757" t="s">
        <v>27</v>
      </c>
      <c r="G4757">
        <v>7</v>
      </c>
    </row>
    <row r="4758" spans="1:7">
      <c r="A4758" t="s">
        <v>16176</v>
      </c>
      <c r="B4758">
        <v>3</v>
      </c>
      <c r="C4758" t="s">
        <v>16177</v>
      </c>
      <c r="D4758">
        <v>4</v>
      </c>
      <c r="E4758" t="s">
        <v>6402</v>
      </c>
      <c r="F4758" t="s">
        <v>6402</v>
      </c>
      <c r="G4758">
        <v>4</v>
      </c>
    </row>
    <row r="4759" spans="1:7">
      <c r="A4759" t="s">
        <v>16178</v>
      </c>
      <c r="B4759">
        <v>5</v>
      </c>
      <c r="C4759" t="s">
        <v>16179</v>
      </c>
      <c r="D4759">
        <v>5</v>
      </c>
      <c r="E4759" t="s">
        <v>6400</v>
      </c>
      <c r="F4759" t="s">
        <v>6400</v>
      </c>
      <c r="G4759">
        <v>6</v>
      </c>
    </row>
    <row r="4760" spans="1:7">
      <c r="A4760" t="s">
        <v>16180</v>
      </c>
      <c r="B4760">
        <v>5</v>
      </c>
      <c r="C4760" t="s">
        <v>16181</v>
      </c>
      <c r="D4760">
        <v>5</v>
      </c>
      <c r="E4760" t="s">
        <v>27</v>
      </c>
      <c r="F4760" t="s">
        <v>27</v>
      </c>
      <c r="G4760">
        <v>7</v>
      </c>
    </row>
    <row r="4761" spans="1:7">
      <c r="A4761" t="s">
        <v>16182</v>
      </c>
      <c r="B4761">
        <v>7</v>
      </c>
      <c r="C4761" t="s">
        <v>16183</v>
      </c>
      <c r="D4761">
        <v>7</v>
      </c>
      <c r="E4761" t="s">
        <v>27</v>
      </c>
      <c r="F4761" t="s">
        <v>27</v>
      </c>
      <c r="G4761">
        <v>7</v>
      </c>
    </row>
    <row r="4762" spans="1:7">
      <c r="A4762" t="s">
        <v>16184</v>
      </c>
      <c r="B4762">
        <v>2</v>
      </c>
      <c r="C4762" t="s">
        <v>16185</v>
      </c>
      <c r="D4762">
        <v>3</v>
      </c>
      <c r="E4762" t="s">
        <v>6400</v>
      </c>
      <c r="F4762" t="s">
        <v>6400</v>
      </c>
      <c r="G4762">
        <v>6</v>
      </c>
    </row>
    <row r="4763" spans="1:7">
      <c r="A4763" t="s">
        <v>16186</v>
      </c>
      <c r="B4763">
        <v>5</v>
      </c>
      <c r="C4763" t="s">
        <v>16187</v>
      </c>
      <c r="D4763">
        <v>4</v>
      </c>
      <c r="E4763" t="s">
        <v>6400</v>
      </c>
      <c r="F4763" t="s">
        <v>6400</v>
      </c>
      <c r="G4763">
        <v>6</v>
      </c>
    </row>
    <row r="4764" spans="1:7">
      <c r="A4764" t="s">
        <v>16188</v>
      </c>
      <c r="B4764">
        <v>6</v>
      </c>
      <c r="C4764" t="s">
        <v>16189</v>
      </c>
      <c r="D4764">
        <v>6</v>
      </c>
      <c r="E4764" t="s">
        <v>6372</v>
      </c>
      <c r="F4764" t="s">
        <v>6372</v>
      </c>
      <c r="G4764">
        <v>6</v>
      </c>
    </row>
    <row r="4765" spans="1:7">
      <c r="A4765" t="s">
        <v>16190</v>
      </c>
      <c r="B4765">
        <v>4</v>
      </c>
      <c r="C4765" t="s">
        <v>10168</v>
      </c>
      <c r="D4765">
        <v>7</v>
      </c>
      <c r="E4765" t="s">
        <v>6372</v>
      </c>
      <c r="F4765" t="s">
        <v>6372</v>
      </c>
      <c r="G4765">
        <v>6</v>
      </c>
    </row>
    <row r="4766" spans="1:7">
      <c r="A4766" t="s">
        <v>16191</v>
      </c>
      <c r="B4766">
        <v>19</v>
      </c>
      <c r="C4766" t="s">
        <v>16192</v>
      </c>
      <c r="D4766">
        <v>30</v>
      </c>
      <c r="E4766" t="s">
        <v>6362</v>
      </c>
      <c r="F4766" t="s">
        <v>6362</v>
      </c>
      <c r="G4766">
        <v>32</v>
      </c>
    </row>
    <row r="4767" spans="1:7">
      <c r="A4767" t="s">
        <v>16193</v>
      </c>
      <c r="B4767">
        <v>6</v>
      </c>
      <c r="C4767" t="s">
        <v>8379</v>
      </c>
      <c r="D4767">
        <v>12</v>
      </c>
      <c r="E4767" t="s">
        <v>6368</v>
      </c>
      <c r="F4767" t="s">
        <v>6368</v>
      </c>
      <c r="G4767">
        <v>6</v>
      </c>
    </row>
    <row r="4768" spans="1:7">
      <c r="A4768" t="s">
        <v>16194</v>
      </c>
      <c r="B4768">
        <v>6</v>
      </c>
      <c r="C4768" t="s">
        <v>16195</v>
      </c>
      <c r="D4768">
        <v>6</v>
      </c>
      <c r="E4768" t="s">
        <v>6368</v>
      </c>
      <c r="F4768" t="s">
        <v>6368</v>
      </c>
      <c r="G4768">
        <v>6</v>
      </c>
    </row>
    <row r="4769" spans="1:7">
      <c r="A4769" t="s">
        <v>16196</v>
      </c>
      <c r="B4769">
        <v>3</v>
      </c>
      <c r="C4769" t="s">
        <v>16197</v>
      </c>
      <c r="D4769">
        <v>5</v>
      </c>
      <c r="E4769" t="s">
        <v>6369</v>
      </c>
      <c r="F4769" t="s">
        <v>6369</v>
      </c>
      <c r="G4769">
        <v>3</v>
      </c>
    </row>
    <row r="4770" spans="1:7">
      <c r="A4770" t="s">
        <v>16198</v>
      </c>
      <c r="B4770">
        <v>6</v>
      </c>
      <c r="C4770" t="s">
        <v>16199</v>
      </c>
      <c r="D4770">
        <v>6</v>
      </c>
      <c r="E4770" t="s">
        <v>27</v>
      </c>
      <c r="F4770" t="s">
        <v>27</v>
      </c>
      <c r="G4770">
        <v>7</v>
      </c>
    </row>
    <row r="4771" spans="1:7">
      <c r="A4771" t="s">
        <v>16200</v>
      </c>
      <c r="B4771">
        <v>9</v>
      </c>
      <c r="C4771" t="s">
        <v>16201</v>
      </c>
      <c r="D4771">
        <v>16</v>
      </c>
      <c r="E4771" t="s">
        <v>34</v>
      </c>
      <c r="F4771" t="s">
        <v>34</v>
      </c>
      <c r="G4771">
        <v>13</v>
      </c>
    </row>
    <row r="4772" spans="1:7">
      <c r="A4772" t="s">
        <v>16202</v>
      </c>
      <c r="B4772">
        <v>7</v>
      </c>
      <c r="C4772" t="s">
        <v>16203</v>
      </c>
      <c r="D4772">
        <v>7</v>
      </c>
      <c r="E4772" t="s">
        <v>27</v>
      </c>
      <c r="F4772" t="s">
        <v>27</v>
      </c>
      <c r="G4772">
        <v>7</v>
      </c>
    </row>
    <row r="4773" spans="1:7">
      <c r="A4773" t="s">
        <v>16204</v>
      </c>
      <c r="B4773">
        <v>3</v>
      </c>
      <c r="C4773" t="s">
        <v>14751</v>
      </c>
      <c r="D4773">
        <v>7</v>
      </c>
      <c r="E4773" t="s">
        <v>6372</v>
      </c>
      <c r="F4773" t="s">
        <v>6372</v>
      </c>
      <c r="G4773">
        <v>6</v>
      </c>
    </row>
    <row r="4774" spans="1:7">
      <c r="A4774" t="s">
        <v>16205</v>
      </c>
      <c r="B4774">
        <v>6</v>
      </c>
      <c r="C4774" t="s">
        <v>16206</v>
      </c>
      <c r="D4774">
        <v>6</v>
      </c>
      <c r="E4774" t="s">
        <v>6400</v>
      </c>
      <c r="F4774" t="s">
        <v>6400</v>
      </c>
      <c r="G4774">
        <v>6</v>
      </c>
    </row>
    <row r="4775" spans="1:7">
      <c r="A4775" t="s">
        <v>16207</v>
      </c>
      <c r="B4775">
        <v>5</v>
      </c>
      <c r="C4775" t="s">
        <v>16208</v>
      </c>
      <c r="D4775">
        <v>5</v>
      </c>
      <c r="E4775" t="s">
        <v>6372</v>
      </c>
      <c r="F4775" t="s">
        <v>6372</v>
      </c>
      <c r="G4775">
        <v>6</v>
      </c>
    </row>
    <row r="4776" spans="1:7">
      <c r="A4776" t="s">
        <v>16209</v>
      </c>
      <c r="B4776">
        <v>4</v>
      </c>
      <c r="C4776" t="s">
        <v>16210</v>
      </c>
      <c r="D4776">
        <v>4</v>
      </c>
      <c r="E4776" t="s">
        <v>6372</v>
      </c>
      <c r="F4776" t="s">
        <v>6372</v>
      </c>
      <c r="G4776">
        <v>6</v>
      </c>
    </row>
    <row r="4777" spans="1:7">
      <c r="A4777" t="s">
        <v>16211</v>
      </c>
      <c r="B4777">
        <v>2</v>
      </c>
      <c r="C4777" t="s">
        <v>16212</v>
      </c>
      <c r="D4777">
        <v>4</v>
      </c>
      <c r="E4777" t="s">
        <v>6372</v>
      </c>
      <c r="F4777" t="s">
        <v>6372</v>
      </c>
      <c r="G4777">
        <v>6</v>
      </c>
    </row>
    <row r="4778" spans="1:7">
      <c r="A4778" t="s">
        <v>16213</v>
      </c>
      <c r="B4778">
        <v>3</v>
      </c>
      <c r="C4778" t="s">
        <v>16034</v>
      </c>
      <c r="D4778">
        <v>17</v>
      </c>
      <c r="E4778" t="s">
        <v>31</v>
      </c>
      <c r="F4778" t="s">
        <v>31</v>
      </c>
      <c r="G4778">
        <v>24</v>
      </c>
    </row>
    <row r="4779" spans="1:7">
      <c r="A4779" t="s">
        <v>16214</v>
      </c>
      <c r="B4779">
        <v>2</v>
      </c>
      <c r="C4779" t="s">
        <v>16215</v>
      </c>
      <c r="D4779">
        <v>8</v>
      </c>
      <c r="E4779" t="s">
        <v>27</v>
      </c>
      <c r="F4779" t="s">
        <v>27</v>
      </c>
      <c r="G4779">
        <v>7</v>
      </c>
    </row>
    <row r="4780" spans="1:7">
      <c r="A4780" t="s">
        <v>16216</v>
      </c>
      <c r="B4780">
        <v>7</v>
      </c>
      <c r="C4780" t="s">
        <v>16217</v>
      </c>
      <c r="D4780">
        <v>7</v>
      </c>
      <c r="E4780" t="s">
        <v>27</v>
      </c>
      <c r="F4780" t="s">
        <v>27</v>
      </c>
      <c r="G4780">
        <v>7</v>
      </c>
    </row>
    <row r="4781" spans="1:7">
      <c r="A4781" t="s">
        <v>16218</v>
      </c>
      <c r="B4781">
        <v>3</v>
      </c>
      <c r="C4781" t="s">
        <v>16219</v>
      </c>
      <c r="D4781">
        <v>13</v>
      </c>
      <c r="E4781" t="s">
        <v>6395</v>
      </c>
      <c r="F4781" t="s">
        <v>6395</v>
      </c>
      <c r="G4781">
        <v>13</v>
      </c>
    </row>
    <row r="4782" spans="1:7">
      <c r="A4782" t="s">
        <v>16220</v>
      </c>
      <c r="B4782">
        <v>7</v>
      </c>
      <c r="C4782" t="s">
        <v>16221</v>
      </c>
      <c r="D4782">
        <v>7</v>
      </c>
      <c r="E4782" t="s">
        <v>27</v>
      </c>
      <c r="F4782" t="s">
        <v>27</v>
      </c>
      <c r="G4782">
        <v>7</v>
      </c>
    </row>
    <row r="4783" spans="1:7">
      <c r="A4783" t="s">
        <v>16222</v>
      </c>
      <c r="B4783">
        <v>28</v>
      </c>
      <c r="C4783" t="s">
        <v>16223</v>
      </c>
      <c r="D4783">
        <v>28</v>
      </c>
      <c r="E4783" t="s">
        <v>6374</v>
      </c>
      <c r="F4783" t="s">
        <v>6374</v>
      </c>
      <c r="G4783">
        <v>29</v>
      </c>
    </row>
    <row r="4784" spans="1:7">
      <c r="A4784" t="s">
        <v>16224</v>
      </c>
      <c r="B4784">
        <v>5</v>
      </c>
      <c r="C4784" t="s">
        <v>16225</v>
      </c>
      <c r="D4784">
        <v>5</v>
      </c>
      <c r="E4784" t="s">
        <v>6368</v>
      </c>
      <c r="F4784" t="s">
        <v>6368</v>
      </c>
      <c r="G4784">
        <v>6</v>
      </c>
    </row>
    <row r="4785" spans="1:7">
      <c r="A4785" t="s">
        <v>16226</v>
      </c>
      <c r="B4785">
        <v>3</v>
      </c>
      <c r="C4785" t="s">
        <v>16227</v>
      </c>
      <c r="D4785">
        <v>6</v>
      </c>
      <c r="E4785" t="s">
        <v>28</v>
      </c>
      <c r="F4785" t="s">
        <v>28</v>
      </c>
      <c r="G4785">
        <v>6</v>
      </c>
    </row>
    <row r="4786" spans="1:7">
      <c r="A4786" t="s">
        <v>16228</v>
      </c>
      <c r="B4786">
        <v>11</v>
      </c>
      <c r="C4786" t="s">
        <v>16229</v>
      </c>
      <c r="D4786">
        <v>11</v>
      </c>
      <c r="E4786" t="s">
        <v>6397</v>
      </c>
      <c r="F4786" t="s">
        <v>6397</v>
      </c>
      <c r="G4786">
        <v>11</v>
      </c>
    </row>
    <row r="4787" spans="1:7">
      <c r="A4787" t="s">
        <v>16230</v>
      </c>
      <c r="B4787">
        <v>7</v>
      </c>
      <c r="C4787" t="s">
        <v>16231</v>
      </c>
      <c r="D4787">
        <v>7</v>
      </c>
      <c r="E4787" t="s">
        <v>6368</v>
      </c>
      <c r="F4787" t="s">
        <v>6368</v>
      </c>
      <c r="G4787">
        <v>6</v>
      </c>
    </row>
    <row r="4788" spans="1:7">
      <c r="A4788" t="s">
        <v>16232</v>
      </c>
      <c r="B4788">
        <v>7</v>
      </c>
      <c r="C4788" t="s">
        <v>16233</v>
      </c>
      <c r="D4788">
        <v>7</v>
      </c>
      <c r="E4788" t="s">
        <v>27</v>
      </c>
      <c r="F4788" t="s">
        <v>27</v>
      </c>
      <c r="G4788">
        <v>7</v>
      </c>
    </row>
    <row r="4789" spans="1:7">
      <c r="A4789" t="s">
        <v>16234</v>
      </c>
      <c r="B4789">
        <v>4</v>
      </c>
      <c r="C4789" t="s">
        <v>16235</v>
      </c>
      <c r="D4789">
        <v>8</v>
      </c>
      <c r="E4789" t="s">
        <v>6372</v>
      </c>
      <c r="F4789" t="s">
        <v>6372</v>
      </c>
      <c r="G4789">
        <v>6</v>
      </c>
    </row>
    <row r="4790" spans="1:7">
      <c r="A4790" t="s">
        <v>16236</v>
      </c>
      <c r="B4790">
        <v>3</v>
      </c>
      <c r="C4790" t="s">
        <v>16237</v>
      </c>
      <c r="D4790">
        <v>9</v>
      </c>
      <c r="E4790" t="s">
        <v>6363</v>
      </c>
      <c r="F4790" t="s">
        <v>6363</v>
      </c>
      <c r="G4790">
        <v>9</v>
      </c>
    </row>
    <row r="4791" spans="1:7">
      <c r="A4791" t="s">
        <v>16238</v>
      </c>
      <c r="B4791">
        <v>9</v>
      </c>
      <c r="C4791" t="s">
        <v>16239</v>
      </c>
      <c r="D4791">
        <v>9</v>
      </c>
      <c r="E4791" t="s">
        <v>27</v>
      </c>
      <c r="F4791" t="s">
        <v>27</v>
      </c>
      <c r="G4791">
        <v>7</v>
      </c>
    </row>
    <row r="4792" spans="1:7">
      <c r="A4792" t="s">
        <v>16240</v>
      </c>
      <c r="B4792">
        <v>6</v>
      </c>
      <c r="C4792" t="s">
        <v>16241</v>
      </c>
      <c r="D4792">
        <v>6</v>
      </c>
      <c r="E4792" t="s">
        <v>6372</v>
      </c>
      <c r="F4792" t="s">
        <v>6372</v>
      </c>
      <c r="G4792">
        <v>6</v>
      </c>
    </row>
    <row r="4793" spans="1:7">
      <c r="A4793" t="s">
        <v>16242</v>
      </c>
      <c r="B4793">
        <v>9</v>
      </c>
      <c r="C4793" t="s">
        <v>16243</v>
      </c>
      <c r="D4793">
        <v>9</v>
      </c>
      <c r="E4793" t="s">
        <v>6363</v>
      </c>
      <c r="F4793" t="s">
        <v>6363</v>
      </c>
      <c r="G4793">
        <v>9</v>
      </c>
    </row>
    <row r="4794" spans="1:7">
      <c r="A4794" t="s">
        <v>16244</v>
      </c>
      <c r="B4794">
        <v>3</v>
      </c>
      <c r="C4794" t="s">
        <v>16245</v>
      </c>
      <c r="D4794">
        <v>11</v>
      </c>
      <c r="E4794" t="s">
        <v>6397</v>
      </c>
      <c r="F4794" t="s">
        <v>6397</v>
      </c>
      <c r="G4794">
        <v>11</v>
      </c>
    </row>
    <row r="4795" spans="1:7">
      <c r="A4795" t="s">
        <v>16246</v>
      </c>
      <c r="B4795">
        <v>6</v>
      </c>
      <c r="C4795" t="s">
        <v>16247</v>
      </c>
      <c r="D4795">
        <v>6</v>
      </c>
      <c r="E4795" t="s">
        <v>27</v>
      </c>
      <c r="F4795" t="s">
        <v>27</v>
      </c>
      <c r="G4795">
        <v>7</v>
      </c>
    </row>
    <row r="4796" spans="1:7">
      <c r="A4796" t="s">
        <v>16248</v>
      </c>
      <c r="B4796">
        <v>6</v>
      </c>
      <c r="C4796" t="s">
        <v>16249</v>
      </c>
      <c r="D4796">
        <v>6</v>
      </c>
      <c r="E4796" t="s">
        <v>27</v>
      </c>
      <c r="F4796" t="s">
        <v>27</v>
      </c>
      <c r="G4796">
        <v>7</v>
      </c>
    </row>
    <row r="4797" spans="1:7">
      <c r="A4797" t="s">
        <v>16250</v>
      </c>
      <c r="B4797">
        <v>3</v>
      </c>
      <c r="C4797" t="s">
        <v>16251</v>
      </c>
      <c r="D4797">
        <v>6</v>
      </c>
      <c r="E4797" t="s">
        <v>6372</v>
      </c>
      <c r="F4797" t="s">
        <v>6372</v>
      </c>
      <c r="G4797">
        <v>6</v>
      </c>
    </row>
    <row r="4798" spans="1:7">
      <c r="A4798" t="s">
        <v>16252</v>
      </c>
      <c r="B4798">
        <v>6</v>
      </c>
      <c r="C4798" t="s">
        <v>16253</v>
      </c>
      <c r="D4798">
        <v>6</v>
      </c>
      <c r="E4798" t="s">
        <v>6372</v>
      </c>
      <c r="F4798" t="s">
        <v>6372</v>
      </c>
      <c r="G4798">
        <v>6</v>
      </c>
    </row>
    <row r="4799" spans="1:7">
      <c r="A4799" t="s">
        <v>16254</v>
      </c>
      <c r="B4799">
        <v>5</v>
      </c>
      <c r="C4799" t="s">
        <v>16255</v>
      </c>
      <c r="D4799">
        <v>5</v>
      </c>
      <c r="E4799" t="s">
        <v>6368</v>
      </c>
      <c r="F4799" t="s">
        <v>6368</v>
      </c>
      <c r="G4799">
        <v>6</v>
      </c>
    </row>
    <row r="4800" spans="1:7">
      <c r="A4800" t="s">
        <v>16256</v>
      </c>
      <c r="B4800">
        <v>7</v>
      </c>
      <c r="C4800" t="s">
        <v>16257</v>
      </c>
      <c r="D4800">
        <v>7</v>
      </c>
      <c r="E4800" t="s">
        <v>27</v>
      </c>
      <c r="F4800" t="s">
        <v>27</v>
      </c>
      <c r="G4800">
        <v>7</v>
      </c>
    </row>
    <row r="4801" spans="1:7">
      <c r="A4801" t="s">
        <v>16258</v>
      </c>
      <c r="B4801">
        <v>5</v>
      </c>
      <c r="C4801" t="s">
        <v>16259</v>
      </c>
      <c r="D4801">
        <v>5</v>
      </c>
      <c r="E4801" t="s">
        <v>27</v>
      </c>
      <c r="F4801" t="s">
        <v>27</v>
      </c>
      <c r="G4801">
        <v>7</v>
      </c>
    </row>
    <row r="4802" spans="1:7">
      <c r="A4802" t="s">
        <v>16260</v>
      </c>
      <c r="B4802">
        <v>3</v>
      </c>
      <c r="C4802" t="s">
        <v>16261</v>
      </c>
      <c r="D4802">
        <v>6</v>
      </c>
      <c r="E4802" t="s">
        <v>6372</v>
      </c>
      <c r="F4802" t="s">
        <v>6372</v>
      </c>
      <c r="G4802">
        <v>6</v>
      </c>
    </row>
    <row r="4803" spans="1:7">
      <c r="A4803" t="s">
        <v>16262</v>
      </c>
      <c r="B4803">
        <v>29</v>
      </c>
      <c r="C4803" t="s">
        <v>16263</v>
      </c>
      <c r="D4803">
        <v>29</v>
      </c>
      <c r="E4803" t="s">
        <v>6374</v>
      </c>
      <c r="F4803" t="s">
        <v>6374</v>
      </c>
      <c r="G4803">
        <v>29</v>
      </c>
    </row>
    <row r="4804" spans="1:7">
      <c r="A4804" t="s">
        <v>16264</v>
      </c>
      <c r="B4804">
        <v>11</v>
      </c>
      <c r="C4804" t="s">
        <v>16265</v>
      </c>
      <c r="D4804">
        <v>11</v>
      </c>
      <c r="E4804" t="s">
        <v>6397</v>
      </c>
      <c r="F4804" t="s">
        <v>6397</v>
      </c>
      <c r="G4804">
        <v>11</v>
      </c>
    </row>
    <row r="4805" spans="1:7">
      <c r="A4805" t="s">
        <v>16266</v>
      </c>
      <c r="B4805">
        <v>4</v>
      </c>
      <c r="C4805" t="s">
        <v>16267</v>
      </c>
      <c r="D4805">
        <v>4</v>
      </c>
      <c r="E4805" t="s">
        <v>30</v>
      </c>
      <c r="F4805" t="s">
        <v>30</v>
      </c>
      <c r="G4805">
        <v>3</v>
      </c>
    </row>
    <row r="4806" spans="1:7">
      <c r="A4806" t="s">
        <v>16268</v>
      </c>
      <c r="B4806">
        <v>5</v>
      </c>
      <c r="C4806" t="s">
        <v>14181</v>
      </c>
      <c r="D4806">
        <v>6</v>
      </c>
      <c r="E4806" t="s">
        <v>27</v>
      </c>
      <c r="F4806" t="s">
        <v>27</v>
      </c>
      <c r="G4806">
        <v>7</v>
      </c>
    </row>
    <row r="4807" spans="1:7">
      <c r="A4807" t="s">
        <v>16269</v>
      </c>
      <c r="B4807">
        <v>8</v>
      </c>
      <c r="C4807" t="s">
        <v>16270</v>
      </c>
      <c r="D4807">
        <v>8</v>
      </c>
      <c r="E4807" t="s">
        <v>27</v>
      </c>
      <c r="F4807" t="s">
        <v>27</v>
      </c>
      <c r="G4807">
        <v>7</v>
      </c>
    </row>
    <row r="4808" spans="1:7">
      <c r="A4808" t="s">
        <v>16271</v>
      </c>
      <c r="B4808">
        <v>6</v>
      </c>
      <c r="C4808" t="s">
        <v>16272</v>
      </c>
      <c r="D4808">
        <v>6</v>
      </c>
      <c r="E4808" t="s">
        <v>27</v>
      </c>
      <c r="F4808" t="s">
        <v>27</v>
      </c>
      <c r="G4808">
        <v>7</v>
      </c>
    </row>
    <row r="4809" spans="1:7">
      <c r="A4809" t="s">
        <v>16273</v>
      </c>
      <c r="B4809">
        <v>8</v>
      </c>
      <c r="C4809" t="s">
        <v>16274</v>
      </c>
      <c r="D4809">
        <v>7</v>
      </c>
      <c r="E4809" t="s">
        <v>6368</v>
      </c>
      <c r="F4809" t="s">
        <v>6368</v>
      </c>
      <c r="G4809">
        <v>6</v>
      </c>
    </row>
    <row r="4810" spans="1:7">
      <c r="A4810" t="s">
        <v>16275</v>
      </c>
      <c r="B4810">
        <v>6</v>
      </c>
      <c r="C4810" t="s">
        <v>16276</v>
      </c>
      <c r="D4810">
        <v>6</v>
      </c>
      <c r="E4810" t="s">
        <v>6372</v>
      </c>
      <c r="F4810" t="s">
        <v>6372</v>
      </c>
      <c r="G4810">
        <v>6</v>
      </c>
    </row>
    <row r="4811" spans="1:7">
      <c r="A4811" t="s">
        <v>16277</v>
      </c>
      <c r="B4811">
        <v>5</v>
      </c>
      <c r="C4811" t="s">
        <v>16278</v>
      </c>
      <c r="D4811">
        <v>5</v>
      </c>
      <c r="E4811" t="s">
        <v>27</v>
      </c>
      <c r="F4811" t="s">
        <v>27</v>
      </c>
      <c r="G4811">
        <v>7</v>
      </c>
    </row>
    <row r="4812" spans="1:7">
      <c r="A4812" t="s">
        <v>16279</v>
      </c>
      <c r="B4812">
        <v>4</v>
      </c>
      <c r="C4812" t="s">
        <v>16280</v>
      </c>
      <c r="D4812">
        <v>8</v>
      </c>
      <c r="E4812" t="s">
        <v>27</v>
      </c>
      <c r="F4812" t="s">
        <v>27</v>
      </c>
      <c r="G4812">
        <v>7</v>
      </c>
    </row>
    <row r="4813" spans="1:7">
      <c r="A4813" t="s">
        <v>16281</v>
      </c>
      <c r="B4813">
        <v>1</v>
      </c>
      <c r="C4813" t="s">
        <v>16282</v>
      </c>
      <c r="D4813">
        <v>6</v>
      </c>
      <c r="E4813" t="s">
        <v>6372</v>
      </c>
      <c r="F4813" t="s">
        <v>6372</v>
      </c>
      <c r="G4813">
        <v>6</v>
      </c>
    </row>
    <row r="4814" spans="1:7">
      <c r="A4814" t="s">
        <v>16283</v>
      </c>
      <c r="B4814">
        <v>6</v>
      </c>
      <c r="C4814" t="s">
        <v>16284</v>
      </c>
      <c r="D4814">
        <v>6</v>
      </c>
      <c r="E4814" t="s">
        <v>6400</v>
      </c>
      <c r="F4814" t="s">
        <v>6400</v>
      </c>
      <c r="G4814">
        <v>6</v>
      </c>
    </row>
    <row r="4815" spans="1:7">
      <c r="A4815" t="s">
        <v>16285</v>
      </c>
      <c r="B4815">
        <v>3</v>
      </c>
      <c r="C4815" t="s">
        <v>9698</v>
      </c>
      <c r="D4815">
        <v>5</v>
      </c>
      <c r="E4815" t="s">
        <v>6392</v>
      </c>
      <c r="F4815" t="s">
        <v>6392</v>
      </c>
      <c r="G4815">
        <v>1</v>
      </c>
    </row>
    <row r="4816" spans="1:7">
      <c r="A4816" t="s">
        <v>16286</v>
      </c>
      <c r="B4816">
        <v>7</v>
      </c>
      <c r="C4816" t="s">
        <v>16287</v>
      </c>
      <c r="D4816">
        <v>7</v>
      </c>
      <c r="E4816" t="s">
        <v>6372</v>
      </c>
      <c r="F4816" t="s">
        <v>6372</v>
      </c>
      <c r="G4816">
        <v>6</v>
      </c>
    </row>
    <row r="4817" spans="1:7">
      <c r="A4817" t="s">
        <v>16288</v>
      </c>
      <c r="B4817">
        <v>6</v>
      </c>
      <c r="C4817" t="s">
        <v>16289</v>
      </c>
      <c r="D4817">
        <v>6</v>
      </c>
      <c r="E4817" t="s">
        <v>6372</v>
      </c>
      <c r="F4817" t="s">
        <v>6372</v>
      </c>
      <c r="G4817">
        <v>6</v>
      </c>
    </row>
    <row r="4818" spans="1:7">
      <c r="A4818" t="s">
        <v>16290</v>
      </c>
      <c r="B4818">
        <v>5</v>
      </c>
      <c r="C4818" t="s">
        <v>16291</v>
      </c>
      <c r="D4818">
        <v>5</v>
      </c>
      <c r="E4818" t="s">
        <v>27</v>
      </c>
      <c r="F4818" t="s">
        <v>27</v>
      </c>
      <c r="G4818">
        <v>7</v>
      </c>
    </row>
    <row r="4819" spans="1:7">
      <c r="A4819" t="s">
        <v>16292</v>
      </c>
      <c r="B4819">
        <v>7</v>
      </c>
      <c r="C4819" t="s">
        <v>16293</v>
      </c>
      <c r="D4819">
        <v>7</v>
      </c>
      <c r="E4819" t="s">
        <v>6368</v>
      </c>
      <c r="F4819" t="s">
        <v>6368</v>
      </c>
      <c r="G4819">
        <v>6</v>
      </c>
    </row>
    <row r="4820" spans="1:7">
      <c r="A4820" t="s">
        <v>16294</v>
      </c>
      <c r="B4820">
        <v>6</v>
      </c>
      <c r="C4820" t="s">
        <v>16295</v>
      </c>
      <c r="D4820">
        <v>6</v>
      </c>
      <c r="E4820" t="s">
        <v>6372</v>
      </c>
      <c r="F4820" t="s">
        <v>6372</v>
      </c>
      <c r="G4820">
        <v>6</v>
      </c>
    </row>
    <row r="4821" spans="1:7">
      <c r="A4821" t="s">
        <v>16296</v>
      </c>
      <c r="B4821">
        <v>6</v>
      </c>
      <c r="C4821" t="s">
        <v>8873</v>
      </c>
      <c r="D4821">
        <v>7</v>
      </c>
      <c r="E4821" t="s">
        <v>6372</v>
      </c>
      <c r="F4821" t="s">
        <v>6372</v>
      </c>
      <c r="G4821">
        <v>6</v>
      </c>
    </row>
    <row r="4822" spans="1:7">
      <c r="A4822" t="s">
        <v>16297</v>
      </c>
      <c r="B4822">
        <v>2</v>
      </c>
      <c r="C4822" t="s">
        <v>16298</v>
      </c>
      <c r="D4822">
        <v>9</v>
      </c>
      <c r="E4822" t="s">
        <v>6363</v>
      </c>
      <c r="F4822" t="s">
        <v>6363</v>
      </c>
      <c r="G4822">
        <v>9</v>
      </c>
    </row>
    <row r="4823" spans="1:7">
      <c r="A4823" t="s">
        <v>16299</v>
      </c>
      <c r="B4823">
        <v>2</v>
      </c>
      <c r="C4823" t="s">
        <v>9852</v>
      </c>
      <c r="D4823">
        <v>5</v>
      </c>
      <c r="E4823" t="s">
        <v>6372</v>
      </c>
      <c r="F4823" t="s">
        <v>6372</v>
      </c>
      <c r="G4823">
        <v>6</v>
      </c>
    </row>
    <row r="4824" spans="1:7">
      <c r="A4824" t="s">
        <v>16300</v>
      </c>
      <c r="B4824">
        <v>3</v>
      </c>
      <c r="C4824" t="s">
        <v>16301</v>
      </c>
      <c r="D4824">
        <v>3</v>
      </c>
      <c r="E4824" t="s">
        <v>6402</v>
      </c>
      <c r="F4824" t="s">
        <v>6402</v>
      </c>
      <c r="G4824">
        <v>4</v>
      </c>
    </row>
    <row r="4825" spans="1:7">
      <c r="A4825" t="s">
        <v>16302</v>
      </c>
      <c r="B4825">
        <v>5</v>
      </c>
      <c r="C4825" t="s">
        <v>16303</v>
      </c>
      <c r="D4825">
        <v>5</v>
      </c>
      <c r="E4825" t="s">
        <v>28</v>
      </c>
      <c r="F4825" t="s">
        <v>28</v>
      </c>
      <c r="G4825">
        <v>6</v>
      </c>
    </row>
    <row r="4826" spans="1:7">
      <c r="A4826" t="s">
        <v>16304</v>
      </c>
      <c r="B4826">
        <v>3</v>
      </c>
      <c r="C4826" t="s">
        <v>16305</v>
      </c>
      <c r="D4826">
        <v>7</v>
      </c>
      <c r="E4826" t="s">
        <v>6372</v>
      </c>
      <c r="F4826" t="s">
        <v>6372</v>
      </c>
      <c r="G4826">
        <v>6</v>
      </c>
    </row>
    <row r="4827" spans="1:7">
      <c r="A4827" t="s">
        <v>16306</v>
      </c>
      <c r="B4827">
        <v>2</v>
      </c>
      <c r="C4827" t="s">
        <v>7869</v>
      </c>
      <c r="D4827">
        <v>8</v>
      </c>
      <c r="E4827" t="s">
        <v>27</v>
      </c>
      <c r="F4827" t="s">
        <v>27</v>
      </c>
      <c r="G4827">
        <v>7</v>
      </c>
    </row>
    <row r="4828" spans="1:7">
      <c r="A4828" t="s">
        <v>16307</v>
      </c>
      <c r="B4828">
        <v>6</v>
      </c>
      <c r="C4828" t="s">
        <v>16308</v>
      </c>
      <c r="D4828">
        <v>6</v>
      </c>
      <c r="E4828" t="s">
        <v>6372</v>
      </c>
      <c r="F4828" t="s">
        <v>6372</v>
      </c>
      <c r="G4828">
        <v>6</v>
      </c>
    </row>
    <row r="4829" spans="1:7">
      <c r="A4829" t="s">
        <v>16309</v>
      </c>
      <c r="B4829">
        <v>5</v>
      </c>
      <c r="C4829" t="s">
        <v>16310</v>
      </c>
      <c r="D4829">
        <v>5</v>
      </c>
      <c r="E4829" t="s">
        <v>6372</v>
      </c>
      <c r="F4829" t="s">
        <v>6372</v>
      </c>
      <c r="G4829">
        <v>6</v>
      </c>
    </row>
    <row r="4830" spans="1:7">
      <c r="A4830" t="s">
        <v>16311</v>
      </c>
      <c r="B4830">
        <v>9</v>
      </c>
      <c r="C4830" t="s">
        <v>16312</v>
      </c>
      <c r="D4830">
        <v>9</v>
      </c>
      <c r="E4830" t="s">
        <v>6363</v>
      </c>
      <c r="F4830" t="s">
        <v>6363</v>
      </c>
      <c r="G4830">
        <v>9</v>
      </c>
    </row>
    <row r="4831" spans="1:7">
      <c r="A4831" t="s">
        <v>16313</v>
      </c>
      <c r="B4831">
        <v>9</v>
      </c>
      <c r="C4831" t="s">
        <v>16314</v>
      </c>
      <c r="D4831">
        <v>9</v>
      </c>
      <c r="E4831" t="s">
        <v>27</v>
      </c>
      <c r="F4831" t="s">
        <v>27</v>
      </c>
      <c r="G4831">
        <v>7</v>
      </c>
    </row>
    <row r="4832" spans="1:7">
      <c r="A4832" t="s">
        <v>16315</v>
      </c>
      <c r="B4832">
        <v>6</v>
      </c>
      <c r="C4832" t="s">
        <v>16316</v>
      </c>
      <c r="D4832">
        <v>6</v>
      </c>
      <c r="E4832" t="s">
        <v>28</v>
      </c>
      <c r="F4832" t="s">
        <v>28</v>
      </c>
      <c r="G4832">
        <v>6</v>
      </c>
    </row>
    <row r="4833" spans="1:7">
      <c r="A4833" t="s">
        <v>16317</v>
      </c>
      <c r="B4833">
        <v>6</v>
      </c>
      <c r="C4833" t="s">
        <v>16318</v>
      </c>
      <c r="D4833">
        <v>6</v>
      </c>
      <c r="E4833" t="s">
        <v>27</v>
      </c>
      <c r="F4833" t="s">
        <v>27</v>
      </c>
      <c r="G4833">
        <v>7</v>
      </c>
    </row>
    <row r="4834" spans="1:7">
      <c r="A4834" t="s">
        <v>16319</v>
      </c>
      <c r="B4834">
        <v>8</v>
      </c>
      <c r="C4834" t="s">
        <v>16320</v>
      </c>
      <c r="D4834">
        <v>8</v>
      </c>
      <c r="E4834" t="s">
        <v>27</v>
      </c>
      <c r="F4834" t="s">
        <v>27</v>
      </c>
      <c r="G4834">
        <v>7</v>
      </c>
    </row>
    <row r="4835" spans="1:7">
      <c r="A4835" t="s">
        <v>16321</v>
      </c>
      <c r="B4835">
        <v>2</v>
      </c>
      <c r="C4835" t="s">
        <v>16138</v>
      </c>
      <c r="D4835">
        <v>5</v>
      </c>
      <c r="E4835" t="s">
        <v>6372</v>
      </c>
      <c r="F4835" t="s">
        <v>6372</v>
      </c>
      <c r="G4835">
        <v>6</v>
      </c>
    </row>
    <row r="4836" spans="1:7">
      <c r="A4836" t="s">
        <v>16322</v>
      </c>
      <c r="B4836">
        <v>7</v>
      </c>
      <c r="C4836" t="s">
        <v>10388</v>
      </c>
      <c r="D4836">
        <v>7</v>
      </c>
      <c r="E4836" t="s">
        <v>6368</v>
      </c>
      <c r="F4836" t="s">
        <v>6368</v>
      </c>
      <c r="G4836">
        <v>6</v>
      </c>
    </row>
    <row r="4837" spans="1:7">
      <c r="A4837" t="s">
        <v>16323</v>
      </c>
      <c r="B4837">
        <v>33</v>
      </c>
      <c r="C4837" t="s">
        <v>16324</v>
      </c>
      <c r="D4837">
        <v>36</v>
      </c>
      <c r="E4837" t="s">
        <v>6391</v>
      </c>
      <c r="F4837" t="s">
        <v>6391</v>
      </c>
      <c r="G4837">
        <v>40</v>
      </c>
    </row>
    <row r="4838" spans="1:7">
      <c r="A4838" t="s">
        <v>16325</v>
      </c>
      <c r="B4838">
        <v>5</v>
      </c>
      <c r="C4838" t="s">
        <v>16326</v>
      </c>
      <c r="D4838">
        <v>5</v>
      </c>
      <c r="E4838" t="s">
        <v>28</v>
      </c>
      <c r="F4838" t="s">
        <v>28</v>
      </c>
      <c r="G4838">
        <v>6</v>
      </c>
    </row>
    <row r="4839" spans="1:7">
      <c r="A4839" t="s">
        <v>16327</v>
      </c>
      <c r="B4839">
        <v>3</v>
      </c>
      <c r="C4839" t="s">
        <v>16328</v>
      </c>
      <c r="D4839">
        <v>6</v>
      </c>
      <c r="E4839" t="s">
        <v>28</v>
      </c>
      <c r="F4839" t="s">
        <v>28</v>
      </c>
      <c r="G4839">
        <v>6</v>
      </c>
    </row>
    <row r="4840" spans="1:7">
      <c r="A4840" t="s">
        <v>16329</v>
      </c>
      <c r="B4840">
        <v>4</v>
      </c>
      <c r="C4840" t="s">
        <v>14340</v>
      </c>
      <c r="D4840">
        <v>9</v>
      </c>
      <c r="E4840" t="s">
        <v>6363</v>
      </c>
      <c r="F4840" t="s">
        <v>6363</v>
      </c>
      <c r="G4840">
        <v>9</v>
      </c>
    </row>
    <row r="4841" spans="1:7">
      <c r="A4841" t="s">
        <v>16330</v>
      </c>
      <c r="B4841">
        <v>6</v>
      </c>
      <c r="C4841" t="s">
        <v>16331</v>
      </c>
      <c r="D4841">
        <v>6</v>
      </c>
      <c r="E4841" t="s">
        <v>6372</v>
      </c>
      <c r="F4841" t="s">
        <v>6372</v>
      </c>
      <c r="G4841">
        <v>6</v>
      </c>
    </row>
    <row r="4842" spans="1:7">
      <c r="A4842" t="s">
        <v>16332</v>
      </c>
      <c r="B4842">
        <v>5</v>
      </c>
      <c r="C4842" t="s">
        <v>16333</v>
      </c>
      <c r="D4842">
        <v>5</v>
      </c>
      <c r="E4842" t="s">
        <v>27</v>
      </c>
      <c r="F4842" t="s">
        <v>27</v>
      </c>
      <c r="G4842">
        <v>7</v>
      </c>
    </row>
    <row r="4843" spans="1:7">
      <c r="A4843" t="s">
        <v>16334</v>
      </c>
      <c r="B4843">
        <v>7</v>
      </c>
      <c r="C4843" t="s">
        <v>16335</v>
      </c>
      <c r="D4843">
        <v>7</v>
      </c>
      <c r="E4843" t="s">
        <v>6372</v>
      </c>
      <c r="F4843" t="s">
        <v>6372</v>
      </c>
      <c r="G4843">
        <v>6</v>
      </c>
    </row>
    <row r="4844" spans="1:7">
      <c r="A4844" t="s">
        <v>16336</v>
      </c>
      <c r="B4844">
        <v>6</v>
      </c>
      <c r="C4844" t="s">
        <v>16337</v>
      </c>
      <c r="D4844">
        <v>6</v>
      </c>
      <c r="E4844" t="s">
        <v>6372</v>
      </c>
      <c r="F4844" t="s">
        <v>6372</v>
      </c>
      <c r="G4844">
        <v>6</v>
      </c>
    </row>
    <row r="4845" spans="1:7">
      <c r="A4845" t="s">
        <v>16338</v>
      </c>
      <c r="B4845">
        <v>6</v>
      </c>
      <c r="C4845" t="s">
        <v>16339</v>
      </c>
      <c r="D4845">
        <v>6</v>
      </c>
      <c r="E4845" t="s">
        <v>27</v>
      </c>
      <c r="F4845" t="s">
        <v>27</v>
      </c>
      <c r="G4845">
        <v>7</v>
      </c>
    </row>
    <row r="4846" spans="1:7">
      <c r="A4846" t="s">
        <v>16340</v>
      </c>
      <c r="B4846">
        <v>6</v>
      </c>
      <c r="C4846" t="s">
        <v>9339</v>
      </c>
      <c r="D4846">
        <v>9</v>
      </c>
      <c r="E4846" t="s">
        <v>6363</v>
      </c>
      <c r="F4846" t="s">
        <v>6363</v>
      </c>
      <c r="G4846">
        <v>9</v>
      </c>
    </row>
    <row r="4847" spans="1:7">
      <c r="A4847" t="s">
        <v>16341</v>
      </c>
      <c r="B4847">
        <v>6</v>
      </c>
      <c r="C4847" t="s">
        <v>16342</v>
      </c>
      <c r="D4847">
        <v>6</v>
      </c>
      <c r="E4847" t="s">
        <v>6402</v>
      </c>
      <c r="F4847" t="s">
        <v>6402</v>
      </c>
      <c r="G4847">
        <v>4</v>
      </c>
    </row>
    <row r="4848" spans="1:7">
      <c r="A4848" t="s">
        <v>16343</v>
      </c>
      <c r="B4848">
        <v>34</v>
      </c>
      <c r="C4848" t="s">
        <v>16344</v>
      </c>
      <c r="D4848">
        <v>34</v>
      </c>
      <c r="E4848" t="s">
        <v>6362</v>
      </c>
      <c r="F4848" t="s">
        <v>6362</v>
      </c>
      <c r="G4848">
        <v>32</v>
      </c>
    </row>
    <row r="4849" spans="1:7">
      <c r="A4849" t="s">
        <v>16345</v>
      </c>
      <c r="B4849">
        <v>6</v>
      </c>
      <c r="C4849" t="s">
        <v>16346</v>
      </c>
      <c r="D4849">
        <v>6</v>
      </c>
      <c r="E4849" t="s">
        <v>28</v>
      </c>
      <c r="F4849" t="s">
        <v>28</v>
      </c>
      <c r="G4849">
        <v>6</v>
      </c>
    </row>
    <row r="4850" spans="1:7">
      <c r="A4850" t="s">
        <v>16347</v>
      </c>
      <c r="B4850">
        <v>5</v>
      </c>
      <c r="C4850" t="s">
        <v>16348</v>
      </c>
      <c r="D4850">
        <v>7</v>
      </c>
      <c r="E4850" t="s">
        <v>28</v>
      </c>
      <c r="F4850" t="s">
        <v>28</v>
      </c>
      <c r="G4850">
        <v>6</v>
      </c>
    </row>
    <row r="4851" spans="1:7">
      <c r="A4851" t="s">
        <v>16349</v>
      </c>
      <c r="B4851">
        <v>4</v>
      </c>
      <c r="C4851" t="s">
        <v>7392</v>
      </c>
      <c r="D4851">
        <v>7</v>
      </c>
      <c r="E4851" t="s">
        <v>27</v>
      </c>
      <c r="F4851" t="s">
        <v>27</v>
      </c>
      <c r="G4851">
        <v>7</v>
      </c>
    </row>
    <row r="4852" spans="1:7">
      <c r="A4852" t="s">
        <v>16350</v>
      </c>
      <c r="B4852">
        <v>8</v>
      </c>
      <c r="C4852" t="s">
        <v>16351</v>
      </c>
      <c r="D4852">
        <v>8</v>
      </c>
      <c r="E4852" t="s">
        <v>27</v>
      </c>
      <c r="F4852" t="s">
        <v>27</v>
      </c>
      <c r="G4852">
        <v>7</v>
      </c>
    </row>
    <row r="4853" spans="1:7">
      <c r="A4853" t="s">
        <v>16352</v>
      </c>
      <c r="B4853">
        <v>7</v>
      </c>
      <c r="C4853" t="s">
        <v>16353</v>
      </c>
      <c r="D4853">
        <v>8</v>
      </c>
      <c r="E4853" t="s">
        <v>27</v>
      </c>
      <c r="F4853" t="s">
        <v>27</v>
      </c>
      <c r="G4853">
        <v>7</v>
      </c>
    </row>
    <row r="4854" spans="1:7">
      <c r="A4854" t="s">
        <v>16354</v>
      </c>
      <c r="B4854">
        <v>5</v>
      </c>
      <c r="C4854" t="s">
        <v>10914</v>
      </c>
      <c r="D4854">
        <v>5</v>
      </c>
      <c r="E4854" t="s">
        <v>6372</v>
      </c>
      <c r="F4854" t="s">
        <v>6372</v>
      </c>
      <c r="G4854">
        <v>6</v>
      </c>
    </row>
    <row r="4855" spans="1:7">
      <c r="A4855" t="s">
        <v>16355</v>
      </c>
      <c r="B4855">
        <v>6</v>
      </c>
      <c r="C4855" t="s">
        <v>16356</v>
      </c>
      <c r="D4855">
        <v>6</v>
      </c>
      <c r="E4855" t="s">
        <v>27</v>
      </c>
      <c r="F4855" t="s">
        <v>27</v>
      </c>
      <c r="G4855">
        <v>7</v>
      </c>
    </row>
    <row r="4856" spans="1:7">
      <c r="A4856" t="s">
        <v>16357</v>
      </c>
      <c r="B4856">
        <v>13</v>
      </c>
      <c r="C4856" t="s">
        <v>16358</v>
      </c>
      <c r="D4856">
        <v>13</v>
      </c>
      <c r="E4856" t="s">
        <v>6395</v>
      </c>
      <c r="F4856" t="s">
        <v>6395</v>
      </c>
      <c r="G4856">
        <v>13</v>
      </c>
    </row>
    <row r="4857" spans="1:7">
      <c r="A4857" t="s">
        <v>16359</v>
      </c>
      <c r="B4857">
        <v>11</v>
      </c>
      <c r="C4857" t="s">
        <v>16360</v>
      </c>
      <c r="D4857">
        <v>11</v>
      </c>
      <c r="E4857" t="s">
        <v>6397</v>
      </c>
      <c r="F4857" t="s">
        <v>6397</v>
      </c>
      <c r="G4857">
        <v>11</v>
      </c>
    </row>
    <row r="4858" spans="1:7">
      <c r="A4858" t="s">
        <v>16361</v>
      </c>
      <c r="B4858">
        <v>4</v>
      </c>
      <c r="C4858" t="s">
        <v>16362</v>
      </c>
      <c r="D4858">
        <v>7</v>
      </c>
      <c r="E4858" t="s">
        <v>27</v>
      </c>
      <c r="F4858" t="s">
        <v>27</v>
      </c>
      <c r="G4858">
        <v>7</v>
      </c>
    </row>
    <row r="4859" spans="1:7">
      <c r="A4859" t="s">
        <v>16363</v>
      </c>
      <c r="B4859">
        <v>3</v>
      </c>
      <c r="C4859" t="s">
        <v>16364</v>
      </c>
      <c r="D4859">
        <v>6</v>
      </c>
      <c r="E4859" t="s">
        <v>27</v>
      </c>
      <c r="F4859" t="s">
        <v>27</v>
      </c>
      <c r="G4859">
        <v>7</v>
      </c>
    </row>
    <row r="4860" spans="1:7">
      <c r="A4860" t="s">
        <v>16365</v>
      </c>
      <c r="B4860">
        <v>6</v>
      </c>
      <c r="C4860" t="s">
        <v>16366</v>
      </c>
      <c r="D4860">
        <v>6</v>
      </c>
      <c r="E4860" t="s">
        <v>27</v>
      </c>
      <c r="F4860" t="s">
        <v>27</v>
      </c>
      <c r="G4860">
        <v>7</v>
      </c>
    </row>
    <row r="4861" spans="1:7">
      <c r="A4861" t="s">
        <v>16367</v>
      </c>
      <c r="B4861">
        <v>8</v>
      </c>
      <c r="C4861" t="s">
        <v>16368</v>
      </c>
      <c r="D4861">
        <v>8</v>
      </c>
      <c r="E4861" t="s">
        <v>6397</v>
      </c>
      <c r="F4861" t="s">
        <v>6397</v>
      </c>
      <c r="G4861">
        <v>11</v>
      </c>
    </row>
    <row r="4862" spans="1:7">
      <c r="A4862" t="s">
        <v>16369</v>
      </c>
      <c r="B4862">
        <v>5</v>
      </c>
      <c r="C4862" t="s">
        <v>16370</v>
      </c>
      <c r="D4862">
        <v>5</v>
      </c>
      <c r="E4862" t="s">
        <v>6368</v>
      </c>
      <c r="F4862" t="s">
        <v>6368</v>
      </c>
      <c r="G4862">
        <v>6</v>
      </c>
    </row>
    <row r="4863" spans="1:7">
      <c r="A4863" t="s">
        <v>16371</v>
      </c>
      <c r="B4863">
        <v>6</v>
      </c>
      <c r="C4863" t="s">
        <v>16372</v>
      </c>
      <c r="D4863">
        <v>6</v>
      </c>
      <c r="E4863" t="s">
        <v>28</v>
      </c>
      <c r="F4863" t="s">
        <v>28</v>
      </c>
      <c r="G4863">
        <v>6</v>
      </c>
    </row>
    <row r="4864" spans="1:7">
      <c r="A4864" t="s">
        <v>16373</v>
      </c>
      <c r="B4864">
        <v>4</v>
      </c>
      <c r="C4864" t="s">
        <v>16374</v>
      </c>
      <c r="D4864">
        <v>4</v>
      </c>
      <c r="E4864" t="s">
        <v>6368</v>
      </c>
      <c r="F4864" t="s">
        <v>6368</v>
      </c>
      <c r="G4864">
        <v>6</v>
      </c>
    </row>
    <row r="4865" spans="1:7">
      <c r="A4865" t="s">
        <v>16375</v>
      </c>
      <c r="B4865">
        <v>7</v>
      </c>
      <c r="C4865" t="s">
        <v>16376</v>
      </c>
      <c r="D4865">
        <v>7</v>
      </c>
      <c r="E4865" t="s">
        <v>27</v>
      </c>
      <c r="F4865" t="s">
        <v>27</v>
      </c>
      <c r="G4865">
        <v>7</v>
      </c>
    </row>
    <row r="4866" spans="1:7">
      <c r="A4866" t="s">
        <v>16377</v>
      </c>
      <c r="B4866">
        <v>43</v>
      </c>
      <c r="C4866" t="s">
        <v>16378</v>
      </c>
      <c r="D4866">
        <v>70</v>
      </c>
      <c r="E4866" t="s">
        <v>6371</v>
      </c>
      <c r="F4866" t="s">
        <v>6371</v>
      </c>
      <c r="G4866">
        <v>16</v>
      </c>
    </row>
    <row r="4867" spans="1:7">
      <c r="A4867" t="s">
        <v>16379</v>
      </c>
      <c r="B4867">
        <v>9</v>
      </c>
      <c r="C4867" t="s">
        <v>16380</v>
      </c>
      <c r="D4867">
        <v>9</v>
      </c>
      <c r="E4867" t="s">
        <v>27</v>
      </c>
      <c r="F4867" t="s">
        <v>27</v>
      </c>
      <c r="G4867">
        <v>7</v>
      </c>
    </row>
    <row r="4868" spans="1:7">
      <c r="A4868" t="s">
        <v>16381</v>
      </c>
      <c r="B4868">
        <v>6</v>
      </c>
      <c r="C4868" t="s">
        <v>16382</v>
      </c>
      <c r="D4868">
        <v>6</v>
      </c>
      <c r="E4868" t="s">
        <v>6368</v>
      </c>
      <c r="F4868" t="s">
        <v>6368</v>
      </c>
      <c r="G4868">
        <v>6</v>
      </c>
    </row>
    <row r="4869" spans="1:7">
      <c r="A4869" t="s">
        <v>16383</v>
      </c>
      <c r="B4869">
        <v>5</v>
      </c>
      <c r="C4869" t="s">
        <v>16384</v>
      </c>
      <c r="D4869">
        <v>5</v>
      </c>
      <c r="E4869" t="s">
        <v>30</v>
      </c>
      <c r="F4869" t="s">
        <v>30</v>
      </c>
      <c r="G4869">
        <v>3</v>
      </c>
    </row>
    <row r="4870" spans="1:7">
      <c r="A4870" t="s">
        <v>16385</v>
      </c>
      <c r="B4870">
        <v>7</v>
      </c>
      <c r="C4870" t="s">
        <v>16386</v>
      </c>
      <c r="D4870">
        <v>6</v>
      </c>
      <c r="E4870" t="s">
        <v>6402</v>
      </c>
      <c r="F4870" t="s">
        <v>6402</v>
      </c>
      <c r="G4870">
        <v>4</v>
      </c>
    </row>
    <row r="4871" spans="1:7">
      <c r="A4871" t="s">
        <v>16387</v>
      </c>
      <c r="B4871">
        <v>6</v>
      </c>
      <c r="C4871" t="s">
        <v>16388</v>
      </c>
      <c r="D4871">
        <v>6</v>
      </c>
      <c r="E4871" t="s">
        <v>6400</v>
      </c>
      <c r="F4871" t="s">
        <v>6400</v>
      </c>
      <c r="G4871">
        <v>6</v>
      </c>
    </row>
    <row r="4872" spans="1:7">
      <c r="A4872" t="s">
        <v>16389</v>
      </c>
      <c r="B4872">
        <v>7</v>
      </c>
      <c r="C4872" t="s">
        <v>16390</v>
      </c>
      <c r="D4872">
        <v>7</v>
      </c>
      <c r="E4872" t="s">
        <v>27</v>
      </c>
      <c r="F4872" t="s">
        <v>27</v>
      </c>
      <c r="G4872">
        <v>7</v>
      </c>
    </row>
    <row r="4873" spans="1:7">
      <c r="A4873" t="s">
        <v>16391</v>
      </c>
      <c r="B4873">
        <v>5</v>
      </c>
      <c r="C4873" t="s">
        <v>16392</v>
      </c>
      <c r="D4873">
        <v>5</v>
      </c>
      <c r="E4873" t="s">
        <v>27</v>
      </c>
      <c r="F4873" t="s">
        <v>27</v>
      </c>
      <c r="G4873">
        <v>7</v>
      </c>
    </row>
    <row r="4874" spans="1:7">
      <c r="A4874" t="s">
        <v>16393</v>
      </c>
      <c r="B4874">
        <v>6</v>
      </c>
      <c r="C4874" t="s">
        <v>16394</v>
      </c>
      <c r="D4874">
        <v>6</v>
      </c>
      <c r="E4874" t="s">
        <v>28</v>
      </c>
      <c r="F4874" t="s">
        <v>28</v>
      </c>
      <c r="G4874">
        <v>6</v>
      </c>
    </row>
    <row r="4875" spans="1:7">
      <c r="A4875" t="s">
        <v>16395</v>
      </c>
      <c r="B4875">
        <v>9</v>
      </c>
      <c r="C4875" t="s">
        <v>16396</v>
      </c>
      <c r="D4875">
        <v>9</v>
      </c>
      <c r="E4875" t="s">
        <v>27</v>
      </c>
      <c r="F4875" t="s">
        <v>27</v>
      </c>
      <c r="G4875">
        <v>7</v>
      </c>
    </row>
    <row r="4876" spans="1:7">
      <c r="A4876" t="s">
        <v>16397</v>
      </c>
      <c r="B4876">
        <v>6</v>
      </c>
      <c r="C4876" t="s">
        <v>16398</v>
      </c>
      <c r="D4876">
        <v>6</v>
      </c>
      <c r="E4876" t="s">
        <v>6400</v>
      </c>
      <c r="F4876" t="s">
        <v>6400</v>
      </c>
      <c r="G4876">
        <v>6</v>
      </c>
    </row>
    <row r="4877" spans="1:7">
      <c r="A4877" t="s">
        <v>16399</v>
      </c>
      <c r="B4877">
        <v>4</v>
      </c>
      <c r="C4877" t="s">
        <v>16400</v>
      </c>
      <c r="D4877">
        <v>4</v>
      </c>
      <c r="E4877" t="s">
        <v>6372</v>
      </c>
      <c r="F4877" t="s">
        <v>6372</v>
      </c>
      <c r="G4877">
        <v>6</v>
      </c>
    </row>
    <row r="4878" spans="1:7">
      <c r="A4878" t="s">
        <v>16401</v>
      </c>
      <c r="B4878">
        <v>5</v>
      </c>
      <c r="C4878" t="s">
        <v>16402</v>
      </c>
      <c r="D4878">
        <v>5</v>
      </c>
      <c r="E4878" t="s">
        <v>6372</v>
      </c>
      <c r="F4878" t="s">
        <v>6372</v>
      </c>
      <c r="G4878">
        <v>6</v>
      </c>
    </row>
    <row r="4879" spans="1:7">
      <c r="A4879" t="s">
        <v>16403</v>
      </c>
      <c r="B4879">
        <v>6</v>
      </c>
      <c r="C4879" t="s">
        <v>16404</v>
      </c>
      <c r="D4879">
        <v>6</v>
      </c>
      <c r="E4879" t="s">
        <v>6368</v>
      </c>
      <c r="F4879" t="s">
        <v>6368</v>
      </c>
      <c r="G4879">
        <v>6</v>
      </c>
    </row>
    <row r="4880" spans="1:7">
      <c r="A4880" t="s">
        <v>16405</v>
      </c>
      <c r="B4880">
        <v>12</v>
      </c>
      <c r="C4880" t="s">
        <v>16406</v>
      </c>
      <c r="D4880">
        <v>12</v>
      </c>
      <c r="E4880" t="s">
        <v>6397</v>
      </c>
      <c r="F4880" t="s">
        <v>6397</v>
      </c>
      <c r="G4880">
        <v>11</v>
      </c>
    </row>
    <row r="4881" spans="1:7">
      <c r="A4881" t="s">
        <v>16407</v>
      </c>
      <c r="B4881">
        <v>5</v>
      </c>
      <c r="C4881" t="s">
        <v>16408</v>
      </c>
      <c r="D4881">
        <v>5</v>
      </c>
      <c r="E4881" t="s">
        <v>6400</v>
      </c>
      <c r="F4881" t="s">
        <v>6400</v>
      </c>
      <c r="G4881">
        <v>6</v>
      </c>
    </row>
    <row r="4882" spans="1:7">
      <c r="A4882" t="s">
        <v>16409</v>
      </c>
      <c r="B4882">
        <v>2</v>
      </c>
      <c r="C4882" t="s">
        <v>16410</v>
      </c>
      <c r="D4882">
        <v>5</v>
      </c>
      <c r="E4882" t="s">
        <v>6372</v>
      </c>
      <c r="F4882" t="s">
        <v>6372</v>
      </c>
      <c r="G4882">
        <v>6</v>
      </c>
    </row>
    <row r="4883" spans="1:7">
      <c r="A4883" t="s">
        <v>16411</v>
      </c>
      <c r="B4883">
        <v>4</v>
      </c>
      <c r="C4883" t="s">
        <v>16412</v>
      </c>
      <c r="D4883">
        <v>7</v>
      </c>
      <c r="E4883" t="s">
        <v>6400</v>
      </c>
      <c r="F4883" t="s">
        <v>6400</v>
      </c>
      <c r="G4883">
        <v>6</v>
      </c>
    </row>
    <row r="4884" spans="1:7">
      <c r="A4884" t="s">
        <v>16413</v>
      </c>
      <c r="B4884">
        <v>1</v>
      </c>
      <c r="C4884" t="s">
        <v>16414</v>
      </c>
      <c r="D4884">
        <v>5</v>
      </c>
      <c r="E4884" t="s">
        <v>6372</v>
      </c>
      <c r="F4884" t="s">
        <v>6372</v>
      </c>
      <c r="G4884">
        <v>6</v>
      </c>
    </row>
    <row r="4885" spans="1:7">
      <c r="A4885" t="s">
        <v>16415</v>
      </c>
      <c r="B4885">
        <v>11</v>
      </c>
      <c r="C4885" t="s">
        <v>16416</v>
      </c>
      <c r="D4885">
        <v>11</v>
      </c>
      <c r="E4885" t="s">
        <v>6397</v>
      </c>
      <c r="F4885" t="s">
        <v>6397</v>
      </c>
      <c r="G4885">
        <v>11</v>
      </c>
    </row>
    <row r="4886" spans="1:7">
      <c r="A4886" t="s">
        <v>16417</v>
      </c>
      <c r="B4886">
        <v>13</v>
      </c>
      <c r="C4886" t="s">
        <v>16418</v>
      </c>
      <c r="D4886">
        <v>13</v>
      </c>
      <c r="E4886" t="s">
        <v>27</v>
      </c>
      <c r="F4886" t="s">
        <v>27</v>
      </c>
      <c r="G4886">
        <v>7</v>
      </c>
    </row>
    <row r="4887" spans="1:7">
      <c r="A4887" t="s">
        <v>16419</v>
      </c>
      <c r="B4887">
        <v>15</v>
      </c>
      <c r="C4887" t="s">
        <v>16420</v>
      </c>
      <c r="D4887">
        <v>31</v>
      </c>
      <c r="E4887" t="s">
        <v>6362</v>
      </c>
      <c r="F4887" t="s">
        <v>6362</v>
      </c>
      <c r="G4887">
        <v>32</v>
      </c>
    </row>
    <row r="4888" spans="1:7">
      <c r="A4888" t="s">
        <v>16421</v>
      </c>
      <c r="B4888">
        <v>5</v>
      </c>
      <c r="C4888" t="s">
        <v>11283</v>
      </c>
      <c r="D4888">
        <v>15</v>
      </c>
      <c r="E4888" t="s">
        <v>6395</v>
      </c>
      <c r="F4888" t="s">
        <v>6395</v>
      </c>
      <c r="G4888">
        <v>13</v>
      </c>
    </row>
    <row r="4889" spans="1:7">
      <c r="A4889" t="s">
        <v>16422</v>
      </c>
      <c r="B4889">
        <v>5</v>
      </c>
      <c r="C4889" t="s">
        <v>16423</v>
      </c>
      <c r="D4889">
        <v>5</v>
      </c>
      <c r="E4889" t="s">
        <v>6400</v>
      </c>
      <c r="F4889" t="s">
        <v>6400</v>
      </c>
      <c r="G4889">
        <v>6</v>
      </c>
    </row>
    <row r="4890" spans="1:7">
      <c r="A4890" t="s">
        <v>16424</v>
      </c>
      <c r="B4890">
        <v>8</v>
      </c>
      <c r="C4890" t="s">
        <v>16425</v>
      </c>
      <c r="D4890">
        <v>8</v>
      </c>
      <c r="E4890" t="s">
        <v>6368</v>
      </c>
      <c r="F4890" t="s">
        <v>6368</v>
      </c>
      <c r="G4890">
        <v>6</v>
      </c>
    </row>
    <row r="4891" spans="1:7">
      <c r="A4891" t="s">
        <v>16426</v>
      </c>
      <c r="B4891">
        <v>4</v>
      </c>
      <c r="C4891" t="s">
        <v>16427</v>
      </c>
      <c r="D4891">
        <v>9</v>
      </c>
      <c r="E4891" t="s">
        <v>34</v>
      </c>
      <c r="F4891" t="s">
        <v>34</v>
      </c>
      <c r="G4891">
        <v>13</v>
      </c>
    </row>
    <row r="4892" spans="1:7">
      <c r="A4892" t="s">
        <v>16428</v>
      </c>
      <c r="B4892">
        <v>4</v>
      </c>
      <c r="C4892" t="s">
        <v>16429</v>
      </c>
      <c r="D4892">
        <v>4</v>
      </c>
      <c r="E4892" t="s">
        <v>30</v>
      </c>
      <c r="F4892" t="s">
        <v>30</v>
      </c>
      <c r="G4892">
        <v>3</v>
      </c>
    </row>
    <row r="4893" spans="1:7">
      <c r="A4893" t="s">
        <v>16430</v>
      </c>
      <c r="B4893">
        <v>7</v>
      </c>
      <c r="C4893" t="s">
        <v>16431</v>
      </c>
      <c r="D4893">
        <v>7</v>
      </c>
      <c r="E4893" t="s">
        <v>27</v>
      </c>
      <c r="F4893" t="s">
        <v>27</v>
      </c>
      <c r="G4893">
        <v>7</v>
      </c>
    </row>
    <row r="4894" spans="1:7">
      <c r="A4894" t="s">
        <v>16432</v>
      </c>
      <c r="B4894">
        <v>7</v>
      </c>
      <c r="C4894" t="s">
        <v>16433</v>
      </c>
      <c r="D4894">
        <v>7</v>
      </c>
      <c r="E4894" t="s">
        <v>6402</v>
      </c>
      <c r="F4894" t="s">
        <v>6402</v>
      </c>
      <c r="G4894">
        <v>4</v>
      </c>
    </row>
    <row r="4895" spans="1:7">
      <c r="A4895" t="s">
        <v>16434</v>
      </c>
      <c r="B4895">
        <v>4</v>
      </c>
      <c r="C4895" t="s">
        <v>16435</v>
      </c>
      <c r="D4895">
        <v>8</v>
      </c>
      <c r="E4895" t="s">
        <v>6372</v>
      </c>
      <c r="F4895" t="s">
        <v>6372</v>
      </c>
      <c r="G4895">
        <v>6</v>
      </c>
    </row>
    <row r="4896" spans="1:7">
      <c r="A4896" t="s">
        <v>16436</v>
      </c>
      <c r="B4896">
        <v>6</v>
      </c>
      <c r="C4896" t="s">
        <v>16437</v>
      </c>
      <c r="D4896">
        <v>6</v>
      </c>
      <c r="E4896" t="s">
        <v>6372</v>
      </c>
      <c r="F4896" t="s">
        <v>6372</v>
      </c>
      <c r="G4896">
        <v>6</v>
      </c>
    </row>
    <row r="4897" spans="1:7">
      <c r="A4897" t="s">
        <v>16438</v>
      </c>
      <c r="B4897">
        <v>6</v>
      </c>
      <c r="C4897" t="s">
        <v>16439</v>
      </c>
      <c r="D4897">
        <v>6</v>
      </c>
      <c r="E4897" t="s">
        <v>28</v>
      </c>
      <c r="F4897" t="s">
        <v>28</v>
      </c>
      <c r="G4897">
        <v>6</v>
      </c>
    </row>
    <row r="4898" spans="1:7">
      <c r="A4898" t="s">
        <v>16440</v>
      </c>
      <c r="B4898">
        <v>12</v>
      </c>
      <c r="C4898" t="s">
        <v>16441</v>
      </c>
      <c r="D4898">
        <v>12</v>
      </c>
      <c r="E4898" t="s">
        <v>6397</v>
      </c>
      <c r="F4898" t="s">
        <v>6397</v>
      </c>
      <c r="G4898">
        <v>11</v>
      </c>
    </row>
    <row r="4899" spans="1:7">
      <c r="A4899" t="s">
        <v>16442</v>
      </c>
      <c r="B4899">
        <v>30</v>
      </c>
      <c r="C4899" t="s">
        <v>16443</v>
      </c>
      <c r="D4899">
        <v>34</v>
      </c>
      <c r="E4899" t="s">
        <v>6362</v>
      </c>
      <c r="F4899" t="s">
        <v>6362</v>
      </c>
      <c r="G4899">
        <v>32</v>
      </c>
    </row>
    <row r="4900" spans="1:7">
      <c r="A4900" t="s">
        <v>16444</v>
      </c>
      <c r="B4900">
        <v>6</v>
      </c>
      <c r="C4900" t="s">
        <v>16445</v>
      </c>
      <c r="D4900">
        <v>6</v>
      </c>
      <c r="E4900" t="s">
        <v>27</v>
      </c>
      <c r="F4900" t="s">
        <v>27</v>
      </c>
      <c r="G4900">
        <v>7</v>
      </c>
    </row>
    <row r="4901" spans="1:7">
      <c r="A4901" t="s">
        <v>16446</v>
      </c>
      <c r="B4901">
        <v>7</v>
      </c>
      <c r="C4901" t="s">
        <v>16447</v>
      </c>
      <c r="D4901">
        <v>7</v>
      </c>
      <c r="E4901" t="s">
        <v>28</v>
      </c>
      <c r="F4901" t="s">
        <v>28</v>
      </c>
      <c r="G4901">
        <v>6</v>
      </c>
    </row>
    <row r="4902" spans="1:7">
      <c r="A4902" t="s">
        <v>16448</v>
      </c>
      <c r="B4902">
        <v>6</v>
      </c>
      <c r="C4902" t="s">
        <v>16449</v>
      </c>
      <c r="D4902">
        <v>6</v>
      </c>
      <c r="E4902" t="s">
        <v>27</v>
      </c>
      <c r="F4902" t="s">
        <v>27</v>
      </c>
      <c r="G4902">
        <v>7</v>
      </c>
    </row>
    <row r="4903" spans="1:7">
      <c r="A4903" t="s">
        <v>16450</v>
      </c>
      <c r="B4903">
        <v>5</v>
      </c>
      <c r="C4903" t="s">
        <v>16451</v>
      </c>
      <c r="D4903">
        <v>7</v>
      </c>
      <c r="E4903" t="s">
        <v>6400</v>
      </c>
      <c r="F4903" t="s">
        <v>6400</v>
      </c>
      <c r="G4903">
        <v>6</v>
      </c>
    </row>
    <row r="4904" spans="1:7">
      <c r="A4904" t="s">
        <v>16452</v>
      </c>
      <c r="B4904">
        <v>4</v>
      </c>
      <c r="C4904" t="s">
        <v>16453</v>
      </c>
      <c r="D4904">
        <v>7</v>
      </c>
      <c r="E4904" t="s">
        <v>6372</v>
      </c>
      <c r="F4904" t="s">
        <v>6372</v>
      </c>
      <c r="G4904">
        <v>6</v>
      </c>
    </row>
    <row r="4905" spans="1:7">
      <c r="A4905" t="s">
        <v>16454</v>
      </c>
      <c r="B4905">
        <v>4</v>
      </c>
      <c r="C4905" t="s">
        <v>16455</v>
      </c>
      <c r="D4905">
        <v>5</v>
      </c>
      <c r="E4905" t="s">
        <v>30</v>
      </c>
      <c r="F4905" t="s">
        <v>30</v>
      </c>
      <c r="G4905">
        <v>3</v>
      </c>
    </row>
    <row r="4906" spans="1:7">
      <c r="A4906" t="s">
        <v>16456</v>
      </c>
      <c r="B4906">
        <v>9</v>
      </c>
      <c r="C4906" t="s">
        <v>16457</v>
      </c>
      <c r="D4906">
        <v>10</v>
      </c>
      <c r="E4906" t="s">
        <v>6397</v>
      </c>
      <c r="F4906" t="s">
        <v>6397</v>
      </c>
      <c r="G4906">
        <v>11</v>
      </c>
    </row>
    <row r="4907" spans="1:7">
      <c r="A4907" t="s">
        <v>16458</v>
      </c>
      <c r="B4907">
        <v>5</v>
      </c>
      <c r="C4907" t="s">
        <v>16459</v>
      </c>
      <c r="D4907">
        <v>9</v>
      </c>
      <c r="E4907" t="s">
        <v>6363</v>
      </c>
      <c r="F4907" t="s">
        <v>6363</v>
      </c>
      <c r="G4907">
        <v>9</v>
      </c>
    </row>
    <row r="4908" spans="1:7">
      <c r="A4908" t="s">
        <v>16460</v>
      </c>
      <c r="B4908">
        <v>6</v>
      </c>
      <c r="C4908" t="s">
        <v>16461</v>
      </c>
      <c r="D4908">
        <v>12</v>
      </c>
      <c r="E4908" t="s">
        <v>6395</v>
      </c>
      <c r="F4908" t="s">
        <v>6395</v>
      </c>
      <c r="G4908">
        <v>13</v>
      </c>
    </row>
    <row r="4909" spans="1:7">
      <c r="A4909" t="s">
        <v>16462</v>
      </c>
      <c r="B4909">
        <v>9</v>
      </c>
      <c r="C4909" t="s">
        <v>16463</v>
      </c>
      <c r="D4909">
        <v>9</v>
      </c>
      <c r="E4909" t="s">
        <v>6363</v>
      </c>
      <c r="F4909" t="s">
        <v>6363</v>
      </c>
      <c r="G4909">
        <v>9</v>
      </c>
    </row>
    <row r="4910" spans="1:7">
      <c r="A4910" t="s">
        <v>16464</v>
      </c>
      <c r="B4910">
        <v>7</v>
      </c>
      <c r="C4910" t="s">
        <v>16465</v>
      </c>
      <c r="D4910">
        <v>7</v>
      </c>
      <c r="E4910" t="s">
        <v>27</v>
      </c>
      <c r="F4910" t="s">
        <v>27</v>
      </c>
      <c r="G4910">
        <v>7</v>
      </c>
    </row>
    <row r="4911" spans="1:7">
      <c r="A4911" t="s">
        <v>16466</v>
      </c>
      <c r="B4911">
        <v>5</v>
      </c>
      <c r="C4911" t="s">
        <v>16467</v>
      </c>
      <c r="D4911">
        <v>5</v>
      </c>
      <c r="E4911" t="s">
        <v>30</v>
      </c>
      <c r="F4911" t="s">
        <v>30</v>
      </c>
      <c r="G4911">
        <v>3</v>
      </c>
    </row>
    <row r="4912" spans="1:7">
      <c r="A4912" t="s">
        <v>16468</v>
      </c>
      <c r="B4912">
        <v>4</v>
      </c>
      <c r="C4912" t="s">
        <v>16469</v>
      </c>
      <c r="D4912">
        <v>9</v>
      </c>
      <c r="E4912" t="s">
        <v>6397</v>
      </c>
      <c r="F4912" t="s">
        <v>6397</v>
      </c>
      <c r="G4912">
        <v>11</v>
      </c>
    </row>
    <row r="4913" spans="1:7">
      <c r="A4913" t="s">
        <v>16470</v>
      </c>
      <c r="B4913">
        <v>5</v>
      </c>
      <c r="C4913" t="s">
        <v>16471</v>
      </c>
      <c r="D4913">
        <v>5</v>
      </c>
      <c r="E4913" t="s">
        <v>6372</v>
      </c>
      <c r="F4913" t="s">
        <v>6372</v>
      </c>
      <c r="G4913">
        <v>6</v>
      </c>
    </row>
    <row r="4914" spans="1:7">
      <c r="A4914" t="s">
        <v>16472</v>
      </c>
      <c r="B4914">
        <v>2</v>
      </c>
      <c r="C4914" t="s">
        <v>16473</v>
      </c>
      <c r="D4914">
        <v>7</v>
      </c>
      <c r="E4914" t="s">
        <v>27</v>
      </c>
      <c r="F4914" t="s">
        <v>27</v>
      </c>
      <c r="G4914">
        <v>7</v>
      </c>
    </row>
    <row r="4915" spans="1:7">
      <c r="A4915" t="s">
        <v>16474</v>
      </c>
      <c r="B4915">
        <v>6</v>
      </c>
      <c r="C4915" t="s">
        <v>16475</v>
      </c>
      <c r="D4915">
        <v>6</v>
      </c>
      <c r="E4915" t="s">
        <v>6368</v>
      </c>
      <c r="F4915" t="s">
        <v>6368</v>
      </c>
      <c r="G4915">
        <v>6</v>
      </c>
    </row>
    <row r="4916" spans="1:7">
      <c r="A4916" t="s">
        <v>16476</v>
      </c>
      <c r="B4916">
        <v>4</v>
      </c>
      <c r="C4916" t="s">
        <v>16477</v>
      </c>
      <c r="D4916">
        <v>7</v>
      </c>
      <c r="E4916" t="s">
        <v>27</v>
      </c>
      <c r="F4916" t="s">
        <v>27</v>
      </c>
      <c r="G4916">
        <v>7</v>
      </c>
    </row>
    <row r="4917" spans="1:7">
      <c r="A4917" t="s">
        <v>16478</v>
      </c>
      <c r="B4917">
        <v>8</v>
      </c>
      <c r="C4917" t="s">
        <v>16479</v>
      </c>
      <c r="D4917">
        <v>8</v>
      </c>
      <c r="E4917" t="s">
        <v>27</v>
      </c>
      <c r="F4917" t="s">
        <v>27</v>
      </c>
      <c r="G4917">
        <v>7</v>
      </c>
    </row>
    <row r="4918" spans="1:7">
      <c r="A4918" t="s">
        <v>16480</v>
      </c>
      <c r="B4918">
        <v>7</v>
      </c>
      <c r="C4918" t="s">
        <v>16481</v>
      </c>
      <c r="D4918">
        <v>7</v>
      </c>
      <c r="E4918" t="s">
        <v>27</v>
      </c>
      <c r="F4918" t="s">
        <v>27</v>
      </c>
      <c r="G4918">
        <v>7</v>
      </c>
    </row>
    <row r="4919" spans="1:7">
      <c r="A4919" t="s">
        <v>16482</v>
      </c>
      <c r="B4919">
        <v>5</v>
      </c>
      <c r="C4919" t="s">
        <v>16483</v>
      </c>
      <c r="D4919">
        <v>5</v>
      </c>
      <c r="E4919" t="s">
        <v>6372</v>
      </c>
      <c r="F4919" t="s">
        <v>6372</v>
      </c>
      <c r="G4919">
        <v>6</v>
      </c>
    </row>
    <row r="4920" spans="1:7">
      <c r="A4920" t="s">
        <v>16484</v>
      </c>
      <c r="B4920">
        <v>5</v>
      </c>
      <c r="C4920" t="s">
        <v>16485</v>
      </c>
      <c r="D4920">
        <v>7</v>
      </c>
      <c r="E4920" t="s">
        <v>6372</v>
      </c>
      <c r="F4920" t="s">
        <v>6372</v>
      </c>
      <c r="G4920">
        <v>6</v>
      </c>
    </row>
    <row r="4921" spans="1:7">
      <c r="A4921" t="s">
        <v>16486</v>
      </c>
      <c r="B4921">
        <v>7</v>
      </c>
      <c r="C4921" t="s">
        <v>16487</v>
      </c>
      <c r="D4921">
        <v>7</v>
      </c>
      <c r="E4921" t="s">
        <v>6402</v>
      </c>
      <c r="F4921" t="s">
        <v>6402</v>
      </c>
      <c r="G4921">
        <v>4</v>
      </c>
    </row>
    <row r="4922" spans="1:7">
      <c r="A4922" t="s">
        <v>16488</v>
      </c>
      <c r="B4922">
        <v>8</v>
      </c>
      <c r="C4922" t="s">
        <v>16489</v>
      </c>
      <c r="D4922">
        <v>15</v>
      </c>
      <c r="E4922" t="s">
        <v>6366</v>
      </c>
      <c r="F4922" t="s">
        <v>6366</v>
      </c>
      <c r="G4922">
        <v>13</v>
      </c>
    </row>
    <row r="4923" spans="1:7">
      <c r="A4923" t="s">
        <v>16490</v>
      </c>
      <c r="B4923">
        <v>6</v>
      </c>
      <c r="C4923" t="s">
        <v>16491</v>
      </c>
      <c r="D4923">
        <v>6</v>
      </c>
      <c r="E4923" t="s">
        <v>6400</v>
      </c>
      <c r="F4923" t="s">
        <v>6400</v>
      </c>
      <c r="G4923">
        <v>6</v>
      </c>
    </row>
    <row r="4924" spans="1:7">
      <c r="A4924" t="s">
        <v>16492</v>
      </c>
      <c r="B4924">
        <v>11</v>
      </c>
      <c r="C4924" t="s">
        <v>11067</v>
      </c>
      <c r="D4924">
        <v>11</v>
      </c>
      <c r="E4924" t="s">
        <v>6395</v>
      </c>
      <c r="F4924" t="s">
        <v>6395</v>
      </c>
      <c r="G4924">
        <v>13</v>
      </c>
    </row>
    <row r="4925" spans="1:7">
      <c r="A4925" t="s">
        <v>16493</v>
      </c>
      <c r="B4925">
        <v>15</v>
      </c>
      <c r="C4925" t="s">
        <v>8407</v>
      </c>
      <c r="D4925">
        <v>15</v>
      </c>
      <c r="E4925" t="s">
        <v>6395</v>
      </c>
      <c r="F4925" t="s">
        <v>6395</v>
      </c>
      <c r="G4925">
        <v>13</v>
      </c>
    </row>
    <row r="4926" spans="1:7">
      <c r="A4926" t="s">
        <v>16494</v>
      </c>
      <c r="B4926">
        <v>7</v>
      </c>
      <c r="C4926" t="s">
        <v>16495</v>
      </c>
      <c r="D4926">
        <v>7</v>
      </c>
      <c r="E4926" t="s">
        <v>6402</v>
      </c>
      <c r="F4926" t="s">
        <v>6402</v>
      </c>
      <c r="G4926">
        <v>4</v>
      </c>
    </row>
    <row r="4927" spans="1:7">
      <c r="A4927" t="s">
        <v>16496</v>
      </c>
      <c r="B4927">
        <v>3</v>
      </c>
      <c r="C4927" t="s">
        <v>16497</v>
      </c>
      <c r="D4927">
        <v>8</v>
      </c>
      <c r="E4927" t="s">
        <v>28</v>
      </c>
      <c r="F4927" t="s">
        <v>28</v>
      </c>
      <c r="G4927">
        <v>6</v>
      </c>
    </row>
    <row r="4928" spans="1:7">
      <c r="A4928" t="s">
        <v>16498</v>
      </c>
      <c r="B4928">
        <v>4</v>
      </c>
      <c r="C4928" t="s">
        <v>16499</v>
      </c>
      <c r="D4928">
        <v>4</v>
      </c>
      <c r="E4928" t="s">
        <v>6402</v>
      </c>
      <c r="F4928" t="s">
        <v>6402</v>
      </c>
      <c r="G4928">
        <v>4</v>
      </c>
    </row>
    <row r="4929" spans="1:7">
      <c r="A4929" t="s">
        <v>16500</v>
      </c>
      <c r="B4929">
        <v>5</v>
      </c>
      <c r="C4929" t="s">
        <v>16501</v>
      </c>
      <c r="D4929">
        <v>6</v>
      </c>
      <c r="E4929" t="s">
        <v>6368</v>
      </c>
      <c r="F4929" t="s">
        <v>6368</v>
      </c>
      <c r="G4929">
        <v>6</v>
      </c>
    </row>
    <row r="4930" spans="1:7">
      <c r="A4930" t="s">
        <v>16502</v>
      </c>
      <c r="B4930">
        <v>7</v>
      </c>
      <c r="C4930" t="s">
        <v>16503</v>
      </c>
      <c r="D4930">
        <v>7</v>
      </c>
      <c r="E4930" t="s">
        <v>6372</v>
      </c>
      <c r="F4930" t="s">
        <v>6372</v>
      </c>
      <c r="G4930">
        <v>6</v>
      </c>
    </row>
    <row r="4931" spans="1:7">
      <c r="A4931" t="s">
        <v>16504</v>
      </c>
      <c r="B4931">
        <v>11</v>
      </c>
      <c r="C4931" t="s">
        <v>16505</v>
      </c>
      <c r="D4931">
        <v>11</v>
      </c>
      <c r="E4931" t="s">
        <v>6397</v>
      </c>
      <c r="F4931" t="s">
        <v>6397</v>
      </c>
      <c r="G4931">
        <v>11</v>
      </c>
    </row>
    <row r="4932" spans="1:7">
      <c r="A4932" t="s">
        <v>16506</v>
      </c>
      <c r="B4932">
        <v>6</v>
      </c>
      <c r="C4932" t="s">
        <v>16507</v>
      </c>
      <c r="D4932">
        <v>6</v>
      </c>
      <c r="E4932" t="s">
        <v>28</v>
      </c>
      <c r="F4932" t="s">
        <v>28</v>
      </c>
      <c r="G4932">
        <v>6</v>
      </c>
    </row>
    <row r="4933" spans="1:7">
      <c r="A4933" t="s">
        <v>16508</v>
      </c>
      <c r="B4933">
        <v>3</v>
      </c>
      <c r="C4933" t="s">
        <v>16509</v>
      </c>
      <c r="D4933">
        <v>6</v>
      </c>
      <c r="E4933" t="s">
        <v>6368</v>
      </c>
      <c r="F4933" t="s">
        <v>6368</v>
      </c>
      <c r="G4933">
        <v>6</v>
      </c>
    </row>
    <row r="4934" spans="1:7">
      <c r="A4934" t="s">
        <v>16510</v>
      </c>
      <c r="B4934">
        <v>8</v>
      </c>
      <c r="C4934" t="s">
        <v>16511</v>
      </c>
      <c r="D4934">
        <v>8</v>
      </c>
      <c r="E4934" t="s">
        <v>6368</v>
      </c>
      <c r="F4934" t="s">
        <v>6368</v>
      </c>
      <c r="G4934">
        <v>6</v>
      </c>
    </row>
    <row r="4935" spans="1:7">
      <c r="A4935" t="s">
        <v>16512</v>
      </c>
      <c r="B4935">
        <v>6</v>
      </c>
      <c r="C4935" t="s">
        <v>16513</v>
      </c>
      <c r="D4935">
        <v>6</v>
      </c>
      <c r="E4935" t="s">
        <v>6400</v>
      </c>
      <c r="F4935" t="s">
        <v>6400</v>
      </c>
      <c r="G4935">
        <v>6</v>
      </c>
    </row>
    <row r="4936" spans="1:7">
      <c r="A4936" t="s">
        <v>16514</v>
      </c>
      <c r="B4936">
        <v>11</v>
      </c>
      <c r="C4936" t="s">
        <v>16515</v>
      </c>
      <c r="D4936">
        <v>11</v>
      </c>
      <c r="E4936" t="s">
        <v>6397</v>
      </c>
      <c r="F4936" t="s">
        <v>6397</v>
      </c>
      <c r="G4936">
        <v>11</v>
      </c>
    </row>
    <row r="4937" spans="1:7">
      <c r="A4937" t="s">
        <v>16516</v>
      </c>
      <c r="B4937">
        <v>5</v>
      </c>
      <c r="C4937" t="s">
        <v>16517</v>
      </c>
      <c r="D4937">
        <v>5</v>
      </c>
      <c r="E4937" t="s">
        <v>28</v>
      </c>
      <c r="F4937" t="s">
        <v>28</v>
      </c>
      <c r="G4937">
        <v>6</v>
      </c>
    </row>
    <row r="4938" spans="1:7">
      <c r="A4938" t="s">
        <v>16518</v>
      </c>
      <c r="B4938">
        <v>6</v>
      </c>
      <c r="C4938" t="s">
        <v>16519</v>
      </c>
      <c r="D4938">
        <v>6</v>
      </c>
      <c r="E4938" t="s">
        <v>6400</v>
      </c>
      <c r="F4938" t="s">
        <v>6400</v>
      </c>
      <c r="G4938">
        <v>6</v>
      </c>
    </row>
    <row r="4939" spans="1:7">
      <c r="A4939" t="s">
        <v>16520</v>
      </c>
      <c r="B4939">
        <v>8</v>
      </c>
      <c r="C4939" t="s">
        <v>16521</v>
      </c>
      <c r="D4939">
        <v>8</v>
      </c>
      <c r="E4939" t="s">
        <v>6397</v>
      </c>
      <c r="F4939" t="s">
        <v>6397</v>
      </c>
      <c r="G4939">
        <v>11</v>
      </c>
    </row>
    <row r="4940" spans="1:7">
      <c r="A4940" t="s">
        <v>16522</v>
      </c>
      <c r="B4940">
        <v>7</v>
      </c>
      <c r="C4940" t="s">
        <v>16523</v>
      </c>
      <c r="D4940">
        <v>7</v>
      </c>
      <c r="E4940" t="s">
        <v>27</v>
      </c>
      <c r="F4940" t="s">
        <v>27</v>
      </c>
      <c r="G4940">
        <v>7</v>
      </c>
    </row>
    <row r="4941" spans="1:7">
      <c r="A4941" t="s">
        <v>16524</v>
      </c>
      <c r="B4941">
        <v>8</v>
      </c>
      <c r="C4941" t="s">
        <v>16525</v>
      </c>
      <c r="D4941">
        <v>8</v>
      </c>
      <c r="E4941" t="s">
        <v>6400</v>
      </c>
      <c r="F4941" t="s">
        <v>6400</v>
      </c>
      <c r="G4941">
        <v>6</v>
      </c>
    </row>
    <row r="4942" spans="1:7">
      <c r="A4942" t="s">
        <v>16526</v>
      </c>
      <c r="B4942">
        <v>8</v>
      </c>
      <c r="C4942" t="s">
        <v>16527</v>
      </c>
      <c r="D4942">
        <v>8</v>
      </c>
      <c r="E4942" t="s">
        <v>6363</v>
      </c>
      <c r="F4942" t="s">
        <v>6363</v>
      </c>
      <c r="G4942">
        <v>9</v>
      </c>
    </row>
    <row r="4943" spans="1:7">
      <c r="A4943" t="s">
        <v>16528</v>
      </c>
      <c r="B4943">
        <v>5</v>
      </c>
      <c r="C4943" t="s">
        <v>16529</v>
      </c>
      <c r="D4943">
        <v>5</v>
      </c>
      <c r="E4943" t="s">
        <v>6372</v>
      </c>
      <c r="F4943" t="s">
        <v>6372</v>
      </c>
      <c r="G4943">
        <v>6</v>
      </c>
    </row>
    <row r="4944" spans="1:7">
      <c r="A4944" t="s">
        <v>16530</v>
      </c>
      <c r="B4944">
        <v>4</v>
      </c>
      <c r="C4944" t="s">
        <v>14460</v>
      </c>
      <c r="D4944">
        <v>8</v>
      </c>
      <c r="E4944" t="s">
        <v>6363</v>
      </c>
      <c r="F4944" t="s">
        <v>6363</v>
      </c>
      <c r="G4944">
        <v>9</v>
      </c>
    </row>
    <row r="4945" spans="1:7">
      <c r="A4945" t="s">
        <v>16531</v>
      </c>
      <c r="B4945">
        <v>7</v>
      </c>
      <c r="C4945" t="s">
        <v>16532</v>
      </c>
      <c r="D4945">
        <v>8</v>
      </c>
      <c r="E4945" t="s">
        <v>6400</v>
      </c>
      <c r="F4945" t="s">
        <v>6400</v>
      </c>
      <c r="G4945">
        <v>6</v>
      </c>
    </row>
    <row r="4946" spans="1:7">
      <c r="A4946" t="s">
        <v>16533</v>
      </c>
      <c r="B4946">
        <v>5</v>
      </c>
      <c r="C4946" t="s">
        <v>16534</v>
      </c>
      <c r="D4946">
        <v>10</v>
      </c>
      <c r="E4946" t="s">
        <v>6395</v>
      </c>
      <c r="F4946" t="s">
        <v>6395</v>
      </c>
      <c r="G4946">
        <v>13</v>
      </c>
    </row>
    <row r="4947" spans="1:7">
      <c r="A4947" t="s">
        <v>16535</v>
      </c>
      <c r="B4947">
        <v>7</v>
      </c>
      <c r="C4947" t="s">
        <v>16536</v>
      </c>
      <c r="D4947">
        <v>7</v>
      </c>
      <c r="E4947" t="s">
        <v>28</v>
      </c>
      <c r="F4947" t="s">
        <v>28</v>
      </c>
      <c r="G4947">
        <v>6</v>
      </c>
    </row>
    <row r="4948" spans="1:7">
      <c r="A4948" t="s">
        <v>16537</v>
      </c>
      <c r="B4948">
        <v>6</v>
      </c>
      <c r="C4948" t="s">
        <v>16538</v>
      </c>
      <c r="D4948">
        <v>6</v>
      </c>
      <c r="E4948" t="s">
        <v>6400</v>
      </c>
      <c r="F4948" t="s">
        <v>6400</v>
      </c>
      <c r="G4948">
        <v>6</v>
      </c>
    </row>
    <row r="4949" spans="1:7">
      <c r="A4949" t="s">
        <v>16539</v>
      </c>
      <c r="B4949">
        <v>27</v>
      </c>
      <c r="C4949" t="s">
        <v>16540</v>
      </c>
      <c r="D4949">
        <v>27</v>
      </c>
      <c r="E4949" t="s">
        <v>6391</v>
      </c>
      <c r="F4949" t="s">
        <v>6391</v>
      </c>
      <c r="G4949">
        <v>40</v>
      </c>
    </row>
    <row r="4950" spans="1:7">
      <c r="A4950" t="s">
        <v>16541</v>
      </c>
      <c r="B4950">
        <v>6</v>
      </c>
      <c r="C4950" t="s">
        <v>16542</v>
      </c>
      <c r="D4950">
        <v>11</v>
      </c>
      <c r="E4950" t="s">
        <v>6397</v>
      </c>
      <c r="F4950" t="s">
        <v>6397</v>
      </c>
      <c r="G4950">
        <v>11</v>
      </c>
    </row>
    <row r="4951" spans="1:7">
      <c r="A4951" t="s">
        <v>16543</v>
      </c>
      <c r="B4951">
        <v>10</v>
      </c>
      <c r="C4951" t="s">
        <v>16544</v>
      </c>
      <c r="D4951">
        <v>10</v>
      </c>
      <c r="E4951" t="s">
        <v>6397</v>
      </c>
      <c r="F4951" t="s">
        <v>6397</v>
      </c>
      <c r="G4951">
        <v>11</v>
      </c>
    </row>
    <row r="4952" spans="1:7">
      <c r="A4952" t="s">
        <v>16545</v>
      </c>
      <c r="B4952">
        <v>7</v>
      </c>
      <c r="C4952" t="s">
        <v>16546</v>
      </c>
      <c r="D4952">
        <v>7</v>
      </c>
      <c r="E4952" t="s">
        <v>28</v>
      </c>
      <c r="F4952" t="s">
        <v>28</v>
      </c>
      <c r="G4952">
        <v>6</v>
      </c>
    </row>
    <row r="4953" spans="1:7">
      <c r="A4953" t="s">
        <v>16547</v>
      </c>
      <c r="B4953">
        <v>9</v>
      </c>
      <c r="C4953" t="s">
        <v>16548</v>
      </c>
      <c r="D4953">
        <v>9</v>
      </c>
      <c r="E4953" t="s">
        <v>6363</v>
      </c>
      <c r="F4953" t="s">
        <v>6363</v>
      </c>
      <c r="G4953">
        <v>9</v>
      </c>
    </row>
    <row r="4954" spans="1:7">
      <c r="A4954" t="s">
        <v>16549</v>
      </c>
      <c r="B4954">
        <v>7</v>
      </c>
      <c r="C4954" t="s">
        <v>16550</v>
      </c>
      <c r="D4954">
        <v>6</v>
      </c>
      <c r="E4954" t="s">
        <v>6372</v>
      </c>
      <c r="F4954" t="s">
        <v>6372</v>
      </c>
      <c r="G4954">
        <v>6</v>
      </c>
    </row>
    <row r="4955" spans="1:7">
      <c r="A4955" t="s">
        <v>16551</v>
      </c>
      <c r="B4955">
        <v>3</v>
      </c>
      <c r="C4955" t="s">
        <v>16552</v>
      </c>
      <c r="D4955">
        <v>7</v>
      </c>
      <c r="E4955" t="s">
        <v>27</v>
      </c>
      <c r="F4955" t="s">
        <v>27</v>
      </c>
      <c r="G4955">
        <v>7</v>
      </c>
    </row>
    <row r="4956" spans="1:7">
      <c r="A4956" t="s">
        <v>16553</v>
      </c>
      <c r="B4956">
        <v>9</v>
      </c>
      <c r="C4956" t="s">
        <v>16554</v>
      </c>
      <c r="D4956">
        <v>9</v>
      </c>
      <c r="E4956" t="s">
        <v>6363</v>
      </c>
      <c r="F4956" t="s">
        <v>6363</v>
      </c>
      <c r="G4956">
        <v>9</v>
      </c>
    </row>
    <row r="4957" spans="1:7">
      <c r="A4957" t="s">
        <v>16555</v>
      </c>
      <c r="B4957">
        <v>9</v>
      </c>
      <c r="C4957" t="s">
        <v>16556</v>
      </c>
      <c r="D4957">
        <v>9</v>
      </c>
      <c r="E4957" t="s">
        <v>34</v>
      </c>
      <c r="F4957" t="s">
        <v>34</v>
      </c>
      <c r="G4957">
        <v>13</v>
      </c>
    </row>
    <row r="4958" spans="1:7">
      <c r="A4958" t="s">
        <v>16557</v>
      </c>
      <c r="B4958">
        <v>5</v>
      </c>
      <c r="C4958" t="s">
        <v>16558</v>
      </c>
      <c r="D4958">
        <v>9</v>
      </c>
      <c r="E4958" t="s">
        <v>6397</v>
      </c>
      <c r="F4958" t="s">
        <v>6397</v>
      </c>
      <c r="G4958">
        <v>11</v>
      </c>
    </row>
    <row r="4959" spans="1:7">
      <c r="A4959" t="s">
        <v>16559</v>
      </c>
      <c r="B4959">
        <v>7</v>
      </c>
      <c r="C4959" t="s">
        <v>16560</v>
      </c>
      <c r="D4959">
        <v>7</v>
      </c>
      <c r="E4959" t="s">
        <v>6368</v>
      </c>
      <c r="F4959" t="s">
        <v>6368</v>
      </c>
      <c r="G4959">
        <v>6</v>
      </c>
    </row>
    <row r="4960" spans="1:7">
      <c r="A4960" t="s">
        <v>16561</v>
      </c>
      <c r="B4960">
        <v>5</v>
      </c>
      <c r="C4960" t="s">
        <v>16562</v>
      </c>
      <c r="D4960">
        <v>7</v>
      </c>
      <c r="E4960" t="s">
        <v>6372</v>
      </c>
      <c r="F4960" t="s">
        <v>6372</v>
      </c>
      <c r="G4960">
        <v>6</v>
      </c>
    </row>
    <row r="4961" spans="1:7">
      <c r="A4961" t="s">
        <v>16563</v>
      </c>
      <c r="B4961">
        <v>8</v>
      </c>
      <c r="C4961" t="s">
        <v>16564</v>
      </c>
      <c r="D4961">
        <v>6</v>
      </c>
      <c r="E4961" t="s">
        <v>27</v>
      </c>
      <c r="F4961" t="s">
        <v>27</v>
      </c>
      <c r="G4961">
        <v>7</v>
      </c>
    </row>
    <row r="4962" spans="1:7">
      <c r="A4962" t="s">
        <v>16565</v>
      </c>
      <c r="B4962">
        <v>6</v>
      </c>
      <c r="C4962" t="s">
        <v>16566</v>
      </c>
      <c r="D4962">
        <v>6</v>
      </c>
      <c r="E4962" t="s">
        <v>28</v>
      </c>
      <c r="F4962" t="s">
        <v>28</v>
      </c>
      <c r="G4962">
        <v>6</v>
      </c>
    </row>
    <row r="4963" spans="1:7">
      <c r="A4963" t="s">
        <v>16567</v>
      </c>
      <c r="B4963">
        <v>4</v>
      </c>
      <c r="C4963" t="s">
        <v>16568</v>
      </c>
      <c r="D4963">
        <v>6</v>
      </c>
      <c r="E4963" t="s">
        <v>6372</v>
      </c>
      <c r="F4963" t="s">
        <v>6372</v>
      </c>
      <c r="G4963">
        <v>6</v>
      </c>
    </row>
    <row r="4964" spans="1:7">
      <c r="A4964" t="s">
        <v>16569</v>
      </c>
      <c r="B4964">
        <v>2.5</v>
      </c>
      <c r="C4964" t="s">
        <v>16570</v>
      </c>
      <c r="D4964">
        <v>6</v>
      </c>
      <c r="E4964" t="s">
        <v>6372</v>
      </c>
      <c r="F4964" t="s">
        <v>6372</v>
      </c>
      <c r="G4964">
        <v>6</v>
      </c>
    </row>
    <row r="4965" spans="1:7">
      <c r="A4965" t="s">
        <v>16571</v>
      </c>
      <c r="B4965">
        <v>8</v>
      </c>
      <c r="C4965" t="s">
        <v>16572</v>
      </c>
      <c r="D4965">
        <v>8</v>
      </c>
      <c r="E4965" t="s">
        <v>27</v>
      </c>
      <c r="F4965" t="s">
        <v>27</v>
      </c>
      <c r="G4965">
        <v>7</v>
      </c>
    </row>
    <row r="4966" spans="1:7">
      <c r="A4966" t="s">
        <v>16573</v>
      </c>
      <c r="B4966">
        <v>8</v>
      </c>
      <c r="C4966" t="s">
        <v>16574</v>
      </c>
      <c r="D4966">
        <v>8</v>
      </c>
      <c r="E4966" t="s">
        <v>27</v>
      </c>
      <c r="F4966" t="s">
        <v>27</v>
      </c>
      <c r="G4966">
        <v>7</v>
      </c>
    </row>
    <row r="4967" spans="1:7">
      <c r="A4967" t="s">
        <v>16575</v>
      </c>
      <c r="B4967">
        <v>7</v>
      </c>
      <c r="C4967" t="s">
        <v>16576</v>
      </c>
      <c r="D4967">
        <v>7</v>
      </c>
      <c r="E4967" t="s">
        <v>27</v>
      </c>
      <c r="F4967" t="s">
        <v>27</v>
      </c>
      <c r="G4967">
        <v>7</v>
      </c>
    </row>
    <row r="4968" spans="1:7">
      <c r="A4968" t="s">
        <v>16577</v>
      </c>
      <c r="B4968">
        <v>6</v>
      </c>
      <c r="C4968" t="s">
        <v>16578</v>
      </c>
      <c r="D4968">
        <v>6</v>
      </c>
      <c r="E4968" t="s">
        <v>27</v>
      </c>
      <c r="F4968" t="s">
        <v>27</v>
      </c>
      <c r="G4968">
        <v>7</v>
      </c>
    </row>
    <row r="4969" spans="1:7">
      <c r="A4969" t="s">
        <v>16579</v>
      </c>
      <c r="B4969">
        <v>7</v>
      </c>
      <c r="C4969" t="s">
        <v>16580</v>
      </c>
      <c r="D4969">
        <v>7</v>
      </c>
      <c r="E4969" t="s">
        <v>28</v>
      </c>
      <c r="F4969" t="s">
        <v>28</v>
      </c>
      <c r="G4969">
        <v>6</v>
      </c>
    </row>
    <row r="4970" spans="1:7">
      <c r="A4970" t="s">
        <v>16581</v>
      </c>
      <c r="B4970">
        <v>3</v>
      </c>
      <c r="C4970" t="s">
        <v>16582</v>
      </c>
      <c r="D4970">
        <v>6</v>
      </c>
      <c r="E4970" t="s">
        <v>6372</v>
      </c>
      <c r="F4970" t="s">
        <v>6372</v>
      </c>
      <c r="G4970">
        <v>6</v>
      </c>
    </row>
    <row r="4971" spans="1:7">
      <c r="A4971" t="s">
        <v>16583</v>
      </c>
      <c r="B4971">
        <v>6</v>
      </c>
      <c r="C4971" t="s">
        <v>16584</v>
      </c>
      <c r="D4971">
        <v>6</v>
      </c>
      <c r="E4971" t="s">
        <v>6372</v>
      </c>
      <c r="F4971" t="s">
        <v>6372</v>
      </c>
      <c r="G4971">
        <v>6</v>
      </c>
    </row>
    <row r="4972" spans="1:7">
      <c r="A4972" t="s">
        <v>16585</v>
      </c>
      <c r="B4972">
        <v>13</v>
      </c>
      <c r="C4972" t="s">
        <v>16586</v>
      </c>
      <c r="D4972">
        <v>13</v>
      </c>
      <c r="E4972" t="s">
        <v>6397</v>
      </c>
      <c r="F4972" t="s">
        <v>6397</v>
      </c>
      <c r="G4972">
        <v>11</v>
      </c>
    </row>
    <row r="4973" spans="1:7">
      <c r="A4973" t="s">
        <v>16587</v>
      </c>
      <c r="B4973">
        <v>11</v>
      </c>
      <c r="C4973" t="s">
        <v>16588</v>
      </c>
      <c r="D4973">
        <v>11</v>
      </c>
      <c r="E4973" t="s">
        <v>6397</v>
      </c>
      <c r="F4973" t="s">
        <v>6397</v>
      </c>
      <c r="G4973">
        <v>11</v>
      </c>
    </row>
    <row r="4974" spans="1:7">
      <c r="A4974" t="s">
        <v>16589</v>
      </c>
      <c r="B4974">
        <v>6</v>
      </c>
      <c r="C4974" t="s">
        <v>16590</v>
      </c>
      <c r="D4974">
        <v>6</v>
      </c>
      <c r="E4974" t="s">
        <v>6372</v>
      </c>
      <c r="F4974" t="s">
        <v>6372</v>
      </c>
      <c r="G4974">
        <v>6</v>
      </c>
    </row>
    <row r="4975" spans="1:7">
      <c r="A4975" t="s">
        <v>16591</v>
      </c>
      <c r="B4975">
        <v>7</v>
      </c>
      <c r="C4975" t="s">
        <v>16592</v>
      </c>
      <c r="D4975">
        <v>7</v>
      </c>
      <c r="E4975" t="s">
        <v>6372</v>
      </c>
      <c r="F4975" t="s">
        <v>6372</v>
      </c>
      <c r="G4975">
        <v>6</v>
      </c>
    </row>
    <row r="4976" spans="1:7">
      <c r="A4976" t="s">
        <v>16593</v>
      </c>
      <c r="B4976">
        <v>2</v>
      </c>
      <c r="C4976" t="s">
        <v>16594</v>
      </c>
      <c r="D4976">
        <v>6</v>
      </c>
      <c r="E4976" t="s">
        <v>6372</v>
      </c>
      <c r="F4976" t="s">
        <v>6372</v>
      </c>
      <c r="G4976">
        <v>6</v>
      </c>
    </row>
    <row r="4977" spans="1:7">
      <c r="A4977" t="s">
        <v>16595</v>
      </c>
      <c r="B4977">
        <v>4</v>
      </c>
      <c r="C4977" t="s">
        <v>16596</v>
      </c>
      <c r="D4977">
        <v>7</v>
      </c>
      <c r="E4977" t="s">
        <v>6402</v>
      </c>
      <c r="F4977" t="s">
        <v>6402</v>
      </c>
      <c r="G4977">
        <v>4</v>
      </c>
    </row>
    <row r="4978" spans="1:7">
      <c r="A4978" t="s">
        <v>16597</v>
      </c>
      <c r="B4978">
        <v>6</v>
      </c>
      <c r="C4978" t="s">
        <v>16598</v>
      </c>
      <c r="D4978">
        <v>6</v>
      </c>
      <c r="E4978" t="s">
        <v>27</v>
      </c>
      <c r="F4978" t="s">
        <v>27</v>
      </c>
      <c r="G4978">
        <v>7</v>
      </c>
    </row>
    <row r="4979" spans="1:7">
      <c r="A4979" t="s">
        <v>16599</v>
      </c>
      <c r="B4979">
        <v>3.5</v>
      </c>
      <c r="C4979" t="s">
        <v>16600</v>
      </c>
      <c r="D4979">
        <v>6</v>
      </c>
      <c r="E4979" t="s">
        <v>6368</v>
      </c>
      <c r="F4979" t="s">
        <v>6368</v>
      </c>
      <c r="G4979">
        <v>6</v>
      </c>
    </row>
    <row r="4980" spans="1:7">
      <c r="A4980" t="s">
        <v>16601</v>
      </c>
      <c r="B4980">
        <v>5</v>
      </c>
      <c r="C4980" t="s">
        <v>16602</v>
      </c>
      <c r="D4980">
        <v>11</v>
      </c>
      <c r="E4980" t="s">
        <v>6395</v>
      </c>
      <c r="F4980" t="s">
        <v>6395</v>
      </c>
      <c r="G4980">
        <v>13</v>
      </c>
    </row>
    <row r="4981" spans="1:7">
      <c r="A4981" t="s">
        <v>16603</v>
      </c>
      <c r="B4981">
        <v>5</v>
      </c>
      <c r="C4981" t="s">
        <v>16604</v>
      </c>
      <c r="D4981">
        <v>9</v>
      </c>
      <c r="E4981" t="s">
        <v>6363</v>
      </c>
      <c r="F4981" t="s">
        <v>6363</v>
      </c>
      <c r="G4981">
        <v>9</v>
      </c>
    </row>
    <row r="4982" spans="1:7">
      <c r="A4982" t="s">
        <v>16605</v>
      </c>
      <c r="B4982">
        <v>9</v>
      </c>
      <c r="C4982" t="s">
        <v>16606</v>
      </c>
      <c r="D4982">
        <v>9</v>
      </c>
      <c r="E4982" t="s">
        <v>6400</v>
      </c>
      <c r="F4982" t="s">
        <v>6400</v>
      </c>
      <c r="G4982">
        <v>6</v>
      </c>
    </row>
    <row r="4983" spans="1:7">
      <c r="A4983" t="s">
        <v>16607</v>
      </c>
      <c r="B4983">
        <v>8</v>
      </c>
      <c r="C4983" t="s">
        <v>16608</v>
      </c>
      <c r="D4983">
        <v>8</v>
      </c>
      <c r="E4983" t="s">
        <v>27</v>
      </c>
      <c r="F4983" t="s">
        <v>27</v>
      </c>
      <c r="G4983">
        <v>7</v>
      </c>
    </row>
    <row r="4984" spans="1:7">
      <c r="A4984" t="s">
        <v>16609</v>
      </c>
      <c r="B4984">
        <v>5</v>
      </c>
      <c r="C4984" t="s">
        <v>16610</v>
      </c>
      <c r="D4984">
        <v>5</v>
      </c>
      <c r="E4984" t="s">
        <v>6400</v>
      </c>
      <c r="F4984" t="s">
        <v>6400</v>
      </c>
      <c r="G4984">
        <v>6</v>
      </c>
    </row>
    <row r="4985" spans="1:7">
      <c r="A4985" t="s">
        <v>16611</v>
      </c>
      <c r="B4985">
        <v>4</v>
      </c>
      <c r="C4985" t="s">
        <v>16612</v>
      </c>
      <c r="D4985">
        <v>4</v>
      </c>
      <c r="E4985" t="s">
        <v>6369</v>
      </c>
      <c r="F4985" t="s">
        <v>6369</v>
      </c>
      <c r="G4985">
        <v>3</v>
      </c>
    </row>
    <row r="4986" spans="1:7">
      <c r="A4986" t="s">
        <v>16613</v>
      </c>
      <c r="B4986">
        <v>8</v>
      </c>
      <c r="C4986" t="s">
        <v>16614</v>
      </c>
      <c r="D4986">
        <v>13</v>
      </c>
      <c r="E4986" t="s">
        <v>6395</v>
      </c>
      <c r="F4986" t="s">
        <v>6395</v>
      </c>
      <c r="G4986">
        <v>13</v>
      </c>
    </row>
    <row r="4987" spans="1:7">
      <c r="A4987" t="s">
        <v>16615</v>
      </c>
      <c r="B4987">
        <v>5</v>
      </c>
      <c r="C4987" t="s">
        <v>16616</v>
      </c>
      <c r="D4987">
        <v>5</v>
      </c>
      <c r="E4987" t="s">
        <v>6372</v>
      </c>
      <c r="F4987" t="s">
        <v>6372</v>
      </c>
      <c r="G4987">
        <v>6</v>
      </c>
    </row>
    <row r="4988" spans="1:7">
      <c r="A4988" t="s">
        <v>16617</v>
      </c>
      <c r="B4988">
        <v>2</v>
      </c>
      <c r="C4988" t="s">
        <v>16618</v>
      </c>
      <c r="D4988">
        <v>8</v>
      </c>
      <c r="E4988" t="s">
        <v>6400</v>
      </c>
      <c r="F4988" t="s">
        <v>6400</v>
      </c>
      <c r="G4988">
        <v>6</v>
      </c>
    </row>
    <row r="4989" spans="1:7">
      <c r="A4989" t="s">
        <v>16619</v>
      </c>
      <c r="B4989">
        <v>8</v>
      </c>
      <c r="C4989" t="s">
        <v>16620</v>
      </c>
      <c r="D4989">
        <v>8</v>
      </c>
      <c r="E4989" t="s">
        <v>6363</v>
      </c>
      <c r="F4989" t="s">
        <v>6363</v>
      </c>
      <c r="G4989">
        <v>9</v>
      </c>
    </row>
    <row r="4990" spans="1:7">
      <c r="A4990" t="s">
        <v>16621</v>
      </c>
      <c r="B4990">
        <v>11</v>
      </c>
      <c r="C4990" t="s">
        <v>16622</v>
      </c>
      <c r="D4990">
        <v>11</v>
      </c>
      <c r="E4990" t="s">
        <v>6397</v>
      </c>
      <c r="F4990" t="s">
        <v>6397</v>
      </c>
      <c r="G4990">
        <v>11</v>
      </c>
    </row>
    <row r="4991" spans="1:7">
      <c r="A4991" t="s">
        <v>16623</v>
      </c>
      <c r="B4991">
        <v>4</v>
      </c>
      <c r="C4991" t="s">
        <v>16624</v>
      </c>
      <c r="D4991">
        <v>5</v>
      </c>
      <c r="E4991" t="s">
        <v>6372</v>
      </c>
      <c r="F4991" t="s">
        <v>6372</v>
      </c>
      <c r="G4991">
        <v>6</v>
      </c>
    </row>
    <row r="4992" spans="1:7">
      <c r="A4992" t="s">
        <v>16625</v>
      </c>
      <c r="B4992">
        <v>7</v>
      </c>
      <c r="C4992" t="s">
        <v>16626</v>
      </c>
      <c r="D4992">
        <v>7</v>
      </c>
      <c r="E4992" t="s">
        <v>6372</v>
      </c>
      <c r="F4992" t="s">
        <v>6372</v>
      </c>
      <c r="G4992">
        <v>6</v>
      </c>
    </row>
    <row r="4993" spans="1:7">
      <c r="A4993" t="s">
        <v>16627</v>
      </c>
      <c r="B4993">
        <v>5</v>
      </c>
      <c r="C4993" t="s">
        <v>16628</v>
      </c>
      <c r="D4993">
        <v>5</v>
      </c>
      <c r="E4993" t="s">
        <v>27</v>
      </c>
      <c r="F4993" t="s">
        <v>27</v>
      </c>
      <c r="G4993">
        <v>7</v>
      </c>
    </row>
    <row r="4994" spans="1:7">
      <c r="A4994" t="s">
        <v>16629</v>
      </c>
      <c r="B4994">
        <v>8</v>
      </c>
      <c r="C4994" t="s">
        <v>16630</v>
      </c>
      <c r="D4994">
        <v>8</v>
      </c>
      <c r="E4994" t="s">
        <v>6368</v>
      </c>
      <c r="F4994" t="s">
        <v>6368</v>
      </c>
      <c r="G4994">
        <v>6</v>
      </c>
    </row>
    <row r="4995" spans="1:7">
      <c r="A4995" t="s">
        <v>16631</v>
      </c>
      <c r="B4995">
        <v>5</v>
      </c>
      <c r="C4995" t="s">
        <v>16632</v>
      </c>
      <c r="D4995">
        <v>5</v>
      </c>
      <c r="E4995" t="s">
        <v>6372</v>
      </c>
      <c r="F4995" t="s">
        <v>6372</v>
      </c>
      <c r="G4995">
        <v>6</v>
      </c>
    </row>
    <row r="4996" spans="1:7">
      <c r="A4996" t="s">
        <v>16633</v>
      </c>
      <c r="B4996">
        <v>29</v>
      </c>
      <c r="C4996" t="s">
        <v>16634</v>
      </c>
      <c r="D4996">
        <v>27</v>
      </c>
      <c r="E4996" t="s">
        <v>6362</v>
      </c>
      <c r="F4996" t="s">
        <v>6362</v>
      </c>
      <c r="G4996">
        <v>32</v>
      </c>
    </row>
    <row r="4997" spans="1:7">
      <c r="A4997" t="s">
        <v>16635</v>
      </c>
      <c r="B4997">
        <v>11</v>
      </c>
      <c r="C4997" t="s">
        <v>16636</v>
      </c>
      <c r="D4997">
        <v>11</v>
      </c>
      <c r="E4997" t="s">
        <v>27</v>
      </c>
      <c r="F4997" t="s">
        <v>27</v>
      </c>
      <c r="G4997">
        <v>7</v>
      </c>
    </row>
    <row r="4998" spans="1:7">
      <c r="A4998" t="s">
        <v>16637</v>
      </c>
      <c r="B4998">
        <v>3</v>
      </c>
      <c r="C4998" t="s">
        <v>7183</v>
      </c>
      <c r="D4998">
        <v>5</v>
      </c>
      <c r="E4998" t="s">
        <v>6372</v>
      </c>
      <c r="F4998" t="s">
        <v>6372</v>
      </c>
      <c r="G4998">
        <v>6</v>
      </c>
    </row>
    <row r="4999" spans="1:7">
      <c r="A4999" t="s">
        <v>16638</v>
      </c>
      <c r="B4999">
        <v>2</v>
      </c>
      <c r="C4999" t="s">
        <v>16639</v>
      </c>
      <c r="D4999">
        <v>7</v>
      </c>
      <c r="E4999" t="s">
        <v>6372</v>
      </c>
      <c r="F4999" t="s">
        <v>6372</v>
      </c>
      <c r="G4999">
        <v>6</v>
      </c>
    </row>
    <row r="5000" spans="1:7">
      <c r="A5000" t="s">
        <v>16640</v>
      </c>
      <c r="B5000">
        <v>10</v>
      </c>
      <c r="C5000" t="s">
        <v>16641</v>
      </c>
      <c r="D5000">
        <v>10</v>
      </c>
      <c r="E5000" t="s">
        <v>6397</v>
      </c>
      <c r="F5000" t="s">
        <v>6397</v>
      </c>
      <c r="G5000">
        <v>11</v>
      </c>
    </row>
    <row r="5001" spans="1:7">
      <c r="A5001" t="s">
        <v>16642</v>
      </c>
      <c r="B5001">
        <v>5</v>
      </c>
      <c r="C5001" t="s">
        <v>16643</v>
      </c>
      <c r="D5001">
        <v>5</v>
      </c>
      <c r="E5001" t="s">
        <v>28</v>
      </c>
      <c r="F5001" t="s">
        <v>28</v>
      </c>
      <c r="G5001">
        <v>6</v>
      </c>
    </row>
    <row r="5002" spans="1:7">
      <c r="A5002" t="s">
        <v>16644</v>
      </c>
      <c r="B5002">
        <v>6</v>
      </c>
      <c r="C5002" t="s">
        <v>16645</v>
      </c>
      <c r="D5002">
        <v>10</v>
      </c>
      <c r="E5002" t="s">
        <v>6395</v>
      </c>
      <c r="F5002" t="s">
        <v>6395</v>
      </c>
      <c r="G5002">
        <v>13</v>
      </c>
    </row>
    <row r="5003" spans="1:7">
      <c r="A5003" t="s">
        <v>16646</v>
      </c>
      <c r="B5003">
        <v>7</v>
      </c>
      <c r="C5003" t="s">
        <v>16647</v>
      </c>
      <c r="D5003">
        <v>13</v>
      </c>
      <c r="E5003" t="s">
        <v>34</v>
      </c>
      <c r="F5003" t="s">
        <v>34</v>
      </c>
      <c r="G5003">
        <v>13</v>
      </c>
    </row>
    <row r="5004" spans="1:7">
      <c r="A5004" t="s">
        <v>16648</v>
      </c>
      <c r="B5004">
        <v>7</v>
      </c>
      <c r="C5004" t="s">
        <v>16649</v>
      </c>
      <c r="D5004">
        <v>7</v>
      </c>
      <c r="E5004" t="s">
        <v>27</v>
      </c>
      <c r="F5004" t="s">
        <v>27</v>
      </c>
      <c r="G5004">
        <v>7</v>
      </c>
    </row>
    <row r="5005" spans="1:7">
      <c r="A5005" t="s">
        <v>16650</v>
      </c>
      <c r="B5005">
        <v>7</v>
      </c>
      <c r="C5005" t="s">
        <v>16651</v>
      </c>
      <c r="D5005">
        <v>7</v>
      </c>
      <c r="E5005" t="s">
        <v>28</v>
      </c>
      <c r="F5005" t="s">
        <v>28</v>
      </c>
      <c r="G5005">
        <v>6</v>
      </c>
    </row>
    <row r="5006" spans="1:7">
      <c r="A5006" t="s">
        <v>16652</v>
      </c>
      <c r="B5006">
        <v>2</v>
      </c>
      <c r="C5006" t="s">
        <v>16653</v>
      </c>
      <c r="D5006">
        <v>5</v>
      </c>
      <c r="E5006" t="s">
        <v>6372</v>
      </c>
      <c r="F5006" t="s">
        <v>6372</v>
      </c>
      <c r="G5006">
        <v>6</v>
      </c>
    </row>
    <row r="5007" spans="1:7">
      <c r="A5007" t="s">
        <v>16654</v>
      </c>
      <c r="B5007">
        <v>6</v>
      </c>
      <c r="C5007" t="s">
        <v>16655</v>
      </c>
      <c r="D5007">
        <v>6</v>
      </c>
      <c r="E5007" t="s">
        <v>6368</v>
      </c>
      <c r="F5007" t="s">
        <v>6368</v>
      </c>
      <c r="G5007">
        <v>6</v>
      </c>
    </row>
    <row r="5008" spans="1:7">
      <c r="A5008" t="s">
        <v>16656</v>
      </c>
      <c r="B5008">
        <v>7</v>
      </c>
      <c r="C5008" t="s">
        <v>16657</v>
      </c>
      <c r="D5008">
        <v>7</v>
      </c>
      <c r="E5008" t="s">
        <v>28</v>
      </c>
      <c r="F5008" t="s">
        <v>28</v>
      </c>
      <c r="G5008">
        <v>6</v>
      </c>
    </row>
    <row r="5009" spans="1:7">
      <c r="A5009" t="s">
        <v>16658</v>
      </c>
      <c r="B5009">
        <v>3</v>
      </c>
      <c r="C5009" t="s">
        <v>16659</v>
      </c>
      <c r="D5009">
        <v>5</v>
      </c>
      <c r="E5009" t="s">
        <v>28</v>
      </c>
      <c r="F5009" t="s">
        <v>28</v>
      </c>
      <c r="G5009">
        <v>6</v>
      </c>
    </row>
    <row r="5010" spans="1:7">
      <c r="A5010" t="s">
        <v>16660</v>
      </c>
      <c r="B5010">
        <v>6</v>
      </c>
      <c r="C5010" t="s">
        <v>16661</v>
      </c>
      <c r="D5010">
        <v>6</v>
      </c>
      <c r="E5010" t="s">
        <v>6368</v>
      </c>
      <c r="F5010" t="s">
        <v>6368</v>
      </c>
      <c r="G5010">
        <v>6</v>
      </c>
    </row>
    <row r="5011" spans="1:7">
      <c r="A5011" t="s">
        <v>16662</v>
      </c>
      <c r="B5011">
        <v>11</v>
      </c>
      <c r="C5011" t="s">
        <v>16663</v>
      </c>
      <c r="D5011">
        <v>11</v>
      </c>
      <c r="E5011" t="s">
        <v>6397</v>
      </c>
      <c r="F5011" t="s">
        <v>6397</v>
      </c>
      <c r="G5011">
        <v>11</v>
      </c>
    </row>
    <row r="5012" spans="1:7">
      <c r="A5012" t="s">
        <v>16664</v>
      </c>
      <c r="B5012">
        <v>1</v>
      </c>
      <c r="C5012" t="s">
        <v>16665</v>
      </c>
      <c r="D5012">
        <v>5</v>
      </c>
      <c r="E5012" t="s">
        <v>6372</v>
      </c>
      <c r="F5012" t="s">
        <v>6372</v>
      </c>
      <c r="G5012">
        <v>6</v>
      </c>
    </row>
    <row r="5013" spans="1:7">
      <c r="A5013" t="s">
        <v>16666</v>
      </c>
      <c r="B5013">
        <v>3</v>
      </c>
      <c r="C5013" t="s">
        <v>16667</v>
      </c>
      <c r="D5013">
        <v>6</v>
      </c>
      <c r="E5013" t="s">
        <v>6372</v>
      </c>
      <c r="F5013" t="s">
        <v>6372</v>
      </c>
      <c r="G5013">
        <v>6</v>
      </c>
    </row>
    <row r="5014" spans="1:7">
      <c r="A5014" t="s">
        <v>16668</v>
      </c>
      <c r="B5014">
        <v>6</v>
      </c>
      <c r="C5014" t="s">
        <v>16669</v>
      </c>
      <c r="D5014">
        <v>6</v>
      </c>
      <c r="E5014" t="s">
        <v>6400</v>
      </c>
      <c r="F5014" t="s">
        <v>6400</v>
      </c>
      <c r="G5014">
        <v>6</v>
      </c>
    </row>
    <row r="5015" spans="1:7">
      <c r="A5015" t="s">
        <v>16670</v>
      </c>
      <c r="B5015">
        <v>7</v>
      </c>
      <c r="C5015" t="s">
        <v>16671</v>
      </c>
      <c r="D5015">
        <v>7</v>
      </c>
      <c r="E5015" t="s">
        <v>6400</v>
      </c>
      <c r="F5015" t="s">
        <v>6400</v>
      </c>
      <c r="G5015">
        <v>6</v>
      </c>
    </row>
    <row r="5016" spans="1:7">
      <c r="A5016" t="s">
        <v>16672</v>
      </c>
      <c r="B5016">
        <v>2</v>
      </c>
      <c r="C5016" t="s">
        <v>16673</v>
      </c>
      <c r="D5016">
        <v>6</v>
      </c>
      <c r="E5016" t="s">
        <v>6372</v>
      </c>
      <c r="F5016" t="s">
        <v>6372</v>
      </c>
      <c r="G5016">
        <v>6</v>
      </c>
    </row>
    <row r="5017" spans="1:7">
      <c r="A5017" t="s">
        <v>16674</v>
      </c>
      <c r="B5017">
        <v>7</v>
      </c>
      <c r="C5017" t="s">
        <v>16675</v>
      </c>
      <c r="D5017">
        <v>7</v>
      </c>
      <c r="E5017" t="s">
        <v>6400</v>
      </c>
      <c r="F5017" t="s">
        <v>6400</v>
      </c>
      <c r="G5017">
        <v>6</v>
      </c>
    </row>
    <row r="5018" spans="1:7">
      <c r="A5018" t="s">
        <v>16676</v>
      </c>
      <c r="B5018">
        <v>8</v>
      </c>
      <c r="C5018" t="s">
        <v>16677</v>
      </c>
      <c r="D5018">
        <v>8</v>
      </c>
      <c r="E5018" t="s">
        <v>27</v>
      </c>
      <c r="F5018" t="s">
        <v>27</v>
      </c>
      <c r="G5018">
        <v>7</v>
      </c>
    </row>
    <row r="5019" spans="1:7">
      <c r="A5019" t="s">
        <v>16678</v>
      </c>
      <c r="B5019">
        <v>4</v>
      </c>
      <c r="C5019" t="s">
        <v>16679</v>
      </c>
      <c r="D5019">
        <v>8</v>
      </c>
      <c r="E5019" t="s">
        <v>27</v>
      </c>
      <c r="F5019" t="s">
        <v>27</v>
      </c>
      <c r="G5019">
        <v>7</v>
      </c>
    </row>
    <row r="5020" spans="1:7">
      <c r="A5020" t="s">
        <v>16680</v>
      </c>
      <c r="B5020">
        <v>5</v>
      </c>
      <c r="C5020" t="s">
        <v>16681</v>
      </c>
      <c r="D5020">
        <v>5</v>
      </c>
      <c r="E5020" t="s">
        <v>27</v>
      </c>
      <c r="F5020" t="s">
        <v>27</v>
      </c>
      <c r="G5020">
        <v>7</v>
      </c>
    </row>
    <row r="5021" spans="1:7">
      <c r="A5021" t="s">
        <v>16682</v>
      </c>
      <c r="B5021">
        <v>4</v>
      </c>
      <c r="C5021" t="s">
        <v>16683</v>
      </c>
      <c r="D5021">
        <v>5</v>
      </c>
      <c r="E5021" t="s">
        <v>6400</v>
      </c>
      <c r="F5021" t="s">
        <v>6400</v>
      </c>
      <c r="G5021">
        <v>6</v>
      </c>
    </row>
    <row r="5022" spans="1:7">
      <c r="A5022" t="s">
        <v>16684</v>
      </c>
      <c r="B5022">
        <v>5</v>
      </c>
      <c r="C5022" t="s">
        <v>16685</v>
      </c>
      <c r="D5022">
        <v>9</v>
      </c>
      <c r="E5022" t="s">
        <v>6397</v>
      </c>
      <c r="F5022" t="s">
        <v>6397</v>
      </c>
      <c r="G5022">
        <v>11</v>
      </c>
    </row>
    <row r="5023" spans="1:7">
      <c r="A5023" t="s">
        <v>16686</v>
      </c>
      <c r="B5023">
        <v>14</v>
      </c>
      <c r="C5023" t="s">
        <v>16687</v>
      </c>
      <c r="D5023">
        <v>14</v>
      </c>
      <c r="E5023" t="s">
        <v>6397</v>
      </c>
      <c r="F5023" t="s">
        <v>6397</v>
      </c>
      <c r="G5023">
        <v>11</v>
      </c>
    </row>
    <row r="5024" spans="1:7">
      <c r="A5024" t="s">
        <v>16688</v>
      </c>
      <c r="B5024">
        <v>3</v>
      </c>
      <c r="C5024" t="s">
        <v>16689</v>
      </c>
      <c r="D5024">
        <v>6</v>
      </c>
      <c r="E5024" t="s">
        <v>6372</v>
      </c>
      <c r="F5024" t="s">
        <v>6372</v>
      </c>
      <c r="G5024">
        <v>6</v>
      </c>
    </row>
    <row r="5025" spans="1:7">
      <c r="A5025" t="s">
        <v>16690</v>
      </c>
      <c r="B5025">
        <v>4</v>
      </c>
      <c r="C5025" t="s">
        <v>16691</v>
      </c>
      <c r="D5025">
        <v>4</v>
      </c>
      <c r="E5025" t="s">
        <v>27</v>
      </c>
      <c r="F5025" t="s">
        <v>27</v>
      </c>
      <c r="G5025">
        <v>7</v>
      </c>
    </row>
    <row r="5026" spans="1:7">
      <c r="A5026" t="s">
        <v>16692</v>
      </c>
      <c r="B5026">
        <v>5</v>
      </c>
      <c r="C5026" t="s">
        <v>16693</v>
      </c>
      <c r="D5026">
        <v>5</v>
      </c>
      <c r="E5026" t="s">
        <v>27</v>
      </c>
      <c r="F5026" t="s">
        <v>27</v>
      </c>
      <c r="G5026">
        <v>7</v>
      </c>
    </row>
    <row r="5027" spans="1:7">
      <c r="A5027" t="s">
        <v>16694</v>
      </c>
      <c r="B5027">
        <v>6</v>
      </c>
      <c r="C5027" t="s">
        <v>16695</v>
      </c>
      <c r="D5027">
        <v>6</v>
      </c>
      <c r="E5027" t="s">
        <v>27</v>
      </c>
      <c r="F5027" t="s">
        <v>27</v>
      </c>
      <c r="G5027">
        <v>7</v>
      </c>
    </row>
    <row r="5028" spans="1:7">
      <c r="A5028" t="s">
        <v>16696</v>
      </c>
      <c r="B5028">
        <v>6</v>
      </c>
      <c r="C5028" t="s">
        <v>16697</v>
      </c>
      <c r="D5028">
        <v>6</v>
      </c>
      <c r="E5028" t="s">
        <v>6372</v>
      </c>
      <c r="F5028" t="s">
        <v>6372</v>
      </c>
      <c r="G5028">
        <v>6</v>
      </c>
    </row>
    <row r="5029" spans="1:7">
      <c r="A5029" t="s">
        <v>16698</v>
      </c>
      <c r="B5029">
        <v>7</v>
      </c>
      <c r="C5029" t="s">
        <v>16699</v>
      </c>
      <c r="D5029">
        <v>7</v>
      </c>
      <c r="E5029" t="s">
        <v>27</v>
      </c>
      <c r="F5029" t="s">
        <v>27</v>
      </c>
      <c r="G5029">
        <v>7</v>
      </c>
    </row>
    <row r="5030" spans="1:7">
      <c r="A5030" t="s">
        <v>16700</v>
      </c>
      <c r="B5030">
        <v>3</v>
      </c>
      <c r="C5030" t="s">
        <v>16701</v>
      </c>
      <c r="D5030">
        <v>5</v>
      </c>
      <c r="E5030" t="s">
        <v>6372</v>
      </c>
      <c r="F5030" t="s">
        <v>6372</v>
      </c>
      <c r="G5030">
        <v>6</v>
      </c>
    </row>
    <row r="5031" spans="1:7">
      <c r="A5031" t="s">
        <v>16702</v>
      </c>
      <c r="B5031">
        <v>7</v>
      </c>
      <c r="C5031" t="s">
        <v>16703</v>
      </c>
      <c r="D5031">
        <v>7</v>
      </c>
      <c r="E5031" t="s">
        <v>28</v>
      </c>
      <c r="F5031" t="s">
        <v>28</v>
      </c>
      <c r="G5031">
        <v>6</v>
      </c>
    </row>
    <row r="5032" spans="1:7">
      <c r="A5032" t="s">
        <v>16704</v>
      </c>
      <c r="B5032">
        <v>6</v>
      </c>
      <c r="C5032" t="s">
        <v>16705</v>
      </c>
      <c r="D5032">
        <v>6</v>
      </c>
      <c r="E5032" t="s">
        <v>6368</v>
      </c>
      <c r="F5032" t="s">
        <v>6368</v>
      </c>
      <c r="G5032">
        <v>6</v>
      </c>
    </row>
    <row r="5033" spans="1:7">
      <c r="A5033" t="s">
        <v>16706</v>
      </c>
      <c r="B5033">
        <v>4</v>
      </c>
      <c r="C5033" t="s">
        <v>16707</v>
      </c>
      <c r="D5033">
        <v>4</v>
      </c>
      <c r="E5033" t="s">
        <v>6400</v>
      </c>
      <c r="F5033" t="s">
        <v>6400</v>
      </c>
      <c r="G5033">
        <v>6</v>
      </c>
    </row>
    <row r="5034" spans="1:7">
      <c r="A5034" t="s">
        <v>16708</v>
      </c>
      <c r="B5034">
        <v>5</v>
      </c>
      <c r="C5034" t="s">
        <v>16709</v>
      </c>
      <c r="D5034">
        <v>6</v>
      </c>
      <c r="E5034" t="s">
        <v>28</v>
      </c>
      <c r="F5034" t="s">
        <v>28</v>
      </c>
      <c r="G5034">
        <v>6</v>
      </c>
    </row>
    <row r="5035" spans="1:7">
      <c r="A5035" t="s">
        <v>16710</v>
      </c>
      <c r="B5035">
        <v>8</v>
      </c>
      <c r="C5035" t="s">
        <v>16711</v>
      </c>
      <c r="D5035">
        <v>8</v>
      </c>
      <c r="E5035" t="s">
        <v>27</v>
      </c>
      <c r="F5035" t="s">
        <v>27</v>
      </c>
      <c r="G5035">
        <v>7</v>
      </c>
    </row>
    <row r="5036" spans="1:7">
      <c r="A5036" t="s">
        <v>16712</v>
      </c>
      <c r="B5036">
        <v>9</v>
      </c>
      <c r="C5036" t="s">
        <v>16713</v>
      </c>
      <c r="D5036">
        <v>9</v>
      </c>
      <c r="E5036" t="s">
        <v>6363</v>
      </c>
      <c r="F5036" t="s">
        <v>6363</v>
      </c>
      <c r="G5036">
        <v>9</v>
      </c>
    </row>
    <row r="5037" spans="1:7">
      <c r="A5037" t="s">
        <v>16714</v>
      </c>
      <c r="B5037">
        <v>8</v>
      </c>
      <c r="C5037" t="s">
        <v>16715</v>
      </c>
      <c r="D5037">
        <v>8</v>
      </c>
      <c r="E5037" t="s">
        <v>6372</v>
      </c>
      <c r="F5037" t="s">
        <v>6372</v>
      </c>
      <c r="G5037">
        <v>6</v>
      </c>
    </row>
    <row r="5038" spans="1:7">
      <c r="A5038" t="s">
        <v>16716</v>
      </c>
      <c r="B5038">
        <v>6</v>
      </c>
      <c r="C5038" t="s">
        <v>16717</v>
      </c>
      <c r="D5038">
        <v>6</v>
      </c>
      <c r="E5038" t="s">
        <v>28</v>
      </c>
      <c r="F5038" t="s">
        <v>28</v>
      </c>
      <c r="G5038">
        <v>6</v>
      </c>
    </row>
    <row r="5039" spans="1:7">
      <c r="A5039" t="s">
        <v>16718</v>
      </c>
      <c r="B5039">
        <v>6</v>
      </c>
      <c r="C5039" t="s">
        <v>16719</v>
      </c>
      <c r="D5039">
        <v>11</v>
      </c>
      <c r="E5039" t="s">
        <v>6397</v>
      </c>
      <c r="F5039" t="s">
        <v>6397</v>
      </c>
      <c r="G5039">
        <v>11</v>
      </c>
    </row>
    <row r="5040" spans="1:7">
      <c r="A5040" t="s">
        <v>16720</v>
      </c>
      <c r="B5040">
        <v>7</v>
      </c>
      <c r="C5040" t="s">
        <v>16721</v>
      </c>
      <c r="D5040">
        <v>7</v>
      </c>
      <c r="E5040" t="s">
        <v>27</v>
      </c>
      <c r="F5040" t="s">
        <v>27</v>
      </c>
      <c r="G5040">
        <v>7</v>
      </c>
    </row>
    <row r="5041" spans="1:7">
      <c r="A5041" t="s">
        <v>16722</v>
      </c>
      <c r="B5041">
        <v>6</v>
      </c>
      <c r="C5041" t="s">
        <v>16723</v>
      </c>
      <c r="D5041">
        <v>5</v>
      </c>
      <c r="E5041" t="s">
        <v>6372</v>
      </c>
      <c r="F5041" t="s">
        <v>6372</v>
      </c>
      <c r="G5041">
        <v>6</v>
      </c>
    </row>
    <row r="5042" spans="1:7">
      <c r="A5042" t="s">
        <v>16724</v>
      </c>
      <c r="B5042">
        <v>4</v>
      </c>
      <c r="C5042" t="s">
        <v>16725</v>
      </c>
      <c r="D5042">
        <v>7</v>
      </c>
      <c r="E5042" t="s">
        <v>6372</v>
      </c>
      <c r="F5042" t="s">
        <v>6372</v>
      </c>
      <c r="G5042">
        <v>6</v>
      </c>
    </row>
    <row r="5043" spans="1:7">
      <c r="A5043" t="s">
        <v>16726</v>
      </c>
      <c r="B5043">
        <v>6</v>
      </c>
      <c r="C5043" t="s">
        <v>16727</v>
      </c>
      <c r="D5043">
        <v>6</v>
      </c>
      <c r="E5043" t="s">
        <v>6368</v>
      </c>
      <c r="F5043" t="s">
        <v>6368</v>
      </c>
      <c r="G5043">
        <v>6</v>
      </c>
    </row>
    <row r="5044" spans="1:7">
      <c r="A5044" t="s">
        <v>16728</v>
      </c>
      <c r="B5044">
        <v>5</v>
      </c>
      <c r="C5044" t="s">
        <v>16729</v>
      </c>
      <c r="D5044">
        <v>11</v>
      </c>
      <c r="E5044" t="s">
        <v>6395</v>
      </c>
      <c r="F5044" t="s">
        <v>6395</v>
      </c>
      <c r="G5044">
        <v>13</v>
      </c>
    </row>
    <row r="5045" spans="1:7">
      <c r="A5045" t="s">
        <v>16730</v>
      </c>
      <c r="B5045">
        <v>7</v>
      </c>
      <c r="C5045" t="s">
        <v>16731</v>
      </c>
      <c r="D5045">
        <v>8</v>
      </c>
      <c r="E5045" t="s">
        <v>27</v>
      </c>
      <c r="F5045" t="s">
        <v>27</v>
      </c>
      <c r="G5045">
        <v>7</v>
      </c>
    </row>
    <row r="5046" spans="1:7">
      <c r="A5046" t="s">
        <v>16732</v>
      </c>
      <c r="B5046">
        <v>8</v>
      </c>
      <c r="C5046" t="s">
        <v>16733</v>
      </c>
      <c r="D5046">
        <v>8</v>
      </c>
      <c r="E5046" t="s">
        <v>27</v>
      </c>
      <c r="F5046" t="s">
        <v>27</v>
      </c>
      <c r="G5046">
        <v>7</v>
      </c>
    </row>
    <row r="5047" spans="1:7">
      <c r="A5047" t="s">
        <v>16734</v>
      </c>
      <c r="B5047">
        <v>3</v>
      </c>
      <c r="C5047" t="s">
        <v>16735</v>
      </c>
      <c r="D5047">
        <v>5</v>
      </c>
      <c r="E5047" t="s">
        <v>6372</v>
      </c>
      <c r="F5047" t="s">
        <v>6372</v>
      </c>
      <c r="G5047">
        <v>6</v>
      </c>
    </row>
    <row r="5048" spans="1:7">
      <c r="A5048" t="s">
        <v>16736</v>
      </c>
      <c r="B5048">
        <v>7</v>
      </c>
      <c r="C5048" t="s">
        <v>16737</v>
      </c>
      <c r="D5048">
        <v>7</v>
      </c>
      <c r="E5048" t="s">
        <v>27</v>
      </c>
      <c r="F5048" t="s">
        <v>27</v>
      </c>
      <c r="G5048">
        <v>7</v>
      </c>
    </row>
    <row r="5049" spans="1:7">
      <c r="A5049" t="s">
        <v>16738</v>
      </c>
      <c r="B5049">
        <v>5</v>
      </c>
      <c r="C5049" t="s">
        <v>16739</v>
      </c>
      <c r="D5049">
        <v>5</v>
      </c>
      <c r="E5049" t="s">
        <v>6372</v>
      </c>
      <c r="F5049" t="s">
        <v>6372</v>
      </c>
      <c r="G5049">
        <v>6</v>
      </c>
    </row>
    <row r="5050" spans="1:7">
      <c r="A5050" t="s">
        <v>16740</v>
      </c>
      <c r="B5050">
        <v>6</v>
      </c>
      <c r="C5050" t="s">
        <v>16741</v>
      </c>
      <c r="D5050">
        <v>6</v>
      </c>
      <c r="E5050" t="s">
        <v>6372</v>
      </c>
      <c r="F5050" t="s">
        <v>6372</v>
      </c>
      <c r="G5050">
        <v>6</v>
      </c>
    </row>
    <row r="5051" spans="1:7">
      <c r="A5051" t="s">
        <v>16742</v>
      </c>
      <c r="B5051">
        <v>4</v>
      </c>
      <c r="C5051" t="s">
        <v>15059</v>
      </c>
      <c r="D5051">
        <v>7</v>
      </c>
      <c r="E5051" t="s">
        <v>6372</v>
      </c>
      <c r="F5051" t="s">
        <v>6372</v>
      </c>
      <c r="G5051">
        <v>6</v>
      </c>
    </row>
    <row r="5052" spans="1:7">
      <c r="A5052" t="s">
        <v>16743</v>
      </c>
      <c r="B5052">
        <v>5</v>
      </c>
      <c r="C5052" t="s">
        <v>16744</v>
      </c>
      <c r="D5052">
        <v>6</v>
      </c>
      <c r="E5052" t="s">
        <v>6372</v>
      </c>
      <c r="F5052" t="s">
        <v>6372</v>
      </c>
      <c r="G5052">
        <v>6</v>
      </c>
    </row>
    <row r="5053" spans="1:7">
      <c r="A5053" t="s">
        <v>16745</v>
      </c>
      <c r="B5053">
        <v>8</v>
      </c>
      <c r="C5053" t="s">
        <v>16746</v>
      </c>
      <c r="D5053">
        <v>8</v>
      </c>
      <c r="E5053" t="s">
        <v>27</v>
      </c>
      <c r="F5053" t="s">
        <v>27</v>
      </c>
      <c r="G5053">
        <v>7</v>
      </c>
    </row>
    <row r="5054" spans="1:7">
      <c r="A5054" t="s">
        <v>16747</v>
      </c>
      <c r="B5054">
        <v>6</v>
      </c>
      <c r="C5054" t="s">
        <v>16748</v>
      </c>
      <c r="D5054">
        <v>7</v>
      </c>
      <c r="E5054" t="s">
        <v>6368</v>
      </c>
      <c r="F5054" t="s">
        <v>6368</v>
      </c>
      <c r="G5054">
        <v>6</v>
      </c>
    </row>
    <row r="5055" spans="1:7">
      <c r="A5055" t="s">
        <v>16749</v>
      </c>
      <c r="B5055">
        <v>9</v>
      </c>
      <c r="C5055" t="s">
        <v>16750</v>
      </c>
      <c r="D5055">
        <v>9</v>
      </c>
      <c r="E5055" t="s">
        <v>27</v>
      </c>
      <c r="F5055" t="s">
        <v>27</v>
      </c>
      <c r="G5055">
        <v>7</v>
      </c>
    </row>
    <row r="5056" spans="1:7">
      <c r="A5056" t="s">
        <v>16751</v>
      </c>
      <c r="B5056">
        <v>2</v>
      </c>
      <c r="C5056" t="s">
        <v>16752</v>
      </c>
      <c r="D5056">
        <v>2</v>
      </c>
      <c r="E5056" t="s">
        <v>6372</v>
      </c>
      <c r="F5056" t="s">
        <v>6372</v>
      </c>
      <c r="G5056">
        <v>6</v>
      </c>
    </row>
    <row r="5057" spans="1:7">
      <c r="A5057" t="s">
        <v>16753</v>
      </c>
      <c r="B5057">
        <v>7</v>
      </c>
      <c r="C5057" t="s">
        <v>16754</v>
      </c>
      <c r="D5057">
        <v>7</v>
      </c>
      <c r="E5057" t="s">
        <v>28</v>
      </c>
      <c r="F5057" t="s">
        <v>28</v>
      </c>
      <c r="G5057">
        <v>6</v>
      </c>
    </row>
    <row r="5058" spans="1:7">
      <c r="A5058" t="s">
        <v>16755</v>
      </c>
      <c r="B5058">
        <v>6</v>
      </c>
      <c r="C5058" t="s">
        <v>16756</v>
      </c>
      <c r="D5058">
        <v>6</v>
      </c>
      <c r="E5058" t="s">
        <v>28</v>
      </c>
      <c r="F5058" t="s">
        <v>28</v>
      </c>
      <c r="G5058">
        <v>6</v>
      </c>
    </row>
    <row r="5059" spans="1:7">
      <c r="A5059" t="s">
        <v>16757</v>
      </c>
      <c r="B5059">
        <v>8</v>
      </c>
      <c r="C5059" t="s">
        <v>16758</v>
      </c>
      <c r="D5059">
        <v>8</v>
      </c>
      <c r="E5059" t="s">
        <v>27</v>
      </c>
      <c r="F5059" t="s">
        <v>27</v>
      </c>
      <c r="G5059">
        <v>7</v>
      </c>
    </row>
    <row r="5060" spans="1:7">
      <c r="A5060" t="s">
        <v>16759</v>
      </c>
      <c r="B5060">
        <v>32</v>
      </c>
      <c r="C5060" t="s">
        <v>16760</v>
      </c>
      <c r="D5060">
        <v>32</v>
      </c>
      <c r="E5060" t="s">
        <v>6362</v>
      </c>
      <c r="F5060" t="s">
        <v>6362</v>
      </c>
      <c r="G5060">
        <v>32</v>
      </c>
    </row>
    <row r="5061" spans="1:7">
      <c r="A5061" t="s">
        <v>16761</v>
      </c>
      <c r="B5061">
        <v>4</v>
      </c>
      <c r="C5061" t="s">
        <v>16762</v>
      </c>
      <c r="D5061">
        <v>8</v>
      </c>
      <c r="E5061" t="s">
        <v>27</v>
      </c>
      <c r="F5061" t="s">
        <v>27</v>
      </c>
      <c r="G5061">
        <v>7</v>
      </c>
    </row>
    <row r="5062" spans="1:7">
      <c r="A5062" t="s">
        <v>16763</v>
      </c>
      <c r="B5062">
        <v>8</v>
      </c>
      <c r="C5062" t="s">
        <v>16764</v>
      </c>
      <c r="D5062">
        <v>8</v>
      </c>
      <c r="E5062" t="s">
        <v>28</v>
      </c>
      <c r="F5062" t="s">
        <v>28</v>
      </c>
      <c r="G5062">
        <v>6</v>
      </c>
    </row>
    <row r="5063" spans="1:7">
      <c r="A5063" t="s">
        <v>16765</v>
      </c>
      <c r="B5063">
        <v>6</v>
      </c>
      <c r="C5063" t="s">
        <v>16766</v>
      </c>
      <c r="D5063">
        <v>6</v>
      </c>
      <c r="E5063" t="s">
        <v>6372</v>
      </c>
      <c r="F5063" t="s">
        <v>6372</v>
      </c>
      <c r="G5063">
        <v>6</v>
      </c>
    </row>
    <row r="5064" spans="1:7">
      <c r="A5064" t="s">
        <v>16767</v>
      </c>
      <c r="B5064">
        <v>12</v>
      </c>
      <c r="C5064" t="s">
        <v>16768</v>
      </c>
      <c r="D5064">
        <v>12</v>
      </c>
      <c r="E5064" t="s">
        <v>6397</v>
      </c>
      <c r="F5064" t="s">
        <v>6397</v>
      </c>
      <c r="G5064">
        <v>11</v>
      </c>
    </row>
    <row r="5065" spans="1:7">
      <c r="A5065" t="s">
        <v>16769</v>
      </c>
      <c r="B5065">
        <v>5</v>
      </c>
      <c r="C5065" t="s">
        <v>16770</v>
      </c>
      <c r="D5065">
        <v>5</v>
      </c>
      <c r="E5065" t="s">
        <v>30</v>
      </c>
      <c r="F5065" t="s">
        <v>30</v>
      </c>
      <c r="G5065">
        <v>3</v>
      </c>
    </row>
    <row r="5066" spans="1:7">
      <c r="A5066" t="s">
        <v>16771</v>
      </c>
      <c r="B5066">
        <v>5</v>
      </c>
      <c r="C5066" t="s">
        <v>16772</v>
      </c>
      <c r="D5066">
        <v>5</v>
      </c>
      <c r="E5066" t="s">
        <v>6372</v>
      </c>
      <c r="F5066" t="s">
        <v>6372</v>
      </c>
      <c r="G5066">
        <v>6</v>
      </c>
    </row>
    <row r="5067" spans="1:7">
      <c r="A5067" t="s">
        <v>16773</v>
      </c>
      <c r="B5067">
        <v>7</v>
      </c>
      <c r="C5067" t="s">
        <v>16774</v>
      </c>
      <c r="D5067">
        <v>7</v>
      </c>
      <c r="E5067" t="s">
        <v>27</v>
      </c>
      <c r="F5067" t="s">
        <v>27</v>
      </c>
      <c r="G5067">
        <v>7</v>
      </c>
    </row>
    <row r="5068" spans="1:7">
      <c r="A5068" t="s">
        <v>16775</v>
      </c>
      <c r="B5068">
        <v>6</v>
      </c>
      <c r="C5068" t="s">
        <v>16776</v>
      </c>
      <c r="D5068">
        <v>6</v>
      </c>
      <c r="E5068" t="s">
        <v>27</v>
      </c>
      <c r="F5068" t="s">
        <v>27</v>
      </c>
      <c r="G5068">
        <v>7</v>
      </c>
    </row>
    <row r="5069" spans="1:7">
      <c r="A5069" t="s">
        <v>16777</v>
      </c>
      <c r="B5069">
        <v>10</v>
      </c>
      <c r="C5069" t="s">
        <v>16778</v>
      </c>
      <c r="D5069">
        <v>10</v>
      </c>
      <c r="E5069" t="s">
        <v>6397</v>
      </c>
      <c r="F5069" t="s">
        <v>6397</v>
      </c>
      <c r="G5069">
        <v>11</v>
      </c>
    </row>
    <row r="5070" spans="1:7">
      <c r="A5070" t="s">
        <v>16779</v>
      </c>
      <c r="B5070">
        <v>7</v>
      </c>
      <c r="C5070" t="s">
        <v>16780</v>
      </c>
      <c r="D5070">
        <v>7</v>
      </c>
      <c r="E5070" t="s">
        <v>6400</v>
      </c>
      <c r="F5070" t="s">
        <v>6400</v>
      </c>
      <c r="G5070">
        <v>6</v>
      </c>
    </row>
    <row r="5071" spans="1:7">
      <c r="A5071" t="s">
        <v>16781</v>
      </c>
      <c r="B5071">
        <v>7</v>
      </c>
      <c r="C5071" t="s">
        <v>16782</v>
      </c>
      <c r="D5071">
        <v>7</v>
      </c>
      <c r="E5071" t="s">
        <v>27</v>
      </c>
      <c r="F5071" t="s">
        <v>27</v>
      </c>
      <c r="G5071">
        <v>7</v>
      </c>
    </row>
    <row r="5072" spans="1:7">
      <c r="A5072" t="s">
        <v>16783</v>
      </c>
      <c r="B5072">
        <v>4</v>
      </c>
      <c r="C5072" t="s">
        <v>16784</v>
      </c>
      <c r="D5072">
        <v>11</v>
      </c>
      <c r="E5072" t="s">
        <v>6397</v>
      </c>
      <c r="F5072" t="s">
        <v>6397</v>
      </c>
      <c r="G5072">
        <v>11</v>
      </c>
    </row>
    <row r="5073" spans="1:7">
      <c r="A5073" t="s">
        <v>16785</v>
      </c>
      <c r="B5073">
        <v>9</v>
      </c>
      <c r="C5073" t="s">
        <v>16786</v>
      </c>
      <c r="D5073">
        <v>9</v>
      </c>
      <c r="E5073" t="s">
        <v>6397</v>
      </c>
      <c r="F5073" t="s">
        <v>6397</v>
      </c>
      <c r="G5073">
        <v>11</v>
      </c>
    </row>
    <row r="5074" spans="1:7">
      <c r="A5074" t="s">
        <v>16787</v>
      </c>
      <c r="B5074">
        <v>7</v>
      </c>
      <c r="C5074" t="s">
        <v>16788</v>
      </c>
      <c r="D5074">
        <v>7</v>
      </c>
      <c r="E5074" t="s">
        <v>27</v>
      </c>
      <c r="F5074" t="s">
        <v>27</v>
      </c>
      <c r="G5074">
        <v>7</v>
      </c>
    </row>
    <row r="5075" spans="1:7">
      <c r="A5075" t="s">
        <v>16789</v>
      </c>
      <c r="B5075">
        <v>6</v>
      </c>
      <c r="C5075" t="s">
        <v>16790</v>
      </c>
      <c r="D5075">
        <v>11</v>
      </c>
      <c r="E5075" t="s">
        <v>6395</v>
      </c>
      <c r="F5075" t="s">
        <v>6395</v>
      </c>
      <c r="G5075">
        <v>13</v>
      </c>
    </row>
    <row r="5076" spans="1:7">
      <c r="A5076" t="s">
        <v>16791</v>
      </c>
      <c r="B5076">
        <v>4</v>
      </c>
      <c r="C5076" t="s">
        <v>16792</v>
      </c>
      <c r="D5076">
        <v>4</v>
      </c>
      <c r="E5076" t="s">
        <v>6400</v>
      </c>
      <c r="F5076" t="s">
        <v>6400</v>
      </c>
      <c r="G5076">
        <v>6</v>
      </c>
    </row>
    <row r="5077" spans="1:7">
      <c r="A5077" t="s">
        <v>16793</v>
      </c>
      <c r="B5077">
        <v>3</v>
      </c>
      <c r="C5077" t="s">
        <v>16794</v>
      </c>
      <c r="D5077">
        <v>6</v>
      </c>
      <c r="E5077" t="s">
        <v>27</v>
      </c>
      <c r="F5077" t="s">
        <v>27</v>
      </c>
      <c r="G5077">
        <v>7</v>
      </c>
    </row>
    <row r="5078" spans="1:7">
      <c r="A5078" t="s">
        <v>16795</v>
      </c>
      <c r="B5078">
        <v>3</v>
      </c>
      <c r="C5078" t="s">
        <v>16796</v>
      </c>
      <c r="D5078">
        <v>6</v>
      </c>
      <c r="E5078" t="s">
        <v>6372</v>
      </c>
      <c r="F5078" t="s">
        <v>6372</v>
      </c>
      <c r="G5078">
        <v>6</v>
      </c>
    </row>
    <row r="5079" spans="1:7">
      <c r="A5079" t="s">
        <v>16797</v>
      </c>
      <c r="B5079">
        <v>6</v>
      </c>
      <c r="C5079" t="s">
        <v>16798</v>
      </c>
      <c r="D5079">
        <v>7</v>
      </c>
      <c r="E5079" t="s">
        <v>28</v>
      </c>
      <c r="F5079" t="s">
        <v>28</v>
      </c>
      <c r="G5079">
        <v>6</v>
      </c>
    </row>
    <row r="5080" spans="1:7">
      <c r="A5080" t="s">
        <v>16799</v>
      </c>
      <c r="B5080">
        <v>5</v>
      </c>
      <c r="C5080" t="s">
        <v>16800</v>
      </c>
      <c r="D5080">
        <v>5</v>
      </c>
      <c r="E5080" t="s">
        <v>6372</v>
      </c>
      <c r="F5080" t="s">
        <v>6372</v>
      </c>
      <c r="G5080">
        <v>6</v>
      </c>
    </row>
    <row r="5081" spans="1:7">
      <c r="A5081" t="s">
        <v>16801</v>
      </c>
      <c r="B5081">
        <v>6</v>
      </c>
      <c r="C5081" t="s">
        <v>16802</v>
      </c>
      <c r="D5081">
        <v>6</v>
      </c>
      <c r="E5081" t="s">
        <v>6368</v>
      </c>
      <c r="F5081" t="s">
        <v>6368</v>
      </c>
      <c r="G5081">
        <v>6</v>
      </c>
    </row>
    <row r="5082" spans="1:7">
      <c r="A5082" t="s">
        <v>16803</v>
      </c>
      <c r="B5082">
        <v>22</v>
      </c>
      <c r="C5082" t="s">
        <v>16804</v>
      </c>
      <c r="D5082">
        <v>23</v>
      </c>
      <c r="E5082" t="s">
        <v>6395</v>
      </c>
      <c r="F5082" t="s">
        <v>6395</v>
      </c>
      <c r="G5082">
        <v>13</v>
      </c>
    </row>
    <row r="5083" spans="1:7">
      <c r="A5083" t="s">
        <v>16805</v>
      </c>
      <c r="B5083">
        <v>5</v>
      </c>
      <c r="C5083" t="s">
        <v>16806</v>
      </c>
      <c r="D5083">
        <v>5</v>
      </c>
      <c r="E5083" t="s">
        <v>6400</v>
      </c>
      <c r="F5083" t="s">
        <v>6400</v>
      </c>
      <c r="G5083">
        <v>6</v>
      </c>
    </row>
    <row r="5084" spans="1:7">
      <c r="A5084" t="s">
        <v>16807</v>
      </c>
      <c r="B5084">
        <v>5</v>
      </c>
      <c r="C5084" t="s">
        <v>16808</v>
      </c>
      <c r="D5084">
        <v>5</v>
      </c>
      <c r="E5084" t="s">
        <v>27</v>
      </c>
      <c r="F5084" t="s">
        <v>27</v>
      </c>
      <c r="G5084">
        <v>7</v>
      </c>
    </row>
    <row r="5085" spans="1:7">
      <c r="A5085" t="s">
        <v>16809</v>
      </c>
      <c r="B5085">
        <v>6</v>
      </c>
      <c r="C5085" t="s">
        <v>16810</v>
      </c>
      <c r="D5085">
        <v>6</v>
      </c>
      <c r="E5085" t="s">
        <v>6400</v>
      </c>
      <c r="F5085" t="s">
        <v>6400</v>
      </c>
      <c r="G5085">
        <v>6</v>
      </c>
    </row>
    <row r="5086" spans="1:7">
      <c r="A5086" t="s">
        <v>16811</v>
      </c>
      <c r="B5086">
        <v>4</v>
      </c>
      <c r="C5086" t="s">
        <v>16812</v>
      </c>
      <c r="D5086">
        <v>6</v>
      </c>
      <c r="E5086" t="s">
        <v>27</v>
      </c>
      <c r="F5086" t="s">
        <v>27</v>
      </c>
      <c r="G5086">
        <v>7</v>
      </c>
    </row>
    <row r="5087" spans="1:7">
      <c r="A5087" t="s">
        <v>16813</v>
      </c>
      <c r="B5087">
        <v>6</v>
      </c>
      <c r="C5087" t="s">
        <v>16814</v>
      </c>
      <c r="D5087">
        <v>6</v>
      </c>
      <c r="E5087" t="s">
        <v>28</v>
      </c>
      <c r="F5087" t="s">
        <v>28</v>
      </c>
      <c r="G5087">
        <v>6</v>
      </c>
    </row>
    <row r="5088" spans="1:7">
      <c r="A5088" t="s">
        <v>16815</v>
      </c>
      <c r="B5088">
        <v>7</v>
      </c>
      <c r="C5088" t="s">
        <v>16816</v>
      </c>
      <c r="D5088">
        <v>7</v>
      </c>
      <c r="E5088" t="s">
        <v>6372</v>
      </c>
      <c r="F5088" t="s">
        <v>6372</v>
      </c>
      <c r="G5088">
        <v>6</v>
      </c>
    </row>
    <row r="5089" spans="1:7">
      <c r="A5089" t="s">
        <v>16817</v>
      </c>
      <c r="B5089">
        <v>9</v>
      </c>
      <c r="C5089" t="s">
        <v>16818</v>
      </c>
      <c r="D5089">
        <v>8</v>
      </c>
      <c r="E5089" t="s">
        <v>27</v>
      </c>
      <c r="F5089" t="s">
        <v>27</v>
      </c>
      <c r="G5089">
        <v>7</v>
      </c>
    </row>
    <row r="5090" spans="1:7">
      <c r="A5090" t="s">
        <v>16819</v>
      </c>
      <c r="B5090">
        <v>5</v>
      </c>
      <c r="C5090" t="s">
        <v>16820</v>
      </c>
      <c r="D5090">
        <v>4</v>
      </c>
      <c r="E5090" t="s">
        <v>28</v>
      </c>
      <c r="F5090" t="s">
        <v>28</v>
      </c>
      <c r="G5090">
        <v>6</v>
      </c>
    </row>
    <row r="5091" spans="1:7">
      <c r="A5091" t="s">
        <v>16821</v>
      </c>
      <c r="B5091">
        <v>6</v>
      </c>
      <c r="C5091" t="s">
        <v>16822</v>
      </c>
      <c r="D5091">
        <v>6</v>
      </c>
      <c r="E5091" t="s">
        <v>6363</v>
      </c>
      <c r="F5091" t="s">
        <v>6363</v>
      </c>
      <c r="G5091">
        <v>9</v>
      </c>
    </row>
    <row r="5092" spans="1:7">
      <c r="A5092" t="s">
        <v>16823</v>
      </c>
      <c r="B5092">
        <v>9</v>
      </c>
      <c r="C5092" t="s">
        <v>16824</v>
      </c>
      <c r="D5092">
        <v>9</v>
      </c>
      <c r="E5092" t="s">
        <v>6363</v>
      </c>
      <c r="F5092" t="s">
        <v>6363</v>
      </c>
      <c r="G5092">
        <v>9</v>
      </c>
    </row>
    <row r="5093" spans="1:7">
      <c r="A5093" t="s">
        <v>16825</v>
      </c>
      <c r="B5093">
        <v>5</v>
      </c>
      <c r="C5093" t="s">
        <v>16826</v>
      </c>
      <c r="D5093">
        <v>6</v>
      </c>
      <c r="E5093" t="s">
        <v>6372</v>
      </c>
      <c r="F5093" t="s">
        <v>6372</v>
      </c>
      <c r="G5093">
        <v>6</v>
      </c>
    </row>
    <row r="5094" spans="1:7">
      <c r="A5094" t="s">
        <v>16827</v>
      </c>
      <c r="B5094">
        <v>6</v>
      </c>
      <c r="C5094" t="s">
        <v>16828</v>
      </c>
      <c r="D5094">
        <v>6</v>
      </c>
      <c r="E5094" t="s">
        <v>27</v>
      </c>
      <c r="F5094" t="s">
        <v>27</v>
      </c>
      <c r="G5094">
        <v>7</v>
      </c>
    </row>
    <row r="5095" spans="1:7">
      <c r="A5095" t="s">
        <v>16829</v>
      </c>
      <c r="B5095">
        <v>7</v>
      </c>
      <c r="C5095" t="s">
        <v>16830</v>
      </c>
      <c r="D5095">
        <v>7</v>
      </c>
      <c r="E5095" t="s">
        <v>27</v>
      </c>
      <c r="F5095" t="s">
        <v>27</v>
      </c>
      <c r="G5095">
        <v>7</v>
      </c>
    </row>
    <row r="5096" spans="1:7">
      <c r="A5096" t="s">
        <v>16831</v>
      </c>
      <c r="B5096">
        <v>4</v>
      </c>
      <c r="C5096" t="s">
        <v>16832</v>
      </c>
      <c r="D5096">
        <v>5</v>
      </c>
      <c r="E5096" t="s">
        <v>6372</v>
      </c>
      <c r="F5096" t="s">
        <v>6372</v>
      </c>
      <c r="G5096">
        <v>6</v>
      </c>
    </row>
    <row r="5097" spans="1:7">
      <c r="A5097" t="s">
        <v>16833</v>
      </c>
      <c r="B5097">
        <v>4</v>
      </c>
      <c r="C5097" t="s">
        <v>16834</v>
      </c>
      <c r="D5097">
        <v>4</v>
      </c>
      <c r="E5097" t="s">
        <v>6369</v>
      </c>
      <c r="F5097" t="s">
        <v>6369</v>
      </c>
      <c r="G5097">
        <v>3</v>
      </c>
    </row>
    <row r="5098" spans="1:7">
      <c r="A5098" t="s">
        <v>16835</v>
      </c>
      <c r="B5098">
        <v>6</v>
      </c>
      <c r="C5098" t="s">
        <v>16836</v>
      </c>
      <c r="D5098">
        <v>6</v>
      </c>
      <c r="E5098" t="s">
        <v>6400</v>
      </c>
      <c r="F5098" t="s">
        <v>6400</v>
      </c>
      <c r="G5098">
        <v>6</v>
      </c>
    </row>
    <row r="5099" spans="1:7">
      <c r="A5099" t="s">
        <v>16837</v>
      </c>
      <c r="B5099">
        <v>6</v>
      </c>
      <c r="C5099" t="s">
        <v>16838</v>
      </c>
      <c r="D5099">
        <v>6</v>
      </c>
      <c r="E5099" t="s">
        <v>6368</v>
      </c>
      <c r="F5099" t="s">
        <v>6368</v>
      </c>
      <c r="G5099">
        <v>6</v>
      </c>
    </row>
    <row r="5100" spans="1:7">
      <c r="A5100" t="s">
        <v>16839</v>
      </c>
      <c r="B5100">
        <v>11</v>
      </c>
      <c r="C5100" t="s">
        <v>16840</v>
      </c>
      <c r="D5100">
        <v>11</v>
      </c>
      <c r="E5100" t="s">
        <v>6397</v>
      </c>
      <c r="F5100" t="s">
        <v>6397</v>
      </c>
      <c r="G5100">
        <v>11</v>
      </c>
    </row>
    <row r="5101" spans="1:7">
      <c r="A5101" t="s">
        <v>16841</v>
      </c>
      <c r="B5101">
        <v>6</v>
      </c>
      <c r="C5101" t="s">
        <v>16842</v>
      </c>
      <c r="D5101">
        <v>7</v>
      </c>
      <c r="E5101" t="s">
        <v>6372</v>
      </c>
      <c r="F5101" t="s">
        <v>6372</v>
      </c>
      <c r="G5101">
        <v>6</v>
      </c>
    </row>
    <row r="5102" spans="1:7">
      <c r="A5102" t="s">
        <v>16843</v>
      </c>
      <c r="B5102">
        <v>4</v>
      </c>
      <c r="C5102" t="s">
        <v>16844</v>
      </c>
      <c r="D5102">
        <v>4</v>
      </c>
      <c r="E5102" t="s">
        <v>27</v>
      </c>
      <c r="F5102" t="s">
        <v>27</v>
      </c>
      <c r="G5102">
        <v>7</v>
      </c>
    </row>
    <row r="5103" spans="1:7">
      <c r="A5103" t="s">
        <v>16845</v>
      </c>
      <c r="B5103">
        <v>7</v>
      </c>
      <c r="C5103" t="s">
        <v>16846</v>
      </c>
      <c r="D5103">
        <v>9</v>
      </c>
      <c r="E5103" t="s">
        <v>27</v>
      </c>
      <c r="F5103" t="s">
        <v>27</v>
      </c>
      <c r="G5103">
        <v>7</v>
      </c>
    </row>
    <row r="5104" spans="1:7">
      <c r="A5104" t="s">
        <v>16847</v>
      </c>
      <c r="B5104">
        <v>5</v>
      </c>
      <c r="C5104" t="s">
        <v>16848</v>
      </c>
      <c r="D5104">
        <v>5</v>
      </c>
      <c r="E5104" t="s">
        <v>6369</v>
      </c>
      <c r="F5104" t="s">
        <v>6369</v>
      </c>
      <c r="G5104">
        <v>3</v>
      </c>
    </row>
    <row r="5105" spans="1:7">
      <c r="A5105" t="s">
        <v>16849</v>
      </c>
      <c r="B5105">
        <v>7</v>
      </c>
      <c r="C5105" t="s">
        <v>16850</v>
      </c>
      <c r="D5105">
        <v>7</v>
      </c>
      <c r="E5105" t="s">
        <v>6372</v>
      </c>
      <c r="F5105" t="s">
        <v>6372</v>
      </c>
      <c r="G5105">
        <v>6</v>
      </c>
    </row>
    <row r="5106" spans="1:7">
      <c r="A5106" t="s">
        <v>16851</v>
      </c>
      <c r="B5106">
        <v>3</v>
      </c>
      <c r="C5106" t="s">
        <v>16852</v>
      </c>
      <c r="D5106">
        <v>7</v>
      </c>
      <c r="E5106" t="s">
        <v>6372</v>
      </c>
      <c r="F5106" t="s">
        <v>6372</v>
      </c>
      <c r="G5106">
        <v>6</v>
      </c>
    </row>
    <row r="5107" spans="1:7">
      <c r="A5107" t="s">
        <v>16853</v>
      </c>
      <c r="B5107">
        <v>11</v>
      </c>
      <c r="C5107" t="s">
        <v>16854</v>
      </c>
      <c r="D5107">
        <v>11</v>
      </c>
      <c r="E5107" t="s">
        <v>27</v>
      </c>
      <c r="F5107" t="s">
        <v>27</v>
      </c>
      <c r="G5107">
        <v>7</v>
      </c>
    </row>
    <row r="5108" spans="1:7">
      <c r="A5108" t="s">
        <v>16855</v>
      </c>
      <c r="B5108">
        <v>4</v>
      </c>
      <c r="C5108" t="s">
        <v>16856</v>
      </c>
      <c r="D5108">
        <v>8</v>
      </c>
      <c r="E5108" t="s">
        <v>6372</v>
      </c>
      <c r="F5108" t="s">
        <v>6372</v>
      </c>
      <c r="G5108">
        <v>6</v>
      </c>
    </row>
    <row r="5109" spans="1:7">
      <c r="A5109" t="s">
        <v>16857</v>
      </c>
      <c r="B5109">
        <v>6</v>
      </c>
      <c r="C5109" t="s">
        <v>16858</v>
      </c>
      <c r="D5109">
        <v>6</v>
      </c>
      <c r="E5109" t="s">
        <v>6400</v>
      </c>
      <c r="F5109" t="s">
        <v>6400</v>
      </c>
      <c r="G5109">
        <v>6</v>
      </c>
    </row>
    <row r="5110" spans="1:7">
      <c r="A5110" t="s">
        <v>16859</v>
      </c>
      <c r="B5110">
        <v>5</v>
      </c>
      <c r="C5110" t="s">
        <v>16860</v>
      </c>
      <c r="D5110">
        <v>5</v>
      </c>
      <c r="E5110" t="s">
        <v>28</v>
      </c>
      <c r="F5110" t="s">
        <v>28</v>
      </c>
      <c r="G5110">
        <v>6</v>
      </c>
    </row>
    <row r="5111" spans="1:7">
      <c r="A5111" t="s">
        <v>16861</v>
      </c>
      <c r="B5111">
        <v>9</v>
      </c>
      <c r="C5111" t="s">
        <v>16862</v>
      </c>
      <c r="D5111">
        <v>9</v>
      </c>
      <c r="E5111" t="s">
        <v>27</v>
      </c>
      <c r="F5111" t="s">
        <v>27</v>
      </c>
      <c r="G5111">
        <v>7</v>
      </c>
    </row>
    <row r="5112" spans="1:7">
      <c r="A5112" t="s">
        <v>16863</v>
      </c>
      <c r="B5112">
        <v>2</v>
      </c>
      <c r="C5112" t="s">
        <v>9335</v>
      </c>
      <c r="D5112">
        <v>5</v>
      </c>
      <c r="E5112" t="s">
        <v>6372</v>
      </c>
      <c r="F5112" t="s">
        <v>6372</v>
      </c>
      <c r="G5112">
        <v>6</v>
      </c>
    </row>
    <row r="5113" spans="1:7">
      <c r="A5113" t="s">
        <v>16864</v>
      </c>
      <c r="B5113">
        <v>2</v>
      </c>
      <c r="C5113" t="s">
        <v>16865</v>
      </c>
      <c r="D5113">
        <v>8</v>
      </c>
      <c r="E5113" t="s">
        <v>6372</v>
      </c>
      <c r="F5113" t="s">
        <v>6372</v>
      </c>
      <c r="G5113">
        <v>6</v>
      </c>
    </row>
    <row r="5114" spans="1:7">
      <c r="A5114" t="s">
        <v>16866</v>
      </c>
      <c r="B5114">
        <v>6</v>
      </c>
      <c r="C5114" t="s">
        <v>16867</v>
      </c>
      <c r="D5114">
        <v>6</v>
      </c>
      <c r="E5114" t="s">
        <v>28</v>
      </c>
      <c r="F5114" t="s">
        <v>28</v>
      </c>
      <c r="G5114">
        <v>6</v>
      </c>
    </row>
    <row r="5115" spans="1:7">
      <c r="A5115" t="s">
        <v>16868</v>
      </c>
      <c r="B5115">
        <v>7</v>
      </c>
      <c r="C5115" t="s">
        <v>16869</v>
      </c>
      <c r="D5115">
        <v>7</v>
      </c>
      <c r="E5115" t="s">
        <v>6372</v>
      </c>
      <c r="F5115" t="s">
        <v>6372</v>
      </c>
      <c r="G5115">
        <v>6</v>
      </c>
    </row>
    <row r="5116" spans="1:7">
      <c r="A5116" t="s">
        <v>16870</v>
      </c>
      <c r="B5116">
        <v>5</v>
      </c>
      <c r="C5116" t="s">
        <v>16871</v>
      </c>
      <c r="D5116">
        <v>7</v>
      </c>
      <c r="E5116" t="s">
        <v>6372</v>
      </c>
      <c r="F5116" t="s">
        <v>6372</v>
      </c>
      <c r="G5116">
        <v>6</v>
      </c>
    </row>
    <row r="5117" spans="1:7">
      <c r="A5117" t="s">
        <v>16872</v>
      </c>
      <c r="B5117">
        <v>3</v>
      </c>
      <c r="C5117" t="s">
        <v>16873</v>
      </c>
      <c r="D5117">
        <v>13</v>
      </c>
      <c r="E5117" t="s">
        <v>6395</v>
      </c>
      <c r="F5117" t="s">
        <v>6395</v>
      </c>
      <c r="G5117">
        <v>13</v>
      </c>
    </row>
    <row r="5118" spans="1:7">
      <c r="A5118" t="s">
        <v>16874</v>
      </c>
      <c r="B5118">
        <v>5</v>
      </c>
      <c r="C5118" t="s">
        <v>16875</v>
      </c>
      <c r="D5118">
        <v>16</v>
      </c>
      <c r="E5118" t="s">
        <v>6395</v>
      </c>
      <c r="F5118" t="s">
        <v>6395</v>
      </c>
      <c r="G5118">
        <v>13</v>
      </c>
    </row>
    <row r="5119" spans="1:7">
      <c r="A5119" t="s">
        <v>16876</v>
      </c>
      <c r="B5119">
        <v>6</v>
      </c>
      <c r="C5119" t="s">
        <v>16877</v>
      </c>
      <c r="D5119">
        <v>6</v>
      </c>
      <c r="E5119" t="s">
        <v>6372</v>
      </c>
      <c r="F5119" t="s">
        <v>6372</v>
      </c>
      <c r="G5119">
        <v>6</v>
      </c>
    </row>
    <row r="5120" spans="1:7">
      <c r="A5120" t="s">
        <v>16878</v>
      </c>
      <c r="B5120">
        <v>5</v>
      </c>
      <c r="C5120" t="s">
        <v>16879</v>
      </c>
      <c r="D5120">
        <v>5</v>
      </c>
      <c r="E5120" t="s">
        <v>30</v>
      </c>
      <c r="F5120" t="s">
        <v>30</v>
      </c>
      <c r="G5120">
        <v>3</v>
      </c>
    </row>
    <row r="5121" spans="1:7">
      <c r="A5121" t="s">
        <v>16880</v>
      </c>
      <c r="B5121">
        <v>9</v>
      </c>
      <c r="C5121" t="s">
        <v>16881</v>
      </c>
      <c r="D5121">
        <v>20</v>
      </c>
      <c r="E5121" t="s">
        <v>6395</v>
      </c>
      <c r="F5121" t="s">
        <v>6395</v>
      </c>
      <c r="G5121">
        <v>13</v>
      </c>
    </row>
    <row r="5122" spans="1:7">
      <c r="A5122" t="s">
        <v>16882</v>
      </c>
      <c r="B5122">
        <v>3</v>
      </c>
      <c r="C5122" t="s">
        <v>16883</v>
      </c>
      <c r="D5122">
        <v>6</v>
      </c>
      <c r="E5122" t="s">
        <v>6368</v>
      </c>
      <c r="F5122" t="s">
        <v>6368</v>
      </c>
      <c r="G5122">
        <v>6</v>
      </c>
    </row>
    <row r="5123" spans="1:7">
      <c r="A5123" t="s">
        <v>16884</v>
      </c>
      <c r="B5123">
        <v>11</v>
      </c>
      <c r="C5123" t="s">
        <v>16885</v>
      </c>
      <c r="D5123">
        <v>11</v>
      </c>
      <c r="E5123" t="s">
        <v>6397</v>
      </c>
      <c r="F5123" t="s">
        <v>6397</v>
      </c>
      <c r="G5123">
        <v>11</v>
      </c>
    </row>
    <row r="5124" spans="1:7">
      <c r="A5124" t="s">
        <v>16886</v>
      </c>
      <c r="B5124">
        <v>8</v>
      </c>
      <c r="C5124" t="s">
        <v>16887</v>
      </c>
      <c r="D5124">
        <v>8</v>
      </c>
      <c r="E5124" t="s">
        <v>28</v>
      </c>
      <c r="F5124" t="s">
        <v>28</v>
      </c>
      <c r="G5124">
        <v>6</v>
      </c>
    </row>
    <row r="5125" spans="1:7">
      <c r="A5125" t="s">
        <v>16888</v>
      </c>
      <c r="B5125">
        <v>10</v>
      </c>
      <c r="C5125" t="s">
        <v>16889</v>
      </c>
      <c r="D5125">
        <v>10</v>
      </c>
      <c r="E5125" t="s">
        <v>6397</v>
      </c>
      <c r="F5125" t="s">
        <v>6397</v>
      </c>
      <c r="G5125">
        <v>11</v>
      </c>
    </row>
    <row r="5126" spans="1:7">
      <c r="A5126" t="s">
        <v>16890</v>
      </c>
      <c r="B5126">
        <v>6</v>
      </c>
      <c r="C5126" t="s">
        <v>16891</v>
      </c>
      <c r="D5126">
        <v>6</v>
      </c>
      <c r="E5126" t="s">
        <v>6368</v>
      </c>
      <c r="F5126" t="s">
        <v>6368</v>
      </c>
      <c r="G5126">
        <v>6</v>
      </c>
    </row>
    <row r="5127" spans="1:7">
      <c r="A5127" t="s">
        <v>16892</v>
      </c>
      <c r="B5127">
        <v>6</v>
      </c>
      <c r="C5127" t="s">
        <v>16893</v>
      </c>
      <c r="D5127">
        <v>6</v>
      </c>
      <c r="E5127" t="s">
        <v>27</v>
      </c>
      <c r="F5127" t="s">
        <v>27</v>
      </c>
      <c r="G5127">
        <v>7</v>
      </c>
    </row>
    <row r="5128" spans="1:7">
      <c r="A5128" t="s">
        <v>16894</v>
      </c>
      <c r="B5128">
        <v>5</v>
      </c>
      <c r="C5128" t="s">
        <v>16895</v>
      </c>
      <c r="D5128">
        <v>5</v>
      </c>
      <c r="E5128" t="s">
        <v>6400</v>
      </c>
      <c r="F5128" t="s">
        <v>6400</v>
      </c>
      <c r="G5128">
        <v>6</v>
      </c>
    </row>
    <row r="5129" spans="1:7">
      <c r="A5129" t="s">
        <v>16896</v>
      </c>
      <c r="B5129">
        <v>7</v>
      </c>
      <c r="C5129" t="s">
        <v>16897</v>
      </c>
      <c r="D5129">
        <v>7</v>
      </c>
      <c r="E5129" t="s">
        <v>6400</v>
      </c>
      <c r="F5129" t="s">
        <v>6400</v>
      </c>
      <c r="G5129">
        <v>6</v>
      </c>
    </row>
    <row r="5130" spans="1:7">
      <c r="A5130" t="s">
        <v>16898</v>
      </c>
      <c r="B5130">
        <v>5</v>
      </c>
      <c r="C5130" t="s">
        <v>16899</v>
      </c>
      <c r="D5130">
        <v>5</v>
      </c>
      <c r="E5130" t="s">
        <v>6400</v>
      </c>
      <c r="F5130" t="s">
        <v>6400</v>
      </c>
      <c r="G5130">
        <v>6</v>
      </c>
    </row>
    <row r="5131" spans="1:7">
      <c r="A5131" t="s">
        <v>16900</v>
      </c>
      <c r="B5131">
        <v>8</v>
      </c>
      <c r="C5131" t="s">
        <v>16901</v>
      </c>
      <c r="D5131">
        <v>8</v>
      </c>
      <c r="E5131" t="s">
        <v>27</v>
      </c>
      <c r="F5131" t="s">
        <v>27</v>
      </c>
      <c r="G5131">
        <v>7</v>
      </c>
    </row>
    <row r="5132" spans="1:7">
      <c r="A5132" t="s">
        <v>16902</v>
      </c>
      <c r="B5132">
        <v>5</v>
      </c>
      <c r="C5132" t="s">
        <v>16903</v>
      </c>
      <c r="D5132">
        <v>6</v>
      </c>
      <c r="E5132" t="s">
        <v>6402</v>
      </c>
      <c r="F5132" t="s">
        <v>6402</v>
      </c>
      <c r="G5132">
        <v>4</v>
      </c>
    </row>
    <row r="5133" spans="1:7">
      <c r="A5133" t="s">
        <v>16904</v>
      </c>
      <c r="B5133">
        <v>4</v>
      </c>
      <c r="C5133" t="s">
        <v>7853</v>
      </c>
      <c r="D5133">
        <v>4</v>
      </c>
      <c r="E5133" t="s">
        <v>30</v>
      </c>
      <c r="F5133" t="s">
        <v>30</v>
      </c>
      <c r="G5133">
        <v>3</v>
      </c>
    </row>
    <row r="5134" spans="1:7">
      <c r="A5134" t="s">
        <v>16905</v>
      </c>
      <c r="B5134">
        <v>3</v>
      </c>
      <c r="C5134" t="s">
        <v>16906</v>
      </c>
      <c r="D5134">
        <v>7</v>
      </c>
      <c r="E5134" t="s">
        <v>27</v>
      </c>
      <c r="F5134" t="s">
        <v>27</v>
      </c>
      <c r="G5134">
        <v>7</v>
      </c>
    </row>
    <row r="5135" spans="1:7">
      <c r="A5135" t="s">
        <v>16907</v>
      </c>
      <c r="B5135">
        <v>3</v>
      </c>
      <c r="C5135" t="s">
        <v>16908</v>
      </c>
      <c r="D5135">
        <v>8</v>
      </c>
      <c r="E5135" t="s">
        <v>6363</v>
      </c>
      <c r="F5135" t="s">
        <v>6363</v>
      </c>
      <c r="G5135">
        <v>9</v>
      </c>
    </row>
    <row r="5136" spans="1:7">
      <c r="A5136" t="s">
        <v>16909</v>
      </c>
      <c r="B5136">
        <v>5</v>
      </c>
      <c r="C5136" t="s">
        <v>16910</v>
      </c>
      <c r="D5136">
        <v>5</v>
      </c>
      <c r="E5136" t="s">
        <v>28</v>
      </c>
      <c r="F5136" t="s">
        <v>28</v>
      </c>
      <c r="G5136">
        <v>6</v>
      </c>
    </row>
    <row r="5137" spans="1:7">
      <c r="A5137" t="s">
        <v>16911</v>
      </c>
      <c r="B5137">
        <v>6</v>
      </c>
      <c r="C5137" t="s">
        <v>16912</v>
      </c>
      <c r="D5137">
        <v>6</v>
      </c>
      <c r="E5137" t="s">
        <v>27</v>
      </c>
      <c r="F5137" t="s">
        <v>27</v>
      </c>
      <c r="G5137">
        <v>7</v>
      </c>
    </row>
    <row r="5138" spans="1:7">
      <c r="A5138" t="s">
        <v>16913</v>
      </c>
      <c r="B5138">
        <v>4</v>
      </c>
      <c r="C5138" t="s">
        <v>8193</v>
      </c>
      <c r="D5138">
        <v>5</v>
      </c>
      <c r="E5138" t="s">
        <v>6372</v>
      </c>
      <c r="F5138" t="s">
        <v>6372</v>
      </c>
      <c r="G5138">
        <v>6</v>
      </c>
    </row>
    <row r="5139" spans="1:7">
      <c r="A5139" t="s">
        <v>16914</v>
      </c>
      <c r="B5139">
        <v>4</v>
      </c>
      <c r="C5139" t="s">
        <v>16915</v>
      </c>
      <c r="D5139">
        <v>10</v>
      </c>
      <c r="E5139" t="s">
        <v>6397</v>
      </c>
      <c r="F5139" t="s">
        <v>6397</v>
      </c>
      <c r="G5139">
        <v>11</v>
      </c>
    </row>
    <row r="5140" spans="1:7">
      <c r="A5140" t="s">
        <v>16916</v>
      </c>
      <c r="B5140">
        <v>3</v>
      </c>
      <c r="C5140" t="s">
        <v>15504</v>
      </c>
      <c r="D5140">
        <v>5</v>
      </c>
      <c r="E5140" t="s">
        <v>6372</v>
      </c>
      <c r="F5140" t="s">
        <v>6372</v>
      </c>
      <c r="G5140">
        <v>6</v>
      </c>
    </row>
    <row r="5141" spans="1:7">
      <c r="A5141" t="s">
        <v>16917</v>
      </c>
      <c r="B5141">
        <v>6</v>
      </c>
      <c r="C5141" t="s">
        <v>16918</v>
      </c>
      <c r="D5141">
        <v>6</v>
      </c>
      <c r="E5141" t="s">
        <v>6372</v>
      </c>
      <c r="F5141" t="s">
        <v>6372</v>
      </c>
      <c r="G5141">
        <v>6</v>
      </c>
    </row>
    <row r="5142" spans="1:7">
      <c r="A5142" t="s">
        <v>16919</v>
      </c>
      <c r="B5142">
        <v>3</v>
      </c>
      <c r="C5142" t="s">
        <v>16920</v>
      </c>
      <c r="D5142">
        <v>5</v>
      </c>
      <c r="E5142" t="s">
        <v>6400</v>
      </c>
      <c r="F5142" t="s">
        <v>6400</v>
      </c>
      <c r="G5142">
        <v>6</v>
      </c>
    </row>
    <row r="5143" spans="1:7">
      <c r="A5143" t="s">
        <v>16921</v>
      </c>
      <c r="B5143">
        <v>19</v>
      </c>
      <c r="C5143" t="s">
        <v>16922</v>
      </c>
      <c r="D5143">
        <v>35</v>
      </c>
      <c r="E5143" t="s">
        <v>6374</v>
      </c>
      <c r="F5143" t="s">
        <v>6374</v>
      </c>
      <c r="G5143">
        <v>29</v>
      </c>
    </row>
    <row r="5144" spans="1:7">
      <c r="A5144" t="s">
        <v>16923</v>
      </c>
      <c r="B5144">
        <v>7</v>
      </c>
      <c r="C5144" t="s">
        <v>16924</v>
      </c>
      <c r="D5144">
        <v>7</v>
      </c>
      <c r="E5144" t="s">
        <v>28</v>
      </c>
      <c r="F5144" t="s">
        <v>28</v>
      </c>
      <c r="G5144">
        <v>6</v>
      </c>
    </row>
    <row r="5145" spans="1:7">
      <c r="A5145" t="s">
        <v>16925</v>
      </c>
      <c r="B5145">
        <v>6</v>
      </c>
      <c r="C5145" t="s">
        <v>16926</v>
      </c>
      <c r="D5145">
        <v>12</v>
      </c>
      <c r="E5145" t="s">
        <v>6395</v>
      </c>
      <c r="F5145" t="s">
        <v>6395</v>
      </c>
      <c r="G5145">
        <v>13</v>
      </c>
    </row>
    <row r="5146" spans="1:7">
      <c r="A5146" t="s">
        <v>16927</v>
      </c>
      <c r="B5146">
        <v>11</v>
      </c>
      <c r="C5146" t="s">
        <v>16928</v>
      </c>
      <c r="D5146">
        <v>12</v>
      </c>
      <c r="E5146" t="s">
        <v>6395</v>
      </c>
      <c r="F5146" t="s">
        <v>6395</v>
      </c>
      <c r="G5146">
        <v>13</v>
      </c>
    </row>
    <row r="5147" spans="1:7">
      <c r="A5147" t="s">
        <v>16929</v>
      </c>
      <c r="B5147">
        <v>4</v>
      </c>
      <c r="C5147" t="s">
        <v>16930</v>
      </c>
      <c r="D5147">
        <v>4</v>
      </c>
      <c r="E5147" t="s">
        <v>28</v>
      </c>
      <c r="F5147" t="s">
        <v>28</v>
      </c>
      <c r="G5147">
        <v>6</v>
      </c>
    </row>
    <row r="5148" spans="1:7">
      <c r="A5148" t="s">
        <v>16931</v>
      </c>
      <c r="B5148">
        <v>5</v>
      </c>
      <c r="C5148" t="s">
        <v>16932</v>
      </c>
      <c r="D5148">
        <v>6</v>
      </c>
      <c r="E5148" t="s">
        <v>6402</v>
      </c>
      <c r="F5148" t="s">
        <v>6402</v>
      </c>
      <c r="G5148">
        <v>4</v>
      </c>
    </row>
    <row r="5149" spans="1:7">
      <c r="A5149" t="s">
        <v>16933</v>
      </c>
      <c r="B5149">
        <v>14</v>
      </c>
      <c r="C5149" t="s">
        <v>16934</v>
      </c>
      <c r="D5149">
        <v>14</v>
      </c>
      <c r="E5149" t="s">
        <v>6395</v>
      </c>
      <c r="F5149" t="s">
        <v>6395</v>
      </c>
      <c r="G5149">
        <v>13</v>
      </c>
    </row>
    <row r="5150" spans="1:7">
      <c r="A5150" t="s">
        <v>16935</v>
      </c>
      <c r="B5150">
        <v>6</v>
      </c>
      <c r="C5150" t="s">
        <v>16936</v>
      </c>
      <c r="D5150">
        <v>6</v>
      </c>
      <c r="E5150" t="s">
        <v>6372</v>
      </c>
      <c r="F5150" t="s">
        <v>6372</v>
      </c>
      <c r="G5150">
        <v>6</v>
      </c>
    </row>
    <row r="5151" spans="1:7">
      <c r="A5151" t="s">
        <v>16937</v>
      </c>
      <c r="B5151">
        <v>7</v>
      </c>
      <c r="C5151" t="s">
        <v>16938</v>
      </c>
      <c r="D5151">
        <v>7</v>
      </c>
      <c r="E5151" t="s">
        <v>27</v>
      </c>
      <c r="F5151" t="s">
        <v>27</v>
      </c>
      <c r="G5151">
        <v>7</v>
      </c>
    </row>
    <row r="5152" spans="1:7">
      <c r="A5152" t="s">
        <v>16939</v>
      </c>
      <c r="B5152">
        <v>7</v>
      </c>
      <c r="C5152" t="s">
        <v>16940</v>
      </c>
      <c r="D5152">
        <v>7</v>
      </c>
      <c r="E5152" t="s">
        <v>27</v>
      </c>
      <c r="F5152" t="s">
        <v>27</v>
      </c>
      <c r="G5152">
        <v>7</v>
      </c>
    </row>
    <row r="5153" spans="1:7">
      <c r="A5153" t="s">
        <v>16941</v>
      </c>
      <c r="B5153">
        <v>6</v>
      </c>
      <c r="C5153" t="s">
        <v>16942</v>
      </c>
      <c r="D5153">
        <v>6</v>
      </c>
      <c r="E5153" t="s">
        <v>6400</v>
      </c>
      <c r="F5153" t="s">
        <v>6400</v>
      </c>
      <c r="G5153">
        <v>6</v>
      </c>
    </row>
    <row r="5154" spans="1:7">
      <c r="A5154" t="s">
        <v>16943</v>
      </c>
      <c r="B5154">
        <v>5</v>
      </c>
      <c r="C5154" t="s">
        <v>16944</v>
      </c>
      <c r="D5154">
        <v>13</v>
      </c>
      <c r="E5154" t="s">
        <v>6395</v>
      </c>
      <c r="F5154" t="s">
        <v>6395</v>
      </c>
      <c r="G5154">
        <v>13</v>
      </c>
    </row>
    <row r="5155" spans="1:7">
      <c r="A5155" t="s">
        <v>16945</v>
      </c>
      <c r="B5155">
        <v>3</v>
      </c>
      <c r="C5155" t="s">
        <v>16946</v>
      </c>
      <c r="D5155">
        <v>6</v>
      </c>
      <c r="E5155" t="s">
        <v>6372</v>
      </c>
      <c r="F5155" t="s">
        <v>6372</v>
      </c>
      <c r="G5155">
        <v>6</v>
      </c>
    </row>
    <row r="5156" spans="1:7">
      <c r="A5156" t="s">
        <v>16947</v>
      </c>
      <c r="B5156">
        <v>2</v>
      </c>
      <c r="C5156" t="s">
        <v>9482</v>
      </c>
      <c r="D5156">
        <v>8</v>
      </c>
      <c r="E5156" t="s">
        <v>6372</v>
      </c>
      <c r="F5156" t="s">
        <v>6372</v>
      </c>
      <c r="G5156">
        <v>6</v>
      </c>
    </row>
    <row r="5157" spans="1:7">
      <c r="A5157" t="s">
        <v>16948</v>
      </c>
      <c r="B5157">
        <v>6</v>
      </c>
      <c r="C5157" t="s">
        <v>16949</v>
      </c>
      <c r="D5157">
        <v>6</v>
      </c>
      <c r="E5157" t="s">
        <v>30</v>
      </c>
      <c r="F5157" t="s">
        <v>30</v>
      </c>
      <c r="G5157">
        <v>3</v>
      </c>
    </row>
    <row r="5158" spans="1:7">
      <c r="A5158" t="s">
        <v>16950</v>
      </c>
      <c r="B5158">
        <v>5</v>
      </c>
      <c r="C5158" t="s">
        <v>16951</v>
      </c>
      <c r="D5158">
        <v>6</v>
      </c>
      <c r="E5158" t="s">
        <v>6402</v>
      </c>
      <c r="F5158" t="s">
        <v>6402</v>
      </c>
      <c r="G5158">
        <v>4</v>
      </c>
    </row>
    <row r="5159" spans="1:7">
      <c r="A5159" t="s">
        <v>16952</v>
      </c>
      <c r="B5159">
        <v>13</v>
      </c>
      <c r="C5159" t="s">
        <v>16953</v>
      </c>
      <c r="D5159">
        <v>13</v>
      </c>
      <c r="E5159" t="s">
        <v>6397</v>
      </c>
      <c r="F5159" t="s">
        <v>6397</v>
      </c>
      <c r="G5159">
        <v>11</v>
      </c>
    </row>
    <row r="5160" spans="1:7">
      <c r="A5160" t="s">
        <v>16954</v>
      </c>
      <c r="B5160">
        <v>6</v>
      </c>
      <c r="C5160" t="s">
        <v>16955</v>
      </c>
      <c r="D5160">
        <v>6</v>
      </c>
      <c r="E5160" t="s">
        <v>27</v>
      </c>
      <c r="F5160" t="s">
        <v>27</v>
      </c>
      <c r="G5160">
        <v>7</v>
      </c>
    </row>
    <row r="5161" spans="1:7">
      <c r="A5161" t="s">
        <v>16956</v>
      </c>
      <c r="B5161">
        <v>7</v>
      </c>
      <c r="C5161" t="s">
        <v>16957</v>
      </c>
      <c r="D5161">
        <v>7</v>
      </c>
      <c r="E5161" t="s">
        <v>27</v>
      </c>
      <c r="F5161" t="s">
        <v>27</v>
      </c>
      <c r="G5161">
        <v>7</v>
      </c>
    </row>
    <row r="5162" spans="1:7">
      <c r="A5162" t="s">
        <v>16958</v>
      </c>
      <c r="B5162">
        <v>5</v>
      </c>
      <c r="C5162" t="s">
        <v>16959</v>
      </c>
      <c r="D5162">
        <v>5</v>
      </c>
      <c r="E5162" t="s">
        <v>6372</v>
      </c>
      <c r="F5162" t="s">
        <v>6372</v>
      </c>
      <c r="G5162">
        <v>6</v>
      </c>
    </row>
    <row r="5163" spans="1:7">
      <c r="A5163" t="s">
        <v>16960</v>
      </c>
      <c r="B5163">
        <v>5</v>
      </c>
      <c r="C5163" t="s">
        <v>16961</v>
      </c>
      <c r="D5163">
        <v>12</v>
      </c>
      <c r="E5163" t="s">
        <v>6395</v>
      </c>
      <c r="F5163" t="s">
        <v>6395</v>
      </c>
      <c r="G5163">
        <v>13</v>
      </c>
    </row>
    <row r="5164" spans="1:7">
      <c r="A5164" t="s">
        <v>16962</v>
      </c>
      <c r="B5164">
        <v>11</v>
      </c>
      <c r="C5164" t="s">
        <v>16963</v>
      </c>
      <c r="D5164">
        <v>15</v>
      </c>
      <c r="E5164" t="s">
        <v>28</v>
      </c>
      <c r="F5164" t="s">
        <v>28</v>
      </c>
      <c r="G5164">
        <v>6</v>
      </c>
    </row>
    <row r="5165" spans="1:7">
      <c r="A5165" t="s">
        <v>16964</v>
      </c>
      <c r="B5165">
        <v>7</v>
      </c>
      <c r="C5165" t="s">
        <v>16965</v>
      </c>
      <c r="D5165">
        <v>7</v>
      </c>
      <c r="E5165" t="s">
        <v>27</v>
      </c>
      <c r="F5165" t="s">
        <v>27</v>
      </c>
      <c r="G5165">
        <v>7</v>
      </c>
    </row>
    <row r="5166" spans="1:7">
      <c r="A5166" t="s">
        <v>16966</v>
      </c>
      <c r="B5166">
        <v>4</v>
      </c>
      <c r="C5166" t="s">
        <v>16967</v>
      </c>
      <c r="D5166">
        <v>6</v>
      </c>
      <c r="E5166" t="s">
        <v>6372</v>
      </c>
      <c r="F5166" t="s">
        <v>6372</v>
      </c>
      <c r="G5166">
        <v>6</v>
      </c>
    </row>
    <row r="5167" spans="1:7">
      <c r="A5167" t="s">
        <v>16968</v>
      </c>
      <c r="B5167">
        <v>7</v>
      </c>
      <c r="C5167" t="s">
        <v>16969</v>
      </c>
      <c r="D5167">
        <v>7</v>
      </c>
      <c r="E5167" t="s">
        <v>6368</v>
      </c>
      <c r="F5167" t="s">
        <v>6368</v>
      </c>
      <c r="G5167">
        <v>6</v>
      </c>
    </row>
    <row r="5168" spans="1:7">
      <c r="A5168" t="s">
        <v>16970</v>
      </c>
      <c r="B5168">
        <v>30</v>
      </c>
      <c r="C5168" t="s">
        <v>16971</v>
      </c>
      <c r="D5168">
        <v>31</v>
      </c>
      <c r="E5168" t="s">
        <v>6362</v>
      </c>
      <c r="F5168" t="s">
        <v>6362</v>
      </c>
      <c r="G5168">
        <v>32</v>
      </c>
    </row>
    <row r="5169" spans="1:7">
      <c r="A5169" t="s">
        <v>16972</v>
      </c>
      <c r="B5169">
        <v>22</v>
      </c>
      <c r="C5169" t="s">
        <v>16973</v>
      </c>
      <c r="D5169">
        <v>23</v>
      </c>
      <c r="E5169" t="s">
        <v>6395</v>
      </c>
      <c r="F5169" t="s">
        <v>6395</v>
      </c>
      <c r="G5169">
        <v>13</v>
      </c>
    </row>
    <row r="5170" spans="1:7">
      <c r="A5170" t="s">
        <v>16974</v>
      </c>
      <c r="B5170">
        <v>4</v>
      </c>
      <c r="C5170" t="s">
        <v>16975</v>
      </c>
      <c r="D5170">
        <v>9</v>
      </c>
      <c r="E5170" t="s">
        <v>6363</v>
      </c>
      <c r="F5170" t="s">
        <v>6363</v>
      </c>
      <c r="G5170">
        <v>9</v>
      </c>
    </row>
    <row r="5171" spans="1:7">
      <c r="A5171" t="s">
        <v>16976</v>
      </c>
      <c r="B5171">
        <v>7</v>
      </c>
      <c r="C5171" t="s">
        <v>16977</v>
      </c>
      <c r="D5171">
        <v>6</v>
      </c>
      <c r="E5171" t="s">
        <v>28</v>
      </c>
      <c r="F5171" t="s">
        <v>28</v>
      </c>
      <c r="G5171">
        <v>6</v>
      </c>
    </row>
    <row r="5172" spans="1:7">
      <c r="A5172" t="s">
        <v>16978</v>
      </c>
      <c r="B5172">
        <v>8</v>
      </c>
      <c r="C5172" t="s">
        <v>16979</v>
      </c>
      <c r="D5172">
        <v>8</v>
      </c>
      <c r="E5172" t="s">
        <v>6363</v>
      </c>
      <c r="F5172" t="s">
        <v>6363</v>
      </c>
      <c r="G5172">
        <v>9</v>
      </c>
    </row>
    <row r="5173" spans="1:7">
      <c r="A5173" t="s">
        <v>16980</v>
      </c>
      <c r="B5173">
        <v>9</v>
      </c>
      <c r="C5173" t="s">
        <v>16981</v>
      </c>
      <c r="D5173">
        <v>9</v>
      </c>
      <c r="E5173" t="s">
        <v>6372</v>
      </c>
      <c r="F5173" t="s">
        <v>6372</v>
      </c>
      <c r="G5173">
        <v>6</v>
      </c>
    </row>
    <row r="5174" spans="1:7">
      <c r="A5174" t="s">
        <v>16982</v>
      </c>
      <c r="B5174">
        <v>10</v>
      </c>
      <c r="C5174" t="s">
        <v>16983</v>
      </c>
      <c r="D5174">
        <v>10</v>
      </c>
      <c r="E5174" t="s">
        <v>6397</v>
      </c>
      <c r="F5174" t="s">
        <v>6397</v>
      </c>
      <c r="G5174">
        <v>11</v>
      </c>
    </row>
    <row r="5175" spans="1:7">
      <c r="A5175" t="s">
        <v>16984</v>
      </c>
      <c r="B5175">
        <v>4</v>
      </c>
      <c r="C5175" t="s">
        <v>16985</v>
      </c>
      <c r="D5175">
        <v>8</v>
      </c>
      <c r="E5175" t="s">
        <v>6372</v>
      </c>
      <c r="F5175" t="s">
        <v>6372</v>
      </c>
      <c r="G5175">
        <v>6</v>
      </c>
    </row>
    <row r="5176" spans="1:7">
      <c r="A5176" t="s">
        <v>16986</v>
      </c>
      <c r="B5176">
        <v>8</v>
      </c>
      <c r="C5176" t="s">
        <v>16987</v>
      </c>
      <c r="D5176">
        <v>8</v>
      </c>
      <c r="E5176" t="s">
        <v>27</v>
      </c>
      <c r="F5176" t="s">
        <v>27</v>
      </c>
      <c r="G5176">
        <v>7</v>
      </c>
    </row>
    <row r="5177" spans="1:7">
      <c r="A5177" t="s">
        <v>16988</v>
      </c>
      <c r="B5177">
        <v>2</v>
      </c>
      <c r="C5177" t="s">
        <v>16989</v>
      </c>
      <c r="D5177">
        <v>7</v>
      </c>
      <c r="E5177" t="s">
        <v>6372</v>
      </c>
      <c r="F5177" t="s">
        <v>6372</v>
      </c>
      <c r="G5177">
        <v>6</v>
      </c>
    </row>
    <row r="5178" spans="1:7">
      <c r="A5178" t="s">
        <v>16990</v>
      </c>
      <c r="B5178">
        <v>10</v>
      </c>
      <c r="C5178" t="s">
        <v>16991</v>
      </c>
      <c r="D5178">
        <v>10</v>
      </c>
      <c r="E5178" t="s">
        <v>6397</v>
      </c>
      <c r="F5178" t="s">
        <v>6397</v>
      </c>
      <c r="G5178">
        <v>11</v>
      </c>
    </row>
    <row r="5179" spans="1:7">
      <c r="A5179" t="s">
        <v>16992</v>
      </c>
      <c r="B5179">
        <v>3</v>
      </c>
      <c r="C5179" t="s">
        <v>12274</v>
      </c>
      <c r="D5179">
        <v>6</v>
      </c>
      <c r="E5179" t="s">
        <v>6372</v>
      </c>
      <c r="F5179" t="s">
        <v>6372</v>
      </c>
      <c r="G5179">
        <v>6</v>
      </c>
    </row>
    <row r="5180" spans="1:7">
      <c r="A5180" t="s">
        <v>16993</v>
      </c>
      <c r="B5180">
        <v>7</v>
      </c>
      <c r="C5180" t="s">
        <v>16994</v>
      </c>
      <c r="D5180">
        <v>7</v>
      </c>
      <c r="E5180" t="s">
        <v>6372</v>
      </c>
      <c r="F5180" t="s">
        <v>6372</v>
      </c>
      <c r="G5180">
        <v>6</v>
      </c>
    </row>
    <row r="5181" spans="1:7">
      <c r="A5181" t="s">
        <v>16995</v>
      </c>
      <c r="B5181">
        <v>6</v>
      </c>
      <c r="C5181" t="s">
        <v>16996</v>
      </c>
      <c r="D5181">
        <v>6</v>
      </c>
      <c r="E5181" t="s">
        <v>27</v>
      </c>
      <c r="F5181" t="s">
        <v>27</v>
      </c>
      <c r="G5181">
        <v>7</v>
      </c>
    </row>
    <row r="5182" spans="1:7">
      <c r="A5182" t="s">
        <v>16997</v>
      </c>
      <c r="B5182">
        <v>3</v>
      </c>
      <c r="C5182" t="s">
        <v>16998</v>
      </c>
      <c r="D5182">
        <v>5</v>
      </c>
      <c r="E5182" t="s">
        <v>6372</v>
      </c>
      <c r="F5182" t="s">
        <v>6372</v>
      </c>
      <c r="G5182">
        <v>6</v>
      </c>
    </row>
    <row r="5183" spans="1:7">
      <c r="A5183" t="s">
        <v>16999</v>
      </c>
      <c r="B5183">
        <v>7</v>
      </c>
      <c r="C5183" t="s">
        <v>17000</v>
      </c>
      <c r="D5183">
        <v>7</v>
      </c>
      <c r="E5183" t="s">
        <v>6368</v>
      </c>
      <c r="F5183" t="s">
        <v>6368</v>
      </c>
      <c r="G5183">
        <v>6</v>
      </c>
    </row>
    <row r="5184" spans="1:7">
      <c r="A5184" t="s">
        <v>17001</v>
      </c>
      <c r="B5184">
        <v>3</v>
      </c>
      <c r="C5184" t="s">
        <v>17002</v>
      </c>
      <c r="D5184">
        <v>5</v>
      </c>
      <c r="E5184" t="s">
        <v>6402</v>
      </c>
      <c r="F5184" t="s">
        <v>6402</v>
      </c>
      <c r="G5184">
        <v>4</v>
      </c>
    </row>
    <row r="5185" spans="1:7">
      <c r="A5185" t="s">
        <v>17003</v>
      </c>
      <c r="B5185">
        <v>7</v>
      </c>
      <c r="C5185" t="s">
        <v>17004</v>
      </c>
      <c r="D5185">
        <v>7</v>
      </c>
      <c r="E5185" t="s">
        <v>27</v>
      </c>
      <c r="F5185" t="s">
        <v>27</v>
      </c>
      <c r="G5185">
        <v>7</v>
      </c>
    </row>
    <row r="5186" spans="1:7">
      <c r="A5186" t="s">
        <v>17005</v>
      </c>
      <c r="B5186">
        <v>10</v>
      </c>
      <c r="C5186" t="s">
        <v>15963</v>
      </c>
      <c r="D5186">
        <v>12</v>
      </c>
      <c r="E5186" t="s">
        <v>6366</v>
      </c>
      <c r="F5186" t="s">
        <v>6366</v>
      </c>
      <c r="G5186">
        <v>13</v>
      </c>
    </row>
    <row r="5187" spans="1:7">
      <c r="A5187" t="s">
        <v>17006</v>
      </c>
      <c r="B5187">
        <v>2</v>
      </c>
      <c r="C5187" t="s">
        <v>17007</v>
      </c>
      <c r="D5187">
        <v>5</v>
      </c>
      <c r="E5187" t="s">
        <v>6372</v>
      </c>
      <c r="F5187" t="s">
        <v>6372</v>
      </c>
      <c r="G5187">
        <v>6</v>
      </c>
    </row>
    <row r="5188" spans="1:7">
      <c r="A5188" t="s">
        <v>17008</v>
      </c>
      <c r="B5188">
        <v>5</v>
      </c>
      <c r="C5188" t="s">
        <v>17009</v>
      </c>
      <c r="D5188">
        <v>3</v>
      </c>
      <c r="E5188" t="s">
        <v>6363</v>
      </c>
      <c r="F5188" t="s">
        <v>6363</v>
      </c>
      <c r="G5188">
        <v>9</v>
      </c>
    </row>
    <row r="5189" spans="1:7">
      <c r="A5189" t="s">
        <v>17010</v>
      </c>
      <c r="B5189">
        <v>8</v>
      </c>
      <c r="C5189" t="s">
        <v>17011</v>
      </c>
      <c r="D5189">
        <v>8</v>
      </c>
      <c r="E5189" t="s">
        <v>6363</v>
      </c>
      <c r="F5189" t="s">
        <v>6363</v>
      </c>
      <c r="G5189">
        <v>9</v>
      </c>
    </row>
    <row r="5190" spans="1:7">
      <c r="A5190" t="s">
        <v>17012</v>
      </c>
      <c r="B5190">
        <v>3</v>
      </c>
      <c r="C5190" t="s">
        <v>13686</v>
      </c>
      <c r="D5190">
        <v>6</v>
      </c>
      <c r="E5190" t="s">
        <v>6372</v>
      </c>
      <c r="F5190" t="s">
        <v>6372</v>
      </c>
      <c r="G5190">
        <v>6</v>
      </c>
    </row>
    <row r="5191" spans="1:7">
      <c r="A5191" t="s">
        <v>17013</v>
      </c>
      <c r="B5191">
        <v>7</v>
      </c>
      <c r="C5191" t="s">
        <v>17014</v>
      </c>
      <c r="D5191">
        <v>7</v>
      </c>
      <c r="E5191" t="s">
        <v>6372</v>
      </c>
      <c r="F5191" t="s">
        <v>6372</v>
      </c>
      <c r="G5191">
        <v>6</v>
      </c>
    </row>
    <row r="5192" spans="1:7">
      <c r="A5192" t="s">
        <v>17015</v>
      </c>
      <c r="B5192">
        <v>8</v>
      </c>
      <c r="C5192" t="s">
        <v>17016</v>
      </c>
      <c r="D5192">
        <v>8</v>
      </c>
      <c r="E5192" t="s">
        <v>6372</v>
      </c>
      <c r="F5192" t="s">
        <v>6372</v>
      </c>
      <c r="G5192">
        <v>6</v>
      </c>
    </row>
    <row r="5193" spans="1:7">
      <c r="A5193" t="s">
        <v>17017</v>
      </c>
      <c r="B5193">
        <v>3</v>
      </c>
      <c r="C5193" t="s">
        <v>17018</v>
      </c>
      <c r="D5193">
        <v>6</v>
      </c>
      <c r="E5193" t="s">
        <v>6372</v>
      </c>
      <c r="F5193" t="s">
        <v>6372</v>
      </c>
      <c r="G5193">
        <v>6</v>
      </c>
    </row>
    <row r="5194" spans="1:7">
      <c r="A5194" t="s">
        <v>17019</v>
      </c>
      <c r="B5194">
        <v>8</v>
      </c>
      <c r="C5194" t="s">
        <v>17020</v>
      </c>
      <c r="D5194">
        <v>8</v>
      </c>
      <c r="E5194" t="s">
        <v>6363</v>
      </c>
      <c r="F5194" t="s">
        <v>6363</v>
      </c>
      <c r="G5194">
        <v>9</v>
      </c>
    </row>
    <row r="5195" spans="1:7">
      <c r="A5195" t="s">
        <v>17021</v>
      </c>
      <c r="B5195">
        <v>6</v>
      </c>
      <c r="C5195" t="s">
        <v>17022</v>
      </c>
      <c r="D5195">
        <v>11</v>
      </c>
      <c r="E5195" t="s">
        <v>6397</v>
      </c>
      <c r="F5195" t="s">
        <v>6397</v>
      </c>
      <c r="G5195">
        <v>11</v>
      </c>
    </row>
    <row r="5196" spans="1:7">
      <c r="A5196" t="s">
        <v>17023</v>
      </c>
      <c r="B5196">
        <v>6</v>
      </c>
      <c r="C5196" t="s">
        <v>17024</v>
      </c>
      <c r="D5196">
        <v>6</v>
      </c>
      <c r="E5196" t="s">
        <v>6368</v>
      </c>
      <c r="F5196" t="s">
        <v>6368</v>
      </c>
      <c r="G5196">
        <v>6</v>
      </c>
    </row>
    <row r="5197" spans="1:7">
      <c r="A5197" t="s">
        <v>17025</v>
      </c>
      <c r="B5197">
        <v>5</v>
      </c>
      <c r="C5197" t="s">
        <v>17026</v>
      </c>
      <c r="D5197">
        <v>5</v>
      </c>
      <c r="E5197" t="s">
        <v>6402</v>
      </c>
      <c r="F5197" t="s">
        <v>6402</v>
      </c>
      <c r="G5197">
        <v>4</v>
      </c>
    </row>
    <row r="5198" spans="1:7">
      <c r="A5198" t="s">
        <v>17027</v>
      </c>
      <c r="B5198">
        <v>29</v>
      </c>
      <c r="C5198" t="s">
        <v>17028</v>
      </c>
      <c r="D5198">
        <v>30</v>
      </c>
      <c r="E5198" t="s">
        <v>6396</v>
      </c>
      <c r="F5198" t="s">
        <v>6396</v>
      </c>
      <c r="G5198">
        <v>30</v>
      </c>
    </row>
    <row r="5199" spans="1:7">
      <c r="A5199" t="s">
        <v>17029</v>
      </c>
      <c r="B5199">
        <v>8</v>
      </c>
      <c r="C5199" t="s">
        <v>17030</v>
      </c>
      <c r="D5199">
        <v>8</v>
      </c>
      <c r="E5199" t="s">
        <v>6363</v>
      </c>
      <c r="F5199" t="s">
        <v>6363</v>
      </c>
      <c r="G5199">
        <v>9</v>
      </c>
    </row>
    <row r="5200" spans="1:7">
      <c r="A5200" t="s">
        <v>17031</v>
      </c>
      <c r="B5200">
        <v>8</v>
      </c>
      <c r="C5200" t="s">
        <v>17032</v>
      </c>
      <c r="D5200">
        <v>8</v>
      </c>
      <c r="E5200" t="s">
        <v>6368</v>
      </c>
      <c r="F5200" t="s">
        <v>6368</v>
      </c>
      <c r="G5200">
        <v>6</v>
      </c>
    </row>
    <row r="5201" spans="1:7">
      <c r="A5201" t="s">
        <v>17033</v>
      </c>
      <c r="B5201">
        <v>13</v>
      </c>
      <c r="C5201" t="s">
        <v>17034</v>
      </c>
      <c r="D5201">
        <v>15</v>
      </c>
      <c r="E5201" t="s">
        <v>6395</v>
      </c>
      <c r="F5201" t="s">
        <v>6395</v>
      </c>
      <c r="G5201">
        <v>13</v>
      </c>
    </row>
    <row r="5202" spans="1:7">
      <c r="A5202" t="s">
        <v>17035</v>
      </c>
      <c r="B5202">
        <v>7</v>
      </c>
      <c r="C5202" t="s">
        <v>17036</v>
      </c>
      <c r="D5202">
        <v>7</v>
      </c>
      <c r="E5202" t="s">
        <v>6400</v>
      </c>
      <c r="F5202" t="s">
        <v>6400</v>
      </c>
      <c r="G5202">
        <v>6</v>
      </c>
    </row>
    <row r="5203" spans="1:7">
      <c r="A5203" t="s">
        <v>17037</v>
      </c>
      <c r="B5203">
        <v>6</v>
      </c>
      <c r="C5203" t="s">
        <v>17038</v>
      </c>
      <c r="D5203">
        <v>7</v>
      </c>
      <c r="E5203" t="s">
        <v>6372</v>
      </c>
      <c r="F5203" t="s">
        <v>6372</v>
      </c>
      <c r="G5203">
        <v>6</v>
      </c>
    </row>
    <row r="5204" spans="1:7">
      <c r="A5204" t="s">
        <v>17039</v>
      </c>
      <c r="B5204">
        <v>6</v>
      </c>
      <c r="C5204" t="s">
        <v>17040</v>
      </c>
      <c r="D5204">
        <v>6</v>
      </c>
      <c r="E5204" t="s">
        <v>6368</v>
      </c>
      <c r="F5204" t="s">
        <v>6368</v>
      </c>
      <c r="G5204">
        <v>6</v>
      </c>
    </row>
    <row r="5205" spans="1:7">
      <c r="A5205" t="s">
        <v>17041</v>
      </c>
      <c r="B5205">
        <v>7</v>
      </c>
      <c r="C5205" t="s">
        <v>17042</v>
      </c>
      <c r="D5205">
        <v>7</v>
      </c>
      <c r="E5205" t="s">
        <v>6372</v>
      </c>
      <c r="F5205" t="s">
        <v>6372</v>
      </c>
      <c r="G5205">
        <v>6</v>
      </c>
    </row>
    <row r="5206" spans="1:7">
      <c r="A5206" t="s">
        <v>17043</v>
      </c>
      <c r="B5206">
        <v>7</v>
      </c>
      <c r="C5206" t="s">
        <v>17044</v>
      </c>
      <c r="D5206">
        <v>7</v>
      </c>
      <c r="E5206" t="s">
        <v>27</v>
      </c>
      <c r="F5206" t="s">
        <v>27</v>
      </c>
      <c r="G5206">
        <v>7</v>
      </c>
    </row>
    <row r="5207" spans="1:7">
      <c r="A5207" t="s">
        <v>17045</v>
      </c>
      <c r="B5207">
        <v>6</v>
      </c>
      <c r="C5207" t="s">
        <v>17046</v>
      </c>
      <c r="D5207">
        <v>6</v>
      </c>
      <c r="E5207" t="s">
        <v>6368</v>
      </c>
      <c r="F5207" t="s">
        <v>6368</v>
      </c>
      <c r="G5207">
        <v>6</v>
      </c>
    </row>
    <row r="5208" spans="1:7">
      <c r="A5208" t="s">
        <v>17047</v>
      </c>
      <c r="B5208">
        <v>7</v>
      </c>
      <c r="C5208" t="s">
        <v>17048</v>
      </c>
      <c r="D5208">
        <v>8</v>
      </c>
      <c r="E5208" t="s">
        <v>6400</v>
      </c>
      <c r="F5208" t="s">
        <v>6400</v>
      </c>
      <c r="G5208">
        <v>6</v>
      </c>
    </row>
    <row r="5209" spans="1:7">
      <c r="A5209" t="s">
        <v>17049</v>
      </c>
      <c r="B5209">
        <v>4</v>
      </c>
      <c r="C5209" t="s">
        <v>17050</v>
      </c>
      <c r="D5209">
        <v>4</v>
      </c>
      <c r="E5209" t="s">
        <v>6372</v>
      </c>
      <c r="F5209" t="s">
        <v>6372</v>
      </c>
      <c r="G5209">
        <v>6</v>
      </c>
    </row>
    <row r="5210" spans="1:7">
      <c r="A5210" t="s">
        <v>17051</v>
      </c>
      <c r="B5210">
        <v>4</v>
      </c>
      <c r="C5210" t="s">
        <v>17052</v>
      </c>
      <c r="D5210">
        <v>4</v>
      </c>
      <c r="E5210" t="s">
        <v>6400</v>
      </c>
      <c r="F5210" t="s">
        <v>6400</v>
      </c>
      <c r="G5210">
        <v>6</v>
      </c>
    </row>
    <row r="5211" spans="1:7">
      <c r="A5211" t="s">
        <v>17053</v>
      </c>
      <c r="B5211">
        <v>3</v>
      </c>
      <c r="C5211" t="s">
        <v>17054</v>
      </c>
      <c r="D5211">
        <v>8</v>
      </c>
      <c r="E5211" t="s">
        <v>27</v>
      </c>
      <c r="F5211" t="s">
        <v>27</v>
      </c>
      <c r="G5211">
        <v>7</v>
      </c>
    </row>
    <row r="5212" spans="1:7">
      <c r="A5212" t="s">
        <v>17055</v>
      </c>
      <c r="B5212">
        <v>6</v>
      </c>
      <c r="C5212" t="s">
        <v>17056</v>
      </c>
      <c r="D5212">
        <v>6</v>
      </c>
      <c r="E5212" t="s">
        <v>6400</v>
      </c>
      <c r="F5212" t="s">
        <v>6400</v>
      </c>
      <c r="G5212">
        <v>6</v>
      </c>
    </row>
    <row r="5213" spans="1:7">
      <c r="A5213" t="s">
        <v>17057</v>
      </c>
      <c r="B5213">
        <v>5</v>
      </c>
      <c r="C5213" t="s">
        <v>17058</v>
      </c>
      <c r="D5213">
        <v>5</v>
      </c>
      <c r="E5213" t="s">
        <v>6400</v>
      </c>
      <c r="F5213" t="s">
        <v>6400</v>
      </c>
      <c r="G5213">
        <v>6</v>
      </c>
    </row>
    <row r="5214" spans="1:7">
      <c r="A5214" t="s">
        <v>17059</v>
      </c>
      <c r="B5214">
        <v>3</v>
      </c>
      <c r="C5214" t="s">
        <v>17060</v>
      </c>
      <c r="D5214">
        <v>7</v>
      </c>
      <c r="E5214" t="s">
        <v>27</v>
      </c>
      <c r="F5214" t="s">
        <v>27</v>
      </c>
      <c r="G5214">
        <v>7</v>
      </c>
    </row>
    <row r="5215" spans="1:7">
      <c r="A5215" t="s">
        <v>17061</v>
      </c>
      <c r="B5215">
        <v>7</v>
      </c>
      <c r="C5215" t="s">
        <v>17062</v>
      </c>
      <c r="D5215">
        <v>7</v>
      </c>
      <c r="E5215" t="s">
        <v>6400</v>
      </c>
      <c r="F5215" t="s">
        <v>6400</v>
      </c>
      <c r="G5215">
        <v>6</v>
      </c>
    </row>
    <row r="5216" spans="1:7">
      <c r="A5216" t="s">
        <v>17063</v>
      </c>
      <c r="B5216">
        <v>8</v>
      </c>
      <c r="C5216" t="s">
        <v>17064</v>
      </c>
      <c r="D5216">
        <v>8</v>
      </c>
      <c r="E5216" t="s">
        <v>6368</v>
      </c>
      <c r="F5216" t="s">
        <v>6368</v>
      </c>
      <c r="G5216">
        <v>6</v>
      </c>
    </row>
    <row r="5217" spans="1:7">
      <c r="A5217" t="s">
        <v>17065</v>
      </c>
      <c r="B5217">
        <v>3</v>
      </c>
      <c r="C5217" t="s">
        <v>17066</v>
      </c>
      <c r="D5217">
        <v>6</v>
      </c>
      <c r="E5217" t="s">
        <v>6372</v>
      </c>
      <c r="F5217" t="s">
        <v>6372</v>
      </c>
      <c r="G5217">
        <v>6</v>
      </c>
    </row>
    <row r="5218" spans="1:7">
      <c r="A5218" t="s">
        <v>17067</v>
      </c>
      <c r="B5218">
        <v>4</v>
      </c>
      <c r="C5218" t="s">
        <v>17068</v>
      </c>
      <c r="D5218">
        <v>7</v>
      </c>
      <c r="E5218" t="s">
        <v>27</v>
      </c>
      <c r="F5218" t="s">
        <v>27</v>
      </c>
      <c r="G5218">
        <v>7</v>
      </c>
    </row>
    <row r="5219" spans="1:7">
      <c r="A5219" t="s">
        <v>17069</v>
      </c>
      <c r="B5219">
        <v>3</v>
      </c>
      <c r="C5219" t="s">
        <v>17070</v>
      </c>
      <c r="D5219">
        <v>3</v>
      </c>
      <c r="E5219" t="s">
        <v>6377</v>
      </c>
      <c r="F5219" t="s">
        <v>6377</v>
      </c>
      <c r="G5219">
        <v>1</v>
      </c>
    </row>
    <row r="5220" spans="1:7">
      <c r="A5220" t="s">
        <v>17071</v>
      </c>
      <c r="B5220">
        <v>7</v>
      </c>
      <c r="C5220" t="s">
        <v>17072</v>
      </c>
      <c r="D5220">
        <v>7</v>
      </c>
      <c r="E5220" t="s">
        <v>27</v>
      </c>
      <c r="F5220" t="s">
        <v>27</v>
      </c>
      <c r="G5220">
        <v>7</v>
      </c>
    </row>
    <row r="5221" spans="1:7">
      <c r="A5221" t="s">
        <v>17073</v>
      </c>
      <c r="B5221">
        <v>9</v>
      </c>
      <c r="C5221" t="s">
        <v>17074</v>
      </c>
      <c r="D5221">
        <v>10</v>
      </c>
      <c r="E5221" t="s">
        <v>6363</v>
      </c>
      <c r="F5221" t="s">
        <v>6363</v>
      </c>
      <c r="G5221">
        <v>9</v>
      </c>
    </row>
    <row r="5222" spans="1:7">
      <c r="A5222" t="s">
        <v>17075</v>
      </c>
      <c r="B5222">
        <v>5</v>
      </c>
      <c r="C5222" t="s">
        <v>17076</v>
      </c>
      <c r="D5222">
        <v>5</v>
      </c>
      <c r="E5222" t="s">
        <v>6369</v>
      </c>
      <c r="F5222" t="s">
        <v>6369</v>
      </c>
      <c r="G5222">
        <v>3</v>
      </c>
    </row>
    <row r="5223" spans="1:7">
      <c r="A5223" t="s">
        <v>17077</v>
      </c>
      <c r="B5223">
        <v>10</v>
      </c>
      <c r="C5223" t="s">
        <v>11047</v>
      </c>
      <c r="D5223">
        <v>27</v>
      </c>
      <c r="E5223" t="s">
        <v>28</v>
      </c>
      <c r="F5223" t="s">
        <v>28</v>
      </c>
      <c r="G5223">
        <v>6</v>
      </c>
    </row>
    <row r="5224" spans="1:7">
      <c r="A5224" t="s">
        <v>17078</v>
      </c>
      <c r="B5224">
        <v>13</v>
      </c>
      <c r="C5224" t="s">
        <v>17079</v>
      </c>
      <c r="D5224">
        <v>33</v>
      </c>
      <c r="E5224" t="s">
        <v>6362</v>
      </c>
      <c r="F5224" t="s">
        <v>6362</v>
      </c>
      <c r="G5224">
        <v>32</v>
      </c>
    </row>
    <row r="5225" spans="1:7">
      <c r="A5225" t="s">
        <v>17080</v>
      </c>
      <c r="B5225">
        <v>7</v>
      </c>
      <c r="C5225" t="s">
        <v>17081</v>
      </c>
      <c r="D5225">
        <v>7</v>
      </c>
      <c r="E5225" t="s">
        <v>6368</v>
      </c>
      <c r="F5225" t="s">
        <v>6368</v>
      </c>
      <c r="G5225">
        <v>6</v>
      </c>
    </row>
    <row r="5226" spans="1:7">
      <c r="A5226" t="s">
        <v>17082</v>
      </c>
      <c r="B5226">
        <v>3</v>
      </c>
      <c r="C5226" t="s">
        <v>17083</v>
      </c>
      <c r="D5226">
        <v>6</v>
      </c>
      <c r="E5226" t="s">
        <v>6368</v>
      </c>
      <c r="F5226" t="s">
        <v>6368</v>
      </c>
      <c r="G5226">
        <v>6</v>
      </c>
    </row>
    <row r="5227" spans="1:7">
      <c r="A5227" t="s">
        <v>17084</v>
      </c>
      <c r="B5227">
        <v>6</v>
      </c>
      <c r="C5227" t="s">
        <v>17085</v>
      </c>
      <c r="D5227">
        <v>6</v>
      </c>
      <c r="E5227" t="s">
        <v>28</v>
      </c>
      <c r="F5227" t="s">
        <v>28</v>
      </c>
      <c r="G5227">
        <v>6</v>
      </c>
    </row>
    <row r="5228" spans="1:7">
      <c r="A5228" t="s">
        <v>17086</v>
      </c>
      <c r="B5228">
        <v>7</v>
      </c>
      <c r="C5228" t="s">
        <v>17087</v>
      </c>
      <c r="D5228">
        <v>15</v>
      </c>
      <c r="E5228" t="s">
        <v>34</v>
      </c>
      <c r="F5228" t="s">
        <v>34</v>
      </c>
      <c r="G5228">
        <v>13</v>
      </c>
    </row>
    <row r="5229" spans="1:7">
      <c r="A5229" t="s">
        <v>17088</v>
      </c>
      <c r="B5229">
        <v>4</v>
      </c>
      <c r="C5229" t="s">
        <v>17089</v>
      </c>
      <c r="D5229">
        <v>6</v>
      </c>
      <c r="E5229" t="s">
        <v>6372</v>
      </c>
      <c r="F5229" t="s">
        <v>6372</v>
      </c>
      <c r="G5229">
        <v>6</v>
      </c>
    </row>
    <row r="5230" spans="1:7">
      <c r="A5230" t="s">
        <v>17090</v>
      </c>
      <c r="B5230">
        <v>6</v>
      </c>
      <c r="C5230" t="s">
        <v>17091</v>
      </c>
      <c r="D5230">
        <v>16</v>
      </c>
      <c r="E5230" t="s">
        <v>6395</v>
      </c>
      <c r="F5230" t="s">
        <v>6395</v>
      </c>
      <c r="G5230">
        <v>13</v>
      </c>
    </row>
    <row r="5231" spans="1:7">
      <c r="A5231" t="s">
        <v>17092</v>
      </c>
      <c r="B5231">
        <v>2</v>
      </c>
      <c r="C5231" t="s">
        <v>15445</v>
      </c>
      <c r="D5231">
        <v>7</v>
      </c>
      <c r="E5231" t="s">
        <v>6372</v>
      </c>
      <c r="F5231" t="s">
        <v>6372</v>
      </c>
      <c r="G5231">
        <v>6</v>
      </c>
    </row>
    <row r="5232" spans="1:7">
      <c r="A5232" t="s">
        <v>17093</v>
      </c>
      <c r="B5232">
        <v>7</v>
      </c>
      <c r="C5232" t="s">
        <v>17094</v>
      </c>
      <c r="D5232">
        <v>7</v>
      </c>
      <c r="E5232" t="s">
        <v>27</v>
      </c>
      <c r="F5232" t="s">
        <v>27</v>
      </c>
      <c r="G5232">
        <v>7</v>
      </c>
    </row>
    <row r="5233" spans="1:7">
      <c r="A5233" t="s">
        <v>17095</v>
      </c>
      <c r="B5233">
        <v>4</v>
      </c>
      <c r="C5233" t="s">
        <v>17096</v>
      </c>
      <c r="D5233">
        <v>9.5</v>
      </c>
      <c r="E5233" t="s">
        <v>34</v>
      </c>
      <c r="F5233" t="s">
        <v>34</v>
      </c>
      <c r="G5233">
        <v>13</v>
      </c>
    </row>
    <row r="5234" spans="1:7">
      <c r="A5234" t="s">
        <v>17097</v>
      </c>
      <c r="B5234">
        <v>6</v>
      </c>
      <c r="C5234" t="s">
        <v>17098</v>
      </c>
      <c r="D5234">
        <v>6</v>
      </c>
      <c r="E5234" t="s">
        <v>6372</v>
      </c>
      <c r="F5234" t="s">
        <v>6372</v>
      </c>
      <c r="G5234">
        <v>6</v>
      </c>
    </row>
    <row r="5235" spans="1:7">
      <c r="A5235" t="s">
        <v>17099</v>
      </c>
      <c r="B5235">
        <v>7</v>
      </c>
      <c r="C5235" t="s">
        <v>17100</v>
      </c>
      <c r="D5235">
        <v>8</v>
      </c>
      <c r="E5235" t="s">
        <v>6368</v>
      </c>
      <c r="F5235" t="s">
        <v>6368</v>
      </c>
      <c r="G5235">
        <v>6</v>
      </c>
    </row>
    <row r="5236" spans="1:7">
      <c r="A5236" t="s">
        <v>17101</v>
      </c>
      <c r="B5236">
        <v>7</v>
      </c>
      <c r="C5236" t="s">
        <v>17102</v>
      </c>
      <c r="D5236">
        <v>7</v>
      </c>
      <c r="E5236" t="s">
        <v>6372</v>
      </c>
      <c r="F5236" t="s">
        <v>6372</v>
      </c>
      <c r="G5236">
        <v>6</v>
      </c>
    </row>
    <row r="5237" spans="1:7">
      <c r="A5237" t="s">
        <v>17103</v>
      </c>
      <c r="B5237">
        <v>4</v>
      </c>
      <c r="C5237" t="s">
        <v>17104</v>
      </c>
      <c r="D5237">
        <v>6</v>
      </c>
      <c r="E5237" t="s">
        <v>6372</v>
      </c>
      <c r="F5237" t="s">
        <v>6372</v>
      </c>
      <c r="G5237">
        <v>6</v>
      </c>
    </row>
    <row r="5238" spans="1:7">
      <c r="A5238" t="s">
        <v>17105</v>
      </c>
      <c r="B5238">
        <v>7</v>
      </c>
      <c r="C5238" t="s">
        <v>17106</v>
      </c>
      <c r="D5238">
        <v>7</v>
      </c>
      <c r="E5238" t="s">
        <v>28</v>
      </c>
      <c r="F5238" t="s">
        <v>28</v>
      </c>
      <c r="G5238">
        <v>6</v>
      </c>
    </row>
    <row r="5239" spans="1:7">
      <c r="A5239" t="s">
        <v>17107</v>
      </c>
      <c r="B5239">
        <v>5</v>
      </c>
      <c r="C5239" t="s">
        <v>17108</v>
      </c>
      <c r="D5239">
        <v>14</v>
      </c>
      <c r="E5239" t="s">
        <v>6395</v>
      </c>
      <c r="F5239" t="s">
        <v>6395</v>
      </c>
      <c r="G5239">
        <v>13</v>
      </c>
    </row>
    <row r="5240" spans="1:7">
      <c r="A5240" t="s">
        <v>17109</v>
      </c>
      <c r="B5240">
        <v>7</v>
      </c>
      <c r="C5240" t="s">
        <v>17110</v>
      </c>
      <c r="D5240">
        <v>7</v>
      </c>
      <c r="E5240" t="s">
        <v>6368</v>
      </c>
      <c r="F5240" t="s">
        <v>6368</v>
      </c>
      <c r="G5240">
        <v>6</v>
      </c>
    </row>
    <row r="5241" spans="1:7">
      <c r="A5241" t="s">
        <v>17111</v>
      </c>
      <c r="B5241">
        <v>7</v>
      </c>
      <c r="C5241" t="s">
        <v>17112</v>
      </c>
      <c r="D5241">
        <v>7</v>
      </c>
      <c r="E5241" t="s">
        <v>27</v>
      </c>
      <c r="F5241" t="s">
        <v>27</v>
      </c>
      <c r="G5241">
        <v>7</v>
      </c>
    </row>
    <row r="5242" spans="1:7">
      <c r="A5242" t="s">
        <v>17113</v>
      </c>
      <c r="B5242">
        <v>7</v>
      </c>
      <c r="C5242" t="s">
        <v>17114</v>
      </c>
      <c r="D5242">
        <v>7</v>
      </c>
      <c r="E5242" t="s">
        <v>6400</v>
      </c>
      <c r="F5242" t="s">
        <v>6400</v>
      </c>
      <c r="G5242">
        <v>6</v>
      </c>
    </row>
    <row r="5243" spans="1:7">
      <c r="A5243" t="s">
        <v>17115</v>
      </c>
      <c r="B5243">
        <v>3</v>
      </c>
      <c r="C5243" t="s">
        <v>17116</v>
      </c>
      <c r="D5243">
        <v>5</v>
      </c>
      <c r="E5243" t="s">
        <v>6372</v>
      </c>
      <c r="F5243" t="s">
        <v>6372</v>
      </c>
      <c r="G5243">
        <v>6</v>
      </c>
    </row>
    <row r="5244" spans="1:7">
      <c r="A5244" t="s">
        <v>17117</v>
      </c>
      <c r="B5244">
        <v>8</v>
      </c>
      <c r="C5244" t="s">
        <v>17118</v>
      </c>
      <c r="D5244">
        <v>8</v>
      </c>
      <c r="E5244" t="s">
        <v>27</v>
      </c>
      <c r="F5244" t="s">
        <v>27</v>
      </c>
      <c r="G5244">
        <v>7</v>
      </c>
    </row>
    <row r="5245" spans="1:7">
      <c r="A5245" t="s">
        <v>17119</v>
      </c>
      <c r="B5245">
        <v>3</v>
      </c>
      <c r="C5245" t="s">
        <v>17120</v>
      </c>
      <c r="D5245">
        <v>7</v>
      </c>
      <c r="E5245" t="s">
        <v>6372</v>
      </c>
      <c r="F5245" t="s">
        <v>6372</v>
      </c>
      <c r="G5245">
        <v>6</v>
      </c>
    </row>
    <row r="5246" spans="1:7">
      <c r="A5246" t="s">
        <v>17121</v>
      </c>
      <c r="B5246">
        <v>7</v>
      </c>
      <c r="C5246" t="s">
        <v>17122</v>
      </c>
      <c r="D5246">
        <v>7</v>
      </c>
      <c r="E5246" t="s">
        <v>6400</v>
      </c>
      <c r="F5246" t="s">
        <v>6400</v>
      </c>
      <c r="G5246">
        <v>6</v>
      </c>
    </row>
    <row r="5247" spans="1:7">
      <c r="A5247" t="s">
        <v>17123</v>
      </c>
      <c r="B5247">
        <v>4</v>
      </c>
      <c r="C5247" t="s">
        <v>17124</v>
      </c>
      <c r="D5247">
        <v>5</v>
      </c>
      <c r="E5247" t="s">
        <v>28</v>
      </c>
      <c r="F5247" t="s">
        <v>28</v>
      </c>
      <c r="G5247">
        <v>6</v>
      </c>
    </row>
    <row r="5248" spans="1:7">
      <c r="A5248" t="s">
        <v>17125</v>
      </c>
      <c r="B5248">
        <v>6</v>
      </c>
      <c r="C5248" t="s">
        <v>17126</v>
      </c>
      <c r="D5248">
        <v>6</v>
      </c>
      <c r="E5248" t="s">
        <v>6368</v>
      </c>
      <c r="F5248" t="s">
        <v>6368</v>
      </c>
      <c r="G5248">
        <v>6</v>
      </c>
    </row>
    <row r="5249" spans="1:7">
      <c r="A5249" t="s">
        <v>17127</v>
      </c>
      <c r="B5249">
        <v>33</v>
      </c>
      <c r="C5249" t="s">
        <v>17128</v>
      </c>
      <c r="D5249">
        <v>34</v>
      </c>
      <c r="E5249" t="s">
        <v>6362</v>
      </c>
      <c r="F5249" t="s">
        <v>6362</v>
      </c>
      <c r="G5249">
        <v>32</v>
      </c>
    </row>
    <row r="5250" spans="1:7">
      <c r="A5250" t="s">
        <v>17129</v>
      </c>
      <c r="B5250">
        <v>5</v>
      </c>
      <c r="C5250" t="s">
        <v>17130</v>
      </c>
      <c r="D5250">
        <v>5</v>
      </c>
      <c r="E5250" t="s">
        <v>30</v>
      </c>
      <c r="F5250" t="s">
        <v>30</v>
      </c>
      <c r="G5250">
        <v>3</v>
      </c>
    </row>
    <row r="5251" spans="1:7">
      <c r="A5251" t="s">
        <v>17131</v>
      </c>
      <c r="B5251">
        <v>12</v>
      </c>
      <c r="C5251" t="s">
        <v>17132</v>
      </c>
      <c r="D5251">
        <v>12</v>
      </c>
      <c r="E5251" t="s">
        <v>6397</v>
      </c>
      <c r="F5251" t="s">
        <v>6397</v>
      </c>
      <c r="G5251">
        <v>11</v>
      </c>
    </row>
    <row r="5252" spans="1:7">
      <c r="A5252" t="s">
        <v>17133</v>
      </c>
      <c r="B5252">
        <v>8</v>
      </c>
      <c r="C5252" t="s">
        <v>17134</v>
      </c>
      <c r="D5252">
        <v>13</v>
      </c>
      <c r="E5252" t="s">
        <v>6395</v>
      </c>
      <c r="F5252" t="s">
        <v>6395</v>
      </c>
      <c r="G5252">
        <v>13</v>
      </c>
    </row>
    <row r="5253" spans="1:7">
      <c r="A5253" t="s">
        <v>17135</v>
      </c>
      <c r="B5253">
        <v>3</v>
      </c>
      <c r="C5253" t="s">
        <v>17136</v>
      </c>
      <c r="D5253">
        <v>5</v>
      </c>
      <c r="E5253" t="s">
        <v>6368</v>
      </c>
      <c r="F5253" t="s">
        <v>6368</v>
      </c>
      <c r="G5253">
        <v>6</v>
      </c>
    </row>
    <row r="5254" spans="1:7">
      <c r="A5254" t="s">
        <v>17137</v>
      </c>
      <c r="B5254">
        <v>5</v>
      </c>
      <c r="C5254" t="s">
        <v>17138</v>
      </c>
      <c r="D5254">
        <v>5</v>
      </c>
      <c r="E5254" t="s">
        <v>30</v>
      </c>
      <c r="F5254" t="s">
        <v>30</v>
      </c>
      <c r="G5254">
        <v>3</v>
      </c>
    </row>
    <row r="5255" spans="1:7">
      <c r="A5255" t="s">
        <v>17139</v>
      </c>
      <c r="B5255">
        <v>5</v>
      </c>
      <c r="C5255" t="s">
        <v>17140</v>
      </c>
      <c r="D5255">
        <v>5</v>
      </c>
      <c r="E5255" t="s">
        <v>6372</v>
      </c>
      <c r="F5255" t="s">
        <v>6372</v>
      </c>
      <c r="G5255">
        <v>6</v>
      </c>
    </row>
    <row r="5256" spans="1:7">
      <c r="A5256" t="s">
        <v>17141</v>
      </c>
      <c r="B5256">
        <v>2</v>
      </c>
      <c r="C5256" t="s">
        <v>17142</v>
      </c>
      <c r="D5256">
        <v>4</v>
      </c>
      <c r="E5256" t="s">
        <v>6372</v>
      </c>
      <c r="F5256" t="s">
        <v>6372</v>
      </c>
      <c r="G5256">
        <v>6</v>
      </c>
    </row>
    <row r="5257" spans="1:7">
      <c r="A5257" t="s">
        <v>17143</v>
      </c>
      <c r="B5257">
        <v>7</v>
      </c>
      <c r="C5257" t="s">
        <v>17144</v>
      </c>
      <c r="D5257">
        <v>6</v>
      </c>
      <c r="E5257" t="s">
        <v>27</v>
      </c>
      <c r="F5257" t="s">
        <v>27</v>
      </c>
      <c r="G5257">
        <v>7</v>
      </c>
    </row>
    <row r="5258" spans="1:7">
      <c r="A5258" t="s">
        <v>17145</v>
      </c>
      <c r="B5258">
        <v>6</v>
      </c>
      <c r="C5258" t="s">
        <v>17146</v>
      </c>
      <c r="D5258">
        <v>6</v>
      </c>
      <c r="E5258" t="s">
        <v>6372</v>
      </c>
      <c r="F5258" t="s">
        <v>6372</v>
      </c>
      <c r="G5258">
        <v>6</v>
      </c>
    </row>
    <row r="5259" spans="1:7">
      <c r="A5259" t="s">
        <v>17147</v>
      </c>
      <c r="B5259">
        <v>6</v>
      </c>
      <c r="C5259" t="s">
        <v>17148</v>
      </c>
      <c r="D5259">
        <v>5</v>
      </c>
      <c r="E5259" t="s">
        <v>6372</v>
      </c>
      <c r="F5259" t="s">
        <v>6372</v>
      </c>
      <c r="G5259">
        <v>6</v>
      </c>
    </row>
    <row r="5260" spans="1:7">
      <c r="A5260" t="s">
        <v>17149</v>
      </c>
      <c r="B5260">
        <v>6</v>
      </c>
      <c r="C5260" t="s">
        <v>17150</v>
      </c>
      <c r="D5260">
        <v>5</v>
      </c>
      <c r="E5260" t="s">
        <v>27</v>
      </c>
      <c r="F5260" t="s">
        <v>27</v>
      </c>
      <c r="G5260">
        <v>7</v>
      </c>
    </row>
    <row r="5261" spans="1:7">
      <c r="A5261" t="s">
        <v>17151</v>
      </c>
      <c r="B5261">
        <v>3</v>
      </c>
      <c r="C5261" t="s">
        <v>17152</v>
      </c>
      <c r="D5261">
        <v>4</v>
      </c>
      <c r="E5261" t="s">
        <v>28</v>
      </c>
      <c r="F5261" t="s">
        <v>28</v>
      </c>
      <c r="G5261">
        <v>6</v>
      </c>
    </row>
    <row r="5262" spans="1:7">
      <c r="A5262" t="s">
        <v>17153</v>
      </c>
      <c r="B5262">
        <v>3</v>
      </c>
      <c r="C5262" t="s">
        <v>17154</v>
      </c>
      <c r="D5262">
        <v>6</v>
      </c>
      <c r="E5262" t="s">
        <v>6400</v>
      </c>
      <c r="F5262" t="s">
        <v>6400</v>
      </c>
      <c r="G5262">
        <v>6</v>
      </c>
    </row>
    <row r="5263" spans="1:7">
      <c r="A5263" t="s">
        <v>17155</v>
      </c>
      <c r="B5263">
        <v>7</v>
      </c>
      <c r="C5263" t="s">
        <v>17156</v>
      </c>
      <c r="D5263">
        <v>8</v>
      </c>
      <c r="E5263" t="s">
        <v>27</v>
      </c>
      <c r="F5263" t="s">
        <v>27</v>
      </c>
      <c r="G5263">
        <v>7</v>
      </c>
    </row>
    <row r="5264" spans="1:7">
      <c r="A5264" t="s">
        <v>17157</v>
      </c>
      <c r="B5264">
        <v>6</v>
      </c>
      <c r="C5264" t="s">
        <v>17158</v>
      </c>
      <c r="D5264">
        <v>6</v>
      </c>
      <c r="E5264" t="s">
        <v>27</v>
      </c>
      <c r="F5264" t="s">
        <v>27</v>
      </c>
      <c r="G5264">
        <v>7</v>
      </c>
    </row>
    <row r="5265" spans="1:7">
      <c r="A5265" t="s">
        <v>17159</v>
      </c>
      <c r="B5265">
        <v>4</v>
      </c>
      <c r="C5265" t="s">
        <v>9532</v>
      </c>
      <c r="D5265">
        <v>11</v>
      </c>
      <c r="E5265" t="s">
        <v>6397</v>
      </c>
      <c r="F5265" t="s">
        <v>6397</v>
      </c>
      <c r="G5265">
        <v>11</v>
      </c>
    </row>
    <row r="5266" spans="1:7">
      <c r="A5266" t="s">
        <v>17160</v>
      </c>
      <c r="B5266">
        <v>8</v>
      </c>
      <c r="C5266" t="s">
        <v>17161</v>
      </c>
      <c r="D5266">
        <v>8</v>
      </c>
      <c r="E5266" t="s">
        <v>6372</v>
      </c>
      <c r="F5266" t="s">
        <v>6372</v>
      </c>
      <c r="G5266">
        <v>6</v>
      </c>
    </row>
    <row r="5267" spans="1:7">
      <c r="A5267" t="s">
        <v>17162</v>
      </c>
      <c r="B5267">
        <v>4</v>
      </c>
      <c r="C5267" t="s">
        <v>17163</v>
      </c>
      <c r="D5267">
        <v>4</v>
      </c>
      <c r="E5267" t="s">
        <v>6372</v>
      </c>
      <c r="F5267" t="s">
        <v>6372</v>
      </c>
      <c r="G5267">
        <v>6</v>
      </c>
    </row>
    <row r="5268" spans="1:7">
      <c r="A5268" t="s">
        <v>17164</v>
      </c>
      <c r="B5268">
        <v>4</v>
      </c>
      <c r="C5268" t="s">
        <v>9492</v>
      </c>
      <c r="D5268">
        <v>5</v>
      </c>
      <c r="E5268" t="s">
        <v>34</v>
      </c>
      <c r="F5268" t="s">
        <v>34</v>
      </c>
      <c r="G5268">
        <v>13</v>
      </c>
    </row>
    <row r="5269" spans="1:7">
      <c r="A5269" t="s">
        <v>17165</v>
      </c>
      <c r="B5269">
        <v>10</v>
      </c>
      <c r="C5269" t="s">
        <v>17166</v>
      </c>
      <c r="D5269">
        <v>10</v>
      </c>
      <c r="E5269" t="s">
        <v>6397</v>
      </c>
      <c r="F5269" t="s">
        <v>6397</v>
      </c>
      <c r="G5269">
        <v>11</v>
      </c>
    </row>
    <row r="5270" spans="1:7">
      <c r="A5270" t="s">
        <v>17167</v>
      </c>
      <c r="B5270">
        <v>7</v>
      </c>
      <c r="C5270" t="s">
        <v>17168</v>
      </c>
      <c r="D5270">
        <v>7</v>
      </c>
      <c r="E5270" t="s">
        <v>27</v>
      </c>
      <c r="F5270" t="s">
        <v>27</v>
      </c>
      <c r="G5270">
        <v>7</v>
      </c>
    </row>
    <row r="5271" spans="1:7">
      <c r="A5271" t="s">
        <v>17169</v>
      </c>
      <c r="B5271">
        <v>7</v>
      </c>
      <c r="C5271" t="s">
        <v>17170</v>
      </c>
      <c r="D5271">
        <v>6</v>
      </c>
      <c r="E5271" t="s">
        <v>6368</v>
      </c>
      <c r="F5271" t="s">
        <v>6368</v>
      </c>
      <c r="G5271">
        <v>6</v>
      </c>
    </row>
    <row r="5272" spans="1:7">
      <c r="A5272" t="s">
        <v>17171</v>
      </c>
      <c r="B5272">
        <v>6</v>
      </c>
      <c r="C5272" t="s">
        <v>17172</v>
      </c>
      <c r="D5272">
        <v>6</v>
      </c>
      <c r="E5272" t="s">
        <v>27</v>
      </c>
      <c r="F5272" t="s">
        <v>27</v>
      </c>
      <c r="G5272">
        <v>7</v>
      </c>
    </row>
    <row r="5273" spans="1:7">
      <c r="A5273" t="s">
        <v>17173</v>
      </c>
      <c r="B5273">
        <v>7</v>
      </c>
      <c r="C5273" t="s">
        <v>17174</v>
      </c>
      <c r="D5273">
        <v>7</v>
      </c>
      <c r="E5273" t="s">
        <v>27</v>
      </c>
      <c r="F5273" t="s">
        <v>27</v>
      </c>
      <c r="G5273">
        <v>7</v>
      </c>
    </row>
    <row r="5274" spans="1:7">
      <c r="A5274" t="s">
        <v>17175</v>
      </c>
      <c r="B5274">
        <v>6</v>
      </c>
      <c r="C5274" t="s">
        <v>17176</v>
      </c>
      <c r="D5274">
        <v>6</v>
      </c>
      <c r="E5274" t="s">
        <v>6400</v>
      </c>
      <c r="F5274" t="s">
        <v>6400</v>
      </c>
      <c r="G5274">
        <v>6</v>
      </c>
    </row>
    <row r="5275" spans="1:7">
      <c r="A5275" t="s">
        <v>17177</v>
      </c>
      <c r="B5275">
        <v>7</v>
      </c>
      <c r="C5275" t="s">
        <v>17178</v>
      </c>
      <c r="D5275">
        <v>7</v>
      </c>
      <c r="E5275" t="s">
        <v>27</v>
      </c>
      <c r="F5275" t="s">
        <v>27</v>
      </c>
      <c r="G5275">
        <v>7</v>
      </c>
    </row>
    <row r="5276" spans="1:7">
      <c r="A5276" t="s">
        <v>17179</v>
      </c>
      <c r="B5276">
        <v>5</v>
      </c>
      <c r="C5276" t="s">
        <v>17180</v>
      </c>
      <c r="D5276">
        <v>6</v>
      </c>
      <c r="E5276" t="s">
        <v>6368</v>
      </c>
      <c r="F5276" t="s">
        <v>6368</v>
      </c>
      <c r="G5276">
        <v>6</v>
      </c>
    </row>
    <row r="5277" spans="1:7">
      <c r="A5277" t="s">
        <v>17181</v>
      </c>
      <c r="B5277">
        <v>7</v>
      </c>
      <c r="C5277" t="s">
        <v>17182</v>
      </c>
      <c r="D5277">
        <v>7</v>
      </c>
      <c r="E5277" t="s">
        <v>6372</v>
      </c>
      <c r="F5277" t="s">
        <v>6372</v>
      </c>
      <c r="G5277">
        <v>6</v>
      </c>
    </row>
    <row r="5278" spans="1:7">
      <c r="A5278" t="s">
        <v>17183</v>
      </c>
      <c r="B5278">
        <v>9</v>
      </c>
      <c r="C5278" t="s">
        <v>17184</v>
      </c>
      <c r="D5278">
        <v>9</v>
      </c>
      <c r="E5278" t="s">
        <v>27</v>
      </c>
      <c r="F5278" t="s">
        <v>27</v>
      </c>
      <c r="G5278">
        <v>7</v>
      </c>
    </row>
    <row r="5279" spans="1:7">
      <c r="A5279" t="s">
        <v>17185</v>
      </c>
      <c r="B5279">
        <v>6</v>
      </c>
      <c r="C5279" t="s">
        <v>17186</v>
      </c>
      <c r="D5279">
        <v>6</v>
      </c>
      <c r="E5279" t="s">
        <v>6400</v>
      </c>
      <c r="F5279" t="s">
        <v>6400</v>
      </c>
      <c r="G5279">
        <v>6</v>
      </c>
    </row>
    <row r="5280" spans="1:7">
      <c r="A5280" t="s">
        <v>17187</v>
      </c>
      <c r="B5280">
        <v>11</v>
      </c>
      <c r="C5280" t="s">
        <v>17188</v>
      </c>
      <c r="D5280">
        <v>12</v>
      </c>
      <c r="E5280" t="s">
        <v>6397</v>
      </c>
      <c r="F5280" t="s">
        <v>6397</v>
      </c>
      <c r="G5280">
        <v>11</v>
      </c>
    </row>
    <row r="5281" spans="1:7">
      <c r="A5281" t="s">
        <v>17189</v>
      </c>
      <c r="B5281">
        <v>7</v>
      </c>
      <c r="C5281" t="s">
        <v>17190</v>
      </c>
      <c r="D5281">
        <v>7</v>
      </c>
      <c r="E5281" t="s">
        <v>6400</v>
      </c>
      <c r="F5281" t="s">
        <v>6400</v>
      </c>
      <c r="G5281">
        <v>6</v>
      </c>
    </row>
    <row r="5282" spans="1:7">
      <c r="A5282" t="s">
        <v>17191</v>
      </c>
      <c r="B5282">
        <v>10</v>
      </c>
      <c r="C5282" t="s">
        <v>17192</v>
      </c>
      <c r="D5282">
        <v>9</v>
      </c>
      <c r="E5282" t="s">
        <v>6397</v>
      </c>
      <c r="F5282" t="s">
        <v>6397</v>
      </c>
      <c r="G5282">
        <v>11</v>
      </c>
    </row>
    <row r="5283" spans="1:7">
      <c r="A5283" t="s">
        <v>17193</v>
      </c>
      <c r="B5283">
        <v>5</v>
      </c>
      <c r="C5283" t="s">
        <v>17194</v>
      </c>
      <c r="D5283">
        <v>5</v>
      </c>
      <c r="E5283" t="s">
        <v>28</v>
      </c>
      <c r="F5283" t="s">
        <v>28</v>
      </c>
      <c r="G5283">
        <v>6</v>
      </c>
    </row>
    <row r="5284" spans="1:7">
      <c r="A5284" t="s">
        <v>17195</v>
      </c>
      <c r="B5284">
        <v>3</v>
      </c>
      <c r="C5284" t="s">
        <v>17196</v>
      </c>
      <c r="D5284">
        <v>6</v>
      </c>
      <c r="E5284" t="s">
        <v>6372</v>
      </c>
      <c r="F5284" t="s">
        <v>6372</v>
      </c>
      <c r="G5284">
        <v>6</v>
      </c>
    </row>
    <row r="5285" spans="1:7">
      <c r="A5285" t="s">
        <v>17197</v>
      </c>
      <c r="B5285">
        <v>7</v>
      </c>
      <c r="C5285" t="s">
        <v>17198</v>
      </c>
      <c r="D5285">
        <v>12</v>
      </c>
      <c r="E5285" t="s">
        <v>34</v>
      </c>
      <c r="F5285" t="s">
        <v>34</v>
      </c>
      <c r="G5285">
        <v>13</v>
      </c>
    </row>
    <row r="5286" spans="1:7">
      <c r="A5286" t="s">
        <v>17199</v>
      </c>
      <c r="B5286">
        <v>7</v>
      </c>
      <c r="C5286" t="s">
        <v>17200</v>
      </c>
      <c r="D5286">
        <v>7</v>
      </c>
      <c r="E5286" t="s">
        <v>28</v>
      </c>
      <c r="F5286" t="s">
        <v>28</v>
      </c>
      <c r="G5286">
        <v>6</v>
      </c>
    </row>
    <row r="5287" spans="1:7">
      <c r="A5287" t="s">
        <v>17201</v>
      </c>
      <c r="B5287">
        <v>5</v>
      </c>
      <c r="C5287" t="s">
        <v>17202</v>
      </c>
      <c r="D5287">
        <v>5</v>
      </c>
      <c r="E5287" t="s">
        <v>27</v>
      </c>
      <c r="F5287" t="s">
        <v>27</v>
      </c>
      <c r="G5287">
        <v>7</v>
      </c>
    </row>
    <row r="5288" spans="1:7">
      <c r="A5288" t="s">
        <v>17203</v>
      </c>
      <c r="B5288">
        <v>7</v>
      </c>
      <c r="C5288" t="s">
        <v>17204</v>
      </c>
      <c r="D5288">
        <v>7</v>
      </c>
      <c r="E5288" t="s">
        <v>27</v>
      </c>
      <c r="F5288" t="s">
        <v>27</v>
      </c>
      <c r="G5288">
        <v>7</v>
      </c>
    </row>
    <row r="5289" spans="1:7">
      <c r="A5289" t="s">
        <v>17205</v>
      </c>
      <c r="B5289">
        <v>4</v>
      </c>
      <c r="C5289" t="s">
        <v>11488</v>
      </c>
      <c r="D5289">
        <v>6</v>
      </c>
      <c r="E5289" t="s">
        <v>6372</v>
      </c>
      <c r="F5289" t="s">
        <v>6372</v>
      </c>
      <c r="G5289">
        <v>6</v>
      </c>
    </row>
    <row r="5290" spans="1:7">
      <c r="A5290" t="s">
        <v>17206</v>
      </c>
      <c r="B5290">
        <v>4</v>
      </c>
      <c r="C5290" t="s">
        <v>17207</v>
      </c>
      <c r="D5290">
        <v>9</v>
      </c>
      <c r="E5290" t="s">
        <v>6372</v>
      </c>
      <c r="F5290" t="s">
        <v>6372</v>
      </c>
      <c r="G5290">
        <v>6</v>
      </c>
    </row>
    <row r="5291" spans="1:7">
      <c r="A5291" t="s">
        <v>17208</v>
      </c>
      <c r="B5291">
        <v>8</v>
      </c>
      <c r="C5291" t="s">
        <v>17209</v>
      </c>
      <c r="D5291">
        <v>8</v>
      </c>
      <c r="E5291" t="s">
        <v>6400</v>
      </c>
      <c r="F5291" t="s">
        <v>6400</v>
      </c>
      <c r="G5291">
        <v>6</v>
      </c>
    </row>
    <row r="5292" spans="1:7">
      <c r="A5292" t="s">
        <v>17210</v>
      </c>
      <c r="B5292">
        <v>6</v>
      </c>
      <c r="C5292" t="s">
        <v>17211</v>
      </c>
      <c r="D5292">
        <v>6</v>
      </c>
      <c r="E5292" t="s">
        <v>6400</v>
      </c>
      <c r="F5292" t="s">
        <v>6400</v>
      </c>
      <c r="G5292">
        <v>6</v>
      </c>
    </row>
    <row r="5293" spans="1:7">
      <c r="A5293" t="s">
        <v>17212</v>
      </c>
      <c r="B5293">
        <v>6</v>
      </c>
      <c r="C5293" t="s">
        <v>17213</v>
      </c>
      <c r="D5293">
        <v>6</v>
      </c>
      <c r="E5293" t="s">
        <v>28</v>
      </c>
      <c r="F5293" t="s">
        <v>28</v>
      </c>
      <c r="G5293">
        <v>6</v>
      </c>
    </row>
    <row r="5294" spans="1:7">
      <c r="A5294" t="s">
        <v>17214</v>
      </c>
      <c r="B5294">
        <v>6</v>
      </c>
      <c r="C5294" t="s">
        <v>17215</v>
      </c>
      <c r="D5294">
        <v>6</v>
      </c>
      <c r="E5294" t="s">
        <v>6400</v>
      </c>
      <c r="F5294" t="s">
        <v>6400</v>
      </c>
      <c r="G5294">
        <v>6</v>
      </c>
    </row>
    <row r="5295" spans="1:7">
      <c r="A5295" t="s">
        <v>17216</v>
      </c>
      <c r="B5295">
        <v>7</v>
      </c>
      <c r="C5295" t="s">
        <v>17217</v>
      </c>
      <c r="D5295">
        <v>7</v>
      </c>
      <c r="E5295" t="s">
        <v>27</v>
      </c>
      <c r="F5295" t="s">
        <v>27</v>
      </c>
      <c r="G5295">
        <v>7</v>
      </c>
    </row>
    <row r="5296" spans="1:7">
      <c r="A5296" t="s">
        <v>17218</v>
      </c>
      <c r="B5296">
        <v>7</v>
      </c>
      <c r="C5296" t="s">
        <v>17219</v>
      </c>
      <c r="D5296">
        <v>7</v>
      </c>
      <c r="E5296" t="s">
        <v>27</v>
      </c>
      <c r="F5296" t="s">
        <v>27</v>
      </c>
      <c r="G5296">
        <v>7</v>
      </c>
    </row>
    <row r="5297" spans="1:7">
      <c r="A5297" t="s">
        <v>17220</v>
      </c>
      <c r="B5297">
        <v>9</v>
      </c>
      <c r="C5297" t="s">
        <v>17221</v>
      </c>
      <c r="D5297">
        <v>9</v>
      </c>
      <c r="E5297" t="s">
        <v>6400</v>
      </c>
      <c r="F5297" t="s">
        <v>6400</v>
      </c>
      <c r="G5297">
        <v>6</v>
      </c>
    </row>
    <row r="5298" spans="1:7">
      <c r="A5298" t="s">
        <v>17222</v>
      </c>
      <c r="B5298">
        <v>7</v>
      </c>
      <c r="C5298" t="s">
        <v>17223</v>
      </c>
      <c r="D5298">
        <v>7</v>
      </c>
      <c r="E5298" t="s">
        <v>6368</v>
      </c>
      <c r="F5298" t="s">
        <v>6368</v>
      </c>
      <c r="G5298">
        <v>6</v>
      </c>
    </row>
    <row r="5299" spans="1:7">
      <c r="A5299" t="s">
        <v>17224</v>
      </c>
      <c r="B5299">
        <v>7</v>
      </c>
      <c r="C5299" t="s">
        <v>17225</v>
      </c>
      <c r="D5299">
        <v>7</v>
      </c>
      <c r="E5299" t="s">
        <v>27</v>
      </c>
      <c r="F5299" t="s">
        <v>27</v>
      </c>
      <c r="G5299">
        <v>7</v>
      </c>
    </row>
    <row r="5300" spans="1:7">
      <c r="A5300" t="s">
        <v>17226</v>
      </c>
      <c r="B5300">
        <v>3</v>
      </c>
      <c r="C5300" t="s">
        <v>17227</v>
      </c>
      <c r="D5300">
        <v>8</v>
      </c>
      <c r="E5300" t="s">
        <v>27</v>
      </c>
      <c r="F5300" t="s">
        <v>27</v>
      </c>
      <c r="G5300">
        <v>7</v>
      </c>
    </row>
    <row r="5301" spans="1:7">
      <c r="A5301" t="s">
        <v>17228</v>
      </c>
      <c r="B5301">
        <v>14</v>
      </c>
      <c r="C5301" t="s">
        <v>17229</v>
      </c>
      <c r="D5301">
        <v>14</v>
      </c>
      <c r="E5301" t="s">
        <v>6395</v>
      </c>
      <c r="F5301" t="s">
        <v>6395</v>
      </c>
      <c r="G5301">
        <v>13</v>
      </c>
    </row>
    <row r="5302" spans="1:7">
      <c r="A5302" t="s">
        <v>17230</v>
      </c>
      <c r="B5302">
        <v>5</v>
      </c>
      <c r="C5302" t="s">
        <v>17231</v>
      </c>
      <c r="D5302">
        <v>7</v>
      </c>
      <c r="E5302" t="s">
        <v>27</v>
      </c>
      <c r="F5302" t="s">
        <v>27</v>
      </c>
      <c r="G5302">
        <v>7</v>
      </c>
    </row>
    <row r="5303" spans="1:7">
      <c r="A5303" t="s">
        <v>17232</v>
      </c>
      <c r="B5303">
        <v>5</v>
      </c>
      <c r="C5303" t="s">
        <v>17233</v>
      </c>
      <c r="D5303">
        <v>5</v>
      </c>
      <c r="E5303" t="s">
        <v>28</v>
      </c>
      <c r="F5303" t="s">
        <v>28</v>
      </c>
      <c r="G5303">
        <v>6</v>
      </c>
    </row>
    <row r="5304" spans="1:7">
      <c r="A5304" t="s">
        <v>17234</v>
      </c>
      <c r="B5304">
        <v>5</v>
      </c>
      <c r="C5304" t="s">
        <v>17235</v>
      </c>
      <c r="D5304">
        <v>5</v>
      </c>
      <c r="E5304" t="s">
        <v>6369</v>
      </c>
      <c r="F5304" t="s">
        <v>6369</v>
      </c>
      <c r="G5304">
        <v>3</v>
      </c>
    </row>
    <row r="5305" spans="1:7">
      <c r="A5305" t="s">
        <v>17236</v>
      </c>
      <c r="B5305">
        <v>6</v>
      </c>
      <c r="C5305" t="s">
        <v>17237</v>
      </c>
      <c r="D5305">
        <v>6</v>
      </c>
      <c r="E5305" t="s">
        <v>27</v>
      </c>
      <c r="F5305" t="s">
        <v>27</v>
      </c>
      <c r="G5305">
        <v>7</v>
      </c>
    </row>
    <row r="5306" spans="1:7">
      <c r="A5306" t="s">
        <v>17238</v>
      </c>
      <c r="B5306">
        <v>28</v>
      </c>
      <c r="C5306" t="s">
        <v>17239</v>
      </c>
      <c r="D5306">
        <v>28</v>
      </c>
      <c r="E5306" t="s">
        <v>6374</v>
      </c>
      <c r="F5306" t="s">
        <v>6374</v>
      </c>
      <c r="G5306">
        <v>29</v>
      </c>
    </row>
    <row r="5307" spans="1:7">
      <c r="A5307" t="s">
        <v>17240</v>
      </c>
      <c r="B5307">
        <v>6</v>
      </c>
      <c r="C5307" t="s">
        <v>17241</v>
      </c>
      <c r="D5307">
        <v>5</v>
      </c>
      <c r="E5307" t="s">
        <v>6368</v>
      </c>
      <c r="F5307" t="s">
        <v>6368</v>
      </c>
      <c r="G5307">
        <v>6</v>
      </c>
    </row>
    <row r="5308" spans="1:7">
      <c r="A5308" t="s">
        <v>17242</v>
      </c>
      <c r="B5308">
        <v>7</v>
      </c>
      <c r="C5308" t="s">
        <v>17243</v>
      </c>
      <c r="D5308">
        <v>6</v>
      </c>
      <c r="E5308" t="s">
        <v>6402</v>
      </c>
      <c r="F5308" t="s">
        <v>6402</v>
      </c>
      <c r="G5308">
        <v>4</v>
      </c>
    </row>
    <row r="5309" spans="1:7">
      <c r="A5309" t="s">
        <v>17244</v>
      </c>
      <c r="B5309">
        <v>2</v>
      </c>
      <c r="C5309" t="s">
        <v>17245</v>
      </c>
      <c r="D5309">
        <v>7</v>
      </c>
      <c r="E5309" t="s">
        <v>6372</v>
      </c>
      <c r="F5309" t="s">
        <v>6372</v>
      </c>
      <c r="G5309">
        <v>6</v>
      </c>
    </row>
    <row r="5310" spans="1:7">
      <c r="A5310" t="s">
        <v>17246</v>
      </c>
      <c r="B5310">
        <v>5</v>
      </c>
      <c r="C5310" t="s">
        <v>17247</v>
      </c>
      <c r="D5310">
        <v>6</v>
      </c>
      <c r="E5310" t="s">
        <v>27</v>
      </c>
      <c r="F5310" t="s">
        <v>27</v>
      </c>
      <c r="G5310">
        <v>7</v>
      </c>
    </row>
    <row r="5311" spans="1:7">
      <c r="A5311" t="s">
        <v>17248</v>
      </c>
      <c r="B5311">
        <v>8</v>
      </c>
      <c r="C5311" t="s">
        <v>17249</v>
      </c>
      <c r="D5311">
        <v>8</v>
      </c>
      <c r="E5311" t="s">
        <v>6372</v>
      </c>
      <c r="F5311" t="s">
        <v>6372</v>
      </c>
      <c r="G5311">
        <v>6</v>
      </c>
    </row>
    <row r="5312" spans="1:7">
      <c r="A5312" t="s">
        <v>17250</v>
      </c>
      <c r="B5312">
        <v>7</v>
      </c>
      <c r="C5312" t="s">
        <v>17251</v>
      </c>
      <c r="D5312">
        <v>7</v>
      </c>
      <c r="E5312" t="s">
        <v>6402</v>
      </c>
      <c r="F5312" t="s">
        <v>6402</v>
      </c>
      <c r="G5312">
        <v>4</v>
      </c>
    </row>
    <row r="5313" spans="1:7">
      <c r="A5313" t="s">
        <v>17252</v>
      </c>
      <c r="B5313">
        <v>6</v>
      </c>
      <c r="C5313" t="s">
        <v>17253</v>
      </c>
      <c r="D5313">
        <v>6</v>
      </c>
      <c r="E5313" t="s">
        <v>27</v>
      </c>
      <c r="F5313" t="s">
        <v>27</v>
      </c>
      <c r="G5313">
        <v>7</v>
      </c>
    </row>
    <row r="5314" spans="1:7">
      <c r="A5314" t="s">
        <v>17254</v>
      </c>
      <c r="B5314">
        <v>4</v>
      </c>
      <c r="C5314" t="s">
        <v>17255</v>
      </c>
      <c r="D5314">
        <v>11</v>
      </c>
      <c r="E5314" t="s">
        <v>6397</v>
      </c>
      <c r="F5314" t="s">
        <v>6397</v>
      </c>
      <c r="G5314">
        <v>11</v>
      </c>
    </row>
    <row r="5315" spans="1:7">
      <c r="A5315" t="s">
        <v>17256</v>
      </c>
      <c r="B5315">
        <v>6</v>
      </c>
      <c r="C5315" t="s">
        <v>17257</v>
      </c>
      <c r="D5315">
        <v>6</v>
      </c>
      <c r="E5315" t="s">
        <v>6372</v>
      </c>
      <c r="F5315" t="s">
        <v>6372</v>
      </c>
      <c r="G5315">
        <v>6</v>
      </c>
    </row>
    <row r="5316" spans="1:7">
      <c r="A5316" t="s">
        <v>17258</v>
      </c>
      <c r="B5316">
        <v>2.5</v>
      </c>
      <c r="C5316" t="s">
        <v>17259</v>
      </c>
      <c r="D5316">
        <v>6</v>
      </c>
      <c r="E5316" t="s">
        <v>6372</v>
      </c>
      <c r="F5316" t="s">
        <v>6372</v>
      </c>
      <c r="G5316">
        <v>6</v>
      </c>
    </row>
    <row r="5317" spans="1:7">
      <c r="A5317" t="s">
        <v>17260</v>
      </c>
      <c r="B5317">
        <v>5</v>
      </c>
      <c r="C5317" t="s">
        <v>17261</v>
      </c>
      <c r="D5317">
        <v>5</v>
      </c>
      <c r="E5317" t="s">
        <v>28</v>
      </c>
      <c r="F5317" t="s">
        <v>28</v>
      </c>
      <c r="G5317">
        <v>6</v>
      </c>
    </row>
    <row r="5318" spans="1:7">
      <c r="A5318" t="s">
        <v>17262</v>
      </c>
      <c r="B5318">
        <v>6</v>
      </c>
      <c r="C5318" t="s">
        <v>17263</v>
      </c>
      <c r="D5318">
        <v>6</v>
      </c>
      <c r="E5318" t="s">
        <v>28</v>
      </c>
      <c r="F5318" t="s">
        <v>28</v>
      </c>
      <c r="G5318">
        <v>6</v>
      </c>
    </row>
    <row r="5319" spans="1:7">
      <c r="A5319" t="s">
        <v>17264</v>
      </c>
      <c r="B5319">
        <v>6</v>
      </c>
      <c r="C5319" t="s">
        <v>17265</v>
      </c>
      <c r="D5319">
        <v>10</v>
      </c>
      <c r="E5319" t="s">
        <v>6363</v>
      </c>
      <c r="F5319" t="s">
        <v>6363</v>
      </c>
      <c r="G5319">
        <v>9</v>
      </c>
    </row>
    <row r="5320" spans="1:7">
      <c r="A5320" t="s">
        <v>17266</v>
      </c>
      <c r="B5320">
        <v>4</v>
      </c>
      <c r="C5320" t="s">
        <v>17267</v>
      </c>
      <c r="D5320">
        <v>5</v>
      </c>
      <c r="E5320" t="s">
        <v>27</v>
      </c>
      <c r="F5320" t="s">
        <v>27</v>
      </c>
      <c r="G5320">
        <v>7</v>
      </c>
    </row>
    <row r="5321" spans="1:7">
      <c r="A5321" t="s">
        <v>17268</v>
      </c>
      <c r="B5321">
        <v>7</v>
      </c>
      <c r="C5321" t="s">
        <v>17269</v>
      </c>
      <c r="D5321">
        <v>7</v>
      </c>
      <c r="E5321" t="s">
        <v>27</v>
      </c>
      <c r="F5321" t="s">
        <v>27</v>
      </c>
      <c r="G5321">
        <v>7</v>
      </c>
    </row>
    <row r="5322" spans="1:7">
      <c r="A5322" t="s">
        <v>17270</v>
      </c>
      <c r="B5322">
        <v>7</v>
      </c>
      <c r="C5322" t="s">
        <v>17271</v>
      </c>
      <c r="D5322">
        <v>7</v>
      </c>
      <c r="E5322" t="s">
        <v>27</v>
      </c>
      <c r="F5322" t="s">
        <v>27</v>
      </c>
      <c r="G5322">
        <v>7</v>
      </c>
    </row>
    <row r="5323" spans="1:7">
      <c r="A5323" t="s">
        <v>17272</v>
      </c>
      <c r="B5323">
        <v>8</v>
      </c>
      <c r="C5323" t="s">
        <v>17273</v>
      </c>
      <c r="D5323">
        <v>8</v>
      </c>
      <c r="E5323" t="s">
        <v>6372</v>
      </c>
      <c r="F5323" t="s">
        <v>6372</v>
      </c>
      <c r="G5323">
        <v>6</v>
      </c>
    </row>
    <row r="5324" spans="1:7">
      <c r="A5324" t="s">
        <v>17274</v>
      </c>
      <c r="B5324">
        <v>5</v>
      </c>
      <c r="C5324" t="s">
        <v>17275</v>
      </c>
      <c r="D5324">
        <v>6</v>
      </c>
      <c r="E5324" t="s">
        <v>6400</v>
      </c>
      <c r="F5324" t="s">
        <v>6400</v>
      </c>
      <c r="G5324">
        <v>6</v>
      </c>
    </row>
    <row r="5325" spans="1:7">
      <c r="A5325" t="s">
        <v>17276</v>
      </c>
      <c r="B5325">
        <v>27</v>
      </c>
      <c r="C5325" t="s">
        <v>17277</v>
      </c>
      <c r="D5325">
        <v>28</v>
      </c>
      <c r="E5325" t="s">
        <v>6362</v>
      </c>
      <c r="F5325" t="s">
        <v>6362</v>
      </c>
      <c r="G5325">
        <v>32</v>
      </c>
    </row>
    <row r="5326" spans="1:7">
      <c r="A5326" t="s">
        <v>17278</v>
      </c>
      <c r="B5326">
        <v>12</v>
      </c>
      <c r="C5326" t="s">
        <v>17279</v>
      </c>
      <c r="D5326">
        <v>12</v>
      </c>
      <c r="E5326" t="s">
        <v>6395</v>
      </c>
      <c r="F5326" t="s">
        <v>6395</v>
      </c>
      <c r="G5326">
        <v>13</v>
      </c>
    </row>
    <row r="5327" spans="1:7">
      <c r="A5327" t="s">
        <v>17280</v>
      </c>
      <c r="B5327">
        <v>2</v>
      </c>
      <c r="C5327" t="s">
        <v>17281</v>
      </c>
      <c r="D5327">
        <v>6</v>
      </c>
      <c r="E5327" t="s">
        <v>28</v>
      </c>
      <c r="F5327" t="s">
        <v>28</v>
      </c>
      <c r="G5327">
        <v>6</v>
      </c>
    </row>
    <row r="5328" spans="1:7">
      <c r="A5328" t="s">
        <v>17282</v>
      </c>
      <c r="B5328">
        <v>6</v>
      </c>
      <c r="C5328" t="s">
        <v>17283</v>
      </c>
      <c r="D5328">
        <v>6</v>
      </c>
      <c r="E5328" t="s">
        <v>6400</v>
      </c>
      <c r="F5328" t="s">
        <v>6400</v>
      </c>
      <c r="G5328">
        <v>6</v>
      </c>
    </row>
    <row r="5329" spans="1:7">
      <c r="A5329" t="s">
        <v>17284</v>
      </c>
      <c r="B5329">
        <v>8</v>
      </c>
      <c r="C5329" t="s">
        <v>17285</v>
      </c>
      <c r="D5329">
        <v>8</v>
      </c>
      <c r="E5329" t="s">
        <v>28</v>
      </c>
      <c r="F5329" t="s">
        <v>28</v>
      </c>
      <c r="G5329">
        <v>6</v>
      </c>
    </row>
    <row r="5330" spans="1:7">
      <c r="A5330" t="s">
        <v>17286</v>
      </c>
      <c r="B5330">
        <v>2</v>
      </c>
      <c r="C5330" t="s">
        <v>17287</v>
      </c>
      <c r="D5330">
        <v>8</v>
      </c>
      <c r="E5330" t="s">
        <v>6363</v>
      </c>
      <c r="F5330" t="s">
        <v>6363</v>
      </c>
      <c r="G5330">
        <v>9</v>
      </c>
    </row>
    <row r="5331" spans="1:7">
      <c r="A5331" t="s">
        <v>17288</v>
      </c>
      <c r="B5331">
        <v>7</v>
      </c>
      <c r="C5331" t="s">
        <v>17289</v>
      </c>
      <c r="D5331">
        <v>7</v>
      </c>
      <c r="E5331" t="s">
        <v>6400</v>
      </c>
      <c r="F5331" t="s">
        <v>6400</v>
      </c>
      <c r="G5331">
        <v>6</v>
      </c>
    </row>
    <row r="5332" spans="1:7">
      <c r="A5332" t="s">
        <v>17290</v>
      </c>
      <c r="B5332">
        <v>7</v>
      </c>
      <c r="C5332" t="s">
        <v>17291</v>
      </c>
      <c r="D5332">
        <v>7</v>
      </c>
      <c r="E5332" t="s">
        <v>27</v>
      </c>
      <c r="F5332" t="s">
        <v>27</v>
      </c>
      <c r="G5332">
        <v>7</v>
      </c>
    </row>
    <row r="5333" spans="1:7">
      <c r="A5333" t="s">
        <v>17292</v>
      </c>
      <c r="B5333">
        <v>7</v>
      </c>
      <c r="C5333" t="s">
        <v>17293</v>
      </c>
      <c r="D5333">
        <v>7</v>
      </c>
      <c r="E5333" t="s">
        <v>6400</v>
      </c>
      <c r="F5333" t="s">
        <v>6400</v>
      </c>
      <c r="G5333">
        <v>6</v>
      </c>
    </row>
    <row r="5334" spans="1:7">
      <c r="A5334" t="s">
        <v>17294</v>
      </c>
      <c r="B5334">
        <v>5</v>
      </c>
      <c r="C5334" t="s">
        <v>17295</v>
      </c>
      <c r="D5334">
        <v>5</v>
      </c>
      <c r="E5334" t="s">
        <v>30</v>
      </c>
      <c r="F5334" t="s">
        <v>30</v>
      </c>
      <c r="G5334">
        <v>3</v>
      </c>
    </row>
    <row r="5335" spans="1:7">
      <c r="A5335" t="s">
        <v>17296</v>
      </c>
      <c r="B5335">
        <v>3</v>
      </c>
      <c r="C5335" t="s">
        <v>17297</v>
      </c>
      <c r="D5335">
        <v>5</v>
      </c>
      <c r="E5335" t="s">
        <v>6372</v>
      </c>
      <c r="F5335" t="s">
        <v>6372</v>
      </c>
      <c r="G5335">
        <v>6</v>
      </c>
    </row>
    <row r="5336" spans="1:7">
      <c r="A5336" t="s">
        <v>17298</v>
      </c>
      <c r="B5336">
        <v>7</v>
      </c>
      <c r="C5336" t="s">
        <v>17299</v>
      </c>
      <c r="D5336">
        <v>12</v>
      </c>
      <c r="E5336" t="s">
        <v>6395</v>
      </c>
      <c r="F5336" t="s">
        <v>6395</v>
      </c>
      <c r="G5336">
        <v>13</v>
      </c>
    </row>
    <row r="5337" spans="1:7">
      <c r="A5337" t="s">
        <v>17300</v>
      </c>
      <c r="B5337">
        <v>6</v>
      </c>
      <c r="C5337" t="s">
        <v>17301</v>
      </c>
      <c r="D5337">
        <v>12</v>
      </c>
      <c r="E5337" t="s">
        <v>34</v>
      </c>
      <c r="F5337" t="s">
        <v>34</v>
      </c>
      <c r="G5337">
        <v>13</v>
      </c>
    </row>
    <row r="5338" spans="1:7">
      <c r="A5338" t="s">
        <v>17302</v>
      </c>
      <c r="B5338">
        <v>7</v>
      </c>
      <c r="C5338" t="s">
        <v>17303</v>
      </c>
      <c r="D5338">
        <v>7</v>
      </c>
      <c r="E5338" t="s">
        <v>28</v>
      </c>
      <c r="F5338" t="s">
        <v>28</v>
      </c>
      <c r="G5338">
        <v>6</v>
      </c>
    </row>
    <row r="5339" spans="1:7">
      <c r="A5339" t="s">
        <v>17304</v>
      </c>
      <c r="B5339">
        <v>7</v>
      </c>
      <c r="C5339" t="s">
        <v>17305</v>
      </c>
      <c r="D5339">
        <v>15</v>
      </c>
      <c r="E5339" t="s">
        <v>6395</v>
      </c>
      <c r="F5339" t="s">
        <v>6395</v>
      </c>
      <c r="G5339">
        <v>13</v>
      </c>
    </row>
    <row r="5340" spans="1:7">
      <c r="A5340" t="s">
        <v>17306</v>
      </c>
      <c r="B5340">
        <v>5</v>
      </c>
      <c r="C5340" t="s">
        <v>17307</v>
      </c>
      <c r="D5340">
        <v>5</v>
      </c>
      <c r="E5340" t="s">
        <v>6400</v>
      </c>
      <c r="F5340" t="s">
        <v>6400</v>
      </c>
      <c r="G5340">
        <v>6</v>
      </c>
    </row>
    <row r="5341" spans="1:7">
      <c r="A5341" t="s">
        <v>17308</v>
      </c>
      <c r="B5341">
        <v>5</v>
      </c>
      <c r="C5341" t="s">
        <v>17309</v>
      </c>
      <c r="D5341">
        <v>15</v>
      </c>
      <c r="E5341" t="s">
        <v>34</v>
      </c>
      <c r="F5341" t="s">
        <v>34</v>
      </c>
      <c r="G5341">
        <v>13</v>
      </c>
    </row>
    <row r="5342" spans="1:7">
      <c r="A5342" t="s">
        <v>17310</v>
      </c>
      <c r="B5342">
        <v>6</v>
      </c>
      <c r="C5342" t="s">
        <v>17311</v>
      </c>
      <c r="D5342">
        <v>7</v>
      </c>
      <c r="E5342" t="s">
        <v>6400</v>
      </c>
      <c r="F5342" t="s">
        <v>6400</v>
      </c>
      <c r="G5342">
        <v>6</v>
      </c>
    </row>
    <row r="5343" spans="1:7">
      <c r="A5343" t="s">
        <v>17312</v>
      </c>
      <c r="B5343">
        <v>10</v>
      </c>
      <c r="C5343" t="s">
        <v>17313</v>
      </c>
      <c r="D5343">
        <v>10</v>
      </c>
      <c r="E5343" t="s">
        <v>6397</v>
      </c>
      <c r="F5343" t="s">
        <v>6397</v>
      </c>
      <c r="G5343">
        <v>11</v>
      </c>
    </row>
    <row r="5344" spans="1:7">
      <c r="A5344" t="s">
        <v>17314</v>
      </c>
      <c r="B5344">
        <v>7</v>
      </c>
      <c r="C5344" t="s">
        <v>17315</v>
      </c>
      <c r="D5344">
        <v>7</v>
      </c>
      <c r="E5344" t="s">
        <v>6400</v>
      </c>
      <c r="F5344" t="s">
        <v>6400</v>
      </c>
      <c r="G5344">
        <v>6</v>
      </c>
    </row>
    <row r="5345" spans="1:7">
      <c r="A5345" t="s">
        <v>17316</v>
      </c>
      <c r="B5345">
        <v>6</v>
      </c>
      <c r="C5345" t="s">
        <v>17317</v>
      </c>
      <c r="D5345">
        <v>6</v>
      </c>
      <c r="E5345" t="s">
        <v>6372</v>
      </c>
      <c r="F5345" t="s">
        <v>6372</v>
      </c>
      <c r="G5345">
        <v>6</v>
      </c>
    </row>
    <row r="5346" spans="1:7">
      <c r="A5346" t="s">
        <v>17318</v>
      </c>
      <c r="B5346">
        <v>7</v>
      </c>
      <c r="C5346" t="s">
        <v>17319</v>
      </c>
      <c r="D5346">
        <v>7</v>
      </c>
      <c r="E5346" t="s">
        <v>27</v>
      </c>
      <c r="F5346" t="s">
        <v>27</v>
      </c>
      <c r="G5346">
        <v>7</v>
      </c>
    </row>
    <row r="5347" spans="1:7">
      <c r="A5347" t="s">
        <v>17320</v>
      </c>
      <c r="B5347">
        <v>7</v>
      </c>
      <c r="C5347" t="s">
        <v>17321</v>
      </c>
      <c r="D5347">
        <v>7</v>
      </c>
      <c r="E5347" t="s">
        <v>27</v>
      </c>
      <c r="F5347" t="s">
        <v>27</v>
      </c>
      <c r="G5347">
        <v>7</v>
      </c>
    </row>
    <row r="5348" spans="1:7">
      <c r="A5348" t="s">
        <v>17322</v>
      </c>
      <c r="B5348">
        <v>7</v>
      </c>
      <c r="C5348" t="s">
        <v>17323</v>
      </c>
      <c r="D5348">
        <v>4</v>
      </c>
      <c r="E5348" t="s">
        <v>6372</v>
      </c>
      <c r="F5348" t="s">
        <v>6372</v>
      </c>
      <c r="G5348">
        <v>6</v>
      </c>
    </row>
    <row r="5349" spans="1:7">
      <c r="A5349" t="s">
        <v>17324</v>
      </c>
      <c r="B5349">
        <v>7</v>
      </c>
      <c r="C5349" t="s">
        <v>17325</v>
      </c>
      <c r="D5349">
        <v>7</v>
      </c>
      <c r="E5349" t="s">
        <v>6372</v>
      </c>
      <c r="F5349" t="s">
        <v>6372</v>
      </c>
      <c r="G5349">
        <v>6</v>
      </c>
    </row>
    <row r="5350" spans="1:7">
      <c r="A5350" t="s">
        <v>17326</v>
      </c>
      <c r="B5350">
        <v>5</v>
      </c>
      <c r="C5350" t="s">
        <v>17327</v>
      </c>
      <c r="D5350">
        <v>6</v>
      </c>
      <c r="E5350" t="s">
        <v>27</v>
      </c>
      <c r="F5350" t="s">
        <v>27</v>
      </c>
      <c r="G5350">
        <v>7</v>
      </c>
    </row>
    <row r="5351" spans="1:7">
      <c r="A5351" t="s">
        <v>17328</v>
      </c>
      <c r="B5351">
        <v>3</v>
      </c>
      <c r="C5351" t="s">
        <v>17329</v>
      </c>
      <c r="D5351">
        <v>6</v>
      </c>
      <c r="E5351" t="s">
        <v>6372</v>
      </c>
      <c r="F5351" t="s">
        <v>6372</v>
      </c>
      <c r="G5351">
        <v>6</v>
      </c>
    </row>
    <row r="5352" spans="1:7">
      <c r="A5352" t="s">
        <v>17330</v>
      </c>
      <c r="B5352">
        <v>16</v>
      </c>
      <c r="C5352" t="s">
        <v>17331</v>
      </c>
      <c r="D5352">
        <v>16</v>
      </c>
      <c r="E5352" t="s">
        <v>6371</v>
      </c>
      <c r="F5352" t="s">
        <v>6371</v>
      </c>
      <c r="G5352">
        <v>16</v>
      </c>
    </row>
    <row r="5353" spans="1:7">
      <c r="A5353" t="s">
        <v>17332</v>
      </c>
      <c r="B5353">
        <v>8</v>
      </c>
      <c r="C5353" t="s">
        <v>17333</v>
      </c>
      <c r="D5353">
        <v>8</v>
      </c>
      <c r="E5353" t="s">
        <v>27</v>
      </c>
      <c r="F5353" t="s">
        <v>27</v>
      </c>
      <c r="G5353">
        <v>7</v>
      </c>
    </row>
    <row r="5354" spans="1:7">
      <c r="A5354" t="s">
        <v>17334</v>
      </c>
      <c r="B5354">
        <v>6</v>
      </c>
      <c r="C5354" t="s">
        <v>17335</v>
      </c>
      <c r="D5354">
        <v>6</v>
      </c>
      <c r="E5354" t="s">
        <v>6368</v>
      </c>
      <c r="F5354" t="s">
        <v>6368</v>
      </c>
      <c r="G5354">
        <v>6</v>
      </c>
    </row>
    <row r="5355" spans="1:7">
      <c r="A5355" t="s">
        <v>17336</v>
      </c>
      <c r="B5355">
        <v>6</v>
      </c>
      <c r="C5355" t="s">
        <v>15910</v>
      </c>
      <c r="D5355">
        <v>12</v>
      </c>
      <c r="E5355" t="s">
        <v>6395</v>
      </c>
      <c r="F5355" t="s">
        <v>6395</v>
      </c>
      <c r="G5355">
        <v>13</v>
      </c>
    </row>
    <row r="5356" spans="1:7">
      <c r="A5356" t="s">
        <v>17337</v>
      </c>
      <c r="B5356">
        <v>12</v>
      </c>
      <c r="C5356" t="s">
        <v>17338</v>
      </c>
      <c r="D5356">
        <v>13</v>
      </c>
      <c r="E5356" t="s">
        <v>6395</v>
      </c>
      <c r="F5356" t="s">
        <v>6395</v>
      </c>
      <c r="G5356">
        <v>13</v>
      </c>
    </row>
    <row r="5357" spans="1:7">
      <c r="A5357" t="s">
        <v>17339</v>
      </c>
      <c r="B5357">
        <v>7</v>
      </c>
      <c r="C5357" t="s">
        <v>17340</v>
      </c>
      <c r="D5357">
        <v>7</v>
      </c>
      <c r="E5357" t="s">
        <v>27</v>
      </c>
      <c r="F5357" t="s">
        <v>27</v>
      </c>
      <c r="G5357">
        <v>7</v>
      </c>
    </row>
    <row r="5358" spans="1:7">
      <c r="A5358" t="s">
        <v>17341</v>
      </c>
      <c r="B5358">
        <v>7</v>
      </c>
      <c r="C5358" t="s">
        <v>17342</v>
      </c>
      <c r="D5358">
        <v>7</v>
      </c>
      <c r="E5358" t="s">
        <v>6372</v>
      </c>
      <c r="F5358" t="s">
        <v>6372</v>
      </c>
      <c r="G5358">
        <v>6</v>
      </c>
    </row>
    <row r="5359" spans="1:7">
      <c r="A5359" t="s">
        <v>17343</v>
      </c>
      <c r="B5359">
        <v>3</v>
      </c>
      <c r="C5359" t="s">
        <v>17344</v>
      </c>
      <c r="D5359">
        <v>5</v>
      </c>
      <c r="E5359" t="s">
        <v>6372</v>
      </c>
      <c r="F5359" t="s">
        <v>6372</v>
      </c>
      <c r="G5359">
        <v>6</v>
      </c>
    </row>
    <row r="5360" spans="1:7">
      <c r="A5360" t="s">
        <v>17345</v>
      </c>
      <c r="B5360">
        <v>29</v>
      </c>
      <c r="C5360" t="s">
        <v>17346</v>
      </c>
      <c r="D5360">
        <v>29</v>
      </c>
      <c r="E5360" t="s">
        <v>6374</v>
      </c>
      <c r="F5360" t="s">
        <v>6374</v>
      </c>
      <c r="G5360">
        <v>29</v>
      </c>
    </row>
    <row r="5361" spans="1:7">
      <c r="A5361" t="s">
        <v>17347</v>
      </c>
      <c r="B5361">
        <v>7</v>
      </c>
      <c r="C5361" t="s">
        <v>17348</v>
      </c>
      <c r="D5361">
        <v>7</v>
      </c>
      <c r="E5361" t="s">
        <v>6372</v>
      </c>
      <c r="F5361" t="s">
        <v>6372</v>
      </c>
      <c r="G5361">
        <v>6</v>
      </c>
    </row>
    <row r="5362" spans="1:7">
      <c r="A5362" t="s">
        <v>17349</v>
      </c>
      <c r="B5362">
        <v>6</v>
      </c>
      <c r="C5362" t="s">
        <v>17350</v>
      </c>
      <c r="D5362">
        <v>9</v>
      </c>
      <c r="E5362" t="s">
        <v>6363</v>
      </c>
      <c r="F5362" t="s">
        <v>6363</v>
      </c>
      <c r="G5362">
        <v>9</v>
      </c>
    </row>
    <row r="5363" spans="1:7">
      <c r="A5363" t="s">
        <v>17351</v>
      </c>
      <c r="B5363">
        <v>2</v>
      </c>
      <c r="C5363" t="s">
        <v>17352</v>
      </c>
      <c r="D5363">
        <v>8</v>
      </c>
      <c r="E5363" t="s">
        <v>34</v>
      </c>
      <c r="F5363" t="s">
        <v>34</v>
      </c>
      <c r="G5363">
        <v>13</v>
      </c>
    </row>
    <row r="5364" spans="1:7">
      <c r="A5364" t="s">
        <v>17353</v>
      </c>
      <c r="B5364">
        <v>20</v>
      </c>
      <c r="C5364" t="s">
        <v>17354</v>
      </c>
      <c r="D5364">
        <v>20</v>
      </c>
      <c r="E5364" t="s">
        <v>6371</v>
      </c>
      <c r="F5364" t="s">
        <v>6371</v>
      </c>
      <c r="G5364">
        <v>16</v>
      </c>
    </row>
    <row r="5365" spans="1:7">
      <c r="A5365" t="s">
        <v>17355</v>
      </c>
      <c r="B5365">
        <v>5</v>
      </c>
      <c r="C5365" t="s">
        <v>17356</v>
      </c>
      <c r="D5365">
        <v>6</v>
      </c>
      <c r="E5365" t="s">
        <v>6372</v>
      </c>
      <c r="F5365" t="s">
        <v>6372</v>
      </c>
      <c r="G5365">
        <v>6</v>
      </c>
    </row>
    <row r="5366" spans="1:7">
      <c r="A5366" t="s">
        <v>17357</v>
      </c>
      <c r="B5366">
        <v>5</v>
      </c>
      <c r="C5366" t="s">
        <v>17358</v>
      </c>
      <c r="D5366">
        <v>5</v>
      </c>
      <c r="E5366" t="s">
        <v>6369</v>
      </c>
      <c r="F5366" t="s">
        <v>6369</v>
      </c>
      <c r="G5366">
        <v>3</v>
      </c>
    </row>
    <row r="5367" spans="1:7">
      <c r="A5367" t="s">
        <v>17359</v>
      </c>
      <c r="B5367">
        <v>8</v>
      </c>
      <c r="C5367" t="s">
        <v>17360</v>
      </c>
      <c r="D5367">
        <v>8</v>
      </c>
      <c r="E5367" t="s">
        <v>6372</v>
      </c>
      <c r="F5367" t="s">
        <v>6372</v>
      </c>
      <c r="G5367">
        <v>6</v>
      </c>
    </row>
    <row r="5368" spans="1:7">
      <c r="A5368" t="s">
        <v>17361</v>
      </c>
      <c r="B5368">
        <v>5</v>
      </c>
      <c r="C5368" t="s">
        <v>17362</v>
      </c>
      <c r="D5368">
        <v>5</v>
      </c>
      <c r="E5368" t="s">
        <v>6400</v>
      </c>
      <c r="F5368" t="s">
        <v>6400</v>
      </c>
      <c r="G5368">
        <v>6</v>
      </c>
    </row>
    <row r="5369" spans="1:7">
      <c r="A5369" t="s">
        <v>17363</v>
      </c>
      <c r="B5369">
        <v>7</v>
      </c>
      <c r="C5369" t="s">
        <v>17364</v>
      </c>
      <c r="D5369">
        <v>7</v>
      </c>
      <c r="E5369" t="s">
        <v>6372</v>
      </c>
      <c r="F5369" t="s">
        <v>6372</v>
      </c>
      <c r="G5369">
        <v>6</v>
      </c>
    </row>
    <row r="5370" spans="1:7">
      <c r="A5370" t="s">
        <v>17365</v>
      </c>
      <c r="B5370">
        <v>7</v>
      </c>
      <c r="C5370" t="s">
        <v>17366</v>
      </c>
      <c r="D5370">
        <v>7</v>
      </c>
      <c r="E5370" t="s">
        <v>27</v>
      </c>
      <c r="F5370" t="s">
        <v>27</v>
      </c>
      <c r="G5370">
        <v>7</v>
      </c>
    </row>
    <row r="5371" spans="1:7">
      <c r="A5371" t="s">
        <v>17367</v>
      </c>
      <c r="B5371">
        <v>10</v>
      </c>
      <c r="C5371" t="s">
        <v>17368</v>
      </c>
      <c r="D5371">
        <v>10</v>
      </c>
      <c r="E5371" t="s">
        <v>6363</v>
      </c>
      <c r="F5371" t="s">
        <v>6363</v>
      </c>
      <c r="G5371">
        <v>9</v>
      </c>
    </row>
    <row r="5372" spans="1:7">
      <c r="A5372" t="s">
        <v>17369</v>
      </c>
      <c r="B5372">
        <v>5</v>
      </c>
      <c r="C5372" t="s">
        <v>17370</v>
      </c>
      <c r="D5372">
        <v>5</v>
      </c>
      <c r="E5372" t="s">
        <v>27</v>
      </c>
      <c r="F5372" t="s">
        <v>27</v>
      </c>
      <c r="G5372">
        <v>7</v>
      </c>
    </row>
    <row r="5373" spans="1:7">
      <c r="A5373" t="s">
        <v>17371</v>
      </c>
      <c r="B5373">
        <v>2</v>
      </c>
      <c r="C5373" t="s">
        <v>17372</v>
      </c>
      <c r="D5373">
        <v>6</v>
      </c>
      <c r="E5373" t="s">
        <v>6372</v>
      </c>
      <c r="F5373" t="s">
        <v>6372</v>
      </c>
      <c r="G5373">
        <v>6</v>
      </c>
    </row>
    <row r="5374" spans="1:7">
      <c r="A5374" t="s">
        <v>17373</v>
      </c>
      <c r="B5374">
        <v>8</v>
      </c>
      <c r="C5374" t="s">
        <v>17374</v>
      </c>
      <c r="D5374">
        <v>8</v>
      </c>
      <c r="E5374" t="s">
        <v>27</v>
      </c>
      <c r="F5374" t="s">
        <v>27</v>
      </c>
      <c r="G5374">
        <v>7</v>
      </c>
    </row>
    <row r="5375" spans="1:7">
      <c r="A5375" t="s">
        <v>17375</v>
      </c>
      <c r="B5375">
        <v>7</v>
      </c>
      <c r="C5375" t="s">
        <v>17376</v>
      </c>
      <c r="D5375">
        <v>7</v>
      </c>
      <c r="E5375" t="s">
        <v>6368</v>
      </c>
      <c r="F5375" t="s">
        <v>6368</v>
      </c>
      <c r="G5375">
        <v>6</v>
      </c>
    </row>
    <row r="5376" spans="1:7">
      <c r="A5376" t="s">
        <v>17377</v>
      </c>
      <c r="B5376">
        <v>9</v>
      </c>
      <c r="C5376" t="s">
        <v>17378</v>
      </c>
      <c r="D5376">
        <v>9</v>
      </c>
      <c r="E5376" t="s">
        <v>6363</v>
      </c>
      <c r="F5376" t="s">
        <v>6363</v>
      </c>
      <c r="G5376">
        <v>9</v>
      </c>
    </row>
    <row r="5377" spans="1:7">
      <c r="A5377" t="s">
        <v>17379</v>
      </c>
      <c r="B5377">
        <v>5</v>
      </c>
      <c r="C5377" t="s">
        <v>17380</v>
      </c>
      <c r="D5377">
        <v>5</v>
      </c>
      <c r="E5377" t="s">
        <v>28</v>
      </c>
      <c r="F5377" t="s">
        <v>28</v>
      </c>
      <c r="G5377">
        <v>6</v>
      </c>
    </row>
    <row r="5378" spans="1:7">
      <c r="A5378" t="s">
        <v>17381</v>
      </c>
      <c r="B5378">
        <v>8</v>
      </c>
      <c r="C5378" t="s">
        <v>17382</v>
      </c>
      <c r="D5378">
        <v>13</v>
      </c>
      <c r="E5378" t="s">
        <v>6395</v>
      </c>
      <c r="F5378" t="s">
        <v>6395</v>
      </c>
      <c r="G5378">
        <v>13</v>
      </c>
    </row>
    <row r="5379" spans="1:7">
      <c r="A5379" t="s">
        <v>17383</v>
      </c>
      <c r="B5379">
        <v>3</v>
      </c>
      <c r="C5379" t="s">
        <v>17384</v>
      </c>
      <c r="D5379">
        <v>6</v>
      </c>
      <c r="E5379" t="s">
        <v>6372</v>
      </c>
      <c r="F5379" t="s">
        <v>6372</v>
      </c>
      <c r="G5379">
        <v>6</v>
      </c>
    </row>
    <row r="5380" spans="1:7">
      <c r="A5380" t="s">
        <v>17385</v>
      </c>
      <c r="B5380">
        <v>5</v>
      </c>
      <c r="C5380" t="s">
        <v>17386</v>
      </c>
      <c r="D5380">
        <v>5</v>
      </c>
      <c r="E5380" t="s">
        <v>27</v>
      </c>
      <c r="F5380" t="s">
        <v>27</v>
      </c>
      <c r="G5380">
        <v>7</v>
      </c>
    </row>
    <row r="5381" spans="1:7">
      <c r="A5381" t="s">
        <v>17387</v>
      </c>
      <c r="B5381">
        <v>4</v>
      </c>
      <c r="C5381" t="s">
        <v>17388</v>
      </c>
      <c r="D5381">
        <v>4</v>
      </c>
      <c r="E5381" t="s">
        <v>6372</v>
      </c>
      <c r="F5381" t="s">
        <v>6372</v>
      </c>
      <c r="G5381">
        <v>6</v>
      </c>
    </row>
    <row r="5382" spans="1:7">
      <c r="A5382" t="s">
        <v>17389</v>
      </c>
      <c r="B5382">
        <v>5</v>
      </c>
      <c r="C5382" t="s">
        <v>17390</v>
      </c>
      <c r="D5382">
        <v>5</v>
      </c>
      <c r="E5382" t="s">
        <v>6372</v>
      </c>
      <c r="F5382" t="s">
        <v>6372</v>
      </c>
      <c r="G5382">
        <v>6</v>
      </c>
    </row>
    <row r="5383" spans="1:7">
      <c r="A5383" t="s">
        <v>17391</v>
      </c>
      <c r="B5383">
        <v>4</v>
      </c>
      <c r="C5383" t="s">
        <v>17392</v>
      </c>
      <c r="D5383">
        <v>4</v>
      </c>
      <c r="E5383" t="s">
        <v>27</v>
      </c>
      <c r="F5383" t="s">
        <v>27</v>
      </c>
      <c r="G5383">
        <v>7</v>
      </c>
    </row>
    <row r="5384" spans="1:7">
      <c r="A5384" t="s">
        <v>17393</v>
      </c>
      <c r="B5384">
        <v>7</v>
      </c>
      <c r="C5384" t="s">
        <v>17394</v>
      </c>
      <c r="D5384">
        <v>7</v>
      </c>
      <c r="E5384" t="s">
        <v>27</v>
      </c>
      <c r="F5384" t="s">
        <v>27</v>
      </c>
      <c r="G5384">
        <v>7</v>
      </c>
    </row>
    <row r="5385" spans="1:7">
      <c r="A5385" t="s">
        <v>17395</v>
      </c>
      <c r="B5385">
        <v>9</v>
      </c>
      <c r="C5385" t="s">
        <v>17396</v>
      </c>
      <c r="D5385">
        <v>9</v>
      </c>
      <c r="E5385" t="s">
        <v>6363</v>
      </c>
      <c r="F5385" t="s">
        <v>6363</v>
      </c>
      <c r="G5385">
        <v>9</v>
      </c>
    </row>
    <row r="5386" spans="1:7">
      <c r="A5386" t="s">
        <v>17397</v>
      </c>
      <c r="B5386">
        <v>5</v>
      </c>
      <c r="C5386" t="s">
        <v>17398</v>
      </c>
      <c r="D5386">
        <v>5</v>
      </c>
      <c r="E5386" t="s">
        <v>6402</v>
      </c>
      <c r="F5386" t="s">
        <v>6402</v>
      </c>
      <c r="G5386">
        <v>4</v>
      </c>
    </row>
    <row r="5387" spans="1:7">
      <c r="A5387" t="s">
        <v>17399</v>
      </c>
      <c r="B5387">
        <v>6</v>
      </c>
      <c r="C5387" t="s">
        <v>17400</v>
      </c>
      <c r="D5387">
        <v>6</v>
      </c>
      <c r="E5387" t="s">
        <v>27</v>
      </c>
      <c r="F5387" t="s">
        <v>27</v>
      </c>
      <c r="G5387">
        <v>7</v>
      </c>
    </row>
    <row r="5388" spans="1:7">
      <c r="A5388" t="s">
        <v>17401</v>
      </c>
      <c r="B5388">
        <v>3</v>
      </c>
      <c r="C5388" t="s">
        <v>17402</v>
      </c>
      <c r="D5388">
        <v>8</v>
      </c>
      <c r="E5388" t="s">
        <v>6400</v>
      </c>
      <c r="F5388" t="s">
        <v>6400</v>
      </c>
      <c r="G5388">
        <v>6</v>
      </c>
    </row>
    <row r="5389" spans="1:7">
      <c r="A5389" t="s">
        <v>17403</v>
      </c>
      <c r="B5389">
        <v>6</v>
      </c>
      <c r="C5389" t="s">
        <v>17404</v>
      </c>
      <c r="D5389">
        <v>7</v>
      </c>
      <c r="E5389" t="s">
        <v>27</v>
      </c>
      <c r="F5389" t="s">
        <v>27</v>
      </c>
      <c r="G5389">
        <v>7</v>
      </c>
    </row>
    <row r="5390" spans="1:7">
      <c r="A5390" t="s">
        <v>17405</v>
      </c>
      <c r="B5390">
        <v>3</v>
      </c>
      <c r="C5390" t="s">
        <v>17406</v>
      </c>
      <c r="D5390">
        <v>6</v>
      </c>
      <c r="E5390" t="s">
        <v>6372</v>
      </c>
      <c r="F5390" t="s">
        <v>6372</v>
      </c>
      <c r="G5390">
        <v>6</v>
      </c>
    </row>
    <row r="5391" spans="1:7">
      <c r="A5391" t="s">
        <v>17407</v>
      </c>
      <c r="B5391">
        <v>8</v>
      </c>
      <c r="C5391" t="s">
        <v>17408</v>
      </c>
      <c r="D5391">
        <v>8</v>
      </c>
      <c r="E5391" t="s">
        <v>6368</v>
      </c>
      <c r="F5391" t="s">
        <v>6368</v>
      </c>
      <c r="G5391">
        <v>6</v>
      </c>
    </row>
    <row r="5392" spans="1:7">
      <c r="A5392" t="s">
        <v>17409</v>
      </c>
      <c r="B5392">
        <v>6</v>
      </c>
      <c r="C5392" t="s">
        <v>17410</v>
      </c>
      <c r="D5392">
        <v>11</v>
      </c>
      <c r="E5392" t="s">
        <v>6395</v>
      </c>
      <c r="F5392" t="s">
        <v>6395</v>
      </c>
      <c r="G5392">
        <v>13</v>
      </c>
    </row>
    <row r="5393" spans="1:7">
      <c r="A5393" t="s">
        <v>17411</v>
      </c>
      <c r="B5393">
        <v>6</v>
      </c>
      <c r="C5393" t="s">
        <v>17412</v>
      </c>
      <c r="D5393">
        <v>6</v>
      </c>
      <c r="E5393" t="s">
        <v>6400</v>
      </c>
      <c r="F5393" t="s">
        <v>6400</v>
      </c>
      <c r="G5393">
        <v>6</v>
      </c>
    </row>
    <row r="5394" spans="1:7">
      <c r="A5394" t="s">
        <v>17413</v>
      </c>
      <c r="B5394">
        <v>7</v>
      </c>
      <c r="C5394" t="s">
        <v>17414</v>
      </c>
      <c r="D5394">
        <v>7</v>
      </c>
      <c r="E5394" t="s">
        <v>27</v>
      </c>
      <c r="F5394" t="s">
        <v>27</v>
      </c>
      <c r="G5394">
        <v>7</v>
      </c>
    </row>
    <row r="5395" spans="1:7">
      <c r="A5395" t="s">
        <v>17415</v>
      </c>
      <c r="B5395">
        <v>4</v>
      </c>
      <c r="C5395" t="s">
        <v>17416</v>
      </c>
      <c r="D5395">
        <v>3</v>
      </c>
      <c r="E5395" t="s">
        <v>27</v>
      </c>
      <c r="F5395" t="s">
        <v>27</v>
      </c>
      <c r="G5395">
        <v>7</v>
      </c>
    </row>
    <row r="5396" spans="1:7">
      <c r="A5396" t="s">
        <v>17417</v>
      </c>
      <c r="B5396">
        <v>7</v>
      </c>
      <c r="C5396" t="s">
        <v>17418</v>
      </c>
      <c r="D5396">
        <v>7</v>
      </c>
      <c r="E5396" t="s">
        <v>6372</v>
      </c>
      <c r="F5396" t="s">
        <v>6372</v>
      </c>
      <c r="G5396">
        <v>6</v>
      </c>
    </row>
    <row r="5397" spans="1:7">
      <c r="A5397" t="s">
        <v>17419</v>
      </c>
      <c r="B5397">
        <v>15</v>
      </c>
      <c r="C5397" t="s">
        <v>17420</v>
      </c>
      <c r="D5397">
        <v>35</v>
      </c>
      <c r="E5397" t="s">
        <v>6362</v>
      </c>
      <c r="F5397" t="s">
        <v>6362</v>
      </c>
      <c r="G5397">
        <v>32</v>
      </c>
    </row>
    <row r="5398" spans="1:7">
      <c r="A5398" t="s">
        <v>17421</v>
      </c>
      <c r="B5398">
        <v>6</v>
      </c>
      <c r="C5398" t="s">
        <v>17422</v>
      </c>
      <c r="D5398">
        <v>6</v>
      </c>
      <c r="E5398" t="s">
        <v>27</v>
      </c>
      <c r="F5398" t="s">
        <v>27</v>
      </c>
      <c r="G5398">
        <v>7</v>
      </c>
    </row>
    <row r="5399" spans="1:7">
      <c r="A5399" t="s">
        <v>17423</v>
      </c>
      <c r="B5399">
        <v>6</v>
      </c>
      <c r="C5399" t="s">
        <v>17424</v>
      </c>
      <c r="D5399">
        <v>6</v>
      </c>
      <c r="E5399" t="s">
        <v>27</v>
      </c>
      <c r="F5399" t="s">
        <v>27</v>
      </c>
      <c r="G5399">
        <v>7</v>
      </c>
    </row>
    <row r="5400" spans="1:7">
      <c r="A5400" t="s">
        <v>17425</v>
      </c>
      <c r="B5400">
        <v>6</v>
      </c>
      <c r="C5400" t="s">
        <v>17426</v>
      </c>
      <c r="D5400">
        <v>6</v>
      </c>
      <c r="E5400" t="s">
        <v>28</v>
      </c>
      <c r="F5400" t="s">
        <v>28</v>
      </c>
      <c r="G5400">
        <v>6</v>
      </c>
    </row>
    <row r="5401" spans="1:7">
      <c r="A5401" t="s">
        <v>17427</v>
      </c>
      <c r="B5401">
        <v>6</v>
      </c>
      <c r="C5401" t="s">
        <v>17428</v>
      </c>
      <c r="D5401">
        <v>6</v>
      </c>
      <c r="E5401" t="s">
        <v>6400</v>
      </c>
      <c r="F5401" t="s">
        <v>6400</v>
      </c>
      <c r="G5401">
        <v>6</v>
      </c>
    </row>
    <row r="5402" spans="1:7">
      <c r="A5402" t="s">
        <v>17429</v>
      </c>
      <c r="B5402">
        <v>5</v>
      </c>
      <c r="C5402" t="s">
        <v>17265</v>
      </c>
      <c r="D5402">
        <v>10</v>
      </c>
      <c r="E5402" t="s">
        <v>6363</v>
      </c>
      <c r="F5402" t="s">
        <v>6363</v>
      </c>
      <c r="G5402">
        <v>9</v>
      </c>
    </row>
    <row r="5403" spans="1:7">
      <c r="A5403" t="s">
        <v>17430</v>
      </c>
      <c r="B5403">
        <v>6</v>
      </c>
      <c r="C5403" t="s">
        <v>17431</v>
      </c>
      <c r="D5403">
        <v>6</v>
      </c>
      <c r="E5403" t="s">
        <v>27</v>
      </c>
      <c r="F5403" t="s">
        <v>27</v>
      </c>
      <c r="G5403">
        <v>7</v>
      </c>
    </row>
    <row r="5404" spans="1:7">
      <c r="A5404" t="s">
        <v>17432</v>
      </c>
      <c r="B5404">
        <v>5</v>
      </c>
      <c r="C5404" t="s">
        <v>17433</v>
      </c>
      <c r="D5404">
        <v>5</v>
      </c>
      <c r="E5404" t="s">
        <v>6400</v>
      </c>
      <c r="F5404" t="s">
        <v>6400</v>
      </c>
      <c r="G5404">
        <v>6</v>
      </c>
    </row>
    <row r="5405" spans="1:7">
      <c r="A5405" t="s">
        <v>17434</v>
      </c>
      <c r="B5405">
        <v>5</v>
      </c>
      <c r="C5405" t="s">
        <v>17435</v>
      </c>
      <c r="D5405">
        <v>5</v>
      </c>
      <c r="E5405" t="s">
        <v>27</v>
      </c>
      <c r="F5405" t="s">
        <v>27</v>
      </c>
      <c r="G5405">
        <v>7</v>
      </c>
    </row>
    <row r="5406" spans="1:7">
      <c r="A5406" t="s">
        <v>17436</v>
      </c>
      <c r="B5406">
        <v>7</v>
      </c>
      <c r="C5406" t="s">
        <v>17437</v>
      </c>
      <c r="D5406">
        <v>8</v>
      </c>
      <c r="E5406" t="s">
        <v>6363</v>
      </c>
      <c r="F5406" t="s">
        <v>6363</v>
      </c>
      <c r="G5406">
        <v>9</v>
      </c>
    </row>
    <row r="5407" spans="1:7">
      <c r="A5407" t="s">
        <v>17438</v>
      </c>
      <c r="B5407">
        <v>7</v>
      </c>
      <c r="C5407" t="s">
        <v>17439</v>
      </c>
      <c r="D5407">
        <v>7</v>
      </c>
      <c r="E5407" t="s">
        <v>6368</v>
      </c>
      <c r="F5407" t="s">
        <v>6368</v>
      </c>
      <c r="G5407">
        <v>6</v>
      </c>
    </row>
    <row r="5408" spans="1:7">
      <c r="A5408" t="s">
        <v>17440</v>
      </c>
      <c r="B5408">
        <v>7</v>
      </c>
      <c r="C5408" t="s">
        <v>17441</v>
      </c>
      <c r="D5408">
        <v>7</v>
      </c>
      <c r="E5408" t="s">
        <v>6372</v>
      </c>
      <c r="F5408" t="s">
        <v>6372</v>
      </c>
      <c r="G5408">
        <v>6</v>
      </c>
    </row>
    <row r="5409" spans="1:7">
      <c r="A5409" t="s">
        <v>17442</v>
      </c>
      <c r="B5409">
        <v>7</v>
      </c>
      <c r="C5409" t="s">
        <v>17443</v>
      </c>
      <c r="D5409">
        <v>7</v>
      </c>
      <c r="E5409" t="s">
        <v>6372</v>
      </c>
      <c r="F5409" t="s">
        <v>6372</v>
      </c>
      <c r="G5409">
        <v>6</v>
      </c>
    </row>
    <row r="5410" spans="1:7">
      <c r="A5410" t="s">
        <v>17444</v>
      </c>
      <c r="B5410">
        <v>11</v>
      </c>
      <c r="C5410" t="s">
        <v>17445</v>
      </c>
      <c r="D5410">
        <v>11</v>
      </c>
      <c r="E5410" t="s">
        <v>6397</v>
      </c>
      <c r="F5410" t="s">
        <v>6397</v>
      </c>
      <c r="G5410">
        <v>11</v>
      </c>
    </row>
    <row r="5411" spans="1:7">
      <c r="A5411" t="s">
        <v>17446</v>
      </c>
      <c r="B5411">
        <v>14</v>
      </c>
      <c r="C5411" t="s">
        <v>17447</v>
      </c>
      <c r="D5411">
        <v>14</v>
      </c>
      <c r="E5411" t="s">
        <v>6371</v>
      </c>
      <c r="F5411" t="s">
        <v>6371</v>
      </c>
      <c r="G5411">
        <v>16</v>
      </c>
    </row>
    <row r="5412" spans="1:7">
      <c r="A5412" t="s">
        <v>17448</v>
      </c>
      <c r="B5412">
        <v>5</v>
      </c>
      <c r="C5412" t="s">
        <v>17449</v>
      </c>
      <c r="D5412">
        <v>5</v>
      </c>
      <c r="E5412" t="s">
        <v>6372</v>
      </c>
      <c r="F5412" t="s">
        <v>6372</v>
      </c>
      <c r="G5412">
        <v>6</v>
      </c>
    </row>
    <row r="5413" spans="1:7">
      <c r="A5413" t="s">
        <v>17450</v>
      </c>
      <c r="B5413">
        <v>5</v>
      </c>
      <c r="C5413" t="s">
        <v>17451</v>
      </c>
      <c r="D5413">
        <v>5</v>
      </c>
      <c r="E5413" t="s">
        <v>6400</v>
      </c>
      <c r="F5413" t="s">
        <v>6400</v>
      </c>
      <c r="G5413">
        <v>6</v>
      </c>
    </row>
    <row r="5414" spans="1:7">
      <c r="A5414" t="s">
        <v>17452</v>
      </c>
      <c r="B5414">
        <v>6</v>
      </c>
      <c r="C5414" t="s">
        <v>17453</v>
      </c>
      <c r="D5414">
        <v>6</v>
      </c>
      <c r="E5414" t="s">
        <v>28</v>
      </c>
      <c r="F5414" t="s">
        <v>28</v>
      </c>
      <c r="G5414">
        <v>6</v>
      </c>
    </row>
    <row r="5415" spans="1:7">
      <c r="A5415" t="s">
        <v>17454</v>
      </c>
      <c r="B5415">
        <v>6</v>
      </c>
      <c r="C5415" t="s">
        <v>17455</v>
      </c>
      <c r="D5415">
        <v>6</v>
      </c>
      <c r="E5415" t="s">
        <v>6369</v>
      </c>
      <c r="F5415" t="s">
        <v>6369</v>
      </c>
      <c r="G5415">
        <v>3</v>
      </c>
    </row>
    <row r="5416" spans="1:7">
      <c r="A5416" t="s">
        <v>17456</v>
      </c>
      <c r="B5416">
        <v>6</v>
      </c>
      <c r="C5416" t="s">
        <v>17457</v>
      </c>
      <c r="D5416">
        <v>6</v>
      </c>
      <c r="E5416" t="s">
        <v>6372</v>
      </c>
      <c r="F5416" t="s">
        <v>6372</v>
      </c>
      <c r="G5416">
        <v>6</v>
      </c>
    </row>
    <row r="5417" spans="1:7">
      <c r="A5417" t="s">
        <v>17458</v>
      </c>
      <c r="B5417">
        <v>4</v>
      </c>
      <c r="C5417" t="s">
        <v>17459</v>
      </c>
      <c r="D5417">
        <v>4</v>
      </c>
      <c r="E5417" t="s">
        <v>6377</v>
      </c>
      <c r="F5417" t="s">
        <v>6377</v>
      </c>
      <c r="G5417">
        <v>1</v>
      </c>
    </row>
    <row r="5418" spans="1:7">
      <c r="A5418" t="s">
        <v>17460</v>
      </c>
      <c r="B5418">
        <v>3</v>
      </c>
      <c r="C5418" t="s">
        <v>17461</v>
      </c>
      <c r="D5418">
        <v>7</v>
      </c>
      <c r="E5418" t="s">
        <v>6372</v>
      </c>
      <c r="F5418" t="s">
        <v>6372</v>
      </c>
      <c r="G5418">
        <v>6</v>
      </c>
    </row>
    <row r="5419" spans="1:7">
      <c r="A5419" t="s">
        <v>17462</v>
      </c>
      <c r="B5419">
        <v>5</v>
      </c>
      <c r="C5419" t="s">
        <v>17463</v>
      </c>
      <c r="D5419">
        <v>5</v>
      </c>
      <c r="E5419" t="s">
        <v>27</v>
      </c>
      <c r="F5419" t="s">
        <v>27</v>
      </c>
      <c r="G5419">
        <v>7</v>
      </c>
    </row>
    <row r="5420" spans="1:7">
      <c r="A5420" t="s">
        <v>17464</v>
      </c>
      <c r="B5420">
        <v>8</v>
      </c>
      <c r="C5420" t="s">
        <v>17465</v>
      </c>
      <c r="D5420">
        <v>7</v>
      </c>
      <c r="E5420" t="s">
        <v>27</v>
      </c>
      <c r="F5420" t="s">
        <v>27</v>
      </c>
      <c r="G5420">
        <v>7</v>
      </c>
    </row>
    <row r="5421" spans="1:7">
      <c r="A5421" t="s">
        <v>17466</v>
      </c>
      <c r="B5421">
        <v>4</v>
      </c>
      <c r="C5421" t="s">
        <v>17467</v>
      </c>
      <c r="D5421">
        <v>8</v>
      </c>
      <c r="E5421" t="s">
        <v>27</v>
      </c>
      <c r="F5421" t="s">
        <v>27</v>
      </c>
      <c r="G5421">
        <v>7</v>
      </c>
    </row>
    <row r="5422" spans="1:7">
      <c r="A5422" t="s">
        <v>17468</v>
      </c>
      <c r="B5422">
        <v>7</v>
      </c>
      <c r="C5422" t="s">
        <v>17469</v>
      </c>
      <c r="D5422">
        <v>7</v>
      </c>
      <c r="E5422" t="s">
        <v>6368</v>
      </c>
      <c r="F5422" t="s">
        <v>6368</v>
      </c>
      <c r="G5422">
        <v>6</v>
      </c>
    </row>
    <row r="5423" spans="1:7">
      <c r="A5423" t="s">
        <v>17470</v>
      </c>
      <c r="B5423">
        <v>3</v>
      </c>
      <c r="C5423" t="s">
        <v>17471</v>
      </c>
      <c r="D5423">
        <v>5.5</v>
      </c>
      <c r="E5423" t="s">
        <v>6372</v>
      </c>
      <c r="F5423" t="s">
        <v>6372</v>
      </c>
      <c r="G5423">
        <v>6</v>
      </c>
    </row>
    <row r="5424" spans="1:7">
      <c r="A5424" t="s">
        <v>17472</v>
      </c>
      <c r="B5424">
        <v>4</v>
      </c>
      <c r="C5424" t="s">
        <v>17473</v>
      </c>
      <c r="D5424">
        <v>10</v>
      </c>
      <c r="E5424" t="s">
        <v>6363</v>
      </c>
      <c r="F5424" t="s">
        <v>6363</v>
      </c>
      <c r="G5424">
        <v>9</v>
      </c>
    </row>
    <row r="5425" spans="1:7">
      <c r="A5425" t="s">
        <v>17474</v>
      </c>
      <c r="B5425">
        <v>7</v>
      </c>
      <c r="C5425" t="s">
        <v>17475</v>
      </c>
      <c r="D5425">
        <v>7</v>
      </c>
      <c r="E5425" t="s">
        <v>27</v>
      </c>
      <c r="F5425" t="s">
        <v>27</v>
      </c>
      <c r="G5425">
        <v>7</v>
      </c>
    </row>
    <row r="5426" spans="1:7">
      <c r="A5426" t="s">
        <v>17476</v>
      </c>
      <c r="B5426">
        <v>4</v>
      </c>
      <c r="C5426" t="s">
        <v>17477</v>
      </c>
      <c r="D5426">
        <v>4</v>
      </c>
      <c r="E5426" t="s">
        <v>6372</v>
      </c>
      <c r="F5426" t="s">
        <v>6372</v>
      </c>
      <c r="G5426">
        <v>6</v>
      </c>
    </row>
    <row r="5427" spans="1:7">
      <c r="A5427" t="s">
        <v>17478</v>
      </c>
      <c r="B5427">
        <v>8</v>
      </c>
      <c r="C5427" t="s">
        <v>17479</v>
      </c>
      <c r="D5427">
        <v>7</v>
      </c>
      <c r="E5427" t="s">
        <v>6368</v>
      </c>
      <c r="F5427" t="s">
        <v>6368</v>
      </c>
      <c r="G5427">
        <v>6</v>
      </c>
    </row>
    <row r="5428" spans="1:7">
      <c r="A5428" t="s">
        <v>17480</v>
      </c>
      <c r="B5428">
        <v>6</v>
      </c>
      <c r="C5428" t="s">
        <v>17481</v>
      </c>
      <c r="D5428">
        <v>6</v>
      </c>
      <c r="E5428" t="s">
        <v>6372</v>
      </c>
      <c r="F5428" t="s">
        <v>6372</v>
      </c>
      <c r="G5428">
        <v>6</v>
      </c>
    </row>
    <row r="5429" spans="1:7">
      <c r="A5429" t="s">
        <v>17482</v>
      </c>
      <c r="B5429">
        <v>5</v>
      </c>
      <c r="C5429" t="s">
        <v>17483</v>
      </c>
      <c r="D5429">
        <v>5</v>
      </c>
      <c r="E5429" t="s">
        <v>28</v>
      </c>
      <c r="F5429" t="s">
        <v>28</v>
      </c>
      <c r="G5429">
        <v>6</v>
      </c>
    </row>
    <row r="5430" spans="1:7">
      <c r="A5430" t="s">
        <v>17484</v>
      </c>
      <c r="B5430">
        <v>7</v>
      </c>
      <c r="C5430" t="s">
        <v>17485</v>
      </c>
      <c r="D5430">
        <v>12</v>
      </c>
      <c r="E5430" t="s">
        <v>6395</v>
      </c>
      <c r="F5430" t="s">
        <v>6395</v>
      </c>
      <c r="G5430">
        <v>13</v>
      </c>
    </row>
    <row r="5431" spans="1:7">
      <c r="A5431" t="s">
        <v>17486</v>
      </c>
      <c r="B5431">
        <v>2</v>
      </c>
      <c r="C5431" t="s">
        <v>13229</v>
      </c>
      <c r="D5431">
        <v>5</v>
      </c>
      <c r="E5431" t="s">
        <v>6372</v>
      </c>
      <c r="F5431" t="s">
        <v>6372</v>
      </c>
      <c r="G5431">
        <v>6</v>
      </c>
    </row>
    <row r="5432" spans="1:7">
      <c r="A5432" t="s">
        <v>17487</v>
      </c>
      <c r="B5432">
        <v>9</v>
      </c>
      <c r="C5432" t="s">
        <v>17488</v>
      </c>
      <c r="D5432">
        <v>9</v>
      </c>
      <c r="E5432" t="s">
        <v>6372</v>
      </c>
      <c r="F5432" t="s">
        <v>6372</v>
      </c>
      <c r="G5432">
        <v>6</v>
      </c>
    </row>
    <row r="5433" spans="1:7">
      <c r="A5433" t="s">
        <v>17489</v>
      </c>
      <c r="B5433">
        <v>11</v>
      </c>
      <c r="C5433" t="s">
        <v>17490</v>
      </c>
      <c r="D5433">
        <v>11</v>
      </c>
      <c r="E5433" t="s">
        <v>6397</v>
      </c>
      <c r="F5433" t="s">
        <v>6397</v>
      </c>
      <c r="G5433">
        <v>11</v>
      </c>
    </row>
    <row r="5434" spans="1:7">
      <c r="A5434" t="s">
        <v>17491</v>
      </c>
      <c r="B5434">
        <v>5</v>
      </c>
      <c r="C5434" t="s">
        <v>17492</v>
      </c>
      <c r="D5434">
        <v>5</v>
      </c>
      <c r="E5434" t="s">
        <v>27</v>
      </c>
      <c r="F5434" t="s">
        <v>27</v>
      </c>
      <c r="G5434">
        <v>7</v>
      </c>
    </row>
    <row r="5435" spans="1:7">
      <c r="A5435" t="s">
        <v>17493</v>
      </c>
      <c r="B5435">
        <v>5</v>
      </c>
      <c r="C5435" t="s">
        <v>17494</v>
      </c>
      <c r="D5435">
        <v>5</v>
      </c>
      <c r="E5435" t="s">
        <v>6400</v>
      </c>
      <c r="F5435" t="s">
        <v>6400</v>
      </c>
      <c r="G5435">
        <v>6</v>
      </c>
    </row>
    <row r="5436" spans="1:7">
      <c r="A5436" t="s">
        <v>17495</v>
      </c>
      <c r="B5436">
        <v>8</v>
      </c>
      <c r="C5436" t="s">
        <v>14863</v>
      </c>
      <c r="D5436">
        <v>9</v>
      </c>
      <c r="E5436" t="s">
        <v>6363</v>
      </c>
      <c r="F5436" t="s">
        <v>6363</v>
      </c>
      <c r="G5436">
        <v>9</v>
      </c>
    </row>
    <row r="5437" spans="1:7">
      <c r="A5437" t="s">
        <v>17496</v>
      </c>
      <c r="B5437">
        <v>7</v>
      </c>
      <c r="C5437" t="s">
        <v>17497</v>
      </c>
      <c r="D5437">
        <v>7</v>
      </c>
      <c r="E5437" t="s">
        <v>6372</v>
      </c>
      <c r="F5437" t="s">
        <v>6372</v>
      </c>
      <c r="G5437">
        <v>6</v>
      </c>
    </row>
    <row r="5438" spans="1:7">
      <c r="A5438" t="s">
        <v>17498</v>
      </c>
      <c r="B5438">
        <v>8</v>
      </c>
      <c r="C5438" t="s">
        <v>17499</v>
      </c>
      <c r="D5438">
        <v>8</v>
      </c>
      <c r="E5438" t="s">
        <v>27</v>
      </c>
      <c r="F5438" t="s">
        <v>27</v>
      </c>
      <c r="G5438">
        <v>7</v>
      </c>
    </row>
    <row r="5439" spans="1:7">
      <c r="A5439" t="s">
        <v>17500</v>
      </c>
      <c r="B5439">
        <v>6</v>
      </c>
      <c r="C5439" t="s">
        <v>17501</v>
      </c>
      <c r="D5439">
        <v>6</v>
      </c>
      <c r="E5439" t="s">
        <v>6402</v>
      </c>
      <c r="F5439" t="s">
        <v>6402</v>
      </c>
      <c r="G5439">
        <v>4</v>
      </c>
    </row>
    <row r="5440" spans="1:7">
      <c r="A5440" t="s">
        <v>17502</v>
      </c>
      <c r="B5440">
        <v>7</v>
      </c>
      <c r="C5440" t="s">
        <v>17503</v>
      </c>
      <c r="D5440">
        <v>7</v>
      </c>
      <c r="E5440" t="s">
        <v>27</v>
      </c>
      <c r="F5440" t="s">
        <v>27</v>
      </c>
      <c r="G5440">
        <v>7</v>
      </c>
    </row>
    <row r="5441" spans="1:7">
      <c r="A5441" t="s">
        <v>17504</v>
      </c>
      <c r="B5441">
        <v>6</v>
      </c>
      <c r="C5441" t="s">
        <v>16459</v>
      </c>
      <c r="D5441">
        <v>9</v>
      </c>
      <c r="E5441" t="s">
        <v>6363</v>
      </c>
      <c r="F5441" t="s">
        <v>6363</v>
      </c>
      <c r="G5441">
        <v>9</v>
      </c>
    </row>
    <row r="5442" spans="1:7">
      <c r="A5442" t="s">
        <v>17505</v>
      </c>
      <c r="B5442">
        <v>23</v>
      </c>
      <c r="C5442" t="s">
        <v>17506</v>
      </c>
      <c r="D5442">
        <v>24</v>
      </c>
      <c r="E5442" t="s">
        <v>6362</v>
      </c>
      <c r="F5442" t="s">
        <v>6362</v>
      </c>
      <c r="G5442">
        <v>32</v>
      </c>
    </row>
    <row r="5443" spans="1:7">
      <c r="A5443" t="s">
        <v>17507</v>
      </c>
      <c r="B5443">
        <v>5</v>
      </c>
      <c r="C5443" t="s">
        <v>17508</v>
      </c>
      <c r="D5443">
        <v>5</v>
      </c>
      <c r="E5443" t="s">
        <v>6400</v>
      </c>
      <c r="F5443" t="s">
        <v>6400</v>
      </c>
      <c r="G5443">
        <v>6</v>
      </c>
    </row>
    <row r="5444" spans="1:7">
      <c r="A5444" t="s">
        <v>17509</v>
      </c>
      <c r="B5444">
        <v>5</v>
      </c>
      <c r="C5444" t="s">
        <v>17510</v>
      </c>
      <c r="D5444">
        <v>5</v>
      </c>
      <c r="E5444" t="s">
        <v>27</v>
      </c>
      <c r="F5444" t="s">
        <v>27</v>
      </c>
      <c r="G5444">
        <v>7</v>
      </c>
    </row>
    <row r="5445" spans="1:7">
      <c r="A5445" t="s">
        <v>17511</v>
      </c>
      <c r="B5445">
        <v>30</v>
      </c>
      <c r="C5445" t="s">
        <v>17512</v>
      </c>
      <c r="D5445">
        <v>30</v>
      </c>
      <c r="E5445" t="s">
        <v>6374</v>
      </c>
      <c r="F5445" t="s">
        <v>6374</v>
      </c>
      <c r="G5445">
        <v>29</v>
      </c>
    </row>
    <row r="5446" spans="1:7">
      <c r="A5446" t="s">
        <v>17513</v>
      </c>
      <c r="B5446">
        <v>5</v>
      </c>
      <c r="C5446" t="s">
        <v>17514</v>
      </c>
      <c r="D5446">
        <v>5</v>
      </c>
      <c r="E5446" t="s">
        <v>6402</v>
      </c>
      <c r="F5446" t="s">
        <v>6402</v>
      </c>
      <c r="G5446">
        <v>4</v>
      </c>
    </row>
    <row r="5447" spans="1:7">
      <c r="A5447" t="s">
        <v>17515</v>
      </c>
      <c r="B5447">
        <v>1</v>
      </c>
      <c r="C5447" t="s">
        <v>17516</v>
      </c>
      <c r="D5447">
        <v>14</v>
      </c>
      <c r="E5447" t="s">
        <v>6395</v>
      </c>
      <c r="F5447" t="s">
        <v>6395</v>
      </c>
      <c r="G5447">
        <v>13</v>
      </c>
    </row>
    <row r="5448" spans="1:7">
      <c r="A5448" t="s">
        <v>17517</v>
      </c>
      <c r="B5448">
        <v>10</v>
      </c>
      <c r="C5448" t="s">
        <v>17518</v>
      </c>
      <c r="D5448">
        <v>11</v>
      </c>
      <c r="E5448" t="s">
        <v>6397</v>
      </c>
      <c r="F5448" t="s">
        <v>6397</v>
      </c>
      <c r="G5448">
        <v>11</v>
      </c>
    </row>
    <row r="5449" spans="1:7">
      <c r="A5449" t="s">
        <v>17519</v>
      </c>
      <c r="B5449">
        <v>14</v>
      </c>
      <c r="C5449" t="s">
        <v>17520</v>
      </c>
      <c r="D5449">
        <v>16</v>
      </c>
      <c r="E5449" t="s">
        <v>6395</v>
      </c>
      <c r="F5449" t="s">
        <v>6395</v>
      </c>
      <c r="G5449">
        <v>13</v>
      </c>
    </row>
    <row r="5450" spans="1:7">
      <c r="A5450" t="s">
        <v>17521</v>
      </c>
      <c r="B5450">
        <v>3</v>
      </c>
      <c r="C5450" t="s">
        <v>8955</v>
      </c>
      <c r="D5450">
        <v>9</v>
      </c>
      <c r="E5450" t="s">
        <v>6363</v>
      </c>
      <c r="F5450" t="s">
        <v>6363</v>
      </c>
      <c r="G5450">
        <v>9</v>
      </c>
    </row>
    <row r="5451" spans="1:7">
      <c r="A5451" t="s">
        <v>17522</v>
      </c>
      <c r="B5451">
        <v>10</v>
      </c>
      <c r="C5451" t="s">
        <v>17523</v>
      </c>
      <c r="D5451">
        <v>13</v>
      </c>
      <c r="E5451" t="s">
        <v>6395</v>
      </c>
      <c r="F5451" t="s">
        <v>6395</v>
      </c>
      <c r="G5451">
        <v>13</v>
      </c>
    </row>
    <row r="5452" spans="1:7">
      <c r="A5452" t="s">
        <v>17524</v>
      </c>
      <c r="B5452">
        <v>4</v>
      </c>
      <c r="C5452" t="s">
        <v>17525</v>
      </c>
      <c r="D5452">
        <v>8</v>
      </c>
      <c r="E5452" t="s">
        <v>34</v>
      </c>
      <c r="F5452" t="s">
        <v>34</v>
      </c>
      <c r="G5452">
        <v>13</v>
      </c>
    </row>
    <row r="5453" spans="1:7">
      <c r="A5453" t="s">
        <v>17526</v>
      </c>
      <c r="B5453">
        <v>8</v>
      </c>
      <c r="C5453" t="s">
        <v>17527</v>
      </c>
      <c r="D5453">
        <v>13</v>
      </c>
      <c r="E5453" t="s">
        <v>6397</v>
      </c>
      <c r="F5453" t="s">
        <v>6397</v>
      </c>
      <c r="G5453">
        <v>11</v>
      </c>
    </row>
    <row r="5454" spans="1:7">
      <c r="A5454" t="s">
        <v>17528</v>
      </c>
      <c r="B5454">
        <v>9</v>
      </c>
      <c r="C5454" t="s">
        <v>17529</v>
      </c>
      <c r="D5454">
        <v>9</v>
      </c>
      <c r="E5454" t="s">
        <v>6363</v>
      </c>
      <c r="F5454" t="s">
        <v>6363</v>
      </c>
      <c r="G5454">
        <v>9</v>
      </c>
    </row>
    <row r="5455" spans="1:7">
      <c r="A5455" t="s">
        <v>17530</v>
      </c>
      <c r="B5455">
        <v>7.5</v>
      </c>
      <c r="C5455" t="s">
        <v>17531</v>
      </c>
      <c r="D5455">
        <v>7.5</v>
      </c>
      <c r="E5455" t="s">
        <v>27</v>
      </c>
      <c r="F5455" t="s">
        <v>27</v>
      </c>
      <c r="G5455">
        <v>7</v>
      </c>
    </row>
    <row r="5456" spans="1:7">
      <c r="A5456" t="s">
        <v>17532</v>
      </c>
      <c r="B5456">
        <v>7</v>
      </c>
      <c r="C5456" t="s">
        <v>17533</v>
      </c>
      <c r="D5456">
        <v>7</v>
      </c>
      <c r="E5456" t="s">
        <v>27</v>
      </c>
      <c r="F5456" t="s">
        <v>27</v>
      </c>
      <c r="G5456">
        <v>7</v>
      </c>
    </row>
    <row r="5457" spans="1:7">
      <c r="A5457" t="s">
        <v>17534</v>
      </c>
      <c r="B5457">
        <v>13</v>
      </c>
      <c r="C5457" t="s">
        <v>17535</v>
      </c>
      <c r="D5457">
        <v>13</v>
      </c>
      <c r="E5457" t="s">
        <v>6397</v>
      </c>
      <c r="F5457" t="s">
        <v>6397</v>
      </c>
      <c r="G5457">
        <v>11</v>
      </c>
    </row>
    <row r="5458" spans="1:7">
      <c r="A5458" t="s">
        <v>17536</v>
      </c>
      <c r="B5458">
        <v>15</v>
      </c>
      <c r="C5458" t="s">
        <v>14680</v>
      </c>
      <c r="D5458">
        <v>25</v>
      </c>
      <c r="E5458" t="s">
        <v>6362</v>
      </c>
      <c r="F5458" t="s">
        <v>6362</v>
      </c>
      <c r="G5458">
        <v>32</v>
      </c>
    </row>
    <row r="5459" spans="1:7">
      <c r="A5459" t="s">
        <v>17537</v>
      </c>
      <c r="B5459">
        <v>5</v>
      </c>
      <c r="C5459" t="s">
        <v>17538</v>
      </c>
      <c r="D5459">
        <v>5</v>
      </c>
      <c r="E5459" t="s">
        <v>28</v>
      </c>
      <c r="F5459" t="s">
        <v>28</v>
      </c>
      <c r="G5459">
        <v>6</v>
      </c>
    </row>
    <row r="5460" spans="1:7">
      <c r="A5460" t="s">
        <v>17539</v>
      </c>
      <c r="B5460">
        <v>7</v>
      </c>
      <c r="C5460" t="s">
        <v>17540</v>
      </c>
      <c r="D5460">
        <v>7</v>
      </c>
      <c r="E5460" t="s">
        <v>6400</v>
      </c>
      <c r="F5460" t="s">
        <v>6400</v>
      </c>
      <c r="G5460">
        <v>6</v>
      </c>
    </row>
    <row r="5461" spans="1:7">
      <c r="A5461" t="s">
        <v>17541</v>
      </c>
      <c r="B5461">
        <v>7</v>
      </c>
      <c r="C5461" t="s">
        <v>17542</v>
      </c>
      <c r="D5461">
        <v>7</v>
      </c>
      <c r="E5461" t="s">
        <v>6368</v>
      </c>
      <c r="F5461" t="s">
        <v>6368</v>
      </c>
      <c r="G5461">
        <v>6</v>
      </c>
    </row>
    <row r="5462" spans="1:7">
      <c r="A5462" t="s">
        <v>17543</v>
      </c>
      <c r="B5462">
        <v>8</v>
      </c>
      <c r="C5462" t="s">
        <v>17544</v>
      </c>
      <c r="D5462">
        <v>8</v>
      </c>
      <c r="E5462" t="s">
        <v>6368</v>
      </c>
      <c r="F5462" t="s">
        <v>6368</v>
      </c>
      <c r="G5462">
        <v>6</v>
      </c>
    </row>
    <row r="5463" spans="1:7">
      <c r="A5463" t="s">
        <v>17545</v>
      </c>
      <c r="B5463">
        <v>5</v>
      </c>
      <c r="C5463" t="s">
        <v>17546</v>
      </c>
      <c r="D5463">
        <v>5</v>
      </c>
      <c r="E5463" t="s">
        <v>27</v>
      </c>
      <c r="F5463" t="s">
        <v>27</v>
      </c>
      <c r="G5463">
        <v>7</v>
      </c>
    </row>
    <row r="5464" spans="1:7">
      <c r="A5464" t="s">
        <v>17547</v>
      </c>
      <c r="B5464">
        <v>5</v>
      </c>
      <c r="C5464" t="s">
        <v>17548</v>
      </c>
      <c r="D5464">
        <v>5</v>
      </c>
      <c r="E5464" t="s">
        <v>30</v>
      </c>
      <c r="F5464" t="s">
        <v>30</v>
      </c>
      <c r="G5464">
        <v>3</v>
      </c>
    </row>
    <row r="5465" spans="1:7">
      <c r="A5465" t="s">
        <v>17549</v>
      </c>
      <c r="B5465">
        <v>9</v>
      </c>
      <c r="C5465" t="s">
        <v>17550</v>
      </c>
      <c r="D5465">
        <v>17</v>
      </c>
      <c r="E5465" t="s">
        <v>6395</v>
      </c>
      <c r="F5465" t="s">
        <v>6395</v>
      </c>
      <c r="G5465">
        <v>13</v>
      </c>
    </row>
    <row r="5466" spans="1:7">
      <c r="A5466" t="s">
        <v>17551</v>
      </c>
      <c r="B5466">
        <v>5</v>
      </c>
      <c r="C5466" t="s">
        <v>17552</v>
      </c>
      <c r="D5466">
        <v>5</v>
      </c>
      <c r="E5466" t="s">
        <v>28</v>
      </c>
      <c r="F5466" t="s">
        <v>28</v>
      </c>
      <c r="G5466">
        <v>6</v>
      </c>
    </row>
    <row r="5467" spans="1:7">
      <c r="A5467" t="s">
        <v>17553</v>
      </c>
      <c r="B5467">
        <v>2</v>
      </c>
      <c r="C5467" t="s">
        <v>10534</v>
      </c>
      <c r="D5467">
        <v>7.5</v>
      </c>
      <c r="E5467" t="s">
        <v>6402</v>
      </c>
      <c r="F5467" t="s">
        <v>6402</v>
      </c>
      <c r="G5467">
        <v>4</v>
      </c>
    </row>
    <row r="5468" spans="1:7">
      <c r="A5468" t="s">
        <v>17554</v>
      </c>
      <c r="B5468">
        <v>5</v>
      </c>
      <c r="C5468" t="s">
        <v>17555</v>
      </c>
      <c r="D5468">
        <v>8</v>
      </c>
      <c r="E5468" t="s">
        <v>6372</v>
      </c>
      <c r="F5468" t="s">
        <v>6372</v>
      </c>
      <c r="G5468">
        <v>6</v>
      </c>
    </row>
    <row r="5469" spans="1:7">
      <c r="A5469" t="s">
        <v>17556</v>
      </c>
      <c r="B5469">
        <v>6</v>
      </c>
      <c r="C5469" t="s">
        <v>17557</v>
      </c>
      <c r="D5469">
        <v>6</v>
      </c>
      <c r="E5469" t="s">
        <v>6368</v>
      </c>
      <c r="F5469" t="s">
        <v>6368</v>
      </c>
      <c r="G5469">
        <v>6</v>
      </c>
    </row>
    <row r="5470" spans="1:7">
      <c r="A5470" t="s">
        <v>17558</v>
      </c>
      <c r="B5470">
        <v>9</v>
      </c>
      <c r="C5470" t="s">
        <v>17559</v>
      </c>
      <c r="D5470">
        <v>8</v>
      </c>
      <c r="E5470" t="s">
        <v>27</v>
      </c>
      <c r="F5470" t="s">
        <v>27</v>
      </c>
      <c r="G5470">
        <v>7</v>
      </c>
    </row>
    <row r="5471" spans="1:7">
      <c r="A5471" t="s">
        <v>17560</v>
      </c>
      <c r="B5471">
        <v>5</v>
      </c>
      <c r="C5471" t="s">
        <v>17561</v>
      </c>
      <c r="D5471">
        <v>5</v>
      </c>
      <c r="E5471" t="s">
        <v>27</v>
      </c>
      <c r="F5471" t="s">
        <v>27</v>
      </c>
      <c r="G5471">
        <v>7</v>
      </c>
    </row>
    <row r="5472" spans="1:7">
      <c r="A5472" t="s">
        <v>17562</v>
      </c>
      <c r="B5472">
        <v>4</v>
      </c>
      <c r="C5472" t="s">
        <v>13622</v>
      </c>
      <c r="D5472">
        <v>9</v>
      </c>
      <c r="E5472" t="s">
        <v>6397</v>
      </c>
      <c r="F5472" t="s">
        <v>6397</v>
      </c>
      <c r="G5472">
        <v>11</v>
      </c>
    </row>
    <row r="5473" spans="1:7">
      <c r="A5473" t="s">
        <v>17563</v>
      </c>
      <c r="B5473">
        <v>5</v>
      </c>
      <c r="C5473" t="s">
        <v>17564</v>
      </c>
      <c r="D5473">
        <v>13</v>
      </c>
      <c r="E5473" t="s">
        <v>34</v>
      </c>
      <c r="F5473" t="s">
        <v>34</v>
      </c>
      <c r="G5473">
        <v>13</v>
      </c>
    </row>
    <row r="5474" spans="1:7">
      <c r="A5474" t="s">
        <v>17565</v>
      </c>
      <c r="B5474">
        <v>6</v>
      </c>
      <c r="C5474" t="s">
        <v>17566</v>
      </c>
      <c r="D5474">
        <v>6</v>
      </c>
      <c r="E5474" t="s">
        <v>6368</v>
      </c>
      <c r="F5474" t="s">
        <v>6368</v>
      </c>
      <c r="G5474">
        <v>6</v>
      </c>
    </row>
    <row r="5475" spans="1:7">
      <c r="A5475" t="s">
        <v>17567</v>
      </c>
      <c r="B5475">
        <v>4</v>
      </c>
      <c r="C5475" t="s">
        <v>17568</v>
      </c>
      <c r="D5475">
        <v>10</v>
      </c>
      <c r="E5475" t="s">
        <v>6397</v>
      </c>
      <c r="F5475" t="s">
        <v>6397</v>
      </c>
      <c r="G5475">
        <v>11</v>
      </c>
    </row>
    <row r="5476" spans="1:7">
      <c r="A5476" t="s">
        <v>17569</v>
      </c>
      <c r="B5476">
        <v>5</v>
      </c>
      <c r="C5476" t="s">
        <v>17570</v>
      </c>
      <c r="D5476">
        <v>6</v>
      </c>
      <c r="E5476" t="s">
        <v>6372</v>
      </c>
      <c r="F5476" t="s">
        <v>6372</v>
      </c>
      <c r="G5476">
        <v>6</v>
      </c>
    </row>
    <row r="5477" spans="1:7">
      <c r="A5477" t="s">
        <v>17571</v>
      </c>
      <c r="B5477">
        <v>6</v>
      </c>
      <c r="C5477" t="s">
        <v>17572</v>
      </c>
      <c r="D5477">
        <v>5</v>
      </c>
      <c r="E5477" t="s">
        <v>6372</v>
      </c>
      <c r="F5477" t="s">
        <v>6372</v>
      </c>
      <c r="G5477">
        <v>6</v>
      </c>
    </row>
    <row r="5478" spans="1:7">
      <c r="A5478" t="s">
        <v>17573</v>
      </c>
      <c r="B5478">
        <v>6</v>
      </c>
      <c r="C5478" t="s">
        <v>17574</v>
      </c>
      <c r="D5478">
        <v>6</v>
      </c>
      <c r="E5478" t="s">
        <v>6400</v>
      </c>
      <c r="F5478" t="s">
        <v>6400</v>
      </c>
      <c r="G5478">
        <v>6</v>
      </c>
    </row>
    <row r="5479" spans="1:7">
      <c r="A5479" t="s">
        <v>17575</v>
      </c>
      <c r="B5479">
        <v>4</v>
      </c>
      <c r="C5479" t="s">
        <v>17576</v>
      </c>
      <c r="D5479">
        <v>5</v>
      </c>
      <c r="E5479" t="s">
        <v>28</v>
      </c>
      <c r="F5479" t="s">
        <v>28</v>
      </c>
      <c r="G5479">
        <v>6</v>
      </c>
    </row>
    <row r="5480" spans="1:7">
      <c r="A5480" t="s">
        <v>17577</v>
      </c>
      <c r="B5480">
        <v>11</v>
      </c>
      <c r="C5480" t="s">
        <v>17578</v>
      </c>
      <c r="D5480">
        <v>11</v>
      </c>
      <c r="E5480" t="s">
        <v>6397</v>
      </c>
      <c r="F5480" t="s">
        <v>6397</v>
      </c>
      <c r="G5480">
        <v>11</v>
      </c>
    </row>
    <row r="5481" spans="1:7">
      <c r="A5481" t="s">
        <v>17579</v>
      </c>
      <c r="B5481">
        <v>8</v>
      </c>
      <c r="C5481" t="s">
        <v>17580</v>
      </c>
      <c r="D5481">
        <v>8</v>
      </c>
      <c r="E5481" t="s">
        <v>6372</v>
      </c>
      <c r="F5481" t="s">
        <v>6372</v>
      </c>
      <c r="G5481">
        <v>6</v>
      </c>
    </row>
    <row r="5482" spans="1:7">
      <c r="A5482" t="s">
        <v>17581</v>
      </c>
      <c r="B5482">
        <v>6</v>
      </c>
      <c r="C5482" t="s">
        <v>17582</v>
      </c>
      <c r="D5482">
        <v>6</v>
      </c>
      <c r="E5482" t="s">
        <v>6400</v>
      </c>
      <c r="F5482" t="s">
        <v>6400</v>
      </c>
      <c r="G5482">
        <v>6</v>
      </c>
    </row>
    <row r="5483" spans="1:7">
      <c r="A5483" t="s">
        <v>17583</v>
      </c>
      <c r="B5483">
        <v>6</v>
      </c>
      <c r="C5483" t="s">
        <v>17584</v>
      </c>
      <c r="D5483">
        <v>6</v>
      </c>
      <c r="E5483" t="s">
        <v>27</v>
      </c>
      <c r="F5483" t="s">
        <v>27</v>
      </c>
      <c r="G5483">
        <v>7</v>
      </c>
    </row>
    <row r="5484" spans="1:7">
      <c r="A5484" t="s">
        <v>17585</v>
      </c>
      <c r="B5484">
        <v>3</v>
      </c>
      <c r="C5484" t="s">
        <v>17586</v>
      </c>
      <c r="D5484">
        <v>8</v>
      </c>
      <c r="E5484" t="s">
        <v>27</v>
      </c>
      <c r="F5484" t="s">
        <v>27</v>
      </c>
      <c r="G5484">
        <v>7</v>
      </c>
    </row>
    <row r="5485" spans="1:7">
      <c r="A5485" t="s">
        <v>17587</v>
      </c>
      <c r="B5485">
        <v>5</v>
      </c>
      <c r="C5485" t="s">
        <v>17588</v>
      </c>
      <c r="D5485">
        <v>5</v>
      </c>
      <c r="E5485" t="s">
        <v>6372</v>
      </c>
      <c r="F5485" t="s">
        <v>6372</v>
      </c>
      <c r="G5485">
        <v>6</v>
      </c>
    </row>
    <row r="5486" spans="1:7">
      <c r="A5486" t="s">
        <v>17589</v>
      </c>
      <c r="B5486">
        <v>6</v>
      </c>
      <c r="C5486" t="s">
        <v>17590</v>
      </c>
      <c r="D5486">
        <v>6</v>
      </c>
      <c r="E5486" t="s">
        <v>6363</v>
      </c>
      <c r="F5486" t="s">
        <v>6363</v>
      </c>
      <c r="G5486">
        <v>9</v>
      </c>
    </row>
    <row r="5487" spans="1:7">
      <c r="A5487" t="s">
        <v>17591</v>
      </c>
      <c r="B5487">
        <v>7</v>
      </c>
      <c r="C5487" t="s">
        <v>13886</v>
      </c>
      <c r="D5487">
        <v>18</v>
      </c>
      <c r="E5487" t="s">
        <v>6395</v>
      </c>
      <c r="F5487" t="s">
        <v>6395</v>
      </c>
      <c r="G5487">
        <v>13</v>
      </c>
    </row>
    <row r="5488" spans="1:7">
      <c r="A5488" t="s">
        <v>17592</v>
      </c>
      <c r="B5488">
        <v>16</v>
      </c>
      <c r="C5488" t="s">
        <v>17593</v>
      </c>
      <c r="D5488">
        <v>16</v>
      </c>
      <c r="E5488" t="s">
        <v>6397</v>
      </c>
      <c r="F5488" t="s">
        <v>6397</v>
      </c>
      <c r="G5488">
        <v>11</v>
      </c>
    </row>
    <row r="5489" spans="1:7">
      <c r="A5489" t="s">
        <v>17594</v>
      </c>
      <c r="B5489">
        <v>5.5</v>
      </c>
      <c r="C5489" t="s">
        <v>17595</v>
      </c>
      <c r="D5489">
        <v>5.5</v>
      </c>
      <c r="E5489" t="s">
        <v>28</v>
      </c>
      <c r="F5489" t="s">
        <v>28</v>
      </c>
      <c r="G5489">
        <v>6</v>
      </c>
    </row>
    <row r="5490" spans="1:7">
      <c r="A5490" t="s">
        <v>17596</v>
      </c>
      <c r="B5490">
        <v>6</v>
      </c>
      <c r="C5490" t="s">
        <v>17597</v>
      </c>
      <c r="D5490">
        <v>10</v>
      </c>
      <c r="E5490" t="s">
        <v>6363</v>
      </c>
      <c r="F5490" t="s">
        <v>6363</v>
      </c>
      <c r="G5490">
        <v>9</v>
      </c>
    </row>
    <row r="5491" spans="1:7">
      <c r="A5491" t="s">
        <v>17598</v>
      </c>
      <c r="B5491">
        <v>6</v>
      </c>
      <c r="C5491" t="s">
        <v>17599</v>
      </c>
      <c r="D5491">
        <v>6</v>
      </c>
      <c r="E5491" t="s">
        <v>6400</v>
      </c>
      <c r="F5491" t="s">
        <v>6400</v>
      </c>
      <c r="G5491">
        <v>6</v>
      </c>
    </row>
    <row r="5492" spans="1:7">
      <c r="A5492" t="s">
        <v>17600</v>
      </c>
      <c r="B5492">
        <v>5</v>
      </c>
      <c r="C5492" t="s">
        <v>17601</v>
      </c>
      <c r="D5492">
        <v>5</v>
      </c>
      <c r="E5492" t="s">
        <v>6372</v>
      </c>
      <c r="F5492" t="s">
        <v>6372</v>
      </c>
      <c r="G5492">
        <v>6</v>
      </c>
    </row>
    <row r="5493" spans="1:7">
      <c r="A5493" t="s">
        <v>17602</v>
      </c>
      <c r="B5493">
        <v>4</v>
      </c>
      <c r="C5493" t="s">
        <v>6955</v>
      </c>
      <c r="D5493">
        <v>6</v>
      </c>
      <c r="E5493" t="s">
        <v>6372</v>
      </c>
      <c r="F5493" t="s">
        <v>6372</v>
      </c>
      <c r="G5493">
        <v>6</v>
      </c>
    </row>
    <row r="5494" spans="1:7">
      <c r="A5494" t="s">
        <v>17603</v>
      </c>
      <c r="B5494">
        <v>5</v>
      </c>
      <c r="C5494" t="s">
        <v>17604</v>
      </c>
      <c r="D5494">
        <v>5</v>
      </c>
      <c r="E5494" t="s">
        <v>6372</v>
      </c>
      <c r="F5494" t="s">
        <v>6372</v>
      </c>
      <c r="G5494">
        <v>6</v>
      </c>
    </row>
    <row r="5495" spans="1:7">
      <c r="A5495" t="s">
        <v>17605</v>
      </c>
      <c r="B5495">
        <v>5</v>
      </c>
      <c r="C5495" t="s">
        <v>17606</v>
      </c>
      <c r="D5495">
        <v>5</v>
      </c>
      <c r="E5495" t="s">
        <v>6400</v>
      </c>
      <c r="F5495" t="s">
        <v>6400</v>
      </c>
      <c r="G5495">
        <v>6</v>
      </c>
    </row>
    <row r="5496" spans="1:7">
      <c r="A5496" t="s">
        <v>17607</v>
      </c>
      <c r="B5496">
        <v>2</v>
      </c>
      <c r="C5496" t="s">
        <v>17608</v>
      </c>
      <c r="D5496">
        <v>7</v>
      </c>
      <c r="E5496" t="s">
        <v>27</v>
      </c>
      <c r="F5496" t="s">
        <v>27</v>
      </c>
      <c r="G5496">
        <v>7</v>
      </c>
    </row>
    <row r="5497" spans="1:7">
      <c r="A5497" t="s">
        <v>17609</v>
      </c>
      <c r="B5497">
        <v>3.5</v>
      </c>
      <c r="C5497" t="s">
        <v>17610</v>
      </c>
      <c r="D5497">
        <v>7</v>
      </c>
      <c r="E5497" t="s">
        <v>6372</v>
      </c>
      <c r="F5497" t="s">
        <v>6372</v>
      </c>
      <c r="G5497">
        <v>6</v>
      </c>
    </row>
    <row r="5498" spans="1:7">
      <c r="A5498" t="s">
        <v>17611</v>
      </c>
      <c r="B5498">
        <v>7</v>
      </c>
      <c r="C5498" t="s">
        <v>17612</v>
      </c>
      <c r="D5498">
        <v>7</v>
      </c>
      <c r="E5498" t="s">
        <v>27</v>
      </c>
      <c r="F5498" t="s">
        <v>27</v>
      </c>
      <c r="G5498">
        <v>7</v>
      </c>
    </row>
    <row r="5499" spans="1:7">
      <c r="A5499" t="s">
        <v>17613</v>
      </c>
      <c r="B5499">
        <v>3</v>
      </c>
      <c r="C5499" t="s">
        <v>17614</v>
      </c>
      <c r="D5499">
        <v>7</v>
      </c>
      <c r="E5499" t="s">
        <v>6372</v>
      </c>
      <c r="F5499" t="s">
        <v>6372</v>
      </c>
      <c r="G5499">
        <v>6</v>
      </c>
    </row>
    <row r="5500" spans="1:7">
      <c r="A5500" t="s">
        <v>17615</v>
      </c>
      <c r="B5500">
        <v>5</v>
      </c>
      <c r="C5500" t="s">
        <v>17616</v>
      </c>
      <c r="D5500">
        <v>5</v>
      </c>
      <c r="E5500" t="s">
        <v>6400</v>
      </c>
      <c r="F5500" t="s">
        <v>6400</v>
      </c>
      <c r="G5500">
        <v>6</v>
      </c>
    </row>
    <row r="5501" spans="1:7">
      <c r="A5501" t="s">
        <v>17617</v>
      </c>
      <c r="B5501">
        <v>9</v>
      </c>
      <c r="C5501" t="s">
        <v>17618</v>
      </c>
      <c r="D5501">
        <v>9</v>
      </c>
      <c r="E5501" t="s">
        <v>6395</v>
      </c>
      <c r="F5501" t="s">
        <v>6395</v>
      </c>
      <c r="G5501">
        <v>13</v>
      </c>
    </row>
    <row r="5502" spans="1:7">
      <c r="A5502" t="s">
        <v>17619</v>
      </c>
      <c r="B5502">
        <v>2</v>
      </c>
      <c r="C5502" t="s">
        <v>9496</v>
      </c>
      <c r="D5502">
        <v>6</v>
      </c>
      <c r="E5502" t="s">
        <v>6372</v>
      </c>
      <c r="F5502" t="s">
        <v>6372</v>
      </c>
      <c r="G5502">
        <v>6</v>
      </c>
    </row>
    <row r="5503" spans="1:7">
      <c r="A5503" t="s">
        <v>17620</v>
      </c>
      <c r="B5503">
        <v>9</v>
      </c>
      <c r="C5503" t="s">
        <v>17621</v>
      </c>
      <c r="D5503">
        <v>9</v>
      </c>
      <c r="E5503" t="s">
        <v>27</v>
      </c>
      <c r="F5503" t="s">
        <v>27</v>
      </c>
      <c r="G5503">
        <v>7</v>
      </c>
    </row>
    <row r="5504" spans="1:7">
      <c r="A5504" t="s">
        <v>17622</v>
      </c>
      <c r="B5504">
        <v>6</v>
      </c>
      <c r="C5504" t="s">
        <v>17623</v>
      </c>
      <c r="D5504">
        <v>6</v>
      </c>
      <c r="E5504" t="s">
        <v>6400</v>
      </c>
      <c r="F5504" t="s">
        <v>6400</v>
      </c>
      <c r="G5504">
        <v>6</v>
      </c>
    </row>
    <row r="5505" spans="1:7">
      <c r="A5505" t="s">
        <v>17624</v>
      </c>
      <c r="B5505">
        <v>11</v>
      </c>
      <c r="C5505" t="s">
        <v>8081</v>
      </c>
      <c r="D5505">
        <v>11</v>
      </c>
      <c r="E5505" t="s">
        <v>6397</v>
      </c>
      <c r="F5505" t="s">
        <v>6397</v>
      </c>
      <c r="G5505">
        <v>11</v>
      </c>
    </row>
    <row r="5506" spans="1:7">
      <c r="A5506" t="s">
        <v>17625</v>
      </c>
      <c r="B5506">
        <v>5</v>
      </c>
      <c r="C5506" t="s">
        <v>17626</v>
      </c>
      <c r="D5506">
        <v>9</v>
      </c>
      <c r="E5506" t="s">
        <v>6372</v>
      </c>
      <c r="F5506" t="s">
        <v>6372</v>
      </c>
      <c r="G5506">
        <v>6</v>
      </c>
    </row>
    <row r="5507" spans="1:7">
      <c r="A5507" t="s">
        <v>17627</v>
      </c>
      <c r="B5507">
        <v>4</v>
      </c>
      <c r="C5507" t="s">
        <v>17628</v>
      </c>
      <c r="D5507">
        <v>5</v>
      </c>
      <c r="E5507" t="s">
        <v>6372</v>
      </c>
      <c r="F5507" t="s">
        <v>6372</v>
      </c>
      <c r="G5507">
        <v>6</v>
      </c>
    </row>
    <row r="5508" spans="1:7">
      <c r="A5508" t="s">
        <v>17629</v>
      </c>
      <c r="B5508">
        <v>4</v>
      </c>
      <c r="C5508" t="s">
        <v>17630</v>
      </c>
      <c r="D5508">
        <v>4</v>
      </c>
      <c r="E5508" t="s">
        <v>28</v>
      </c>
      <c r="F5508" t="s">
        <v>28</v>
      </c>
      <c r="G5508">
        <v>6</v>
      </c>
    </row>
    <row r="5509" spans="1:7">
      <c r="A5509" t="s">
        <v>17631</v>
      </c>
      <c r="B5509">
        <v>5</v>
      </c>
      <c r="C5509" t="s">
        <v>17632</v>
      </c>
      <c r="D5509">
        <v>5</v>
      </c>
      <c r="E5509" t="s">
        <v>6372</v>
      </c>
      <c r="F5509" t="s">
        <v>6372</v>
      </c>
      <c r="G5509">
        <v>6</v>
      </c>
    </row>
    <row r="5510" spans="1:7">
      <c r="A5510" t="s">
        <v>17633</v>
      </c>
      <c r="B5510">
        <v>6</v>
      </c>
      <c r="C5510" t="s">
        <v>17634</v>
      </c>
      <c r="D5510">
        <v>6</v>
      </c>
      <c r="E5510" t="s">
        <v>6368</v>
      </c>
      <c r="F5510" t="s">
        <v>6368</v>
      </c>
      <c r="G5510">
        <v>6</v>
      </c>
    </row>
    <row r="5511" spans="1:7">
      <c r="A5511" t="s">
        <v>17635</v>
      </c>
      <c r="B5511">
        <v>4</v>
      </c>
      <c r="C5511" t="s">
        <v>17636</v>
      </c>
      <c r="D5511">
        <v>4</v>
      </c>
      <c r="E5511" t="s">
        <v>6400</v>
      </c>
      <c r="F5511" t="s">
        <v>6400</v>
      </c>
      <c r="G5511">
        <v>6</v>
      </c>
    </row>
    <row r="5512" spans="1:7">
      <c r="A5512" t="s">
        <v>17637</v>
      </c>
      <c r="B5512">
        <v>9</v>
      </c>
      <c r="C5512" t="s">
        <v>17638</v>
      </c>
      <c r="D5512">
        <v>9</v>
      </c>
      <c r="E5512" t="s">
        <v>6363</v>
      </c>
      <c r="F5512" t="s">
        <v>6363</v>
      </c>
      <c r="G5512">
        <v>9</v>
      </c>
    </row>
    <row r="5513" spans="1:7">
      <c r="A5513" t="s">
        <v>17639</v>
      </c>
      <c r="B5513">
        <v>8</v>
      </c>
      <c r="C5513" t="s">
        <v>17640</v>
      </c>
      <c r="D5513">
        <v>8</v>
      </c>
      <c r="E5513" t="s">
        <v>6400</v>
      </c>
      <c r="F5513" t="s">
        <v>6400</v>
      </c>
      <c r="G5513">
        <v>6</v>
      </c>
    </row>
    <row r="5514" spans="1:7">
      <c r="A5514" t="s">
        <v>17641</v>
      </c>
      <c r="B5514">
        <v>5</v>
      </c>
      <c r="C5514" t="s">
        <v>17642</v>
      </c>
      <c r="D5514">
        <v>5</v>
      </c>
      <c r="E5514" t="s">
        <v>6400</v>
      </c>
      <c r="F5514" t="s">
        <v>6400</v>
      </c>
      <c r="G5514">
        <v>6</v>
      </c>
    </row>
    <row r="5515" spans="1:7">
      <c r="A5515" t="s">
        <v>17643</v>
      </c>
      <c r="B5515">
        <v>6</v>
      </c>
      <c r="C5515" t="s">
        <v>17644</v>
      </c>
      <c r="D5515">
        <v>6</v>
      </c>
      <c r="E5515" t="s">
        <v>6400</v>
      </c>
      <c r="F5515" t="s">
        <v>6400</v>
      </c>
      <c r="G5515">
        <v>6</v>
      </c>
    </row>
    <row r="5516" spans="1:7">
      <c r="A5516" t="s">
        <v>17645</v>
      </c>
      <c r="B5516">
        <v>7</v>
      </c>
      <c r="C5516" t="s">
        <v>17646</v>
      </c>
      <c r="D5516">
        <v>7</v>
      </c>
      <c r="E5516" t="s">
        <v>28</v>
      </c>
      <c r="F5516" t="s">
        <v>28</v>
      </c>
      <c r="G5516">
        <v>6</v>
      </c>
    </row>
    <row r="5517" spans="1:7">
      <c r="A5517" t="s">
        <v>17647</v>
      </c>
      <c r="B5517">
        <v>3</v>
      </c>
      <c r="C5517" t="s">
        <v>17648</v>
      </c>
      <c r="D5517">
        <v>4</v>
      </c>
      <c r="E5517" t="s">
        <v>6372</v>
      </c>
      <c r="F5517" t="s">
        <v>6372</v>
      </c>
      <c r="G5517">
        <v>6</v>
      </c>
    </row>
    <row r="5518" spans="1:7">
      <c r="A5518" t="s">
        <v>17649</v>
      </c>
      <c r="B5518">
        <v>10</v>
      </c>
      <c r="C5518" t="s">
        <v>17650</v>
      </c>
      <c r="D5518">
        <v>10</v>
      </c>
      <c r="E5518" t="s">
        <v>6397</v>
      </c>
      <c r="F5518" t="s">
        <v>6397</v>
      </c>
      <c r="G5518">
        <v>11</v>
      </c>
    </row>
    <row r="5519" spans="1:7">
      <c r="A5519" t="s">
        <v>17651</v>
      </c>
      <c r="B5519">
        <v>7</v>
      </c>
      <c r="C5519" t="s">
        <v>17652</v>
      </c>
      <c r="D5519">
        <v>7</v>
      </c>
      <c r="E5519" t="s">
        <v>27</v>
      </c>
      <c r="F5519" t="s">
        <v>27</v>
      </c>
      <c r="G5519">
        <v>7</v>
      </c>
    </row>
    <row r="5520" spans="1:7">
      <c r="A5520" t="s">
        <v>17653</v>
      </c>
      <c r="B5520">
        <v>10</v>
      </c>
      <c r="C5520" t="s">
        <v>17654</v>
      </c>
      <c r="D5520">
        <v>13</v>
      </c>
      <c r="E5520" t="s">
        <v>6395</v>
      </c>
      <c r="F5520" t="s">
        <v>6395</v>
      </c>
      <c r="G5520">
        <v>13</v>
      </c>
    </row>
    <row r="5521" spans="1:7">
      <c r="A5521" t="s">
        <v>17655</v>
      </c>
      <c r="B5521">
        <v>5</v>
      </c>
      <c r="C5521" t="s">
        <v>17656</v>
      </c>
      <c r="D5521">
        <v>9</v>
      </c>
      <c r="E5521" t="s">
        <v>6368</v>
      </c>
      <c r="F5521" t="s">
        <v>6368</v>
      </c>
      <c r="G5521">
        <v>6</v>
      </c>
    </row>
    <row r="5522" spans="1:7">
      <c r="A5522" t="s">
        <v>17657</v>
      </c>
      <c r="B5522">
        <v>5</v>
      </c>
      <c r="C5522" t="s">
        <v>17658</v>
      </c>
      <c r="D5522">
        <v>5</v>
      </c>
      <c r="E5522" t="s">
        <v>6372</v>
      </c>
      <c r="F5522" t="s">
        <v>6372</v>
      </c>
      <c r="G5522">
        <v>6</v>
      </c>
    </row>
    <row r="5523" spans="1:7">
      <c r="A5523" t="s">
        <v>17659</v>
      </c>
      <c r="B5523">
        <v>5</v>
      </c>
      <c r="C5523" t="s">
        <v>17660</v>
      </c>
      <c r="D5523">
        <v>5</v>
      </c>
      <c r="E5523" t="s">
        <v>28</v>
      </c>
      <c r="F5523" t="s">
        <v>28</v>
      </c>
      <c r="G5523">
        <v>6</v>
      </c>
    </row>
    <row r="5524" spans="1:7">
      <c r="A5524" t="s">
        <v>17661</v>
      </c>
      <c r="B5524">
        <v>5</v>
      </c>
      <c r="C5524" t="s">
        <v>17662</v>
      </c>
      <c r="D5524">
        <v>5</v>
      </c>
      <c r="E5524" t="s">
        <v>6368</v>
      </c>
      <c r="F5524" t="s">
        <v>6368</v>
      </c>
      <c r="G5524">
        <v>6</v>
      </c>
    </row>
    <row r="5525" spans="1:7">
      <c r="A5525" t="s">
        <v>17663</v>
      </c>
      <c r="B5525">
        <v>4</v>
      </c>
      <c r="C5525" t="s">
        <v>17664</v>
      </c>
      <c r="D5525">
        <v>7</v>
      </c>
      <c r="E5525" t="s">
        <v>6372</v>
      </c>
      <c r="F5525" t="s">
        <v>6372</v>
      </c>
      <c r="G5525">
        <v>6</v>
      </c>
    </row>
    <row r="5526" spans="1:7">
      <c r="A5526" t="s">
        <v>17665</v>
      </c>
      <c r="B5526">
        <v>3</v>
      </c>
      <c r="C5526" t="s">
        <v>17666</v>
      </c>
      <c r="D5526">
        <v>5</v>
      </c>
      <c r="E5526" t="s">
        <v>6372</v>
      </c>
      <c r="F5526" t="s">
        <v>6372</v>
      </c>
      <c r="G5526">
        <v>6</v>
      </c>
    </row>
    <row r="5527" spans="1:7">
      <c r="A5527" t="s">
        <v>17667</v>
      </c>
      <c r="B5527">
        <v>4</v>
      </c>
      <c r="C5527" t="s">
        <v>17668</v>
      </c>
      <c r="D5527">
        <v>7</v>
      </c>
      <c r="E5527" t="s">
        <v>28</v>
      </c>
      <c r="F5527" t="s">
        <v>28</v>
      </c>
      <c r="G5527">
        <v>6</v>
      </c>
    </row>
    <row r="5528" spans="1:7">
      <c r="A5528" t="s">
        <v>17669</v>
      </c>
      <c r="B5528">
        <v>30</v>
      </c>
      <c r="C5528" t="s">
        <v>17670</v>
      </c>
      <c r="D5528">
        <v>29</v>
      </c>
      <c r="E5528" t="s">
        <v>6362</v>
      </c>
      <c r="F5528" t="s">
        <v>6362</v>
      </c>
      <c r="G5528">
        <v>32</v>
      </c>
    </row>
    <row r="5529" spans="1:7">
      <c r="A5529" t="s">
        <v>17671</v>
      </c>
      <c r="B5529">
        <v>3</v>
      </c>
      <c r="C5529" t="s">
        <v>17672</v>
      </c>
      <c r="D5529">
        <v>5</v>
      </c>
      <c r="E5529" t="s">
        <v>6372</v>
      </c>
      <c r="F5529" t="s">
        <v>6372</v>
      </c>
      <c r="G5529">
        <v>6</v>
      </c>
    </row>
    <row r="5530" spans="1:7">
      <c r="A5530" t="s">
        <v>17673</v>
      </c>
      <c r="B5530">
        <v>4</v>
      </c>
      <c r="C5530" t="s">
        <v>17674</v>
      </c>
      <c r="D5530">
        <v>4</v>
      </c>
      <c r="E5530" t="s">
        <v>30</v>
      </c>
      <c r="F5530" t="s">
        <v>30</v>
      </c>
      <c r="G5530">
        <v>3</v>
      </c>
    </row>
    <row r="5531" spans="1:7">
      <c r="A5531" t="s">
        <v>17675</v>
      </c>
      <c r="B5531">
        <v>6</v>
      </c>
      <c r="C5531" t="s">
        <v>17676</v>
      </c>
      <c r="D5531">
        <v>6</v>
      </c>
      <c r="E5531" t="s">
        <v>6372</v>
      </c>
      <c r="F5531" t="s">
        <v>6372</v>
      </c>
      <c r="G5531">
        <v>6</v>
      </c>
    </row>
    <row r="5532" spans="1:7">
      <c r="A5532" t="s">
        <v>17677</v>
      </c>
      <c r="B5532">
        <v>2</v>
      </c>
      <c r="C5532" t="s">
        <v>17678</v>
      </c>
      <c r="D5532">
        <v>5</v>
      </c>
      <c r="E5532" t="s">
        <v>6400</v>
      </c>
      <c r="F5532" t="s">
        <v>6400</v>
      </c>
      <c r="G5532">
        <v>6</v>
      </c>
    </row>
    <row r="5533" spans="1:7">
      <c r="A5533" t="s">
        <v>17679</v>
      </c>
      <c r="B5533">
        <v>5</v>
      </c>
      <c r="C5533" t="s">
        <v>17680</v>
      </c>
      <c r="D5533">
        <v>5</v>
      </c>
      <c r="E5533" t="s">
        <v>27</v>
      </c>
      <c r="F5533" t="s">
        <v>27</v>
      </c>
      <c r="G5533">
        <v>7</v>
      </c>
    </row>
    <row r="5534" spans="1:7">
      <c r="A5534" t="s">
        <v>17681</v>
      </c>
      <c r="B5534">
        <v>8</v>
      </c>
      <c r="C5534" t="s">
        <v>17682</v>
      </c>
      <c r="D5534">
        <v>8</v>
      </c>
      <c r="E5534" t="s">
        <v>27</v>
      </c>
      <c r="F5534" t="s">
        <v>27</v>
      </c>
      <c r="G5534">
        <v>7</v>
      </c>
    </row>
    <row r="5535" spans="1:7">
      <c r="A5535" t="s">
        <v>17683</v>
      </c>
      <c r="B5535">
        <v>7</v>
      </c>
      <c r="C5535" t="s">
        <v>17684</v>
      </c>
      <c r="D5535">
        <v>7</v>
      </c>
      <c r="E5535" t="s">
        <v>27</v>
      </c>
      <c r="F5535" t="s">
        <v>27</v>
      </c>
      <c r="G5535">
        <v>7</v>
      </c>
    </row>
    <row r="5536" spans="1:7">
      <c r="A5536" t="s">
        <v>17685</v>
      </c>
      <c r="B5536">
        <v>4</v>
      </c>
      <c r="C5536" t="s">
        <v>17686</v>
      </c>
      <c r="D5536">
        <v>4</v>
      </c>
      <c r="E5536" t="s">
        <v>6372</v>
      </c>
      <c r="F5536" t="s">
        <v>6372</v>
      </c>
      <c r="G5536">
        <v>6</v>
      </c>
    </row>
    <row r="5537" spans="1:7">
      <c r="A5537" t="s">
        <v>17687</v>
      </c>
      <c r="B5537">
        <v>5</v>
      </c>
      <c r="C5537" t="s">
        <v>17688</v>
      </c>
      <c r="D5537">
        <v>5</v>
      </c>
      <c r="E5537" t="s">
        <v>6372</v>
      </c>
      <c r="F5537" t="s">
        <v>6372</v>
      </c>
      <c r="G5537">
        <v>6</v>
      </c>
    </row>
    <row r="5538" spans="1:7">
      <c r="A5538" t="s">
        <v>17689</v>
      </c>
      <c r="B5538">
        <v>5</v>
      </c>
      <c r="C5538" t="s">
        <v>17690</v>
      </c>
      <c r="D5538">
        <v>5</v>
      </c>
      <c r="E5538" t="s">
        <v>6372</v>
      </c>
      <c r="F5538" t="s">
        <v>6372</v>
      </c>
      <c r="G5538">
        <v>6</v>
      </c>
    </row>
    <row r="5539" spans="1:7">
      <c r="A5539" t="s">
        <v>17691</v>
      </c>
      <c r="B5539">
        <v>6</v>
      </c>
      <c r="C5539" t="s">
        <v>17692</v>
      </c>
      <c r="D5539">
        <v>6</v>
      </c>
      <c r="E5539" t="s">
        <v>27</v>
      </c>
      <c r="F5539" t="s">
        <v>27</v>
      </c>
      <c r="G5539">
        <v>7</v>
      </c>
    </row>
    <row r="5540" spans="1:7">
      <c r="A5540" t="s">
        <v>17693</v>
      </c>
      <c r="B5540">
        <v>3</v>
      </c>
      <c r="C5540" t="s">
        <v>10074</v>
      </c>
      <c r="D5540">
        <v>6</v>
      </c>
      <c r="E5540" t="s">
        <v>6368</v>
      </c>
      <c r="F5540" t="s">
        <v>6368</v>
      </c>
      <c r="G5540">
        <v>6</v>
      </c>
    </row>
    <row r="5541" spans="1:7">
      <c r="A5541" t="s">
        <v>17694</v>
      </c>
      <c r="B5541">
        <v>10</v>
      </c>
      <c r="C5541" t="s">
        <v>10534</v>
      </c>
      <c r="D5541">
        <v>7.5</v>
      </c>
      <c r="E5541" t="s">
        <v>6402</v>
      </c>
      <c r="F5541" t="s">
        <v>6402</v>
      </c>
      <c r="G5541">
        <v>4</v>
      </c>
    </row>
    <row r="5542" spans="1:7">
      <c r="A5542" t="s">
        <v>17695</v>
      </c>
      <c r="B5542">
        <v>5</v>
      </c>
      <c r="C5542" t="s">
        <v>17696</v>
      </c>
      <c r="D5542">
        <v>5</v>
      </c>
      <c r="E5542" t="s">
        <v>6400</v>
      </c>
      <c r="F5542" t="s">
        <v>6400</v>
      </c>
      <c r="G5542">
        <v>6</v>
      </c>
    </row>
    <row r="5543" spans="1:7">
      <c r="A5543" t="s">
        <v>17697</v>
      </c>
      <c r="B5543">
        <v>6</v>
      </c>
      <c r="C5543" t="s">
        <v>17698</v>
      </c>
      <c r="D5543">
        <v>6</v>
      </c>
      <c r="E5543" t="s">
        <v>28</v>
      </c>
      <c r="F5543" t="s">
        <v>28</v>
      </c>
      <c r="G5543">
        <v>6</v>
      </c>
    </row>
    <row r="5544" spans="1:7">
      <c r="A5544" t="s">
        <v>17699</v>
      </c>
      <c r="B5544">
        <v>7</v>
      </c>
      <c r="C5544" t="s">
        <v>17700</v>
      </c>
      <c r="D5544">
        <v>7</v>
      </c>
      <c r="E5544" t="s">
        <v>28</v>
      </c>
      <c r="F5544" t="s">
        <v>28</v>
      </c>
      <c r="G5544">
        <v>6</v>
      </c>
    </row>
    <row r="5545" spans="1:7">
      <c r="A5545" t="s">
        <v>17701</v>
      </c>
      <c r="B5545">
        <v>3</v>
      </c>
      <c r="C5545" t="s">
        <v>17702</v>
      </c>
      <c r="D5545">
        <v>6</v>
      </c>
      <c r="E5545" t="s">
        <v>27</v>
      </c>
      <c r="F5545" t="s">
        <v>27</v>
      </c>
      <c r="G5545">
        <v>7</v>
      </c>
    </row>
    <row r="5546" spans="1:7">
      <c r="A5546" t="s">
        <v>17703</v>
      </c>
      <c r="B5546">
        <v>8</v>
      </c>
      <c r="C5546" t="s">
        <v>17704</v>
      </c>
      <c r="D5546">
        <v>8</v>
      </c>
      <c r="E5546" t="s">
        <v>6363</v>
      </c>
      <c r="F5546" t="s">
        <v>6363</v>
      </c>
      <c r="G5546">
        <v>9</v>
      </c>
    </row>
    <row r="5547" spans="1:7">
      <c r="A5547" t="s">
        <v>17705</v>
      </c>
      <c r="B5547">
        <v>5</v>
      </c>
      <c r="C5547" t="s">
        <v>17706</v>
      </c>
      <c r="D5547">
        <v>6</v>
      </c>
      <c r="E5547" t="s">
        <v>34</v>
      </c>
      <c r="F5547" t="s">
        <v>34</v>
      </c>
      <c r="G5547">
        <v>13</v>
      </c>
    </row>
    <row r="5548" spans="1:7">
      <c r="A5548" t="s">
        <v>17707</v>
      </c>
      <c r="B5548">
        <v>2</v>
      </c>
      <c r="C5548" t="s">
        <v>17708</v>
      </c>
      <c r="D5548">
        <v>5</v>
      </c>
      <c r="E5548" t="s">
        <v>27</v>
      </c>
      <c r="F5548" t="s">
        <v>27</v>
      </c>
      <c r="G5548">
        <v>7</v>
      </c>
    </row>
    <row r="5549" spans="1:7">
      <c r="A5549" t="s">
        <v>17709</v>
      </c>
      <c r="B5549">
        <v>7</v>
      </c>
      <c r="C5549" t="s">
        <v>17710</v>
      </c>
      <c r="D5549">
        <v>7</v>
      </c>
      <c r="E5549" t="s">
        <v>27</v>
      </c>
      <c r="F5549" t="s">
        <v>27</v>
      </c>
      <c r="G5549">
        <v>7</v>
      </c>
    </row>
    <row r="5550" spans="1:7">
      <c r="A5550" t="s">
        <v>17711</v>
      </c>
      <c r="B5550">
        <v>6</v>
      </c>
      <c r="C5550" t="s">
        <v>17712</v>
      </c>
      <c r="D5550">
        <v>6</v>
      </c>
      <c r="E5550" t="s">
        <v>28</v>
      </c>
      <c r="F5550" t="s">
        <v>28</v>
      </c>
      <c r="G5550">
        <v>6</v>
      </c>
    </row>
    <row r="5551" spans="1:7">
      <c r="A5551" t="s">
        <v>17713</v>
      </c>
      <c r="B5551">
        <v>2</v>
      </c>
      <c r="C5551" t="s">
        <v>17714</v>
      </c>
      <c r="D5551">
        <v>7</v>
      </c>
      <c r="E5551" t="s">
        <v>6372</v>
      </c>
      <c r="F5551" t="s">
        <v>6372</v>
      </c>
      <c r="G5551">
        <v>6</v>
      </c>
    </row>
    <row r="5552" spans="1:7">
      <c r="A5552" t="s">
        <v>17715</v>
      </c>
      <c r="B5552">
        <v>6</v>
      </c>
      <c r="C5552" t="s">
        <v>17716</v>
      </c>
      <c r="D5552">
        <v>6</v>
      </c>
      <c r="E5552" t="s">
        <v>6400</v>
      </c>
      <c r="F5552" t="s">
        <v>6400</v>
      </c>
      <c r="G5552">
        <v>6</v>
      </c>
    </row>
    <row r="5553" spans="1:7">
      <c r="A5553" t="s">
        <v>17717</v>
      </c>
      <c r="B5553">
        <v>10</v>
      </c>
      <c r="C5553" t="s">
        <v>17718</v>
      </c>
      <c r="D5553">
        <v>10</v>
      </c>
      <c r="E5553" t="s">
        <v>6397</v>
      </c>
      <c r="F5553" t="s">
        <v>6397</v>
      </c>
      <c r="G5553">
        <v>11</v>
      </c>
    </row>
    <row r="5554" spans="1:7">
      <c r="A5554" t="s">
        <v>17719</v>
      </c>
      <c r="B5554">
        <v>3</v>
      </c>
      <c r="C5554" t="s">
        <v>17720</v>
      </c>
      <c r="D5554">
        <v>7</v>
      </c>
      <c r="E5554" t="s">
        <v>6372</v>
      </c>
      <c r="F5554" t="s">
        <v>6372</v>
      </c>
      <c r="G5554">
        <v>6</v>
      </c>
    </row>
    <row r="5555" spans="1:7">
      <c r="A5555" t="s">
        <v>17721</v>
      </c>
      <c r="B5555">
        <v>8</v>
      </c>
      <c r="C5555" t="s">
        <v>17722</v>
      </c>
      <c r="D5555">
        <v>8</v>
      </c>
      <c r="E5555" t="s">
        <v>6372</v>
      </c>
      <c r="F5555" t="s">
        <v>6372</v>
      </c>
      <c r="G5555">
        <v>6</v>
      </c>
    </row>
    <row r="5556" spans="1:7">
      <c r="A5556" t="s">
        <v>17723</v>
      </c>
      <c r="B5556">
        <v>7</v>
      </c>
      <c r="C5556" t="s">
        <v>17724</v>
      </c>
      <c r="D5556">
        <v>7</v>
      </c>
      <c r="E5556" t="s">
        <v>27</v>
      </c>
      <c r="F5556" t="s">
        <v>27</v>
      </c>
      <c r="G5556">
        <v>7</v>
      </c>
    </row>
    <row r="5557" spans="1:7">
      <c r="A5557" t="s">
        <v>17725</v>
      </c>
      <c r="B5557">
        <v>5</v>
      </c>
      <c r="C5557" t="s">
        <v>17726</v>
      </c>
      <c r="D5557">
        <v>5</v>
      </c>
      <c r="E5557" t="s">
        <v>28</v>
      </c>
      <c r="F5557" t="s">
        <v>28</v>
      </c>
      <c r="G5557">
        <v>6</v>
      </c>
    </row>
    <row r="5558" spans="1:7">
      <c r="A5558" t="s">
        <v>17727</v>
      </c>
      <c r="B5558">
        <v>28</v>
      </c>
      <c r="C5558" t="s">
        <v>17728</v>
      </c>
      <c r="D5558">
        <v>30</v>
      </c>
      <c r="E5558" t="s">
        <v>6362</v>
      </c>
      <c r="F5558" t="s">
        <v>6362</v>
      </c>
      <c r="G5558">
        <v>32</v>
      </c>
    </row>
    <row r="5559" spans="1:7">
      <c r="A5559" t="s">
        <v>17729</v>
      </c>
      <c r="B5559">
        <v>6</v>
      </c>
      <c r="C5559" t="s">
        <v>17730</v>
      </c>
      <c r="D5559">
        <v>6</v>
      </c>
      <c r="E5559" t="s">
        <v>27</v>
      </c>
      <c r="F5559" t="s">
        <v>27</v>
      </c>
      <c r="G5559">
        <v>7</v>
      </c>
    </row>
    <row r="5560" spans="1:7">
      <c r="A5560" t="s">
        <v>17731</v>
      </c>
      <c r="B5560">
        <v>15</v>
      </c>
      <c r="C5560" t="s">
        <v>17732</v>
      </c>
      <c r="D5560">
        <v>14</v>
      </c>
      <c r="E5560" t="s">
        <v>6395</v>
      </c>
      <c r="F5560" t="s">
        <v>6395</v>
      </c>
      <c r="G5560">
        <v>13</v>
      </c>
    </row>
    <row r="5561" spans="1:7">
      <c r="A5561" t="s">
        <v>17733</v>
      </c>
      <c r="B5561">
        <v>7</v>
      </c>
      <c r="C5561" t="s">
        <v>17734</v>
      </c>
      <c r="D5561">
        <v>7</v>
      </c>
      <c r="E5561" t="s">
        <v>6368</v>
      </c>
      <c r="F5561" t="s">
        <v>6368</v>
      </c>
      <c r="G5561">
        <v>6</v>
      </c>
    </row>
    <row r="5562" spans="1:7">
      <c r="A5562" t="s">
        <v>17735</v>
      </c>
      <c r="B5562">
        <v>7</v>
      </c>
      <c r="C5562" t="s">
        <v>17736</v>
      </c>
      <c r="D5562">
        <v>7</v>
      </c>
      <c r="E5562" t="s">
        <v>6400</v>
      </c>
      <c r="F5562" t="s">
        <v>6400</v>
      </c>
      <c r="G5562">
        <v>6</v>
      </c>
    </row>
    <row r="5563" spans="1:7">
      <c r="A5563" t="s">
        <v>17737</v>
      </c>
      <c r="B5563">
        <v>13</v>
      </c>
      <c r="C5563" t="s">
        <v>17738</v>
      </c>
      <c r="D5563">
        <v>14</v>
      </c>
      <c r="E5563" t="s">
        <v>6362</v>
      </c>
      <c r="F5563" t="s">
        <v>6362</v>
      </c>
      <c r="G5563">
        <v>32</v>
      </c>
    </row>
    <row r="5564" spans="1:7">
      <c r="A5564" t="s">
        <v>17739</v>
      </c>
      <c r="B5564">
        <v>7</v>
      </c>
      <c r="C5564" t="s">
        <v>17740</v>
      </c>
      <c r="D5564">
        <v>7</v>
      </c>
      <c r="E5564" t="s">
        <v>6372</v>
      </c>
      <c r="F5564" t="s">
        <v>6372</v>
      </c>
      <c r="G5564">
        <v>6</v>
      </c>
    </row>
    <row r="5565" spans="1:7">
      <c r="A5565" t="s">
        <v>17741</v>
      </c>
      <c r="B5565">
        <v>6</v>
      </c>
      <c r="C5565" t="s">
        <v>17742</v>
      </c>
      <c r="D5565">
        <v>6</v>
      </c>
      <c r="E5565" t="s">
        <v>28</v>
      </c>
      <c r="F5565" t="s">
        <v>28</v>
      </c>
      <c r="G5565">
        <v>6</v>
      </c>
    </row>
    <row r="5566" spans="1:7">
      <c r="A5566" t="s">
        <v>17743</v>
      </c>
      <c r="B5566">
        <v>7</v>
      </c>
      <c r="C5566" t="s">
        <v>17744</v>
      </c>
      <c r="D5566">
        <v>7</v>
      </c>
      <c r="E5566" t="s">
        <v>6400</v>
      </c>
      <c r="F5566" t="s">
        <v>6400</v>
      </c>
      <c r="G5566">
        <v>6</v>
      </c>
    </row>
    <row r="5567" spans="1:7">
      <c r="A5567" t="s">
        <v>17745</v>
      </c>
      <c r="B5567">
        <v>7</v>
      </c>
      <c r="C5567" t="s">
        <v>17746</v>
      </c>
      <c r="D5567">
        <v>7</v>
      </c>
      <c r="E5567" t="s">
        <v>27</v>
      </c>
      <c r="F5567" t="s">
        <v>27</v>
      </c>
      <c r="G5567">
        <v>7</v>
      </c>
    </row>
    <row r="5568" spans="1:7">
      <c r="A5568" t="s">
        <v>17747</v>
      </c>
      <c r="B5568">
        <v>4</v>
      </c>
      <c r="C5568" t="s">
        <v>17748</v>
      </c>
      <c r="D5568">
        <v>6</v>
      </c>
      <c r="E5568" t="s">
        <v>6372</v>
      </c>
      <c r="F5568" t="s">
        <v>6372</v>
      </c>
      <c r="G5568">
        <v>6</v>
      </c>
    </row>
    <row r="5569" spans="1:7">
      <c r="A5569" t="s">
        <v>17749</v>
      </c>
      <c r="B5569">
        <v>3</v>
      </c>
      <c r="C5569" t="s">
        <v>17750</v>
      </c>
      <c r="D5569">
        <v>6</v>
      </c>
      <c r="E5569" t="s">
        <v>6372</v>
      </c>
      <c r="F5569" t="s">
        <v>6372</v>
      </c>
      <c r="G5569">
        <v>6</v>
      </c>
    </row>
    <row r="5570" spans="1:7">
      <c r="A5570" t="s">
        <v>17751</v>
      </c>
      <c r="B5570">
        <v>7</v>
      </c>
      <c r="C5570" t="s">
        <v>17752</v>
      </c>
      <c r="D5570">
        <v>7</v>
      </c>
      <c r="E5570" t="s">
        <v>27</v>
      </c>
      <c r="F5570" t="s">
        <v>27</v>
      </c>
      <c r="G5570">
        <v>7</v>
      </c>
    </row>
    <row r="5571" spans="1:7">
      <c r="A5571" t="s">
        <v>17753</v>
      </c>
      <c r="B5571">
        <v>5</v>
      </c>
      <c r="C5571" t="s">
        <v>17754</v>
      </c>
      <c r="D5571">
        <v>9</v>
      </c>
      <c r="E5571" t="s">
        <v>6397</v>
      </c>
      <c r="F5571" t="s">
        <v>6397</v>
      </c>
      <c r="G5571">
        <v>11</v>
      </c>
    </row>
    <row r="5572" spans="1:7">
      <c r="A5572" t="s">
        <v>17755</v>
      </c>
      <c r="B5572">
        <v>3</v>
      </c>
      <c r="C5572" t="s">
        <v>17756</v>
      </c>
      <c r="D5572">
        <v>3</v>
      </c>
      <c r="E5572" t="s">
        <v>6372</v>
      </c>
      <c r="F5572" t="s">
        <v>6372</v>
      </c>
      <c r="G5572">
        <v>6</v>
      </c>
    </row>
    <row r="5573" spans="1:7">
      <c r="A5573" t="s">
        <v>17757</v>
      </c>
      <c r="B5573">
        <v>8</v>
      </c>
      <c r="C5573" t="s">
        <v>17758</v>
      </c>
      <c r="D5573">
        <v>8</v>
      </c>
      <c r="E5573" t="s">
        <v>27</v>
      </c>
      <c r="F5573" t="s">
        <v>27</v>
      </c>
      <c r="G5573">
        <v>7</v>
      </c>
    </row>
    <row r="5574" spans="1:7">
      <c r="A5574" t="s">
        <v>17759</v>
      </c>
      <c r="B5574">
        <v>7</v>
      </c>
      <c r="C5574" t="s">
        <v>17760</v>
      </c>
      <c r="D5574">
        <v>7</v>
      </c>
      <c r="E5574" t="s">
        <v>27</v>
      </c>
      <c r="F5574" t="s">
        <v>27</v>
      </c>
      <c r="G5574">
        <v>7</v>
      </c>
    </row>
    <row r="5575" spans="1:7">
      <c r="A5575" t="s">
        <v>17761</v>
      </c>
      <c r="B5575">
        <v>2</v>
      </c>
      <c r="C5575" t="s">
        <v>7365</v>
      </c>
      <c r="D5575">
        <v>7</v>
      </c>
      <c r="E5575" t="s">
        <v>6372</v>
      </c>
      <c r="F5575" t="s">
        <v>6372</v>
      </c>
      <c r="G5575">
        <v>6</v>
      </c>
    </row>
    <row r="5576" spans="1:7">
      <c r="A5576" t="s">
        <v>17762</v>
      </c>
      <c r="B5576">
        <v>7</v>
      </c>
      <c r="C5576" t="s">
        <v>17763</v>
      </c>
      <c r="D5576">
        <v>7</v>
      </c>
      <c r="E5576" t="s">
        <v>27</v>
      </c>
      <c r="F5576" t="s">
        <v>27</v>
      </c>
      <c r="G5576">
        <v>7</v>
      </c>
    </row>
    <row r="5577" spans="1:7">
      <c r="A5577" t="s">
        <v>17764</v>
      </c>
      <c r="B5577">
        <v>8</v>
      </c>
      <c r="C5577" t="s">
        <v>17765</v>
      </c>
      <c r="D5577">
        <v>8</v>
      </c>
      <c r="E5577" t="s">
        <v>6400</v>
      </c>
      <c r="F5577" t="s">
        <v>6400</v>
      </c>
      <c r="G5577">
        <v>6</v>
      </c>
    </row>
    <row r="5578" spans="1:7">
      <c r="A5578" t="s">
        <v>17766</v>
      </c>
      <c r="B5578">
        <v>5</v>
      </c>
      <c r="C5578" t="s">
        <v>17767</v>
      </c>
      <c r="D5578">
        <v>4</v>
      </c>
      <c r="E5578" t="s">
        <v>30</v>
      </c>
      <c r="F5578" t="s">
        <v>30</v>
      </c>
      <c r="G5578">
        <v>3</v>
      </c>
    </row>
    <row r="5579" spans="1:7">
      <c r="A5579" t="s">
        <v>17768</v>
      </c>
      <c r="B5579">
        <v>6</v>
      </c>
      <c r="C5579" t="s">
        <v>17769</v>
      </c>
      <c r="D5579">
        <v>6</v>
      </c>
      <c r="E5579" t="s">
        <v>6372</v>
      </c>
      <c r="F5579" t="s">
        <v>6372</v>
      </c>
      <c r="G5579">
        <v>6</v>
      </c>
    </row>
    <row r="5580" spans="1:7">
      <c r="A5580" t="s">
        <v>17770</v>
      </c>
      <c r="B5580">
        <v>2</v>
      </c>
      <c r="C5580" t="s">
        <v>16639</v>
      </c>
      <c r="D5580">
        <v>7</v>
      </c>
      <c r="E5580" t="s">
        <v>6372</v>
      </c>
      <c r="F5580" t="s">
        <v>6372</v>
      </c>
      <c r="G5580">
        <v>6</v>
      </c>
    </row>
    <row r="5581" spans="1:7">
      <c r="A5581" t="s">
        <v>17771</v>
      </c>
      <c r="B5581">
        <v>8</v>
      </c>
      <c r="C5581" t="s">
        <v>17772</v>
      </c>
      <c r="D5581">
        <v>8</v>
      </c>
      <c r="E5581" t="s">
        <v>6368</v>
      </c>
      <c r="F5581" t="s">
        <v>6368</v>
      </c>
      <c r="G5581">
        <v>6</v>
      </c>
    </row>
    <row r="5582" spans="1:7">
      <c r="A5582" t="s">
        <v>17773</v>
      </c>
      <c r="B5582">
        <v>5</v>
      </c>
      <c r="C5582" t="s">
        <v>17774</v>
      </c>
      <c r="D5582">
        <v>11</v>
      </c>
      <c r="E5582" t="s">
        <v>6395</v>
      </c>
      <c r="F5582" t="s">
        <v>6395</v>
      </c>
      <c r="G5582">
        <v>13</v>
      </c>
    </row>
    <row r="5583" spans="1:7">
      <c r="A5583" t="s">
        <v>17775</v>
      </c>
      <c r="B5583">
        <v>6</v>
      </c>
      <c r="C5583" t="s">
        <v>17776</v>
      </c>
      <c r="D5583">
        <v>6</v>
      </c>
      <c r="E5583" t="s">
        <v>6400</v>
      </c>
      <c r="F5583" t="s">
        <v>6400</v>
      </c>
      <c r="G5583">
        <v>6</v>
      </c>
    </row>
    <row r="5584" spans="1:7">
      <c r="A5584" t="s">
        <v>17777</v>
      </c>
      <c r="B5584">
        <v>7</v>
      </c>
      <c r="C5584" t="s">
        <v>17778</v>
      </c>
      <c r="D5584">
        <v>7</v>
      </c>
      <c r="E5584" t="s">
        <v>6372</v>
      </c>
      <c r="F5584" t="s">
        <v>6372</v>
      </c>
      <c r="G5584">
        <v>6</v>
      </c>
    </row>
    <row r="5585" spans="1:7">
      <c r="A5585" t="s">
        <v>17779</v>
      </c>
      <c r="B5585">
        <v>11</v>
      </c>
      <c r="C5585" t="s">
        <v>17780</v>
      </c>
      <c r="D5585">
        <v>11</v>
      </c>
      <c r="E5585" t="s">
        <v>6397</v>
      </c>
      <c r="F5585" t="s">
        <v>6397</v>
      </c>
      <c r="G5585">
        <v>11</v>
      </c>
    </row>
    <row r="5586" spans="1:7">
      <c r="A5586" t="s">
        <v>17781</v>
      </c>
      <c r="B5586">
        <v>7</v>
      </c>
      <c r="C5586" t="s">
        <v>17782</v>
      </c>
      <c r="D5586">
        <v>7</v>
      </c>
      <c r="E5586" t="s">
        <v>6402</v>
      </c>
      <c r="F5586" t="s">
        <v>6402</v>
      </c>
      <c r="G5586">
        <v>4</v>
      </c>
    </row>
    <row r="5587" spans="1:7">
      <c r="A5587" t="s">
        <v>17783</v>
      </c>
      <c r="B5587">
        <v>8</v>
      </c>
      <c r="C5587" t="s">
        <v>17784</v>
      </c>
      <c r="D5587">
        <v>8</v>
      </c>
      <c r="E5587" t="s">
        <v>6368</v>
      </c>
      <c r="F5587" t="s">
        <v>6368</v>
      </c>
      <c r="G5587">
        <v>6</v>
      </c>
    </row>
    <row r="5588" spans="1:7">
      <c r="A5588" t="s">
        <v>17785</v>
      </c>
      <c r="B5588">
        <v>9</v>
      </c>
      <c r="C5588" t="s">
        <v>17786</v>
      </c>
      <c r="D5588">
        <v>9</v>
      </c>
      <c r="E5588" t="s">
        <v>27</v>
      </c>
      <c r="F5588" t="s">
        <v>27</v>
      </c>
      <c r="G5588">
        <v>7</v>
      </c>
    </row>
    <row r="5589" spans="1:7">
      <c r="A5589" t="s">
        <v>17787</v>
      </c>
      <c r="B5589">
        <v>8</v>
      </c>
      <c r="C5589" t="s">
        <v>17788</v>
      </c>
      <c r="D5589">
        <v>8</v>
      </c>
      <c r="E5589" t="s">
        <v>6400</v>
      </c>
      <c r="F5589" t="s">
        <v>6400</v>
      </c>
      <c r="G5589">
        <v>6</v>
      </c>
    </row>
    <row r="5590" spans="1:7">
      <c r="A5590" t="s">
        <v>17789</v>
      </c>
      <c r="B5590">
        <v>4</v>
      </c>
      <c r="C5590" t="s">
        <v>17790</v>
      </c>
      <c r="D5590">
        <v>6</v>
      </c>
      <c r="E5590" t="s">
        <v>6372</v>
      </c>
      <c r="F5590" t="s">
        <v>6372</v>
      </c>
      <c r="G5590">
        <v>6</v>
      </c>
    </row>
    <row r="5591" spans="1:7">
      <c r="A5591" t="s">
        <v>17791</v>
      </c>
      <c r="B5591">
        <v>2</v>
      </c>
      <c r="C5591" t="s">
        <v>17792</v>
      </c>
      <c r="D5591">
        <v>7</v>
      </c>
      <c r="E5591" t="s">
        <v>6372</v>
      </c>
      <c r="F5591" t="s">
        <v>6372</v>
      </c>
      <c r="G5591">
        <v>6</v>
      </c>
    </row>
    <row r="5592" spans="1:7">
      <c r="A5592" t="s">
        <v>17793</v>
      </c>
      <c r="B5592">
        <v>31</v>
      </c>
      <c r="C5592" t="s">
        <v>17794</v>
      </c>
      <c r="D5592">
        <v>30</v>
      </c>
      <c r="E5592" t="s">
        <v>6362</v>
      </c>
      <c r="F5592" t="s">
        <v>6362</v>
      </c>
      <c r="G5592">
        <v>32</v>
      </c>
    </row>
    <row r="5593" spans="1:7">
      <c r="A5593" t="s">
        <v>17795</v>
      </c>
      <c r="B5593">
        <v>30</v>
      </c>
      <c r="C5593" t="s">
        <v>17796</v>
      </c>
      <c r="D5593">
        <v>29</v>
      </c>
      <c r="E5593" t="s">
        <v>6362</v>
      </c>
      <c r="F5593" t="s">
        <v>6362</v>
      </c>
      <c r="G5593">
        <v>32</v>
      </c>
    </row>
    <row r="5594" spans="1:7">
      <c r="A5594" t="s">
        <v>17797</v>
      </c>
      <c r="B5594">
        <v>18</v>
      </c>
      <c r="C5594" t="s">
        <v>17798</v>
      </c>
      <c r="D5594">
        <v>18</v>
      </c>
      <c r="E5594" t="s">
        <v>6371</v>
      </c>
      <c r="F5594" t="s">
        <v>6371</v>
      </c>
      <c r="G5594">
        <v>16</v>
      </c>
    </row>
    <row r="5595" spans="1:7">
      <c r="A5595" t="s">
        <v>17799</v>
      </c>
      <c r="B5595">
        <v>9</v>
      </c>
      <c r="C5595" t="s">
        <v>17800</v>
      </c>
      <c r="D5595">
        <v>9</v>
      </c>
      <c r="E5595" t="s">
        <v>27</v>
      </c>
      <c r="F5595" t="s">
        <v>27</v>
      </c>
      <c r="G5595">
        <v>7</v>
      </c>
    </row>
    <row r="5596" spans="1:7">
      <c r="A5596" t="s">
        <v>17801</v>
      </c>
      <c r="B5596">
        <v>35</v>
      </c>
      <c r="C5596" t="s">
        <v>17802</v>
      </c>
      <c r="D5596">
        <v>36</v>
      </c>
      <c r="E5596" t="s">
        <v>6374</v>
      </c>
      <c r="F5596" t="s">
        <v>6374</v>
      </c>
      <c r="G5596">
        <v>29</v>
      </c>
    </row>
    <row r="5597" spans="1:7">
      <c r="A5597" t="s">
        <v>17803</v>
      </c>
      <c r="B5597">
        <v>15</v>
      </c>
      <c r="C5597" t="s">
        <v>17804</v>
      </c>
      <c r="D5597">
        <v>13</v>
      </c>
      <c r="E5597" t="s">
        <v>6402</v>
      </c>
      <c r="F5597" t="s">
        <v>6402</v>
      </c>
      <c r="G5597">
        <v>4</v>
      </c>
    </row>
    <row r="5598" spans="1:7">
      <c r="A5598" t="s">
        <v>17805</v>
      </c>
      <c r="B5598">
        <v>34</v>
      </c>
      <c r="C5598" t="s">
        <v>17806</v>
      </c>
      <c r="D5598">
        <v>35</v>
      </c>
      <c r="E5598" t="s">
        <v>6374</v>
      </c>
      <c r="F5598" t="s">
        <v>6374</v>
      </c>
      <c r="G5598">
        <v>29</v>
      </c>
    </row>
    <row r="5599" spans="1:7">
      <c r="A5599" t="s">
        <v>17807</v>
      </c>
      <c r="B5599">
        <v>5</v>
      </c>
      <c r="C5599" t="s">
        <v>13997</v>
      </c>
      <c r="D5599">
        <v>6</v>
      </c>
      <c r="E5599" t="s">
        <v>27</v>
      </c>
      <c r="F5599" t="s">
        <v>27</v>
      </c>
      <c r="G5599">
        <v>7</v>
      </c>
    </row>
    <row r="5600" spans="1:7">
      <c r="A5600" t="s">
        <v>17808</v>
      </c>
      <c r="B5600">
        <v>5</v>
      </c>
      <c r="C5600" t="s">
        <v>17809</v>
      </c>
      <c r="D5600">
        <v>8</v>
      </c>
      <c r="E5600" t="s">
        <v>6363</v>
      </c>
      <c r="F5600" t="s">
        <v>6363</v>
      </c>
      <c r="G5600">
        <v>9</v>
      </c>
    </row>
    <row r="5601" spans="1:7">
      <c r="A5601" t="s">
        <v>17810</v>
      </c>
      <c r="B5601">
        <v>5</v>
      </c>
      <c r="C5601" t="s">
        <v>17811</v>
      </c>
      <c r="D5601">
        <v>5</v>
      </c>
      <c r="E5601" t="s">
        <v>6372</v>
      </c>
      <c r="F5601" t="s">
        <v>6372</v>
      </c>
      <c r="G5601">
        <v>6</v>
      </c>
    </row>
    <row r="5602" spans="1:7">
      <c r="A5602" t="s">
        <v>17812</v>
      </c>
      <c r="B5602">
        <v>2</v>
      </c>
      <c r="C5602" t="s">
        <v>17813</v>
      </c>
      <c r="D5602">
        <v>4</v>
      </c>
      <c r="E5602" t="s">
        <v>6372</v>
      </c>
      <c r="F5602" t="s">
        <v>6372</v>
      </c>
      <c r="G5602">
        <v>6</v>
      </c>
    </row>
    <row r="5603" spans="1:7">
      <c r="A5603" t="s">
        <v>17814</v>
      </c>
      <c r="B5603">
        <v>6</v>
      </c>
      <c r="C5603" t="s">
        <v>17815</v>
      </c>
      <c r="D5603">
        <v>6</v>
      </c>
      <c r="E5603" t="s">
        <v>6400</v>
      </c>
      <c r="F5603" t="s">
        <v>6400</v>
      </c>
      <c r="G5603">
        <v>6</v>
      </c>
    </row>
    <row r="5604" spans="1:7">
      <c r="A5604" t="s">
        <v>17816</v>
      </c>
      <c r="B5604">
        <v>3</v>
      </c>
      <c r="C5604" t="s">
        <v>17817</v>
      </c>
      <c r="D5604">
        <v>5</v>
      </c>
      <c r="E5604" t="s">
        <v>6372</v>
      </c>
      <c r="F5604" t="s">
        <v>6372</v>
      </c>
      <c r="G5604">
        <v>6</v>
      </c>
    </row>
    <row r="5605" spans="1:7">
      <c r="A5605" t="s">
        <v>17818</v>
      </c>
      <c r="B5605">
        <v>6</v>
      </c>
      <c r="C5605" t="s">
        <v>17819</v>
      </c>
      <c r="D5605">
        <v>6</v>
      </c>
      <c r="E5605" t="s">
        <v>6400</v>
      </c>
      <c r="F5605" t="s">
        <v>6400</v>
      </c>
      <c r="G5605">
        <v>6</v>
      </c>
    </row>
    <row r="5606" spans="1:7">
      <c r="A5606" t="s">
        <v>17820</v>
      </c>
      <c r="B5606">
        <v>5</v>
      </c>
      <c r="C5606" t="s">
        <v>17821</v>
      </c>
      <c r="D5606">
        <v>5</v>
      </c>
      <c r="E5606" t="s">
        <v>6372</v>
      </c>
      <c r="F5606" t="s">
        <v>6372</v>
      </c>
      <c r="G5606">
        <v>6</v>
      </c>
    </row>
    <row r="5607" spans="1:7">
      <c r="A5607" t="s">
        <v>17822</v>
      </c>
      <c r="B5607">
        <v>5</v>
      </c>
      <c r="C5607" t="s">
        <v>17823</v>
      </c>
      <c r="D5607">
        <v>5</v>
      </c>
      <c r="E5607" t="s">
        <v>27</v>
      </c>
      <c r="F5607" t="s">
        <v>27</v>
      </c>
      <c r="G5607">
        <v>7</v>
      </c>
    </row>
    <row r="5608" spans="1:7">
      <c r="A5608" t="s">
        <v>17824</v>
      </c>
      <c r="B5608">
        <v>2</v>
      </c>
      <c r="C5608" t="s">
        <v>17825</v>
      </c>
      <c r="D5608">
        <v>6</v>
      </c>
      <c r="E5608" t="s">
        <v>6400</v>
      </c>
      <c r="F5608" t="s">
        <v>6400</v>
      </c>
      <c r="G5608">
        <v>6</v>
      </c>
    </row>
    <row r="5609" spans="1:7">
      <c r="A5609" t="s">
        <v>17826</v>
      </c>
      <c r="B5609">
        <v>3</v>
      </c>
      <c r="C5609" t="s">
        <v>17827</v>
      </c>
      <c r="D5609">
        <v>7</v>
      </c>
      <c r="E5609" t="s">
        <v>6372</v>
      </c>
      <c r="F5609" t="s">
        <v>6372</v>
      </c>
      <c r="G5609">
        <v>6</v>
      </c>
    </row>
    <row r="5610" spans="1:7">
      <c r="A5610" t="s">
        <v>17828</v>
      </c>
      <c r="B5610">
        <v>28</v>
      </c>
      <c r="C5610" t="s">
        <v>17829</v>
      </c>
      <c r="D5610">
        <v>27</v>
      </c>
      <c r="E5610" t="s">
        <v>6374</v>
      </c>
      <c r="F5610" t="s">
        <v>6374</v>
      </c>
      <c r="G5610">
        <v>29</v>
      </c>
    </row>
    <row r="5611" spans="1:7">
      <c r="A5611" t="s">
        <v>17830</v>
      </c>
      <c r="B5611">
        <v>6</v>
      </c>
      <c r="C5611" t="s">
        <v>17831</v>
      </c>
      <c r="D5611">
        <v>6</v>
      </c>
      <c r="E5611" t="s">
        <v>6372</v>
      </c>
      <c r="F5611" t="s">
        <v>6372</v>
      </c>
      <c r="G5611">
        <v>6</v>
      </c>
    </row>
    <row r="5612" spans="1:7">
      <c r="A5612" t="s">
        <v>17832</v>
      </c>
      <c r="B5612">
        <v>6</v>
      </c>
      <c r="C5612" t="s">
        <v>17833</v>
      </c>
      <c r="D5612">
        <v>6</v>
      </c>
      <c r="E5612" t="s">
        <v>6372</v>
      </c>
      <c r="F5612" t="s">
        <v>6372</v>
      </c>
      <c r="G5612">
        <v>6</v>
      </c>
    </row>
    <row r="5613" spans="1:7">
      <c r="A5613" t="s">
        <v>17834</v>
      </c>
      <c r="B5613">
        <v>6</v>
      </c>
      <c r="C5613" t="s">
        <v>17835</v>
      </c>
      <c r="D5613">
        <v>6</v>
      </c>
      <c r="E5613" t="s">
        <v>6368</v>
      </c>
      <c r="F5613" t="s">
        <v>6368</v>
      </c>
      <c r="G5613">
        <v>6</v>
      </c>
    </row>
    <row r="5614" spans="1:7">
      <c r="A5614" t="s">
        <v>17836</v>
      </c>
      <c r="B5614">
        <v>13</v>
      </c>
      <c r="C5614" t="s">
        <v>17837</v>
      </c>
      <c r="D5614">
        <v>14</v>
      </c>
      <c r="E5614" t="s">
        <v>34</v>
      </c>
      <c r="F5614" t="s">
        <v>34</v>
      </c>
      <c r="G5614">
        <v>13</v>
      </c>
    </row>
    <row r="5615" spans="1:7">
      <c r="A5615" t="s">
        <v>17838</v>
      </c>
      <c r="B5615">
        <v>2</v>
      </c>
      <c r="C5615" t="s">
        <v>17839</v>
      </c>
      <c r="D5615">
        <v>5</v>
      </c>
      <c r="E5615" t="s">
        <v>6372</v>
      </c>
      <c r="F5615" t="s">
        <v>6372</v>
      </c>
      <c r="G5615">
        <v>6</v>
      </c>
    </row>
    <row r="5616" spans="1:7">
      <c r="A5616" t="s">
        <v>17840</v>
      </c>
      <c r="B5616">
        <v>5</v>
      </c>
      <c r="C5616" t="s">
        <v>17841</v>
      </c>
      <c r="D5616">
        <v>5</v>
      </c>
      <c r="E5616" t="s">
        <v>30</v>
      </c>
      <c r="F5616" t="s">
        <v>30</v>
      </c>
      <c r="G5616">
        <v>3</v>
      </c>
    </row>
    <row r="5617" spans="1:7">
      <c r="A5617" t="s">
        <v>17842</v>
      </c>
      <c r="B5617">
        <v>33</v>
      </c>
      <c r="C5617" t="s">
        <v>17843</v>
      </c>
      <c r="D5617">
        <v>32</v>
      </c>
      <c r="E5617" t="s">
        <v>6391</v>
      </c>
      <c r="F5617" t="s">
        <v>6391</v>
      </c>
      <c r="G5617">
        <v>40</v>
      </c>
    </row>
    <row r="5618" spans="1:7">
      <c r="A5618" t="s">
        <v>17844</v>
      </c>
      <c r="B5618">
        <v>3</v>
      </c>
      <c r="C5618" t="s">
        <v>17845</v>
      </c>
      <c r="D5618">
        <v>13</v>
      </c>
      <c r="E5618" t="s">
        <v>6395</v>
      </c>
      <c r="F5618" t="s">
        <v>6395</v>
      </c>
      <c r="G5618">
        <v>13</v>
      </c>
    </row>
    <row r="5619" spans="1:7">
      <c r="A5619" t="s">
        <v>17846</v>
      </c>
      <c r="B5619">
        <v>6</v>
      </c>
      <c r="C5619" t="s">
        <v>17847</v>
      </c>
      <c r="D5619">
        <v>5</v>
      </c>
      <c r="E5619" t="s">
        <v>27</v>
      </c>
      <c r="F5619" t="s">
        <v>27</v>
      </c>
      <c r="G5619">
        <v>7</v>
      </c>
    </row>
    <row r="5620" spans="1:7">
      <c r="A5620" t="s">
        <v>17848</v>
      </c>
      <c r="B5620">
        <v>4</v>
      </c>
      <c r="C5620" t="s">
        <v>17849</v>
      </c>
      <c r="D5620">
        <v>7</v>
      </c>
      <c r="E5620" t="s">
        <v>6372</v>
      </c>
      <c r="F5620" t="s">
        <v>6372</v>
      </c>
      <c r="G5620">
        <v>6</v>
      </c>
    </row>
    <row r="5621" spans="1:7">
      <c r="A5621" t="s">
        <v>17850</v>
      </c>
      <c r="B5621">
        <v>2</v>
      </c>
      <c r="C5621" t="s">
        <v>17851</v>
      </c>
      <c r="D5621">
        <v>6</v>
      </c>
      <c r="E5621" t="s">
        <v>6372</v>
      </c>
      <c r="F5621" t="s">
        <v>6372</v>
      </c>
      <c r="G5621">
        <v>6</v>
      </c>
    </row>
    <row r="5622" spans="1:7">
      <c r="A5622" t="s">
        <v>17852</v>
      </c>
      <c r="B5622">
        <v>7</v>
      </c>
      <c r="C5622" t="s">
        <v>17853</v>
      </c>
      <c r="D5622">
        <v>7</v>
      </c>
      <c r="E5622" t="s">
        <v>27</v>
      </c>
      <c r="F5622" t="s">
        <v>27</v>
      </c>
      <c r="G5622">
        <v>7</v>
      </c>
    </row>
    <row r="5623" spans="1:7">
      <c r="A5623" t="s">
        <v>17854</v>
      </c>
      <c r="B5623">
        <v>6</v>
      </c>
      <c r="C5623" t="s">
        <v>17855</v>
      </c>
      <c r="D5623">
        <v>13</v>
      </c>
      <c r="E5623" t="s">
        <v>6395</v>
      </c>
      <c r="F5623" t="s">
        <v>6395</v>
      </c>
      <c r="G5623">
        <v>13</v>
      </c>
    </row>
    <row r="5624" spans="1:7">
      <c r="A5624" t="s">
        <v>17856</v>
      </c>
      <c r="B5624">
        <v>6</v>
      </c>
      <c r="C5624" t="s">
        <v>17857</v>
      </c>
      <c r="D5624">
        <v>6</v>
      </c>
      <c r="E5624" t="s">
        <v>28</v>
      </c>
      <c r="F5624" t="s">
        <v>28</v>
      </c>
      <c r="G5624">
        <v>6</v>
      </c>
    </row>
    <row r="5625" spans="1:7">
      <c r="A5625" t="s">
        <v>17858</v>
      </c>
      <c r="B5625">
        <v>7</v>
      </c>
      <c r="C5625" t="s">
        <v>17859</v>
      </c>
      <c r="D5625">
        <v>15</v>
      </c>
      <c r="E5625" t="s">
        <v>6395</v>
      </c>
      <c r="F5625" t="s">
        <v>6395</v>
      </c>
      <c r="G5625">
        <v>13</v>
      </c>
    </row>
    <row r="5626" spans="1:7">
      <c r="A5626" t="s">
        <v>17860</v>
      </c>
      <c r="B5626">
        <v>8</v>
      </c>
      <c r="C5626" t="s">
        <v>17861</v>
      </c>
      <c r="D5626">
        <v>8</v>
      </c>
      <c r="E5626" t="s">
        <v>27</v>
      </c>
      <c r="F5626" t="s">
        <v>27</v>
      </c>
      <c r="G5626">
        <v>7</v>
      </c>
    </row>
    <row r="5627" spans="1:7">
      <c r="A5627" t="s">
        <v>17862</v>
      </c>
      <c r="B5627">
        <v>3</v>
      </c>
      <c r="C5627" t="s">
        <v>7851</v>
      </c>
      <c r="D5627">
        <v>8</v>
      </c>
      <c r="E5627" t="s">
        <v>6372</v>
      </c>
      <c r="F5627" t="s">
        <v>6372</v>
      </c>
      <c r="G5627">
        <v>6</v>
      </c>
    </row>
    <row r="5628" spans="1:7">
      <c r="A5628" t="s">
        <v>17863</v>
      </c>
      <c r="B5628">
        <v>9</v>
      </c>
      <c r="C5628" t="s">
        <v>17864</v>
      </c>
      <c r="D5628">
        <v>9</v>
      </c>
      <c r="E5628" t="s">
        <v>27</v>
      </c>
      <c r="F5628" t="s">
        <v>27</v>
      </c>
      <c r="G5628">
        <v>7</v>
      </c>
    </row>
    <row r="5629" spans="1:7">
      <c r="A5629" t="s">
        <v>17865</v>
      </c>
      <c r="B5629">
        <v>5</v>
      </c>
      <c r="C5629" t="s">
        <v>17866</v>
      </c>
      <c r="D5629">
        <v>5</v>
      </c>
      <c r="E5629" t="s">
        <v>6400</v>
      </c>
      <c r="F5629" t="s">
        <v>6400</v>
      </c>
      <c r="G5629">
        <v>6</v>
      </c>
    </row>
    <row r="5630" spans="1:7">
      <c r="A5630" t="s">
        <v>17867</v>
      </c>
      <c r="B5630">
        <v>6</v>
      </c>
      <c r="C5630" t="s">
        <v>17868</v>
      </c>
      <c r="D5630">
        <v>7</v>
      </c>
      <c r="E5630" t="s">
        <v>27</v>
      </c>
      <c r="F5630" t="s">
        <v>27</v>
      </c>
      <c r="G5630">
        <v>7</v>
      </c>
    </row>
    <row r="5631" spans="1:7">
      <c r="A5631" t="s">
        <v>17869</v>
      </c>
      <c r="B5631">
        <v>6</v>
      </c>
      <c r="C5631" t="s">
        <v>17870</v>
      </c>
      <c r="D5631">
        <v>6</v>
      </c>
      <c r="E5631" t="s">
        <v>28</v>
      </c>
      <c r="F5631" t="s">
        <v>28</v>
      </c>
      <c r="G5631">
        <v>6</v>
      </c>
    </row>
    <row r="5632" spans="1:7">
      <c r="A5632" t="s">
        <v>17871</v>
      </c>
      <c r="B5632">
        <v>7</v>
      </c>
      <c r="C5632" t="s">
        <v>17872</v>
      </c>
      <c r="D5632">
        <v>7</v>
      </c>
      <c r="E5632" t="s">
        <v>6368</v>
      </c>
      <c r="F5632" t="s">
        <v>6368</v>
      </c>
      <c r="G5632">
        <v>6</v>
      </c>
    </row>
    <row r="5633" spans="1:7">
      <c r="A5633" t="s">
        <v>17873</v>
      </c>
      <c r="B5633">
        <v>7</v>
      </c>
      <c r="C5633" t="s">
        <v>17874</v>
      </c>
      <c r="D5633">
        <v>7</v>
      </c>
      <c r="E5633" t="s">
        <v>6368</v>
      </c>
      <c r="F5633" t="s">
        <v>6368</v>
      </c>
      <c r="G5633">
        <v>6</v>
      </c>
    </row>
    <row r="5634" spans="1:7">
      <c r="A5634" t="s">
        <v>17875</v>
      </c>
      <c r="B5634">
        <v>8</v>
      </c>
      <c r="C5634" t="s">
        <v>17876</v>
      </c>
      <c r="D5634">
        <v>8</v>
      </c>
      <c r="E5634" t="s">
        <v>27</v>
      </c>
      <c r="F5634" t="s">
        <v>27</v>
      </c>
      <c r="G5634">
        <v>7</v>
      </c>
    </row>
    <row r="5635" spans="1:7">
      <c r="A5635" t="s">
        <v>17877</v>
      </c>
      <c r="B5635">
        <v>6</v>
      </c>
      <c r="C5635" t="s">
        <v>17878</v>
      </c>
      <c r="D5635">
        <v>6</v>
      </c>
      <c r="E5635" t="s">
        <v>6368</v>
      </c>
      <c r="F5635" t="s">
        <v>6368</v>
      </c>
      <c r="G5635">
        <v>6</v>
      </c>
    </row>
    <row r="5636" spans="1:7">
      <c r="A5636" t="s">
        <v>17879</v>
      </c>
      <c r="B5636">
        <v>7</v>
      </c>
      <c r="C5636" t="s">
        <v>17880</v>
      </c>
      <c r="D5636">
        <v>7</v>
      </c>
      <c r="E5636" t="s">
        <v>27</v>
      </c>
      <c r="F5636" t="s">
        <v>27</v>
      </c>
      <c r="G5636">
        <v>7</v>
      </c>
    </row>
    <row r="5637" spans="1:7">
      <c r="A5637" t="s">
        <v>17881</v>
      </c>
      <c r="B5637">
        <v>7</v>
      </c>
      <c r="C5637" t="s">
        <v>17882</v>
      </c>
      <c r="D5637">
        <v>7</v>
      </c>
      <c r="E5637" t="s">
        <v>27</v>
      </c>
      <c r="F5637" t="s">
        <v>27</v>
      </c>
      <c r="G5637">
        <v>7</v>
      </c>
    </row>
    <row r="5638" spans="1:7">
      <c r="A5638" t="s">
        <v>17883</v>
      </c>
      <c r="B5638">
        <v>9</v>
      </c>
      <c r="C5638" t="s">
        <v>17884</v>
      </c>
      <c r="D5638">
        <v>9</v>
      </c>
      <c r="E5638" t="s">
        <v>6363</v>
      </c>
      <c r="F5638" t="s">
        <v>6363</v>
      </c>
      <c r="G5638">
        <v>9</v>
      </c>
    </row>
    <row r="5639" spans="1:7">
      <c r="A5639" t="s">
        <v>17885</v>
      </c>
      <c r="B5639">
        <v>7</v>
      </c>
      <c r="C5639" t="s">
        <v>17886</v>
      </c>
      <c r="D5639">
        <v>7</v>
      </c>
      <c r="E5639" t="s">
        <v>6372</v>
      </c>
      <c r="F5639" t="s">
        <v>6372</v>
      </c>
      <c r="G5639">
        <v>6</v>
      </c>
    </row>
    <row r="5640" spans="1:7">
      <c r="A5640" t="s">
        <v>17887</v>
      </c>
      <c r="B5640">
        <v>8</v>
      </c>
      <c r="C5640" t="s">
        <v>17888</v>
      </c>
      <c r="D5640">
        <v>8</v>
      </c>
      <c r="E5640" t="s">
        <v>6400</v>
      </c>
      <c r="F5640" t="s">
        <v>6400</v>
      </c>
      <c r="G5640">
        <v>6</v>
      </c>
    </row>
    <row r="5641" spans="1:7">
      <c r="A5641" t="s">
        <v>17889</v>
      </c>
      <c r="B5641">
        <v>4</v>
      </c>
      <c r="C5641" t="s">
        <v>17890</v>
      </c>
      <c r="D5641">
        <v>5</v>
      </c>
      <c r="E5641" t="s">
        <v>6372</v>
      </c>
      <c r="F5641" t="s">
        <v>6372</v>
      </c>
      <c r="G5641">
        <v>6</v>
      </c>
    </row>
    <row r="5642" spans="1:7">
      <c r="A5642" t="s">
        <v>17891</v>
      </c>
      <c r="B5642">
        <v>9</v>
      </c>
      <c r="C5642" t="s">
        <v>17892</v>
      </c>
      <c r="D5642">
        <v>9</v>
      </c>
      <c r="E5642" t="s">
        <v>28</v>
      </c>
      <c r="F5642" t="s">
        <v>28</v>
      </c>
      <c r="G5642">
        <v>6</v>
      </c>
    </row>
    <row r="5643" spans="1:7">
      <c r="A5643" t="s">
        <v>17893</v>
      </c>
      <c r="B5643">
        <v>5</v>
      </c>
      <c r="C5643" t="s">
        <v>17894</v>
      </c>
      <c r="D5643">
        <v>6</v>
      </c>
      <c r="E5643" t="s">
        <v>6372</v>
      </c>
      <c r="F5643" t="s">
        <v>6372</v>
      </c>
      <c r="G5643">
        <v>6</v>
      </c>
    </row>
    <row r="5644" spans="1:7">
      <c r="A5644" t="s">
        <v>17895</v>
      </c>
      <c r="B5644">
        <v>8</v>
      </c>
      <c r="C5644" t="s">
        <v>17896</v>
      </c>
      <c r="D5644">
        <v>8</v>
      </c>
      <c r="E5644" t="s">
        <v>28</v>
      </c>
      <c r="F5644" t="s">
        <v>28</v>
      </c>
      <c r="G5644">
        <v>6</v>
      </c>
    </row>
    <row r="5645" spans="1:7">
      <c r="A5645" t="s">
        <v>17897</v>
      </c>
      <c r="B5645">
        <v>8</v>
      </c>
      <c r="C5645" t="s">
        <v>17898</v>
      </c>
      <c r="D5645">
        <v>8</v>
      </c>
      <c r="E5645" t="s">
        <v>6372</v>
      </c>
      <c r="F5645" t="s">
        <v>6372</v>
      </c>
      <c r="G5645">
        <v>6</v>
      </c>
    </row>
    <row r="5646" spans="1:7">
      <c r="A5646" t="s">
        <v>17899</v>
      </c>
      <c r="B5646">
        <v>3</v>
      </c>
      <c r="C5646" t="s">
        <v>16197</v>
      </c>
      <c r="D5646">
        <v>5</v>
      </c>
      <c r="E5646" t="s">
        <v>6369</v>
      </c>
      <c r="F5646" t="s">
        <v>6369</v>
      </c>
      <c r="G5646">
        <v>3</v>
      </c>
    </row>
    <row r="5647" spans="1:7">
      <c r="A5647" t="s">
        <v>17900</v>
      </c>
      <c r="B5647">
        <v>5</v>
      </c>
      <c r="C5647" t="s">
        <v>17901</v>
      </c>
      <c r="D5647">
        <v>5</v>
      </c>
      <c r="E5647" t="s">
        <v>27</v>
      </c>
      <c r="F5647" t="s">
        <v>27</v>
      </c>
      <c r="G5647">
        <v>7</v>
      </c>
    </row>
    <row r="5648" spans="1:7">
      <c r="A5648" t="s">
        <v>17902</v>
      </c>
      <c r="B5648">
        <v>4</v>
      </c>
      <c r="C5648" t="s">
        <v>17903</v>
      </c>
      <c r="D5648">
        <v>7</v>
      </c>
      <c r="E5648" t="s">
        <v>6372</v>
      </c>
      <c r="F5648" t="s">
        <v>6372</v>
      </c>
      <c r="G5648">
        <v>6</v>
      </c>
    </row>
    <row r="5649" spans="1:7">
      <c r="A5649" t="s">
        <v>17904</v>
      </c>
      <c r="B5649">
        <v>7</v>
      </c>
      <c r="C5649" t="s">
        <v>17905</v>
      </c>
      <c r="D5649">
        <v>7</v>
      </c>
      <c r="E5649" t="s">
        <v>27</v>
      </c>
      <c r="F5649" t="s">
        <v>27</v>
      </c>
      <c r="G5649">
        <v>7</v>
      </c>
    </row>
    <row r="5650" spans="1:7">
      <c r="A5650" t="s">
        <v>17906</v>
      </c>
      <c r="B5650">
        <v>5</v>
      </c>
      <c r="C5650" t="s">
        <v>11780</v>
      </c>
      <c r="D5650">
        <v>9</v>
      </c>
      <c r="E5650" t="s">
        <v>6397</v>
      </c>
      <c r="F5650" t="s">
        <v>6397</v>
      </c>
      <c r="G5650">
        <v>11</v>
      </c>
    </row>
    <row r="5651" spans="1:7">
      <c r="A5651" t="s">
        <v>17907</v>
      </c>
      <c r="B5651">
        <v>8</v>
      </c>
      <c r="C5651" t="s">
        <v>15626</v>
      </c>
      <c r="D5651">
        <v>17</v>
      </c>
      <c r="E5651" t="s">
        <v>34</v>
      </c>
      <c r="F5651" t="s">
        <v>34</v>
      </c>
      <c r="G5651">
        <v>13</v>
      </c>
    </row>
    <row r="5652" spans="1:7">
      <c r="A5652" t="s">
        <v>17908</v>
      </c>
      <c r="B5652">
        <v>7</v>
      </c>
      <c r="C5652" t="s">
        <v>17909</v>
      </c>
      <c r="D5652">
        <v>7</v>
      </c>
      <c r="E5652" t="s">
        <v>6400</v>
      </c>
      <c r="F5652" t="s">
        <v>6400</v>
      </c>
      <c r="G5652">
        <v>6</v>
      </c>
    </row>
    <row r="5653" spans="1:7">
      <c r="A5653" t="s">
        <v>17910</v>
      </c>
      <c r="B5653">
        <v>6</v>
      </c>
      <c r="C5653" t="s">
        <v>17911</v>
      </c>
      <c r="D5653">
        <v>6</v>
      </c>
      <c r="E5653" t="s">
        <v>6368</v>
      </c>
      <c r="F5653" t="s">
        <v>6368</v>
      </c>
      <c r="G5653">
        <v>6</v>
      </c>
    </row>
    <row r="5654" spans="1:7">
      <c r="A5654" t="s">
        <v>17912</v>
      </c>
      <c r="B5654">
        <v>5</v>
      </c>
      <c r="C5654" t="s">
        <v>17913</v>
      </c>
      <c r="D5654">
        <v>5</v>
      </c>
      <c r="E5654" t="s">
        <v>27</v>
      </c>
      <c r="F5654" t="s">
        <v>27</v>
      </c>
      <c r="G5654">
        <v>7</v>
      </c>
    </row>
    <row r="5655" spans="1:7">
      <c r="A5655" t="s">
        <v>17914</v>
      </c>
      <c r="B5655">
        <v>2</v>
      </c>
      <c r="C5655" t="s">
        <v>17915</v>
      </c>
      <c r="D5655">
        <v>6</v>
      </c>
      <c r="E5655" t="s">
        <v>6372</v>
      </c>
      <c r="F5655" t="s">
        <v>6372</v>
      </c>
      <c r="G5655">
        <v>6</v>
      </c>
    </row>
    <row r="5656" spans="1:7">
      <c r="A5656" t="s">
        <v>17916</v>
      </c>
      <c r="B5656">
        <v>4</v>
      </c>
      <c r="C5656" t="s">
        <v>17917</v>
      </c>
      <c r="D5656">
        <v>9</v>
      </c>
      <c r="E5656" t="s">
        <v>6363</v>
      </c>
      <c r="F5656" t="s">
        <v>6363</v>
      </c>
      <c r="G5656">
        <v>9</v>
      </c>
    </row>
    <row r="5657" spans="1:7">
      <c r="A5657" t="s">
        <v>17918</v>
      </c>
      <c r="B5657">
        <v>6</v>
      </c>
      <c r="C5657" t="s">
        <v>17919</v>
      </c>
      <c r="D5657">
        <v>6</v>
      </c>
      <c r="E5657" t="s">
        <v>6372</v>
      </c>
      <c r="F5657" t="s">
        <v>6372</v>
      </c>
      <c r="G5657">
        <v>6</v>
      </c>
    </row>
    <row r="5658" spans="1:7">
      <c r="A5658" t="s">
        <v>17920</v>
      </c>
      <c r="B5658">
        <v>8</v>
      </c>
      <c r="C5658" t="s">
        <v>17921</v>
      </c>
      <c r="D5658">
        <v>8</v>
      </c>
      <c r="E5658" t="s">
        <v>27</v>
      </c>
      <c r="F5658" t="s">
        <v>27</v>
      </c>
      <c r="G5658">
        <v>7</v>
      </c>
    </row>
    <row r="5659" spans="1:7">
      <c r="A5659" t="s">
        <v>17922</v>
      </c>
      <c r="B5659">
        <v>5</v>
      </c>
      <c r="C5659" t="s">
        <v>17923</v>
      </c>
      <c r="D5659">
        <v>5</v>
      </c>
      <c r="E5659" t="s">
        <v>6402</v>
      </c>
      <c r="F5659" t="s">
        <v>6402</v>
      </c>
      <c r="G5659">
        <v>4</v>
      </c>
    </row>
    <row r="5660" spans="1:7">
      <c r="A5660" t="s">
        <v>17924</v>
      </c>
      <c r="B5660">
        <v>12</v>
      </c>
      <c r="C5660" t="s">
        <v>17925</v>
      </c>
      <c r="D5660">
        <v>12</v>
      </c>
      <c r="E5660" t="s">
        <v>34</v>
      </c>
      <c r="F5660" t="s">
        <v>34</v>
      </c>
      <c r="G5660">
        <v>13</v>
      </c>
    </row>
    <row r="5661" spans="1:7">
      <c r="A5661" t="s">
        <v>17926</v>
      </c>
      <c r="B5661">
        <v>7</v>
      </c>
      <c r="C5661" t="s">
        <v>17927</v>
      </c>
      <c r="D5661">
        <v>7</v>
      </c>
      <c r="E5661" t="s">
        <v>6372</v>
      </c>
      <c r="F5661" t="s">
        <v>6372</v>
      </c>
      <c r="G5661">
        <v>6</v>
      </c>
    </row>
    <row r="5662" spans="1:7">
      <c r="A5662" t="s">
        <v>17928</v>
      </c>
      <c r="B5662">
        <v>11</v>
      </c>
      <c r="C5662" t="s">
        <v>17929</v>
      </c>
      <c r="D5662">
        <v>13</v>
      </c>
      <c r="E5662" t="s">
        <v>6395</v>
      </c>
      <c r="F5662" t="s">
        <v>6395</v>
      </c>
      <c r="G5662">
        <v>13</v>
      </c>
    </row>
    <row r="5663" spans="1:7">
      <c r="A5663" t="s">
        <v>17930</v>
      </c>
      <c r="B5663">
        <v>4</v>
      </c>
      <c r="C5663" t="s">
        <v>17931</v>
      </c>
      <c r="D5663">
        <v>5</v>
      </c>
      <c r="E5663" t="s">
        <v>28</v>
      </c>
      <c r="F5663" t="s">
        <v>28</v>
      </c>
      <c r="G5663">
        <v>6</v>
      </c>
    </row>
    <row r="5664" spans="1:7">
      <c r="A5664" t="s">
        <v>17932</v>
      </c>
      <c r="B5664">
        <v>7</v>
      </c>
      <c r="C5664" t="s">
        <v>17933</v>
      </c>
      <c r="D5664">
        <v>7</v>
      </c>
      <c r="E5664" t="s">
        <v>6368</v>
      </c>
      <c r="F5664" t="s">
        <v>6368</v>
      </c>
      <c r="G5664">
        <v>6</v>
      </c>
    </row>
    <row r="5665" spans="1:7">
      <c r="A5665" t="s">
        <v>17934</v>
      </c>
      <c r="B5665">
        <v>1</v>
      </c>
      <c r="C5665" t="s">
        <v>17935</v>
      </c>
      <c r="D5665">
        <v>6</v>
      </c>
      <c r="E5665" t="s">
        <v>6368</v>
      </c>
      <c r="F5665" t="s">
        <v>6368</v>
      </c>
      <c r="G5665">
        <v>6</v>
      </c>
    </row>
    <row r="5666" spans="1:7">
      <c r="A5666" t="s">
        <v>17936</v>
      </c>
      <c r="B5666">
        <v>5</v>
      </c>
      <c r="C5666" t="s">
        <v>17937</v>
      </c>
      <c r="D5666">
        <v>6</v>
      </c>
      <c r="E5666" t="s">
        <v>6372</v>
      </c>
      <c r="F5666" t="s">
        <v>6372</v>
      </c>
      <c r="G5666">
        <v>6</v>
      </c>
    </row>
    <row r="5667" spans="1:7">
      <c r="A5667" t="s">
        <v>17938</v>
      </c>
      <c r="B5667">
        <v>7</v>
      </c>
      <c r="C5667" t="s">
        <v>17939</v>
      </c>
      <c r="D5667">
        <v>7</v>
      </c>
      <c r="E5667" t="s">
        <v>6400</v>
      </c>
      <c r="F5667" t="s">
        <v>6400</v>
      </c>
      <c r="G5667">
        <v>6</v>
      </c>
    </row>
    <row r="5668" spans="1:7">
      <c r="A5668" t="s">
        <v>17940</v>
      </c>
      <c r="B5668">
        <v>7</v>
      </c>
      <c r="C5668" t="s">
        <v>17941</v>
      </c>
      <c r="D5668">
        <v>7</v>
      </c>
      <c r="E5668" t="s">
        <v>27</v>
      </c>
      <c r="F5668" t="s">
        <v>27</v>
      </c>
      <c r="G5668">
        <v>7</v>
      </c>
    </row>
    <row r="5669" spans="1:7">
      <c r="A5669" t="s">
        <v>17942</v>
      </c>
      <c r="B5669">
        <v>9</v>
      </c>
      <c r="C5669" t="s">
        <v>17943</v>
      </c>
      <c r="D5669">
        <v>9</v>
      </c>
      <c r="E5669" t="s">
        <v>6397</v>
      </c>
      <c r="F5669" t="s">
        <v>6397</v>
      </c>
      <c r="G5669">
        <v>11</v>
      </c>
    </row>
    <row r="5670" spans="1:7">
      <c r="A5670" t="s">
        <v>17944</v>
      </c>
      <c r="B5670">
        <v>17</v>
      </c>
      <c r="C5670" t="s">
        <v>17945</v>
      </c>
      <c r="D5670">
        <v>19</v>
      </c>
      <c r="E5670" t="s">
        <v>6364</v>
      </c>
      <c r="F5670" t="s">
        <v>6364</v>
      </c>
      <c r="G5670">
        <v>29</v>
      </c>
    </row>
    <row r="5671" spans="1:7">
      <c r="A5671" t="s">
        <v>17946</v>
      </c>
      <c r="B5671">
        <v>8</v>
      </c>
      <c r="C5671" t="s">
        <v>17947</v>
      </c>
      <c r="D5671">
        <v>8</v>
      </c>
      <c r="E5671" t="s">
        <v>6368</v>
      </c>
      <c r="F5671" t="s">
        <v>6368</v>
      </c>
      <c r="G5671">
        <v>6</v>
      </c>
    </row>
    <row r="5672" spans="1:7">
      <c r="A5672" t="s">
        <v>17948</v>
      </c>
      <c r="B5672">
        <v>5</v>
      </c>
      <c r="C5672" t="s">
        <v>17949</v>
      </c>
      <c r="D5672">
        <v>10</v>
      </c>
      <c r="E5672" t="s">
        <v>6363</v>
      </c>
      <c r="F5672" t="s">
        <v>6363</v>
      </c>
      <c r="G5672">
        <v>9</v>
      </c>
    </row>
    <row r="5673" spans="1:7">
      <c r="A5673" t="s">
        <v>17950</v>
      </c>
      <c r="B5673">
        <v>4</v>
      </c>
      <c r="C5673" t="s">
        <v>17951</v>
      </c>
      <c r="D5673">
        <v>7</v>
      </c>
      <c r="E5673" t="s">
        <v>6402</v>
      </c>
      <c r="F5673" t="s">
        <v>6402</v>
      </c>
      <c r="G5673">
        <v>4</v>
      </c>
    </row>
    <row r="5674" spans="1:7">
      <c r="A5674" t="s">
        <v>17952</v>
      </c>
      <c r="B5674">
        <v>4</v>
      </c>
      <c r="C5674" t="s">
        <v>16679</v>
      </c>
      <c r="D5674">
        <v>8</v>
      </c>
      <c r="E5674" t="s">
        <v>27</v>
      </c>
      <c r="F5674" t="s">
        <v>27</v>
      </c>
      <c r="G5674">
        <v>7</v>
      </c>
    </row>
    <row r="5675" spans="1:7">
      <c r="A5675" t="s">
        <v>17953</v>
      </c>
      <c r="B5675">
        <v>7</v>
      </c>
      <c r="C5675" t="s">
        <v>16989</v>
      </c>
      <c r="D5675">
        <v>7</v>
      </c>
      <c r="E5675" t="s">
        <v>6372</v>
      </c>
      <c r="F5675" t="s">
        <v>6372</v>
      </c>
      <c r="G5675">
        <v>6</v>
      </c>
    </row>
    <row r="5676" spans="1:7">
      <c r="A5676" t="s">
        <v>17954</v>
      </c>
      <c r="B5676">
        <v>5</v>
      </c>
      <c r="C5676" t="s">
        <v>17955</v>
      </c>
      <c r="D5676">
        <v>5</v>
      </c>
      <c r="E5676" t="s">
        <v>6400</v>
      </c>
      <c r="F5676" t="s">
        <v>6400</v>
      </c>
      <c r="G5676">
        <v>6</v>
      </c>
    </row>
    <row r="5677" spans="1:7">
      <c r="A5677" t="s">
        <v>17956</v>
      </c>
      <c r="B5677">
        <v>4</v>
      </c>
      <c r="C5677" t="s">
        <v>17957</v>
      </c>
      <c r="D5677">
        <v>5</v>
      </c>
      <c r="E5677" t="s">
        <v>6372</v>
      </c>
      <c r="F5677" t="s">
        <v>6372</v>
      </c>
      <c r="G5677">
        <v>6</v>
      </c>
    </row>
    <row r="5678" spans="1:7">
      <c r="A5678" t="s">
        <v>17958</v>
      </c>
      <c r="B5678">
        <v>4</v>
      </c>
      <c r="C5678" t="s">
        <v>17959</v>
      </c>
      <c r="D5678">
        <v>4</v>
      </c>
      <c r="E5678" t="s">
        <v>6400</v>
      </c>
      <c r="F5678" t="s">
        <v>6400</v>
      </c>
      <c r="G5678">
        <v>6</v>
      </c>
    </row>
    <row r="5679" spans="1:7">
      <c r="A5679" t="s">
        <v>17960</v>
      </c>
      <c r="B5679">
        <v>3</v>
      </c>
      <c r="C5679" t="s">
        <v>17961</v>
      </c>
      <c r="D5679">
        <v>7</v>
      </c>
      <c r="E5679" t="s">
        <v>27</v>
      </c>
      <c r="F5679" t="s">
        <v>27</v>
      </c>
      <c r="G5679">
        <v>7</v>
      </c>
    </row>
    <row r="5680" spans="1:7">
      <c r="A5680" t="s">
        <v>17962</v>
      </c>
      <c r="B5680">
        <v>4</v>
      </c>
      <c r="C5680" t="s">
        <v>17963</v>
      </c>
      <c r="D5680">
        <v>5</v>
      </c>
      <c r="E5680" t="s">
        <v>6372</v>
      </c>
      <c r="F5680" t="s">
        <v>6372</v>
      </c>
      <c r="G5680">
        <v>6</v>
      </c>
    </row>
    <row r="5681" spans="1:7">
      <c r="A5681" t="s">
        <v>17964</v>
      </c>
      <c r="B5681">
        <v>6</v>
      </c>
      <c r="C5681" t="s">
        <v>17965</v>
      </c>
      <c r="D5681">
        <v>6</v>
      </c>
      <c r="E5681" t="s">
        <v>28</v>
      </c>
      <c r="F5681" t="s">
        <v>28</v>
      </c>
      <c r="G5681">
        <v>6</v>
      </c>
    </row>
    <row r="5682" spans="1:7">
      <c r="A5682" t="s">
        <v>17966</v>
      </c>
      <c r="B5682">
        <v>5</v>
      </c>
      <c r="C5682" t="s">
        <v>17967</v>
      </c>
      <c r="D5682">
        <v>5</v>
      </c>
      <c r="E5682" t="s">
        <v>6400</v>
      </c>
      <c r="F5682" t="s">
        <v>6400</v>
      </c>
      <c r="G5682">
        <v>6</v>
      </c>
    </row>
    <row r="5683" spans="1:7">
      <c r="A5683" t="s">
        <v>17968</v>
      </c>
      <c r="B5683">
        <v>9</v>
      </c>
      <c r="C5683" t="s">
        <v>17969</v>
      </c>
      <c r="D5683">
        <v>9</v>
      </c>
      <c r="E5683" t="s">
        <v>6363</v>
      </c>
      <c r="F5683" t="s">
        <v>6363</v>
      </c>
      <c r="G5683">
        <v>9</v>
      </c>
    </row>
    <row r="5684" spans="1:7">
      <c r="A5684" t="s">
        <v>17970</v>
      </c>
      <c r="B5684">
        <v>4</v>
      </c>
      <c r="C5684" t="s">
        <v>17971</v>
      </c>
      <c r="D5684">
        <v>8</v>
      </c>
      <c r="E5684" t="s">
        <v>27</v>
      </c>
      <c r="F5684" t="s">
        <v>27</v>
      </c>
      <c r="G5684">
        <v>7</v>
      </c>
    </row>
    <row r="5685" spans="1:7">
      <c r="A5685" t="s">
        <v>17972</v>
      </c>
      <c r="B5685">
        <v>5</v>
      </c>
      <c r="C5685" t="s">
        <v>17973</v>
      </c>
      <c r="D5685">
        <v>5</v>
      </c>
      <c r="E5685" t="s">
        <v>27</v>
      </c>
      <c r="F5685" t="s">
        <v>27</v>
      </c>
      <c r="G5685">
        <v>7</v>
      </c>
    </row>
    <row r="5686" spans="1:7">
      <c r="A5686" t="s">
        <v>17974</v>
      </c>
      <c r="B5686">
        <v>4</v>
      </c>
      <c r="C5686" t="s">
        <v>17975</v>
      </c>
      <c r="D5686">
        <v>8</v>
      </c>
      <c r="E5686" t="s">
        <v>6372</v>
      </c>
      <c r="F5686" t="s">
        <v>6372</v>
      </c>
      <c r="G5686">
        <v>6</v>
      </c>
    </row>
    <row r="5687" spans="1:7">
      <c r="A5687" t="s">
        <v>17976</v>
      </c>
      <c r="B5687">
        <v>10</v>
      </c>
      <c r="C5687" t="s">
        <v>17977</v>
      </c>
      <c r="D5687">
        <v>10</v>
      </c>
      <c r="E5687" t="s">
        <v>6397</v>
      </c>
      <c r="F5687" t="s">
        <v>6397</v>
      </c>
      <c r="G5687">
        <v>11</v>
      </c>
    </row>
    <row r="5688" spans="1:7">
      <c r="A5688" t="s">
        <v>17978</v>
      </c>
      <c r="B5688">
        <v>7</v>
      </c>
      <c r="C5688" t="s">
        <v>17979</v>
      </c>
      <c r="D5688">
        <v>10</v>
      </c>
      <c r="E5688" t="s">
        <v>6363</v>
      </c>
      <c r="F5688" t="s">
        <v>6363</v>
      </c>
      <c r="G5688">
        <v>9</v>
      </c>
    </row>
    <row r="5689" spans="1:7">
      <c r="A5689" t="s">
        <v>17980</v>
      </c>
      <c r="B5689">
        <v>7</v>
      </c>
      <c r="C5689" t="s">
        <v>17981</v>
      </c>
      <c r="D5689">
        <v>7</v>
      </c>
      <c r="E5689" t="s">
        <v>28</v>
      </c>
      <c r="F5689" t="s">
        <v>28</v>
      </c>
      <c r="G5689">
        <v>6</v>
      </c>
    </row>
    <row r="5690" spans="1:7">
      <c r="A5690" t="s">
        <v>17982</v>
      </c>
      <c r="B5690">
        <v>27</v>
      </c>
      <c r="C5690" t="s">
        <v>17983</v>
      </c>
      <c r="D5690">
        <v>27</v>
      </c>
      <c r="E5690" t="s">
        <v>6374</v>
      </c>
      <c r="F5690" t="s">
        <v>6374</v>
      </c>
      <c r="G5690">
        <v>29</v>
      </c>
    </row>
    <row r="5691" spans="1:7">
      <c r="A5691" t="s">
        <v>17984</v>
      </c>
      <c r="B5691">
        <v>3</v>
      </c>
      <c r="C5691" t="s">
        <v>17985</v>
      </c>
      <c r="D5691">
        <v>6</v>
      </c>
      <c r="E5691" t="s">
        <v>6372</v>
      </c>
      <c r="F5691" t="s">
        <v>6372</v>
      </c>
      <c r="G5691">
        <v>6</v>
      </c>
    </row>
    <row r="5692" spans="1:7">
      <c r="A5692" t="s">
        <v>17986</v>
      </c>
      <c r="B5692">
        <v>10</v>
      </c>
      <c r="C5692" t="s">
        <v>17987</v>
      </c>
      <c r="D5692">
        <v>10</v>
      </c>
      <c r="E5692" t="s">
        <v>6397</v>
      </c>
      <c r="F5692" t="s">
        <v>6397</v>
      </c>
      <c r="G5692">
        <v>11</v>
      </c>
    </row>
    <row r="5693" spans="1:7">
      <c r="A5693" t="s">
        <v>17988</v>
      </c>
      <c r="B5693">
        <v>6</v>
      </c>
      <c r="C5693" t="s">
        <v>17989</v>
      </c>
      <c r="D5693">
        <v>6</v>
      </c>
      <c r="E5693" t="s">
        <v>28</v>
      </c>
      <c r="F5693" t="s">
        <v>28</v>
      </c>
      <c r="G5693">
        <v>6</v>
      </c>
    </row>
    <row r="5694" spans="1:7">
      <c r="A5694" t="s">
        <v>17990</v>
      </c>
      <c r="B5694">
        <v>7</v>
      </c>
      <c r="C5694" t="s">
        <v>17991</v>
      </c>
      <c r="D5694">
        <v>7</v>
      </c>
      <c r="E5694" t="s">
        <v>27</v>
      </c>
      <c r="F5694" t="s">
        <v>27</v>
      </c>
      <c r="G5694">
        <v>7</v>
      </c>
    </row>
    <row r="5695" spans="1:7">
      <c r="A5695" t="s">
        <v>17992</v>
      </c>
      <c r="B5695">
        <v>5</v>
      </c>
      <c r="C5695" t="s">
        <v>17993</v>
      </c>
      <c r="D5695">
        <v>5</v>
      </c>
      <c r="E5695" t="s">
        <v>30</v>
      </c>
      <c r="F5695" t="s">
        <v>30</v>
      </c>
      <c r="G5695">
        <v>3</v>
      </c>
    </row>
    <row r="5696" spans="1:7">
      <c r="A5696" t="s">
        <v>17994</v>
      </c>
      <c r="B5696">
        <v>8</v>
      </c>
      <c r="C5696" t="s">
        <v>17995</v>
      </c>
      <c r="D5696">
        <v>8</v>
      </c>
      <c r="E5696" t="s">
        <v>6363</v>
      </c>
      <c r="F5696" t="s">
        <v>6363</v>
      </c>
      <c r="G5696">
        <v>9</v>
      </c>
    </row>
    <row r="5697" spans="1:7">
      <c r="A5697" t="s">
        <v>17996</v>
      </c>
      <c r="B5697">
        <v>4</v>
      </c>
      <c r="C5697" t="s">
        <v>17997</v>
      </c>
      <c r="D5697">
        <v>4</v>
      </c>
      <c r="E5697" t="s">
        <v>6400</v>
      </c>
      <c r="F5697" t="s">
        <v>6400</v>
      </c>
      <c r="G5697">
        <v>6</v>
      </c>
    </row>
    <row r="5698" spans="1:7">
      <c r="A5698" t="s">
        <v>17998</v>
      </c>
      <c r="B5698">
        <v>11</v>
      </c>
      <c r="C5698" t="s">
        <v>17999</v>
      </c>
      <c r="D5698">
        <v>17</v>
      </c>
      <c r="E5698" t="s">
        <v>6368</v>
      </c>
      <c r="F5698" t="s">
        <v>6368</v>
      </c>
      <c r="G5698">
        <v>6</v>
      </c>
    </row>
    <row r="5699" spans="1:7">
      <c r="A5699" t="s">
        <v>18000</v>
      </c>
      <c r="B5699">
        <v>5</v>
      </c>
      <c r="C5699" t="s">
        <v>18001</v>
      </c>
      <c r="D5699">
        <v>5</v>
      </c>
      <c r="E5699" t="s">
        <v>28</v>
      </c>
      <c r="F5699" t="s">
        <v>28</v>
      </c>
      <c r="G5699">
        <v>6</v>
      </c>
    </row>
    <row r="5700" spans="1:7">
      <c r="A5700" t="s">
        <v>18002</v>
      </c>
      <c r="B5700">
        <v>13</v>
      </c>
      <c r="C5700" t="s">
        <v>18003</v>
      </c>
      <c r="D5700">
        <v>10</v>
      </c>
      <c r="E5700" t="s">
        <v>6366</v>
      </c>
      <c r="F5700" t="s">
        <v>6366</v>
      </c>
      <c r="G5700">
        <v>13</v>
      </c>
    </row>
    <row r="5701" spans="1:7">
      <c r="A5701" t="s">
        <v>18004</v>
      </c>
      <c r="B5701">
        <v>5</v>
      </c>
      <c r="C5701" t="s">
        <v>18005</v>
      </c>
      <c r="D5701">
        <v>5</v>
      </c>
      <c r="E5701" t="s">
        <v>6372</v>
      </c>
      <c r="F5701" t="s">
        <v>6372</v>
      </c>
      <c r="G5701">
        <v>6</v>
      </c>
    </row>
    <row r="5702" spans="1:7">
      <c r="A5702" t="s">
        <v>18006</v>
      </c>
      <c r="B5702">
        <v>6</v>
      </c>
      <c r="C5702" t="s">
        <v>18007</v>
      </c>
      <c r="D5702">
        <v>7</v>
      </c>
      <c r="E5702" t="s">
        <v>27</v>
      </c>
      <c r="F5702" t="s">
        <v>27</v>
      </c>
      <c r="G5702">
        <v>7</v>
      </c>
    </row>
    <row r="5703" spans="1:7">
      <c r="A5703" t="s">
        <v>18008</v>
      </c>
      <c r="B5703">
        <v>3</v>
      </c>
      <c r="C5703" t="s">
        <v>7831</v>
      </c>
      <c r="D5703">
        <v>9</v>
      </c>
      <c r="E5703" t="s">
        <v>6372</v>
      </c>
      <c r="F5703" t="s">
        <v>6372</v>
      </c>
      <c r="G5703">
        <v>6</v>
      </c>
    </row>
    <row r="5704" spans="1:7">
      <c r="A5704" t="s">
        <v>18009</v>
      </c>
      <c r="B5704">
        <v>7</v>
      </c>
      <c r="C5704" t="s">
        <v>18010</v>
      </c>
      <c r="D5704">
        <v>7</v>
      </c>
      <c r="E5704" t="s">
        <v>6372</v>
      </c>
      <c r="F5704" t="s">
        <v>6372</v>
      </c>
      <c r="G5704">
        <v>6</v>
      </c>
    </row>
    <row r="5705" spans="1:7">
      <c r="A5705" t="s">
        <v>18011</v>
      </c>
      <c r="B5705">
        <v>4</v>
      </c>
      <c r="C5705" t="s">
        <v>18012</v>
      </c>
      <c r="D5705">
        <v>4</v>
      </c>
      <c r="E5705" t="s">
        <v>6368</v>
      </c>
      <c r="F5705" t="s">
        <v>6368</v>
      </c>
      <c r="G5705">
        <v>6</v>
      </c>
    </row>
    <row r="5706" spans="1:7">
      <c r="A5706" t="s">
        <v>18013</v>
      </c>
      <c r="B5706">
        <v>5</v>
      </c>
      <c r="C5706" t="s">
        <v>18014</v>
      </c>
      <c r="D5706">
        <v>11</v>
      </c>
      <c r="E5706" t="s">
        <v>6395</v>
      </c>
      <c r="F5706" t="s">
        <v>6395</v>
      </c>
      <c r="G5706">
        <v>13</v>
      </c>
    </row>
    <row r="5707" spans="1:7">
      <c r="A5707" t="s">
        <v>18015</v>
      </c>
      <c r="B5707">
        <v>7</v>
      </c>
      <c r="C5707" t="s">
        <v>18016</v>
      </c>
      <c r="D5707">
        <v>13</v>
      </c>
      <c r="E5707" t="s">
        <v>34</v>
      </c>
      <c r="F5707" t="s">
        <v>34</v>
      </c>
      <c r="G5707">
        <v>13</v>
      </c>
    </row>
    <row r="5708" spans="1:7">
      <c r="A5708" t="s">
        <v>18017</v>
      </c>
      <c r="B5708">
        <v>6</v>
      </c>
      <c r="C5708" t="s">
        <v>18018</v>
      </c>
      <c r="D5708">
        <v>6</v>
      </c>
      <c r="E5708" t="s">
        <v>6372</v>
      </c>
      <c r="F5708" t="s">
        <v>6372</v>
      </c>
      <c r="G5708">
        <v>6</v>
      </c>
    </row>
    <row r="5709" spans="1:7">
      <c r="A5709" t="s">
        <v>18019</v>
      </c>
      <c r="B5709">
        <v>6</v>
      </c>
      <c r="C5709" t="s">
        <v>18020</v>
      </c>
      <c r="D5709">
        <v>6</v>
      </c>
      <c r="E5709" t="s">
        <v>28</v>
      </c>
      <c r="F5709" t="s">
        <v>28</v>
      </c>
      <c r="G5709">
        <v>6</v>
      </c>
    </row>
    <row r="5710" spans="1:7">
      <c r="A5710" t="s">
        <v>18021</v>
      </c>
      <c r="B5710">
        <v>7</v>
      </c>
      <c r="C5710" t="s">
        <v>18022</v>
      </c>
      <c r="D5710">
        <v>7</v>
      </c>
      <c r="E5710" t="s">
        <v>6400</v>
      </c>
      <c r="F5710" t="s">
        <v>6400</v>
      </c>
      <c r="G5710">
        <v>6</v>
      </c>
    </row>
    <row r="5711" spans="1:7">
      <c r="A5711" t="s">
        <v>18023</v>
      </c>
      <c r="B5711">
        <v>8</v>
      </c>
      <c r="C5711" t="s">
        <v>18024</v>
      </c>
      <c r="D5711">
        <v>8</v>
      </c>
      <c r="E5711" t="s">
        <v>6400</v>
      </c>
      <c r="F5711" t="s">
        <v>6400</v>
      </c>
      <c r="G5711">
        <v>6</v>
      </c>
    </row>
    <row r="5712" spans="1:7">
      <c r="A5712" t="s">
        <v>18025</v>
      </c>
      <c r="B5712">
        <v>5</v>
      </c>
      <c r="C5712" t="s">
        <v>18026</v>
      </c>
      <c r="D5712">
        <v>5</v>
      </c>
      <c r="E5712" t="s">
        <v>27</v>
      </c>
      <c r="F5712" t="s">
        <v>27</v>
      </c>
      <c r="G5712">
        <v>7</v>
      </c>
    </row>
    <row r="5713" spans="1:7">
      <c r="A5713" t="s">
        <v>18027</v>
      </c>
      <c r="B5713">
        <v>7</v>
      </c>
      <c r="C5713" t="s">
        <v>18028</v>
      </c>
      <c r="D5713">
        <v>7</v>
      </c>
      <c r="E5713" t="s">
        <v>6372</v>
      </c>
      <c r="F5713" t="s">
        <v>6372</v>
      </c>
      <c r="G5713">
        <v>6</v>
      </c>
    </row>
    <row r="5714" spans="1:7">
      <c r="A5714" t="s">
        <v>18029</v>
      </c>
      <c r="B5714">
        <v>7</v>
      </c>
      <c r="C5714" t="s">
        <v>18030</v>
      </c>
      <c r="D5714">
        <v>16</v>
      </c>
      <c r="E5714" t="s">
        <v>6371</v>
      </c>
      <c r="F5714" t="s">
        <v>6371</v>
      </c>
      <c r="G5714">
        <v>16</v>
      </c>
    </row>
    <row r="5715" spans="1:7">
      <c r="A5715" t="s">
        <v>18031</v>
      </c>
      <c r="B5715">
        <v>8</v>
      </c>
      <c r="C5715" t="s">
        <v>18032</v>
      </c>
      <c r="D5715">
        <v>7</v>
      </c>
      <c r="E5715" t="s">
        <v>27</v>
      </c>
      <c r="F5715" t="s">
        <v>27</v>
      </c>
      <c r="G5715">
        <v>7</v>
      </c>
    </row>
    <row r="5716" spans="1:7">
      <c r="A5716" t="s">
        <v>18033</v>
      </c>
      <c r="B5716">
        <v>5</v>
      </c>
      <c r="C5716" t="s">
        <v>18034</v>
      </c>
      <c r="D5716">
        <v>7</v>
      </c>
      <c r="E5716" t="s">
        <v>6402</v>
      </c>
      <c r="F5716" t="s">
        <v>6402</v>
      </c>
      <c r="G5716">
        <v>4</v>
      </c>
    </row>
    <row r="5717" spans="1:7">
      <c r="A5717" t="s">
        <v>18035</v>
      </c>
      <c r="B5717">
        <v>11</v>
      </c>
      <c r="C5717" t="s">
        <v>18036</v>
      </c>
      <c r="D5717">
        <v>11</v>
      </c>
      <c r="E5717" t="s">
        <v>6397</v>
      </c>
      <c r="F5717" t="s">
        <v>6397</v>
      </c>
      <c r="G5717">
        <v>11</v>
      </c>
    </row>
    <row r="5718" spans="1:7">
      <c r="A5718" t="s">
        <v>18037</v>
      </c>
      <c r="B5718">
        <v>6</v>
      </c>
      <c r="C5718" t="s">
        <v>18038</v>
      </c>
      <c r="D5718">
        <v>6</v>
      </c>
      <c r="E5718" t="s">
        <v>27</v>
      </c>
      <c r="F5718" t="s">
        <v>27</v>
      </c>
      <c r="G5718">
        <v>7</v>
      </c>
    </row>
    <row r="5719" spans="1:7">
      <c r="A5719" t="s">
        <v>18039</v>
      </c>
      <c r="B5719">
        <v>3</v>
      </c>
      <c r="C5719" t="s">
        <v>16473</v>
      </c>
      <c r="D5719">
        <v>7</v>
      </c>
      <c r="E5719" t="s">
        <v>27</v>
      </c>
      <c r="F5719" t="s">
        <v>27</v>
      </c>
      <c r="G5719">
        <v>7</v>
      </c>
    </row>
    <row r="5720" spans="1:7">
      <c r="A5720" t="s">
        <v>18040</v>
      </c>
      <c r="B5720">
        <v>8</v>
      </c>
      <c r="C5720" t="s">
        <v>18041</v>
      </c>
      <c r="D5720">
        <v>8</v>
      </c>
      <c r="E5720" t="s">
        <v>6368</v>
      </c>
      <c r="F5720" t="s">
        <v>6368</v>
      </c>
      <c r="G5720">
        <v>6</v>
      </c>
    </row>
    <row r="5721" spans="1:7">
      <c r="A5721" t="s">
        <v>18042</v>
      </c>
      <c r="B5721">
        <v>5</v>
      </c>
      <c r="C5721" t="s">
        <v>18043</v>
      </c>
      <c r="D5721">
        <v>5</v>
      </c>
      <c r="E5721" t="s">
        <v>27</v>
      </c>
      <c r="F5721" t="s">
        <v>27</v>
      </c>
      <c r="G5721">
        <v>7</v>
      </c>
    </row>
    <row r="5722" spans="1:7">
      <c r="A5722" t="s">
        <v>18044</v>
      </c>
      <c r="B5722">
        <v>7</v>
      </c>
      <c r="C5722" t="s">
        <v>18045</v>
      </c>
      <c r="D5722">
        <v>7</v>
      </c>
      <c r="E5722" t="s">
        <v>27</v>
      </c>
      <c r="F5722" t="s">
        <v>27</v>
      </c>
      <c r="G5722">
        <v>7</v>
      </c>
    </row>
    <row r="5723" spans="1:7">
      <c r="A5723" t="s">
        <v>18046</v>
      </c>
      <c r="B5723">
        <v>5</v>
      </c>
      <c r="C5723" t="s">
        <v>18047</v>
      </c>
      <c r="D5723">
        <v>7</v>
      </c>
      <c r="E5723" t="s">
        <v>6372</v>
      </c>
      <c r="F5723" t="s">
        <v>6372</v>
      </c>
      <c r="G5723">
        <v>6</v>
      </c>
    </row>
    <row r="5724" spans="1:7">
      <c r="A5724" t="s">
        <v>18048</v>
      </c>
      <c r="B5724">
        <v>6</v>
      </c>
      <c r="C5724" t="s">
        <v>18049</v>
      </c>
      <c r="D5724">
        <v>6</v>
      </c>
      <c r="E5724" t="s">
        <v>27</v>
      </c>
      <c r="F5724" t="s">
        <v>27</v>
      </c>
      <c r="G5724">
        <v>7</v>
      </c>
    </row>
    <row r="5725" spans="1:7">
      <c r="A5725" t="s">
        <v>18050</v>
      </c>
      <c r="B5725">
        <v>6</v>
      </c>
      <c r="C5725" t="s">
        <v>18051</v>
      </c>
      <c r="D5725">
        <v>6</v>
      </c>
      <c r="E5725" t="s">
        <v>6368</v>
      </c>
      <c r="F5725" t="s">
        <v>6368</v>
      </c>
      <c r="G5725">
        <v>6</v>
      </c>
    </row>
    <row r="5726" spans="1:7">
      <c r="A5726" t="s">
        <v>18052</v>
      </c>
      <c r="B5726">
        <v>5</v>
      </c>
      <c r="C5726" t="s">
        <v>18053</v>
      </c>
      <c r="D5726">
        <v>10</v>
      </c>
      <c r="E5726" t="s">
        <v>34</v>
      </c>
      <c r="F5726" t="s">
        <v>34</v>
      </c>
      <c r="G5726">
        <v>13</v>
      </c>
    </row>
    <row r="5727" spans="1:7">
      <c r="A5727" t="s">
        <v>18054</v>
      </c>
      <c r="B5727">
        <v>7</v>
      </c>
      <c r="C5727" t="s">
        <v>18055</v>
      </c>
      <c r="D5727">
        <v>14</v>
      </c>
      <c r="E5727" t="s">
        <v>6395</v>
      </c>
      <c r="F5727" t="s">
        <v>6395</v>
      </c>
      <c r="G5727">
        <v>13</v>
      </c>
    </row>
    <row r="5728" spans="1:7">
      <c r="A5728" t="s">
        <v>18056</v>
      </c>
      <c r="B5728">
        <v>7</v>
      </c>
      <c r="C5728" t="s">
        <v>18057</v>
      </c>
      <c r="D5728">
        <v>7</v>
      </c>
      <c r="E5728" t="s">
        <v>27</v>
      </c>
      <c r="F5728" t="s">
        <v>27</v>
      </c>
      <c r="G5728">
        <v>7</v>
      </c>
    </row>
    <row r="5729" spans="1:7">
      <c r="A5729" t="s">
        <v>18058</v>
      </c>
      <c r="B5729">
        <v>4</v>
      </c>
      <c r="C5729" t="s">
        <v>14249</v>
      </c>
      <c r="D5729">
        <v>6</v>
      </c>
      <c r="E5729" t="s">
        <v>6372</v>
      </c>
      <c r="F5729" t="s">
        <v>6372</v>
      </c>
      <c r="G5729">
        <v>6</v>
      </c>
    </row>
    <row r="5730" spans="1:7">
      <c r="A5730" t="s">
        <v>18059</v>
      </c>
      <c r="B5730">
        <v>6</v>
      </c>
      <c r="C5730" t="s">
        <v>18060</v>
      </c>
      <c r="D5730">
        <v>6</v>
      </c>
      <c r="E5730" t="s">
        <v>6400</v>
      </c>
      <c r="F5730" t="s">
        <v>6400</v>
      </c>
      <c r="G5730">
        <v>6</v>
      </c>
    </row>
    <row r="5731" spans="1:7">
      <c r="A5731" t="s">
        <v>18061</v>
      </c>
      <c r="B5731">
        <v>5</v>
      </c>
      <c r="C5731" t="s">
        <v>18062</v>
      </c>
      <c r="D5731">
        <v>5</v>
      </c>
      <c r="E5731" t="s">
        <v>6400</v>
      </c>
      <c r="F5731" t="s">
        <v>6400</v>
      </c>
      <c r="G5731">
        <v>6</v>
      </c>
    </row>
    <row r="5732" spans="1:7">
      <c r="A5732" t="s">
        <v>18063</v>
      </c>
      <c r="B5732">
        <v>6</v>
      </c>
      <c r="C5732" t="s">
        <v>18064</v>
      </c>
      <c r="D5732">
        <v>6</v>
      </c>
      <c r="E5732" t="s">
        <v>6372</v>
      </c>
      <c r="F5732" t="s">
        <v>6372</v>
      </c>
      <c r="G5732">
        <v>6</v>
      </c>
    </row>
    <row r="5733" spans="1:7">
      <c r="A5733" t="s">
        <v>18065</v>
      </c>
      <c r="B5733">
        <v>7</v>
      </c>
      <c r="C5733" t="s">
        <v>18066</v>
      </c>
      <c r="D5733">
        <v>7</v>
      </c>
      <c r="E5733" t="s">
        <v>6402</v>
      </c>
      <c r="F5733" t="s">
        <v>6402</v>
      </c>
      <c r="G5733">
        <v>4</v>
      </c>
    </row>
    <row r="5734" spans="1:7">
      <c r="A5734" t="s">
        <v>18067</v>
      </c>
      <c r="B5734">
        <v>2</v>
      </c>
      <c r="C5734" t="s">
        <v>18068</v>
      </c>
      <c r="D5734">
        <v>4</v>
      </c>
      <c r="E5734" t="s">
        <v>6372</v>
      </c>
      <c r="F5734" t="s">
        <v>6372</v>
      </c>
      <c r="G5734">
        <v>6</v>
      </c>
    </row>
    <row r="5735" spans="1:7">
      <c r="A5735" t="s">
        <v>18069</v>
      </c>
      <c r="B5735">
        <v>2</v>
      </c>
      <c r="C5735" t="s">
        <v>18070</v>
      </c>
      <c r="D5735">
        <v>6</v>
      </c>
      <c r="E5735" t="s">
        <v>6372</v>
      </c>
      <c r="F5735" t="s">
        <v>6372</v>
      </c>
      <c r="G5735">
        <v>6</v>
      </c>
    </row>
    <row r="5736" spans="1:7">
      <c r="A5736" t="s">
        <v>18071</v>
      </c>
      <c r="B5736">
        <v>6</v>
      </c>
      <c r="C5736" t="s">
        <v>18072</v>
      </c>
      <c r="D5736">
        <v>6</v>
      </c>
      <c r="E5736" t="s">
        <v>6372</v>
      </c>
      <c r="F5736" t="s">
        <v>6372</v>
      </c>
      <c r="G5736">
        <v>6</v>
      </c>
    </row>
    <row r="5737" spans="1:7">
      <c r="A5737" t="s">
        <v>18073</v>
      </c>
      <c r="B5737">
        <v>7</v>
      </c>
      <c r="C5737" t="s">
        <v>18074</v>
      </c>
      <c r="D5737">
        <v>7</v>
      </c>
      <c r="E5737" t="s">
        <v>27</v>
      </c>
      <c r="F5737" t="s">
        <v>27</v>
      </c>
      <c r="G5737">
        <v>7</v>
      </c>
    </row>
    <row r="5738" spans="1:7">
      <c r="A5738" t="s">
        <v>18075</v>
      </c>
      <c r="B5738">
        <v>6</v>
      </c>
      <c r="C5738" t="s">
        <v>18076</v>
      </c>
      <c r="D5738">
        <v>9</v>
      </c>
      <c r="E5738" t="s">
        <v>6363</v>
      </c>
      <c r="F5738" t="s">
        <v>6363</v>
      </c>
      <c r="G5738">
        <v>9</v>
      </c>
    </row>
    <row r="5739" spans="1:7">
      <c r="A5739" t="s">
        <v>18077</v>
      </c>
      <c r="B5739">
        <v>7</v>
      </c>
      <c r="C5739" t="s">
        <v>18078</v>
      </c>
      <c r="D5739">
        <v>7</v>
      </c>
      <c r="E5739" t="s">
        <v>6368</v>
      </c>
      <c r="F5739" t="s">
        <v>6368</v>
      </c>
      <c r="G5739">
        <v>6</v>
      </c>
    </row>
    <row r="5740" spans="1:7">
      <c r="A5740" t="s">
        <v>18079</v>
      </c>
      <c r="B5740">
        <v>29</v>
      </c>
      <c r="C5740" t="s">
        <v>18080</v>
      </c>
      <c r="D5740">
        <v>31</v>
      </c>
      <c r="E5740" t="s">
        <v>6362</v>
      </c>
      <c r="F5740" t="s">
        <v>6362</v>
      </c>
      <c r="G5740">
        <v>32</v>
      </c>
    </row>
    <row r="5741" spans="1:7">
      <c r="A5741" t="s">
        <v>18081</v>
      </c>
      <c r="B5741">
        <v>6</v>
      </c>
      <c r="C5741" t="s">
        <v>18082</v>
      </c>
      <c r="D5741">
        <v>6</v>
      </c>
      <c r="E5741" t="s">
        <v>6372</v>
      </c>
      <c r="F5741" t="s">
        <v>6372</v>
      </c>
      <c r="G5741">
        <v>6</v>
      </c>
    </row>
    <row r="5742" spans="1:7">
      <c r="A5742" t="s">
        <v>18083</v>
      </c>
      <c r="B5742">
        <v>6</v>
      </c>
      <c r="C5742" t="s">
        <v>18084</v>
      </c>
      <c r="D5742">
        <v>6</v>
      </c>
      <c r="E5742" t="s">
        <v>27</v>
      </c>
      <c r="F5742" t="s">
        <v>27</v>
      </c>
      <c r="G5742">
        <v>7</v>
      </c>
    </row>
    <row r="5743" spans="1:7">
      <c r="A5743" t="s">
        <v>18085</v>
      </c>
      <c r="B5743">
        <v>4</v>
      </c>
      <c r="C5743" t="s">
        <v>18086</v>
      </c>
      <c r="D5743">
        <v>10</v>
      </c>
      <c r="E5743" t="s">
        <v>6395</v>
      </c>
      <c r="F5743" t="s">
        <v>6395</v>
      </c>
      <c r="G5743">
        <v>13</v>
      </c>
    </row>
    <row r="5744" spans="1:7">
      <c r="A5744" t="s">
        <v>18087</v>
      </c>
      <c r="B5744">
        <v>3</v>
      </c>
      <c r="C5744" t="s">
        <v>18088</v>
      </c>
      <c r="D5744">
        <v>6</v>
      </c>
      <c r="E5744" t="s">
        <v>27</v>
      </c>
      <c r="F5744" t="s">
        <v>27</v>
      </c>
      <c r="G5744">
        <v>7</v>
      </c>
    </row>
    <row r="5745" spans="1:7">
      <c r="A5745" t="s">
        <v>18089</v>
      </c>
      <c r="B5745">
        <v>5</v>
      </c>
      <c r="C5745" t="s">
        <v>18090</v>
      </c>
      <c r="D5745">
        <v>7</v>
      </c>
      <c r="E5745" t="s">
        <v>6400</v>
      </c>
      <c r="F5745" t="s">
        <v>6400</v>
      </c>
      <c r="G5745">
        <v>6</v>
      </c>
    </row>
    <row r="5746" spans="1:7">
      <c r="A5746" t="s">
        <v>18091</v>
      </c>
      <c r="B5746">
        <v>9</v>
      </c>
      <c r="C5746" t="s">
        <v>18092</v>
      </c>
      <c r="D5746">
        <v>9</v>
      </c>
      <c r="E5746" t="s">
        <v>27</v>
      </c>
      <c r="F5746" t="s">
        <v>27</v>
      </c>
      <c r="G5746">
        <v>7</v>
      </c>
    </row>
    <row r="5747" spans="1:7">
      <c r="A5747" t="s">
        <v>18093</v>
      </c>
      <c r="B5747">
        <v>4</v>
      </c>
      <c r="C5747" t="s">
        <v>18094</v>
      </c>
      <c r="D5747">
        <v>6</v>
      </c>
      <c r="E5747" t="s">
        <v>27</v>
      </c>
      <c r="F5747" t="s">
        <v>27</v>
      </c>
      <c r="G5747">
        <v>7</v>
      </c>
    </row>
    <row r="5748" spans="1:7">
      <c r="A5748" t="s">
        <v>18095</v>
      </c>
      <c r="B5748">
        <v>7</v>
      </c>
      <c r="C5748" t="s">
        <v>18096</v>
      </c>
      <c r="D5748">
        <v>7</v>
      </c>
      <c r="E5748" t="s">
        <v>27</v>
      </c>
      <c r="F5748" t="s">
        <v>27</v>
      </c>
      <c r="G5748">
        <v>7</v>
      </c>
    </row>
    <row r="5749" spans="1:7">
      <c r="A5749" t="s">
        <v>18097</v>
      </c>
      <c r="B5749">
        <v>27</v>
      </c>
      <c r="C5749" t="s">
        <v>18098</v>
      </c>
      <c r="D5749">
        <v>26</v>
      </c>
      <c r="E5749" t="s">
        <v>6362</v>
      </c>
      <c r="F5749" t="s">
        <v>6362</v>
      </c>
      <c r="G5749">
        <v>32</v>
      </c>
    </row>
    <row r="5750" spans="1:7">
      <c r="A5750" t="s">
        <v>18099</v>
      </c>
      <c r="B5750">
        <v>2</v>
      </c>
      <c r="C5750" t="s">
        <v>18100</v>
      </c>
      <c r="D5750">
        <v>4</v>
      </c>
      <c r="E5750" t="s">
        <v>6400</v>
      </c>
      <c r="F5750" t="s">
        <v>6400</v>
      </c>
      <c r="G5750">
        <v>6</v>
      </c>
    </row>
    <row r="5751" spans="1:7">
      <c r="A5751" t="s">
        <v>18101</v>
      </c>
      <c r="B5751">
        <v>2</v>
      </c>
      <c r="C5751" t="s">
        <v>18102</v>
      </c>
      <c r="D5751">
        <v>5</v>
      </c>
      <c r="E5751" t="s">
        <v>6372</v>
      </c>
      <c r="F5751" t="s">
        <v>6372</v>
      </c>
      <c r="G5751">
        <v>6</v>
      </c>
    </row>
    <row r="5752" spans="1:7">
      <c r="A5752" t="s">
        <v>18103</v>
      </c>
      <c r="B5752">
        <v>5</v>
      </c>
      <c r="C5752" t="s">
        <v>18104</v>
      </c>
      <c r="D5752">
        <v>5</v>
      </c>
      <c r="E5752" t="s">
        <v>6372</v>
      </c>
      <c r="F5752" t="s">
        <v>6372</v>
      </c>
      <c r="G5752">
        <v>6</v>
      </c>
    </row>
    <row r="5753" spans="1:7">
      <c r="A5753" t="s">
        <v>18105</v>
      </c>
      <c r="B5753">
        <v>3</v>
      </c>
      <c r="C5753" t="s">
        <v>18106</v>
      </c>
      <c r="D5753">
        <v>8</v>
      </c>
      <c r="E5753" t="s">
        <v>6363</v>
      </c>
      <c r="F5753" t="s">
        <v>6363</v>
      </c>
      <c r="G5753">
        <v>9</v>
      </c>
    </row>
    <row r="5754" spans="1:7">
      <c r="A5754" t="s">
        <v>18107</v>
      </c>
      <c r="B5754">
        <v>3</v>
      </c>
      <c r="C5754" t="s">
        <v>18108</v>
      </c>
      <c r="D5754">
        <v>5</v>
      </c>
      <c r="E5754" t="s">
        <v>6372</v>
      </c>
      <c r="F5754" t="s">
        <v>6372</v>
      </c>
      <c r="G5754">
        <v>6</v>
      </c>
    </row>
    <row r="5755" spans="1:7">
      <c r="A5755" t="s">
        <v>18109</v>
      </c>
      <c r="B5755">
        <v>8</v>
      </c>
      <c r="C5755" t="s">
        <v>18110</v>
      </c>
      <c r="D5755">
        <v>8</v>
      </c>
      <c r="E5755" t="s">
        <v>6372</v>
      </c>
      <c r="F5755" t="s">
        <v>6372</v>
      </c>
      <c r="G5755">
        <v>6</v>
      </c>
    </row>
    <row r="5756" spans="1:7">
      <c r="A5756" t="s">
        <v>18111</v>
      </c>
      <c r="B5756">
        <v>5</v>
      </c>
      <c r="C5756" t="s">
        <v>18112</v>
      </c>
      <c r="D5756">
        <v>5</v>
      </c>
      <c r="E5756" t="s">
        <v>27</v>
      </c>
      <c r="F5756" t="s">
        <v>27</v>
      </c>
      <c r="G5756">
        <v>7</v>
      </c>
    </row>
    <row r="5757" spans="1:7">
      <c r="A5757" t="s">
        <v>18113</v>
      </c>
      <c r="B5757">
        <v>6</v>
      </c>
      <c r="C5757" t="s">
        <v>18114</v>
      </c>
      <c r="D5757">
        <v>5</v>
      </c>
      <c r="E5757" t="s">
        <v>6400</v>
      </c>
      <c r="F5757" t="s">
        <v>6400</v>
      </c>
      <c r="G5757">
        <v>6</v>
      </c>
    </row>
    <row r="5758" spans="1:7">
      <c r="A5758" t="s">
        <v>18115</v>
      </c>
      <c r="B5758">
        <v>3</v>
      </c>
      <c r="C5758" t="s">
        <v>18116</v>
      </c>
      <c r="D5758">
        <v>7</v>
      </c>
      <c r="E5758" t="s">
        <v>6372</v>
      </c>
      <c r="F5758" t="s">
        <v>6372</v>
      </c>
      <c r="G5758">
        <v>6</v>
      </c>
    </row>
    <row r="5759" spans="1:7">
      <c r="A5759" t="s">
        <v>18117</v>
      </c>
      <c r="B5759">
        <v>7</v>
      </c>
      <c r="C5759" t="s">
        <v>18118</v>
      </c>
      <c r="D5759">
        <v>6</v>
      </c>
      <c r="E5759" t="s">
        <v>6372</v>
      </c>
      <c r="F5759" t="s">
        <v>6372</v>
      </c>
      <c r="G5759">
        <v>6</v>
      </c>
    </row>
    <row r="5760" spans="1:7">
      <c r="A5760" t="s">
        <v>18119</v>
      </c>
      <c r="B5760">
        <v>7</v>
      </c>
      <c r="C5760" t="s">
        <v>18120</v>
      </c>
      <c r="D5760">
        <v>7</v>
      </c>
      <c r="E5760" t="s">
        <v>6372</v>
      </c>
      <c r="F5760" t="s">
        <v>6372</v>
      </c>
      <c r="G5760">
        <v>6</v>
      </c>
    </row>
    <row r="5761" spans="1:7">
      <c r="A5761" t="s">
        <v>18121</v>
      </c>
      <c r="B5761">
        <v>4</v>
      </c>
      <c r="C5761" t="s">
        <v>18122</v>
      </c>
      <c r="D5761">
        <v>3</v>
      </c>
      <c r="E5761" t="s">
        <v>30</v>
      </c>
      <c r="F5761" t="s">
        <v>30</v>
      </c>
      <c r="G5761">
        <v>3</v>
      </c>
    </row>
    <row r="5762" spans="1:7">
      <c r="A5762" t="s">
        <v>18123</v>
      </c>
      <c r="B5762">
        <v>3</v>
      </c>
      <c r="C5762" t="s">
        <v>18124</v>
      </c>
      <c r="D5762">
        <v>7</v>
      </c>
      <c r="E5762" t="s">
        <v>6372</v>
      </c>
      <c r="F5762" t="s">
        <v>6372</v>
      </c>
      <c r="G5762">
        <v>6</v>
      </c>
    </row>
    <row r="5763" spans="1:7">
      <c r="A5763" t="s">
        <v>18125</v>
      </c>
      <c r="B5763">
        <v>8</v>
      </c>
      <c r="C5763" t="s">
        <v>18126</v>
      </c>
      <c r="D5763">
        <v>8</v>
      </c>
      <c r="E5763" t="s">
        <v>6372</v>
      </c>
      <c r="F5763" t="s">
        <v>6372</v>
      </c>
      <c r="G5763">
        <v>6</v>
      </c>
    </row>
    <row r="5764" spans="1:7">
      <c r="A5764" t="s">
        <v>18127</v>
      </c>
      <c r="B5764">
        <v>1</v>
      </c>
      <c r="C5764" t="s">
        <v>18128</v>
      </c>
      <c r="D5764">
        <v>6</v>
      </c>
      <c r="E5764" t="s">
        <v>6372</v>
      </c>
      <c r="F5764" t="s">
        <v>6372</v>
      </c>
      <c r="G5764">
        <v>6</v>
      </c>
    </row>
    <row r="5765" spans="1:7">
      <c r="A5765" t="s">
        <v>18129</v>
      </c>
      <c r="B5765">
        <v>6</v>
      </c>
      <c r="C5765" t="s">
        <v>18130</v>
      </c>
      <c r="D5765">
        <v>5</v>
      </c>
      <c r="E5765" t="s">
        <v>6400</v>
      </c>
      <c r="F5765" t="s">
        <v>6400</v>
      </c>
      <c r="G5765">
        <v>6</v>
      </c>
    </row>
    <row r="5766" spans="1:7">
      <c r="A5766" t="s">
        <v>18131</v>
      </c>
      <c r="B5766">
        <v>4</v>
      </c>
      <c r="C5766" t="s">
        <v>18132</v>
      </c>
      <c r="D5766">
        <v>9</v>
      </c>
      <c r="E5766" t="s">
        <v>6397</v>
      </c>
      <c r="F5766" t="s">
        <v>6397</v>
      </c>
      <c r="G5766">
        <v>11</v>
      </c>
    </row>
    <row r="5767" spans="1:7">
      <c r="A5767" t="s">
        <v>18133</v>
      </c>
      <c r="B5767">
        <v>10</v>
      </c>
      <c r="C5767" t="s">
        <v>18134</v>
      </c>
      <c r="D5767">
        <v>10</v>
      </c>
      <c r="E5767" t="s">
        <v>6397</v>
      </c>
      <c r="F5767" t="s">
        <v>6397</v>
      </c>
      <c r="G5767">
        <v>11</v>
      </c>
    </row>
    <row r="5768" spans="1:7">
      <c r="A5768" t="s">
        <v>18135</v>
      </c>
      <c r="B5768">
        <v>6</v>
      </c>
      <c r="C5768" t="s">
        <v>18136</v>
      </c>
      <c r="D5768">
        <v>7</v>
      </c>
      <c r="E5768" t="s">
        <v>6372</v>
      </c>
      <c r="F5768" t="s">
        <v>6372</v>
      </c>
      <c r="G5768">
        <v>6</v>
      </c>
    </row>
    <row r="5769" spans="1:7">
      <c r="A5769" t="s">
        <v>18137</v>
      </c>
      <c r="B5769">
        <v>2</v>
      </c>
      <c r="C5769" t="s">
        <v>18138</v>
      </c>
      <c r="D5769">
        <v>6</v>
      </c>
      <c r="E5769" t="s">
        <v>6372</v>
      </c>
      <c r="F5769" t="s">
        <v>6372</v>
      </c>
      <c r="G5769">
        <v>6</v>
      </c>
    </row>
    <row r="5770" spans="1:7">
      <c r="A5770" t="s">
        <v>18139</v>
      </c>
      <c r="B5770">
        <v>7</v>
      </c>
      <c r="C5770" t="s">
        <v>18140</v>
      </c>
      <c r="D5770">
        <v>7</v>
      </c>
      <c r="E5770" t="s">
        <v>28</v>
      </c>
      <c r="F5770" t="s">
        <v>28</v>
      </c>
      <c r="G5770">
        <v>6</v>
      </c>
    </row>
    <row r="5771" spans="1:7">
      <c r="A5771" t="s">
        <v>18141</v>
      </c>
      <c r="B5771">
        <v>2</v>
      </c>
      <c r="C5771" t="s">
        <v>18142</v>
      </c>
      <c r="D5771">
        <v>4</v>
      </c>
      <c r="E5771" t="s">
        <v>6372</v>
      </c>
      <c r="F5771" t="s">
        <v>6372</v>
      </c>
      <c r="G5771">
        <v>6</v>
      </c>
    </row>
    <row r="5772" spans="1:7">
      <c r="A5772" t="s">
        <v>18143</v>
      </c>
      <c r="B5772">
        <v>6</v>
      </c>
      <c r="C5772" t="s">
        <v>18144</v>
      </c>
      <c r="D5772">
        <v>6</v>
      </c>
      <c r="E5772" t="s">
        <v>27</v>
      </c>
      <c r="F5772" t="s">
        <v>27</v>
      </c>
      <c r="G5772">
        <v>7</v>
      </c>
    </row>
    <row r="5773" spans="1:7">
      <c r="A5773" t="s">
        <v>18145</v>
      </c>
      <c r="B5773">
        <v>2</v>
      </c>
      <c r="C5773" t="s">
        <v>11627</v>
      </c>
      <c r="D5773">
        <v>5</v>
      </c>
      <c r="E5773" t="s">
        <v>6372</v>
      </c>
      <c r="F5773" t="s">
        <v>6372</v>
      </c>
      <c r="G5773">
        <v>6</v>
      </c>
    </row>
    <row r="5774" spans="1:7">
      <c r="A5774" t="s">
        <v>18146</v>
      </c>
      <c r="B5774">
        <v>7</v>
      </c>
      <c r="C5774" t="s">
        <v>18147</v>
      </c>
      <c r="D5774">
        <v>7</v>
      </c>
      <c r="E5774" t="s">
        <v>28</v>
      </c>
      <c r="F5774" t="s">
        <v>28</v>
      </c>
      <c r="G5774">
        <v>6</v>
      </c>
    </row>
    <row r="5775" spans="1:7">
      <c r="A5775" t="s">
        <v>18148</v>
      </c>
      <c r="B5775">
        <v>7</v>
      </c>
      <c r="C5775" t="s">
        <v>18149</v>
      </c>
      <c r="D5775">
        <v>8</v>
      </c>
      <c r="E5775" t="s">
        <v>27</v>
      </c>
      <c r="F5775" t="s">
        <v>27</v>
      </c>
      <c r="G5775">
        <v>7</v>
      </c>
    </row>
    <row r="5776" spans="1:7">
      <c r="A5776" t="s">
        <v>18150</v>
      </c>
      <c r="B5776">
        <v>7</v>
      </c>
      <c r="C5776" t="s">
        <v>18151</v>
      </c>
      <c r="D5776">
        <v>7</v>
      </c>
      <c r="E5776" t="s">
        <v>27</v>
      </c>
      <c r="F5776" t="s">
        <v>27</v>
      </c>
      <c r="G5776">
        <v>7</v>
      </c>
    </row>
    <row r="5777" spans="1:7">
      <c r="A5777" t="s">
        <v>18152</v>
      </c>
      <c r="B5777">
        <v>3</v>
      </c>
      <c r="C5777" t="s">
        <v>18153</v>
      </c>
      <c r="D5777">
        <v>7</v>
      </c>
      <c r="E5777" t="s">
        <v>6372</v>
      </c>
      <c r="F5777" t="s">
        <v>6372</v>
      </c>
      <c r="G5777">
        <v>6</v>
      </c>
    </row>
    <row r="5778" spans="1:7">
      <c r="A5778" t="s">
        <v>18154</v>
      </c>
      <c r="B5778">
        <v>7</v>
      </c>
      <c r="C5778" t="s">
        <v>18155</v>
      </c>
      <c r="D5778">
        <v>7</v>
      </c>
      <c r="E5778" t="s">
        <v>28</v>
      </c>
      <c r="F5778" t="s">
        <v>28</v>
      </c>
      <c r="G5778">
        <v>6</v>
      </c>
    </row>
    <row r="5779" spans="1:7">
      <c r="A5779" t="s">
        <v>18156</v>
      </c>
      <c r="B5779">
        <v>5</v>
      </c>
      <c r="C5779" t="s">
        <v>9835</v>
      </c>
      <c r="D5779">
        <v>11</v>
      </c>
      <c r="E5779" t="s">
        <v>6397</v>
      </c>
      <c r="F5779" t="s">
        <v>6397</v>
      </c>
      <c r="G5779">
        <v>11</v>
      </c>
    </row>
    <row r="5780" spans="1:7">
      <c r="A5780" t="s">
        <v>18157</v>
      </c>
      <c r="B5780">
        <v>16</v>
      </c>
      <c r="C5780" t="s">
        <v>18158</v>
      </c>
      <c r="D5780">
        <v>15</v>
      </c>
      <c r="E5780" t="s">
        <v>6395</v>
      </c>
      <c r="F5780" t="s">
        <v>6395</v>
      </c>
      <c r="G5780">
        <v>13</v>
      </c>
    </row>
    <row r="5781" spans="1:7">
      <c r="A5781" t="s">
        <v>18159</v>
      </c>
      <c r="B5781">
        <v>5</v>
      </c>
      <c r="C5781" t="s">
        <v>18160</v>
      </c>
      <c r="D5781">
        <v>11</v>
      </c>
      <c r="E5781" t="s">
        <v>6366</v>
      </c>
      <c r="F5781" t="s">
        <v>6366</v>
      </c>
      <c r="G5781">
        <v>13</v>
      </c>
    </row>
    <row r="5782" spans="1:7">
      <c r="A5782" t="s">
        <v>18161</v>
      </c>
      <c r="B5782">
        <v>4</v>
      </c>
      <c r="C5782" t="s">
        <v>18162</v>
      </c>
      <c r="D5782">
        <v>6</v>
      </c>
      <c r="E5782" t="s">
        <v>6372</v>
      </c>
      <c r="F5782" t="s">
        <v>6372</v>
      </c>
      <c r="G5782">
        <v>6</v>
      </c>
    </row>
    <row r="5783" spans="1:7">
      <c r="A5783" t="s">
        <v>18163</v>
      </c>
      <c r="B5783">
        <v>7</v>
      </c>
      <c r="C5783" t="s">
        <v>18164</v>
      </c>
      <c r="D5783">
        <v>14</v>
      </c>
      <c r="E5783" t="s">
        <v>6395</v>
      </c>
      <c r="F5783" t="s">
        <v>6395</v>
      </c>
      <c r="G5783">
        <v>13</v>
      </c>
    </row>
    <row r="5784" spans="1:7">
      <c r="A5784" t="s">
        <v>18165</v>
      </c>
      <c r="B5784">
        <v>6</v>
      </c>
      <c r="C5784" t="s">
        <v>18166</v>
      </c>
      <c r="D5784">
        <v>6</v>
      </c>
      <c r="E5784" t="s">
        <v>6372</v>
      </c>
      <c r="F5784" t="s">
        <v>6372</v>
      </c>
      <c r="G5784">
        <v>6</v>
      </c>
    </row>
    <row r="5785" spans="1:7">
      <c r="A5785" t="s">
        <v>18167</v>
      </c>
      <c r="B5785">
        <v>4</v>
      </c>
      <c r="C5785" t="s">
        <v>18168</v>
      </c>
      <c r="D5785">
        <v>6</v>
      </c>
      <c r="E5785" t="s">
        <v>27</v>
      </c>
      <c r="F5785" t="s">
        <v>27</v>
      </c>
      <c r="G5785">
        <v>7</v>
      </c>
    </row>
    <row r="5786" spans="1:7">
      <c r="A5786" t="s">
        <v>18169</v>
      </c>
      <c r="B5786">
        <v>6</v>
      </c>
      <c r="C5786" t="s">
        <v>18170</v>
      </c>
      <c r="D5786">
        <v>6</v>
      </c>
      <c r="E5786" t="s">
        <v>27</v>
      </c>
      <c r="F5786" t="s">
        <v>27</v>
      </c>
      <c r="G5786">
        <v>7</v>
      </c>
    </row>
    <row r="5787" spans="1:7">
      <c r="A5787" t="s">
        <v>18171</v>
      </c>
      <c r="B5787">
        <v>5</v>
      </c>
      <c r="C5787" t="s">
        <v>18172</v>
      </c>
      <c r="D5787">
        <v>5</v>
      </c>
      <c r="E5787" t="s">
        <v>27</v>
      </c>
      <c r="F5787" t="s">
        <v>27</v>
      </c>
      <c r="G5787">
        <v>7</v>
      </c>
    </row>
    <row r="5788" spans="1:7">
      <c r="A5788" t="s">
        <v>18173</v>
      </c>
      <c r="B5788">
        <v>6</v>
      </c>
      <c r="C5788" t="s">
        <v>18174</v>
      </c>
      <c r="D5788">
        <v>6</v>
      </c>
      <c r="E5788" t="s">
        <v>27</v>
      </c>
      <c r="F5788" t="s">
        <v>27</v>
      </c>
      <c r="G5788">
        <v>7</v>
      </c>
    </row>
    <row r="5789" spans="1:7">
      <c r="A5789" t="s">
        <v>18175</v>
      </c>
      <c r="B5789">
        <v>7</v>
      </c>
      <c r="C5789" t="s">
        <v>18176</v>
      </c>
      <c r="D5789">
        <v>6</v>
      </c>
      <c r="E5789" t="s">
        <v>6400</v>
      </c>
      <c r="F5789" t="s">
        <v>6400</v>
      </c>
      <c r="G5789">
        <v>6</v>
      </c>
    </row>
    <row r="5790" spans="1:7">
      <c r="A5790" t="s">
        <v>18177</v>
      </c>
      <c r="B5790">
        <v>6</v>
      </c>
      <c r="C5790" t="s">
        <v>18178</v>
      </c>
      <c r="D5790">
        <v>6</v>
      </c>
      <c r="E5790" t="s">
        <v>27</v>
      </c>
      <c r="F5790" t="s">
        <v>27</v>
      </c>
      <c r="G5790">
        <v>7</v>
      </c>
    </row>
    <row r="5791" spans="1:7">
      <c r="A5791" t="s">
        <v>18179</v>
      </c>
      <c r="B5791">
        <v>3</v>
      </c>
      <c r="C5791" t="s">
        <v>18180</v>
      </c>
      <c r="D5791">
        <v>7</v>
      </c>
      <c r="E5791" t="s">
        <v>6372</v>
      </c>
      <c r="F5791" t="s">
        <v>6372</v>
      </c>
      <c r="G5791">
        <v>6</v>
      </c>
    </row>
    <row r="5792" spans="1:7">
      <c r="A5792" t="s">
        <v>18181</v>
      </c>
      <c r="B5792">
        <v>7</v>
      </c>
      <c r="C5792" t="s">
        <v>18182</v>
      </c>
      <c r="D5792">
        <v>7</v>
      </c>
      <c r="E5792" t="s">
        <v>27</v>
      </c>
      <c r="F5792" t="s">
        <v>27</v>
      </c>
      <c r="G5792">
        <v>7</v>
      </c>
    </row>
    <row r="5793" spans="1:7">
      <c r="A5793" t="s">
        <v>18183</v>
      </c>
      <c r="B5793">
        <v>4</v>
      </c>
      <c r="C5793" t="s">
        <v>18184</v>
      </c>
      <c r="D5793">
        <v>8</v>
      </c>
      <c r="E5793" t="s">
        <v>6372</v>
      </c>
      <c r="F5793" t="s">
        <v>6372</v>
      </c>
      <c r="G5793">
        <v>6</v>
      </c>
    </row>
    <row r="5794" spans="1:7">
      <c r="A5794" t="s">
        <v>18185</v>
      </c>
      <c r="B5794">
        <v>4</v>
      </c>
      <c r="C5794" t="s">
        <v>18186</v>
      </c>
      <c r="D5794">
        <v>7</v>
      </c>
      <c r="E5794" t="s">
        <v>27</v>
      </c>
      <c r="F5794" t="s">
        <v>27</v>
      </c>
      <c r="G5794">
        <v>7</v>
      </c>
    </row>
    <row r="5795" spans="1:7">
      <c r="A5795" t="s">
        <v>18187</v>
      </c>
      <c r="B5795">
        <v>6</v>
      </c>
      <c r="C5795" t="s">
        <v>18188</v>
      </c>
      <c r="D5795">
        <v>6</v>
      </c>
      <c r="E5795" t="s">
        <v>6400</v>
      </c>
      <c r="F5795" t="s">
        <v>6400</v>
      </c>
      <c r="G5795">
        <v>6</v>
      </c>
    </row>
    <row r="5796" spans="1:7">
      <c r="A5796" t="s">
        <v>18189</v>
      </c>
      <c r="B5796">
        <v>6</v>
      </c>
      <c r="C5796" t="s">
        <v>18190</v>
      </c>
      <c r="D5796">
        <v>6</v>
      </c>
      <c r="E5796" t="s">
        <v>27</v>
      </c>
      <c r="F5796" t="s">
        <v>27</v>
      </c>
      <c r="G5796">
        <v>7</v>
      </c>
    </row>
    <row r="5797" spans="1:7">
      <c r="A5797" t="s">
        <v>18191</v>
      </c>
      <c r="B5797">
        <v>3</v>
      </c>
      <c r="C5797" t="s">
        <v>18192</v>
      </c>
      <c r="D5797">
        <v>6</v>
      </c>
      <c r="E5797" t="s">
        <v>6368</v>
      </c>
      <c r="F5797" t="s">
        <v>6368</v>
      </c>
      <c r="G5797">
        <v>6</v>
      </c>
    </row>
    <row r="5798" spans="1:7">
      <c r="A5798" t="s">
        <v>18193</v>
      </c>
      <c r="B5798">
        <v>8</v>
      </c>
      <c r="C5798" t="s">
        <v>18194</v>
      </c>
      <c r="D5798">
        <v>8</v>
      </c>
      <c r="E5798" t="s">
        <v>6372</v>
      </c>
      <c r="F5798" t="s">
        <v>6372</v>
      </c>
      <c r="G5798">
        <v>6</v>
      </c>
    </row>
    <row r="5799" spans="1:7">
      <c r="A5799" t="s">
        <v>18195</v>
      </c>
      <c r="B5799">
        <v>7</v>
      </c>
      <c r="C5799" t="s">
        <v>18196</v>
      </c>
      <c r="D5799">
        <v>7</v>
      </c>
      <c r="E5799" t="s">
        <v>6372</v>
      </c>
      <c r="F5799" t="s">
        <v>6372</v>
      </c>
      <c r="G5799">
        <v>6</v>
      </c>
    </row>
    <row r="5800" spans="1:7">
      <c r="A5800" t="s">
        <v>18197</v>
      </c>
      <c r="B5800">
        <v>3</v>
      </c>
      <c r="C5800" t="s">
        <v>13520</v>
      </c>
      <c r="D5800">
        <v>6</v>
      </c>
      <c r="E5800" t="s">
        <v>6372</v>
      </c>
      <c r="F5800" t="s">
        <v>6372</v>
      </c>
      <c r="G5800">
        <v>6</v>
      </c>
    </row>
    <row r="5801" spans="1:7">
      <c r="A5801" t="s">
        <v>18198</v>
      </c>
      <c r="B5801">
        <v>6</v>
      </c>
      <c r="C5801" t="s">
        <v>17608</v>
      </c>
      <c r="D5801">
        <v>7</v>
      </c>
      <c r="E5801" t="s">
        <v>27</v>
      </c>
      <c r="F5801" t="s">
        <v>27</v>
      </c>
      <c r="G5801">
        <v>7</v>
      </c>
    </row>
    <row r="5802" spans="1:7">
      <c r="A5802" t="s">
        <v>18199</v>
      </c>
      <c r="B5802">
        <v>7</v>
      </c>
      <c r="C5802" t="s">
        <v>18200</v>
      </c>
      <c r="D5802">
        <v>7</v>
      </c>
      <c r="E5802" t="s">
        <v>6368</v>
      </c>
      <c r="F5802" t="s">
        <v>6368</v>
      </c>
      <c r="G5802">
        <v>6</v>
      </c>
    </row>
    <row r="5803" spans="1:7">
      <c r="A5803" t="s">
        <v>18201</v>
      </c>
      <c r="B5803">
        <v>4</v>
      </c>
      <c r="C5803" t="s">
        <v>18202</v>
      </c>
      <c r="D5803">
        <v>8</v>
      </c>
      <c r="E5803" t="s">
        <v>6363</v>
      </c>
      <c r="F5803" t="s">
        <v>6363</v>
      </c>
      <c r="G5803">
        <v>9</v>
      </c>
    </row>
    <row r="5804" spans="1:7">
      <c r="A5804" t="s">
        <v>18203</v>
      </c>
      <c r="B5804">
        <v>5</v>
      </c>
      <c r="C5804" t="s">
        <v>18204</v>
      </c>
      <c r="D5804">
        <v>9</v>
      </c>
      <c r="E5804" t="s">
        <v>6363</v>
      </c>
      <c r="F5804" t="s">
        <v>6363</v>
      </c>
      <c r="G5804">
        <v>9</v>
      </c>
    </row>
    <row r="5805" spans="1:7">
      <c r="A5805" t="s">
        <v>18205</v>
      </c>
      <c r="B5805">
        <v>5</v>
      </c>
      <c r="C5805" t="s">
        <v>12861</v>
      </c>
      <c r="D5805">
        <v>12</v>
      </c>
      <c r="E5805" t="s">
        <v>6395</v>
      </c>
      <c r="F5805" t="s">
        <v>6395</v>
      </c>
      <c r="G5805">
        <v>13</v>
      </c>
    </row>
    <row r="5806" spans="1:7">
      <c r="A5806" t="s">
        <v>18206</v>
      </c>
      <c r="B5806">
        <v>10</v>
      </c>
      <c r="C5806" t="s">
        <v>7802</v>
      </c>
      <c r="D5806">
        <v>11</v>
      </c>
      <c r="E5806" t="s">
        <v>6395</v>
      </c>
      <c r="F5806" t="s">
        <v>6395</v>
      </c>
      <c r="G5806">
        <v>13</v>
      </c>
    </row>
    <row r="5807" spans="1:7">
      <c r="A5807" t="s">
        <v>18207</v>
      </c>
      <c r="B5807">
        <v>6</v>
      </c>
      <c r="C5807" t="s">
        <v>18208</v>
      </c>
      <c r="D5807">
        <v>7</v>
      </c>
      <c r="E5807" t="s">
        <v>27</v>
      </c>
      <c r="F5807" t="s">
        <v>27</v>
      </c>
      <c r="G5807">
        <v>7</v>
      </c>
    </row>
    <row r="5808" spans="1:7">
      <c r="A5808" t="s">
        <v>18209</v>
      </c>
      <c r="B5808">
        <v>4</v>
      </c>
      <c r="C5808" t="s">
        <v>18210</v>
      </c>
      <c r="D5808">
        <v>7</v>
      </c>
      <c r="E5808" t="s">
        <v>6372</v>
      </c>
      <c r="F5808" t="s">
        <v>6372</v>
      </c>
      <c r="G5808">
        <v>6</v>
      </c>
    </row>
    <row r="5809" spans="1:7">
      <c r="A5809" t="s">
        <v>18211</v>
      </c>
      <c r="B5809">
        <v>9</v>
      </c>
      <c r="C5809" t="s">
        <v>18212</v>
      </c>
      <c r="D5809">
        <v>9</v>
      </c>
      <c r="E5809" t="s">
        <v>6363</v>
      </c>
      <c r="F5809" t="s">
        <v>6363</v>
      </c>
      <c r="G5809">
        <v>9</v>
      </c>
    </row>
    <row r="5810" spans="1:7">
      <c r="A5810" t="s">
        <v>18213</v>
      </c>
      <c r="B5810">
        <v>8</v>
      </c>
      <c r="C5810" t="s">
        <v>18214</v>
      </c>
      <c r="D5810">
        <v>8</v>
      </c>
      <c r="E5810" t="s">
        <v>28</v>
      </c>
      <c r="F5810" t="s">
        <v>28</v>
      </c>
      <c r="G5810">
        <v>6</v>
      </c>
    </row>
    <row r="5811" spans="1:7">
      <c r="A5811" t="s">
        <v>18215</v>
      </c>
      <c r="B5811">
        <v>9</v>
      </c>
      <c r="C5811" t="s">
        <v>18216</v>
      </c>
      <c r="D5811">
        <v>9</v>
      </c>
      <c r="E5811" t="s">
        <v>6363</v>
      </c>
      <c r="F5811" t="s">
        <v>6363</v>
      </c>
      <c r="G5811">
        <v>9</v>
      </c>
    </row>
    <row r="5812" spans="1:7">
      <c r="A5812" t="s">
        <v>18217</v>
      </c>
      <c r="B5812">
        <v>5</v>
      </c>
      <c r="C5812" t="s">
        <v>18218</v>
      </c>
      <c r="D5812">
        <v>6</v>
      </c>
      <c r="E5812" t="s">
        <v>6372</v>
      </c>
      <c r="F5812" t="s">
        <v>6372</v>
      </c>
      <c r="G5812">
        <v>6</v>
      </c>
    </row>
    <row r="5813" spans="1:7">
      <c r="A5813" t="s">
        <v>18219</v>
      </c>
      <c r="B5813">
        <v>2</v>
      </c>
      <c r="C5813" t="s">
        <v>18220</v>
      </c>
      <c r="D5813">
        <v>5</v>
      </c>
      <c r="E5813" t="s">
        <v>6372</v>
      </c>
      <c r="F5813" t="s">
        <v>6372</v>
      </c>
      <c r="G5813">
        <v>6</v>
      </c>
    </row>
    <row r="5814" spans="1:7">
      <c r="A5814" t="s">
        <v>18221</v>
      </c>
      <c r="B5814">
        <v>2</v>
      </c>
      <c r="C5814" t="s">
        <v>18222</v>
      </c>
      <c r="D5814">
        <v>7</v>
      </c>
      <c r="E5814" t="s">
        <v>6372</v>
      </c>
      <c r="F5814" t="s">
        <v>6372</v>
      </c>
      <c r="G5814">
        <v>6</v>
      </c>
    </row>
    <row r="5815" spans="1:7">
      <c r="A5815" t="s">
        <v>18223</v>
      </c>
      <c r="B5815">
        <v>7</v>
      </c>
      <c r="C5815" t="s">
        <v>18224</v>
      </c>
      <c r="D5815">
        <v>7</v>
      </c>
      <c r="E5815" t="s">
        <v>28</v>
      </c>
      <c r="F5815" t="s">
        <v>28</v>
      </c>
      <c r="G5815">
        <v>6</v>
      </c>
    </row>
    <row r="5816" spans="1:7">
      <c r="A5816" t="s">
        <v>18225</v>
      </c>
      <c r="B5816">
        <v>7</v>
      </c>
      <c r="C5816" t="s">
        <v>18226</v>
      </c>
      <c r="D5816">
        <v>7</v>
      </c>
      <c r="E5816" t="s">
        <v>27</v>
      </c>
      <c r="F5816" t="s">
        <v>27</v>
      </c>
      <c r="G5816">
        <v>7</v>
      </c>
    </row>
    <row r="5817" spans="1:7">
      <c r="A5817" t="s">
        <v>18227</v>
      </c>
      <c r="B5817">
        <v>8</v>
      </c>
      <c r="C5817" t="s">
        <v>18228</v>
      </c>
      <c r="D5817">
        <v>8</v>
      </c>
      <c r="E5817" t="s">
        <v>27</v>
      </c>
      <c r="F5817" t="s">
        <v>27</v>
      </c>
      <c r="G5817">
        <v>7</v>
      </c>
    </row>
    <row r="5818" spans="1:7">
      <c r="A5818" t="s">
        <v>18229</v>
      </c>
      <c r="B5818">
        <v>10</v>
      </c>
      <c r="C5818" t="s">
        <v>18230</v>
      </c>
      <c r="D5818">
        <v>10</v>
      </c>
      <c r="E5818" t="s">
        <v>6397</v>
      </c>
      <c r="F5818" t="s">
        <v>6397</v>
      </c>
      <c r="G5818">
        <v>11</v>
      </c>
    </row>
    <row r="5819" spans="1:7">
      <c r="A5819" t="s">
        <v>18231</v>
      </c>
      <c r="B5819">
        <v>6</v>
      </c>
      <c r="C5819" t="s">
        <v>18232</v>
      </c>
      <c r="D5819">
        <v>6</v>
      </c>
      <c r="E5819" t="s">
        <v>27</v>
      </c>
      <c r="F5819" t="s">
        <v>27</v>
      </c>
      <c r="G5819">
        <v>7</v>
      </c>
    </row>
    <row r="5820" spans="1:7">
      <c r="A5820" t="s">
        <v>18233</v>
      </c>
      <c r="B5820">
        <v>6</v>
      </c>
      <c r="C5820" t="s">
        <v>18234</v>
      </c>
      <c r="D5820">
        <v>6</v>
      </c>
      <c r="E5820" t="s">
        <v>27</v>
      </c>
      <c r="F5820" t="s">
        <v>27</v>
      </c>
      <c r="G5820">
        <v>7</v>
      </c>
    </row>
    <row r="5821" spans="1:7">
      <c r="A5821" t="s">
        <v>18235</v>
      </c>
      <c r="B5821">
        <v>3</v>
      </c>
      <c r="C5821" t="s">
        <v>18236</v>
      </c>
      <c r="D5821">
        <v>2</v>
      </c>
      <c r="E5821" t="s">
        <v>27</v>
      </c>
      <c r="F5821" t="s">
        <v>27</v>
      </c>
      <c r="G5821">
        <v>7</v>
      </c>
    </row>
    <row r="5822" spans="1:7">
      <c r="A5822" t="s">
        <v>18237</v>
      </c>
      <c r="B5822">
        <v>6</v>
      </c>
      <c r="C5822" t="s">
        <v>18238</v>
      </c>
      <c r="D5822">
        <v>6</v>
      </c>
      <c r="E5822" t="s">
        <v>27</v>
      </c>
      <c r="F5822" t="s">
        <v>27</v>
      </c>
      <c r="G5822">
        <v>7</v>
      </c>
    </row>
    <row r="5823" spans="1:7">
      <c r="A5823" t="s">
        <v>18239</v>
      </c>
      <c r="B5823">
        <v>5</v>
      </c>
      <c r="C5823" t="s">
        <v>18240</v>
      </c>
      <c r="D5823">
        <v>5</v>
      </c>
      <c r="E5823" t="s">
        <v>6400</v>
      </c>
      <c r="F5823" t="s">
        <v>6400</v>
      </c>
      <c r="G5823">
        <v>6</v>
      </c>
    </row>
    <row r="5824" spans="1:7">
      <c r="A5824" t="s">
        <v>18241</v>
      </c>
      <c r="B5824">
        <v>1</v>
      </c>
      <c r="C5824" t="s">
        <v>18242</v>
      </c>
      <c r="D5824">
        <v>4</v>
      </c>
      <c r="E5824" t="s">
        <v>6372</v>
      </c>
      <c r="F5824" t="s">
        <v>6372</v>
      </c>
      <c r="G5824">
        <v>6</v>
      </c>
    </row>
    <row r="5825" spans="1:7">
      <c r="A5825" t="s">
        <v>18243</v>
      </c>
      <c r="B5825">
        <v>16</v>
      </c>
      <c r="C5825" t="s">
        <v>18244</v>
      </c>
      <c r="D5825">
        <v>17</v>
      </c>
      <c r="E5825" t="s">
        <v>6371</v>
      </c>
      <c r="F5825" t="s">
        <v>6371</v>
      </c>
      <c r="G5825">
        <v>16</v>
      </c>
    </row>
    <row r="5826" spans="1:7">
      <c r="A5826" t="s">
        <v>18245</v>
      </c>
      <c r="B5826">
        <v>3</v>
      </c>
      <c r="C5826" t="s">
        <v>18246</v>
      </c>
      <c r="D5826">
        <v>8</v>
      </c>
      <c r="E5826" t="s">
        <v>6400</v>
      </c>
      <c r="F5826" t="s">
        <v>6400</v>
      </c>
      <c r="G5826">
        <v>6</v>
      </c>
    </row>
    <row r="5827" spans="1:7">
      <c r="A5827" t="s">
        <v>18247</v>
      </c>
      <c r="B5827">
        <v>12</v>
      </c>
      <c r="C5827" t="s">
        <v>18248</v>
      </c>
      <c r="D5827">
        <v>12</v>
      </c>
      <c r="E5827" t="s">
        <v>6397</v>
      </c>
      <c r="F5827" t="s">
        <v>6397</v>
      </c>
      <c r="G5827">
        <v>11</v>
      </c>
    </row>
    <row r="5828" spans="1:7">
      <c r="A5828" t="s">
        <v>18249</v>
      </c>
      <c r="B5828">
        <v>6</v>
      </c>
      <c r="C5828" t="s">
        <v>18250</v>
      </c>
      <c r="D5828">
        <v>6</v>
      </c>
      <c r="E5828" t="s">
        <v>6372</v>
      </c>
      <c r="F5828" t="s">
        <v>6372</v>
      </c>
      <c r="G5828">
        <v>6</v>
      </c>
    </row>
    <row r="5829" spans="1:7">
      <c r="A5829" t="s">
        <v>18251</v>
      </c>
      <c r="B5829">
        <v>5</v>
      </c>
      <c r="C5829" t="s">
        <v>18252</v>
      </c>
      <c r="D5829">
        <v>6</v>
      </c>
      <c r="E5829" t="s">
        <v>6372</v>
      </c>
      <c r="F5829" t="s">
        <v>6372</v>
      </c>
      <c r="G5829">
        <v>6</v>
      </c>
    </row>
    <row r="5830" spans="1:7">
      <c r="A5830" t="s">
        <v>18253</v>
      </c>
      <c r="B5830">
        <v>7</v>
      </c>
      <c r="C5830" t="s">
        <v>18254</v>
      </c>
      <c r="D5830">
        <v>7</v>
      </c>
      <c r="E5830" t="s">
        <v>6402</v>
      </c>
      <c r="F5830" t="s">
        <v>6402</v>
      </c>
      <c r="G5830">
        <v>4</v>
      </c>
    </row>
    <row r="5831" spans="1:7">
      <c r="A5831" t="s">
        <v>18255</v>
      </c>
      <c r="B5831">
        <v>6</v>
      </c>
      <c r="C5831" t="s">
        <v>18256</v>
      </c>
      <c r="D5831">
        <v>6</v>
      </c>
      <c r="E5831" t="s">
        <v>27</v>
      </c>
      <c r="F5831" t="s">
        <v>27</v>
      </c>
      <c r="G5831">
        <v>7</v>
      </c>
    </row>
    <row r="5832" spans="1:7">
      <c r="A5832" t="s">
        <v>18257</v>
      </c>
      <c r="B5832">
        <v>7</v>
      </c>
      <c r="C5832" t="s">
        <v>18258</v>
      </c>
      <c r="D5832">
        <v>7</v>
      </c>
      <c r="E5832" t="s">
        <v>6372</v>
      </c>
      <c r="F5832" t="s">
        <v>6372</v>
      </c>
      <c r="G5832">
        <v>6</v>
      </c>
    </row>
    <row r="5833" spans="1:7">
      <c r="A5833" t="s">
        <v>18259</v>
      </c>
      <c r="B5833">
        <v>10</v>
      </c>
      <c r="C5833" t="s">
        <v>18260</v>
      </c>
      <c r="D5833">
        <v>10</v>
      </c>
      <c r="E5833" t="s">
        <v>6397</v>
      </c>
      <c r="F5833" t="s">
        <v>6397</v>
      </c>
      <c r="G5833">
        <v>11</v>
      </c>
    </row>
    <row r="5834" spans="1:7">
      <c r="A5834" t="s">
        <v>18261</v>
      </c>
      <c r="B5834">
        <v>4</v>
      </c>
      <c r="C5834" t="s">
        <v>10803</v>
      </c>
      <c r="D5834">
        <v>6</v>
      </c>
      <c r="E5834" t="s">
        <v>6372</v>
      </c>
      <c r="F5834" t="s">
        <v>6372</v>
      </c>
      <c r="G5834">
        <v>6</v>
      </c>
    </row>
    <row r="5835" spans="1:7">
      <c r="A5835" t="s">
        <v>18262</v>
      </c>
      <c r="B5835">
        <v>5</v>
      </c>
      <c r="C5835" t="s">
        <v>13404</v>
      </c>
      <c r="D5835">
        <v>7</v>
      </c>
      <c r="E5835" t="s">
        <v>6372</v>
      </c>
      <c r="F5835" t="s">
        <v>6372</v>
      </c>
      <c r="G5835">
        <v>6</v>
      </c>
    </row>
    <row r="5836" spans="1:7">
      <c r="A5836" t="s">
        <v>18263</v>
      </c>
      <c r="B5836">
        <v>5</v>
      </c>
      <c r="C5836" t="s">
        <v>18264</v>
      </c>
      <c r="D5836">
        <v>6</v>
      </c>
      <c r="E5836" t="s">
        <v>27</v>
      </c>
      <c r="F5836" t="s">
        <v>27</v>
      </c>
      <c r="G5836">
        <v>7</v>
      </c>
    </row>
    <row r="5837" spans="1:7">
      <c r="A5837" t="s">
        <v>18265</v>
      </c>
      <c r="B5837">
        <v>6</v>
      </c>
      <c r="C5837" t="s">
        <v>18266</v>
      </c>
      <c r="D5837">
        <v>6</v>
      </c>
      <c r="E5837" t="s">
        <v>6400</v>
      </c>
      <c r="F5837" t="s">
        <v>6400</v>
      </c>
      <c r="G5837">
        <v>6</v>
      </c>
    </row>
    <row r="5838" spans="1:7">
      <c r="A5838" t="s">
        <v>18267</v>
      </c>
      <c r="B5838">
        <v>7</v>
      </c>
      <c r="C5838" t="s">
        <v>18268</v>
      </c>
      <c r="D5838">
        <v>7</v>
      </c>
      <c r="E5838" t="s">
        <v>27</v>
      </c>
      <c r="F5838" t="s">
        <v>27</v>
      </c>
      <c r="G5838">
        <v>7</v>
      </c>
    </row>
    <row r="5839" spans="1:7">
      <c r="A5839" t="s">
        <v>18269</v>
      </c>
      <c r="B5839">
        <v>30</v>
      </c>
      <c r="C5839" t="s">
        <v>18270</v>
      </c>
      <c r="D5839">
        <v>29</v>
      </c>
      <c r="E5839" t="s">
        <v>6396</v>
      </c>
      <c r="F5839" t="s">
        <v>6396</v>
      </c>
      <c r="G5839">
        <v>30</v>
      </c>
    </row>
    <row r="5840" spans="1:7">
      <c r="A5840" t="s">
        <v>18271</v>
      </c>
      <c r="B5840">
        <v>5</v>
      </c>
      <c r="C5840" t="s">
        <v>18272</v>
      </c>
      <c r="D5840">
        <v>5</v>
      </c>
      <c r="E5840" t="s">
        <v>6372</v>
      </c>
      <c r="F5840" t="s">
        <v>6372</v>
      </c>
      <c r="G5840">
        <v>6</v>
      </c>
    </row>
    <row r="5841" spans="1:7">
      <c r="A5841" t="s">
        <v>18273</v>
      </c>
      <c r="B5841">
        <v>8</v>
      </c>
      <c r="C5841" t="s">
        <v>18274</v>
      </c>
      <c r="D5841">
        <v>8</v>
      </c>
      <c r="E5841" t="s">
        <v>6372</v>
      </c>
      <c r="F5841" t="s">
        <v>6372</v>
      </c>
      <c r="G5841">
        <v>6</v>
      </c>
    </row>
    <row r="5842" spans="1:7">
      <c r="A5842" t="s">
        <v>18275</v>
      </c>
      <c r="B5842">
        <v>6</v>
      </c>
      <c r="C5842" t="s">
        <v>18276</v>
      </c>
      <c r="D5842">
        <v>7</v>
      </c>
      <c r="E5842" t="s">
        <v>6400</v>
      </c>
      <c r="F5842" t="s">
        <v>6400</v>
      </c>
      <c r="G5842">
        <v>6</v>
      </c>
    </row>
    <row r="5843" spans="1:7">
      <c r="A5843" t="s">
        <v>18277</v>
      </c>
      <c r="B5843">
        <v>5</v>
      </c>
      <c r="C5843" t="s">
        <v>18278</v>
      </c>
      <c r="D5843">
        <v>5</v>
      </c>
      <c r="E5843" t="s">
        <v>27</v>
      </c>
      <c r="F5843" t="s">
        <v>27</v>
      </c>
      <c r="G5843">
        <v>7</v>
      </c>
    </row>
    <row r="5844" spans="1:7">
      <c r="A5844" t="s">
        <v>18279</v>
      </c>
      <c r="B5844">
        <v>5</v>
      </c>
      <c r="C5844" t="s">
        <v>18280</v>
      </c>
      <c r="D5844">
        <v>5</v>
      </c>
      <c r="E5844" t="s">
        <v>28</v>
      </c>
      <c r="F5844" t="s">
        <v>28</v>
      </c>
      <c r="G5844">
        <v>6</v>
      </c>
    </row>
    <row r="5845" spans="1:7">
      <c r="A5845" t="s">
        <v>18281</v>
      </c>
      <c r="B5845">
        <v>5</v>
      </c>
      <c r="C5845" t="s">
        <v>18282</v>
      </c>
      <c r="D5845">
        <v>5</v>
      </c>
      <c r="E5845" t="s">
        <v>6369</v>
      </c>
      <c r="F5845" t="s">
        <v>6369</v>
      </c>
      <c r="G5845">
        <v>3</v>
      </c>
    </row>
    <row r="5846" spans="1:7">
      <c r="A5846" t="s">
        <v>18283</v>
      </c>
      <c r="B5846">
        <v>6</v>
      </c>
      <c r="C5846" t="s">
        <v>18284</v>
      </c>
      <c r="D5846">
        <v>6</v>
      </c>
      <c r="E5846" t="s">
        <v>27</v>
      </c>
      <c r="F5846" t="s">
        <v>27</v>
      </c>
      <c r="G5846">
        <v>7</v>
      </c>
    </row>
    <row r="5847" spans="1:7">
      <c r="A5847" t="s">
        <v>18285</v>
      </c>
      <c r="B5847">
        <v>1</v>
      </c>
      <c r="C5847" t="s">
        <v>17384</v>
      </c>
      <c r="D5847">
        <v>6</v>
      </c>
      <c r="E5847" t="s">
        <v>6372</v>
      </c>
      <c r="F5847" t="s">
        <v>6372</v>
      </c>
      <c r="G5847">
        <v>6</v>
      </c>
    </row>
    <row r="5848" spans="1:7">
      <c r="A5848" t="s">
        <v>18286</v>
      </c>
      <c r="B5848">
        <v>6</v>
      </c>
      <c r="C5848" t="s">
        <v>18287</v>
      </c>
      <c r="D5848">
        <v>10</v>
      </c>
      <c r="E5848" t="s">
        <v>6397</v>
      </c>
      <c r="F5848" t="s">
        <v>6397</v>
      </c>
      <c r="G5848">
        <v>11</v>
      </c>
    </row>
    <row r="5849" spans="1:7">
      <c r="A5849" t="s">
        <v>18288</v>
      </c>
      <c r="B5849">
        <v>8</v>
      </c>
      <c r="C5849" t="s">
        <v>18289</v>
      </c>
      <c r="D5849">
        <v>8</v>
      </c>
      <c r="E5849" t="s">
        <v>27</v>
      </c>
      <c r="F5849" t="s">
        <v>27</v>
      </c>
      <c r="G5849">
        <v>7</v>
      </c>
    </row>
    <row r="5850" spans="1:7">
      <c r="A5850" t="s">
        <v>18290</v>
      </c>
      <c r="B5850">
        <v>5</v>
      </c>
      <c r="C5850" t="s">
        <v>18291</v>
      </c>
      <c r="D5850">
        <v>6</v>
      </c>
      <c r="E5850" t="s">
        <v>28</v>
      </c>
      <c r="F5850" t="s">
        <v>28</v>
      </c>
      <c r="G5850">
        <v>6</v>
      </c>
    </row>
    <row r="5851" spans="1:7">
      <c r="A5851" t="s">
        <v>18292</v>
      </c>
      <c r="B5851">
        <v>8</v>
      </c>
      <c r="C5851" t="s">
        <v>18293</v>
      </c>
      <c r="D5851">
        <v>8</v>
      </c>
      <c r="E5851" t="s">
        <v>6363</v>
      </c>
      <c r="F5851" t="s">
        <v>6363</v>
      </c>
      <c r="G5851">
        <v>9</v>
      </c>
    </row>
    <row r="5852" spans="1:7">
      <c r="A5852" t="s">
        <v>18294</v>
      </c>
      <c r="B5852">
        <v>7</v>
      </c>
      <c r="C5852" t="s">
        <v>18295</v>
      </c>
      <c r="D5852">
        <v>8</v>
      </c>
      <c r="E5852" t="s">
        <v>27</v>
      </c>
      <c r="F5852" t="s">
        <v>27</v>
      </c>
      <c r="G5852">
        <v>7</v>
      </c>
    </row>
    <row r="5853" spans="1:7">
      <c r="A5853" t="s">
        <v>18296</v>
      </c>
      <c r="B5853">
        <v>4</v>
      </c>
      <c r="C5853" t="s">
        <v>18297</v>
      </c>
      <c r="D5853">
        <v>6</v>
      </c>
      <c r="E5853" t="s">
        <v>6369</v>
      </c>
      <c r="F5853" t="s">
        <v>6369</v>
      </c>
      <c r="G5853">
        <v>3</v>
      </c>
    </row>
    <row r="5854" spans="1:7">
      <c r="A5854" t="s">
        <v>18298</v>
      </c>
      <c r="B5854">
        <v>6</v>
      </c>
      <c r="C5854" t="s">
        <v>18299</v>
      </c>
      <c r="D5854">
        <v>6</v>
      </c>
      <c r="E5854" t="s">
        <v>6372</v>
      </c>
      <c r="F5854" t="s">
        <v>6372</v>
      </c>
      <c r="G5854">
        <v>6</v>
      </c>
    </row>
    <row r="5855" spans="1:7">
      <c r="A5855" t="s">
        <v>18300</v>
      </c>
      <c r="B5855">
        <v>8</v>
      </c>
      <c r="C5855" t="s">
        <v>18301</v>
      </c>
      <c r="D5855">
        <v>8</v>
      </c>
      <c r="E5855" t="s">
        <v>27</v>
      </c>
      <c r="F5855" t="s">
        <v>27</v>
      </c>
      <c r="G5855">
        <v>7</v>
      </c>
    </row>
    <row r="5856" spans="1:7">
      <c r="A5856" t="s">
        <v>18302</v>
      </c>
      <c r="B5856">
        <v>5</v>
      </c>
      <c r="C5856" t="s">
        <v>18303</v>
      </c>
      <c r="D5856">
        <v>5</v>
      </c>
      <c r="E5856" t="s">
        <v>6400</v>
      </c>
      <c r="F5856" t="s">
        <v>6400</v>
      </c>
      <c r="G5856">
        <v>6</v>
      </c>
    </row>
    <row r="5857" spans="1:7">
      <c r="A5857" t="s">
        <v>18304</v>
      </c>
      <c r="B5857">
        <v>6</v>
      </c>
      <c r="C5857" t="s">
        <v>18305</v>
      </c>
      <c r="D5857">
        <v>6</v>
      </c>
      <c r="E5857" t="s">
        <v>27</v>
      </c>
      <c r="F5857" t="s">
        <v>27</v>
      </c>
      <c r="G5857">
        <v>7</v>
      </c>
    </row>
    <row r="5858" spans="1:7">
      <c r="A5858" t="s">
        <v>18306</v>
      </c>
      <c r="B5858">
        <v>13</v>
      </c>
      <c r="C5858" t="s">
        <v>18307</v>
      </c>
      <c r="D5858">
        <v>42</v>
      </c>
      <c r="E5858" t="s">
        <v>6391</v>
      </c>
      <c r="F5858" t="s">
        <v>6391</v>
      </c>
      <c r="G5858">
        <v>40</v>
      </c>
    </row>
    <row r="5859" spans="1:7">
      <c r="A5859" t="s">
        <v>18308</v>
      </c>
      <c r="B5859">
        <v>7</v>
      </c>
      <c r="C5859" t="s">
        <v>18309</v>
      </c>
      <c r="D5859">
        <v>7</v>
      </c>
      <c r="E5859" t="s">
        <v>28</v>
      </c>
      <c r="F5859" t="s">
        <v>28</v>
      </c>
      <c r="G5859">
        <v>6</v>
      </c>
    </row>
    <row r="5860" spans="1:7">
      <c r="A5860" t="s">
        <v>18310</v>
      </c>
      <c r="B5860">
        <v>7</v>
      </c>
      <c r="C5860" t="s">
        <v>18311</v>
      </c>
      <c r="D5860">
        <v>7</v>
      </c>
      <c r="E5860" t="s">
        <v>6372</v>
      </c>
      <c r="F5860" t="s">
        <v>6372</v>
      </c>
      <c r="G5860">
        <v>6</v>
      </c>
    </row>
    <row r="5861" spans="1:7">
      <c r="A5861" t="s">
        <v>18312</v>
      </c>
      <c r="B5861">
        <v>5</v>
      </c>
      <c r="C5861" t="s">
        <v>18313</v>
      </c>
      <c r="D5861">
        <v>8</v>
      </c>
      <c r="E5861" t="s">
        <v>6363</v>
      </c>
      <c r="F5861" t="s">
        <v>6363</v>
      </c>
      <c r="G5861">
        <v>9</v>
      </c>
    </row>
    <row r="5862" spans="1:7">
      <c r="A5862" t="s">
        <v>18314</v>
      </c>
      <c r="B5862">
        <v>6</v>
      </c>
      <c r="C5862" t="s">
        <v>18315</v>
      </c>
      <c r="D5862">
        <v>5</v>
      </c>
      <c r="E5862" t="s">
        <v>6368</v>
      </c>
      <c r="F5862" t="s">
        <v>6368</v>
      </c>
      <c r="G5862">
        <v>6</v>
      </c>
    </row>
    <row r="5863" spans="1:7">
      <c r="A5863" t="s">
        <v>18316</v>
      </c>
      <c r="B5863">
        <v>6</v>
      </c>
      <c r="C5863" t="s">
        <v>18317</v>
      </c>
      <c r="D5863">
        <v>8</v>
      </c>
      <c r="E5863" t="s">
        <v>6372</v>
      </c>
      <c r="F5863" t="s">
        <v>6372</v>
      </c>
      <c r="G5863">
        <v>6</v>
      </c>
    </row>
    <row r="5864" spans="1:7">
      <c r="A5864" t="s">
        <v>18318</v>
      </c>
      <c r="B5864">
        <v>6</v>
      </c>
      <c r="C5864" t="s">
        <v>18319</v>
      </c>
      <c r="D5864">
        <v>6</v>
      </c>
      <c r="E5864" t="s">
        <v>6372</v>
      </c>
      <c r="F5864" t="s">
        <v>6372</v>
      </c>
      <c r="G5864">
        <v>6</v>
      </c>
    </row>
    <row r="5865" spans="1:7">
      <c r="A5865" t="s">
        <v>18320</v>
      </c>
      <c r="B5865">
        <v>2</v>
      </c>
      <c r="C5865" t="s">
        <v>18321</v>
      </c>
      <c r="D5865">
        <v>5</v>
      </c>
      <c r="E5865" t="s">
        <v>6372</v>
      </c>
      <c r="F5865" t="s">
        <v>6372</v>
      </c>
      <c r="G5865">
        <v>6</v>
      </c>
    </row>
    <row r="5866" spans="1:7">
      <c r="A5866" t="s">
        <v>18322</v>
      </c>
      <c r="B5866">
        <v>8</v>
      </c>
      <c r="C5866" t="s">
        <v>18323</v>
      </c>
      <c r="D5866">
        <v>19</v>
      </c>
      <c r="E5866" t="s">
        <v>6399</v>
      </c>
      <c r="F5866" t="s">
        <v>6399</v>
      </c>
      <c r="G5866">
        <v>18</v>
      </c>
    </row>
    <row r="5867" spans="1:7">
      <c r="A5867" t="s">
        <v>18324</v>
      </c>
      <c r="B5867">
        <v>4</v>
      </c>
      <c r="C5867" t="s">
        <v>18325</v>
      </c>
      <c r="D5867">
        <v>4</v>
      </c>
      <c r="E5867" t="s">
        <v>28</v>
      </c>
      <c r="F5867" t="s">
        <v>28</v>
      </c>
      <c r="G5867">
        <v>6</v>
      </c>
    </row>
    <row r="5868" spans="1:7">
      <c r="A5868" t="s">
        <v>18326</v>
      </c>
      <c r="B5868">
        <v>0</v>
      </c>
      <c r="C5868" t="s">
        <v>15994</v>
      </c>
      <c r="D5868">
        <v>6</v>
      </c>
      <c r="E5868" t="s">
        <v>6372</v>
      </c>
      <c r="F5868" t="s">
        <v>6372</v>
      </c>
      <c r="G5868">
        <v>6</v>
      </c>
    </row>
    <row r="5869" spans="1:7">
      <c r="A5869" t="s">
        <v>18327</v>
      </c>
      <c r="B5869">
        <v>8</v>
      </c>
      <c r="C5869" t="s">
        <v>18328</v>
      </c>
      <c r="D5869">
        <v>8</v>
      </c>
      <c r="E5869" t="s">
        <v>6363</v>
      </c>
      <c r="F5869" t="s">
        <v>6363</v>
      </c>
      <c r="G5869">
        <v>9</v>
      </c>
    </row>
    <row r="5870" spans="1:7">
      <c r="A5870" t="s">
        <v>18329</v>
      </c>
      <c r="B5870">
        <v>5</v>
      </c>
      <c r="C5870" t="s">
        <v>18330</v>
      </c>
      <c r="D5870">
        <v>5</v>
      </c>
      <c r="E5870" t="s">
        <v>6368</v>
      </c>
      <c r="F5870" t="s">
        <v>6368</v>
      </c>
      <c r="G5870">
        <v>6</v>
      </c>
    </row>
    <row r="5871" spans="1:7">
      <c r="A5871" t="s">
        <v>18331</v>
      </c>
      <c r="B5871">
        <v>2</v>
      </c>
      <c r="C5871" t="s">
        <v>18332</v>
      </c>
      <c r="D5871">
        <v>5</v>
      </c>
      <c r="E5871" t="s">
        <v>6372</v>
      </c>
      <c r="F5871" t="s">
        <v>6372</v>
      </c>
      <c r="G5871">
        <v>6</v>
      </c>
    </row>
    <row r="5872" spans="1:7">
      <c r="A5872" t="s">
        <v>18333</v>
      </c>
      <c r="B5872">
        <v>14</v>
      </c>
      <c r="C5872" t="s">
        <v>18334</v>
      </c>
      <c r="D5872">
        <v>13</v>
      </c>
      <c r="E5872" t="s">
        <v>6366</v>
      </c>
      <c r="F5872" t="s">
        <v>6366</v>
      </c>
      <c r="G5872">
        <v>13</v>
      </c>
    </row>
    <row r="5873" spans="1:7">
      <c r="A5873" t="s">
        <v>18335</v>
      </c>
      <c r="B5873">
        <v>4</v>
      </c>
      <c r="C5873" t="s">
        <v>18336</v>
      </c>
      <c r="D5873">
        <v>8</v>
      </c>
      <c r="E5873" t="s">
        <v>6372</v>
      </c>
      <c r="F5873" t="s">
        <v>6372</v>
      </c>
      <c r="G5873">
        <v>6</v>
      </c>
    </row>
    <row r="5874" spans="1:7">
      <c r="A5874" t="s">
        <v>18337</v>
      </c>
      <c r="B5874">
        <v>4</v>
      </c>
      <c r="C5874" t="s">
        <v>18338</v>
      </c>
      <c r="D5874">
        <v>7</v>
      </c>
      <c r="E5874" t="s">
        <v>27</v>
      </c>
      <c r="F5874" t="s">
        <v>27</v>
      </c>
      <c r="G5874">
        <v>7</v>
      </c>
    </row>
    <row r="5875" spans="1:7">
      <c r="A5875" t="s">
        <v>18339</v>
      </c>
      <c r="B5875">
        <v>8</v>
      </c>
      <c r="C5875" t="s">
        <v>18340</v>
      </c>
      <c r="D5875">
        <v>8</v>
      </c>
      <c r="E5875" t="s">
        <v>28</v>
      </c>
      <c r="F5875" t="s">
        <v>28</v>
      </c>
      <c r="G5875">
        <v>6</v>
      </c>
    </row>
    <row r="5876" spans="1:7">
      <c r="A5876" t="s">
        <v>18341</v>
      </c>
      <c r="B5876">
        <v>4</v>
      </c>
      <c r="C5876" t="s">
        <v>18342</v>
      </c>
      <c r="D5876">
        <v>4</v>
      </c>
      <c r="E5876" t="s">
        <v>6372</v>
      </c>
      <c r="F5876" t="s">
        <v>6372</v>
      </c>
      <c r="G5876">
        <v>6</v>
      </c>
    </row>
    <row r="5877" spans="1:7">
      <c r="A5877" t="s">
        <v>18343</v>
      </c>
      <c r="B5877">
        <v>6</v>
      </c>
      <c r="C5877" t="s">
        <v>18344</v>
      </c>
      <c r="D5877">
        <v>6</v>
      </c>
      <c r="E5877" t="s">
        <v>28</v>
      </c>
      <c r="F5877" t="s">
        <v>28</v>
      </c>
      <c r="G5877">
        <v>6</v>
      </c>
    </row>
    <row r="5878" spans="1:7">
      <c r="A5878" t="s">
        <v>18345</v>
      </c>
      <c r="B5878">
        <v>5</v>
      </c>
      <c r="C5878" t="s">
        <v>18346</v>
      </c>
      <c r="D5878">
        <v>5</v>
      </c>
      <c r="E5878" t="s">
        <v>27</v>
      </c>
      <c r="F5878" t="s">
        <v>27</v>
      </c>
      <c r="G5878">
        <v>7</v>
      </c>
    </row>
    <row r="5879" spans="1:7">
      <c r="A5879" t="s">
        <v>18347</v>
      </c>
      <c r="B5879">
        <v>15</v>
      </c>
      <c r="C5879" t="s">
        <v>18348</v>
      </c>
      <c r="D5879">
        <v>15</v>
      </c>
      <c r="E5879" t="s">
        <v>6402</v>
      </c>
      <c r="F5879" t="s">
        <v>6402</v>
      </c>
      <c r="G5879">
        <v>4</v>
      </c>
    </row>
    <row r="5880" spans="1:7">
      <c r="A5880" t="s">
        <v>18349</v>
      </c>
      <c r="B5880">
        <v>8</v>
      </c>
      <c r="C5880" t="s">
        <v>17287</v>
      </c>
      <c r="D5880">
        <v>8</v>
      </c>
      <c r="E5880" t="s">
        <v>6363</v>
      </c>
      <c r="F5880" t="s">
        <v>6363</v>
      </c>
      <c r="G5880">
        <v>9</v>
      </c>
    </row>
    <row r="5881" spans="1:7">
      <c r="A5881" t="s">
        <v>18350</v>
      </c>
      <c r="B5881">
        <v>5</v>
      </c>
      <c r="C5881" t="s">
        <v>18351</v>
      </c>
      <c r="D5881">
        <v>3</v>
      </c>
      <c r="E5881" t="s">
        <v>6372</v>
      </c>
      <c r="F5881" t="s">
        <v>6372</v>
      </c>
      <c r="G5881">
        <v>6</v>
      </c>
    </row>
    <row r="5882" spans="1:7">
      <c r="A5882" t="s">
        <v>18352</v>
      </c>
      <c r="B5882">
        <v>2</v>
      </c>
      <c r="C5882" t="s">
        <v>16219</v>
      </c>
      <c r="D5882">
        <v>13</v>
      </c>
      <c r="E5882" t="s">
        <v>6395</v>
      </c>
      <c r="F5882" t="s">
        <v>6395</v>
      </c>
      <c r="G5882">
        <v>13</v>
      </c>
    </row>
    <row r="5883" spans="1:7">
      <c r="A5883" t="s">
        <v>18353</v>
      </c>
      <c r="B5883">
        <v>6</v>
      </c>
      <c r="C5883" t="s">
        <v>18354</v>
      </c>
      <c r="D5883">
        <v>6</v>
      </c>
      <c r="E5883" t="s">
        <v>6372</v>
      </c>
      <c r="F5883" t="s">
        <v>6372</v>
      </c>
      <c r="G5883">
        <v>6</v>
      </c>
    </row>
    <row r="5884" spans="1:7">
      <c r="A5884" t="s">
        <v>18355</v>
      </c>
      <c r="B5884">
        <v>6</v>
      </c>
      <c r="C5884" t="s">
        <v>18356</v>
      </c>
      <c r="D5884">
        <v>6</v>
      </c>
      <c r="E5884" t="s">
        <v>6400</v>
      </c>
      <c r="F5884" t="s">
        <v>6400</v>
      </c>
      <c r="G5884">
        <v>6</v>
      </c>
    </row>
    <row r="5885" spans="1:7">
      <c r="A5885" t="s">
        <v>18357</v>
      </c>
      <c r="B5885">
        <v>5</v>
      </c>
      <c r="C5885" t="s">
        <v>7546</v>
      </c>
      <c r="D5885">
        <v>8</v>
      </c>
      <c r="E5885" t="s">
        <v>27</v>
      </c>
      <c r="F5885" t="s">
        <v>27</v>
      </c>
      <c r="G5885">
        <v>7</v>
      </c>
    </row>
    <row r="5886" spans="1:7">
      <c r="A5886" t="s">
        <v>18358</v>
      </c>
      <c r="B5886">
        <v>6</v>
      </c>
      <c r="C5886" t="s">
        <v>18359</v>
      </c>
      <c r="D5886">
        <v>6</v>
      </c>
      <c r="E5886" t="s">
        <v>6368</v>
      </c>
      <c r="F5886" t="s">
        <v>6368</v>
      </c>
      <c r="G5886">
        <v>6</v>
      </c>
    </row>
    <row r="5887" spans="1:7">
      <c r="A5887" t="s">
        <v>18360</v>
      </c>
      <c r="B5887">
        <v>5</v>
      </c>
      <c r="C5887" t="s">
        <v>18361</v>
      </c>
      <c r="D5887">
        <v>5</v>
      </c>
      <c r="E5887" t="s">
        <v>6400</v>
      </c>
      <c r="F5887" t="s">
        <v>6400</v>
      </c>
      <c r="G5887">
        <v>6</v>
      </c>
    </row>
    <row r="5888" spans="1:7">
      <c r="A5888" t="s">
        <v>18362</v>
      </c>
      <c r="B5888">
        <v>6</v>
      </c>
      <c r="C5888" t="s">
        <v>18363</v>
      </c>
      <c r="D5888">
        <v>6</v>
      </c>
      <c r="E5888" t="s">
        <v>27</v>
      </c>
      <c r="F5888" t="s">
        <v>27</v>
      </c>
      <c r="G5888">
        <v>7</v>
      </c>
    </row>
    <row r="5889" spans="1:7">
      <c r="A5889" t="s">
        <v>18364</v>
      </c>
      <c r="B5889">
        <v>4</v>
      </c>
      <c r="C5889" t="s">
        <v>18365</v>
      </c>
      <c r="D5889">
        <v>8</v>
      </c>
      <c r="E5889" t="s">
        <v>27</v>
      </c>
      <c r="F5889" t="s">
        <v>27</v>
      </c>
      <c r="G5889">
        <v>7</v>
      </c>
    </row>
    <row r="5890" spans="1:7">
      <c r="A5890" t="s">
        <v>18366</v>
      </c>
      <c r="B5890">
        <v>6</v>
      </c>
      <c r="C5890" t="s">
        <v>18367</v>
      </c>
      <c r="D5890">
        <v>6</v>
      </c>
      <c r="E5890" t="s">
        <v>28</v>
      </c>
      <c r="F5890" t="s">
        <v>28</v>
      </c>
      <c r="G5890">
        <v>6</v>
      </c>
    </row>
    <row r="5891" spans="1:7">
      <c r="A5891" t="s">
        <v>18368</v>
      </c>
      <c r="B5891">
        <v>5</v>
      </c>
      <c r="C5891" t="s">
        <v>18369</v>
      </c>
      <c r="D5891">
        <v>5</v>
      </c>
      <c r="E5891" t="s">
        <v>6372</v>
      </c>
      <c r="F5891" t="s">
        <v>6372</v>
      </c>
      <c r="G5891">
        <v>6</v>
      </c>
    </row>
    <row r="5892" spans="1:7">
      <c r="A5892" t="s">
        <v>18370</v>
      </c>
      <c r="B5892">
        <v>6</v>
      </c>
      <c r="C5892" t="s">
        <v>18371</v>
      </c>
      <c r="D5892">
        <v>6</v>
      </c>
      <c r="E5892" t="s">
        <v>6368</v>
      </c>
      <c r="F5892" t="s">
        <v>6368</v>
      </c>
      <c r="G5892">
        <v>6</v>
      </c>
    </row>
    <row r="5893" spans="1:7">
      <c r="A5893" t="s">
        <v>18372</v>
      </c>
      <c r="B5893">
        <v>6</v>
      </c>
      <c r="C5893" t="s">
        <v>18373</v>
      </c>
      <c r="D5893">
        <v>6</v>
      </c>
      <c r="E5893" t="s">
        <v>6400</v>
      </c>
      <c r="F5893" t="s">
        <v>6400</v>
      </c>
      <c r="G5893">
        <v>6</v>
      </c>
    </row>
    <row r="5894" spans="1:7">
      <c r="A5894" t="s">
        <v>18374</v>
      </c>
      <c r="B5894">
        <v>7</v>
      </c>
      <c r="C5894" t="s">
        <v>18375</v>
      </c>
      <c r="D5894">
        <v>7</v>
      </c>
      <c r="E5894" t="s">
        <v>27</v>
      </c>
      <c r="F5894" t="s">
        <v>27</v>
      </c>
      <c r="G5894">
        <v>7</v>
      </c>
    </row>
    <row r="5895" spans="1:7">
      <c r="A5895" t="s">
        <v>18376</v>
      </c>
      <c r="B5895">
        <v>8</v>
      </c>
      <c r="C5895" t="s">
        <v>18377</v>
      </c>
      <c r="D5895">
        <v>9</v>
      </c>
      <c r="E5895" t="s">
        <v>6363</v>
      </c>
      <c r="F5895" t="s">
        <v>6363</v>
      </c>
      <c r="G5895">
        <v>9</v>
      </c>
    </row>
    <row r="5896" spans="1:7">
      <c r="A5896" t="s">
        <v>18378</v>
      </c>
      <c r="B5896">
        <v>11</v>
      </c>
      <c r="C5896" t="s">
        <v>18379</v>
      </c>
      <c r="D5896">
        <v>11</v>
      </c>
      <c r="E5896" t="s">
        <v>6397</v>
      </c>
      <c r="F5896" t="s">
        <v>6397</v>
      </c>
      <c r="G5896">
        <v>11</v>
      </c>
    </row>
    <row r="5897" spans="1:7">
      <c r="A5897" t="s">
        <v>18380</v>
      </c>
      <c r="B5897">
        <v>8</v>
      </c>
      <c r="C5897" t="s">
        <v>18381</v>
      </c>
      <c r="D5897">
        <v>8</v>
      </c>
      <c r="E5897" t="s">
        <v>27</v>
      </c>
      <c r="F5897" t="s">
        <v>27</v>
      </c>
      <c r="G5897">
        <v>7</v>
      </c>
    </row>
    <row r="5898" spans="1:7">
      <c r="A5898" t="s">
        <v>18382</v>
      </c>
      <c r="B5898">
        <v>4</v>
      </c>
      <c r="C5898" t="s">
        <v>18383</v>
      </c>
      <c r="D5898">
        <v>4</v>
      </c>
      <c r="E5898" t="s">
        <v>30</v>
      </c>
      <c r="F5898" t="s">
        <v>30</v>
      </c>
      <c r="G5898">
        <v>3</v>
      </c>
    </row>
    <row r="5899" spans="1:7">
      <c r="A5899" t="s">
        <v>18384</v>
      </c>
      <c r="B5899">
        <v>4</v>
      </c>
      <c r="C5899" t="s">
        <v>18385</v>
      </c>
      <c r="D5899">
        <v>6</v>
      </c>
      <c r="E5899" t="s">
        <v>6368</v>
      </c>
      <c r="F5899" t="s">
        <v>6368</v>
      </c>
      <c r="G5899">
        <v>6</v>
      </c>
    </row>
    <row r="5900" spans="1:7">
      <c r="A5900" t="s">
        <v>18386</v>
      </c>
      <c r="B5900">
        <v>5</v>
      </c>
      <c r="C5900" t="s">
        <v>18387</v>
      </c>
      <c r="D5900">
        <v>5</v>
      </c>
      <c r="E5900" t="s">
        <v>6368</v>
      </c>
      <c r="F5900" t="s">
        <v>6368</v>
      </c>
      <c r="G5900">
        <v>6</v>
      </c>
    </row>
    <row r="5901" spans="1:7">
      <c r="A5901" t="s">
        <v>18388</v>
      </c>
      <c r="B5901">
        <v>8</v>
      </c>
      <c r="C5901" t="s">
        <v>18389</v>
      </c>
      <c r="D5901">
        <v>8</v>
      </c>
      <c r="E5901" t="s">
        <v>6400</v>
      </c>
      <c r="F5901" t="s">
        <v>6400</v>
      </c>
      <c r="G5901">
        <v>6</v>
      </c>
    </row>
    <row r="5902" spans="1:7">
      <c r="A5902" t="s">
        <v>18390</v>
      </c>
      <c r="B5902">
        <v>10</v>
      </c>
      <c r="C5902" t="s">
        <v>18391</v>
      </c>
      <c r="D5902">
        <v>10</v>
      </c>
      <c r="E5902" t="s">
        <v>6397</v>
      </c>
      <c r="F5902" t="s">
        <v>6397</v>
      </c>
      <c r="G5902">
        <v>11</v>
      </c>
    </row>
    <row r="5903" spans="1:7">
      <c r="A5903" t="s">
        <v>18392</v>
      </c>
      <c r="B5903">
        <v>4</v>
      </c>
      <c r="C5903" t="s">
        <v>18393</v>
      </c>
      <c r="D5903">
        <v>14</v>
      </c>
      <c r="E5903" t="s">
        <v>6395</v>
      </c>
      <c r="F5903" t="s">
        <v>6395</v>
      </c>
      <c r="G5903">
        <v>13</v>
      </c>
    </row>
    <row r="5904" spans="1:7">
      <c r="A5904" t="s">
        <v>18394</v>
      </c>
      <c r="B5904">
        <v>6</v>
      </c>
      <c r="C5904" t="s">
        <v>18395</v>
      </c>
      <c r="D5904">
        <v>6</v>
      </c>
      <c r="E5904" t="s">
        <v>6372</v>
      </c>
      <c r="F5904" t="s">
        <v>6372</v>
      </c>
      <c r="G5904">
        <v>6</v>
      </c>
    </row>
    <row r="5905" spans="1:7">
      <c r="A5905" t="s">
        <v>18396</v>
      </c>
      <c r="B5905">
        <v>5</v>
      </c>
      <c r="C5905" t="s">
        <v>18397</v>
      </c>
      <c r="D5905">
        <v>4</v>
      </c>
      <c r="E5905" t="s">
        <v>6372</v>
      </c>
      <c r="F5905" t="s">
        <v>6372</v>
      </c>
      <c r="G5905">
        <v>6</v>
      </c>
    </row>
    <row r="5906" spans="1:7">
      <c r="A5906" t="s">
        <v>18398</v>
      </c>
      <c r="B5906">
        <v>5</v>
      </c>
      <c r="C5906" t="s">
        <v>18399</v>
      </c>
      <c r="D5906">
        <v>6</v>
      </c>
      <c r="E5906" t="s">
        <v>27</v>
      </c>
      <c r="F5906" t="s">
        <v>27</v>
      </c>
      <c r="G5906">
        <v>7</v>
      </c>
    </row>
    <row r="5907" spans="1:7">
      <c r="A5907" t="s">
        <v>18400</v>
      </c>
      <c r="B5907">
        <v>6</v>
      </c>
      <c r="C5907" t="s">
        <v>18401</v>
      </c>
      <c r="D5907">
        <v>13</v>
      </c>
      <c r="E5907" t="s">
        <v>6395</v>
      </c>
      <c r="F5907" t="s">
        <v>6395</v>
      </c>
      <c r="G5907">
        <v>13</v>
      </c>
    </row>
    <row r="5908" spans="1:7">
      <c r="A5908" t="s">
        <v>18402</v>
      </c>
      <c r="B5908">
        <v>7</v>
      </c>
      <c r="C5908" t="s">
        <v>18403</v>
      </c>
      <c r="D5908">
        <v>7</v>
      </c>
      <c r="E5908" t="s">
        <v>6368</v>
      </c>
      <c r="F5908" t="s">
        <v>6368</v>
      </c>
      <c r="G5908">
        <v>6</v>
      </c>
    </row>
    <row r="5909" spans="1:7">
      <c r="A5909" t="s">
        <v>18404</v>
      </c>
      <c r="B5909">
        <v>4</v>
      </c>
      <c r="C5909" t="s">
        <v>6871</v>
      </c>
      <c r="D5909">
        <v>6</v>
      </c>
      <c r="E5909" t="s">
        <v>6372</v>
      </c>
      <c r="F5909" t="s">
        <v>6372</v>
      </c>
      <c r="G5909">
        <v>6</v>
      </c>
    </row>
    <row r="5910" spans="1:7">
      <c r="A5910" t="s">
        <v>18405</v>
      </c>
      <c r="B5910">
        <v>10</v>
      </c>
      <c r="C5910" t="s">
        <v>18406</v>
      </c>
      <c r="D5910">
        <v>10</v>
      </c>
      <c r="E5910" t="s">
        <v>6363</v>
      </c>
      <c r="F5910" t="s">
        <v>6363</v>
      </c>
      <c r="G5910">
        <v>9</v>
      </c>
    </row>
    <row r="5911" spans="1:7">
      <c r="A5911" t="s">
        <v>18407</v>
      </c>
      <c r="B5911">
        <v>4</v>
      </c>
      <c r="C5911" t="s">
        <v>18408</v>
      </c>
      <c r="D5911">
        <v>4</v>
      </c>
      <c r="E5911" t="s">
        <v>28</v>
      </c>
      <c r="F5911" t="s">
        <v>28</v>
      </c>
      <c r="G5911">
        <v>6</v>
      </c>
    </row>
    <row r="5912" spans="1:7">
      <c r="A5912" t="s">
        <v>18409</v>
      </c>
      <c r="B5912">
        <v>6</v>
      </c>
      <c r="C5912" t="s">
        <v>18410</v>
      </c>
      <c r="D5912">
        <v>5.5</v>
      </c>
      <c r="E5912" t="s">
        <v>6372</v>
      </c>
      <c r="F5912" t="s">
        <v>6372</v>
      </c>
      <c r="G5912">
        <v>6</v>
      </c>
    </row>
    <row r="5913" spans="1:7">
      <c r="A5913" t="s">
        <v>18411</v>
      </c>
      <c r="B5913">
        <v>8</v>
      </c>
      <c r="C5913" t="s">
        <v>18412</v>
      </c>
      <c r="D5913">
        <v>8</v>
      </c>
      <c r="E5913" t="s">
        <v>27</v>
      </c>
      <c r="F5913" t="s">
        <v>27</v>
      </c>
      <c r="G5913">
        <v>7</v>
      </c>
    </row>
    <row r="5914" spans="1:7">
      <c r="A5914" t="s">
        <v>18413</v>
      </c>
      <c r="B5914">
        <v>3</v>
      </c>
      <c r="C5914" t="s">
        <v>10400</v>
      </c>
      <c r="D5914">
        <v>6</v>
      </c>
      <c r="E5914" t="s">
        <v>6372</v>
      </c>
      <c r="F5914" t="s">
        <v>6372</v>
      </c>
      <c r="G5914">
        <v>6</v>
      </c>
    </row>
    <row r="5915" spans="1:7">
      <c r="A5915" t="s">
        <v>18414</v>
      </c>
      <c r="B5915">
        <v>4</v>
      </c>
      <c r="C5915" t="s">
        <v>18415</v>
      </c>
      <c r="D5915">
        <v>4</v>
      </c>
      <c r="E5915" t="s">
        <v>30</v>
      </c>
      <c r="F5915" t="s">
        <v>30</v>
      </c>
      <c r="G5915">
        <v>3</v>
      </c>
    </row>
    <row r="5916" spans="1:7">
      <c r="A5916" t="s">
        <v>18416</v>
      </c>
      <c r="B5916">
        <v>6</v>
      </c>
      <c r="C5916" t="s">
        <v>18417</v>
      </c>
      <c r="D5916">
        <v>6</v>
      </c>
      <c r="E5916" t="s">
        <v>6402</v>
      </c>
      <c r="F5916" t="s">
        <v>6402</v>
      </c>
      <c r="G5916">
        <v>4</v>
      </c>
    </row>
    <row r="5917" spans="1:7">
      <c r="A5917" t="s">
        <v>18418</v>
      </c>
      <c r="B5917">
        <v>4</v>
      </c>
      <c r="C5917" t="s">
        <v>18419</v>
      </c>
      <c r="D5917">
        <v>7</v>
      </c>
      <c r="E5917" t="s">
        <v>27</v>
      </c>
      <c r="F5917" t="s">
        <v>27</v>
      </c>
      <c r="G5917">
        <v>7</v>
      </c>
    </row>
    <row r="5918" spans="1:7">
      <c r="A5918" t="s">
        <v>18420</v>
      </c>
      <c r="B5918">
        <v>9</v>
      </c>
      <c r="C5918" t="s">
        <v>18421</v>
      </c>
      <c r="D5918">
        <v>9</v>
      </c>
      <c r="E5918" t="s">
        <v>6397</v>
      </c>
      <c r="F5918" t="s">
        <v>6397</v>
      </c>
      <c r="G5918">
        <v>11</v>
      </c>
    </row>
    <row r="5919" spans="1:7">
      <c r="A5919" t="s">
        <v>18422</v>
      </c>
      <c r="B5919">
        <v>11</v>
      </c>
      <c r="C5919" t="s">
        <v>18423</v>
      </c>
      <c r="D5919">
        <v>11</v>
      </c>
      <c r="E5919" t="s">
        <v>6397</v>
      </c>
      <c r="F5919" t="s">
        <v>6397</v>
      </c>
      <c r="G5919">
        <v>11</v>
      </c>
    </row>
    <row r="5920" spans="1:7">
      <c r="A5920" t="s">
        <v>18424</v>
      </c>
      <c r="B5920">
        <v>6</v>
      </c>
      <c r="C5920" t="s">
        <v>18425</v>
      </c>
      <c r="D5920">
        <v>6</v>
      </c>
      <c r="E5920" t="s">
        <v>6400</v>
      </c>
      <c r="F5920" t="s">
        <v>6400</v>
      </c>
      <c r="G5920">
        <v>6</v>
      </c>
    </row>
    <row r="5921" spans="1:7">
      <c r="A5921" t="s">
        <v>18426</v>
      </c>
      <c r="B5921">
        <v>6</v>
      </c>
      <c r="C5921" t="s">
        <v>18427</v>
      </c>
      <c r="D5921">
        <v>6</v>
      </c>
      <c r="E5921" t="s">
        <v>6400</v>
      </c>
      <c r="F5921" t="s">
        <v>6400</v>
      </c>
      <c r="G5921">
        <v>6</v>
      </c>
    </row>
    <row r="5922" spans="1:7">
      <c r="A5922" t="s">
        <v>18428</v>
      </c>
      <c r="B5922">
        <v>6</v>
      </c>
      <c r="C5922" t="s">
        <v>18429</v>
      </c>
      <c r="D5922">
        <v>6</v>
      </c>
      <c r="E5922" t="s">
        <v>6372</v>
      </c>
      <c r="F5922" t="s">
        <v>6372</v>
      </c>
      <c r="G5922">
        <v>6</v>
      </c>
    </row>
    <row r="5923" spans="1:7">
      <c r="A5923" t="s">
        <v>18430</v>
      </c>
      <c r="B5923">
        <v>8</v>
      </c>
      <c r="C5923" t="s">
        <v>18431</v>
      </c>
      <c r="D5923">
        <v>8</v>
      </c>
      <c r="E5923" t="s">
        <v>6363</v>
      </c>
      <c r="F5923" t="s">
        <v>6363</v>
      </c>
      <c r="G5923">
        <v>9</v>
      </c>
    </row>
    <row r="5924" spans="1:7">
      <c r="A5924" t="s">
        <v>18432</v>
      </c>
      <c r="B5924">
        <v>6</v>
      </c>
      <c r="C5924" t="s">
        <v>18433</v>
      </c>
      <c r="D5924">
        <v>6</v>
      </c>
      <c r="E5924" t="s">
        <v>6368</v>
      </c>
      <c r="F5924" t="s">
        <v>6368</v>
      </c>
      <c r="G5924">
        <v>6</v>
      </c>
    </row>
    <row r="5925" spans="1:7">
      <c r="A5925" t="s">
        <v>18434</v>
      </c>
      <c r="B5925">
        <v>9</v>
      </c>
      <c r="C5925" t="s">
        <v>7631</v>
      </c>
      <c r="D5925">
        <v>10</v>
      </c>
      <c r="E5925" t="s">
        <v>6395</v>
      </c>
      <c r="F5925" t="s">
        <v>6395</v>
      </c>
      <c r="G5925">
        <v>13</v>
      </c>
    </row>
    <row r="5926" spans="1:7">
      <c r="A5926" t="s">
        <v>18435</v>
      </c>
      <c r="B5926">
        <v>6</v>
      </c>
      <c r="C5926" t="s">
        <v>8969</v>
      </c>
      <c r="D5926">
        <v>9</v>
      </c>
      <c r="E5926" t="s">
        <v>6363</v>
      </c>
      <c r="F5926" t="s">
        <v>6363</v>
      </c>
      <c r="G5926">
        <v>9</v>
      </c>
    </row>
    <row r="5927" spans="1:7">
      <c r="A5927" t="s">
        <v>18436</v>
      </c>
      <c r="B5927">
        <v>8</v>
      </c>
      <c r="C5927" t="s">
        <v>18437</v>
      </c>
      <c r="D5927">
        <v>8</v>
      </c>
      <c r="E5927" t="s">
        <v>6372</v>
      </c>
      <c r="F5927" t="s">
        <v>6372</v>
      </c>
      <c r="G5927">
        <v>6</v>
      </c>
    </row>
    <row r="5928" spans="1:7">
      <c r="A5928" t="s">
        <v>18438</v>
      </c>
      <c r="B5928">
        <v>2</v>
      </c>
      <c r="C5928" t="s">
        <v>18439</v>
      </c>
      <c r="D5928">
        <v>6</v>
      </c>
      <c r="E5928" t="s">
        <v>6372</v>
      </c>
      <c r="F5928" t="s">
        <v>6372</v>
      </c>
      <c r="G5928">
        <v>6</v>
      </c>
    </row>
    <row r="5929" spans="1:7">
      <c r="A5929" t="s">
        <v>18440</v>
      </c>
      <c r="B5929">
        <v>8</v>
      </c>
      <c r="C5929" t="s">
        <v>18441</v>
      </c>
      <c r="D5929">
        <v>8</v>
      </c>
      <c r="E5929" t="s">
        <v>28</v>
      </c>
      <c r="F5929" t="s">
        <v>28</v>
      </c>
      <c r="G5929">
        <v>6</v>
      </c>
    </row>
    <row r="5930" spans="1:7">
      <c r="A5930" t="s">
        <v>18442</v>
      </c>
      <c r="B5930">
        <v>5</v>
      </c>
      <c r="C5930" t="s">
        <v>18443</v>
      </c>
      <c r="D5930">
        <v>9</v>
      </c>
      <c r="E5930" t="s">
        <v>34</v>
      </c>
      <c r="F5930" t="s">
        <v>34</v>
      </c>
      <c r="G5930">
        <v>13</v>
      </c>
    </row>
    <row r="5931" spans="1:7">
      <c r="A5931" t="s">
        <v>18444</v>
      </c>
      <c r="B5931">
        <v>3</v>
      </c>
      <c r="C5931" t="s">
        <v>18445</v>
      </c>
      <c r="D5931">
        <v>5</v>
      </c>
      <c r="E5931" t="s">
        <v>6372</v>
      </c>
      <c r="F5931" t="s">
        <v>6372</v>
      </c>
      <c r="G5931">
        <v>6</v>
      </c>
    </row>
    <row r="5932" spans="1:7">
      <c r="A5932" t="s">
        <v>18446</v>
      </c>
      <c r="B5932">
        <v>11</v>
      </c>
      <c r="C5932" t="s">
        <v>18447</v>
      </c>
      <c r="D5932">
        <v>11</v>
      </c>
      <c r="E5932" t="s">
        <v>6397</v>
      </c>
      <c r="F5932" t="s">
        <v>6397</v>
      </c>
      <c r="G5932">
        <v>11</v>
      </c>
    </row>
    <row r="5933" spans="1:7">
      <c r="A5933" t="s">
        <v>18448</v>
      </c>
      <c r="B5933">
        <v>36</v>
      </c>
      <c r="C5933" t="s">
        <v>18449</v>
      </c>
      <c r="D5933">
        <v>35</v>
      </c>
      <c r="E5933" t="s">
        <v>6374</v>
      </c>
      <c r="F5933" t="s">
        <v>6374</v>
      </c>
      <c r="G5933">
        <v>29</v>
      </c>
    </row>
    <row r="5934" spans="1:7">
      <c r="A5934" t="s">
        <v>18450</v>
      </c>
      <c r="B5934">
        <v>4</v>
      </c>
      <c r="C5934" t="s">
        <v>18451</v>
      </c>
      <c r="D5934">
        <v>9</v>
      </c>
      <c r="E5934" t="s">
        <v>6363</v>
      </c>
      <c r="F5934" t="s">
        <v>6363</v>
      </c>
      <c r="G5934">
        <v>9</v>
      </c>
    </row>
    <row r="5935" spans="1:7">
      <c r="A5935" t="s">
        <v>18452</v>
      </c>
      <c r="B5935">
        <v>7</v>
      </c>
      <c r="C5935" t="s">
        <v>18453</v>
      </c>
      <c r="D5935">
        <v>7</v>
      </c>
      <c r="E5935" t="s">
        <v>6368</v>
      </c>
      <c r="F5935" t="s">
        <v>6368</v>
      </c>
      <c r="G5935">
        <v>6</v>
      </c>
    </row>
    <row r="5936" spans="1:7">
      <c r="A5936" t="s">
        <v>18454</v>
      </c>
      <c r="B5936">
        <v>7</v>
      </c>
      <c r="C5936" t="s">
        <v>18455</v>
      </c>
      <c r="D5936">
        <v>7</v>
      </c>
      <c r="E5936" t="s">
        <v>27</v>
      </c>
      <c r="F5936" t="s">
        <v>27</v>
      </c>
      <c r="G5936">
        <v>7</v>
      </c>
    </row>
    <row r="5937" spans="1:7">
      <c r="A5937" t="s">
        <v>18456</v>
      </c>
      <c r="B5937">
        <v>4</v>
      </c>
      <c r="C5937" t="s">
        <v>18457</v>
      </c>
      <c r="D5937">
        <v>4</v>
      </c>
      <c r="E5937" t="s">
        <v>6372</v>
      </c>
      <c r="F5937" t="s">
        <v>6372</v>
      </c>
      <c r="G5937">
        <v>6</v>
      </c>
    </row>
    <row r="5938" spans="1:7">
      <c r="A5938" t="s">
        <v>18458</v>
      </c>
      <c r="B5938">
        <v>3</v>
      </c>
      <c r="C5938" t="s">
        <v>11610</v>
      </c>
      <c r="D5938">
        <v>7</v>
      </c>
      <c r="E5938" t="s">
        <v>6372</v>
      </c>
      <c r="F5938" t="s">
        <v>6372</v>
      </c>
      <c r="G5938">
        <v>6</v>
      </c>
    </row>
    <row r="5939" spans="1:7">
      <c r="A5939" t="s">
        <v>18459</v>
      </c>
      <c r="B5939">
        <v>6</v>
      </c>
      <c r="C5939" t="s">
        <v>18460</v>
      </c>
      <c r="D5939">
        <v>6</v>
      </c>
      <c r="E5939" t="s">
        <v>6372</v>
      </c>
      <c r="F5939" t="s">
        <v>6372</v>
      </c>
      <c r="G5939">
        <v>6</v>
      </c>
    </row>
    <row r="5940" spans="1:7">
      <c r="A5940" t="s">
        <v>18461</v>
      </c>
      <c r="B5940">
        <v>3</v>
      </c>
      <c r="C5940" t="s">
        <v>18462</v>
      </c>
      <c r="D5940">
        <v>12</v>
      </c>
      <c r="E5940" t="s">
        <v>34</v>
      </c>
      <c r="F5940" t="s">
        <v>34</v>
      </c>
      <c r="G5940">
        <v>13</v>
      </c>
    </row>
    <row r="5941" spans="1:7">
      <c r="A5941" t="s">
        <v>18463</v>
      </c>
      <c r="B5941">
        <v>5</v>
      </c>
      <c r="C5941" t="s">
        <v>18464</v>
      </c>
      <c r="D5941">
        <v>6</v>
      </c>
      <c r="E5941" t="s">
        <v>27</v>
      </c>
      <c r="F5941" t="s">
        <v>27</v>
      </c>
      <c r="G5941">
        <v>7</v>
      </c>
    </row>
    <row r="5942" spans="1:7">
      <c r="A5942" t="s">
        <v>18465</v>
      </c>
      <c r="B5942">
        <v>8</v>
      </c>
      <c r="C5942" t="s">
        <v>18466</v>
      </c>
      <c r="D5942">
        <v>8</v>
      </c>
      <c r="E5942" t="s">
        <v>27</v>
      </c>
      <c r="F5942" t="s">
        <v>27</v>
      </c>
      <c r="G5942">
        <v>7</v>
      </c>
    </row>
    <row r="5943" spans="1:7">
      <c r="A5943" t="s">
        <v>18467</v>
      </c>
      <c r="B5943">
        <v>6</v>
      </c>
      <c r="C5943" t="s">
        <v>18468</v>
      </c>
      <c r="D5943">
        <v>6</v>
      </c>
      <c r="E5943" t="s">
        <v>27</v>
      </c>
      <c r="F5943" t="s">
        <v>27</v>
      </c>
      <c r="G5943">
        <v>7</v>
      </c>
    </row>
    <row r="5944" spans="1:7">
      <c r="A5944" t="s">
        <v>18469</v>
      </c>
      <c r="B5944">
        <v>3</v>
      </c>
      <c r="C5944" t="s">
        <v>18470</v>
      </c>
      <c r="D5944">
        <v>7</v>
      </c>
      <c r="E5944" t="s">
        <v>27</v>
      </c>
      <c r="F5944" t="s">
        <v>27</v>
      </c>
      <c r="G5944">
        <v>7</v>
      </c>
    </row>
    <row r="5945" spans="1:7">
      <c r="A5945" t="s">
        <v>18471</v>
      </c>
      <c r="B5945">
        <v>2</v>
      </c>
      <c r="C5945" t="s">
        <v>18472</v>
      </c>
      <c r="D5945">
        <v>3</v>
      </c>
      <c r="E5945" t="s">
        <v>6372</v>
      </c>
      <c r="F5945" t="s">
        <v>6372</v>
      </c>
      <c r="G5945">
        <v>6</v>
      </c>
    </row>
    <row r="5946" spans="1:7">
      <c r="A5946" t="s">
        <v>18473</v>
      </c>
      <c r="B5946">
        <v>8</v>
      </c>
      <c r="C5946" t="s">
        <v>18474</v>
      </c>
      <c r="D5946">
        <v>8</v>
      </c>
      <c r="E5946" t="s">
        <v>27</v>
      </c>
      <c r="F5946" t="s">
        <v>27</v>
      </c>
      <c r="G5946">
        <v>7</v>
      </c>
    </row>
    <row r="5947" spans="1:7">
      <c r="A5947" t="s">
        <v>18475</v>
      </c>
      <c r="B5947">
        <v>7</v>
      </c>
      <c r="C5947" t="s">
        <v>18476</v>
      </c>
      <c r="D5947">
        <v>6</v>
      </c>
      <c r="E5947" t="s">
        <v>6368</v>
      </c>
      <c r="F5947" t="s">
        <v>6368</v>
      </c>
      <c r="G5947">
        <v>6</v>
      </c>
    </row>
    <row r="5948" spans="1:7">
      <c r="A5948" t="s">
        <v>18477</v>
      </c>
      <c r="B5948">
        <v>4</v>
      </c>
      <c r="C5948" t="s">
        <v>18478</v>
      </c>
      <c r="D5948">
        <v>9</v>
      </c>
      <c r="E5948" t="s">
        <v>6363</v>
      </c>
      <c r="F5948" t="s">
        <v>6363</v>
      </c>
      <c r="G5948">
        <v>9</v>
      </c>
    </row>
    <row r="5949" spans="1:7">
      <c r="A5949" t="s">
        <v>18479</v>
      </c>
      <c r="B5949">
        <v>7</v>
      </c>
      <c r="C5949" t="s">
        <v>18480</v>
      </c>
      <c r="D5949">
        <v>7</v>
      </c>
      <c r="E5949" t="s">
        <v>28</v>
      </c>
      <c r="F5949" t="s">
        <v>28</v>
      </c>
      <c r="G5949">
        <v>6</v>
      </c>
    </row>
    <row r="5950" spans="1:7">
      <c r="A5950" t="s">
        <v>18481</v>
      </c>
      <c r="B5950">
        <v>6</v>
      </c>
      <c r="C5950" t="s">
        <v>18482</v>
      </c>
      <c r="D5950">
        <v>6</v>
      </c>
      <c r="E5950" t="s">
        <v>28</v>
      </c>
      <c r="F5950" t="s">
        <v>28</v>
      </c>
      <c r="G5950">
        <v>6</v>
      </c>
    </row>
    <row r="5951" spans="1:7">
      <c r="A5951" t="s">
        <v>18483</v>
      </c>
      <c r="B5951">
        <v>6</v>
      </c>
      <c r="C5951" t="s">
        <v>18484</v>
      </c>
      <c r="D5951">
        <v>6</v>
      </c>
      <c r="E5951" t="s">
        <v>6402</v>
      </c>
      <c r="F5951" t="s">
        <v>6402</v>
      </c>
      <c r="G5951">
        <v>4</v>
      </c>
    </row>
    <row r="5952" spans="1:7">
      <c r="A5952" t="s">
        <v>18485</v>
      </c>
      <c r="B5952">
        <v>8</v>
      </c>
      <c r="C5952" t="s">
        <v>18486</v>
      </c>
      <c r="D5952">
        <v>8</v>
      </c>
      <c r="E5952" t="s">
        <v>27</v>
      </c>
      <c r="F5952" t="s">
        <v>27</v>
      </c>
      <c r="G5952">
        <v>7</v>
      </c>
    </row>
    <row r="5953" spans="1:7">
      <c r="A5953" t="s">
        <v>18487</v>
      </c>
      <c r="B5953">
        <v>5</v>
      </c>
      <c r="C5953" t="s">
        <v>18488</v>
      </c>
      <c r="D5953">
        <v>5</v>
      </c>
      <c r="E5953" t="s">
        <v>6400</v>
      </c>
      <c r="F5953" t="s">
        <v>6400</v>
      </c>
      <c r="G5953">
        <v>6</v>
      </c>
    </row>
    <row r="5954" spans="1:7">
      <c r="A5954" t="s">
        <v>18489</v>
      </c>
      <c r="B5954">
        <v>9</v>
      </c>
      <c r="C5954" t="s">
        <v>18490</v>
      </c>
      <c r="D5954">
        <v>9</v>
      </c>
      <c r="E5954" t="s">
        <v>6368</v>
      </c>
      <c r="F5954" t="s">
        <v>6368</v>
      </c>
      <c r="G5954">
        <v>6</v>
      </c>
    </row>
    <row r="5955" spans="1:7">
      <c r="A5955" t="s">
        <v>18491</v>
      </c>
      <c r="B5955">
        <v>5</v>
      </c>
      <c r="C5955" t="s">
        <v>18492</v>
      </c>
      <c r="D5955">
        <v>6</v>
      </c>
      <c r="E5955" t="s">
        <v>6372</v>
      </c>
      <c r="F5955" t="s">
        <v>6372</v>
      </c>
      <c r="G5955">
        <v>6</v>
      </c>
    </row>
    <row r="5956" spans="1:7">
      <c r="A5956" t="s">
        <v>18493</v>
      </c>
      <c r="B5956">
        <v>4</v>
      </c>
      <c r="C5956" t="s">
        <v>18494</v>
      </c>
      <c r="D5956">
        <v>4</v>
      </c>
      <c r="E5956" t="s">
        <v>6372</v>
      </c>
      <c r="F5956" t="s">
        <v>6372</v>
      </c>
      <c r="G5956">
        <v>6</v>
      </c>
    </row>
    <row r="5957" spans="1:7">
      <c r="A5957" t="s">
        <v>18495</v>
      </c>
      <c r="B5957">
        <v>7</v>
      </c>
      <c r="C5957" t="s">
        <v>18496</v>
      </c>
      <c r="D5957">
        <v>7</v>
      </c>
      <c r="E5957" t="s">
        <v>6368</v>
      </c>
      <c r="F5957" t="s">
        <v>6368</v>
      </c>
      <c r="G5957">
        <v>6</v>
      </c>
    </row>
    <row r="5958" spans="1:7">
      <c r="A5958" t="s">
        <v>18497</v>
      </c>
      <c r="B5958">
        <v>7</v>
      </c>
      <c r="C5958" t="s">
        <v>18498</v>
      </c>
      <c r="D5958">
        <v>7</v>
      </c>
      <c r="E5958" t="s">
        <v>27</v>
      </c>
      <c r="F5958" t="s">
        <v>27</v>
      </c>
      <c r="G5958">
        <v>7</v>
      </c>
    </row>
    <row r="5959" spans="1:7">
      <c r="A5959" t="s">
        <v>18499</v>
      </c>
      <c r="B5959">
        <v>11</v>
      </c>
      <c r="C5959" t="s">
        <v>18500</v>
      </c>
      <c r="D5959">
        <v>11</v>
      </c>
      <c r="E5959" t="s">
        <v>6397</v>
      </c>
      <c r="F5959" t="s">
        <v>6397</v>
      </c>
      <c r="G5959">
        <v>11</v>
      </c>
    </row>
    <row r="5960" spans="1:7">
      <c r="A5960" t="s">
        <v>18501</v>
      </c>
      <c r="B5960">
        <v>6</v>
      </c>
      <c r="C5960" t="s">
        <v>18502</v>
      </c>
      <c r="D5960">
        <v>6</v>
      </c>
      <c r="E5960" t="s">
        <v>6368</v>
      </c>
      <c r="F5960" t="s">
        <v>6368</v>
      </c>
      <c r="G5960">
        <v>6</v>
      </c>
    </row>
    <row r="5961" spans="1:7">
      <c r="A5961" t="s">
        <v>18503</v>
      </c>
      <c r="B5961">
        <v>5</v>
      </c>
      <c r="C5961" t="s">
        <v>18504</v>
      </c>
      <c r="D5961">
        <v>6</v>
      </c>
      <c r="E5961" t="s">
        <v>6372</v>
      </c>
      <c r="F5961" t="s">
        <v>6372</v>
      </c>
      <c r="G5961">
        <v>6</v>
      </c>
    </row>
    <row r="5962" spans="1:7">
      <c r="A5962" t="s">
        <v>18505</v>
      </c>
      <c r="B5962">
        <v>5</v>
      </c>
      <c r="C5962" t="s">
        <v>18506</v>
      </c>
      <c r="D5962">
        <v>5</v>
      </c>
      <c r="E5962" t="s">
        <v>6368</v>
      </c>
      <c r="F5962" t="s">
        <v>6368</v>
      </c>
      <c r="G5962">
        <v>6</v>
      </c>
    </row>
    <row r="5963" spans="1:7">
      <c r="A5963" t="s">
        <v>18507</v>
      </c>
      <c r="B5963">
        <v>5</v>
      </c>
      <c r="C5963" t="s">
        <v>18508</v>
      </c>
      <c r="D5963">
        <v>4</v>
      </c>
      <c r="E5963" t="s">
        <v>27</v>
      </c>
      <c r="F5963" t="s">
        <v>27</v>
      </c>
      <c r="G5963">
        <v>7</v>
      </c>
    </row>
    <row r="5964" spans="1:7">
      <c r="A5964" t="s">
        <v>18509</v>
      </c>
      <c r="B5964">
        <v>6</v>
      </c>
      <c r="C5964" t="s">
        <v>18510</v>
      </c>
      <c r="D5964">
        <v>6</v>
      </c>
      <c r="E5964" t="s">
        <v>6400</v>
      </c>
      <c r="F5964" t="s">
        <v>6400</v>
      </c>
      <c r="G5964">
        <v>6</v>
      </c>
    </row>
    <row r="5965" spans="1:7">
      <c r="A5965" t="s">
        <v>18511</v>
      </c>
      <c r="B5965">
        <v>8</v>
      </c>
      <c r="C5965" t="s">
        <v>18512</v>
      </c>
      <c r="D5965">
        <v>8</v>
      </c>
      <c r="E5965" t="s">
        <v>27</v>
      </c>
      <c r="F5965" t="s">
        <v>27</v>
      </c>
      <c r="G5965">
        <v>7</v>
      </c>
    </row>
    <row r="5966" spans="1:7">
      <c r="A5966" t="s">
        <v>18513</v>
      </c>
      <c r="B5966">
        <v>7</v>
      </c>
      <c r="C5966" t="s">
        <v>18514</v>
      </c>
      <c r="D5966">
        <v>9</v>
      </c>
      <c r="E5966" t="s">
        <v>6363</v>
      </c>
      <c r="F5966" t="s">
        <v>6363</v>
      </c>
      <c r="G5966">
        <v>9</v>
      </c>
    </row>
    <row r="5967" spans="1:7">
      <c r="A5967" t="s">
        <v>18515</v>
      </c>
      <c r="B5967">
        <v>7</v>
      </c>
      <c r="C5967" t="s">
        <v>18516</v>
      </c>
      <c r="D5967">
        <v>8</v>
      </c>
      <c r="E5967" t="s">
        <v>6372</v>
      </c>
      <c r="F5967" t="s">
        <v>6372</v>
      </c>
      <c r="G5967">
        <v>6</v>
      </c>
    </row>
    <row r="5968" spans="1:7">
      <c r="A5968" t="s">
        <v>18517</v>
      </c>
      <c r="B5968">
        <v>6</v>
      </c>
      <c r="C5968" t="s">
        <v>18518</v>
      </c>
      <c r="D5968">
        <v>7</v>
      </c>
      <c r="E5968" t="s">
        <v>6372</v>
      </c>
      <c r="F5968" t="s">
        <v>6372</v>
      </c>
      <c r="G5968">
        <v>6</v>
      </c>
    </row>
    <row r="5969" spans="1:7">
      <c r="A5969" t="s">
        <v>18519</v>
      </c>
      <c r="B5969">
        <v>8</v>
      </c>
      <c r="C5969" t="s">
        <v>18520</v>
      </c>
      <c r="D5969">
        <v>8</v>
      </c>
      <c r="E5969" t="s">
        <v>6368</v>
      </c>
      <c r="F5969" t="s">
        <v>6368</v>
      </c>
      <c r="G5969">
        <v>6</v>
      </c>
    </row>
    <row r="5970" spans="1:7">
      <c r="A5970" t="s">
        <v>18521</v>
      </c>
      <c r="B5970">
        <v>9</v>
      </c>
      <c r="C5970" t="s">
        <v>18522</v>
      </c>
      <c r="D5970">
        <v>9</v>
      </c>
      <c r="E5970" t="s">
        <v>27</v>
      </c>
      <c r="F5970" t="s">
        <v>27</v>
      </c>
      <c r="G5970">
        <v>7</v>
      </c>
    </row>
    <row r="5971" spans="1:7">
      <c r="A5971" t="s">
        <v>18523</v>
      </c>
      <c r="B5971">
        <v>11</v>
      </c>
      <c r="C5971" t="s">
        <v>18524</v>
      </c>
      <c r="D5971">
        <v>11</v>
      </c>
      <c r="E5971" t="s">
        <v>6397</v>
      </c>
      <c r="F5971" t="s">
        <v>6397</v>
      </c>
      <c r="G5971">
        <v>11</v>
      </c>
    </row>
    <row r="5972" spans="1:7">
      <c r="A5972" t="s">
        <v>18525</v>
      </c>
      <c r="B5972">
        <v>27</v>
      </c>
      <c r="C5972" t="s">
        <v>18526</v>
      </c>
      <c r="D5972">
        <v>27</v>
      </c>
      <c r="E5972" t="s">
        <v>6374</v>
      </c>
      <c r="F5972" t="s">
        <v>6374</v>
      </c>
      <c r="G5972">
        <v>29</v>
      </c>
    </row>
    <row r="5973" spans="1:7">
      <c r="A5973" t="s">
        <v>18527</v>
      </c>
      <c r="B5973">
        <v>8</v>
      </c>
      <c r="C5973" t="s">
        <v>18528</v>
      </c>
      <c r="D5973">
        <v>8</v>
      </c>
      <c r="E5973" t="s">
        <v>27</v>
      </c>
      <c r="F5973" t="s">
        <v>27</v>
      </c>
      <c r="G5973">
        <v>7</v>
      </c>
    </row>
    <row r="5974" spans="1:7">
      <c r="A5974" t="s">
        <v>18529</v>
      </c>
      <c r="B5974">
        <v>4</v>
      </c>
      <c r="C5974" t="s">
        <v>18530</v>
      </c>
      <c r="D5974">
        <v>8</v>
      </c>
      <c r="E5974" t="s">
        <v>6363</v>
      </c>
      <c r="F5974" t="s">
        <v>6363</v>
      </c>
      <c r="G5974">
        <v>9</v>
      </c>
    </row>
    <row r="5975" spans="1:7">
      <c r="A5975" t="s">
        <v>18531</v>
      </c>
      <c r="B5975">
        <v>8</v>
      </c>
      <c r="C5975" t="s">
        <v>18532</v>
      </c>
      <c r="D5975">
        <v>13</v>
      </c>
      <c r="E5975" t="s">
        <v>6395</v>
      </c>
      <c r="F5975" t="s">
        <v>6395</v>
      </c>
      <c r="G5975">
        <v>13</v>
      </c>
    </row>
    <row r="5976" spans="1:7">
      <c r="A5976" t="s">
        <v>18533</v>
      </c>
      <c r="B5976">
        <v>3</v>
      </c>
      <c r="C5976" t="s">
        <v>18534</v>
      </c>
      <c r="D5976">
        <v>7</v>
      </c>
      <c r="E5976" t="s">
        <v>27</v>
      </c>
      <c r="F5976" t="s">
        <v>27</v>
      </c>
      <c r="G5976">
        <v>7</v>
      </c>
    </row>
    <row r="5977" spans="1:7">
      <c r="A5977" t="s">
        <v>18535</v>
      </c>
      <c r="B5977">
        <v>5</v>
      </c>
      <c r="C5977" t="s">
        <v>18536</v>
      </c>
      <c r="D5977">
        <v>9</v>
      </c>
      <c r="E5977" t="s">
        <v>6372</v>
      </c>
      <c r="F5977" t="s">
        <v>6372</v>
      </c>
      <c r="G5977">
        <v>6</v>
      </c>
    </row>
    <row r="5978" spans="1:7">
      <c r="A5978" t="s">
        <v>18537</v>
      </c>
      <c r="B5978">
        <v>2</v>
      </c>
      <c r="C5978" t="s">
        <v>18538</v>
      </c>
      <c r="D5978">
        <v>5</v>
      </c>
      <c r="E5978" t="s">
        <v>6372</v>
      </c>
      <c r="F5978" t="s">
        <v>6372</v>
      </c>
      <c r="G5978">
        <v>6</v>
      </c>
    </row>
    <row r="5979" spans="1:7">
      <c r="A5979" t="s">
        <v>18539</v>
      </c>
      <c r="B5979">
        <v>5</v>
      </c>
      <c r="C5979" t="s">
        <v>18540</v>
      </c>
      <c r="D5979">
        <v>6</v>
      </c>
      <c r="E5979" t="s">
        <v>6372</v>
      </c>
      <c r="F5979" t="s">
        <v>6372</v>
      </c>
      <c r="G5979">
        <v>6</v>
      </c>
    </row>
    <row r="5980" spans="1:7">
      <c r="A5980" t="s">
        <v>18541</v>
      </c>
      <c r="B5980">
        <v>6</v>
      </c>
      <c r="C5980" t="s">
        <v>18542</v>
      </c>
      <c r="D5980">
        <v>6</v>
      </c>
      <c r="E5980" t="s">
        <v>28</v>
      </c>
      <c r="F5980" t="s">
        <v>28</v>
      </c>
      <c r="G5980">
        <v>6</v>
      </c>
    </row>
    <row r="5981" spans="1:7">
      <c r="A5981" t="s">
        <v>18543</v>
      </c>
      <c r="B5981">
        <v>6</v>
      </c>
      <c r="C5981" t="s">
        <v>18544</v>
      </c>
      <c r="D5981">
        <v>6</v>
      </c>
      <c r="E5981" t="s">
        <v>27</v>
      </c>
      <c r="F5981" t="s">
        <v>27</v>
      </c>
      <c r="G5981">
        <v>7</v>
      </c>
    </row>
    <row r="5982" spans="1:7">
      <c r="A5982" t="s">
        <v>18545</v>
      </c>
      <c r="B5982">
        <v>4</v>
      </c>
      <c r="C5982" t="s">
        <v>18546</v>
      </c>
      <c r="D5982">
        <v>4</v>
      </c>
      <c r="E5982" t="s">
        <v>6400</v>
      </c>
      <c r="F5982" t="s">
        <v>6400</v>
      </c>
      <c r="G5982">
        <v>6</v>
      </c>
    </row>
    <row r="5983" spans="1:7">
      <c r="A5983" t="s">
        <v>18547</v>
      </c>
      <c r="B5983">
        <v>7</v>
      </c>
      <c r="C5983" t="s">
        <v>18548</v>
      </c>
      <c r="D5983">
        <v>7</v>
      </c>
      <c r="E5983" t="s">
        <v>6368</v>
      </c>
      <c r="F5983" t="s">
        <v>6368</v>
      </c>
      <c r="G5983">
        <v>6</v>
      </c>
    </row>
    <row r="5984" spans="1:7">
      <c r="A5984" t="s">
        <v>18549</v>
      </c>
      <c r="B5984">
        <v>29</v>
      </c>
      <c r="C5984" t="s">
        <v>18550</v>
      </c>
      <c r="D5984">
        <v>29</v>
      </c>
      <c r="E5984" t="s">
        <v>6374</v>
      </c>
      <c r="F5984" t="s">
        <v>6374</v>
      </c>
      <c r="G5984">
        <v>29</v>
      </c>
    </row>
    <row r="5985" spans="1:7">
      <c r="A5985" t="s">
        <v>18551</v>
      </c>
      <c r="B5985">
        <v>7</v>
      </c>
      <c r="C5985" t="s">
        <v>18552</v>
      </c>
      <c r="D5985">
        <v>7</v>
      </c>
      <c r="E5985" t="s">
        <v>6363</v>
      </c>
      <c r="F5985" t="s">
        <v>6363</v>
      </c>
      <c r="G5985">
        <v>9</v>
      </c>
    </row>
    <row r="5986" spans="1:7">
      <c r="A5986" t="s">
        <v>18553</v>
      </c>
      <c r="B5986">
        <v>17</v>
      </c>
      <c r="C5986" t="s">
        <v>18554</v>
      </c>
      <c r="D5986">
        <v>31</v>
      </c>
      <c r="E5986" t="s">
        <v>6396</v>
      </c>
      <c r="F5986" t="s">
        <v>6396</v>
      </c>
      <c r="G5986">
        <v>30</v>
      </c>
    </row>
    <row r="5987" spans="1:7">
      <c r="A5987" t="s">
        <v>18555</v>
      </c>
      <c r="B5987">
        <v>3</v>
      </c>
      <c r="C5987" t="s">
        <v>10530</v>
      </c>
      <c r="D5987">
        <v>4</v>
      </c>
      <c r="E5987" t="s">
        <v>6400</v>
      </c>
      <c r="F5987" t="s">
        <v>6400</v>
      </c>
      <c r="G5987">
        <v>6</v>
      </c>
    </row>
    <row r="5988" spans="1:7">
      <c r="A5988" t="s">
        <v>18556</v>
      </c>
      <c r="B5988">
        <v>4</v>
      </c>
      <c r="C5988" t="s">
        <v>18557</v>
      </c>
      <c r="D5988">
        <v>6</v>
      </c>
      <c r="E5988" t="s">
        <v>27</v>
      </c>
      <c r="F5988" t="s">
        <v>27</v>
      </c>
      <c r="G5988">
        <v>7</v>
      </c>
    </row>
    <row r="5989" spans="1:7">
      <c r="A5989" t="s">
        <v>18558</v>
      </c>
      <c r="B5989">
        <v>2</v>
      </c>
      <c r="C5989" t="s">
        <v>18559</v>
      </c>
      <c r="D5989">
        <v>8</v>
      </c>
      <c r="E5989" t="s">
        <v>6372</v>
      </c>
      <c r="F5989" t="s">
        <v>6372</v>
      </c>
      <c r="G5989">
        <v>6</v>
      </c>
    </row>
    <row r="5990" spans="1:7">
      <c r="A5990" t="s">
        <v>18560</v>
      </c>
      <c r="B5990">
        <v>6</v>
      </c>
      <c r="C5990" t="s">
        <v>18561</v>
      </c>
      <c r="D5990">
        <v>6</v>
      </c>
      <c r="E5990" t="s">
        <v>6400</v>
      </c>
      <c r="F5990" t="s">
        <v>6400</v>
      </c>
      <c r="G5990">
        <v>6</v>
      </c>
    </row>
    <row r="5991" spans="1:7">
      <c r="A5991" t="s">
        <v>18562</v>
      </c>
      <c r="B5991">
        <v>6</v>
      </c>
      <c r="C5991" t="s">
        <v>18563</v>
      </c>
      <c r="D5991">
        <v>6</v>
      </c>
      <c r="E5991" t="s">
        <v>6372</v>
      </c>
      <c r="F5991" t="s">
        <v>6372</v>
      </c>
      <c r="G5991">
        <v>6</v>
      </c>
    </row>
    <row r="5992" spans="1:7">
      <c r="A5992" t="s">
        <v>18564</v>
      </c>
      <c r="B5992">
        <v>5</v>
      </c>
      <c r="C5992" t="s">
        <v>18565</v>
      </c>
      <c r="D5992">
        <v>10</v>
      </c>
      <c r="E5992" t="s">
        <v>6395</v>
      </c>
      <c r="F5992" t="s">
        <v>6395</v>
      </c>
      <c r="G5992">
        <v>13</v>
      </c>
    </row>
    <row r="5993" spans="1:7">
      <c r="A5993" t="s">
        <v>18566</v>
      </c>
      <c r="B5993">
        <v>5</v>
      </c>
      <c r="C5993" t="s">
        <v>18567</v>
      </c>
      <c r="D5993">
        <v>6</v>
      </c>
      <c r="E5993" t="s">
        <v>6395</v>
      </c>
      <c r="F5993" t="s">
        <v>6395</v>
      </c>
      <c r="G5993">
        <v>13</v>
      </c>
    </row>
    <row r="5994" spans="1:7">
      <c r="A5994" t="s">
        <v>18568</v>
      </c>
      <c r="B5994">
        <v>6</v>
      </c>
      <c r="C5994" t="s">
        <v>18569</v>
      </c>
      <c r="D5994">
        <v>6</v>
      </c>
      <c r="E5994" t="s">
        <v>6372</v>
      </c>
      <c r="F5994" t="s">
        <v>6372</v>
      </c>
      <c r="G5994">
        <v>6</v>
      </c>
    </row>
    <row r="5995" spans="1:7">
      <c r="A5995" t="s">
        <v>18570</v>
      </c>
      <c r="B5995">
        <v>6</v>
      </c>
      <c r="C5995" t="s">
        <v>18571</v>
      </c>
      <c r="D5995">
        <v>6</v>
      </c>
      <c r="E5995" t="s">
        <v>27</v>
      </c>
      <c r="F5995" t="s">
        <v>27</v>
      </c>
      <c r="G5995">
        <v>7</v>
      </c>
    </row>
    <row r="5996" spans="1:7">
      <c r="A5996" t="s">
        <v>18572</v>
      </c>
      <c r="B5996">
        <v>5</v>
      </c>
      <c r="C5996" t="s">
        <v>18573</v>
      </c>
      <c r="D5996">
        <v>5</v>
      </c>
      <c r="E5996" t="s">
        <v>28</v>
      </c>
      <c r="F5996" t="s">
        <v>28</v>
      </c>
      <c r="G5996">
        <v>6</v>
      </c>
    </row>
    <row r="5997" spans="1:7">
      <c r="A5997" t="s">
        <v>18574</v>
      </c>
      <c r="B5997">
        <v>5</v>
      </c>
      <c r="C5997" t="s">
        <v>18575</v>
      </c>
      <c r="D5997">
        <v>10</v>
      </c>
      <c r="E5997" t="s">
        <v>6363</v>
      </c>
      <c r="F5997" t="s">
        <v>6363</v>
      </c>
      <c r="G5997">
        <v>9</v>
      </c>
    </row>
    <row r="5998" spans="1:7">
      <c r="A5998" t="s">
        <v>18576</v>
      </c>
      <c r="B5998">
        <v>11</v>
      </c>
      <c r="C5998" t="s">
        <v>18577</v>
      </c>
      <c r="D5998">
        <v>11</v>
      </c>
      <c r="E5998" t="s">
        <v>6397</v>
      </c>
      <c r="F5998" t="s">
        <v>6397</v>
      </c>
      <c r="G5998">
        <v>11</v>
      </c>
    </row>
    <row r="5999" spans="1:7">
      <c r="A5999" t="s">
        <v>18578</v>
      </c>
      <c r="B5999">
        <v>7</v>
      </c>
      <c r="C5999" t="s">
        <v>18579</v>
      </c>
      <c r="D5999">
        <v>7</v>
      </c>
      <c r="E5999" t="s">
        <v>6400</v>
      </c>
      <c r="F5999" t="s">
        <v>6400</v>
      </c>
      <c r="G5999">
        <v>6</v>
      </c>
    </row>
    <row r="6000" spans="1:7">
      <c r="A6000" t="s">
        <v>18580</v>
      </c>
      <c r="B6000">
        <v>7</v>
      </c>
      <c r="C6000" t="s">
        <v>18581</v>
      </c>
      <c r="D6000">
        <v>7</v>
      </c>
      <c r="E6000" t="s">
        <v>27</v>
      </c>
      <c r="F6000" t="s">
        <v>27</v>
      </c>
      <c r="G6000">
        <v>7</v>
      </c>
    </row>
    <row r="6001" spans="1:7">
      <c r="A6001" t="s">
        <v>18582</v>
      </c>
      <c r="B6001">
        <v>6</v>
      </c>
      <c r="C6001" t="s">
        <v>12402</v>
      </c>
      <c r="D6001">
        <v>11</v>
      </c>
      <c r="E6001" t="s">
        <v>6395</v>
      </c>
      <c r="F6001" t="s">
        <v>6395</v>
      </c>
      <c r="G6001">
        <v>13</v>
      </c>
    </row>
    <row r="6002" spans="1:7">
      <c r="A6002" t="s">
        <v>18583</v>
      </c>
      <c r="B6002">
        <v>5</v>
      </c>
      <c r="C6002" t="s">
        <v>18584</v>
      </c>
      <c r="D6002">
        <v>5</v>
      </c>
      <c r="E6002" t="s">
        <v>6402</v>
      </c>
      <c r="F6002" t="s">
        <v>6402</v>
      </c>
      <c r="G6002">
        <v>4</v>
      </c>
    </row>
    <row r="6003" spans="1:7">
      <c r="A6003" t="s">
        <v>18585</v>
      </c>
      <c r="B6003">
        <v>4</v>
      </c>
      <c r="C6003" t="s">
        <v>18586</v>
      </c>
      <c r="D6003">
        <v>7</v>
      </c>
      <c r="E6003" t="s">
        <v>6372</v>
      </c>
      <c r="F6003" t="s">
        <v>6372</v>
      </c>
      <c r="G6003">
        <v>6</v>
      </c>
    </row>
    <row r="6004" spans="1:7">
      <c r="A6004" t="s">
        <v>18587</v>
      </c>
      <c r="B6004">
        <v>6</v>
      </c>
      <c r="C6004" t="s">
        <v>18588</v>
      </c>
      <c r="D6004">
        <v>6</v>
      </c>
      <c r="E6004" t="s">
        <v>6368</v>
      </c>
      <c r="F6004" t="s">
        <v>6368</v>
      </c>
      <c r="G6004">
        <v>6</v>
      </c>
    </row>
    <row r="6005" spans="1:7">
      <c r="A6005" t="s">
        <v>18589</v>
      </c>
      <c r="B6005">
        <v>5</v>
      </c>
      <c r="C6005" t="s">
        <v>18590</v>
      </c>
      <c r="D6005">
        <v>5</v>
      </c>
      <c r="E6005" t="s">
        <v>27</v>
      </c>
      <c r="F6005" t="s">
        <v>27</v>
      </c>
      <c r="G6005">
        <v>7</v>
      </c>
    </row>
    <row r="6006" spans="1:7">
      <c r="A6006" t="s">
        <v>18591</v>
      </c>
      <c r="B6006">
        <v>2</v>
      </c>
      <c r="C6006" t="s">
        <v>18592</v>
      </c>
      <c r="D6006">
        <v>7</v>
      </c>
      <c r="E6006" t="s">
        <v>6372</v>
      </c>
      <c r="F6006" t="s">
        <v>6372</v>
      </c>
      <c r="G6006">
        <v>6</v>
      </c>
    </row>
    <row r="6007" spans="1:7">
      <c r="A6007" t="s">
        <v>18593</v>
      </c>
      <c r="B6007">
        <v>7</v>
      </c>
      <c r="C6007" t="s">
        <v>8011</v>
      </c>
      <c r="D6007">
        <v>13</v>
      </c>
      <c r="E6007" t="s">
        <v>6395</v>
      </c>
      <c r="F6007" t="s">
        <v>6395</v>
      </c>
      <c r="G6007">
        <v>13</v>
      </c>
    </row>
    <row r="6008" spans="1:7">
      <c r="A6008" t="s">
        <v>18594</v>
      </c>
      <c r="B6008">
        <v>8</v>
      </c>
      <c r="C6008" t="s">
        <v>18595</v>
      </c>
      <c r="D6008">
        <v>8</v>
      </c>
      <c r="E6008" t="s">
        <v>27</v>
      </c>
      <c r="F6008" t="s">
        <v>27</v>
      </c>
      <c r="G6008">
        <v>7</v>
      </c>
    </row>
    <row r="6009" spans="1:7">
      <c r="A6009" t="s">
        <v>18596</v>
      </c>
      <c r="B6009">
        <v>3</v>
      </c>
      <c r="C6009" t="s">
        <v>18597</v>
      </c>
      <c r="D6009">
        <v>14</v>
      </c>
      <c r="E6009" t="s">
        <v>6395</v>
      </c>
      <c r="F6009" t="s">
        <v>6395</v>
      </c>
      <c r="G6009">
        <v>13</v>
      </c>
    </row>
    <row r="6010" spans="1:7">
      <c r="A6010" t="s">
        <v>18598</v>
      </c>
      <c r="B6010">
        <v>5</v>
      </c>
      <c r="C6010" t="s">
        <v>18599</v>
      </c>
      <c r="D6010">
        <v>5</v>
      </c>
      <c r="E6010" t="s">
        <v>6369</v>
      </c>
      <c r="F6010" t="s">
        <v>6369</v>
      </c>
      <c r="G6010">
        <v>3</v>
      </c>
    </row>
    <row r="6011" spans="1:7">
      <c r="A6011" t="s">
        <v>18600</v>
      </c>
      <c r="B6011">
        <v>6</v>
      </c>
      <c r="C6011" t="s">
        <v>18601</v>
      </c>
      <c r="D6011">
        <v>6</v>
      </c>
      <c r="E6011" t="s">
        <v>27</v>
      </c>
      <c r="F6011" t="s">
        <v>27</v>
      </c>
      <c r="G6011">
        <v>7</v>
      </c>
    </row>
    <row r="6012" spans="1:7">
      <c r="A6012" t="s">
        <v>18602</v>
      </c>
      <c r="B6012">
        <v>18</v>
      </c>
      <c r="C6012" t="s">
        <v>16324</v>
      </c>
      <c r="D6012">
        <v>36</v>
      </c>
      <c r="E6012" t="s">
        <v>6391</v>
      </c>
      <c r="F6012" t="s">
        <v>6391</v>
      </c>
      <c r="G6012">
        <v>40</v>
      </c>
    </row>
    <row r="6013" spans="1:7">
      <c r="A6013" t="s">
        <v>18603</v>
      </c>
      <c r="B6013">
        <v>5</v>
      </c>
      <c r="C6013" t="s">
        <v>18604</v>
      </c>
      <c r="D6013">
        <v>3</v>
      </c>
      <c r="E6013" t="s">
        <v>6395</v>
      </c>
      <c r="F6013" t="s">
        <v>6395</v>
      </c>
      <c r="G6013">
        <v>13</v>
      </c>
    </row>
    <row r="6014" spans="1:7">
      <c r="A6014" t="s">
        <v>18605</v>
      </c>
      <c r="B6014">
        <v>3</v>
      </c>
      <c r="C6014" t="s">
        <v>18606</v>
      </c>
      <c r="D6014">
        <v>7</v>
      </c>
      <c r="E6014" t="s">
        <v>6372</v>
      </c>
      <c r="F6014" t="s">
        <v>6372</v>
      </c>
      <c r="G6014">
        <v>6</v>
      </c>
    </row>
    <row r="6015" spans="1:7">
      <c r="A6015" t="s">
        <v>18607</v>
      </c>
      <c r="B6015">
        <v>5</v>
      </c>
      <c r="C6015" t="s">
        <v>18608</v>
      </c>
      <c r="D6015">
        <v>5</v>
      </c>
      <c r="E6015" t="s">
        <v>6372</v>
      </c>
      <c r="F6015" t="s">
        <v>6372</v>
      </c>
      <c r="G6015">
        <v>6</v>
      </c>
    </row>
    <row r="6016" spans="1:7">
      <c r="A6016" t="s">
        <v>18609</v>
      </c>
      <c r="B6016">
        <v>4</v>
      </c>
      <c r="C6016" t="s">
        <v>18610</v>
      </c>
      <c r="D6016">
        <v>7</v>
      </c>
      <c r="E6016" t="s">
        <v>6372</v>
      </c>
      <c r="F6016" t="s">
        <v>6372</v>
      </c>
      <c r="G6016">
        <v>6</v>
      </c>
    </row>
    <row r="6017" spans="1:7">
      <c r="A6017" t="s">
        <v>18611</v>
      </c>
      <c r="B6017">
        <v>8</v>
      </c>
      <c r="C6017" t="s">
        <v>18612</v>
      </c>
      <c r="D6017">
        <v>8</v>
      </c>
      <c r="E6017" t="s">
        <v>28</v>
      </c>
      <c r="F6017" t="s">
        <v>28</v>
      </c>
      <c r="G6017">
        <v>6</v>
      </c>
    </row>
    <row r="6018" spans="1:7">
      <c r="A6018" t="s">
        <v>18613</v>
      </c>
      <c r="B6018">
        <v>6</v>
      </c>
      <c r="C6018" t="s">
        <v>18614</v>
      </c>
      <c r="D6018">
        <v>7</v>
      </c>
      <c r="E6018" t="s">
        <v>6400</v>
      </c>
      <c r="F6018" t="s">
        <v>6400</v>
      </c>
      <c r="G6018">
        <v>6</v>
      </c>
    </row>
    <row r="6019" spans="1:7">
      <c r="A6019" t="s">
        <v>18615</v>
      </c>
      <c r="B6019">
        <v>30</v>
      </c>
      <c r="C6019" t="s">
        <v>18616</v>
      </c>
      <c r="D6019">
        <v>30</v>
      </c>
      <c r="E6019" t="s">
        <v>6362</v>
      </c>
      <c r="F6019" t="s">
        <v>6362</v>
      </c>
      <c r="G6019">
        <v>32</v>
      </c>
    </row>
    <row r="6020" spans="1:7">
      <c r="A6020" t="s">
        <v>18617</v>
      </c>
      <c r="B6020">
        <v>8</v>
      </c>
      <c r="C6020" t="s">
        <v>18618</v>
      </c>
      <c r="D6020">
        <v>8</v>
      </c>
      <c r="E6020" t="s">
        <v>27</v>
      </c>
      <c r="F6020" t="s">
        <v>27</v>
      </c>
      <c r="G6020">
        <v>7</v>
      </c>
    </row>
    <row r="6021" spans="1:7">
      <c r="A6021" t="s">
        <v>18619</v>
      </c>
      <c r="B6021">
        <v>8</v>
      </c>
      <c r="C6021" t="s">
        <v>18620</v>
      </c>
      <c r="D6021">
        <v>8</v>
      </c>
      <c r="E6021" t="s">
        <v>6400</v>
      </c>
      <c r="F6021" t="s">
        <v>6400</v>
      </c>
      <c r="G6021">
        <v>6</v>
      </c>
    </row>
    <row r="6022" spans="1:7">
      <c r="A6022" t="s">
        <v>18621</v>
      </c>
      <c r="B6022">
        <v>9</v>
      </c>
      <c r="C6022" t="s">
        <v>18622</v>
      </c>
      <c r="D6022">
        <v>9</v>
      </c>
      <c r="E6022" t="s">
        <v>27</v>
      </c>
      <c r="F6022" t="s">
        <v>27</v>
      </c>
      <c r="G6022">
        <v>7</v>
      </c>
    </row>
    <row r="6023" spans="1:7">
      <c r="A6023" t="s">
        <v>18623</v>
      </c>
      <c r="B6023">
        <v>16</v>
      </c>
      <c r="C6023" t="s">
        <v>18624</v>
      </c>
      <c r="D6023">
        <v>17</v>
      </c>
      <c r="E6023" t="s">
        <v>6395</v>
      </c>
      <c r="F6023" t="s">
        <v>6395</v>
      </c>
      <c r="G6023">
        <v>13</v>
      </c>
    </row>
    <row r="6024" spans="1:7">
      <c r="A6024" t="s">
        <v>18625</v>
      </c>
      <c r="B6024">
        <v>6</v>
      </c>
      <c r="C6024" t="s">
        <v>18626</v>
      </c>
      <c r="D6024">
        <v>6</v>
      </c>
      <c r="E6024" t="s">
        <v>27</v>
      </c>
      <c r="F6024" t="s">
        <v>27</v>
      </c>
      <c r="G6024">
        <v>7</v>
      </c>
    </row>
    <row r="6025" spans="1:7">
      <c r="A6025" t="s">
        <v>18627</v>
      </c>
      <c r="B6025">
        <v>7</v>
      </c>
      <c r="C6025" t="s">
        <v>18628</v>
      </c>
      <c r="D6025">
        <v>7</v>
      </c>
      <c r="E6025" t="s">
        <v>28</v>
      </c>
      <c r="F6025" t="s">
        <v>28</v>
      </c>
      <c r="G6025">
        <v>6</v>
      </c>
    </row>
    <row r="6026" spans="1:7">
      <c r="A6026" t="s">
        <v>18629</v>
      </c>
      <c r="B6026">
        <v>7</v>
      </c>
      <c r="C6026" t="s">
        <v>18630</v>
      </c>
      <c r="D6026">
        <v>7</v>
      </c>
      <c r="E6026" t="s">
        <v>6372</v>
      </c>
      <c r="F6026" t="s">
        <v>6372</v>
      </c>
      <c r="G6026">
        <v>6</v>
      </c>
    </row>
    <row r="6027" spans="1:7">
      <c r="A6027" t="s">
        <v>18631</v>
      </c>
      <c r="B6027">
        <v>7</v>
      </c>
      <c r="C6027" t="s">
        <v>18632</v>
      </c>
      <c r="D6027">
        <v>7</v>
      </c>
      <c r="E6027" t="s">
        <v>28</v>
      </c>
      <c r="F6027" t="s">
        <v>28</v>
      </c>
      <c r="G6027">
        <v>6</v>
      </c>
    </row>
    <row r="6028" spans="1:7">
      <c r="A6028" t="s">
        <v>18633</v>
      </c>
      <c r="B6028">
        <v>3</v>
      </c>
      <c r="C6028" t="s">
        <v>13068</v>
      </c>
      <c r="D6028">
        <v>8</v>
      </c>
      <c r="E6028" t="s">
        <v>6372</v>
      </c>
      <c r="F6028" t="s">
        <v>6372</v>
      </c>
      <c r="G6028">
        <v>6</v>
      </c>
    </row>
    <row r="6029" spans="1:7">
      <c r="A6029" t="s">
        <v>18634</v>
      </c>
      <c r="B6029">
        <v>4</v>
      </c>
      <c r="C6029" t="s">
        <v>18635</v>
      </c>
      <c r="D6029">
        <v>12</v>
      </c>
      <c r="E6029" t="s">
        <v>6395</v>
      </c>
      <c r="F6029" t="s">
        <v>6395</v>
      </c>
      <c r="G6029">
        <v>13</v>
      </c>
    </row>
    <row r="6030" spans="1:7">
      <c r="A6030" t="s">
        <v>18636</v>
      </c>
      <c r="B6030">
        <v>6</v>
      </c>
      <c r="C6030" t="s">
        <v>18637</v>
      </c>
      <c r="D6030">
        <v>14</v>
      </c>
      <c r="E6030" t="s">
        <v>34</v>
      </c>
      <c r="F6030" t="s">
        <v>34</v>
      </c>
      <c r="G6030">
        <v>13</v>
      </c>
    </row>
    <row r="6031" spans="1:7">
      <c r="A6031" t="s">
        <v>18638</v>
      </c>
      <c r="B6031">
        <v>4</v>
      </c>
      <c r="C6031" t="s">
        <v>18639</v>
      </c>
      <c r="D6031">
        <v>8</v>
      </c>
      <c r="E6031" t="s">
        <v>27</v>
      </c>
      <c r="F6031" t="s">
        <v>27</v>
      </c>
      <c r="G6031">
        <v>7</v>
      </c>
    </row>
    <row r="6032" spans="1:7">
      <c r="A6032" t="s">
        <v>18640</v>
      </c>
      <c r="B6032">
        <v>3</v>
      </c>
      <c r="C6032" t="s">
        <v>18641</v>
      </c>
      <c r="D6032">
        <v>7</v>
      </c>
      <c r="E6032" t="s">
        <v>6372</v>
      </c>
      <c r="F6032" t="s">
        <v>6372</v>
      </c>
      <c r="G6032">
        <v>6</v>
      </c>
    </row>
    <row r="6033" spans="1:7">
      <c r="A6033" t="s">
        <v>18642</v>
      </c>
      <c r="B6033">
        <v>2</v>
      </c>
      <c r="C6033" t="s">
        <v>18643</v>
      </c>
      <c r="D6033">
        <v>6</v>
      </c>
      <c r="E6033" t="s">
        <v>6372</v>
      </c>
      <c r="F6033" t="s">
        <v>6372</v>
      </c>
      <c r="G6033">
        <v>6</v>
      </c>
    </row>
    <row r="6034" spans="1:7">
      <c r="A6034" t="s">
        <v>18644</v>
      </c>
      <c r="B6034">
        <v>6</v>
      </c>
      <c r="C6034" t="s">
        <v>18645</v>
      </c>
      <c r="D6034">
        <v>7</v>
      </c>
      <c r="E6034" t="s">
        <v>6372</v>
      </c>
      <c r="F6034" t="s">
        <v>6372</v>
      </c>
      <c r="G6034">
        <v>6</v>
      </c>
    </row>
    <row r="6035" spans="1:7">
      <c r="A6035" t="s">
        <v>18646</v>
      </c>
      <c r="B6035">
        <v>5</v>
      </c>
      <c r="C6035" t="s">
        <v>18647</v>
      </c>
      <c r="D6035">
        <v>5</v>
      </c>
      <c r="E6035" t="s">
        <v>6368</v>
      </c>
      <c r="F6035" t="s">
        <v>6368</v>
      </c>
      <c r="G6035">
        <v>6</v>
      </c>
    </row>
    <row r="6036" spans="1:7">
      <c r="A6036" t="s">
        <v>18648</v>
      </c>
      <c r="B6036">
        <v>3</v>
      </c>
      <c r="C6036" t="s">
        <v>18649</v>
      </c>
      <c r="D6036">
        <v>7</v>
      </c>
      <c r="E6036" t="s">
        <v>6372</v>
      </c>
      <c r="F6036" t="s">
        <v>6372</v>
      </c>
      <c r="G6036">
        <v>6</v>
      </c>
    </row>
    <row r="6037" spans="1:7">
      <c r="A6037" t="s">
        <v>18650</v>
      </c>
      <c r="B6037">
        <v>36</v>
      </c>
      <c r="C6037" t="s">
        <v>18651</v>
      </c>
      <c r="D6037">
        <v>39</v>
      </c>
      <c r="E6037" t="s">
        <v>6391</v>
      </c>
      <c r="F6037" t="s">
        <v>6391</v>
      </c>
      <c r="G6037">
        <v>40</v>
      </c>
    </row>
    <row r="6038" spans="1:7">
      <c r="A6038" t="s">
        <v>18652</v>
      </c>
      <c r="B6038">
        <v>5</v>
      </c>
      <c r="C6038" t="s">
        <v>18653</v>
      </c>
      <c r="D6038">
        <v>6</v>
      </c>
      <c r="E6038" t="s">
        <v>6402</v>
      </c>
      <c r="F6038" t="s">
        <v>6402</v>
      </c>
      <c r="G6038">
        <v>4</v>
      </c>
    </row>
    <row r="6039" spans="1:7">
      <c r="A6039" t="s">
        <v>18654</v>
      </c>
      <c r="B6039">
        <v>7</v>
      </c>
      <c r="C6039" t="s">
        <v>18655</v>
      </c>
      <c r="D6039">
        <v>7</v>
      </c>
      <c r="E6039" t="s">
        <v>28</v>
      </c>
      <c r="F6039" t="s">
        <v>28</v>
      </c>
      <c r="G6039">
        <v>6</v>
      </c>
    </row>
    <row r="6040" spans="1:7">
      <c r="A6040" t="s">
        <v>18656</v>
      </c>
      <c r="B6040">
        <v>9</v>
      </c>
      <c r="C6040" t="s">
        <v>18657</v>
      </c>
      <c r="D6040">
        <v>14</v>
      </c>
      <c r="E6040" t="s">
        <v>6395</v>
      </c>
      <c r="F6040" t="s">
        <v>6395</v>
      </c>
      <c r="G6040">
        <v>13</v>
      </c>
    </row>
    <row r="6041" spans="1:7">
      <c r="A6041" t="s">
        <v>18658</v>
      </c>
      <c r="B6041">
        <v>5</v>
      </c>
      <c r="C6041" t="s">
        <v>18659</v>
      </c>
      <c r="D6041">
        <v>5</v>
      </c>
      <c r="E6041" t="s">
        <v>6402</v>
      </c>
      <c r="F6041" t="s">
        <v>6402</v>
      </c>
      <c r="G6041">
        <v>4</v>
      </c>
    </row>
    <row r="6042" spans="1:7">
      <c r="A6042" t="s">
        <v>18660</v>
      </c>
      <c r="B6042">
        <v>6</v>
      </c>
      <c r="C6042" t="s">
        <v>18661</v>
      </c>
      <c r="D6042">
        <v>6</v>
      </c>
      <c r="E6042" t="s">
        <v>27</v>
      </c>
      <c r="F6042" t="s">
        <v>27</v>
      </c>
      <c r="G6042">
        <v>7</v>
      </c>
    </row>
    <row r="6043" spans="1:7">
      <c r="A6043" t="s">
        <v>18662</v>
      </c>
      <c r="B6043">
        <v>5</v>
      </c>
      <c r="C6043" t="s">
        <v>18663</v>
      </c>
      <c r="D6043">
        <v>5</v>
      </c>
      <c r="E6043" t="s">
        <v>27</v>
      </c>
      <c r="F6043" t="s">
        <v>27</v>
      </c>
      <c r="G6043">
        <v>7</v>
      </c>
    </row>
    <row r="6044" spans="1:7">
      <c r="A6044" t="s">
        <v>18664</v>
      </c>
      <c r="B6044">
        <v>6</v>
      </c>
      <c r="C6044" t="s">
        <v>18665</v>
      </c>
      <c r="D6044">
        <v>5</v>
      </c>
      <c r="E6044" t="s">
        <v>6368</v>
      </c>
      <c r="F6044" t="s">
        <v>6368</v>
      </c>
      <c r="G6044">
        <v>6</v>
      </c>
    </row>
    <row r="6045" spans="1:7">
      <c r="A6045" t="s">
        <v>18666</v>
      </c>
      <c r="B6045">
        <v>5</v>
      </c>
      <c r="C6045" t="s">
        <v>18667</v>
      </c>
      <c r="D6045">
        <v>10</v>
      </c>
      <c r="E6045" t="s">
        <v>6395</v>
      </c>
      <c r="F6045" t="s">
        <v>6395</v>
      </c>
      <c r="G6045">
        <v>13</v>
      </c>
    </row>
    <row r="6046" spans="1:7">
      <c r="A6046" t="s">
        <v>18668</v>
      </c>
      <c r="B6046">
        <v>192</v>
      </c>
      <c r="C6046" t="s">
        <v>18669</v>
      </c>
      <c r="D6046">
        <v>186</v>
      </c>
      <c r="E6046" t="s">
        <v>6367</v>
      </c>
      <c r="F6046" t="s">
        <v>6367</v>
      </c>
      <c r="G6046">
        <v>112</v>
      </c>
    </row>
    <row r="6047" spans="1:7">
      <c r="A6047" t="s">
        <v>18670</v>
      </c>
      <c r="B6047">
        <v>7</v>
      </c>
      <c r="C6047" t="s">
        <v>18671</v>
      </c>
      <c r="D6047">
        <v>7</v>
      </c>
      <c r="E6047" t="s">
        <v>6368</v>
      </c>
      <c r="F6047" t="s">
        <v>6368</v>
      </c>
      <c r="G6047">
        <v>6</v>
      </c>
    </row>
    <row r="6048" spans="1:7">
      <c r="A6048" t="s">
        <v>18672</v>
      </c>
      <c r="B6048">
        <v>7</v>
      </c>
      <c r="C6048" t="s">
        <v>18673</v>
      </c>
      <c r="D6048">
        <v>7</v>
      </c>
      <c r="E6048" t="s">
        <v>27</v>
      </c>
      <c r="F6048" t="s">
        <v>27</v>
      </c>
      <c r="G6048">
        <v>7</v>
      </c>
    </row>
    <row r="6049" spans="1:7">
      <c r="A6049" t="s">
        <v>18674</v>
      </c>
      <c r="B6049">
        <v>3</v>
      </c>
      <c r="C6049" t="s">
        <v>18675</v>
      </c>
      <c r="D6049">
        <v>6</v>
      </c>
      <c r="E6049" t="s">
        <v>6372</v>
      </c>
      <c r="F6049" t="s">
        <v>6372</v>
      </c>
      <c r="G6049">
        <v>6</v>
      </c>
    </row>
    <row r="6050" spans="1:7">
      <c r="A6050" t="s">
        <v>18676</v>
      </c>
      <c r="B6050">
        <v>6</v>
      </c>
      <c r="C6050" t="s">
        <v>18677</v>
      </c>
      <c r="D6050">
        <v>6</v>
      </c>
      <c r="E6050" t="s">
        <v>6372</v>
      </c>
      <c r="F6050" t="s">
        <v>6372</v>
      </c>
      <c r="G6050">
        <v>6</v>
      </c>
    </row>
    <row r="6051" spans="1:7">
      <c r="A6051" t="s">
        <v>18678</v>
      </c>
      <c r="B6051">
        <v>5</v>
      </c>
      <c r="C6051" t="s">
        <v>18679</v>
      </c>
      <c r="D6051">
        <v>5</v>
      </c>
      <c r="E6051" t="s">
        <v>6372</v>
      </c>
      <c r="F6051" t="s">
        <v>6372</v>
      </c>
      <c r="G6051">
        <v>6</v>
      </c>
    </row>
    <row r="6052" spans="1:7">
      <c r="A6052" t="s">
        <v>18680</v>
      </c>
      <c r="B6052">
        <v>2</v>
      </c>
      <c r="C6052" t="s">
        <v>18681</v>
      </c>
      <c r="D6052">
        <v>7</v>
      </c>
      <c r="E6052" t="s">
        <v>6372</v>
      </c>
      <c r="F6052" t="s">
        <v>6372</v>
      </c>
      <c r="G6052">
        <v>6</v>
      </c>
    </row>
    <row r="6053" spans="1:7">
      <c r="A6053" t="s">
        <v>18682</v>
      </c>
      <c r="B6053">
        <v>16</v>
      </c>
      <c r="C6053" t="s">
        <v>18683</v>
      </c>
      <c r="D6053">
        <v>16</v>
      </c>
      <c r="E6053" t="s">
        <v>6395</v>
      </c>
      <c r="F6053" t="s">
        <v>6395</v>
      </c>
      <c r="G6053">
        <v>13</v>
      </c>
    </row>
    <row r="6054" spans="1:7">
      <c r="A6054" t="s">
        <v>18684</v>
      </c>
      <c r="B6054">
        <v>5</v>
      </c>
      <c r="C6054" t="s">
        <v>18685</v>
      </c>
      <c r="D6054">
        <v>7</v>
      </c>
      <c r="E6054" t="s">
        <v>27</v>
      </c>
      <c r="F6054" t="s">
        <v>27</v>
      </c>
      <c r="G6054">
        <v>7</v>
      </c>
    </row>
    <row r="6055" spans="1:7">
      <c r="A6055" t="s">
        <v>18686</v>
      </c>
      <c r="B6055">
        <v>11</v>
      </c>
      <c r="C6055" t="s">
        <v>18687</v>
      </c>
      <c r="D6055">
        <v>11</v>
      </c>
      <c r="E6055" t="s">
        <v>6397</v>
      </c>
      <c r="F6055" t="s">
        <v>6397</v>
      </c>
      <c r="G6055">
        <v>11</v>
      </c>
    </row>
    <row r="6056" spans="1:7">
      <c r="A6056" t="s">
        <v>18688</v>
      </c>
      <c r="B6056">
        <v>6</v>
      </c>
      <c r="C6056" t="s">
        <v>18689</v>
      </c>
      <c r="D6056">
        <v>6</v>
      </c>
      <c r="E6056" t="s">
        <v>6372</v>
      </c>
      <c r="F6056" t="s">
        <v>6372</v>
      </c>
      <c r="G6056">
        <v>6</v>
      </c>
    </row>
    <row r="6057" spans="1:7">
      <c r="A6057" t="s">
        <v>18690</v>
      </c>
      <c r="B6057">
        <v>6</v>
      </c>
      <c r="C6057" t="s">
        <v>18691</v>
      </c>
      <c r="D6057">
        <v>6</v>
      </c>
      <c r="E6057" t="s">
        <v>6400</v>
      </c>
      <c r="F6057" t="s">
        <v>6400</v>
      </c>
      <c r="G6057">
        <v>6</v>
      </c>
    </row>
    <row r="6058" spans="1:7">
      <c r="A6058" t="s">
        <v>18692</v>
      </c>
      <c r="B6058">
        <v>5</v>
      </c>
      <c r="C6058" t="s">
        <v>18693</v>
      </c>
      <c r="D6058">
        <v>5</v>
      </c>
      <c r="E6058" t="s">
        <v>28</v>
      </c>
      <c r="F6058" t="s">
        <v>28</v>
      </c>
      <c r="G6058">
        <v>6</v>
      </c>
    </row>
    <row r="6059" spans="1:7">
      <c r="A6059" t="s">
        <v>18694</v>
      </c>
      <c r="B6059">
        <v>5</v>
      </c>
      <c r="C6059" t="s">
        <v>18695</v>
      </c>
      <c r="D6059">
        <v>5</v>
      </c>
      <c r="E6059" t="s">
        <v>6372</v>
      </c>
      <c r="F6059" t="s">
        <v>6372</v>
      </c>
      <c r="G6059">
        <v>6</v>
      </c>
    </row>
    <row r="6060" spans="1:7">
      <c r="A6060" t="s">
        <v>18696</v>
      </c>
      <c r="B6060">
        <v>5</v>
      </c>
      <c r="C6060" t="s">
        <v>18697</v>
      </c>
      <c r="D6060">
        <v>5</v>
      </c>
      <c r="E6060" t="s">
        <v>6400</v>
      </c>
      <c r="F6060" t="s">
        <v>6400</v>
      </c>
      <c r="G6060">
        <v>6</v>
      </c>
    </row>
    <row r="6061" spans="1:7">
      <c r="A6061" t="s">
        <v>18698</v>
      </c>
      <c r="B6061">
        <v>8</v>
      </c>
      <c r="C6061" t="s">
        <v>18699</v>
      </c>
      <c r="D6061">
        <v>8</v>
      </c>
      <c r="E6061" t="s">
        <v>27</v>
      </c>
      <c r="F6061" t="s">
        <v>27</v>
      </c>
      <c r="G6061">
        <v>7</v>
      </c>
    </row>
    <row r="6062" spans="1:7">
      <c r="A6062" t="s">
        <v>18700</v>
      </c>
      <c r="B6062">
        <v>7</v>
      </c>
      <c r="C6062" t="s">
        <v>18701</v>
      </c>
      <c r="D6062">
        <v>7</v>
      </c>
      <c r="E6062" t="s">
        <v>27</v>
      </c>
      <c r="F6062" t="s">
        <v>27</v>
      </c>
      <c r="G6062">
        <v>7</v>
      </c>
    </row>
    <row r="6063" spans="1:7">
      <c r="A6063" t="s">
        <v>18702</v>
      </c>
      <c r="B6063">
        <v>5</v>
      </c>
      <c r="C6063" t="s">
        <v>18703</v>
      </c>
      <c r="D6063">
        <v>5</v>
      </c>
      <c r="E6063" t="s">
        <v>6372</v>
      </c>
      <c r="F6063" t="s">
        <v>6372</v>
      </c>
      <c r="G6063">
        <v>6</v>
      </c>
    </row>
    <row r="6064" spans="1:7">
      <c r="A6064" t="s">
        <v>18704</v>
      </c>
      <c r="B6064">
        <v>9</v>
      </c>
      <c r="C6064" t="s">
        <v>18705</v>
      </c>
      <c r="D6064">
        <v>9</v>
      </c>
      <c r="E6064" t="s">
        <v>6397</v>
      </c>
      <c r="F6064" t="s">
        <v>6397</v>
      </c>
      <c r="G6064">
        <v>11</v>
      </c>
    </row>
    <row r="6065" spans="1:7">
      <c r="A6065" t="s">
        <v>18706</v>
      </c>
      <c r="B6065">
        <v>4</v>
      </c>
      <c r="C6065" t="s">
        <v>18707</v>
      </c>
      <c r="D6065">
        <v>4</v>
      </c>
      <c r="E6065" t="s">
        <v>27</v>
      </c>
      <c r="F6065" t="s">
        <v>27</v>
      </c>
      <c r="G6065">
        <v>7</v>
      </c>
    </row>
    <row r="6066" spans="1:7">
      <c r="A6066" t="s">
        <v>18708</v>
      </c>
      <c r="B6066">
        <v>6</v>
      </c>
      <c r="C6066" t="s">
        <v>18709</v>
      </c>
      <c r="D6066">
        <v>6</v>
      </c>
      <c r="E6066" t="s">
        <v>27</v>
      </c>
      <c r="F6066" t="s">
        <v>27</v>
      </c>
      <c r="G6066">
        <v>7</v>
      </c>
    </row>
    <row r="6067" spans="1:7">
      <c r="A6067" t="s">
        <v>18710</v>
      </c>
      <c r="B6067">
        <v>6</v>
      </c>
      <c r="C6067" t="s">
        <v>18711</v>
      </c>
      <c r="D6067">
        <v>14</v>
      </c>
      <c r="E6067" t="s">
        <v>6395</v>
      </c>
      <c r="F6067" t="s">
        <v>6395</v>
      </c>
      <c r="G6067">
        <v>13</v>
      </c>
    </row>
    <row r="6068" spans="1:7">
      <c r="A6068" t="s">
        <v>18712</v>
      </c>
      <c r="B6068">
        <v>6</v>
      </c>
      <c r="C6068" t="s">
        <v>18713</v>
      </c>
      <c r="D6068">
        <v>6</v>
      </c>
      <c r="E6068" t="s">
        <v>6372</v>
      </c>
      <c r="F6068" t="s">
        <v>6372</v>
      </c>
      <c r="G6068">
        <v>6</v>
      </c>
    </row>
    <row r="6069" spans="1:7">
      <c r="A6069" t="s">
        <v>18714</v>
      </c>
      <c r="B6069">
        <v>7</v>
      </c>
      <c r="C6069" t="s">
        <v>18715</v>
      </c>
      <c r="D6069">
        <v>7</v>
      </c>
      <c r="E6069" t="s">
        <v>27</v>
      </c>
      <c r="F6069" t="s">
        <v>27</v>
      </c>
      <c r="G6069">
        <v>7</v>
      </c>
    </row>
    <row r="6070" spans="1:7">
      <c r="A6070" t="s">
        <v>18716</v>
      </c>
      <c r="B6070">
        <v>3</v>
      </c>
      <c r="C6070" t="s">
        <v>18717</v>
      </c>
      <c r="D6070">
        <v>7</v>
      </c>
      <c r="E6070" t="s">
        <v>6372</v>
      </c>
      <c r="F6070" t="s">
        <v>6372</v>
      </c>
      <c r="G6070">
        <v>6</v>
      </c>
    </row>
    <row r="6071" spans="1:7">
      <c r="A6071" t="s">
        <v>18718</v>
      </c>
      <c r="B6071">
        <v>6</v>
      </c>
      <c r="C6071" t="s">
        <v>18719</v>
      </c>
      <c r="D6071">
        <v>6</v>
      </c>
      <c r="E6071" t="s">
        <v>28</v>
      </c>
      <c r="F6071" t="s">
        <v>28</v>
      </c>
      <c r="G6071">
        <v>6</v>
      </c>
    </row>
    <row r="6072" spans="1:7">
      <c r="A6072" t="s">
        <v>18720</v>
      </c>
      <c r="B6072">
        <v>5</v>
      </c>
      <c r="C6072" t="s">
        <v>7271</v>
      </c>
      <c r="D6072">
        <v>8</v>
      </c>
      <c r="E6072" t="s">
        <v>6363</v>
      </c>
      <c r="F6072" t="s">
        <v>6363</v>
      </c>
      <c r="G6072">
        <v>9</v>
      </c>
    </row>
    <row r="6073" spans="1:7">
      <c r="A6073" t="s">
        <v>18721</v>
      </c>
      <c r="B6073">
        <v>5</v>
      </c>
      <c r="C6073" t="s">
        <v>18722</v>
      </c>
      <c r="D6073">
        <v>5</v>
      </c>
      <c r="E6073" t="s">
        <v>27</v>
      </c>
      <c r="F6073" t="s">
        <v>27</v>
      </c>
      <c r="G6073">
        <v>7</v>
      </c>
    </row>
    <row r="6074" spans="1:7">
      <c r="A6074" t="s">
        <v>18723</v>
      </c>
      <c r="B6074">
        <v>9</v>
      </c>
      <c r="C6074" t="s">
        <v>18724</v>
      </c>
      <c r="D6074">
        <v>9</v>
      </c>
      <c r="E6074" t="s">
        <v>6363</v>
      </c>
      <c r="F6074" t="s">
        <v>6363</v>
      </c>
      <c r="G6074">
        <v>9</v>
      </c>
    </row>
    <row r="6075" spans="1:7">
      <c r="A6075" t="s">
        <v>18725</v>
      </c>
      <c r="B6075">
        <v>4</v>
      </c>
      <c r="C6075" t="s">
        <v>13567</v>
      </c>
      <c r="D6075">
        <v>7</v>
      </c>
      <c r="E6075" t="s">
        <v>6372</v>
      </c>
      <c r="F6075" t="s">
        <v>6372</v>
      </c>
      <c r="G6075">
        <v>6</v>
      </c>
    </row>
    <row r="6076" spans="1:7">
      <c r="A6076" t="s">
        <v>18726</v>
      </c>
      <c r="B6076">
        <v>2</v>
      </c>
      <c r="C6076" t="s">
        <v>18727</v>
      </c>
      <c r="D6076">
        <v>6</v>
      </c>
      <c r="E6076" t="s">
        <v>6372</v>
      </c>
      <c r="F6076" t="s">
        <v>6372</v>
      </c>
      <c r="G6076">
        <v>6</v>
      </c>
    </row>
    <row r="6077" spans="1:7">
      <c r="A6077" t="s">
        <v>18728</v>
      </c>
      <c r="B6077">
        <v>5</v>
      </c>
      <c r="C6077" t="s">
        <v>18729</v>
      </c>
      <c r="D6077">
        <v>5</v>
      </c>
      <c r="E6077" t="s">
        <v>6369</v>
      </c>
      <c r="F6077" t="s">
        <v>6369</v>
      </c>
      <c r="G6077">
        <v>3</v>
      </c>
    </row>
    <row r="6078" spans="1:7">
      <c r="A6078" t="s">
        <v>18730</v>
      </c>
      <c r="B6078">
        <v>7</v>
      </c>
      <c r="C6078" t="s">
        <v>18731</v>
      </c>
      <c r="D6078">
        <v>7</v>
      </c>
      <c r="E6078" t="s">
        <v>27</v>
      </c>
      <c r="F6078" t="s">
        <v>27</v>
      </c>
      <c r="G6078">
        <v>7</v>
      </c>
    </row>
    <row r="6079" spans="1:7">
      <c r="A6079" t="s">
        <v>18732</v>
      </c>
      <c r="B6079">
        <v>6</v>
      </c>
      <c r="C6079" t="s">
        <v>18733</v>
      </c>
      <c r="D6079">
        <v>6</v>
      </c>
      <c r="E6079" t="s">
        <v>27</v>
      </c>
      <c r="F6079" t="s">
        <v>27</v>
      </c>
      <c r="G6079">
        <v>7</v>
      </c>
    </row>
    <row r="6080" spans="1:7">
      <c r="A6080" t="s">
        <v>18734</v>
      </c>
      <c r="B6080">
        <v>3</v>
      </c>
      <c r="C6080" t="s">
        <v>12579</v>
      </c>
      <c r="D6080">
        <v>8</v>
      </c>
      <c r="E6080" t="s">
        <v>27</v>
      </c>
      <c r="F6080" t="s">
        <v>27</v>
      </c>
      <c r="G6080">
        <v>7</v>
      </c>
    </row>
    <row r="6081" spans="1:7">
      <c r="A6081" t="s">
        <v>18735</v>
      </c>
      <c r="B6081">
        <v>5</v>
      </c>
      <c r="C6081" t="s">
        <v>18736</v>
      </c>
      <c r="D6081">
        <v>5</v>
      </c>
      <c r="E6081" t="s">
        <v>6372</v>
      </c>
      <c r="F6081" t="s">
        <v>6372</v>
      </c>
      <c r="G6081">
        <v>6</v>
      </c>
    </row>
    <row r="6082" spans="1:7">
      <c r="A6082" t="s">
        <v>18737</v>
      </c>
      <c r="B6082">
        <v>11</v>
      </c>
      <c r="C6082" t="s">
        <v>18738</v>
      </c>
      <c r="D6082">
        <v>11</v>
      </c>
      <c r="E6082" t="s">
        <v>6397</v>
      </c>
      <c r="F6082" t="s">
        <v>6397</v>
      </c>
      <c r="G6082">
        <v>11</v>
      </c>
    </row>
    <row r="6083" spans="1:7">
      <c r="A6083" t="s">
        <v>18739</v>
      </c>
      <c r="B6083">
        <v>10</v>
      </c>
      <c r="C6083" t="s">
        <v>18740</v>
      </c>
      <c r="D6083">
        <v>10</v>
      </c>
      <c r="E6083" t="s">
        <v>6397</v>
      </c>
      <c r="F6083" t="s">
        <v>6397</v>
      </c>
      <c r="G6083">
        <v>11</v>
      </c>
    </row>
    <row r="6084" spans="1:7">
      <c r="A6084" t="s">
        <v>18741</v>
      </c>
      <c r="B6084">
        <v>3</v>
      </c>
      <c r="C6084" t="s">
        <v>18742</v>
      </c>
      <c r="D6084">
        <v>6</v>
      </c>
      <c r="E6084" t="s">
        <v>6395</v>
      </c>
      <c r="F6084" t="s">
        <v>6395</v>
      </c>
      <c r="G6084">
        <v>13</v>
      </c>
    </row>
    <row r="6085" spans="1:7">
      <c r="A6085" t="s">
        <v>18743</v>
      </c>
      <c r="B6085">
        <v>9</v>
      </c>
      <c r="C6085" t="s">
        <v>18744</v>
      </c>
      <c r="D6085">
        <v>9</v>
      </c>
      <c r="E6085" t="s">
        <v>27</v>
      </c>
      <c r="F6085" t="s">
        <v>27</v>
      </c>
      <c r="G6085">
        <v>7</v>
      </c>
    </row>
    <row r="6086" spans="1:7">
      <c r="A6086" t="s">
        <v>18745</v>
      </c>
      <c r="B6086">
        <v>6</v>
      </c>
      <c r="C6086" t="s">
        <v>11117</v>
      </c>
      <c r="D6086">
        <v>8</v>
      </c>
      <c r="E6086" t="s">
        <v>6372</v>
      </c>
      <c r="F6086" t="s">
        <v>6372</v>
      </c>
      <c r="G6086">
        <v>6</v>
      </c>
    </row>
    <row r="6087" spans="1:7">
      <c r="A6087" t="s">
        <v>18746</v>
      </c>
      <c r="B6087">
        <v>5</v>
      </c>
      <c r="C6087" t="s">
        <v>18747</v>
      </c>
      <c r="D6087">
        <v>5</v>
      </c>
      <c r="E6087" t="s">
        <v>6368</v>
      </c>
      <c r="F6087" t="s">
        <v>6368</v>
      </c>
      <c r="G6087">
        <v>6</v>
      </c>
    </row>
    <row r="6088" spans="1:7">
      <c r="A6088" t="s">
        <v>18748</v>
      </c>
      <c r="B6088">
        <v>6</v>
      </c>
      <c r="C6088" t="s">
        <v>18749</v>
      </c>
      <c r="D6088">
        <v>6</v>
      </c>
      <c r="E6088" t="s">
        <v>27</v>
      </c>
      <c r="F6088" t="s">
        <v>27</v>
      </c>
      <c r="G6088">
        <v>7</v>
      </c>
    </row>
    <row r="6089" spans="1:7">
      <c r="A6089" t="s">
        <v>18750</v>
      </c>
      <c r="B6089">
        <v>5</v>
      </c>
      <c r="C6089" t="s">
        <v>18751</v>
      </c>
      <c r="D6089">
        <v>5</v>
      </c>
      <c r="E6089" t="s">
        <v>27</v>
      </c>
      <c r="F6089" t="s">
        <v>27</v>
      </c>
      <c r="G6089">
        <v>7</v>
      </c>
    </row>
    <row r="6090" spans="1:7">
      <c r="A6090" t="s">
        <v>18752</v>
      </c>
      <c r="B6090">
        <v>4</v>
      </c>
      <c r="C6090" t="s">
        <v>18753</v>
      </c>
      <c r="D6090">
        <v>7</v>
      </c>
      <c r="E6090" t="s">
        <v>27</v>
      </c>
      <c r="F6090" t="s">
        <v>27</v>
      </c>
      <c r="G6090">
        <v>7</v>
      </c>
    </row>
    <row r="6091" spans="1:7">
      <c r="A6091" t="s">
        <v>18754</v>
      </c>
      <c r="B6091">
        <v>5</v>
      </c>
      <c r="C6091" t="s">
        <v>18755</v>
      </c>
      <c r="D6091">
        <v>5</v>
      </c>
      <c r="E6091" t="s">
        <v>27</v>
      </c>
      <c r="F6091" t="s">
        <v>27</v>
      </c>
      <c r="G6091">
        <v>7</v>
      </c>
    </row>
    <row r="6092" spans="1:7">
      <c r="A6092" t="s">
        <v>18756</v>
      </c>
      <c r="B6092">
        <v>5</v>
      </c>
      <c r="C6092" t="s">
        <v>18757</v>
      </c>
      <c r="D6092">
        <v>5</v>
      </c>
      <c r="E6092" t="s">
        <v>6372</v>
      </c>
      <c r="F6092" t="s">
        <v>6372</v>
      </c>
      <c r="G6092">
        <v>6</v>
      </c>
    </row>
    <row r="6093" spans="1:7">
      <c r="A6093" t="s">
        <v>18758</v>
      </c>
      <c r="B6093">
        <v>13</v>
      </c>
      <c r="C6093" t="s">
        <v>18759</v>
      </c>
      <c r="D6093">
        <v>14</v>
      </c>
      <c r="E6093" t="s">
        <v>6395</v>
      </c>
      <c r="F6093" t="s">
        <v>6395</v>
      </c>
      <c r="G6093">
        <v>13</v>
      </c>
    </row>
    <row r="6094" spans="1:7">
      <c r="A6094" t="s">
        <v>18760</v>
      </c>
      <c r="B6094">
        <v>7</v>
      </c>
      <c r="C6094" t="s">
        <v>18761</v>
      </c>
      <c r="D6094">
        <v>7</v>
      </c>
      <c r="E6094" t="s">
        <v>27</v>
      </c>
      <c r="F6094" t="s">
        <v>27</v>
      </c>
      <c r="G6094">
        <v>7</v>
      </c>
    </row>
    <row r="6095" spans="1:7">
      <c r="A6095" t="s">
        <v>18762</v>
      </c>
      <c r="B6095">
        <v>6</v>
      </c>
      <c r="C6095" t="s">
        <v>18763</v>
      </c>
      <c r="D6095">
        <v>7</v>
      </c>
      <c r="E6095" t="s">
        <v>27</v>
      </c>
      <c r="F6095" t="s">
        <v>27</v>
      </c>
      <c r="G6095">
        <v>7</v>
      </c>
    </row>
    <row r="6096" spans="1:7">
      <c r="A6096" t="s">
        <v>18764</v>
      </c>
      <c r="B6096">
        <v>8</v>
      </c>
      <c r="C6096" t="s">
        <v>18765</v>
      </c>
      <c r="D6096">
        <v>8</v>
      </c>
      <c r="E6096" t="s">
        <v>27</v>
      </c>
      <c r="F6096" t="s">
        <v>27</v>
      </c>
      <c r="G6096">
        <v>7</v>
      </c>
    </row>
    <row r="6097" spans="1:7">
      <c r="A6097" t="s">
        <v>18766</v>
      </c>
      <c r="B6097">
        <v>8</v>
      </c>
      <c r="C6097" t="s">
        <v>18767</v>
      </c>
      <c r="D6097">
        <v>9</v>
      </c>
      <c r="E6097" t="s">
        <v>27</v>
      </c>
      <c r="F6097" t="s">
        <v>27</v>
      </c>
      <c r="G6097">
        <v>7</v>
      </c>
    </row>
    <row r="6098" spans="1:7">
      <c r="A6098" t="s">
        <v>18768</v>
      </c>
      <c r="B6098">
        <v>3</v>
      </c>
      <c r="C6098" t="s">
        <v>18769</v>
      </c>
      <c r="D6098">
        <v>7</v>
      </c>
      <c r="E6098" t="s">
        <v>6400</v>
      </c>
      <c r="F6098" t="s">
        <v>6400</v>
      </c>
      <c r="G6098">
        <v>6</v>
      </c>
    </row>
    <row r="6099" spans="1:7">
      <c r="A6099" t="s">
        <v>18770</v>
      </c>
      <c r="B6099">
        <v>4</v>
      </c>
      <c r="C6099" t="s">
        <v>18771</v>
      </c>
      <c r="D6099">
        <v>4</v>
      </c>
      <c r="E6099" t="s">
        <v>27</v>
      </c>
      <c r="F6099" t="s">
        <v>27</v>
      </c>
      <c r="G6099">
        <v>7</v>
      </c>
    </row>
    <row r="6100" spans="1:7">
      <c r="A6100" t="s">
        <v>18772</v>
      </c>
      <c r="B6100">
        <v>6</v>
      </c>
      <c r="C6100" t="s">
        <v>18773</v>
      </c>
      <c r="D6100">
        <v>6</v>
      </c>
      <c r="E6100" t="s">
        <v>6372</v>
      </c>
      <c r="F6100" t="s">
        <v>6372</v>
      </c>
      <c r="G6100">
        <v>6</v>
      </c>
    </row>
    <row r="6101" spans="1:7">
      <c r="A6101" t="s">
        <v>18774</v>
      </c>
      <c r="B6101">
        <v>6</v>
      </c>
      <c r="C6101" t="s">
        <v>18775</v>
      </c>
      <c r="D6101">
        <v>6</v>
      </c>
      <c r="E6101" t="s">
        <v>28</v>
      </c>
      <c r="F6101" t="s">
        <v>28</v>
      </c>
      <c r="G6101">
        <v>6</v>
      </c>
    </row>
    <row r="6102" spans="1:7">
      <c r="A6102" t="s">
        <v>18776</v>
      </c>
      <c r="B6102">
        <v>8</v>
      </c>
      <c r="C6102" t="s">
        <v>18777</v>
      </c>
      <c r="D6102">
        <v>8</v>
      </c>
      <c r="E6102" t="s">
        <v>27</v>
      </c>
      <c r="F6102" t="s">
        <v>27</v>
      </c>
      <c r="G6102">
        <v>7</v>
      </c>
    </row>
    <row r="6103" spans="1:7">
      <c r="A6103" t="s">
        <v>18778</v>
      </c>
      <c r="B6103">
        <v>7</v>
      </c>
      <c r="C6103" t="s">
        <v>18779</v>
      </c>
      <c r="D6103">
        <v>6</v>
      </c>
      <c r="E6103" t="s">
        <v>6372</v>
      </c>
      <c r="F6103" t="s">
        <v>6372</v>
      </c>
      <c r="G6103">
        <v>6</v>
      </c>
    </row>
    <row r="6104" spans="1:7">
      <c r="A6104" t="s">
        <v>18780</v>
      </c>
      <c r="B6104">
        <v>2</v>
      </c>
      <c r="C6104" t="s">
        <v>14472</v>
      </c>
      <c r="D6104">
        <v>6</v>
      </c>
      <c r="E6104" t="s">
        <v>6372</v>
      </c>
      <c r="F6104" t="s">
        <v>6372</v>
      </c>
      <c r="G6104">
        <v>6</v>
      </c>
    </row>
    <row r="6105" spans="1:7">
      <c r="A6105" t="s">
        <v>18781</v>
      </c>
      <c r="B6105">
        <v>4</v>
      </c>
      <c r="C6105" t="s">
        <v>18782</v>
      </c>
      <c r="D6105">
        <v>8</v>
      </c>
      <c r="E6105" t="s">
        <v>27</v>
      </c>
      <c r="F6105" t="s">
        <v>27</v>
      </c>
      <c r="G6105">
        <v>7</v>
      </c>
    </row>
    <row r="6106" spans="1:7">
      <c r="A6106" t="s">
        <v>18783</v>
      </c>
      <c r="B6106">
        <v>6</v>
      </c>
      <c r="C6106" t="s">
        <v>18784</v>
      </c>
      <c r="D6106">
        <v>6</v>
      </c>
      <c r="E6106" t="s">
        <v>28</v>
      </c>
      <c r="F6106" t="s">
        <v>28</v>
      </c>
      <c r="G6106">
        <v>6</v>
      </c>
    </row>
    <row r="6107" spans="1:7">
      <c r="A6107" t="s">
        <v>18785</v>
      </c>
      <c r="B6107">
        <v>5</v>
      </c>
      <c r="C6107" t="s">
        <v>18786</v>
      </c>
      <c r="D6107">
        <v>5</v>
      </c>
      <c r="E6107" t="s">
        <v>6400</v>
      </c>
      <c r="F6107" t="s">
        <v>6400</v>
      </c>
      <c r="G6107">
        <v>6</v>
      </c>
    </row>
    <row r="6108" spans="1:7">
      <c r="A6108" t="s">
        <v>18787</v>
      </c>
      <c r="B6108">
        <v>14</v>
      </c>
      <c r="C6108" t="s">
        <v>18788</v>
      </c>
      <c r="D6108">
        <v>14</v>
      </c>
      <c r="E6108" t="s">
        <v>6397</v>
      </c>
      <c r="F6108" t="s">
        <v>6397</v>
      </c>
      <c r="G6108">
        <v>11</v>
      </c>
    </row>
    <row r="6109" spans="1:7">
      <c r="A6109" t="s">
        <v>18789</v>
      </c>
      <c r="B6109">
        <v>4</v>
      </c>
      <c r="C6109" t="s">
        <v>18790</v>
      </c>
      <c r="D6109">
        <v>4</v>
      </c>
      <c r="E6109" t="s">
        <v>6400</v>
      </c>
      <c r="F6109" t="s">
        <v>6400</v>
      </c>
      <c r="G6109">
        <v>6</v>
      </c>
    </row>
    <row r="6110" spans="1:7">
      <c r="A6110" t="s">
        <v>18791</v>
      </c>
      <c r="B6110">
        <v>6</v>
      </c>
      <c r="C6110" t="s">
        <v>18792</v>
      </c>
      <c r="D6110">
        <v>6</v>
      </c>
      <c r="E6110" t="s">
        <v>6372</v>
      </c>
      <c r="F6110" t="s">
        <v>6372</v>
      </c>
      <c r="G6110">
        <v>6</v>
      </c>
    </row>
    <row r="6111" spans="1:7">
      <c r="A6111" t="s">
        <v>18793</v>
      </c>
      <c r="B6111">
        <v>2</v>
      </c>
      <c r="C6111" t="s">
        <v>13957</v>
      </c>
      <c r="D6111">
        <v>5</v>
      </c>
      <c r="E6111" t="s">
        <v>6402</v>
      </c>
      <c r="F6111" t="s">
        <v>6402</v>
      </c>
      <c r="G6111">
        <v>4</v>
      </c>
    </row>
    <row r="6112" spans="1:7">
      <c r="A6112" t="s">
        <v>18794</v>
      </c>
      <c r="B6112">
        <v>8</v>
      </c>
      <c r="C6112" t="s">
        <v>18795</v>
      </c>
      <c r="D6112">
        <v>8</v>
      </c>
      <c r="E6112" t="s">
        <v>27</v>
      </c>
      <c r="F6112" t="s">
        <v>27</v>
      </c>
      <c r="G6112">
        <v>7</v>
      </c>
    </row>
    <row r="6113" spans="1:7">
      <c r="A6113" t="s">
        <v>18796</v>
      </c>
      <c r="B6113">
        <v>7</v>
      </c>
      <c r="C6113" t="s">
        <v>18797</v>
      </c>
      <c r="D6113">
        <v>7</v>
      </c>
      <c r="E6113" t="s">
        <v>27</v>
      </c>
      <c r="F6113" t="s">
        <v>27</v>
      </c>
      <c r="G6113">
        <v>7</v>
      </c>
    </row>
    <row r="6114" spans="1:7">
      <c r="A6114" t="s">
        <v>18798</v>
      </c>
      <c r="B6114">
        <v>7</v>
      </c>
      <c r="C6114" t="s">
        <v>18799</v>
      </c>
      <c r="D6114">
        <v>12</v>
      </c>
      <c r="E6114" t="s">
        <v>6395</v>
      </c>
      <c r="F6114" t="s">
        <v>6395</v>
      </c>
      <c r="G6114">
        <v>13</v>
      </c>
    </row>
    <row r="6115" spans="1:7">
      <c r="A6115" t="s">
        <v>18800</v>
      </c>
      <c r="B6115">
        <v>5</v>
      </c>
      <c r="C6115" t="s">
        <v>18801</v>
      </c>
      <c r="D6115">
        <v>5</v>
      </c>
      <c r="E6115" t="s">
        <v>27</v>
      </c>
      <c r="F6115" t="s">
        <v>27</v>
      </c>
      <c r="G6115">
        <v>7</v>
      </c>
    </row>
    <row r="6116" spans="1:7">
      <c r="A6116" t="s">
        <v>18802</v>
      </c>
      <c r="B6116">
        <v>7</v>
      </c>
      <c r="C6116" t="s">
        <v>18803</v>
      </c>
      <c r="D6116">
        <v>7</v>
      </c>
      <c r="E6116" t="s">
        <v>28</v>
      </c>
      <c r="F6116" t="s">
        <v>28</v>
      </c>
      <c r="G6116">
        <v>6</v>
      </c>
    </row>
    <row r="6117" spans="1:7">
      <c r="A6117" t="s">
        <v>18804</v>
      </c>
      <c r="B6117">
        <v>5</v>
      </c>
      <c r="C6117" t="s">
        <v>18805</v>
      </c>
      <c r="D6117">
        <v>6</v>
      </c>
      <c r="E6117" t="s">
        <v>6372</v>
      </c>
      <c r="F6117" t="s">
        <v>6372</v>
      </c>
      <c r="G6117">
        <v>6</v>
      </c>
    </row>
    <row r="6118" spans="1:7">
      <c r="A6118" t="s">
        <v>18806</v>
      </c>
      <c r="B6118">
        <v>8</v>
      </c>
      <c r="C6118" t="s">
        <v>18807</v>
      </c>
      <c r="D6118">
        <v>8</v>
      </c>
      <c r="E6118" t="s">
        <v>27</v>
      </c>
      <c r="F6118" t="s">
        <v>27</v>
      </c>
      <c r="G6118">
        <v>7</v>
      </c>
    </row>
    <row r="6119" spans="1:7">
      <c r="A6119" t="s">
        <v>18808</v>
      </c>
      <c r="B6119">
        <v>5</v>
      </c>
      <c r="C6119" t="s">
        <v>18809</v>
      </c>
      <c r="D6119">
        <v>5</v>
      </c>
      <c r="E6119" t="s">
        <v>30</v>
      </c>
      <c r="F6119" t="s">
        <v>30</v>
      </c>
      <c r="G6119">
        <v>3</v>
      </c>
    </row>
    <row r="6120" spans="1:7">
      <c r="A6120" t="s">
        <v>18810</v>
      </c>
      <c r="B6120">
        <v>6</v>
      </c>
      <c r="C6120" t="s">
        <v>18811</v>
      </c>
      <c r="D6120">
        <v>6</v>
      </c>
      <c r="E6120" t="s">
        <v>6400</v>
      </c>
      <c r="F6120" t="s">
        <v>6400</v>
      </c>
      <c r="G6120">
        <v>6</v>
      </c>
    </row>
    <row r="6121" spans="1:7">
      <c r="A6121" t="s">
        <v>18812</v>
      </c>
      <c r="B6121">
        <v>4</v>
      </c>
      <c r="C6121" t="s">
        <v>7863</v>
      </c>
      <c r="D6121">
        <v>6</v>
      </c>
      <c r="E6121" t="s">
        <v>6368</v>
      </c>
      <c r="F6121" t="s">
        <v>6368</v>
      </c>
      <c r="G6121">
        <v>6</v>
      </c>
    </row>
    <row r="6122" spans="1:7">
      <c r="A6122" t="s">
        <v>18813</v>
      </c>
      <c r="B6122">
        <v>5</v>
      </c>
      <c r="C6122" t="s">
        <v>18814</v>
      </c>
      <c r="D6122">
        <v>5</v>
      </c>
      <c r="E6122" t="s">
        <v>6400</v>
      </c>
      <c r="F6122" t="s">
        <v>6400</v>
      </c>
      <c r="G6122">
        <v>6</v>
      </c>
    </row>
    <row r="6123" spans="1:7">
      <c r="A6123" t="s">
        <v>18815</v>
      </c>
      <c r="B6123">
        <v>6</v>
      </c>
      <c r="C6123" t="s">
        <v>18816</v>
      </c>
      <c r="D6123">
        <v>6</v>
      </c>
      <c r="E6123" t="s">
        <v>28</v>
      </c>
      <c r="F6123" t="s">
        <v>28</v>
      </c>
      <c r="G6123">
        <v>6</v>
      </c>
    </row>
    <row r="6124" spans="1:7">
      <c r="A6124" t="s">
        <v>18817</v>
      </c>
      <c r="B6124">
        <v>2</v>
      </c>
      <c r="C6124" t="s">
        <v>18818</v>
      </c>
      <c r="D6124">
        <v>6</v>
      </c>
      <c r="E6124" t="s">
        <v>6368</v>
      </c>
      <c r="F6124" t="s">
        <v>6368</v>
      </c>
      <c r="G6124">
        <v>6</v>
      </c>
    </row>
    <row r="6125" spans="1:7">
      <c r="A6125" t="s">
        <v>18819</v>
      </c>
      <c r="B6125">
        <v>5</v>
      </c>
      <c r="C6125" t="s">
        <v>18820</v>
      </c>
      <c r="D6125">
        <v>3</v>
      </c>
      <c r="E6125" t="s">
        <v>6372</v>
      </c>
      <c r="F6125" t="s">
        <v>6372</v>
      </c>
      <c r="G6125">
        <v>6</v>
      </c>
    </row>
    <row r="6126" spans="1:7">
      <c r="A6126" t="s">
        <v>18821</v>
      </c>
      <c r="B6126">
        <v>4</v>
      </c>
      <c r="C6126" t="s">
        <v>18822</v>
      </c>
      <c r="D6126">
        <v>7</v>
      </c>
      <c r="E6126" t="s">
        <v>6402</v>
      </c>
      <c r="F6126" t="s">
        <v>6402</v>
      </c>
      <c r="G6126">
        <v>4</v>
      </c>
    </row>
    <row r="6127" spans="1:7">
      <c r="A6127" t="s">
        <v>18823</v>
      </c>
      <c r="B6127">
        <v>8</v>
      </c>
      <c r="C6127" t="s">
        <v>18824</v>
      </c>
      <c r="D6127">
        <v>8</v>
      </c>
      <c r="E6127" t="s">
        <v>6368</v>
      </c>
      <c r="F6127" t="s">
        <v>6368</v>
      </c>
      <c r="G6127">
        <v>6</v>
      </c>
    </row>
    <row r="6128" spans="1:7">
      <c r="A6128" t="s">
        <v>18825</v>
      </c>
      <c r="B6128">
        <v>8</v>
      </c>
      <c r="C6128" t="s">
        <v>18826</v>
      </c>
      <c r="D6128">
        <v>8</v>
      </c>
      <c r="E6128" t="s">
        <v>6363</v>
      </c>
      <c r="F6128" t="s">
        <v>6363</v>
      </c>
      <c r="G6128">
        <v>9</v>
      </c>
    </row>
    <row r="6129" spans="1:7">
      <c r="A6129" t="s">
        <v>18827</v>
      </c>
      <c r="B6129">
        <v>6</v>
      </c>
      <c r="C6129" t="s">
        <v>18828</v>
      </c>
      <c r="D6129">
        <v>6</v>
      </c>
      <c r="E6129" t="s">
        <v>27</v>
      </c>
      <c r="F6129" t="s">
        <v>27</v>
      </c>
      <c r="G6129">
        <v>7</v>
      </c>
    </row>
    <row r="6130" spans="1:7">
      <c r="A6130" t="s">
        <v>18829</v>
      </c>
      <c r="B6130">
        <v>7</v>
      </c>
      <c r="C6130" t="s">
        <v>18830</v>
      </c>
      <c r="D6130">
        <v>9</v>
      </c>
      <c r="E6130" t="s">
        <v>27</v>
      </c>
      <c r="F6130" t="s">
        <v>27</v>
      </c>
      <c r="G6130">
        <v>7</v>
      </c>
    </row>
    <row r="6131" spans="1:7">
      <c r="A6131" t="s">
        <v>18831</v>
      </c>
      <c r="B6131">
        <v>6</v>
      </c>
      <c r="C6131" t="s">
        <v>18832</v>
      </c>
      <c r="D6131">
        <v>6</v>
      </c>
      <c r="E6131" t="s">
        <v>28</v>
      </c>
      <c r="F6131" t="s">
        <v>28</v>
      </c>
      <c r="G6131">
        <v>6</v>
      </c>
    </row>
    <row r="6132" spans="1:7">
      <c r="A6132" t="s">
        <v>18833</v>
      </c>
      <c r="B6132">
        <v>2</v>
      </c>
      <c r="C6132" t="s">
        <v>18834</v>
      </c>
      <c r="D6132">
        <v>5</v>
      </c>
      <c r="E6132" t="s">
        <v>6372</v>
      </c>
      <c r="F6132" t="s">
        <v>6372</v>
      </c>
      <c r="G6132">
        <v>6</v>
      </c>
    </row>
    <row r="6133" spans="1:7">
      <c r="A6133" t="s">
        <v>18835</v>
      </c>
      <c r="B6133">
        <v>6</v>
      </c>
      <c r="C6133" t="s">
        <v>18836</v>
      </c>
      <c r="D6133">
        <v>6</v>
      </c>
      <c r="E6133" t="s">
        <v>6400</v>
      </c>
      <c r="F6133" t="s">
        <v>6400</v>
      </c>
      <c r="G6133">
        <v>6</v>
      </c>
    </row>
    <row r="6134" spans="1:7">
      <c r="A6134" t="s">
        <v>18837</v>
      </c>
      <c r="B6134">
        <v>2</v>
      </c>
      <c r="C6134" t="s">
        <v>18838</v>
      </c>
      <c r="D6134">
        <v>6</v>
      </c>
      <c r="E6134" t="s">
        <v>6372</v>
      </c>
      <c r="F6134" t="s">
        <v>6372</v>
      </c>
      <c r="G6134">
        <v>6</v>
      </c>
    </row>
    <row r="6135" spans="1:7">
      <c r="A6135" t="s">
        <v>18839</v>
      </c>
      <c r="B6135">
        <v>5</v>
      </c>
      <c r="C6135" t="s">
        <v>18840</v>
      </c>
      <c r="D6135">
        <v>8</v>
      </c>
      <c r="E6135" t="s">
        <v>27</v>
      </c>
      <c r="F6135" t="s">
        <v>27</v>
      </c>
      <c r="G6135">
        <v>7</v>
      </c>
    </row>
    <row r="6136" spans="1:7">
      <c r="A6136" t="s">
        <v>18841</v>
      </c>
      <c r="B6136">
        <v>6</v>
      </c>
      <c r="C6136" t="s">
        <v>18842</v>
      </c>
      <c r="D6136">
        <v>6</v>
      </c>
      <c r="E6136" t="s">
        <v>6372</v>
      </c>
      <c r="F6136" t="s">
        <v>6372</v>
      </c>
      <c r="G6136">
        <v>6</v>
      </c>
    </row>
    <row r="6137" spans="1:7">
      <c r="A6137" t="s">
        <v>18843</v>
      </c>
      <c r="B6137">
        <v>7</v>
      </c>
      <c r="C6137" t="s">
        <v>18844</v>
      </c>
      <c r="D6137">
        <v>7</v>
      </c>
      <c r="E6137" t="s">
        <v>27</v>
      </c>
      <c r="F6137" t="s">
        <v>27</v>
      </c>
      <c r="G6137">
        <v>7</v>
      </c>
    </row>
    <row r="6138" spans="1:7">
      <c r="A6138" t="s">
        <v>18845</v>
      </c>
      <c r="B6138">
        <v>2</v>
      </c>
      <c r="C6138" t="s">
        <v>7295</v>
      </c>
      <c r="D6138">
        <v>17</v>
      </c>
      <c r="E6138" t="s">
        <v>6395</v>
      </c>
      <c r="F6138" t="s">
        <v>6395</v>
      </c>
      <c r="G6138">
        <v>13</v>
      </c>
    </row>
    <row r="6139" spans="1:7">
      <c r="A6139" t="s">
        <v>18846</v>
      </c>
      <c r="B6139">
        <v>9</v>
      </c>
      <c r="C6139" t="s">
        <v>18847</v>
      </c>
      <c r="D6139">
        <v>9</v>
      </c>
      <c r="E6139" t="s">
        <v>27</v>
      </c>
      <c r="F6139" t="s">
        <v>27</v>
      </c>
      <c r="G6139">
        <v>7</v>
      </c>
    </row>
    <row r="6140" spans="1:7">
      <c r="A6140" t="s">
        <v>18848</v>
      </c>
      <c r="B6140">
        <v>12</v>
      </c>
      <c r="C6140" t="s">
        <v>18849</v>
      </c>
      <c r="D6140">
        <v>12</v>
      </c>
      <c r="E6140" t="s">
        <v>6395</v>
      </c>
      <c r="F6140" t="s">
        <v>6395</v>
      </c>
      <c r="G6140">
        <v>13</v>
      </c>
    </row>
    <row r="6141" spans="1:7">
      <c r="A6141" t="s">
        <v>18850</v>
      </c>
      <c r="B6141">
        <v>6</v>
      </c>
      <c r="C6141" t="s">
        <v>18851</v>
      </c>
      <c r="D6141">
        <v>10</v>
      </c>
      <c r="E6141" t="s">
        <v>6397</v>
      </c>
      <c r="F6141" t="s">
        <v>6397</v>
      </c>
      <c r="G6141">
        <v>11</v>
      </c>
    </row>
    <row r="6142" spans="1:7">
      <c r="A6142" t="s">
        <v>18852</v>
      </c>
      <c r="B6142">
        <v>8</v>
      </c>
      <c r="C6142" t="s">
        <v>18853</v>
      </c>
      <c r="D6142">
        <v>8</v>
      </c>
      <c r="E6142" t="s">
        <v>6368</v>
      </c>
      <c r="F6142" t="s">
        <v>6368</v>
      </c>
      <c r="G6142">
        <v>6</v>
      </c>
    </row>
    <row r="6143" spans="1:7">
      <c r="A6143" t="s">
        <v>18854</v>
      </c>
      <c r="B6143">
        <v>7</v>
      </c>
      <c r="C6143" t="s">
        <v>18855</v>
      </c>
      <c r="D6143">
        <v>7</v>
      </c>
      <c r="E6143" t="s">
        <v>28</v>
      </c>
      <c r="F6143" t="s">
        <v>28</v>
      </c>
      <c r="G6143">
        <v>6</v>
      </c>
    </row>
    <row r="6144" spans="1:7">
      <c r="A6144" t="s">
        <v>18856</v>
      </c>
      <c r="B6144">
        <v>8</v>
      </c>
      <c r="C6144" t="s">
        <v>10566</v>
      </c>
      <c r="D6144">
        <v>9</v>
      </c>
      <c r="E6144" t="s">
        <v>6363</v>
      </c>
      <c r="F6144" t="s">
        <v>6363</v>
      </c>
      <c r="G6144">
        <v>9</v>
      </c>
    </row>
    <row r="6145" spans="1:7">
      <c r="A6145" t="s">
        <v>18857</v>
      </c>
      <c r="B6145">
        <v>5</v>
      </c>
      <c r="C6145" t="s">
        <v>18858</v>
      </c>
      <c r="D6145">
        <v>5</v>
      </c>
      <c r="E6145" t="s">
        <v>6372</v>
      </c>
      <c r="F6145" t="s">
        <v>6372</v>
      </c>
      <c r="G6145">
        <v>6</v>
      </c>
    </row>
    <row r="6146" spans="1:7">
      <c r="A6146" t="s">
        <v>18859</v>
      </c>
      <c r="B6146">
        <v>4</v>
      </c>
      <c r="C6146" t="s">
        <v>18860</v>
      </c>
      <c r="D6146">
        <v>5</v>
      </c>
      <c r="E6146" t="s">
        <v>6372</v>
      </c>
      <c r="F6146" t="s">
        <v>6372</v>
      </c>
      <c r="G6146">
        <v>6</v>
      </c>
    </row>
    <row r="6147" spans="1:7">
      <c r="A6147" t="s">
        <v>18861</v>
      </c>
      <c r="B6147">
        <v>4</v>
      </c>
      <c r="C6147" t="s">
        <v>18862</v>
      </c>
      <c r="D6147">
        <v>6</v>
      </c>
      <c r="E6147" t="s">
        <v>6372</v>
      </c>
      <c r="F6147" t="s">
        <v>6372</v>
      </c>
      <c r="G6147">
        <v>6</v>
      </c>
    </row>
    <row r="6148" spans="1:7">
      <c r="A6148" t="s">
        <v>18863</v>
      </c>
      <c r="B6148">
        <v>7</v>
      </c>
      <c r="C6148" t="s">
        <v>18864</v>
      </c>
      <c r="D6148">
        <v>7</v>
      </c>
      <c r="E6148" t="s">
        <v>6372</v>
      </c>
      <c r="F6148" t="s">
        <v>6372</v>
      </c>
      <c r="G6148">
        <v>6</v>
      </c>
    </row>
    <row r="6149" spans="1:7">
      <c r="A6149" t="s">
        <v>18865</v>
      </c>
      <c r="B6149">
        <v>5</v>
      </c>
      <c r="C6149" t="s">
        <v>18866</v>
      </c>
      <c r="D6149">
        <v>5</v>
      </c>
      <c r="E6149" t="s">
        <v>28</v>
      </c>
      <c r="F6149" t="s">
        <v>28</v>
      </c>
      <c r="G6149">
        <v>6</v>
      </c>
    </row>
    <row r="6150" spans="1:7">
      <c r="A6150" t="s">
        <v>18867</v>
      </c>
      <c r="B6150">
        <v>10</v>
      </c>
      <c r="C6150" t="s">
        <v>18868</v>
      </c>
      <c r="D6150">
        <v>10</v>
      </c>
      <c r="E6150" t="s">
        <v>6397</v>
      </c>
      <c r="F6150" t="s">
        <v>6397</v>
      </c>
      <c r="G6150">
        <v>11</v>
      </c>
    </row>
    <row r="6151" spans="1:7">
      <c r="A6151" t="s">
        <v>18869</v>
      </c>
      <c r="B6151">
        <v>7</v>
      </c>
      <c r="C6151" t="s">
        <v>18870</v>
      </c>
      <c r="D6151">
        <v>7</v>
      </c>
      <c r="E6151" t="s">
        <v>6368</v>
      </c>
      <c r="F6151" t="s">
        <v>6368</v>
      </c>
      <c r="G6151">
        <v>6</v>
      </c>
    </row>
    <row r="6152" spans="1:7">
      <c r="A6152" t="s">
        <v>18871</v>
      </c>
      <c r="B6152">
        <v>6</v>
      </c>
      <c r="C6152" t="s">
        <v>18872</v>
      </c>
      <c r="D6152">
        <v>6</v>
      </c>
      <c r="E6152" t="s">
        <v>6400</v>
      </c>
      <c r="F6152" t="s">
        <v>6400</v>
      </c>
      <c r="G6152">
        <v>6</v>
      </c>
    </row>
    <row r="6153" spans="1:7">
      <c r="A6153" t="s">
        <v>18873</v>
      </c>
      <c r="B6153">
        <v>7</v>
      </c>
      <c r="C6153" t="s">
        <v>18874</v>
      </c>
      <c r="D6153">
        <v>7</v>
      </c>
      <c r="E6153" t="s">
        <v>6368</v>
      </c>
      <c r="F6153" t="s">
        <v>6368</v>
      </c>
      <c r="G6153">
        <v>6</v>
      </c>
    </row>
    <row r="6154" spans="1:7">
      <c r="A6154" t="s">
        <v>18875</v>
      </c>
      <c r="B6154">
        <v>8</v>
      </c>
      <c r="C6154" t="s">
        <v>18876</v>
      </c>
      <c r="D6154">
        <v>7</v>
      </c>
      <c r="E6154" t="s">
        <v>27</v>
      </c>
      <c r="F6154" t="s">
        <v>27</v>
      </c>
      <c r="G6154">
        <v>7</v>
      </c>
    </row>
    <row r="6155" spans="1:7">
      <c r="A6155" t="s">
        <v>18877</v>
      </c>
      <c r="B6155">
        <v>5</v>
      </c>
      <c r="C6155" t="s">
        <v>18878</v>
      </c>
      <c r="D6155">
        <v>4</v>
      </c>
      <c r="E6155" t="s">
        <v>6402</v>
      </c>
      <c r="F6155" t="s">
        <v>6402</v>
      </c>
      <c r="G6155">
        <v>4</v>
      </c>
    </row>
    <row r="6156" spans="1:7">
      <c r="A6156" t="s">
        <v>18879</v>
      </c>
      <c r="B6156">
        <v>5</v>
      </c>
      <c r="C6156" t="s">
        <v>18880</v>
      </c>
      <c r="D6156">
        <v>5</v>
      </c>
      <c r="E6156" t="s">
        <v>6400</v>
      </c>
      <c r="F6156" t="s">
        <v>6400</v>
      </c>
      <c r="G6156">
        <v>6</v>
      </c>
    </row>
    <row r="6157" spans="1:7">
      <c r="A6157" t="s">
        <v>18881</v>
      </c>
      <c r="B6157">
        <v>2</v>
      </c>
      <c r="C6157" t="s">
        <v>18393</v>
      </c>
      <c r="D6157">
        <v>14</v>
      </c>
      <c r="E6157" t="s">
        <v>6395</v>
      </c>
      <c r="F6157" t="s">
        <v>6395</v>
      </c>
      <c r="G6157">
        <v>13</v>
      </c>
    </row>
    <row r="6158" spans="1:7">
      <c r="A6158" t="s">
        <v>18882</v>
      </c>
      <c r="B6158">
        <v>11</v>
      </c>
      <c r="C6158" t="s">
        <v>18883</v>
      </c>
      <c r="D6158">
        <v>11</v>
      </c>
      <c r="E6158" t="s">
        <v>6397</v>
      </c>
      <c r="F6158" t="s">
        <v>6397</v>
      </c>
      <c r="G6158">
        <v>11</v>
      </c>
    </row>
    <row r="6159" spans="1:7">
      <c r="A6159" t="s">
        <v>18884</v>
      </c>
      <c r="B6159">
        <v>5</v>
      </c>
      <c r="C6159" t="s">
        <v>18885</v>
      </c>
      <c r="D6159">
        <v>5</v>
      </c>
      <c r="E6159" t="s">
        <v>28</v>
      </c>
      <c r="F6159" t="s">
        <v>28</v>
      </c>
      <c r="G6159">
        <v>6</v>
      </c>
    </row>
    <row r="6160" spans="1:7">
      <c r="A6160" t="s">
        <v>18886</v>
      </c>
      <c r="B6160">
        <v>6</v>
      </c>
      <c r="C6160" t="s">
        <v>18887</v>
      </c>
      <c r="D6160">
        <v>6</v>
      </c>
      <c r="E6160" t="s">
        <v>28</v>
      </c>
      <c r="F6160" t="s">
        <v>28</v>
      </c>
      <c r="G6160">
        <v>6</v>
      </c>
    </row>
    <row r="6161" spans="1:7">
      <c r="A6161" t="s">
        <v>18888</v>
      </c>
      <c r="B6161">
        <v>32</v>
      </c>
      <c r="C6161" t="s">
        <v>18889</v>
      </c>
      <c r="D6161">
        <v>12</v>
      </c>
      <c r="E6161" t="s">
        <v>6397</v>
      </c>
      <c r="F6161" t="s">
        <v>6397</v>
      </c>
      <c r="G6161">
        <v>11</v>
      </c>
    </row>
    <row r="6162" spans="1:7">
      <c r="A6162" t="s">
        <v>18890</v>
      </c>
      <c r="B6162">
        <v>6</v>
      </c>
      <c r="C6162" t="s">
        <v>18891</v>
      </c>
      <c r="D6162">
        <v>6</v>
      </c>
      <c r="E6162" t="s">
        <v>28</v>
      </c>
      <c r="F6162" t="s">
        <v>28</v>
      </c>
      <c r="G6162">
        <v>6</v>
      </c>
    </row>
    <row r="6163" spans="1:7">
      <c r="A6163" t="s">
        <v>18892</v>
      </c>
      <c r="B6163">
        <v>5</v>
      </c>
      <c r="C6163" t="s">
        <v>18893</v>
      </c>
      <c r="D6163">
        <v>5</v>
      </c>
      <c r="E6163" t="s">
        <v>6372</v>
      </c>
      <c r="F6163" t="s">
        <v>6372</v>
      </c>
      <c r="G6163">
        <v>6</v>
      </c>
    </row>
    <row r="6164" spans="1:7">
      <c r="A6164" t="s">
        <v>18894</v>
      </c>
      <c r="B6164">
        <v>6</v>
      </c>
      <c r="C6164" t="s">
        <v>18895</v>
      </c>
      <c r="D6164">
        <v>15</v>
      </c>
      <c r="E6164" t="s">
        <v>34</v>
      </c>
      <c r="F6164" t="s">
        <v>34</v>
      </c>
      <c r="G6164">
        <v>13</v>
      </c>
    </row>
    <row r="6165" spans="1:7">
      <c r="A6165" t="s">
        <v>18896</v>
      </c>
      <c r="B6165">
        <v>5</v>
      </c>
      <c r="C6165" t="s">
        <v>10868</v>
      </c>
      <c r="D6165">
        <v>7</v>
      </c>
      <c r="E6165" t="s">
        <v>6402</v>
      </c>
      <c r="F6165" t="s">
        <v>6402</v>
      </c>
      <c r="G6165">
        <v>4</v>
      </c>
    </row>
    <row r="6166" spans="1:7">
      <c r="A6166" t="s">
        <v>18897</v>
      </c>
      <c r="B6166">
        <v>5</v>
      </c>
      <c r="C6166" t="s">
        <v>18898</v>
      </c>
      <c r="D6166">
        <v>15</v>
      </c>
      <c r="E6166" t="s">
        <v>6395</v>
      </c>
      <c r="F6166" t="s">
        <v>6395</v>
      </c>
      <c r="G6166">
        <v>13</v>
      </c>
    </row>
    <row r="6167" spans="1:7">
      <c r="A6167" t="s">
        <v>18899</v>
      </c>
      <c r="B6167">
        <v>7</v>
      </c>
      <c r="C6167" t="s">
        <v>18900</v>
      </c>
      <c r="D6167">
        <v>7</v>
      </c>
      <c r="E6167" t="s">
        <v>27</v>
      </c>
      <c r="F6167" t="s">
        <v>27</v>
      </c>
      <c r="G6167">
        <v>7</v>
      </c>
    </row>
    <row r="6168" spans="1:7">
      <c r="A6168" t="s">
        <v>18901</v>
      </c>
      <c r="B6168">
        <v>7</v>
      </c>
      <c r="C6168" t="s">
        <v>18902</v>
      </c>
      <c r="D6168">
        <v>7</v>
      </c>
      <c r="E6168" t="s">
        <v>6400</v>
      </c>
      <c r="F6168" t="s">
        <v>6400</v>
      </c>
      <c r="G6168">
        <v>6</v>
      </c>
    </row>
    <row r="6169" spans="1:7">
      <c r="A6169" t="s">
        <v>18903</v>
      </c>
      <c r="B6169">
        <v>7</v>
      </c>
      <c r="C6169" t="s">
        <v>18904</v>
      </c>
      <c r="D6169">
        <v>7</v>
      </c>
      <c r="E6169" t="s">
        <v>27</v>
      </c>
      <c r="F6169" t="s">
        <v>27</v>
      </c>
      <c r="G6169">
        <v>7</v>
      </c>
    </row>
    <row r="6170" spans="1:7">
      <c r="A6170" t="s">
        <v>18905</v>
      </c>
      <c r="B6170">
        <v>5</v>
      </c>
      <c r="C6170" t="s">
        <v>18906</v>
      </c>
      <c r="D6170">
        <v>5</v>
      </c>
      <c r="E6170" t="s">
        <v>6372</v>
      </c>
      <c r="F6170" t="s">
        <v>6372</v>
      </c>
      <c r="G6170">
        <v>6</v>
      </c>
    </row>
    <row r="6171" spans="1:7">
      <c r="A6171" t="s">
        <v>18907</v>
      </c>
      <c r="B6171">
        <v>3</v>
      </c>
      <c r="C6171" t="s">
        <v>18908</v>
      </c>
      <c r="D6171">
        <v>3</v>
      </c>
      <c r="E6171" t="s">
        <v>6402</v>
      </c>
      <c r="F6171" t="s">
        <v>6402</v>
      </c>
      <c r="G6171">
        <v>4</v>
      </c>
    </row>
    <row r="6172" spans="1:7">
      <c r="A6172" t="s">
        <v>18909</v>
      </c>
      <c r="B6172">
        <v>7</v>
      </c>
      <c r="C6172" t="s">
        <v>18910</v>
      </c>
      <c r="D6172">
        <v>7</v>
      </c>
      <c r="E6172" t="s">
        <v>27</v>
      </c>
      <c r="F6172" t="s">
        <v>27</v>
      </c>
      <c r="G6172">
        <v>7</v>
      </c>
    </row>
    <row r="6173" spans="1:7">
      <c r="A6173" t="s">
        <v>18911</v>
      </c>
      <c r="B6173">
        <v>7</v>
      </c>
      <c r="C6173" t="s">
        <v>18912</v>
      </c>
      <c r="D6173">
        <v>6</v>
      </c>
      <c r="E6173" t="s">
        <v>6400</v>
      </c>
      <c r="F6173" t="s">
        <v>6400</v>
      </c>
      <c r="G6173">
        <v>6</v>
      </c>
    </row>
    <row r="6174" spans="1:7">
      <c r="A6174" t="s">
        <v>18913</v>
      </c>
      <c r="B6174">
        <v>3</v>
      </c>
      <c r="C6174" t="s">
        <v>18914</v>
      </c>
      <c r="D6174">
        <v>6</v>
      </c>
      <c r="E6174" t="s">
        <v>27</v>
      </c>
      <c r="F6174" t="s">
        <v>27</v>
      </c>
      <c r="G6174">
        <v>7</v>
      </c>
    </row>
    <row r="6175" spans="1:7">
      <c r="A6175" t="s">
        <v>18915</v>
      </c>
      <c r="B6175">
        <v>7</v>
      </c>
      <c r="C6175" t="s">
        <v>18916</v>
      </c>
      <c r="D6175">
        <v>7</v>
      </c>
      <c r="E6175" t="s">
        <v>28</v>
      </c>
      <c r="F6175" t="s">
        <v>28</v>
      </c>
      <c r="G6175">
        <v>6</v>
      </c>
    </row>
    <row r="6176" spans="1:7">
      <c r="A6176" t="s">
        <v>18917</v>
      </c>
      <c r="B6176">
        <v>3</v>
      </c>
      <c r="C6176" t="s">
        <v>18918</v>
      </c>
      <c r="D6176">
        <v>5</v>
      </c>
      <c r="E6176" t="s">
        <v>6372</v>
      </c>
      <c r="F6176" t="s">
        <v>6372</v>
      </c>
      <c r="G6176">
        <v>6</v>
      </c>
    </row>
    <row r="6177" spans="1:7">
      <c r="A6177" t="s">
        <v>18919</v>
      </c>
      <c r="B6177">
        <v>7</v>
      </c>
      <c r="C6177" t="s">
        <v>18920</v>
      </c>
      <c r="D6177">
        <v>7</v>
      </c>
      <c r="E6177" t="s">
        <v>28</v>
      </c>
      <c r="F6177" t="s">
        <v>28</v>
      </c>
      <c r="G6177">
        <v>6</v>
      </c>
    </row>
    <row r="6178" spans="1:7">
      <c r="A6178" t="s">
        <v>18921</v>
      </c>
      <c r="B6178">
        <v>3</v>
      </c>
      <c r="C6178" t="s">
        <v>18922</v>
      </c>
      <c r="D6178">
        <v>4</v>
      </c>
      <c r="E6178" t="s">
        <v>6400</v>
      </c>
      <c r="F6178" t="s">
        <v>6400</v>
      </c>
      <c r="G6178">
        <v>6</v>
      </c>
    </row>
    <row r="6179" spans="1:7">
      <c r="A6179" t="s">
        <v>18923</v>
      </c>
      <c r="B6179">
        <v>7</v>
      </c>
      <c r="C6179" t="s">
        <v>18924</v>
      </c>
      <c r="D6179">
        <v>7</v>
      </c>
      <c r="E6179" t="s">
        <v>6372</v>
      </c>
      <c r="F6179" t="s">
        <v>6372</v>
      </c>
      <c r="G6179">
        <v>6</v>
      </c>
    </row>
    <row r="6180" spans="1:7">
      <c r="A6180" t="s">
        <v>18925</v>
      </c>
      <c r="B6180">
        <v>7</v>
      </c>
      <c r="C6180" t="s">
        <v>18926</v>
      </c>
      <c r="D6180">
        <v>7</v>
      </c>
      <c r="E6180" t="s">
        <v>6372</v>
      </c>
      <c r="F6180" t="s">
        <v>6372</v>
      </c>
      <c r="G6180">
        <v>6</v>
      </c>
    </row>
    <row r="6181" spans="1:7">
      <c r="A6181" t="s">
        <v>18927</v>
      </c>
      <c r="B6181">
        <v>10</v>
      </c>
      <c r="C6181" t="s">
        <v>10821</v>
      </c>
      <c r="D6181">
        <v>11</v>
      </c>
      <c r="E6181" t="s">
        <v>6397</v>
      </c>
      <c r="F6181" t="s">
        <v>6397</v>
      </c>
      <c r="G6181">
        <v>11</v>
      </c>
    </row>
    <row r="6182" spans="1:7">
      <c r="A6182" t="s">
        <v>18928</v>
      </c>
      <c r="B6182">
        <v>7</v>
      </c>
      <c r="C6182" t="s">
        <v>18929</v>
      </c>
      <c r="D6182">
        <v>7</v>
      </c>
      <c r="E6182" t="s">
        <v>27</v>
      </c>
      <c r="F6182" t="s">
        <v>27</v>
      </c>
      <c r="G6182">
        <v>7</v>
      </c>
    </row>
    <row r="6183" spans="1:7">
      <c r="A6183" t="s">
        <v>18930</v>
      </c>
      <c r="B6183">
        <v>5</v>
      </c>
      <c r="C6183" t="s">
        <v>18931</v>
      </c>
      <c r="D6183">
        <v>5</v>
      </c>
      <c r="E6183" t="s">
        <v>6400</v>
      </c>
      <c r="F6183" t="s">
        <v>6400</v>
      </c>
      <c r="G6183">
        <v>6</v>
      </c>
    </row>
    <row r="6184" spans="1:7">
      <c r="A6184" t="s">
        <v>18932</v>
      </c>
      <c r="B6184">
        <v>5</v>
      </c>
      <c r="C6184" t="s">
        <v>18933</v>
      </c>
      <c r="D6184">
        <v>5</v>
      </c>
      <c r="E6184" t="s">
        <v>6372</v>
      </c>
      <c r="F6184" t="s">
        <v>6372</v>
      </c>
      <c r="G6184">
        <v>6</v>
      </c>
    </row>
    <row r="6185" spans="1:7">
      <c r="A6185" t="s">
        <v>18934</v>
      </c>
      <c r="B6185">
        <v>11</v>
      </c>
      <c r="C6185" t="s">
        <v>18935</v>
      </c>
      <c r="D6185">
        <v>11</v>
      </c>
      <c r="E6185" t="s">
        <v>6397</v>
      </c>
      <c r="F6185" t="s">
        <v>6397</v>
      </c>
      <c r="G6185">
        <v>11</v>
      </c>
    </row>
    <row r="6186" spans="1:7">
      <c r="A6186" t="s">
        <v>18936</v>
      </c>
      <c r="B6186">
        <v>5</v>
      </c>
      <c r="C6186" t="s">
        <v>18937</v>
      </c>
      <c r="D6186">
        <v>5</v>
      </c>
      <c r="E6186" t="s">
        <v>27</v>
      </c>
      <c r="F6186" t="s">
        <v>27</v>
      </c>
      <c r="G6186">
        <v>7</v>
      </c>
    </row>
    <row r="6187" spans="1:7">
      <c r="A6187" t="s">
        <v>18938</v>
      </c>
      <c r="B6187">
        <v>9</v>
      </c>
      <c r="C6187" t="s">
        <v>18939</v>
      </c>
      <c r="D6187">
        <v>9</v>
      </c>
      <c r="E6187" t="s">
        <v>27</v>
      </c>
      <c r="F6187" t="s">
        <v>27</v>
      </c>
      <c r="G6187">
        <v>7</v>
      </c>
    </row>
    <row r="6188" spans="1:7">
      <c r="A6188" t="s">
        <v>18940</v>
      </c>
      <c r="B6188">
        <v>6</v>
      </c>
      <c r="C6188" t="s">
        <v>18941</v>
      </c>
      <c r="D6188">
        <v>6</v>
      </c>
      <c r="E6188" t="s">
        <v>6372</v>
      </c>
      <c r="F6188" t="s">
        <v>6372</v>
      </c>
      <c r="G6188">
        <v>6</v>
      </c>
    </row>
    <row r="6189" spans="1:7">
      <c r="A6189" t="s">
        <v>18942</v>
      </c>
      <c r="B6189">
        <v>9</v>
      </c>
      <c r="C6189" t="s">
        <v>18943</v>
      </c>
      <c r="D6189">
        <v>9</v>
      </c>
      <c r="E6189" t="s">
        <v>6400</v>
      </c>
      <c r="F6189" t="s">
        <v>6400</v>
      </c>
      <c r="G6189">
        <v>6</v>
      </c>
    </row>
    <row r="6190" spans="1:7">
      <c r="A6190" t="s">
        <v>18944</v>
      </c>
      <c r="B6190">
        <v>7</v>
      </c>
      <c r="C6190" t="s">
        <v>18945</v>
      </c>
      <c r="D6190">
        <v>7</v>
      </c>
      <c r="E6190" t="s">
        <v>27</v>
      </c>
      <c r="F6190" t="s">
        <v>27</v>
      </c>
      <c r="G6190">
        <v>7</v>
      </c>
    </row>
    <row r="6191" spans="1:7">
      <c r="A6191" t="s">
        <v>18946</v>
      </c>
      <c r="B6191">
        <v>3</v>
      </c>
      <c r="C6191" t="s">
        <v>6839</v>
      </c>
      <c r="D6191">
        <v>6</v>
      </c>
      <c r="E6191" t="s">
        <v>6372</v>
      </c>
      <c r="F6191" t="s">
        <v>6372</v>
      </c>
      <c r="G6191">
        <v>6</v>
      </c>
    </row>
    <row r="6192" spans="1:7">
      <c r="A6192" t="s">
        <v>18947</v>
      </c>
      <c r="B6192">
        <v>5</v>
      </c>
      <c r="C6192" t="s">
        <v>18948</v>
      </c>
      <c r="D6192">
        <v>5</v>
      </c>
      <c r="E6192" t="s">
        <v>6368</v>
      </c>
      <c r="F6192" t="s">
        <v>6368</v>
      </c>
      <c r="G6192">
        <v>6</v>
      </c>
    </row>
    <row r="6193" spans="1:7">
      <c r="A6193" t="s">
        <v>18949</v>
      </c>
      <c r="B6193">
        <v>7</v>
      </c>
      <c r="C6193" t="s">
        <v>18950</v>
      </c>
      <c r="D6193">
        <v>7</v>
      </c>
      <c r="E6193" t="s">
        <v>28</v>
      </c>
      <c r="F6193" t="s">
        <v>28</v>
      </c>
      <c r="G6193">
        <v>6</v>
      </c>
    </row>
    <row r="6194" spans="1:7">
      <c r="A6194" t="s">
        <v>18951</v>
      </c>
      <c r="B6194">
        <v>6</v>
      </c>
      <c r="C6194" t="s">
        <v>18952</v>
      </c>
      <c r="D6194">
        <v>6</v>
      </c>
      <c r="E6194" t="s">
        <v>27</v>
      </c>
      <c r="F6194" t="s">
        <v>27</v>
      </c>
      <c r="G6194">
        <v>7</v>
      </c>
    </row>
    <row r="6195" spans="1:7">
      <c r="A6195" t="s">
        <v>18953</v>
      </c>
      <c r="B6195">
        <v>3</v>
      </c>
      <c r="C6195" t="s">
        <v>18954</v>
      </c>
      <c r="D6195">
        <v>8</v>
      </c>
      <c r="E6195" t="s">
        <v>6372</v>
      </c>
      <c r="F6195" t="s">
        <v>6372</v>
      </c>
      <c r="G6195">
        <v>6</v>
      </c>
    </row>
    <row r="6196" spans="1:7">
      <c r="A6196" t="s">
        <v>18955</v>
      </c>
      <c r="B6196">
        <v>5</v>
      </c>
      <c r="C6196" t="s">
        <v>18956</v>
      </c>
      <c r="D6196">
        <v>5</v>
      </c>
      <c r="E6196" t="s">
        <v>6369</v>
      </c>
      <c r="F6196" t="s">
        <v>6369</v>
      </c>
      <c r="G6196">
        <v>3</v>
      </c>
    </row>
    <row r="6197" spans="1:7">
      <c r="A6197" t="s">
        <v>18957</v>
      </c>
      <c r="B6197">
        <v>6</v>
      </c>
      <c r="C6197" t="s">
        <v>18958</v>
      </c>
      <c r="D6197">
        <v>8</v>
      </c>
      <c r="E6197" t="s">
        <v>27</v>
      </c>
      <c r="F6197" t="s">
        <v>27</v>
      </c>
      <c r="G6197">
        <v>7</v>
      </c>
    </row>
    <row r="6198" spans="1:7">
      <c r="A6198" t="s">
        <v>18959</v>
      </c>
      <c r="B6198">
        <v>9</v>
      </c>
      <c r="C6198" t="s">
        <v>18960</v>
      </c>
      <c r="D6198">
        <v>9</v>
      </c>
      <c r="E6198" t="s">
        <v>27</v>
      </c>
      <c r="F6198" t="s">
        <v>27</v>
      </c>
      <c r="G6198">
        <v>7</v>
      </c>
    </row>
    <row r="6199" spans="1:7">
      <c r="A6199" t="s">
        <v>18961</v>
      </c>
      <c r="B6199">
        <v>3</v>
      </c>
      <c r="C6199" t="s">
        <v>18962</v>
      </c>
      <c r="D6199">
        <v>7</v>
      </c>
      <c r="E6199" t="s">
        <v>6372</v>
      </c>
      <c r="F6199" t="s">
        <v>6372</v>
      </c>
      <c r="G6199">
        <v>6</v>
      </c>
    </row>
    <row r="6200" spans="1:7">
      <c r="A6200" t="s">
        <v>18963</v>
      </c>
      <c r="B6200">
        <v>5</v>
      </c>
      <c r="C6200" t="s">
        <v>18964</v>
      </c>
      <c r="D6200">
        <v>5</v>
      </c>
      <c r="E6200" t="s">
        <v>6402</v>
      </c>
      <c r="F6200" t="s">
        <v>6402</v>
      </c>
      <c r="G6200">
        <v>4</v>
      </c>
    </row>
    <row r="6201" spans="1:7">
      <c r="A6201" t="s">
        <v>18965</v>
      </c>
      <c r="B6201">
        <v>4</v>
      </c>
      <c r="C6201" t="s">
        <v>18966</v>
      </c>
      <c r="D6201">
        <v>12</v>
      </c>
      <c r="E6201" t="s">
        <v>6395</v>
      </c>
      <c r="F6201" t="s">
        <v>6395</v>
      </c>
      <c r="G6201">
        <v>13</v>
      </c>
    </row>
    <row r="6202" spans="1:7">
      <c r="A6202" t="s">
        <v>18967</v>
      </c>
      <c r="B6202">
        <v>14</v>
      </c>
      <c r="C6202" t="s">
        <v>18968</v>
      </c>
      <c r="D6202">
        <v>14</v>
      </c>
      <c r="E6202" t="s">
        <v>6395</v>
      </c>
      <c r="F6202" t="s">
        <v>6395</v>
      </c>
      <c r="G6202">
        <v>13</v>
      </c>
    </row>
    <row r="6203" spans="1:7">
      <c r="A6203" t="s">
        <v>18969</v>
      </c>
      <c r="B6203">
        <v>6</v>
      </c>
      <c r="C6203" t="s">
        <v>18970</v>
      </c>
      <c r="D6203">
        <v>9</v>
      </c>
      <c r="E6203" t="s">
        <v>6363</v>
      </c>
      <c r="F6203" t="s">
        <v>6363</v>
      </c>
      <c r="G6203">
        <v>9</v>
      </c>
    </row>
    <row r="6204" spans="1:7">
      <c r="A6204" t="s">
        <v>18971</v>
      </c>
      <c r="B6204">
        <v>6</v>
      </c>
      <c r="C6204" t="s">
        <v>18972</v>
      </c>
      <c r="D6204">
        <v>6</v>
      </c>
      <c r="E6204" t="s">
        <v>6402</v>
      </c>
      <c r="F6204" t="s">
        <v>6402</v>
      </c>
      <c r="G6204">
        <v>4</v>
      </c>
    </row>
    <row r="6205" spans="1:7">
      <c r="A6205" t="s">
        <v>18973</v>
      </c>
      <c r="B6205">
        <v>6</v>
      </c>
      <c r="C6205" t="s">
        <v>18974</v>
      </c>
      <c r="D6205">
        <v>6</v>
      </c>
      <c r="E6205" t="s">
        <v>27</v>
      </c>
      <c r="F6205" t="s">
        <v>27</v>
      </c>
      <c r="G6205">
        <v>7</v>
      </c>
    </row>
    <row r="6206" spans="1:7">
      <c r="A6206" t="s">
        <v>18975</v>
      </c>
      <c r="B6206">
        <v>5</v>
      </c>
      <c r="C6206" t="s">
        <v>18976</v>
      </c>
      <c r="D6206">
        <v>5</v>
      </c>
      <c r="E6206" t="s">
        <v>28</v>
      </c>
      <c r="F6206" t="s">
        <v>28</v>
      </c>
      <c r="G6206">
        <v>6</v>
      </c>
    </row>
    <row r="6207" spans="1:7">
      <c r="A6207" t="s">
        <v>18977</v>
      </c>
      <c r="B6207">
        <v>3</v>
      </c>
      <c r="C6207" t="s">
        <v>13785</v>
      </c>
      <c r="D6207">
        <v>6</v>
      </c>
      <c r="E6207" t="s">
        <v>34</v>
      </c>
      <c r="F6207" t="s">
        <v>34</v>
      </c>
      <c r="G6207">
        <v>13</v>
      </c>
    </row>
    <row r="6208" spans="1:7">
      <c r="A6208" t="s">
        <v>18978</v>
      </c>
      <c r="B6208">
        <v>5</v>
      </c>
      <c r="C6208" t="s">
        <v>18979</v>
      </c>
      <c r="D6208">
        <v>5</v>
      </c>
      <c r="E6208" t="s">
        <v>30</v>
      </c>
      <c r="F6208" t="s">
        <v>30</v>
      </c>
      <c r="G6208">
        <v>3</v>
      </c>
    </row>
    <row r="6209" spans="1:7">
      <c r="A6209" t="s">
        <v>18980</v>
      </c>
      <c r="B6209">
        <v>6</v>
      </c>
      <c r="C6209" t="s">
        <v>15265</v>
      </c>
      <c r="D6209">
        <v>12</v>
      </c>
      <c r="E6209" t="s">
        <v>34</v>
      </c>
      <c r="F6209" t="s">
        <v>34</v>
      </c>
      <c r="G6209">
        <v>13</v>
      </c>
    </row>
    <row r="6210" spans="1:7">
      <c r="A6210" t="s">
        <v>18981</v>
      </c>
      <c r="B6210">
        <v>2</v>
      </c>
      <c r="C6210" t="s">
        <v>13718</v>
      </c>
      <c r="D6210">
        <v>6</v>
      </c>
      <c r="E6210" t="s">
        <v>27</v>
      </c>
      <c r="F6210" t="s">
        <v>27</v>
      </c>
      <c r="G6210">
        <v>7</v>
      </c>
    </row>
    <row r="6211" spans="1:7">
      <c r="A6211" t="s">
        <v>18982</v>
      </c>
      <c r="B6211">
        <v>5</v>
      </c>
      <c r="C6211" t="s">
        <v>18983</v>
      </c>
      <c r="D6211">
        <v>7</v>
      </c>
      <c r="E6211" t="s">
        <v>6368</v>
      </c>
      <c r="F6211" t="s">
        <v>6368</v>
      </c>
      <c r="G6211">
        <v>6</v>
      </c>
    </row>
    <row r="6212" spans="1:7">
      <c r="A6212" t="s">
        <v>18984</v>
      </c>
      <c r="B6212">
        <v>3</v>
      </c>
      <c r="C6212" t="s">
        <v>18985</v>
      </c>
      <c r="D6212">
        <v>6</v>
      </c>
      <c r="E6212" t="s">
        <v>27</v>
      </c>
      <c r="F6212" t="s">
        <v>27</v>
      </c>
      <c r="G6212">
        <v>7</v>
      </c>
    </row>
    <row r="6213" spans="1:7">
      <c r="A6213" t="s">
        <v>18986</v>
      </c>
      <c r="B6213">
        <v>8</v>
      </c>
      <c r="C6213" t="s">
        <v>18987</v>
      </c>
      <c r="D6213">
        <v>8</v>
      </c>
      <c r="E6213" t="s">
        <v>27</v>
      </c>
      <c r="F6213" t="s">
        <v>27</v>
      </c>
      <c r="G6213">
        <v>7</v>
      </c>
    </row>
    <row r="6214" spans="1:7">
      <c r="A6214" t="s">
        <v>18988</v>
      </c>
      <c r="B6214">
        <v>9</v>
      </c>
      <c r="C6214" t="s">
        <v>18989</v>
      </c>
      <c r="D6214">
        <v>9</v>
      </c>
      <c r="E6214" t="s">
        <v>27</v>
      </c>
      <c r="F6214" t="s">
        <v>27</v>
      </c>
      <c r="G6214">
        <v>7</v>
      </c>
    </row>
    <row r="6215" spans="1:7">
      <c r="A6215" t="s">
        <v>18990</v>
      </c>
      <c r="B6215">
        <v>4</v>
      </c>
      <c r="C6215" t="s">
        <v>18991</v>
      </c>
      <c r="D6215">
        <v>4</v>
      </c>
      <c r="E6215" t="s">
        <v>27</v>
      </c>
      <c r="F6215" t="s">
        <v>27</v>
      </c>
      <c r="G6215">
        <v>7</v>
      </c>
    </row>
    <row r="6216" spans="1:7">
      <c r="A6216" t="s">
        <v>18992</v>
      </c>
      <c r="B6216">
        <v>5</v>
      </c>
      <c r="C6216" t="s">
        <v>18993</v>
      </c>
      <c r="D6216">
        <v>5</v>
      </c>
      <c r="E6216" t="s">
        <v>6400</v>
      </c>
      <c r="F6216" t="s">
        <v>6400</v>
      </c>
      <c r="G6216">
        <v>6</v>
      </c>
    </row>
    <row r="6217" spans="1:7">
      <c r="A6217" t="s">
        <v>18994</v>
      </c>
      <c r="B6217">
        <v>7</v>
      </c>
      <c r="C6217" t="s">
        <v>18995</v>
      </c>
      <c r="D6217">
        <v>7</v>
      </c>
      <c r="E6217" t="s">
        <v>6368</v>
      </c>
      <c r="F6217" t="s">
        <v>6368</v>
      </c>
      <c r="G6217">
        <v>6</v>
      </c>
    </row>
    <row r="6218" spans="1:7">
      <c r="A6218" t="s">
        <v>18996</v>
      </c>
      <c r="B6218">
        <v>8</v>
      </c>
      <c r="C6218" t="s">
        <v>18997</v>
      </c>
      <c r="D6218">
        <v>8</v>
      </c>
      <c r="E6218" t="s">
        <v>27</v>
      </c>
      <c r="F6218" t="s">
        <v>27</v>
      </c>
      <c r="G6218">
        <v>7</v>
      </c>
    </row>
    <row r="6219" spans="1:7">
      <c r="A6219" t="s">
        <v>18998</v>
      </c>
      <c r="B6219">
        <v>7</v>
      </c>
      <c r="C6219" t="s">
        <v>18999</v>
      </c>
      <c r="D6219">
        <v>7</v>
      </c>
      <c r="E6219" t="s">
        <v>28</v>
      </c>
      <c r="F6219" t="s">
        <v>28</v>
      </c>
      <c r="G6219">
        <v>6</v>
      </c>
    </row>
    <row r="6220" spans="1:7">
      <c r="A6220" t="s">
        <v>19000</v>
      </c>
      <c r="B6220">
        <v>5</v>
      </c>
      <c r="C6220" t="s">
        <v>19001</v>
      </c>
      <c r="D6220">
        <v>5</v>
      </c>
      <c r="E6220" t="s">
        <v>27</v>
      </c>
      <c r="F6220" t="s">
        <v>27</v>
      </c>
      <c r="G6220">
        <v>7</v>
      </c>
    </row>
    <row r="6221" spans="1:7">
      <c r="A6221" t="s">
        <v>19002</v>
      </c>
      <c r="B6221">
        <v>5</v>
      </c>
      <c r="C6221" t="s">
        <v>19003</v>
      </c>
      <c r="D6221">
        <v>5</v>
      </c>
      <c r="E6221" t="s">
        <v>6400</v>
      </c>
      <c r="F6221" t="s">
        <v>6400</v>
      </c>
      <c r="G6221">
        <v>6</v>
      </c>
    </row>
    <row r="6222" spans="1:7">
      <c r="A6222" t="s">
        <v>19004</v>
      </c>
      <c r="B6222">
        <v>6</v>
      </c>
      <c r="C6222" t="s">
        <v>19005</v>
      </c>
      <c r="D6222">
        <v>6</v>
      </c>
      <c r="E6222" t="s">
        <v>6369</v>
      </c>
      <c r="F6222" t="s">
        <v>6369</v>
      </c>
      <c r="G6222">
        <v>3</v>
      </c>
    </row>
    <row r="6223" spans="1:7">
      <c r="A6223" t="s">
        <v>19006</v>
      </c>
      <c r="B6223">
        <v>6</v>
      </c>
      <c r="C6223" t="s">
        <v>19007</v>
      </c>
      <c r="D6223">
        <v>6</v>
      </c>
      <c r="E6223" t="s">
        <v>28</v>
      </c>
      <c r="F6223" t="s">
        <v>28</v>
      </c>
      <c r="G6223">
        <v>6</v>
      </c>
    </row>
    <row r="6224" spans="1:7">
      <c r="A6224" t="s">
        <v>19008</v>
      </c>
      <c r="B6224">
        <v>6</v>
      </c>
      <c r="C6224" t="s">
        <v>19009</v>
      </c>
      <c r="D6224">
        <v>5</v>
      </c>
      <c r="E6224" t="s">
        <v>6369</v>
      </c>
      <c r="F6224" t="s">
        <v>6369</v>
      </c>
      <c r="G6224">
        <v>3</v>
      </c>
    </row>
    <row r="6225" spans="1:7">
      <c r="A6225" t="s">
        <v>19010</v>
      </c>
      <c r="B6225">
        <v>7</v>
      </c>
      <c r="C6225" t="s">
        <v>19011</v>
      </c>
      <c r="D6225">
        <v>7</v>
      </c>
      <c r="E6225" t="s">
        <v>6402</v>
      </c>
      <c r="F6225" t="s">
        <v>6402</v>
      </c>
      <c r="G6225">
        <v>4</v>
      </c>
    </row>
    <row r="6226" spans="1:7">
      <c r="A6226" t="s">
        <v>19012</v>
      </c>
      <c r="B6226">
        <v>8</v>
      </c>
      <c r="C6226" t="s">
        <v>19013</v>
      </c>
      <c r="D6226">
        <v>8</v>
      </c>
      <c r="E6226" t="s">
        <v>27</v>
      </c>
      <c r="F6226" t="s">
        <v>27</v>
      </c>
      <c r="G6226">
        <v>7</v>
      </c>
    </row>
    <row r="6227" spans="1:7">
      <c r="A6227" t="s">
        <v>19014</v>
      </c>
      <c r="B6227">
        <v>1</v>
      </c>
      <c r="C6227" t="s">
        <v>19015</v>
      </c>
      <c r="D6227">
        <v>6</v>
      </c>
      <c r="E6227" t="s">
        <v>6372</v>
      </c>
      <c r="F6227" t="s">
        <v>6372</v>
      </c>
      <c r="G6227">
        <v>6</v>
      </c>
    </row>
    <row r="6228" spans="1:7">
      <c r="A6228" t="s">
        <v>19016</v>
      </c>
      <c r="B6228">
        <v>12</v>
      </c>
      <c r="C6228" t="s">
        <v>19017</v>
      </c>
      <c r="D6228">
        <v>12</v>
      </c>
      <c r="E6228" t="s">
        <v>6397</v>
      </c>
      <c r="F6228" t="s">
        <v>6397</v>
      </c>
      <c r="G6228">
        <v>11</v>
      </c>
    </row>
    <row r="6229" spans="1:7">
      <c r="A6229" t="s">
        <v>19018</v>
      </c>
      <c r="B6229">
        <v>7</v>
      </c>
      <c r="C6229" t="s">
        <v>19019</v>
      </c>
      <c r="D6229">
        <v>7</v>
      </c>
      <c r="E6229" t="s">
        <v>28</v>
      </c>
      <c r="F6229" t="s">
        <v>28</v>
      </c>
      <c r="G6229">
        <v>6</v>
      </c>
    </row>
    <row r="6230" spans="1:7">
      <c r="A6230" t="s">
        <v>19020</v>
      </c>
      <c r="B6230">
        <v>2</v>
      </c>
      <c r="C6230" t="s">
        <v>19021</v>
      </c>
      <c r="D6230">
        <v>7</v>
      </c>
      <c r="E6230" t="s">
        <v>28</v>
      </c>
      <c r="F6230" t="s">
        <v>28</v>
      </c>
      <c r="G6230">
        <v>6</v>
      </c>
    </row>
    <row r="6231" spans="1:7">
      <c r="A6231" t="s">
        <v>19022</v>
      </c>
      <c r="B6231">
        <v>8</v>
      </c>
      <c r="C6231" t="s">
        <v>19023</v>
      </c>
      <c r="D6231">
        <v>8</v>
      </c>
      <c r="E6231" t="s">
        <v>6397</v>
      </c>
      <c r="F6231" t="s">
        <v>6397</v>
      </c>
      <c r="G6231">
        <v>11</v>
      </c>
    </row>
    <row r="6232" spans="1:7">
      <c r="A6232" t="s">
        <v>19024</v>
      </c>
      <c r="B6232">
        <v>6</v>
      </c>
      <c r="C6232" t="s">
        <v>16926</v>
      </c>
      <c r="D6232">
        <v>12</v>
      </c>
      <c r="E6232" t="s">
        <v>6395</v>
      </c>
      <c r="F6232" t="s">
        <v>6395</v>
      </c>
      <c r="G6232">
        <v>13</v>
      </c>
    </row>
    <row r="6233" spans="1:7">
      <c r="A6233" t="s">
        <v>19025</v>
      </c>
      <c r="B6233">
        <v>6</v>
      </c>
      <c r="C6233" t="s">
        <v>19026</v>
      </c>
      <c r="D6233">
        <v>6</v>
      </c>
      <c r="E6233" t="s">
        <v>6368</v>
      </c>
      <c r="F6233" t="s">
        <v>6368</v>
      </c>
      <c r="G6233">
        <v>6</v>
      </c>
    </row>
    <row r="6234" spans="1:7">
      <c r="A6234" t="s">
        <v>19027</v>
      </c>
      <c r="B6234">
        <v>8</v>
      </c>
      <c r="C6234" t="s">
        <v>19028</v>
      </c>
      <c r="D6234">
        <v>8</v>
      </c>
      <c r="E6234" t="s">
        <v>6372</v>
      </c>
      <c r="F6234" t="s">
        <v>6372</v>
      </c>
      <c r="G6234">
        <v>6</v>
      </c>
    </row>
    <row r="6235" spans="1:7">
      <c r="A6235" t="s">
        <v>19029</v>
      </c>
      <c r="B6235">
        <v>6</v>
      </c>
      <c r="C6235" t="s">
        <v>19030</v>
      </c>
      <c r="D6235">
        <v>6</v>
      </c>
      <c r="E6235" t="s">
        <v>6400</v>
      </c>
      <c r="F6235" t="s">
        <v>6400</v>
      </c>
      <c r="G6235">
        <v>6</v>
      </c>
    </row>
    <row r="6236" spans="1:7">
      <c r="A6236" t="s">
        <v>19031</v>
      </c>
      <c r="B6236">
        <v>3</v>
      </c>
      <c r="C6236" t="s">
        <v>19032</v>
      </c>
      <c r="D6236">
        <v>7</v>
      </c>
      <c r="E6236" t="s">
        <v>27</v>
      </c>
      <c r="F6236" t="s">
        <v>27</v>
      </c>
      <c r="G6236">
        <v>7</v>
      </c>
    </row>
    <row r="6237" spans="1:7">
      <c r="A6237" t="s">
        <v>19033</v>
      </c>
      <c r="B6237">
        <v>3</v>
      </c>
      <c r="C6237" t="s">
        <v>19034</v>
      </c>
      <c r="D6237">
        <v>7</v>
      </c>
      <c r="E6237" t="s">
        <v>6372</v>
      </c>
      <c r="F6237" t="s">
        <v>6372</v>
      </c>
      <c r="G6237">
        <v>6</v>
      </c>
    </row>
    <row r="6238" spans="1:7">
      <c r="A6238" t="s">
        <v>19035</v>
      </c>
      <c r="B6238">
        <v>6</v>
      </c>
      <c r="C6238" t="s">
        <v>19036</v>
      </c>
      <c r="D6238">
        <v>15</v>
      </c>
      <c r="E6238" t="s">
        <v>6395</v>
      </c>
      <c r="F6238" t="s">
        <v>6395</v>
      </c>
      <c r="G6238">
        <v>13</v>
      </c>
    </row>
    <row r="6239" spans="1:7">
      <c r="A6239" t="s">
        <v>19037</v>
      </c>
      <c r="B6239">
        <v>6</v>
      </c>
      <c r="C6239" t="s">
        <v>19038</v>
      </c>
      <c r="D6239">
        <v>6</v>
      </c>
      <c r="E6239" t="s">
        <v>6400</v>
      </c>
      <c r="F6239" t="s">
        <v>6400</v>
      </c>
      <c r="G6239">
        <v>6</v>
      </c>
    </row>
    <row r="6240" spans="1:7">
      <c r="A6240" t="s">
        <v>19039</v>
      </c>
      <c r="B6240">
        <v>5</v>
      </c>
      <c r="C6240" t="s">
        <v>19040</v>
      </c>
      <c r="D6240">
        <v>5</v>
      </c>
      <c r="E6240" t="s">
        <v>6402</v>
      </c>
      <c r="F6240" t="s">
        <v>6402</v>
      </c>
      <c r="G6240">
        <v>4</v>
      </c>
    </row>
    <row r="6241" spans="1:7">
      <c r="A6241" t="s">
        <v>19041</v>
      </c>
      <c r="B6241">
        <v>3</v>
      </c>
      <c r="C6241" t="s">
        <v>19042</v>
      </c>
      <c r="D6241">
        <v>10.5</v>
      </c>
      <c r="E6241" t="s">
        <v>6395</v>
      </c>
      <c r="F6241" t="s">
        <v>6395</v>
      </c>
      <c r="G6241">
        <v>13</v>
      </c>
    </row>
    <row r="6242" spans="1:7">
      <c r="A6242" t="s">
        <v>19043</v>
      </c>
      <c r="B6242">
        <v>1</v>
      </c>
      <c r="C6242" t="s">
        <v>19044</v>
      </c>
      <c r="D6242">
        <v>6</v>
      </c>
      <c r="E6242" t="s">
        <v>6372</v>
      </c>
      <c r="F6242" t="s">
        <v>6372</v>
      </c>
      <c r="G6242">
        <v>6</v>
      </c>
    </row>
    <row r="6243" spans="1:7">
      <c r="A6243" t="s">
        <v>19045</v>
      </c>
      <c r="B6243">
        <v>5</v>
      </c>
      <c r="C6243" t="s">
        <v>19046</v>
      </c>
      <c r="D6243">
        <v>5</v>
      </c>
      <c r="E6243" t="s">
        <v>6400</v>
      </c>
      <c r="F6243" t="s">
        <v>6400</v>
      </c>
      <c r="G6243">
        <v>6</v>
      </c>
    </row>
    <row r="6244" spans="1:7">
      <c r="A6244" t="s">
        <v>19047</v>
      </c>
      <c r="B6244">
        <v>4</v>
      </c>
      <c r="C6244" t="s">
        <v>11067</v>
      </c>
      <c r="D6244">
        <v>11</v>
      </c>
      <c r="E6244" t="s">
        <v>6395</v>
      </c>
      <c r="F6244" t="s">
        <v>6395</v>
      </c>
      <c r="G6244">
        <v>13</v>
      </c>
    </row>
    <row r="6245" spans="1:7">
      <c r="A6245" t="s">
        <v>19048</v>
      </c>
      <c r="B6245">
        <v>3</v>
      </c>
      <c r="C6245" t="s">
        <v>10144</v>
      </c>
      <c r="D6245">
        <v>8</v>
      </c>
      <c r="E6245" t="s">
        <v>6363</v>
      </c>
      <c r="F6245" t="s">
        <v>6363</v>
      </c>
      <c r="G6245">
        <v>9</v>
      </c>
    </row>
    <row r="6246" spans="1:7">
      <c r="A6246" t="s">
        <v>19049</v>
      </c>
      <c r="B6246">
        <v>7</v>
      </c>
      <c r="C6246" t="s">
        <v>19050</v>
      </c>
      <c r="D6246">
        <v>7</v>
      </c>
      <c r="E6246" t="s">
        <v>6372</v>
      </c>
      <c r="F6246" t="s">
        <v>6372</v>
      </c>
      <c r="G6246">
        <v>6</v>
      </c>
    </row>
    <row r="6247" spans="1:7">
      <c r="A6247" t="s">
        <v>19051</v>
      </c>
      <c r="B6247">
        <v>8</v>
      </c>
      <c r="C6247" t="s">
        <v>19052</v>
      </c>
      <c r="D6247">
        <v>15</v>
      </c>
      <c r="E6247" t="s">
        <v>6395</v>
      </c>
      <c r="F6247" t="s">
        <v>6395</v>
      </c>
      <c r="G6247">
        <v>13</v>
      </c>
    </row>
    <row r="6248" spans="1:7">
      <c r="A6248" t="s">
        <v>19053</v>
      </c>
      <c r="B6248">
        <v>4</v>
      </c>
      <c r="C6248" t="s">
        <v>19054</v>
      </c>
      <c r="D6248">
        <v>6</v>
      </c>
      <c r="E6248" t="s">
        <v>6372</v>
      </c>
      <c r="F6248" t="s">
        <v>6372</v>
      </c>
      <c r="G6248">
        <v>6</v>
      </c>
    </row>
    <row r="6249" spans="1:7">
      <c r="A6249" t="s">
        <v>19055</v>
      </c>
      <c r="B6249">
        <v>5</v>
      </c>
      <c r="C6249" t="s">
        <v>19056</v>
      </c>
      <c r="D6249">
        <v>5</v>
      </c>
      <c r="E6249" t="s">
        <v>6369</v>
      </c>
      <c r="F6249" t="s">
        <v>6369</v>
      </c>
      <c r="G6249">
        <v>3</v>
      </c>
    </row>
    <row r="6250" spans="1:7">
      <c r="A6250" t="s">
        <v>19057</v>
      </c>
      <c r="B6250">
        <v>22</v>
      </c>
      <c r="C6250" t="s">
        <v>19058</v>
      </c>
      <c r="D6250">
        <v>23</v>
      </c>
      <c r="E6250" t="s">
        <v>34</v>
      </c>
      <c r="F6250" t="s">
        <v>34</v>
      </c>
      <c r="G6250">
        <v>13</v>
      </c>
    </row>
    <row r="6251" spans="1:7">
      <c r="A6251" t="s">
        <v>19059</v>
      </c>
      <c r="B6251">
        <v>6</v>
      </c>
      <c r="C6251" t="s">
        <v>19060</v>
      </c>
      <c r="D6251">
        <v>6</v>
      </c>
      <c r="E6251" t="s">
        <v>27</v>
      </c>
      <c r="F6251" t="s">
        <v>27</v>
      </c>
      <c r="G6251">
        <v>7</v>
      </c>
    </row>
    <row r="6252" spans="1:7">
      <c r="A6252" t="s">
        <v>19061</v>
      </c>
      <c r="B6252">
        <v>7</v>
      </c>
      <c r="C6252" t="s">
        <v>19062</v>
      </c>
      <c r="D6252">
        <v>7</v>
      </c>
      <c r="E6252" t="s">
        <v>27</v>
      </c>
      <c r="F6252" t="s">
        <v>27</v>
      </c>
      <c r="G6252">
        <v>7</v>
      </c>
    </row>
    <row r="6253" spans="1:7">
      <c r="A6253" t="s">
        <v>19063</v>
      </c>
      <c r="B6253">
        <v>6</v>
      </c>
      <c r="C6253" t="s">
        <v>11751</v>
      </c>
      <c r="D6253">
        <v>11</v>
      </c>
      <c r="E6253" t="s">
        <v>6397</v>
      </c>
      <c r="F6253" t="s">
        <v>6397</v>
      </c>
      <c r="G6253">
        <v>11</v>
      </c>
    </row>
    <row r="6254" spans="1:7">
      <c r="A6254" t="s">
        <v>19064</v>
      </c>
      <c r="B6254">
        <v>3</v>
      </c>
      <c r="C6254" t="s">
        <v>19065</v>
      </c>
      <c r="D6254">
        <v>6</v>
      </c>
      <c r="E6254" t="s">
        <v>6372</v>
      </c>
      <c r="F6254" t="s">
        <v>6372</v>
      </c>
      <c r="G6254">
        <v>6</v>
      </c>
    </row>
    <row r="6255" spans="1:7">
      <c r="A6255" t="s">
        <v>19066</v>
      </c>
      <c r="B6255">
        <v>9</v>
      </c>
      <c r="C6255" t="s">
        <v>19067</v>
      </c>
      <c r="D6255">
        <v>9</v>
      </c>
      <c r="E6255" t="s">
        <v>6372</v>
      </c>
      <c r="F6255" t="s">
        <v>6372</v>
      </c>
      <c r="G6255">
        <v>6</v>
      </c>
    </row>
    <row r="6256" spans="1:7">
      <c r="A6256" t="s">
        <v>19068</v>
      </c>
      <c r="B6256">
        <v>6</v>
      </c>
      <c r="C6256" t="s">
        <v>19069</v>
      </c>
      <c r="D6256">
        <v>5</v>
      </c>
      <c r="E6256" t="s">
        <v>6400</v>
      </c>
      <c r="F6256" t="s">
        <v>6400</v>
      </c>
      <c r="G6256">
        <v>6</v>
      </c>
    </row>
    <row r="6257" spans="1:7">
      <c r="A6257" t="s">
        <v>19070</v>
      </c>
      <c r="B6257">
        <v>6</v>
      </c>
      <c r="C6257" t="s">
        <v>19071</v>
      </c>
      <c r="D6257">
        <v>7</v>
      </c>
      <c r="E6257" t="s">
        <v>6372</v>
      </c>
      <c r="F6257" t="s">
        <v>6372</v>
      </c>
      <c r="G6257">
        <v>6</v>
      </c>
    </row>
    <row r="6258" spans="1:7">
      <c r="A6258" t="s">
        <v>19072</v>
      </c>
      <c r="B6258">
        <v>6</v>
      </c>
      <c r="C6258" t="s">
        <v>19073</v>
      </c>
      <c r="D6258">
        <v>6</v>
      </c>
      <c r="E6258" t="s">
        <v>27</v>
      </c>
      <c r="F6258" t="s">
        <v>27</v>
      </c>
      <c r="G6258">
        <v>7</v>
      </c>
    </row>
    <row r="6259" spans="1:7">
      <c r="A6259" t="s">
        <v>19074</v>
      </c>
      <c r="B6259">
        <v>7</v>
      </c>
      <c r="C6259" t="s">
        <v>19075</v>
      </c>
      <c r="D6259">
        <v>7</v>
      </c>
      <c r="E6259" t="s">
        <v>28</v>
      </c>
      <c r="F6259" t="s">
        <v>28</v>
      </c>
      <c r="G6259">
        <v>6</v>
      </c>
    </row>
    <row r="6260" spans="1:7">
      <c r="A6260" t="s">
        <v>19076</v>
      </c>
      <c r="B6260">
        <v>7</v>
      </c>
      <c r="C6260" t="s">
        <v>19077</v>
      </c>
      <c r="D6260">
        <v>7</v>
      </c>
      <c r="E6260" t="s">
        <v>30</v>
      </c>
      <c r="F6260" t="s">
        <v>30</v>
      </c>
      <c r="G6260">
        <v>3</v>
      </c>
    </row>
    <row r="6261" spans="1:7">
      <c r="A6261" t="s">
        <v>19078</v>
      </c>
      <c r="B6261">
        <v>11</v>
      </c>
      <c r="C6261" t="s">
        <v>19079</v>
      </c>
      <c r="D6261">
        <v>11</v>
      </c>
      <c r="E6261" t="s">
        <v>6397</v>
      </c>
      <c r="F6261" t="s">
        <v>6397</v>
      </c>
      <c r="G6261">
        <v>11</v>
      </c>
    </row>
    <row r="6262" spans="1:7">
      <c r="A6262" t="s">
        <v>19080</v>
      </c>
      <c r="B6262">
        <v>2</v>
      </c>
      <c r="C6262" t="s">
        <v>19081</v>
      </c>
      <c r="D6262">
        <v>7</v>
      </c>
      <c r="E6262" t="s">
        <v>6372</v>
      </c>
      <c r="F6262" t="s">
        <v>6372</v>
      </c>
      <c r="G6262">
        <v>6</v>
      </c>
    </row>
    <row r="6263" spans="1:7">
      <c r="A6263" t="s">
        <v>19082</v>
      </c>
      <c r="B6263">
        <v>7</v>
      </c>
      <c r="C6263" t="s">
        <v>19083</v>
      </c>
      <c r="D6263">
        <v>7</v>
      </c>
      <c r="E6263" t="s">
        <v>6372</v>
      </c>
      <c r="F6263" t="s">
        <v>6372</v>
      </c>
      <c r="G6263">
        <v>6</v>
      </c>
    </row>
    <row r="6264" spans="1:7">
      <c r="A6264" t="s">
        <v>19084</v>
      </c>
      <c r="B6264">
        <v>9</v>
      </c>
      <c r="C6264" t="s">
        <v>19085</v>
      </c>
      <c r="D6264">
        <v>23</v>
      </c>
      <c r="E6264" t="s">
        <v>27</v>
      </c>
      <c r="F6264" t="s">
        <v>27</v>
      </c>
      <c r="G6264">
        <v>7</v>
      </c>
    </row>
    <row r="6265" spans="1:7">
      <c r="A6265" t="s">
        <v>19086</v>
      </c>
      <c r="B6265">
        <v>8</v>
      </c>
      <c r="C6265" t="s">
        <v>19087</v>
      </c>
      <c r="D6265">
        <v>8</v>
      </c>
      <c r="E6265" t="s">
        <v>6368</v>
      </c>
      <c r="F6265" t="s">
        <v>6368</v>
      </c>
      <c r="G6265">
        <v>6</v>
      </c>
    </row>
    <row r="6266" spans="1:7">
      <c r="A6266" t="s">
        <v>19088</v>
      </c>
      <c r="B6266">
        <v>8</v>
      </c>
      <c r="C6266" t="s">
        <v>19089</v>
      </c>
      <c r="D6266">
        <v>15</v>
      </c>
      <c r="E6266" t="s">
        <v>6395</v>
      </c>
      <c r="F6266" t="s">
        <v>6395</v>
      </c>
      <c r="G6266">
        <v>13</v>
      </c>
    </row>
    <row r="6267" spans="1:7">
      <c r="A6267" t="s">
        <v>19090</v>
      </c>
      <c r="B6267">
        <v>4</v>
      </c>
      <c r="C6267" t="s">
        <v>7155</v>
      </c>
      <c r="D6267">
        <v>6</v>
      </c>
      <c r="E6267" t="s">
        <v>6372</v>
      </c>
      <c r="F6267" t="s">
        <v>6372</v>
      </c>
      <c r="G6267">
        <v>6</v>
      </c>
    </row>
    <row r="6268" spans="1:7">
      <c r="A6268" t="s">
        <v>19091</v>
      </c>
      <c r="B6268">
        <v>5</v>
      </c>
      <c r="C6268" t="s">
        <v>19092</v>
      </c>
      <c r="D6268">
        <v>6</v>
      </c>
      <c r="E6268" t="s">
        <v>28</v>
      </c>
      <c r="F6268" t="s">
        <v>28</v>
      </c>
      <c r="G6268">
        <v>6</v>
      </c>
    </row>
    <row r="6269" spans="1:7">
      <c r="A6269" t="s">
        <v>19093</v>
      </c>
      <c r="B6269">
        <v>8</v>
      </c>
      <c r="C6269" t="s">
        <v>19094</v>
      </c>
      <c r="D6269">
        <v>8</v>
      </c>
      <c r="E6269" t="s">
        <v>6368</v>
      </c>
      <c r="F6269" t="s">
        <v>6368</v>
      </c>
      <c r="G6269">
        <v>6</v>
      </c>
    </row>
    <row r="6270" spans="1:7">
      <c r="A6270" t="s">
        <v>19095</v>
      </c>
      <c r="B6270">
        <v>12</v>
      </c>
      <c r="C6270" t="s">
        <v>19096</v>
      </c>
      <c r="D6270">
        <v>12</v>
      </c>
      <c r="E6270" t="s">
        <v>6397</v>
      </c>
      <c r="F6270" t="s">
        <v>6397</v>
      </c>
      <c r="G6270">
        <v>11</v>
      </c>
    </row>
    <row r="6271" spans="1:7">
      <c r="A6271" t="s">
        <v>19097</v>
      </c>
      <c r="B6271">
        <v>6</v>
      </c>
      <c r="C6271" t="s">
        <v>19098</v>
      </c>
      <c r="D6271">
        <v>6</v>
      </c>
      <c r="E6271" t="s">
        <v>6369</v>
      </c>
      <c r="F6271" t="s">
        <v>6369</v>
      </c>
      <c r="G6271">
        <v>3</v>
      </c>
    </row>
    <row r="6272" spans="1:7">
      <c r="A6272" t="s">
        <v>19099</v>
      </c>
      <c r="B6272">
        <v>6</v>
      </c>
      <c r="C6272" t="s">
        <v>19100</v>
      </c>
      <c r="D6272">
        <v>9</v>
      </c>
      <c r="E6272" t="s">
        <v>6395</v>
      </c>
      <c r="F6272" t="s">
        <v>6395</v>
      </c>
      <c r="G6272">
        <v>13</v>
      </c>
    </row>
    <row r="6273" spans="1:7">
      <c r="A6273" t="s">
        <v>19101</v>
      </c>
      <c r="B6273">
        <v>9</v>
      </c>
      <c r="C6273" t="s">
        <v>19102</v>
      </c>
      <c r="D6273">
        <v>9</v>
      </c>
      <c r="E6273" t="s">
        <v>6400</v>
      </c>
      <c r="F6273" t="s">
        <v>6400</v>
      </c>
      <c r="G6273">
        <v>6</v>
      </c>
    </row>
    <row r="6274" spans="1:7">
      <c r="A6274" t="s">
        <v>19103</v>
      </c>
      <c r="B6274">
        <v>3</v>
      </c>
      <c r="C6274" t="s">
        <v>19104</v>
      </c>
      <c r="D6274">
        <v>5</v>
      </c>
      <c r="E6274" t="s">
        <v>27</v>
      </c>
      <c r="F6274" t="s">
        <v>27</v>
      </c>
      <c r="G6274">
        <v>7</v>
      </c>
    </row>
    <row r="6275" spans="1:7">
      <c r="A6275" t="s">
        <v>19105</v>
      </c>
      <c r="B6275">
        <v>6</v>
      </c>
      <c r="C6275" t="s">
        <v>19106</v>
      </c>
      <c r="D6275">
        <v>6</v>
      </c>
      <c r="E6275" t="s">
        <v>6372</v>
      </c>
      <c r="F6275" t="s">
        <v>6372</v>
      </c>
      <c r="G6275">
        <v>6</v>
      </c>
    </row>
    <row r="6276" spans="1:7">
      <c r="A6276" t="s">
        <v>19107</v>
      </c>
      <c r="B6276">
        <v>6</v>
      </c>
      <c r="C6276" t="s">
        <v>19108</v>
      </c>
      <c r="D6276">
        <v>6</v>
      </c>
      <c r="E6276" t="s">
        <v>6372</v>
      </c>
      <c r="F6276" t="s">
        <v>6372</v>
      </c>
      <c r="G6276">
        <v>6</v>
      </c>
    </row>
    <row r="6277" spans="1:7">
      <c r="A6277" t="s">
        <v>19109</v>
      </c>
      <c r="B6277">
        <v>61</v>
      </c>
      <c r="C6277" t="s">
        <v>19110</v>
      </c>
      <c r="D6277">
        <v>61</v>
      </c>
      <c r="E6277" t="s">
        <v>6396</v>
      </c>
      <c r="F6277" t="s">
        <v>6396</v>
      </c>
      <c r="G6277">
        <v>30</v>
      </c>
    </row>
    <row r="6278" spans="1:7">
      <c r="A6278" t="s">
        <v>19111</v>
      </c>
      <c r="B6278">
        <v>7</v>
      </c>
      <c r="C6278" t="s">
        <v>19112</v>
      </c>
      <c r="D6278">
        <v>7</v>
      </c>
      <c r="E6278" t="s">
        <v>27</v>
      </c>
      <c r="F6278" t="s">
        <v>27</v>
      </c>
      <c r="G6278">
        <v>7</v>
      </c>
    </row>
    <row r="6279" spans="1:7">
      <c r="A6279" t="s">
        <v>19113</v>
      </c>
      <c r="B6279">
        <v>3</v>
      </c>
      <c r="C6279" t="s">
        <v>19114</v>
      </c>
      <c r="D6279">
        <v>6</v>
      </c>
      <c r="E6279" t="s">
        <v>6372</v>
      </c>
      <c r="F6279" t="s">
        <v>6372</v>
      </c>
      <c r="G6279">
        <v>6</v>
      </c>
    </row>
    <row r="6280" spans="1:7">
      <c r="A6280" t="s">
        <v>19115</v>
      </c>
      <c r="B6280">
        <v>5</v>
      </c>
      <c r="C6280" t="s">
        <v>19116</v>
      </c>
      <c r="D6280">
        <v>6</v>
      </c>
      <c r="E6280" t="s">
        <v>27</v>
      </c>
      <c r="F6280" t="s">
        <v>27</v>
      </c>
      <c r="G6280">
        <v>7</v>
      </c>
    </row>
    <row r="6281" spans="1:7">
      <c r="A6281" t="s">
        <v>19117</v>
      </c>
      <c r="B6281">
        <v>3</v>
      </c>
      <c r="C6281" t="s">
        <v>19118</v>
      </c>
      <c r="D6281">
        <v>6</v>
      </c>
      <c r="E6281" t="s">
        <v>6368</v>
      </c>
      <c r="F6281" t="s">
        <v>6368</v>
      </c>
      <c r="G6281">
        <v>6</v>
      </c>
    </row>
    <row r="6282" spans="1:7">
      <c r="A6282" t="s">
        <v>19119</v>
      </c>
      <c r="B6282">
        <v>3</v>
      </c>
      <c r="C6282" t="s">
        <v>19120</v>
      </c>
      <c r="D6282">
        <v>10</v>
      </c>
      <c r="E6282" t="s">
        <v>6397</v>
      </c>
      <c r="F6282" t="s">
        <v>6397</v>
      </c>
      <c r="G6282">
        <v>11</v>
      </c>
    </row>
    <row r="6283" spans="1:7">
      <c r="A6283" t="s">
        <v>19121</v>
      </c>
      <c r="B6283">
        <v>56</v>
      </c>
      <c r="C6283" t="s">
        <v>19122</v>
      </c>
      <c r="D6283">
        <v>57</v>
      </c>
      <c r="E6283" t="s">
        <v>6374</v>
      </c>
      <c r="F6283" t="s">
        <v>6374</v>
      </c>
      <c r="G6283">
        <v>29</v>
      </c>
    </row>
    <row r="6284" spans="1:7">
      <c r="A6284" t="s">
        <v>19123</v>
      </c>
      <c r="B6284">
        <v>3</v>
      </c>
      <c r="C6284" t="s">
        <v>19124</v>
      </c>
      <c r="D6284">
        <v>5</v>
      </c>
      <c r="E6284" t="s">
        <v>27</v>
      </c>
      <c r="F6284" t="s">
        <v>27</v>
      </c>
      <c r="G6284">
        <v>7</v>
      </c>
    </row>
    <row r="6285" spans="1:7">
      <c r="A6285" t="s">
        <v>19125</v>
      </c>
      <c r="B6285">
        <v>3</v>
      </c>
      <c r="C6285" t="s">
        <v>19126</v>
      </c>
      <c r="D6285">
        <v>7</v>
      </c>
      <c r="E6285" t="s">
        <v>28</v>
      </c>
      <c r="F6285" t="s">
        <v>28</v>
      </c>
      <c r="G6285">
        <v>6</v>
      </c>
    </row>
    <row r="6286" spans="1:7">
      <c r="A6286" t="s">
        <v>19127</v>
      </c>
      <c r="B6286">
        <v>6</v>
      </c>
      <c r="C6286" t="s">
        <v>19128</v>
      </c>
      <c r="D6286">
        <v>6</v>
      </c>
      <c r="E6286" t="s">
        <v>6368</v>
      </c>
      <c r="F6286" t="s">
        <v>6368</v>
      </c>
      <c r="G6286">
        <v>6</v>
      </c>
    </row>
    <row r="6287" spans="1:7">
      <c r="A6287" t="s">
        <v>19129</v>
      </c>
      <c r="B6287">
        <v>13</v>
      </c>
      <c r="C6287" t="s">
        <v>19130</v>
      </c>
      <c r="D6287">
        <v>20</v>
      </c>
      <c r="E6287" t="s">
        <v>31</v>
      </c>
      <c r="F6287" t="s">
        <v>31</v>
      </c>
      <c r="G6287">
        <v>24</v>
      </c>
    </row>
    <row r="6288" spans="1:7">
      <c r="A6288" t="s">
        <v>19131</v>
      </c>
      <c r="B6288">
        <v>5</v>
      </c>
      <c r="C6288" t="s">
        <v>19132</v>
      </c>
      <c r="D6288">
        <v>5</v>
      </c>
      <c r="E6288" t="s">
        <v>27</v>
      </c>
      <c r="F6288" t="s">
        <v>27</v>
      </c>
      <c r="G6288">
        <v>7</v>
      </c>
    </row>
    <row r="6289" spans="1:7">
      <c r="A6289" t="s">
        <v>19133</v>
      </c>
      <c r="B6289">
        <v>5</v>
      </c>
      <c r="C6289" t="s">
        <v>19134</v>
      </c>
      <c r="D6289">
        <v>5</v>
      </c>
      <c r="E6289" t="s">
        <v>6400</v>
      </c>
      <c r="F6289" t="s">
        <v>6400</v>
      </c>
      <c r="G6289">
        <v>6</v>
      </c>
    </row>
    <row r="6290" spans="1:7">
      <c r="A6290" t="s">
        <v>19135</v>
      </c>
      <c r="B6290">
        <v>6</v>
      </c>
      <c r="C6290" t="s">
        <v>19136</v>
      </c>
      <c r="D6290">
        <v>6</v>
      </c>
      <c r="E6290" t="s">
        <v>6402</v>
      </c>
      <c r="F6290" t="s">
        <v>6402</v>
      </c>
      <c r="G6290">
        <v>4</v>
      </c>
    </row>
    <row r="6291" spans="1:7">
      <c r="A6291" t="s">
        <v>19137</v>
      </c>
      <c r="B6291">
        <v>5</v>
      </c>
      <c r="C6291" t="s">
        <v>19138</v>
      </c>
      <c r="D6291">
        <v>7</v>
      </c>
      <c r="E6291" t="s">
        <v>6372</v>
      </c>
      <c r="F6291" t="s">
        <v>6372</v>
      </c>
      <c r="G6291">
        <v>6</v>
      </c>
    </row>
    <row r="6292" spans="1:7">
      <c r="A6292" t="s">
        <v>19139</v>
      </c>
      <c r="B6292">
        <v>7</v>
      </c>
      <c r="C6292" t="s">
        <v>19140</v>
      </c>
      <c r="D6292">
        <v>7</v>
      </c>
      <c r="E6292" t="s">
        <v>6368</v>
      </c>
      <c r="F6292" t="s">
        <v>6368</v>
      </c>
      <c r="G6292">
        <v>6</v>
      </c>
    </row>
    <row r="6293" spans="1:7">
      <c r="A6293" t="s">
        <v>19141</v>
      </c>
      <c r="B6293">
        <v>20</v>
      </c>
      <c r="C6293" t="s">
        <v>19142</v>
      </c>
      <c r="D6293">
        <v>21</v>
      </c>
      <c r="E6293" t="s">
        <v>6371</v>
      </c>
      <c r="F6293" t="s">
        <v>6371</v>
      </c>
      <c r="G6293">
        <v>16</v>
      </c>
    </row>
    <row r="6294" spans="1:7">
      <c r="A6294" t="s">
        <v>19143</v>
      </c>
      <c r="B6294">
        <v>7</v>
      </c>
      <c r="C6294" t="s">
        <v>19144</v>
      </c>
      <c r="D6294">
        <v>6</v>
      </c>
      <c r="E6294" t="s">
        <v>6372</v>
      </c>
      <c r="F6294" t="s">
        <v>6372</v>
      </c>
      <c r="G6294">
        <v>6</v>
      </c>
    </row>
    <row r="6295" spans="1:7">
      <c r="A6295" t="s">
        <v>19145</v>
      </c>
      <c r="B6295">
        <v>8</v>
      </c>
      <c r="C6295" t="s">
        <v>19146</v>
      </c>
      <c r="D6295">
        <v>9</v>
      </c>
      <c r="E6295" t="s">
        <v>6363</v>
      </c>
      <c r="F6295" t="s">
        <v>6363</v>
      </c>
      <c r="G6295">
        <v>9</v>
      </c>
    </row>
    <row r="6296" spans="1:7">
      <c r="A6296" t="s">
        <v>19147</v>
      </c>
      <c r="B6296">
        <v>5</v>
      </c>
      <c r="C6296" t="s">
        <v>19148</v>
      </c>
      <c r="D6296">
        <v>5</v>
      </c>
      <c r="E6296" t="s">
        <v>30</v>
      </c>
      <c r="F6296" t="s">
        <v>30</v>
      </c>
      <c r="G6296">
        <v>3</v>
      </c>
    </row>
    <row r="6297" spans="1:7">
      <c r="A6297" t="s">
        <v>19149</v>
      </c>
      <c r="B6297">
        <v>7</v>
      </c>
      <c r="C6297" t="s">
        <v>19150</v>
      </c>
      <c r="D6297">
        <v>7</v>
      </c>
      <c r="E6297" t="s">
        <v>27</v>
      </c>
      <c r="F6297" t="s">
        <v>27</v>
      </c>
      <c r="G6297">
        <v>7</v>
      </c>
    </row>
    <row r="6298" spans="1:7">
      <c r="A6298" t="s">
        <v>19151</v>
      </c>
      <c r="B6298">
        <v>8</v>
      </c>
      <c r="C6298" t="s">
        <v>19152</v>
      </c>
      <c r="D6298">
        <v>8</v>
      </c>
      <c r="E6298" t="s">
        <v>27</v>
      </c>
      <c r="F6298" t="s">
        <v>27</v>
      </c>
      <c r="G6298">
        <v>7</v>
      </c>
    </row>
    <row r="6299" spans="1:7">
      <c r="A6299" t="s">
        <v>19153</v>
      </c>
      <c r="B6299">
        <v>7</v>
      </c>
      <c r="C6299" t="s">
        <v>19154</v>
      </c>
      <c r="D6299">
        <v>7</v>
      </c>
      <c r="E6299" t="s">
        <v>27</v>
      </c>
      <c r="F6299" t="s">
        <v>27</v>
      </c>
      <c r="G6299">
        <v>7</v>
      </c>
    </row>
    <row r="6300" spans="1:7">
      <c r="A6300" t="s">
        <v>19155</v>
      </c>
      <c r="B6300">
        <v>8</v>
      </c>
      <c r="C6300" t="s">
        <v>19156</v>
      </c>
      <c r="D6300">
        <v>5</v>
      </c>
      <c r="E6300" t="s">
        <v>27</v>
      </c>
      <c r="F6300" t="s">
        <v>27</v>
      </c>
      <c r="G6300">
        <v>7</v>
      </c>
    </row>
    <row r="6301" spans="1:7">
      <c r="A6301" t="s">
        <v>19157</v>
      </c>
      <c r="B6301">
        <v>2</v>
      </c>
      <c r="C6301" t="s">
        <v>19158</v>
      </c>
      <c r="D6301">
        <v>6</v>
      </c>
      <c r="E6301" t="s">
        <v>27</v>
      </c>
      <c r="F6301" t="s">
        <v>27</v>
      </c>
      <c r="G6301">
        <v>7</v>
      </c>
    </row>
    <row r="6302" spans="1:7">
      <c r="A6302" t="s">
        <v>19159</v>
      </c>
      <c r="B6302">
        <v>9</v>
      </c>
      <c r="C6302" t="s">
        <v>19160</v>
      </c>
      <c r="D6302">
        <v>9</v>
      </c>
      <c r="E6302" t="s">
        <v>6368</v>
      </c>
      <c r="F6302" t="s">
        <v>6368</v>
      </c>
      <c r="G6302">
        <v>6</v>
      </c>
    </row>
    <row r="6303" spans="1:7">
      <c r="A6303" t="s">
        <v>19161</v>
      </c>
      <c r="B6303">
        <v>8</v>
      </c>
      <c r="C6303" t="s">
        <v>19162</v>
      </c>
      <c r="D6303">
        <v>8</v>
      </c>
      <c r="E6303" t="s">
        <v>27</v>
      </c>
      <c r="F6303" t="s">
        <v>27</v>
      </c>
      <c r="G6303">
        <v>7</v>
      </c>
    </row>
    <row r="6304" spans="1:7">
      <c r="A6304" t="s">
        <v>19163</v>
      </c>
      <c r="B6304">
        <v>6</v>
      </c>
      <c r="C6304" t="s">
        <v>19164</v>
      </c>
      <c r="D6304">
        <v>6</v>
      </c>
      <c r="E6304" t="s">
        <v>6372</v>
      </c>
      <c r="F6304" t="s">
        <v>6372</v>
      </c>
      <c r="G6304">
        <v>6</v>
      </c>
    </row>
    <row r="6305" spans="1:7">
      <c r="A6305" t="s">
        <v>19165</v>
      </c>
      <c r="B6305">
        <v>7</v>
      </c>
      <c r="C6305" t="s">
        <v>19166</v>
      </c>
      <c r="D6305">
        <v>7</v>
      </c>
      <c r="E6305" t="s">
        <v>27</v>
      </c>
      <c r="F6305" t="s">
        <v>27</v>
      </c>
      <c r="G6305">
        <v>7</v>
      </c>
    </row>
    <row r="6306" spans="1:7">
      <c r="A6306" t="s">
        <v>19167</v>
      </c>
      <c r="B6306">
        <v>8</v>
      </c>
      <c r="C6306" t="s">
        <v>19168</v>
      </c>
      <c r="D6306">
        <v>8</v>
      </c>
      <c r="E6306" t="s">
        <v>6400</v>
      </c>
      <c r="F6306" t="s">
        <v>6400</v>
      </c>
      <c r="G6306">
        <v>6</v>
      </c>
    </row>
    <row r="6307" spans="1:7">
      <c r="A6307" t="s">
        <v>19169</v>
      </c>
      <c r="B6307">
        <v>6</v>
      </c>
      <c r="C6307" t="s">
        <v>19170</v>
      </c>
      <c r="D6307">
        <v>6</v>
      </c>
      <c r="E6307" t="s">
        <v>27</v>
      </c>
      <c r="F6307" t="s">
        <v>27</v>
      </c>
      <c r="G6307">
        <v>7</v>
      </c>
    </row>
    <row r="6308" spans="1:7">
      <c r="A6308" t="s">
        <v>19171</v>
      </c>
      <c r="B6308">
        <v>6</v>
      </c>
      <c r="C6308" t="s">
        <v>19172</v>
      </c>
      <c r="D6308">
        <v>6</v>
      </c>
      <c r="E6308" t="s">
        <v>6372</v>
      </c>
      <c r="F6308" t="s">
        <v>6372</v>
      </c>
      <c r="G6308">
        <v>6</v>
      </c>
    </row>
    <row r="6309" spans="1:7">
      <c r="A6309" t="s">
        <v>19173</v>
      </c>
      <c r="B6309">
        <v>29</v>
      </c>
      <c r="C6309" t="s">
        <v>19174</v>
      </c>
      <c r="D6309">
        <v>38</v>
      </c>
      <c r="E6309" t="s">
        <v>31</v>
      </c>
      <c r="F6309" t="s">
        <v>31</v>
      </c>
      <c r="G6309">
        <v>24</v>
      </c>
    </row>
    <row r="6310" spans="1:7">
      <c r="A6310" t="s">
        <v>19175</v>
      </c>
      <c r="B6310">
        <v>3</v>
      </c>
      <c r="C6310" t="s">
        <v>6957</v>
      </c>
      <c r="D6310">
        <v>8</v>
      </c>
      <c r="E6310" t="s">
        <v>6363</v>
      </c>
      <c r="F6310" t="s">
        <v>6363</v>
      </c>
      <c r="G6310">
        <v>9</v>
      </c>
    </row>
    <row r="6311" spans="1:7">
      <c r="A6311" t="s">
        <v>19176</v>
      </c>
      <c r="B6311">
        <v>38</v>
      </c>
      <c r="C6311" t="s">
        <v>19177</v>
      </c>
      <c r="D6311">
        <v>40</v>
      </c>
      <c r="E6311" t="s">
        <v>6362</v>
      </c>
      <c r="F6311" t="s">
        <v>6362</v>
      </c>
      <c r="G6311">
        <v>32</v>
      </c>
    </row>
    <row r="6312" spans="1:7">
      <c r="A6312" t="s">
        <v>19178</v>
      </c>
      <c r="B6312">
        <v>6</v>
      </c>
      <c r="C6312" t="s">
        <v>19179</v>
      </c>
      <c r="D6312">
        <v>6</v>
      </c>
      <c r="E6312" t="s">
        <v>6368</v>
      </c>
      <c r="F6312" t="s">
        <v>6368</v>
      </c>
      <c r="G6312">
        <v>6</v>
      </c>
    </row>
    <row r="6313" spans="1:7">
      <c r="A6313" t="s">
        <v>19180</v>
      </c>
      <c r="B6313">
        <v>7</v>
      </c>
      <c r="C6313" t="s">
        <v>19181</v>
      </c>
      <c r="D6313">
        <v>8</v>
      </c>
      <c r="E6313" t="s">
        <v>6372</v>
      </c>
      <c r="F6313" t="s">
        <v>6372</v>
      </c>
      <c r="G6313">
        <v>6</v>
      </c>
    </row>
    <row r="6314" spans="1:7">
      <c r="A6314" t="s">
        <v>19182</v>
      </c>
      <c r="B6314">
        <v>4</v>
      </c>
      <c r="C6314" t="s">
        <v>19183</v>
      </c>
      <c r="D6314">
        <v>6</v>
      </c>
      <c r="E6314" t="s">
        <v>6372</v>
      </c>
      <c r="F6314" t="s">
        <v>6372</v>
      </c>
      <c r="G6314">
        <v>6</v>
      </c>
    </row>
    <row r="6315" spans="1:7">
      <c r="A6315" t="s">
        <v>19184</v>
      </c>
      <c r="B6315">
        <v>8</v>
      </c>
      <c r="C6315" t="s">
        <v>19185</v>
      </c>
      <c r="D6315">
        <v>8</v>
      </c>
      <c r="E6315" t="s">
        <v>6372</v>
      </c>
      <c r="F6315" t="s">
        <v>6372</v>
      </c>
      <c r="G6315">
        <v>6</v>
      </c>
    </row>
    <row r="6316" spans="1:7">
      <c r="A6316" t="s">
        <v>19186</v>
      </c>
      <c r="B6316">
        <v>5</v>
      </c>
      <c r="C6316" t="s">
        <v>19187</v>
      </c>
      <c r="D6316">
        <v>5</v>
      </c>
      <c r="E6316" t="s">
        <v>6400</v>
      </c>
      <c r="F6316" t="s">
        <v>6400</v>
      </c>
      <c r="G6316">
        <v>6</v>
      </c>
    </row>
    <row r="6317" spans="1:7">
      <c r="A6317" t="s">
        <v>19188</v>
      </c>
      <c r="B6317">
        <v>6</v>
      </c>
      <c r="C6317" t="s">
        <v>19189</v>
      </c>
      <c r="D6317">
        <v>6</v>
      </c>
      <c r="E6317" t="s">
        <v>6372</v>
      </c>
      <c r="F6317" t="s">
        <v>6372</v>
      </c>
      <c r="G6317">
        <v>6</v>
      </c>
    </row>
    <row r="6318" spans="1:7">
      <c r="A6318" t="s">
        <v>19190</v>
      </c>
      <c r="B6318">
        <v>4</v>
      </c>
      <c r="C6318" t="s">
        <v>19191</v>
      </c>
      <c r="D6318">
        <v>4</v>
      </c>
      <c r="E6318" t="s">
        <v>6400</v>
      </c>
      <c r="F6318" t="s">
        <v>6400</v>
      </c>
      <c r="G6318">
        <v>6</v>
      </c>
    </row>
    <row r="6319" spans="1:7">
      <c r="A6319" t="s">
        <v>19192</v>
      </c>
      <c r="B6319">
        <v>6</v>
      </c>
      <c r="C6319" t="s">
        <v>19193</v>
      </c>
      <c r="D6319">
        <v>5</v>
      </c>
      <c r="E6319" t="s">
        <v>6372</v>
      </c>
      <c r="F6319" t="s">
        <v>6372</v>
      </c>
      <c r="G6319">
        <v>6</v>
      </c>
    </row>
    <row r="6320" spans="1:7">
      <c r="A6320" t="s">
        <v>19194</v>
      </c>
      <c r="B6320">
        <v>3</v>
      </c>
      <c r="C6320" t="s">
        <v>19195</v>
      </c>
      <c r="D6320">
        <v>6</v>
      </c>
      <c r="E6320" t="s">
        <v>6372</v>
      </c>
      <c r="F6320" t="s">
        <v>6372</v>
      </c>
      <c r="G6320">
        <v>6</v>
      </c>
    </row>
    <row r="6321" spans="1:7">
      <c r="A6321" t="s">
        <v>19196</v>
      </c>
      <c r="B6321">
        <v>6</v>
      </c>
      <c r="C6321" t="s">
        <v>19197</v>
      </c>
      <c r="D6321">
        <v>6</v>
      </c>
      <c r="E6321" t="s">
        <v>6400</v>
      </c>
      <c r="F6321" t="s">
        <v>6400</v>
      </c>
      <c r="G6321">
        <v>6</v>
      </c>
    </row>
    <row r="6322" spans="1:7">
      <c r="A6322" t="s">
        <v>19198</v>
      </c>
      <c r="B6322">
        <v>7</v>
      </c>
      <c r="C6322" t="s">
        <v>19199</v>
      </c>
      <c r="D6322">
        <v>7</v>
      </c>
      <c r="E6322" t="s">
        <v>6372</v>
      </c>
      <c r="F6322" t="s">
        <v>6372</v>
      </c>
      <c r="G6322">
        <v>6</v>
      </c>
    </row>
    <row r="6323" spans="1:7">
      <c r="A6323" t="s">
        <v>19200</v>
      </c>
      <c r="B6323">
        <v>2.5</v>
      </c>
      <c r="C6323" t="s">
        <v>19201</v>
      </c>
      <c r="D6323">
        <v>6</v>
      </c>
      <c r="E6323" t="s">
        <v>6372</v>
      </c>
      <c r="F6323" t="s">
        <v>6372</v>
      </c>
      <c r="G6323">
        <v>6</v>
      </c>
    </row>
    <row r="6324" spans="1:7">
      <c r="A6324" t="s">
        <v>19202</v>
      </c>
      <c r="B6324">
        <v>4</v>
      </c>
      <c r="C6324" t="s">
        <v>19203</v>
      </c>
      <c r="D6324">
        <v>7</v>
      </c>
      <c r="E6324" t="s">
        <v>6372</v>
      </c>
      <c r="F6324" t="s">
        <v>6372</v>
      </c>
      <c r="G6324">
        <v>6</v>
      </c>
    </row>
    <row r="6325" spans="1:7">
      <c r="A6325" t="s">
        <v>19204</v>
      </c>
      <c r="B6325">
        <v>9</v>
      </c>
      <c r="C6325" t="s">
        <v>19205</v>
      </c>
      <c r="D6325">
        <v>11</v>
      </c>
      <c r="E6325" t="s">
        <v>6395</v>
      </c>
      <c r="F6325" t="s">
        <v>6395</v>
      </c>
      <c r="G6325">
        <v>13</v>
      </c>
    </row>
    <row r="6326" spans="1:7">
      <c r="A6326" t="s">
        <v>19206</v>
      </c>
      <c r="B6326">
        <v>5</v>
      </c>
      <c r="C6326" t="s">
        <v>19207</v>
      </c>
      <c r="D6326">
        <v>5</v>
      </c>
      <c r="E6326" t="s">
        <v>27</v>
      </c>
      <c r="F6326" t="s">
        <v>27</v>
      </c>
      <c r="G6326">
        <v>7</v>
      </c>
    </row>
    <row r="6327" spans="1:7">
      <c r="A6327" t="s">
        <v>19208</v>
      </c>
      <c r="B6327">
        <v>3</v>
      </c>
      <c r="C6327" t="s">
        <v>19209</v>
      </c>
      <c r="D6327">
        <v>7</v>
      </c>
      <c r="E6327" t="s">
        <v>6372</v>
      </c>
      <c r="F6327" t="s">
        <v>6372</v>
      </c>
      <c r="G6327">
        <v>6</v>
      </c>
    </row>
    <row r="6328" spans="1:7">
      <c r="A6328" t="s">
        <v>19210</v>
      </c>
      <c r="B6328">
        <v>6</v>
      </c>
      <c r="C6328" t="s">
        <v>19211</v>
      </c>
      <c r="D6328">
        <v>6</v>
      </c>
      <c r="E6328" t="s">
        <v>6372</v>
      </c>
      <c r="F6328" t="s">
        <v>6372</v>
      </c>
      <c r="G6328">
        <v>6</v>
      </c>
    </row>
    <row r="6329" spans="1:7">
      <c r="A6329" t="s">
        <v>19212</v>
      </c>
      <c r="B6329">
        <v>7</v>
      </c>
      <c r="C6329" t="s">
        <v>19213</v>
      </c>
      <c r="D6329">
        <v>7</v>
      </c>
      <c r="E6329" t="s">
        <v>6372</v>
      </c>
      <c r="F6329" t="s">
        <v>6372</v>
      </c>
      <c r="G6329">
        <v>6</v>
      </c>
    </row>
    <row r="6330" spans="1:7">
      <c r="A6330" t="s">
        <v>19214</v>
      </c>
      <c r="B6330">
        <v>7</v>
      </c>
      <c r="C6330" t="s">
        <v>19215</v>
      </c>
      <c r="D6330">
        <v>8</v>
      </c>
      <c r="E6330" t="s">
        <v>27</v>
      </c>
      <c r="F6330" t="s">
        <v>27</v>
      </c>
      <c r="G6330">
        <v>7</v>
      </c>
    </row>
    <row r="6331" spans="1:7">
      <c r="A6331" t="s">
        <v>19216</v>
      </c>
      <c r="B6331">
        <v>8</v>
      </c>
      <c r="C6331" t="s">
        <v>19217</v>
      </c>
      <c r="D6331">
        <v>8</v>
      </c>
      <c r="E6331" t="s">
        <v>6363</v>
      </c>
      <c r="F6331" t="s">
        <v>6363</v>
      </c>
      <c r="G6331">
        <v>9</v>
      </c>
    </row>
    <row r="6332" spans="1:7">
      <c r="A6332" t="s">
        <v>19218</v>
      </c>
      <c r="B6332">
        <v>6</v>
      </c>
      <c r="C6332" t="s">
        <v>19219</v>
      </c>
      <c r="D6332">
        <v>6</v>
      </c>
      <c r="E6332" t="s">
        <v>28</v>
      </c>
      <c r="F6332" t="s">
        <v>28</v>
      </c>
      <c r="G6332">
        <v>6</v>
      </c>
    </row>
    <row r="6333" spans="1:7">
      <c r="A6333" t="s">
        <v>19220</v>
      </c>
      <c r="B6333">
        <v>6</v>
      </c>
      <c r="C6333" t="s">
        <v>19221</v>
      </c>
      <c r="D6333">
        <v>6</v>
      </c>
      <c r="E6333" t="s">
        <v>28</v>
      </c>
      <c r="F6333" t="s">
        <v>28</v>
      </c>
      <c r="G6333">
        <v>6</v>
      </c>
    </row>
    <row r="6334" spans="1:7">
      <c r="A6334" t="s">
        <v>19222</v>
      </c>
      <c r="B6334">
        <v>1</v>
      </c>
      <c r="C6334" t="s">
        <v>19223</v>
      </c>
      <c r="D6334">
        <v>6</v>
      </c>
      <c r="E6334" t="s">
        <v>6372</v>
      </c>
      <c r="F6334" t="s">
        <v>6372</v>
      </c>
      <c r="G6334">
        <v>6</v>
      </c>
    </row>
    <row r="6335" spans="1:7">
      <c r="A6335" t="s">
        <v>19224</v>
      </c>
      <c r="B6335">
        <v>3</v>
      </c>
      <c r="C6335" t="s">
        <v>19225</v>
      </c>
      <c r="D6335">
        <v>5</v>
      </c>
      <c r="E6335" t="s">
        <v>30</v>
      </c>
      <c r="F6335" t="s">
        <v>30</v>
      </c>
      <c r="G6335">
        <v>3</v>
      </c>
    </row>
    <row r="6336" spans="1:7">
      <c r="A6336" t="s">
        <v>19226</v>
      </c>
      <c r="B6336">
        <v>5</v>
      </c>
      <c r="C6336" t="s">
        <v>19227</v>
      </c>
      <c r="D6336">
        <v>5</v>
      </c>
      <c r="E6336" t="s">
        <v>28</v>
      </c>
      <c r="F6336" t="s">
        <v>28</v>
      </c>
      <c r="G6336">
        <v>6</v>
      </c>
    </row>
    <row r="6337" spans="1:7">
      <c r="A6337" t="s">
        <v>19228</v>
      </c>
      <c r="B6337">
        <v>1</v>
      </c>
      <c r="C6337" t="s">
        <v>19229</v>
      </c>
      <c r="D6337">
        <v>7</v>
      </c>
      <c r="E6337" t="s">
        <v>6400</v>
      </c>
      <c r="F6337" t="s">
        <v>6400</v>
      </c>
      <c r="G6337">
        <v>6</v>
      </c>
    </row>
    <row r="6338" spans="1:7">
      <c r="A6338" t="s">
        <v>19230</v>
      </c>
      <c r="B6338">
        <v>6</v>
      </c>
      <c r="C6338" t="s">
        <v>19231</v>
      </c>
      <c r="D6338">
        <v>6</v>
      </c>
      <c r="E6338" t="s">
        <v>27</v>
      </c>
      <c r="F6338" t="s">
        <v>27</v>
      </c>
      <c r="G6338">
        <v>7</v>
      </c>
    </row>
    <row r="6339" spans="1:7">
      <c r="A6339" t="s">
        <v>19232</v>
      </c>
      <c r="B6339">
        <v>10</v>
      </c>
      <c r="C6339" t="s">
        <v>19233</v>
      </c>
      <c r="D6339">
        <v>10</v>
      </c>
      <c r="E6339" t="s">
        <v>6397</v>
      </c>
      <c r="F6339" t="s">
        <v>6397</v>
      </c>
      <c r="G6339">
        <v>11</v>
      </c>
    </row>
    <row r="6340" spans="1:7">
      <c r="A6340" t="s">
        <v>19234</v>
      </c>
      <c r="B6340">
        <v>8</v>
      </c>
      <c r="C6340" t="s">
        <v>19235</v>
      </c>
      <c r="D6340">
        <v>8</v>
      </c>
      <c r="E6340" t="s">
        <v>6400</v>
      </c>
      <c r="F6340" t="s">
        <v>6400</v>
      </c>
      <c r="G6340">
        <v>6</v>
      </c>
    </row>
    <row r="6341" spans="1:7">
      <c r="A6341" t="s">
        <v>19236</v>
      </c>
      <c r="B6341">
        <v>4</v>
      </c>
      <c r="C6341" t="s">
        <v>19237</v>
      </c>
      <c r="D6341">
        <v>4</v>
      </c>
      <c r="E6341" t="s">
        <v>27</v>
      </c>
      <c r="F6341" t="s">
        <v>27</v>
      </c>
      <c r="G6341">
        <v>7</v>
      </c>
    </row>
    <row r="6342" spans="1:7">
      <c r="A6342" t="s">
        <v>19238</v>
      </c>
      <c r="B6342">
        <v>2</v>
      </c>
      <c r="C6342" t="s">
        <v>19239</v>
      </c>
      <c r="D6342">
        <v>5</v>
      </c>
      <c r="E6342" t="s">
        <v>6400</v>
      </c>
      <c r="F6342" t="s">
        <v>6400</v>
      </c>
      <c r="G6342">
        <v>6</v>
      </c>
    </row>
    <row r="6343" spans="1:7">
      <c r="A6343" t="s">
        <v>19240</v>
      </c>
      <c r="B6343">
        <v>4</v>
      </c>
      <c r="C6343" t="s">
        <v>19241</v>
      </c>
      <c r="D6343">
        <v>6</v>
      </c>
      <c r="E6343" t="s">
        <v>27</v>
      </c>
      <c r="F6343" t="s">
        <v>27</v>
      </c>
      <c r="G6343">
        <v>7</v>
      </c>
    </row>
    <row r="6344" spans="1:7">
      <c r="A6344" t="s">
        <v>19242</v>
      </c>
      <c r="B6344">
        <v>5</v>
      </c>
      <c r="C6344" t="s">
        <v>19243</v>
      </c>
      <c r="D6344">
        <v>5</v>
      </c>
      <c r="E6344" t="s">
        <v>6400</v>
      </c>
      <c r="F6344" t="s">
        <v>6400</v>
      </c>
      <c r="G6344">
        <v>6</v>
      </c>
    </row>
    <row r="6345" spans="1:7">
      <c r="A6345" t="s">
        <v>19244</v>
      </c>
      <c r="B6345">
        <v>5</v>
      </c>
      <c r="C6345" t="s">
        <v>19245</v>
      </c>
      <c r="D6345">
        <v>5.5</v>
      </c>
      <c r="E6345" t="s">
        <v>6372</v>
      </c>
      <c r="F6345" t="s">
        <v>6372</v>
      </c>
      <c r="G6345">
        <v>6</v>
      </c>
    </row>
    <row r="6346" spans="1:7">
      <c r="A6346" t="s">
        <v>19246</v>
      </c>
      <c r="B6346">
        <v>7</v>
      </c>
      <c r="C6346" t="s">
        <v>19247</v>
      </c>
      <c r="D6346">
        <v>7</v>
      </c>
      <c r="E6346" t="s">
        <v>27</v>
      </c>
      <c r="F6346" t="s">
        <v>27</v>
      </c>
      <c r="G6346">
        <v>7</v>
      </c>
    </row>
    <row r="6347" spans="1:7">
      <c r="A6347" t="s">
        <v>19248</v>
      </c>
      <c r="B6347">
        <v>6</v>
      </c>
      <c r="C6347" t="s">
        <v>19249</v>
      </c>
      <c r="D6347">
        <v>6</v>
      </c>
      <c r="E6347" t="s">
        <v>6372</v>
      </c>
      <c r="F6347" t="s">
        <v>6372</v>
      </c>
      <c r="G6347">
        <v>6</v>
      </c>
    </row>
    <row r="6348" spans="1:7">
      <c r="A6348" t="s">
        <v>19250</v>
      </c>
      <c r="B6348">
        <v>7</v>
      </c>
      <c r="C6348" t="s">
        <v>19251</v>
      </c>
      <c r="D6348">
        <v>7</v>
      </c>
      <c r="E6348" t="s">
        <v>6372</v>
      </c>
      <c r="F6348" t="s">
        <v>6372</v>
      </c>
      <c r="G6348">
        <v>6</v>
      </c>
    </row>
    <row r="6349" spans="1:7">
      <c r="A6349" t="s">
        <v>19252</v>
      </c>
      <c r="B6349">
        <v>7</v>
      </c>
      <c r="C6349" t="s">
        <v>19253</v>
      </c>
      <c r="D6349">
        <v>7</v>
      </c>
      <c r="E6349" t="s">
        <v>6372</v>
      </c>
      <c r="F6349" t="s">
        <v>6372</v>
      </c>
      <c r="G6349">
        <v>6</v>
      </c>
    </row>
    <row r="6350" spans="1:7">
      <c r="A6350" t="s">
        <v>19254</v>
      </c>
      <c r="B6350">
        <v>9</v>
      </c>
      <c r="C6350" t="s">
        <v>19255</v>
      </c>
      <c r="D6350">
        <v>15</v>
      </c>
      <c r="E6350" t="s">
        <v>6395</v>
      </c>
      <c r="F6350" t="s">
        <v>6395</v>
      </c>
      <c r="G6350">
        <v>13</v>
      </c>
    </row>
    <row r="6351" spans="1:7">
      <c r="A6351" t="s">
        <v>19256</v>
      </c>
      <c r="B6351">
        <v>9</v>
      </c>
      <c r="C6351" t="s">
        <v>19257</v>
      </c>
      <c r="D6351">
        <v>9</v>
      </c>
      <c r="E6351" t="s">
        <v>27</v>
      </c>
      <c r="F6351" t="s">
        <v>27</v>
      </c>
      <c r="G6351">
        <v>7</v>
      </c>
    </row>
    <row r="6352" spans="1:7">
      <c r="A6352" t="s">
        <v>19258</v>
      </c>
      <c r="B6352">
        <v>11</v>
      </c>
      <c r="C6352" t="s">
        <v>19259</v>
      </c>
      <c r="D6352">
        <v>11</v>
      </c>
      <c r="E6352" t="s">
        <v>6397</v>
      </c>
      <c r="F6352" t="s">
        <v>6397</v>
      </c>
      <c r="G6352">
        <v>11</v>
      </c>
    </row>
    <row r="6353" spans="1:7">
      <c r="A6353" t="s">
        <v>19260</v>
      </c>
      <c r="B6353">
        <v>5</v>
      </c>
      <c r="C6353" t="s">
        <v>14597</v>
      </c>
      <c r="D6353">
        <v>8</v>
      </c>
      <c r="E6353" t="s">
        <v>6372</v>
      </c>
      <c r="F6353" t="s">
        <v>6372</v>
      </c>
      <c r="G6353">
        <v>6</v>
      </c>
    </row>
    <row r="6354" spans="1:7">
      <c r="A6354" t="s">
        <v>19261</v>
      </c>
      <c r="B6354">
        <v>5</v>
      </c>
      <c r="C6354" t="s">
        <v>19262</v>
      </c>
      <c r="D6354">
        <v>5</v>
      </c>
      <c r="E6354" t="s">
        <v>6400</v>
      </c>
      <c r="F6354" t="s">
        <v>6400</v>
      </c>
      <c r="G6354">
        <v>6</v>
      </c>
    </row>
    <row r="6355" spans="1:7">
      <c r="A6355" t="s">
        <v>19263</v>
      </c>
      <c r="B6355">
        <v>8</v>
      </c>
      <c r="C6355" t="s">
        <v>19264</v>
      </c>
      <c r="D6355">
        <v>8</v>
      </c>
      <c r="E6355" t="s">
        <v>6400</v>
      </c>
      <c r="F6355" t="s">
        <v>6400</v>
      </c>
      <c r="G6355">
        <v>6</v>
      </c>
    </row>
    <row r="6356" spans="1:7">
      <c r="A6356" t="s">
        <v>19265</v>
      </c>
      <c r="B6356">
        <v>11</v>
      </c>
      <c r="C6356" t="s">
        <v>19266</v>
      </c>
      <c r="D6356">
        <v>11</v>
      </c>
      <c r="E6356" t="s">
        <v>6397</v>
      </c>
      <c r="F6356" t="s">
        <v>6397</v>
      </c>
      <c r="G6356">
        <v>11</v>
      </c>
    </row>
    <row r="6357" spans="1:7">
      <c r="A6357" t="s">
        <v>19267</v>
      </c>
      <c r="B6357">
        <v>4</v>
      </c>
      <c r="C6357" t="s">
        <v>19268</v>
      </c>
      <c r="D6357">
        <v>11</v>
      </c>
      <c r="E6357" t="s">
        <v>34</v>
      </c>
      <c r="F6357" t="s">
        <v>34</v>
      </c>
      <c r="G6357">
        <v>13</v>
      </c>
    </row>
    <row r="6358" spans="1:7">
      <c r="A6358" t="s">
        <v>19269</v>
      </c>
      <c r="B6358">
        <v>11</v>
      </c>
      <c r="C6358" t="s">
        <v>19270</v>
      </c>
      <c r="D6358">
        <v>11</v>
      </c>
      <c r="E6358" t="s">
        <v>6397</v>
      </c>
      <c r="F6358" t="s">
        <v>6397</v>
      </c>
      <c r="G6358">
        <v>11</v>
      </c>
    </row>
    <row r="6359" spans="1:7">
      <c r="A6359" t="s">
        <v>19271</v>
      </c>
      <c r="B6359">
        <v>5</v>
      </c>
      <c r="C6359" t="s">
        <v>19272</v>
      </c>
      <c r="D6359">
        <v>5</v>
      </c>
      <c r="E6359" t="s">
        <v>30</v>
      </c>
      <c r="F6359" t="s">
        <v>30</v>
      </c>
      <c r="G6359">
        <v>3</v>
      </c>
    </row>
    <row r="6360" spans="1:7">
      <c r="A6360" t="s">
        <v>19273</v>
      </c>
      <c r="B6360">
        <v>6</v>
      </c>
      <c r="C6360" t="s">
        <v>19274</v>
      </c>
      <c r="D6360">
        <v>6</v>
      </c>
      <c r="E6360" t="s">
        <v>6372</v>
      </c>
      <c r="F6360" t="s">
        <v>6372</v>
      </c>
      <c r="G6360">
        <v>6</v>
      </c>
    </row>
    <row r="6361" spans="1:7">
      <c r="A6361" t="s">
        <v>19275</v>
      </c>
      <c r="B6361">
        <v>5</v>
      </c>
      <c r="C6361" t="s">
        <v>19276</v>
      </c>
      <c r="D6361">
        <v>5</v>
      </c>
      <c r="E6361" t="s">
        <v>6368</v>
      </c>
      <c r="F6361" t="s">
        <v>6368</v>
      </c>
      <c r="G6361">
        <v>6</v>
      </c>
    </row>
    <row r="6362" spans="1:7">
      <c r="A6362" t="s">
        <v>19277</v>
      </c>
      <c r="B6362">
        <v>7</v>
      </c>
      <c r="C6362" t="s">
        <v>19278</v>
      </c>
      <c r="D6362">
        <v>7</v>
      </c>
      <c r="E6362" t="s">
        <v>6372</v>
      </c>
      <c r="F6362" t="s">
        <v>6372</v>
      </c>
      <c r="G6362">
        <v>6</v>
      </c>
    </row>
    <row r="6363" spans="1:7">
      <c r="A6363" t="s">
        <v>19279</v>
      </c>
      <c r="B6363">
        <v>6</v>
      </c>
      <c r="C6363" t="s">
        <v>19280</v>
      </c>
      <c r="D6363">
        <v>6</v>
      </c>
      <c r="E6363" t="s">
        <v>28</v>
      </c>
      <c r="F6363" t="s">
        <v>28</v>
      </c>
      <c r="G6363">
        <v>6</v>
      </c>
    </row>
    <row r="6364" spans="1:7">
      <c r="A6364" t="s">
        <v>19281</v>
      </c>
      <c r="B6364">
        <v>7</v>
      </c>
      <c r="C6364" t="s">
        <v>19282</v>
      </c>
      <c r="D6364">
        <v>7</v>
      </c>
      <c r="E6364" t="s">
        <v>27</v>
      </c>
      <c r="F6364" t="s">
        <v>27</v>
      </c>
      <c r="G6364">
        <v>7</v>
      </c>
    </row>
    <row r="6365" spans="1:7">
      <c r="A6365" t="s">
        <v>19283</v>
      </c>
      <c r="B6365">
        <v>3</v>
      </c>
      <c r="C6365" t="s">
        <v>12094</v>
      </c>
      <c r="D6365">
        <v>10</v>
      </c>
      <c r="E6365" t="s">
        <v>6366</v>
      </c>
      <c r="F6365" t="s">
        <v>6366</v>
      </c>
      <c r="G6365">
        <v>13</v>
      </c>
    </row>
    <row r="6366" spans="1:7">
      <c r="A6366" t="s">
        <v>19284</v>
      </c>
      <c r="B6366">
        <v>3</v>
      </c>
      <c r="C6366" t="s">
        <v>19285</v>
      </c>
      <c r="D6366">
        <v>6</v>
      </c>
      <c r="E6366" t="s">
        <v>6372</v>
      </c>
      <c r="F6366" t="s">
        <v>6372</v>
      </c>
      <c r="G6366">
        <v>6</v>
      </c>
    </row>
    <row r="6367" spans="1:7">
      <c r="A6367" t="s">
        <v>19286</v>
      </c>
      <c r="B6367">
        <v>5</v>
      </c>
      <c r="C6367" t="s">
        <v>19287</v>
      </c>
      <c r="D6367">
        <v>5</v>
      </c>
      <c r="E6367" t="s">
        <v>6400</v>
      </c>
      <c r="F6367" t="s">
        <v>6400</v>
      </c>
      <c r="G6367">
        <v>6</v>
      </c>
    </row>
    <row r="6368" spans="1:7">
      <c r="A6368" t="s">
        <v>19288</v>
      </c>
      <c r="B6368">
        <v>4</v>
      </c>
      <c r="C6368" t="s">
        <v>19289</v>
      </c>
      <c r="D6368">
        <v>4</v>
      </c>
      <c r="E6368" t="s">
        <v>6372</v>
      </c>
      <c r="F6368" t="s">
        <v>6372</v>
      </c>
      <c r="G6368">
        <v>6</v>
      </c>
    </row>
    <row r="6369" spans="1:7">
      <c r="A6369" t="s">
        <v>19290</v>
      </c>
      <c r="B6369">
        <v>7</v>
      </c>
      <c r="C6369" t="s">
        <v>19291</v>
      </c>
      <c r="D6369">
        <v>7</v>
      </c>
      <c r="E6369" t="s">
        <v>28</v>
      </c>
      <c r="F6369" t="s">
        <v>28</v>
      </c>
      <c r="G6369">
        <v>6</v>
      </c>
    </row>
    <row r="6370" spans="1:7">
      <c r="A6370" t="s">
        <v>19292</v>
      </c>
      <c r="B6370">
        <v>7</v>
      </c>
      <c r="C6370" t="s">
        <v>19293</v>
      </c>
      <c r="D6370">
        <v>7</v>
      </c>
      <c r="E6370" t="s">
        <v>28</v>
      </c>
      <c r="F6370" t="s">
        <v>28</v>
      </c>
      <c r="G6370">
        <v>6</v>
      </c>
    </row>
    <row r="6371" spans="1:7">
      <c r="A6371" t="s">
        <v>19294</v>
      </c>
      <c r="B6371">
        <v>6</v>
      </c>
      <c r="C6371" t="s">
        <v>19295</v>
      </c>
      <c r="D6371">
        <v>6</v>
      </c>
      <c r="E6371" t="s">
        <v>27</v>
      </c>
      <c r="F6371" t="s">
        <v>27</v>
      </c>
      <c r="G6371">
        <v>7</v>
      </c>
    </row>
    <row r="6372" spans="1:7">
      <c r="A6372" t="s">
        <v>19296</v>
      </c>
      <c r="B6372">
        <v>3</v>
      </c>
      <c r="C6372" t="s">
        <v>19297</v>
      </c>
      <c r="D6372">
        <v>5</v>
      </c>
      <c r="E6372" t="s">
        <v>6402</v>
      </c>
      <c r="F6372" t="s">
        <v>6402</v>
      </c>
      <c r="G6372">
        <v>4</v>
      </c>
    </row>
    <row r="6373" spans="1:7">
      <c r="A6373" t="s">
        <v>19298</v>
      </c>
      <c r="B6373">
        <v>4</v>
      </c>
      <c r="C6373" t="s">
        <v>19299</v>
      </c>
      <c r="D6373">
        <v>5</v>
      </c>
      <c r="E6373" t="s">
        <v>6400</v>
      </c>
      <c r="F6373" t="s">
        <v>6400</v>
      </c>
      <c r="G6373">
        <v>6</v>
      </c>
    </row>
    <row r="6374" spans="1:7">
      <c r="A6374" t="s">
        <v>19300</v>
      </c>
      <c r="B6374">
        <v>6</v>
      </c>
      <c r="C6374" t="s">
        <v>19301</v>
      </c>
      <c r="D6374">
        <v>5</v>
      </c>
      <c r="E6374" t="s">
        <v>6400</v>
      </c>
      <c r="F6374" t="s">
        <v>6400</v>
      </c>
      <c r="G6374">
        <v>6</v>
      </c>
    </row>
    <row r="6375" spans="1:7">
      <c r="A6375" t="s">
        <v>19302</v>
      </c>
      <c r="B6375">
        <v>5</v>
      </c>
      <c r="C6375" t="s">
        <v>15190</v>
      </c>
      <c r="D6375">
        <v>8</v>
      </c>
      <c r="E6375" t="s">
        <v>28</v>
      </c>
      <c r="F6375" t="s">
        <v>28</v>
      </c>
      <c r="G6375">
        <v>6</v>
      </c>
    </row>
    <row r="6376" spans="1:7">
      <c r="A6376" t="s">
        <v>19303</v>
      </c>
      <c r="B6376">
        <v>4</v>
      </c>
      <c r="C6376" t="s">
        <v>19304</v>
      </c>
      <c r="D6376">
        <v>7</v>
      </c>
      <c r="E6376" t="s">
        <v>6372</v>
      </c>
      <c r="F6376" t="s">
        <v>6372</v>
      </c>
      <c r="G6376">
        <v>6</v>
      </c>
    </row>
    <row r="6377" spans="1:7">
      <c r="A6377" t="s">
        <v>19305</v>
      </c>
      <c r="B6377">
        <v>8</v>
      </c>
      <c r="C6377" t="s">
        <v>19306</v>
      </c>
      <c r="D6377">
        <v>8</v>
      </c>
      <c r="E6377" t="s">
        <v>27</v>
      </c>
      <c r="F6377" t="s">
        <v>27</v>
      </c>
      <c r="G6377">
        <v>7</v>
      </c>
    </row>
    <row r="6378" spans="1:7">
      <c r="A6378" t="s">
        <v>19307</v>
      </c>
      <c r="B6378">
        <v>5</v>
      </c>
      <c r="C6378" t="s">
        <v>19308</v>
      </c>
      <c r="D6378">
        <v>5</v>
      </c>
      <c r="E6378" t="s">
        <v>6400</v>
      </c>
      <c r="F6378" t="s">
        <v>6400</v>
      </c>
      <c r="G6378">
        <v>6</v>
      </c>
    </row>
    <row r="6379" spans="1:7">
      <c r="A6379" t="s">
        <v>19309</v>
      </c>
      <c r="B6379">
        <v>4</v>
      </c>
      <c r="C6379" t="s">
        <v>19310</v>
      </c>
      <c r="D6379">
        <v>5</v>
      </c>
      <c r="E6379" t="s">
        <v>6368</v>
      </c>
      <c r="F6379" t="s">
        <v>6368</v>
      </c>
      <c r="G6379">
        <v>6</v>
      </c>
    </row>
    <row r="6380" spans="1:7">
      <c r="A6380" t="s">
        <v>19311</v>
      </c>
      <c r="B6380">
        <v>2</v>
      </c>
      <c r="C6380" t="s">
        <v>19312</v>
      </c>
      <c r="D6380">
        <v>5</v>
      </c>
      <c r="E6380" t="s">
        <v>6372</v>
      </c>
      <c r="F6380" t="s">
        <v>6372</v>
      </c>
      <c r="G6380">
        <v>6</v>
      </c>
    </row>
    <row r="6381" spans="1:7">
      <c r="A6381" t="s">
        <v>19313</v>
      </c>
      <c r="B6381">
        <v>7</v>
      </c>
      <c r="C6381" t="s">
        <v>19314</v>
      </c>
      <c r="D6381">
        <v>7</v>
      </c>
      <c r="E6381" t="s">
        <v>6369</v>
      </c>
      <c r="F6381" t="s">
        <v>6369</v>
      </c>
      <c r="G6381">
        <v>3</v>
      </c>
    </row>
    <row r="6382" spans="1:7">
      <c r="A6382" t="s">
        <v>19315</v>
      </c>
      <c r="B6382">
        <v>7</v>
      </c>
      <c r="C6382" t="s">
        <v>19316</v>
      </c>
      <c r="D6382">
        <v>6</v>
      </c>
      <c r="E6382" t="s">
        <v>6372</v>
      </c>
      <c r="F6382" t="s">
        <v>6372</v>
      </c>
      <c r="G6382">
        <v>6</v>
      </c>
    </row>
    <row r="6383" spans="1:7">
      <c r="A6383" t="s">
        <v>19317</v>
      </c>
      <c r="B6383">
        <v>7</v>
      </c>
      <c r="C6383" t="s">
        <v>19318</v>
      </c>
      <c r="D6383">
        <v>7</v>
      </c>
      <c r="E6383" t="s">
        <v>27</v>
      </c>
      <c r="F6383" t="s">
        <v>27</v>
      </c>
      <c r="G6383">
        <v>7</v>
      </c>
    </row>
    <row r="6384" spans="1:7">
      <c r="A6384" t="s">
        <v>19319</v>
      </c>
      <c r="B6384">
        <v>5</v>
      </c>
      <c r="C6384" t="s">
        <v>19320</v>
      </c>
      <c r="D6384">
        <v>5</v>
      </c>
      <c r="E6384" t="s">
        <v>6372</v>
      </c>
      <c r="F6384" t="s">
        <v>6372</v>
      </c>
      <c r="G6384">
        <v>6</v>
      </c>
    </row>
    <row r="6385" spans="1:7">
      <c r="A6385" t="s">
        <v>19321</v>
      </c>
      <c r="B6385">
        <v>4</v>
      </c>
      <c r="C6385" t="s">
        <v>19322</v>
      </c>
      <c r="D6385">
        <v>4</v>
      </c>
      <c r="E6385" t="s">
        <v>6402</v>
      </c>
      <c r="F6385" t="s">
        <v>6402</v>
      </c>
      <c r="G6385">
        <v>4</v>
      </c>
    </row>
    <row r="6386" spans="1:7">
      <c r="A6386" t="s">
        <v>19323</v>
      </c>
      <c r="B6386">
        <v>9</v>
      </c>
      <c r="C6386" t="s">
        <v>19324</v>
      </c>
      <c r="D6386">
        <v>9</v>
      </c>
      <c r="E6386" t="s">
        <v>6397</v>
      </c>
      <c r="F6386" t="s">
        <v>6397</v>
      </c>
      <c r="G6386">
        <v>11</v>
      </c>
    </row>
    <row r="6387" spans="1:7">
      <c r="A6387" t="s">
        <v>19325</v>
      </c>
      <c r="B6387">
        <v>7.5</v>
      </c>
      <c r="C6387" t="s">
        <v>19326</v>
      </c>
      <c r="D6387">
        <v>7.5</v>
      </c>
      <c r="E6387" t="s">
        <v>27</v>
      </c>
      <c r="F6387" t="s">
        <v>27</v>
      </c>
      <c r="G6387">
        <v>7</v>
      </c>
    </row>
    <row r="6388" spans="1:7">
      <c r="A6388" t="s">
        <v>19327</v>
      </c>
      <c r="B6388">
        <v>3</v>
      </c>
      <c r="C6388" t="s">
        <v>19328</v>
      </c>
      <c r="D6388">
        <v>5</v>
      </c>
      <c r="E6388" t="s">
        <v>27</v>
      </c>
      <c r="F6388" t="s">
        <v>27</v>
      </c>
      <c r="G6388">
        <v>7</v>
      </c>
    </row>
    <row r="6389" spans="1:7">
      <c r="A6389" t="s">
        <v>19329</v>
      </c>
      <c r="B6389">
        <v>9</v>
      </c>
      <c r="C6389" t="s">
        <v>19330</v>
      </c>
      <c r="D6389">
        <v>11</v>
      </c>
      <c r="E6389" t="s">
        <v>6397</v>
      </c>
      <c r="F6389" t="s">
        <v>6397</v>
      </c>
      <c r="G6389">
        <v>11</v>
      </c>
    </row>
    <row r="6390" spans="1:7">
      <c r="A6390" t="s">
        <v>19331</v>
      </c>
      <c r="B6390">
        <v>6</v>
      </c>
      <c r="C6390" t="s">
        <v>19332</v>
      </c>
      <c r="D6390">
        <v>6</v>
      </c>
      <c r="E6390" t="s">
        <v>27</v>
      </c>
      <c r="F6390" t="s">
        <v>27</v>
      </c>
      <c r="G6390">
        <v>7</v>
      </c>
    </row>
    <row r="6391" spans="1:7">
      <c r="A6391" t="s">
        <v>19333</v>
      </c>
      <c r="B6391">
        <v>5</v>
      </c>
      <c r="C6391" t="s">
        <v>19334</v>
      </c>
      <c r="D6391">
        <v>5</v>
      </c>
      <c r="E6391" t="s">
        <v>6402</v>
      </c>
      <c r="F6391" t="s">
        <v>6402</v>
      </c>
      <c r="G6391">
        <v>4</v>
      </c>
    </row>
    <row r="6392" spans="1:7">
      <c r="A6392" t="s">
        <v>19335</v>
      </c>
      <c r="B6392">
        <v>3</v>
      </c>
      <c r="C6392" t="s">
        <v>19336</v>
      </c>
      <c r="D6392">
        <v>7</v>
      </c>
      <c r="E6392" t="s">
        <v>6372</v>
      </c>
      <c r="F6392" t="s">
        <v>6372</v>
      </c>
      <c r="G6392">
        <v>6</v>
      </c>
    </row>
    <row r="6393" spans="1:7">
      <c r="A6393" t="s">
        <v>19337</v>
      </c>
      <c r="B6393">
        <v>5</v>
      </c>
      <c r="C6393" t="s">
        <v>19338</v>
      </c>
      <c r="D6393">
        <v>5</v>
      </c>
      <c r="E6393" t="s">
        <v>28</v>
      </c>
      <c r="F6393" t="s">
        <v>28</v>
      </c>
      <c r="G6393">
        <v>6</v>
      </c>
    </row>
    <row r="6394" spans="1:7">
      <c r="A6394" t="s">
        <v>19339</v>
      </c>
      <c r="B6394">
        <v>9</v>
      </c>
      <c r="C6394" t="s">
        <v>19340</v>
      </c>
      <c r="D6394">
        <v>9</v>
      </c>
      <c r="E6394" t="s">
        <v>27</v>
      </c>
      <c r="F6394" t="s">
        <v>27</v>
      </c>
      <c r="G6394">
        <v>7</v>
      </c>
    </row>
    <row r="6395" spans="1:7">
      <c r="A6395" t="s">
        <v>19341</v>
      </c>
      <c r="B6395">
        <v>8</v>
      </c>
      <c r="C6395" t="s">
        <v>10281</v>
      </c>
      <c r="D6395">
        <v>7</v>
      </c>
      <c r="E6395" t="s">
        <v>6395</v>
      </c>
      <c r="F6395" t="s">
        <v>6395</v>
      </c>
      <c r="G6395">
        <v>13</v>
      </c>
    </row>
    <row r="6396" spans="1:7">
      <c r="A6396" t="s">
        <v>19342</v>
      </c>
      <c r="B6396">
        <v>4</v>
      </c>
      <c r="C6396" t="s">
        <v>19343</v>
      </c>
      <c r="D6396">
        <v>6</v>
      </c>
      <c r="E6396" t="s">
        <v>6372</v>
      </c>
      <c r="F6396" t="s">
        <v>6372</v>
      </c>
      <c r="G6396">
        <v>6</v>
      </c>
    </row>
    <row r="6397" spans="1:7">
      <c r="A6397" t="s">
        <v>19344</v>
      </c>
      <c r="B6397">
        <v>5</v>
      </c>
      <c r="C6397" t="s">
        <v>19345</v>
      </c>
      <c r="D6397">
        <v>5</v>
      </c>
      <c r="E6397" t="s">
        <v>28</v>
      </c>
      <c r="F6397" t="s">
        <v>28</v>
      </c>
      <c r="G6397">
        <v>6</v>
      </c>
    </row>
    <row r="6398" spans="1:7">
      <c r="A6398" t="s">
        <v>19346</v>
      </c>
      <c r="B6398">
        <v>4</v>
      </c>
      <c r="C6398" t="s">
        <v>19347</v>
      </c>
      <c r="D6398">
        <v>4</v>
      </c>
      <c r="E6398" t="s">
        <v>6402</v>
      </c>
      <c r="F6398" t="s">
        <v>6402</v>
      </c>
      <c r="G6398">
        <v>4</v>
      </c>
    </row>
    <row r="6399" spans="1:7">
      <c r="A6399" t="s">
        <v>19348</v>
      </c>
      <c r="B6399">
        <v>4</v>
      </c>
      <c r="C6399" t="s">
        <v>19349</v>
      </c>
      <c r="D6399">
        <v>5</v>
      </c>
      <c r="E6399" t="s">
        <v>6372</v>
      </c>
      <c r="F6399" t="s">
        <v>6372</v>
      </c>
      <c r="G6399">
        <v>6</v>
      </c>
    </row>
    <row r="6400" spans="1:7">
      <c r="A6400" t="s">
        <v>19350</v>
      </c>
      <c r="B6400">
        <v>11</v>
      </c>
      <c r="C6400" t="s">
        <v>19351</v>
      </c>
      <c r="D6400">
        <v>11</v>
      </c>
      <c r="E6400" t="s">
        <v>6397</v>
      </c>
      <c r="F6400" t="s">
        <v>6397</v>
      </c>
      <c r="G6400">
        <v>11</v>
      </c>
    </row>
    <row r="6401" spans="1:7">
      <c r="A6401" t="s">
        <v>19352</v>
      </c>
      <c r="B6401">
        <v>4</v>
      </c>
      <c r="C6401" t="s">
        <v>19353</v>
      </c>
      <c r="D6401">
        <v>4</v>
      </c>
      <c r="E6401" t="s">
        <v>6372</v>
      </c>
      <c r="F6401" t="s">
        <v>6372</v>
      </c>
      <c r="G6401">
        <v>6</v>
      </c>
    </row>
    <row r="6402" spans="1:7">
      <c r="A6402" t="s">
        <v>19354</v>
      </c>
      <c r="B6402">
        <v>30</v>
      </c>
      <c r="C6402" t="s">
        <v>19355</v>
      </c>
      <c r="D6402">
        <v>32</v>
      </c>
      <c r="E6402" t="s">
        <v>6396</v>
      </c>
      <c r="F6402" t="s">
        <v>6396</v>
      </c>
      <c r="G6402">
        <v>30</v>
      </c>
    </row>
    <row r="6403" spans="1:7">
      <c r="A6403" t="s">
        <v>19356</v>
      </c>
      <c r="B6403">
        <v>6</v>
      </c>
      <c r="C6403" t="s">
        <v>19357</v>
      </c>
      <c r="D6403">
        <v>6</v>
      </c>
      <c r="E6403" t="s">
        <v>28</v>
      </c>
      <c r="F6403" t="s">
        <v>28</v>
      </c>
      <c r="G6403">
        <v>6</v>
      </c>
    </row>
    <row r="6404" spans="1:7">
      <c r="A6404" t="s">
        <v>19358</v>
      </c>
      <c r="B6404">
        <v>6</v>
      </c>
      <c r="C6404" t="s">
        <v>19359</v>
      </c>
      <c r="D6404">
        <v>6</v>
      </c>
      <c r="E6404" t="s">
        <v>6400</v>
      </c>
      <c r="F6404" t="s">
        <v>6400</v>
      </c>
      <c r="G6404">
        <v>6</v>
      </c>
    </row>
    <row r="6405" spans="1:7">
      <c r="A6405" t="s">
        <v>19360</v>
      </c>
      <c r="B6405">
        <v>7</v>
      </c>
      <c r="C6405" t="s">
        <v>19361</v>
      </c>
      <c r="D6405">
        <v>7</v>
      </c>
      <c r="E6405" t="s">
        <v>6368</v>
      </c>
      <c r="F6405" t="s">
        <v>6368</v>
      </c>
      <c r="G6405">
        <v>6</v>
      </c>
    </row>
    <row r="6406" spans="1:7">
      <c r="A6406" t="s">
        <v>19362</v>
      </c>
      <c r="B6406">
        <v>3</v>
      </c>
      <c r="C6406" t="s">
        <v>19363</v>
      </c>
      <c r="D6406">
        <v>7</v>
      </c>
      <c r="E6406" t="s">
        <v>27</v>
      </c>
      <c r="F6406" t="s">
        <v>27</v>
      </c>
      <c r="G6406">
        <v>7</v>
      </c>
    </row>
    <row r="6407" spans="1:7">
      <c r="A6407" t="s">
        <v>19364</v>
      </c>
      <c r="B6407">
        <v>12</v>
      </c>
      <c r="C6407" t="s">
        <v>19365</v>
      </c>
      <c r="D6407">
        <v>18</v>
      </c>
      <c r="E6407" t="s">
        <v>6362</v>
      </c>
      <c r="F6407" t="s">
        <v>6362</v>
      </c>
      <c r="G6407">
        <v>32</v>
      </c>
    </row>
    <row r="6408" spans="1:7">
      <c r="A6408" t="s">
        <v>19366</v>
      </c>
      <c r="B6408">
        <v>5</v>
      </c>
      <c r="C6408" t="s">
        <v>19367</v>
      </c>
      <c r="D6408">
        <v>10</v>
      </c>
      <c r="E6408" t="s">
        <v>6363</v>
      </c>
      <c r="F6408" t="s">
        <v>6363</v>
      </c>
      <c r="G6408">
        <v>9</v>
      </c>
    </row>
    <row r="6409" spans="1:7">
      <c r="A6409" t="s">
        <v>19368</v>
      </c>
      <c r="B6409">
        <v>7</v>
      </c>
      <c r="C6409" t="s">
        <v>19369</v>
      </c>
      <c r="D6409">
        <v>7</v>
      </c>
      <c r="E6409" t="s">
        <v>27</v>
      </c>
      <c r="F6409" t="s">
        <v>27</v>
      </c>
      <c r="G6409">
        <v>7</v>
      </c>
    </row>
    <row r="6410" spans="1:7">
      <c r="A6410" t="s">
        <v>19370</v>
      </c>
      <c r="B6410">
        <v>6</v>
      </c>
      <c r="C6410" t="s">
        <v>19371</v>
      </c>
      <c r="D6410">
        <v>5</v>
      </c>
      <c r="E6410" t="s">
        <v>6400</v>
      </c>
      <c r="F6410" t="s">
        <v>6400</v>
      </c>
      <c r="G6410">
        <v>6</v>
      </c>
    </row>
    <row r="6411" spans="1:7">
      <c r="A6411" t="s">
        <v>19372</v>
      </c>
      <c r="B6411">
        <v>6</v>
      </c>
      <c r="C6411" t="s">
        <v>19373</v>
      </c>
      <c r="D6411">
        <v>6</v>
      </c>
      <c r="E6411" t="s">
        <v>27</v>
      </c>
      <c r="F6411" t="s">
        <v>27</v>
      </c>
      <c r="G6411">
        <v>7</v>
      </c>
    </row>
    <row r="6412" spans="1:7">
      <c r="A6412" t="s">
        <v>19374</v>
      </c>
      <c r="B6412">
        <v>4</v>
      </c>
      <c r="C6412" t="s">
        <v>19375</v>
      </c>
      <c r="D6412">
        <v>6</v>
      </c>
      <c r="E6412" t="s">
        <v>6400</v>
      </c>
      <c r="F6412" t="s">
        <v>6400</v>
      </c>
      <c r="G6412">
        <v>6</v>
      </c>
    </row>
    <row r="6413" spans="1:7">
      <c r="A6413" t="s">
        <v>19376</v>
      </c>
      <c r="B6413">
        <v>5</v>
      </c>
      <c r="C6413" t="s">
        <v>19377</v>
      </c>
      <c r="D6413">
        <v>8</v>
      </c>
      <c r="E6413" t="s">
        <v>6363</v>
      </c>
      <c r="F6413" t="s">
        <v>6363</v>
      </c>
      <c r="G6413">
        <v>9</v>
      </c>
    </row>
    <row r="6414" spans="1:7">
      <c r="A6414" t="s">
        <v>19378</v>
      </c>
      <c r="B6414">
        <v>5</v>
      </c>
      <c r="C6414" t="s">
        <v>19379</v>
      </c>
      <c r="D6414">
        <v>5</v>
      </c>
      <c r="E6414" t="s">
        <v>27</v>
      </c>
      <c r="F6414" t="s">
        <v>27</v>
      </c>
      <c r="G6414">
        <v>7</v>
      </c>
    </row>
    <row r="6415" spans="1:7">
      <c r="A6415" t="s">
        <v>19380</v>
      </c>
      <c r="B6415">
        <v>2</v>
      </c>
      <c r="C6415" t="s">
        <v>18966</v>
      </c>
      <c r="D6415">
        <v>12</v>
      </c>
      <c r="E6415" t="s">
        <v>6395</v>
      </c>
      <c r="F6415" t="s">
        <v>6395</v>
      </c>
      <c r="G6415">
        <v>13</v>
      </c>
    </row>
    <row r="6416" spans="1:7">
      <c r="A6416" t="s">
        <v>19381</v>
      </c>
      <c r="B6416">
        <v>8</v>
      </c>
      <c r="C6416" t="s">
        <v>19382</v>
      </c>
      <c r="D6416">
        <v>8</v>
      </c>
      <c r="E6416" t="s">
        <v>6400</v>
      </c>
      <c r="F6416" t="s">
        <v>6400</v>
      </c>
      <c r="G6416">
        <v>6</v>
      </c>
    </row>
    <row r="6417" spans="1:7">
      <c r="A6417" t="s">
        <v>19383</v>
      </c>
      <c r="B6417">
        <v>9</v>
      </c>
      <c r="C6417" t="s">
        <v>19384</v>
      </c>
      <c r="D6417">
        <v>13</v>
      </c>
      <c r="E6417" t="s">
        <v>34</v>
      </c>
      <c r="F6417" t="s">
        <v>34</v>
      </c>
      <c r="G6417">
        <v>13</v>
      </c>
    </row>
    <row r="6418" spans="1:7">
      <c r="A6418" t="s">
        <v>19385</v>
      </c>
      <c r="B6418">
        <v>11</v>
      </c>
      <c r="C6418" t="s">
        <v>19386</v>
      </c>
      <c r="D6418">
        <v>11</v>
      </c>
      <c r="E6418" t="s">
        <v>6397</v>
      </c>
      <c r="F6418" t="s">
        <v>6397</v>
      </c>
      <c r="G6418">
        <v>11</v>
      </c>
    </row>
    <row r="6419" spans="1:7">
      <c r="A6419" t="s">
        <v>19387</v>
      </c>
      <c r="B6419">
        <v>7</v>
      </c>
      <c r="C6419" t="s">
        <v>19388</v>
      </c>
      <c r="D6419">
        <v>7</v>
      </c>
      <c r="E6419" t="s">
        <v>27</v>
      </c>
      <c r="F6419" t="s">
        <v>27</v>
      </c>
      <c r="G6419">
        <v>7</v>
      </c>
    </row>
    <row r="6420" spans="1:7">
      <c r="A6420" t="s">
        <v>19389</v>
      </c>
      <c r="B6420">
        <v>7</v>
      </c>
      <c r="C6420" t="s">
        <v>19390</v>
      </c>
      <c r="D6420">
        <v>7</v>
      </c>
      <c r="E6420" t="s">
        <v>6368</v>
      </c>
      <c r="F6420" t="s">
        <v>6368</v>
      </c>
      <c r="G6420">
        <v>6</v>
      </c>
    </row>
    <row r="6421" spans="1:7">
      <c r="A6421" t="s">
        <v>19391</v>
      </c>
      <c r="B6421">
        <v>9</v>
      </c>
      <c r="C6421" t="s">
        <v>19392</v>
      </c>
      <c r="D6421">
        <v>8</v>
      </c>
      <c r="E6421" t="s">
        <v>6400</v>
      </c>
      <c r="F6421" t="s">
        <v>6400</v>
      </c>
      <c r="G6421">
        <v>6</v>
      </c>
    </row>
    <row r="6422" spans="1:7">
      <c r="A6422" t="s">
        <v>19393</v>
      </c>
      <c r="B6422">
        <v>11</v>
      </c>
      <c r="C6422" t="s">
        <v>19394</v>
      </c>
      <c r="D6422">
        <v>11</v>
      </c>
      <c r="E6422" t="s">
        <v>6397</v>
      </c>
      <c r="F6422" t="s">
        <v>6397</v>
      </c>
      <c r="G6422">
        <v>11</v>
      </c>
    </row>
    <row r="6423" spans="1:7">
      <c r="A6423" t="s">
        <v>19395</v>
      </c>
      <c r="B6423">
        <v>5</v>
      </c>
      <c r="C6423" t="s">
        <v>19396</v>
      </c>
      <c r="D6423">
        <v>5</v>
      </c>
      <c r="E6423" t="s">
        <v>6400</v>
      </c>
      <c r="F6423" t="s">
        <v>6400</v>
      </c>
      <c r="G6423">
        <v>6</v>
      </c>
    </row>
    <row r="6424" spans="1:7">
      <c r="A6424" t="s">
        <v>19397</v>
      </c>
      <c r="B6424">
        <v>5</v>
      </c>
      <c r="C6424" t="s">
        <v>19398</v>
      </c>
      <c r="D6424">
        <v>6</v>
      </c>
      <c r="E6424" t="s">
        <v>6372</v>
      </c>
      <c r="F6424" t="s">
        <v>6372</v>
      </c>
      <c r="G6424">
        <v>6</v>
      </c>
    </row>
    <row r="6425" spans="1:7">
      <c r="A6425" t="s">
        <v>19399</v>
      </c>
      <c r="B6425">
        <v>6</v>
      </c>
      <c r="C6425" t="s">
        <v>19400</v>
      </c>
      <c r="D6425">
        <v>6</v>
      </c>
      <c r="E6425" t="s">
        <v>30</v>
      </c>
      <c r="F6425" t="s">
        <v>30</v>
      </c>
      <c r="G6425">
        <v>3</v>
      </c>
    </row>
    <row r="6426" spans="1:7">
      <c r="A6426" t="s">
        <v>19401</v>
      </c>
      <c r="B6426">
        <v>3</v>
      </c>
      <c r="C6426" t="s">
        <v>9542</v>
      </c>
      <c r="D6426">
        <v>5</v>
      </c>
      <c r="E6426" t="s">
        <v>6372</v>
      </c>
      <c r="F6426" t="s">
        <v>6372</v>
      </c>
      <c r="G6426">
        <v>6</v>
      </c>
    </row>
    <row r="6427" spans="1:7">
      <c r="A6427" t="s">
        <v>19402</v>
      </c>
      <c r="B6427">
        <v>6</v>
      </c>
      <c r="C6427" t="s">
        <v>19403</v>
      </c>
      <c r="D6427">
        <v>6</v>
      </c>
      <c r="E6427" t="s">
        <v>27</v>
      </c>
      <c r="F6427" t="s">
        <v>27</v>
      </c>
      <c r="G6427">
        <v>7</v>
      </c>
    </row>
    <row r="6428" spans="1:7">
      <c r="A6428" t="s">
        <v>19404</v>
      </c>
      <c r="B6428">
        <v>4</v>
      </c>
      <c r="C6428" t="s">
        <v>19405</v>
      </c>
      <c r="D6428">
        <v>7</v>
      </c>
      <c r="E6428" t="s">
        <v>27</v>
      </c>
      <c r="F6428" t="s">
        <v>27</v>
      </c>
      <c r="G6428">
        <v>7</v>
      </c>
    </row>
    <row r="6429" spans="1:7">
      <c r="A6429" t="s">
        <v>19406</v>
      </c>
      <c r="B6429">
        <v>5</v>
      </c>
      <c r="C6429" t="s">
        <v>19407</v>
      </c>
      <c r="D6429">
        <v>5</v>
      </c>
      <c r="E6429" t="s">
        <v>30</v>
      </c>
      <c r="F6429" t="s">
        <v>30</v>
      </c>
      <c r="G6429">
        <v>3</v>
      </c>
    </row>
    <row r="6430" spans="1:7">
      <c r="A6430" t="s">
        <v>19408</v>
      </c>
      <c r="B6430">
        <v>8</v>
      </c>
      <c r="C6430" t="s">
        <v>19409</v>
      </c>
      <c r="D6430">
        <v>8</v>
      </c>
      <c r="E6430" t="s">
        <v>28</v>
      </c>
      <c r="F6430" t="s">
        <v>28</v>
      </c>
      <c r="G6430">
        <v>6</v>
      </c>
    </row>
    <row r="6431" spans="1:7">
      <c r="A6431" t="s">
        <v>19410</v>
      </c>
      <c r="B6431">
        <v>6</v>
      </c>
      <c r="C6431" t="s">
        <v>19411</v>
      </c>
      <c r="D6431">
        <v>6</v>
      </c>
      <c r="E6431" t="s">
        <v>6400</v>
      </c>
      <c r="F6431" t="s">
        <v>6400</v>
      </c>
      <c r="G6431">
        <v>6</v>
      </c>
    </row>
    <row r="6432" spans="1:7">
      <c r="A6432" t="s">
        <v>19412</v>
      </c>
      <c r="B6432">
        <v>3</v>
      </c>
      <c r="C6432" t="s">
        <v>19413</v>
      </c>
      <c r="D6432">
        <v>3</v>
      </c>
      <c r="E6432" t="s">
        <v>6372</v>
      </c>
      <c r="F6432" t="s">
        <v>6372</v>
      </c>
      <c r="G6432">
        <v>6</v>
      </c>
    </row>
    <row r="6433" spans="1:7">
      <c r="A6433" t="s">
        <v>19414</v>
      </c>
      <c r="B6433">
        <v>5</v>
      </c>
      <c r="C6433" t="s">
        <v>19415</v>
      </c>
      <c r="D6433">
        <v>5</v>
      </c>
      <c r="E6433" t="s">
        <v>28</v>
      </c>
      <c r="F6433" t="s">
        <v>28</v>
      </c>
      <c r="G6433">
        <v>6</v>
      </c>
    </row>
    <row r="6434" spans="1:7">
      <c r="A6434" t="s">
        <v>19416</v>
      </c>
      <c r="B6434">
        <v>5</v>
      </c>
      <c r="C6434" t="s">
        <v>19417</v>
      </c>
      <c r="D6434">
        <v>5</v>
      </c>
      <c r="E6434" t="s">
        <v>6372</v>
      </c>
      <c r="F6434" t="s">
        <v>6372</v>
      </c>
      <c r="G6434">
        <v>6</v>
      </c>
    </row>
    <row r="6435" spans="1:7">
      <c r="A6435" t="s">
        <v>19418</v>
      </c>
      <c r="B6435">
        <v>7</v>
      </c>
      <c r="C6435" t="s">
        <v>19419</v>
      </c>
      <c r="D6435">
        <v>7</v>
      </c>
      <c r="E6435" t="s">
        <v>6372</v>
      </c>
      <c r="F6435" t="s">
        <v>6372</v>
      </c>
      <c r="G6435">
        <v>6</v>
      </c>
    </row>
    <row r="6436" spans="1:7">
      <c r="A6436" t="s">
        <v>19420</v>
      </c>
      <c r="B6436">
        <v>5</v>
      </c>
      <c r="C6436" t="s">
        <v>19421</v>
      </c>
      <c r="D6436">
        <v>7</v>
      </c>
      <c r="E6436" t="s">
        <v>6372</v>
      </c>
      <c r="F6436" t="s">
        <v>6372</v>
      </c>
      <c r="G6436">
        <v>6</v>
      </c>
    </row>
    <row r="6437" spans="1:7">
      <c r="A6437" t="s">
        <v>19422</v>
      </c>
      <c r="B6437">
        <v>5</v>
      </c>
      <c r="C6437" t="s">
        <v>19423</v>
      </c>
      <c r="D6437">
        <v>5</v>
      </c>
      <c r="E6437" t="s">
        <v>27</v>
      </c>
      <c r="F6437" t="s">
        <v>27</v>
      </c>
      <c r="G6437">
        <v>7</v>
      </c>
    </row>
    <row r="6438" spans="1:7">
      <c r="A6438" t="s">
        <v>19424</v>
      </c>
      <c r="B6438">
        <v>5</v>
      </c>
      <c r="C6438" t="s">
        <v>19425</v>
      </c>
      <c r="D6438">
        <v>5</v>
      </c>
      <c r="E6438" t="s">
        <v>6400</v>
      </c>
      <c r="F6438" t="s">
        <v>6400</v>
      </c>
      <c r="G6438">
        <v>6</v>
      </c>
    </row>
    <row r="6439" spans="1:7">
      <c r="A6439" t="s">
        <v>19426</v>
      </c>
      <c r="B6439">
        <v>8</v>
      </c>
      <c r="C6439" t="s">
        <v>19427</v>
      </c>
      <c r="D6439">
        <v>8</v>
      </c>
      <c r="E6439" t="s">
        <v>27</v>
      </c>
      <c r="F6439" t="s">
        <v>27</v>
      </c>
      <c r="G6439">
        <v>7</v>
      </c>
    </row>
    <row r="6440" spans="1:7">
      <c r="A6440" t="s">
        <v>19428</v>
      </c>
      <c r="B6440">
        <v>7</v>
      </c>
      <c r="C6440" t="s">
        <v>19429</v>
      </c>
      <c r="D6440">
        <v>7</v>
      </c>
      <c r="E6440" t="s">
        <v>6400</v>
      </c>
      <c r="F6440" t="s">
        <v>6400</v>
      </c>
      <c r="G6440">
        <v>6</v>
      </c>
    </row>
    <row r="6441" spans="1:7">
      <c r="A6441" t="s">
        <v>19430</v>
      </c>
      <c r="B6441">
        <v>7</v>
      </c>
      <c r="C6441" t="s">
        <v>19431</v>
      </c>
      <c r="D6441">
        <v>7</v>
      </c>
      <c r="E6441" t="s">
        <v>27</v>
      </c>
      <c r="F6441" t="s">
        <v>27</v>
      </c>
      <c r="G6441">
        <v>7</v>
      </c>
    </row>
    <row r="6442" spans="1:7">
      <c r="A6442" t="s">
        <v>19432</v>
      </c>
      <c r="B6442">
        <v>8</v>
      </c>
      <c r="C6442" t="s">
        <v>17402</v>
      </c>
      <c r="D6442">
        <v>8</v>
      </c>
      <c r="E6442" t="s">
        <v>6400</v>
      </c>
      <c r="F6442" t="s">
        <v>6400</v>
      </c>
      <c r="G6442">
        <v>6</v>
      </c>
    </row>
    <row r="6443" spans="1:7">
      <c r="A6443" t="s">
        <v>19433</v>
      </c>
      <c r="B6443">
        <v>5</v>
      </c>
      <c r="C6443" t="s">
        <v>19434</v>
      </c>
      <c r="D6443">
        <v>5</v>
      </c>
      <c r="E6443" t="s">
        <v>6372</v>
      </c>
      <c r="F6443" t="s">
        <v>6372</v>
      </c>
      <c r="G6443">
        <v>6</v>
      </c>
    </row>
    <row r="6444" spans="1:7">
      <c r="A6444" t="s">
        <v>19435</v>
      </c>
      <c r="B6444">
        <v>6</v>
      </c>
      <c r="C6444" t="s">
        <v>19436</v>
      </c>
      <c r="D6444">
        <v>6</v>
      </c>
      <c r="E6444" t="s">
        <v>6400</v>
      </c>
      <c r="F6444" t="s">
        <v>6400</v>
      </c>
      <c r="G6444">
        <v>6</v>
      </c>
    </row>
    <row r="6445" spans="1:7">
      <c r="A6445" t="s">
        <v>19437</v>
      </c>
      <c r="B6445">
        <v>5</v>
      </c>
      <c r="C6445" t="s">
        <v>19438</v>
      </c>
      <c r="D6445">
        <v>5</v>
      </c>
      <c r="E6445" t="s">
        <v>6402</v>
      </c>
      <c r="F6445" t="s">
        <v>6402</v>
      </c>
      <c r="G6445">
        <v>4</v>
      </c>
    </row>
    <row r="6446" spans="1:7">
      <c r="A6446" t="s">
        <v>19439</v>
      </c>
      <c r="B6446">
        <v>6</v>
      </c>
      <c r="C6446" t="s">
        <v>19440</v>
      </c>
      <c r="D6446">
        <v>6</v>
      </c>
      <c r="E6446" t="s">
        <v>27</v>
      </c>
      <c r="F6446" t="s">
        <v>27</v>
      </c>
      <c r="G6446">
        <v>7</v>
      </c>
    </row>
    <row r="6447" spans="1:7">
      <c r="A6447" t="s">
        <v>19441</v>
      </c>
      <c r="B6447">
        <v>7</v>
      </c>
      <c r="C6447" t="s">
        <v>19442</v>
      </c>
      <c r="D6447">
        <v>7</v>
      </c>
      <c r="E6447" t="s">
        <v>6372</v>
      </c>
      <c r="F6447" t="s">
        <v>6372</v>
      </c>
      <c r="G6447">
        <v>6</v>
      </c>
    </row>
    <row r="6448" spans="1:7">
      <c r="A6448" t="s">
        <v>19443</v>
      </c>
      <c r="B6448">
        <v>22</v>
      </c>
      <c r="C6448" t="s">
        <v>19444</v>
      </c>
      <c r="D6448">
        <v>31</v>
      </c>
      <c r="E6448" t="s">
        <v>6396</v>
      </c>
      <c r="F6448" t="s">
        <v>6396</v>
      </c>
      <c r="G6448">
        <v>30</v>
      </c>
    </row>
    <row r="6449" spans="1:7">
      <c r="A6449" t="s">
        <v>19445</v>
      </c>
      <c r="B6449">
        <v>3</v>
      </c>
      <c r="C6449" t="s">
        <v>7879</v>
      </c>
      <c r="D6449">
        <v>8</v>
      </c>
      <c r="E6449" t="s">
        <v>6368</v>
      </c>
      <c r="F6449" t="s">
        <v>6368</v>
      </c>
      <c r="G6449">
        <v>6</v>
      </c>
    </row>
    <row r="6450" spans="1:7">
      <c r="A6450" t="s">
        <v>19446</v>
      </c>
      <c r="B6450">
        <v>5</v>
      </c>
      <c r="C6450" t="s">
        <v>19447</v>
      </c>
      <c r="D6450">
        <v>5</v>
      </c>
      <c r="E6450" t="s">
        <v>6368</v>
      </c>
      <c r="F6450" t="s">
        <v>6368</v>
      </c>
      <c r="G6450">
        <v>6</v>
      </c>
    </row>
    <row r="6451" spans="1:7">
      <c r="A6451" t="s">
        <v>19448</v>
      </c>
      <c r="B6451">
        <v>11</v>
      </c>
      <c r="C6451" t="s">
        <v>19449</v>
      </c>
      <c r="D6451">
        <v>11</v>
      </c>
      <c r="E6451" t="s">
        <v>6397</v>
      </c>
      <c r="F6451" t="s">
        <v>6397</v>
      </c>
      <c r="G6451">
        <v>11</v>
      </c>
    </row>
    <row r="6452" spans="1:7">
      <c r="A6452" t="s">
        <v>19450</v>
      </c>
      <c r="B6452">
        <v>8</v>
      </c>
      <c r="C6452" t="s">
        <v>19451</v>
      </c>
      <c r="D6452">
        <v>14</v>
      </c>
      <c r="E6452" t="s">
        <v>6395</v>
      </c>
      <c r="F6452" t="s">
        <v>6395</v>
      </c>
      <c r="G6452">
        <v>13</v>
      </c>
    </row>
    <row r="6453" spans="1:7">
      <c r="A6453" t="s">
        <v>19452</v>
      </c>
      <c r="B6453">
        <v>31</v>
      </c>
      <c r="C6453" t="s">
        <v>19453</v>
      </c>
      <c r="D6453">
        <v>34</v>
      </c>
      <c r="E6453" t="s">
        <v>6374</v>
      </c>
      <c r="F6453" t="s">
        <v>6374</v>
      </c>
      <c r="G6453">
        <v>29</v>
      </c>
    </row>
    <row r="6454" spans="1:7">
      <c r="A6454" t="s">
        <v>19454</v>
      </c>
      <c r="B6454">
        <v>3</v>
      </c>
      <c r="C6454" t="s">
        <v>19455</v>
      </c>
      <c r="D6454">
        <v>8</v>
      </c>
      <c r="E6454" t="s">
        <v>6400</v>
      </c>
      <c r="F6454" t="s">
        <v>6400</v>
      </c>
      <c r="G6454">
        <v>6</v>
      </c>
    </row>
    <row r="6455" spans="1:7">
      <c r="A6455" t="s">
        <v>19456</v>
      </c>
      <c r="B6455">
        <v>6</v>
      </c>
      <c r="C6455" t="s">
        <v>19457</v>
      </c>
      <c r="D6455">
        <v>6</v>
      </c>
      <c r="E6455" t="s">
        <v>6372</v>
      </c>
      <c r="F6455" t="s">
        <v>6372</v>
      </c>
      <c r="G6455">
        <v>6</v>
      </c>
    </row>
    <row r="6456" spans="1:7">
      <c r="A6456" t="s">
        <v>19458</v>
      </c>
      <c r="B6456">
        <v>3</v>
      </c>
      <c r="C6456" t="s">
        <v>19459</v>
      </c>
      <c r="D6456">
        <v>7</v>
      </c>
      <c r="E6456" t="s">
        <v>28</v>
      </c>
      <c r="F6456" t="s">
        <v>28</v>
      </c>
      <c r="G6456">
        <v>6</v>
      </c>
    </row>
    <row r="6457" spans="1:7">
      <c r="A6457" t="s">
        <v>19460</v>
      </c>
      <c r="B6457">
        <v>7</v>
      </c>
      <c r="C6457" t="s">
        <v>19461</v>
      </c>
      <c r="D6457">
        <v>7</v>
      </c>
      <c r="E6457" t="s">
        <v>6402</v>
      </c>
      <c r="F6457" t="s">
        <v>6402</v>
      </c>
      <c r="G6457">
        <v>4</v>
      </c>
    </row>
    <row r="6458" spans="1:7">
      <c r="A6458" t="s">
        <v>19462</v>
      </c>
      <c r="B6458">
        <v>8</v>
      </c>
      <c r="C6458" t="s">
        <v>19463</v>
      </c>
      <c r="D6458">
        <v>7</v>
      </c>
      <c r="E6458" t="s">
        <v>27</v>
      </c>
      <c r="F6458" t="s">
        <v>27</v>
      </c>
      <c r="G6458">
        <v>7</v>
      </c>
    </row>
    <row r="6459" spans="1:7">
      <c r="A6459" t="s">
        <v>19464</v>
      </c>
      <c r="B6459">
        <v>3</v>
      </c>
      <c r="C6459" t="s">
        <v>19465</v>
      </c>
      <c r="D6459">
        <v>5</v>
      </c>
      <c r="E6459" t="s">
        <v>6372</v>
      </c>
      <c r="F6459" t="s">
        <v>6372</v>
      </c>
      <c r="G6459">
        <v>6</v>
      </c>
    </row>
    <row r="6460" spans="1:7">
      <c r="A6460" t="s">
        <v>19466</v>
      </c>
      <c r="B6460">
        <v>6</v>
      </c>
      <c r="C6460" t="s">
        <v>19467</v>
      </c>
      <c r="D6460">
        <v>6</v>
      </c>
      <c r="E6460" t="s">
        <v>28</v>
      </c>
      <c r="F6460" t="s">
        <v>28</v>
      </c>
      <c r="G6460">
        <v>6</v>
      </c>
    </row>
    <row r="6461" spans="1:7">
      <c r="A6461" t="s">
        <v>19468</v>
      </c>
      <c r="B6461">
        <v>7</v>
      </c>
      <c r="C6461" t="s">
        <v>19469</v>
      </c>
      <c r="D6461">
        <v>7</v>
      </c>
      <c r="E6461" t="s">
        <v>6372</v>
      </c>
      <c r="F6461" t="s">
        <v>6372</v>
      </c>
      <c r="G6461">
        <v>6</v>
      </c>
    </row>
    <row r="6462" spans="1:7">
      <c r="A6462" t="s">
        <v>19470</v>
      </c>
      <c r="B6462">
        <v>6</v>
      </c>
      <c r="C6462" t="s">
        <v>19471</v>
      </c>
      <c r="D6462">
        <v>6</v>
      </c>
      <c r="E6462" t="s">
        <v>27</v>
      </c>
      <c r="F6462" t="s">
        <v>27</v>
      </c>
      <c r="G6462">
        <v>7</v>
      </c>
    </row>
    <row r="6463" spans="1:7">
      <c r="A6463" t="s">
        <v>19472</v>
      </c>
      <c r="B6463">
        <v>6</v>
      </c>
      <c r="C6463" t="s">
        <v>19473</v>
      </c>
      <c r="D6463">
        <v>6</v>
      </c>
      <c r="E6463" t="s">
        <v>28</v>
      </c>
      <c r="F6463" t="s">
        <v>28</v>
      </c>
      <c r="G6463">
        <v>6</v>
      </c>
    </row>
    <row r="6464" spans="1:7">
      <c r="A6464" t="s">
        <v>19474</v>
      </c>
      <c r="B6464">
        <v>5</v>
      </c>
      <c r="C6464" t="s">
        <v>19475</v>
      </c>
      <c r="D6464">
        <v>5</v>
      </c>
      <c r="E6464" t="s">
        <v>6400</v>
      </c>
      <c r="F6464" t="s">
        <v>6400</v>
      </c>
      <c r="G6464">
        <v>6</v>
      </c>
    </row>
    <row r="6465" spans="1:7">
      <c r="A6465" t="s">
        <v>19476</v>
      </c>
      <c r="B6465">
        <v>6</v>
      </c>
      <c r="C6465" t="s">
        <v>19477</v>
      </c>
      <c r="D6465">
        <v>6</v>
      </c>
      <c r="E6465" t="s">
        <v>6372</v>
      </c>
      <c r="F6465" t="s">
        <v>6372</v>
      </c>
      <c r="G6465">
        <v>6</v>
      </c>
    </row>
    <row r="6466" spans="1:7">
      <c r="A6466" t="s">
        <v>19478</v>
      </c>
      <c r="B6466">
        <v>6</v>
      </c>
      <c r="C6466" t="s">
        <v>19479</v>
      </c>
      <c r="D6466">
        <v>6</v>
      </c>
      <c r="E6466" t="s">
        <v>6372</v>
      </c>
      <c r="F6466" t="s">
        <v>6372</v>
      </c>
      <c r="G6466">
        <v>6</v>
      </c>
    </row>
    <row r="6467" spans="1:7">
      <c r="A6467" t="s">
        <v>19480</v>
      </c>
      <c r="B6467">
        <v>6</v>
      </c>
      <c r="C6467" t="s">
        <v>19481</v>
      </c>
      <c r="D6467">
        <v>6</v>
      </c>
      <c r="E6467" t="s">
        <v>6400</v>
      </c>
      <c r="F6467" t="s">
        <v>6400</v>
      </c>
      <c r="G6467">
        <v>6</v>
      </c>
    </row>
    <row r="6468" spans="1:7">
      <c r="A6468" t="s">
        <v>19482</v>
      </c>
      <c r="B6468">
        <v>12</v>
      </c>
      <c r="C6468" t="s">
        <v>19483</v>
      </c>
      <c r="D6468">
        <v>12</v>
      </c>
      <c r="E6468" t="s">
        <v>6397</v>
      </c>
      <c r="F6468" t="s">
        <v>6397</v>
      </c>
      <c r="G6468">
        <v>11</v>
      </c>
    </row>
    <row r="6469" spans="1:7">
      <c r="A6469" t="s">
        <v>19484</v>
      </c>
      <c r="B6469">
        <v>10</v>
      </c>
      <c r="C6469" t="s">
        <v>19485</v>
      </c>
      <c r="D6469">
        <v>10</v>
      </c>
      <c r="E6469" t="s">
        <v>27</v>
      </c>
      <c r="F6469" t="s">
        <v>27</v>
      </c>
      <c r="G6469">
        <v>7</v>
      </c>
    </row>
    <row r="6470" spans="1:7">
      <c r="A6470" t="s">
        <v>19486</v>
      </c>
      <c r="B6470">
        <v>7</v>
      </c>
      <c r="C6470" t="s">
        <v>19487</v>
      </c>
      <c r="D6470">
        <v>7</v>
      </c>
      <c r="E6470" t="s">
        <v>27</v>
      </c>
      <c r="F6470" t="s">
        <v>27</v>
      </c>
      <c r="G6470">
        <v>7</v>
      </c>
    </row>
    <row r="6471" spans="1:7">
      <c r="A6471" t="s">
        <v>19488</v>
      </c>
      <c r="B6471">
        <v>5</v>
      </c>
      <c r="C6471" t="s">
        <v>19489</v>
      </c>
      <c r="D6471">
        <v>10</v>
      </c>
      <c r="E6471" t="s">
        <v>34</v>
      </c>
      <c r="F6471" t="s">
        <v>34</v>
      </c>
      <c r="G6471">
        <v>13</v>
      </c>
    </row>
    <row r="6472" spans="1:7">
      <c r="A6472" t="s">
        <v>19490</v>
      </c>
      <c r="B6472">
        <v>6</v>
      </c>
      <c r="C6472" t="s">
        <v>19491</v>
      </c>
      <c r="D6472">
        <v>6</v>
      </c>
      <c r="E6472" t="s">
        <v>6369</v>
      </c>
      <c r="F6472" t="s">
        <v>6369</v>
      </c>
      <c r="G6472">
        <v>3</v>
      </c>
    </row>
    <row r="6473" spans="1:7">
      <c r="A6473" t="s">
        <v>19492</v>
      </c>
      <c r="B6473">
        <v>5</v>
      </c>
      <c r="C6473" t="s">
        <v>19493</v>
      </c>
      <c r="D6473">
        <v>5</v>
      </c>
      <c r="E6473" t="s">
        <v>30</v>
      </c>
      <c r="F6473" t="s">
        <v>30</v>
      </c>
      <c r="G6473">
        <v>3</v>
      </c>
    </row>
    <row r="6474" spans="1:7">
      <c r="A6474" t="s">
        <v>19494</v>
      </c>
      <c r="B6474">
        <v>5</v>
      </c>
      <c r="C6474" t="s">
        <v>19495</v>
      </c>
      <c r="D6474">
        <v>5</v>
      </c>
      <c r="E6474" t="s">
        <v>6402</v>
      </c>
      <c r="F6474" t="s">
        <v>6402</v>
      </c>
      <c r="G6474">
        <v>4</v>
      </c>
    </row>
    <row r="6475" spans="1:7">
      <c r="A6475" t="s">
        <v>19496</v>
      </c>
      <c r="B6475">
        <v>29</v>
      </c>
      <c r="C6475" t="s">
        <v>19497</v>
      </c>
      <c r="D6475">
        <v>31</v>
      </c>
      <c r="E6475" t="s">
        <v>6362</v>
      </c>
      <c r="F6475" t="s">
        <v>6362</v>
      </c>
      <c r="G6475">
        <v>32</v>
      </c>
    </row>
    <row r="6476" spans="1:7">
      <c r="A6476" t="s">
        <v>19498</v>
      </c>
      <c r="B6476">
        <v>4</v>
      </c>
      <c r="C6476" t="s">
        <v>19499</v>
      </c>
      <c r="D6476">
        <v>7</v>
      </c>
      <c r="E6476" t="s">
        <v>6372</v>
      </c>
      <c r="F6476" t="s">
        <v>6372</v>
      </c>
      <c r="G6476">
        <v>6</v>
      </c>
    </row>
    <row r="6477" spans="1:7">
      <c r="A6477" t="s">
        <v>19500</v>
      </c>
      <c r="B6477">
        <v>7</v>
      </c>
      <c r="C6477" t="s">
        <v>19501</v>
      </c>
      <c r="D6477">
        <v>7</v>
      </c>
      <c r="E6477" t="s">
        <v>6368</v>
      </c>
      <c r="F6477" t="s">
        <v>6368</v>
      </c>
      <c r="G6477">
        <v>6</v>
      </c>
    </row>
    <row r="6478" spans="1:7">
      <c r="A6478" t="s">
        <v>19502</v>
      </c>
      <c r="B6478">
        <v>6</v>
      </c>
      <c r="C6478" t="s">
        <v>19503</v>
      </c>
      <c r="D6478">
        <v>6</v>
      </c>
      <c r="E6478" t="s">
        <v>6368</v>
      </c>
      <c r="F6478" t="s">
        <v>6368</v>
      </c>
      <c r="G6478">
        <v>6</v>
      </c>
    </row>
    <row r="6479" spans="1:7">
      <c r="A6479" t="s">
        <v>19504</v>
      </c>
      <c r="B6479">
        <v>7</v>
      </c>
      <c r="C6479" t="s">
        <v>19505</v>
      </c>
      <c r="D6479">
        <v>7</v>
      </c>
      <c r="E6479" t="s">
        <v>28</v>
      </c>
      <c r="F6479" t="s">
        <v>28</v>
      </c>
      <c r="G6479">
        <v>6</v>
      </c>
    </row>
    <row r="6480" spans="1:7">
      <c r="A6480" t="s">
        <v>19506</v>
      </c>
      <c r="B6480">
        <v>6</v>
      </c>
      <c r="C6480" t="s">
        <v>19507</v>
      </c>
      <c r="D6480">
        <v>6</v>
      </c>
      <c r="E6480" t="s">
        <v>6400</v>
      </c>
      <c r="F6480" t="s">
        <v>6400</v>
      </c>
      <c r="G6480">
        <v>6</v>
      </c>
    </row>
    <row r="6481" spans="1:7">
      <c r="A6481" t="s">
        <v>19508</v>
      </c>
      <c r="B6481">
        <v>7</v>
      </c>
      <c r="C6481" t="s">
        <v>19509</v>
      </c>
      <c r="D6481">
        <v>7</v>
      </c>
      <c r="E6481" t="s">
        <v>6368</v>
      </c>
      <c r="F6481" t="s">
        <v>6368</v>
      </c>
      <c r="G6481">
        <v>6</v>
      </c>
    </row>
    <row r="6482" spans="1:7">
      <c r="A6482" t="s">
        <v>19510</v>
      </c>
      <c r="B6482">
        <v>8</v>
      </c>
      <c r="C6482" t="s">
        <v>19511</v>
      </c>
      <c r="D6482">
        <v>8</v>
      </c>
      <c r="E6482" t="s">
        <v>6368</v>
      </c>
      <c r="F6482" t="s">
        <v>6368</v>
      </c>
      <c r="G6482">
        <v>6</v>
      </c>
    </row>
    <row r="6483" spans="1:7">
      <c r="A6483" t="s">
        <v>19512</v>
      </c>
      <c r="B6483">
        <v>9</v>
      </c>
      <c r="C6483" t="s">
        <v>19513</v>
      </c>
      <c r="D6483">
        <v>9</v>
      </c>
      <c r="E6483" t="s">
        <v>27</v>
      </c>
      <c r="F6483" t="s">
        <v>27</v>
      </c>
      <c r="G6483">
        <v>7</v>
      </c>
    </row>
    <row r="6484" spans="1:7">
      <c r="A6484" t="s">
        <v>19514</v>
      </c>
      <c r="B6484">
        <v>2</v>
      </c>
      <c r="C6484" t="s">
        <v>19515</v>
      </c>
      <c r="D6484">
        <v>7</v>
      </c>
      <c r="E6484" t="s">
        <v>6372</v>
      </c>
      <c r="F6484" t="s">
        <v>6372</v>
      </c>
      <c r="G6484">
        <v>6</v>
      </c>
    </row>
    <row r="6485" spans="1:7">
      <c r="A6485" t="s">
        <v>19516</v>
      </c>
      <c r="B6485">
        <v>6</v>
      </c>
      <c r="C6485" t="s">
        <v>19517</v>
      </c>
      <c r="D6485">
        <v>6</v>
      </c>
      <c r="E6485" t="s">
        <v>28</v>
      </c>
      <c r="F6485" t="s">
        <v>28</v>
      </c>
      <c r="G6485">
        <v>6</v>
      </c>
    </row>
    <row r="6486" spans="1:7">
      <c r="A6486" t="s">
        <v>19518</v>
      </c>
      <c r="B6486">
        <v>6</v>
      </c>
      <c r="C6486" t="s">
        <v>19519</v>
      </c>
      <c r="D6486">
        <v>6</v>
      </c>
      <c r="E6486" t="s">
        <v>6372</v>
      </c>
      <c r="F6486" t="s">
        <v>6372</v>
      </c>
      <c r="G6486">
        <v>6</v>
      </c>
    </row>
    <row r="6487" spans="1:7">
      <c r="A6487" t="s">
        <v>19520</v>
      </c>
      <c r="B6487">
        <v>5</v>
      </c>
      <c r="C6487" t="s">
        <v>19521</v>
      </c>
      <c r="D6487">
        <v>4</v>
      </c>
      <c r="E6487" t="s">
        <v>6397</v>
      </c>
      <c r="F6487" t="s">
        <v>6397</v>
      </c>
      <c r="G6487">
        <v>11</v>
      </c>
    </row>
    <row r="6488" spans="1:7">
      <c r="A6488" t="s">
        <v>19522</v>
      </c>
      <c r="B6488">
        <v>8</v>
      </c>
      <c r="C6488" t="s">
        <v>19523</v>
      </c>
      <c r="D6488">
        <v>8</v>
      </c>
      <c r="E6488" t="s">
        <v>6400</v>
      </c>
      <c r="F6488" t="s">
        <v>6400</v>
      </c>
      <c r="G6488">
        <v>6</v>
      </c>
    </row>
    <row r="6489" spans="1:7">
      <c r="A6489" t="s">
        <v>19524</v>
      </c>
      <c r="B6489">
        <v>5</v>
      </c>
      <c r="C6489" t="s">
        <v>19525</v>
      </c>
      <c r="D6489">
        <v>6</v>
      </c>
      <c r="E6489" t="s">
        <v>27</v>
      </c>
      <c r="F6489" t="s">
        <v>27</v>
      </c>
      <c r="G6489">
        <v>7</v>
      </c>
    </row>
    <row r="6490" spans="1:7">
      <c r="A6490" t="s">
        <v>19526</v>
      </c>
      <c r="B6490">
        <v>8</v>
      </c>
      <c r="C6490" t="s">
        <v>19527</v>
      </c>
      <c r="D6490">
        <v>8</v>
      </c>
      <c r="E6490" t="s">
        <v>27</v>
      </c>
      <c r="F6490" t="s">
        <v>27</v>
      </c>
      <c r="G6490">
        <v>7</v>
      </c>
    </row>
    <row r="6491" spans="1:7">
      <c r="A6491" t="s">
        <v>19528</v>
      </c>
      <c r="B6491">
        <v>7</v>
      </c>
      <c r="C6491" t="s">
        <v>19529</v>
      </c>
      <c r="D6491">
        <v>7</v>
      </c>
      <c r="E6491" t="s">
        <v>27</v>
      </c>
      <c r="F6491" t="s">
        <v>27</v>
      </c>
      <c r="G6491">
        <v>7</v>
      </c>
    </row>
    <row r="6492" spans="1:7">
      <c r="A6492" t="s">
        <v>19530</v>
      </c>
      <c r="B6492">
        <v>5</v>
      </c>
      <c r="C6492" t="s">
        <v>16725</v>
      </c>
      <c r="D6492">
        <v>7</v>
      </c>
      <c r="E6492" t="s">
        <v>6372</v>
      </c>
      <c r="F6492" t="s">
        <v>6372</v>
      </c>
      <c r="G6492">
        <v>6</v>
      </c>
    </row>
    <row r="6493" spans="1:7">
      <c r="A6493" t="s">
        <v>19531</v>
      </c>
      <c r="B6493">
        <v>5</v>
      </c>
      <c r="C6493" t="s">
        <v>19532</v>
      </c>
      <c r="D6493">
        <v>6</v>
      </c>
      <c r="E6493" t="s">
        <v>6372</v>
      </c>
      <c r="F6493" t="s">
        <v>6372</v>
      </c>
      <c r="G6493">
        <v>6</v>
      </c>
    </row>
    <row r="6494" spans="1:7">
      <c r="A6494" t="s">
        <v>19533</v>
      </c>
      <c r="B6494">
        <v>8</v>
      </c>
      <c r="C6494" t="s">
        <v>19534</v>
      </c>
      <c r="D6494">
        <v>7</v>
      </c>
      <c r="E6494" t="s">
        <v>6368</v>
      </c>
      <c r="F6494" t="s">
        <v>6368</v>
      </c>
      <c r="G6494">
        <v>6</v>
      </c>
    </row>
    <row r="6495" spans="1:7">
      <c r="A6495" t="s">
        <v>19535</v>
      </c>
      <c r="B6495">
        <v>10</v>
      </c>
      <c r="C6495" t="s">
        <v>19536</v>
      </c>
      <c r="D6495">
        <v>10</v>
      </c>
      <c r="E6495" t="s">
        <v>6363</v>
      </c>
      <c r="F6495" t="s">
        <v>6363</v>
      </c>
      <c r="G6495">
        <v>9</v>
      </c>
    </row>
    <row r="6496" spans="1:7">
      <c r="A6496" t="s">
        <v>19537</v>
      </c>
      <c r="B6496">
        <v>5</v>
      </c>
      <c r="C6496" t="s">
        <v>19538</v>
      </c>
      <c r="D6496">
        <v>5</v>
      </c>
      <c r="E6496" t="s">
        <v>6372</v>
      </c>
      <c r="F6496" t="s">
        <v>6372</v>
      </c>
      <c r="G6496">
        <v>6</v>
      </c>
    </row>
    <row r="6497" spans="1:7">
      <c r="A6497" t="s">
        <v>19539</v>
      </c>
      <c r="B6497">
        <v>4</v>
      </c>
      <c r="C6497" t="s">
        <v>19540</v>
      </c>
      <c r="D6497">
        <v>4</v>
      </c>
      <c r="E6497" t="s">
        <v>30</v>
      </c>
      <c r="F6497" t="s">
        <v>30</v>
      </c>
      <c r="G6497">
        <v>3</v>
      </c>
    </row>
    <row r="6498" spans="1:7">
      <c r="A6498" t="s">
        <v>19541</v>
      </c>
      <c r="B6498">
        <v>2</v>
      </c>
      <c r="C6498" t="s">
        <v>19542</v>
      </c>
      <c r="D6498">
        <v>8</v>
      </c>
      <c r="E6498" t="s">
        <v>6372</v>
      </c>
      <c r="F6498" t="s">
        <v>6372</v>
      </c>
      <c r="G6498">
        <v>6</v>
      </c>
    </row>
    <row r="6499" spans="1:7">
      <c r="A6499" t="s">
        <v>19543</v>
      </c>
      <c r="B6499">
        <v>12</v>
      </c>
      <c r="C6499" t="s">
        <v>7073</v>
      </c>
      <c r="D6499">
        <v>15</v>
      </c>
      <c r="E6499" t="s">
        <v>6395</v>
      </c>
      <c r="F6499" t="s">
        <v>6395</v>
      </c>
      <c r="G6499">
        <v>13</v>
      </c>
    </row>
    <row r="6500" spans="1:7">
      <c r="A6500" t="s">
        <v>19544</v>
      </c>
      <c r="B6500">
        <v>3</v>
      </c>
      <c r="C6500" t="s">
        <v>19545</v>
      </c>
      <c r="D6500">
        <v>6</v>
      </c>
      <c r="E6500" t="s">
        <v>6372</v>
      </c>
      <c r="F6500" t="s">
        <v>6372</v>
      </c>
      <c r="G6500">
        <v>6</v>
      </c>
    </row>
    <row r="6501" spans="1:7">
      <c r="A6501" t="s">
        <v>19546</v>
      </c>
      <c r="B6501">
        <v>4</v>
      </c>
      <c r="C6501" t="s">
        <v>19547</v>
      </c>
      <c r="D6501">
        <v>6</v>
      </c>
      <c r="E6501" t="s">
        <v>6397</v>
      </c>
      <c r="F6501" t="s">
        <v>6397</v>
      </c>
      <c r="G6501">
        <v>11</v>
      </c>
    </row>
    <row r="6502" spans="1:7">
      <c r="A6502" t="s">
        <v>19548</v>
      </c>
      <c r="B6502">
        <v>8</v>
      </c>
      <c r="C6502" t="s">
        <v>19549</v>
      </c>
      <c r="D6502">
        <v>8</v>
      </c>
      <c r="E6502" t="s">
        <v>6363</v>
      </c>
      <c r="F6502" t="s">
        <v>6363</v>
      </c>
      <c r="G6502">
        <v>9</v>
      </c>
    </row>
    <row r="6503" spans="1:7">
      <c r="A6503" t="s">
        <v>19550</v>
      </c>
      <c r="B6503">
        <v>30</v>
      </c>
      <c r="C6503" t="s">
        <v>19551</v>
      </c>
      <c r="D6503">
        <v>30</v>
      </c>
      <c r="E6503" t="s">
        <v>6396</v>
      </c>
      <c r="F6503" t="s">
        <v>6396</v>
      </c>
      <c r="G6503">
        <v>30</v>
      </c>
    </row>
    <row r="6504" spans="1:7">
      <c r="A6504" t="s">
        <v>19552</v>
      </c>
      <c r="B6504">
        <v>2</v>
      </c>
      <c r="C6504" t="s">
        <v>19553</v>
      </c>
      <c r="D6504">
        <v>6</v>
      </c>
      <c r="E6504" t="s">
        <v>6372</v>
      </c>
      <c r="F6504" t="s">
        <v>6372</v>
      </c>
      <c r="G6504">
        <v>6</v>
      </c>
    </row>
    <row r="6505" spans="1:7">
      <c r="A6505" t="s">
        <v>19554</v>
      </c>
      <c r="B6505">
        <v>3</v>
      </c>
      <c r="C6505" t="s">
        <v>16451</v>
      </c>
      <c r="D6505">
        <v>7</v>
      </c>
      <c r="E6505" t="s">
        <v>6400</v>
      </c>
      <c r="F6505" t="s">
        <v>6400</v>
      </c>
      <c r="G6505">
        <v>6</v>
      </c>
    </row>
    <row r="6506" spans="1:7">
      <c r="A6506" t="s">
        <v>19555</v>
      </c>
      <c r="B6506">
        <v>7</v>
      </c>
      <c r="C6506" t="s">
        <v>19556</v>
      </c>
      <c r="D6506">
        <v>7</v>
      </c>
      <c r="E6506" t="s">
        <v>27</v>
      </c>
      <c r="F6506" t="s">
        <v>27</v>
      </c>
      <c r="G6506">
        <v>7</v>
      </c>
    </row>
    <row r="6507" spans="1:7">
      <c r="A6507" t="s">
        <v>19557</v>
      </c>
      <c r="B6507">
        <v>6</v>
      </c>
      <c r="C6507" t="s">
        <v>19558</v>
      </c>
      <c r="D6507">
        <v>6</v>
      </c>
      <c r="E6507" t="s">
        <v>27</v>
      </c>
      <c r="F6507" t="s">
        <v>27</v>
      </c>
      <c r="G6507">
        <v>7</v>
      </c>
    </row>
    <row r="6508" spans="1:7">
      <c r="A6508" t="s">
        <v>19559</v>
      </c>
      <c r="B6508">
        <v>7</v>
      </c>
      <c r="C6508" t="s">
        <v>19560</v>
      </c>
      <c r="D6508">
        <v>7</v>
      </c>
      <c r="E6508" t="s">
        <v>6372</v>
      </c>
      <c r="F6508" t="s">
        <v>6372</v>
      </c>
      <c r="G6508">
        <v>6</v>
      </c>
    </row>
    <row r="6509" spans="1:7">
      <c r="A6509" t="s">
        <v>19561</v>
      </c>
      <c r="B6509">
        <v>6</v>
      </c>
      <c r="C6509" t="s">
        <v>19562</v>
      </c>
      <c r="D6509">
        <v>6</v>
      </c>
      <c r="E6509" t="s">
        <v>6372</v>
      </c>
      <c r="F6509" t="s">
        <v>6372</v>
      </c>
      <c r="G6509">
        <v>6</v>
      </c>
    </row>
    <row r="6510" spans="1:7">
      <c r="A6510" t="s">
        <v>19563</v>
      </c>
      <c r="B6510">
        <v>7</v>
      </c>
      <c r="C6510" t="s">
        <v>19564</v>
      </c>
      <c r="D6510">
        <v>7</v>
      </c>
      <c r="E6510" t="s">
        <v>6400</v>
      </c>
      <c r="F6510" t="s">
        <v>6400</v>
      </c>
      <c r="G6510">
        <v>6</v>
      </c>
    </row>
    <row r="6511" spans="1:7">
      <c r="A6511" t="s">
        <v>19565</v>
      </c>
      <c r="B6511">
        <v>4</v>
      </c>
      <c r="C6511" t="s">
        <v>19566</v>
      </c>
      <c r="D6511">
        <v>8</v>
      </c>
      <c r="E6511" t="s">
        <v>6363</v>
      </c>
      <c r="F6511" t="s">
        <v>6363</v>
      </c>
      <c r="G6511">
        <v>9</v>
      </c>
    </row>
    <row r="6512" spans="1:7">
      <c r="A6512" t="s">
        <v>19567</v>
      </c>
      <c r="B6512">
        <v>4</v>
      </c>
      <c r="C6512" t="s">
        <v>19568</v>
      </c>
      <c r="D6512">
        <v>7</v>
      </c>
      <c r="E6512" t="s">
        <v>28</v>
      </c>
      <c r="F6512" t="s">
        <v>28</v>
      </c>
      <c r="G6512">
        <v>6</v>
      </c>
    </row>
    <row r="6513" spans="1:7">
      <c r="A6513" t="s">
        <v>19569</v>
      </c>
      <c r="B6513">
        <v>8</v>
      </c>
      <c r="C6513" t="s">
        <v>19570</v>
      </c>
      <c r="D6513">
        <v>10</v>
      </c>
      <c r="E6513" t="s">
        <v>6397</v>
      </c>
      <c r="F6513" t="s">
        <v>6397</v>
      </c>
      <c r="G6513">
        <v>11</v>
      </c>
    </row>
    <row r="6514" spans="1:7">
      <c r="A6514" t="s">
        <v>19571</v>
      </c>
      <c r="B6514">
        <v>6</v>
      </c>
      <c r="C6514" t="s">
        <v>19572</v>
      </c>
      <c r="D6514">
        <v>7</v>
      </c>
      <c r="E6514" t="s">
        <v>30</v>
      </c>
      <c r="F6514" t="s">
        <v>30</v>
      </c>
      <c r="G6514">
        <v>3</v>
      </c>
    </row>
    <row r="6515" spans="1:7">
      <c r="A6515" t="s">
        <v>19573</v>
      </c>
      <c r="B6515">
        <v>5</v>
      </c>
      <c r="C6515" t="s">
        <v>19574</v>
      </c>
      <c r="D6515">
        <v>6</v>
      </c>
      <c r="E6515" t="s">
        <v>6372</v>
      </c>
      <c r="F6515" t="s">
        <v>6372</v>
      </c>
      <c r="G6515">
        <v>6</v>
      </c>
    </row>
    <row r="6516" spans="1:7">
      <c r="A6516" t="s">
        <v>19575</v>
      </c>
      <c r="B6516">
        <v>2</v>
      </c>
      <c r="C6516" t="s">
        <v>19576</v>
      </c>
      <c r="D6516">
        <v>4</v>
      </c>
      <c r="E6516" t="s">
        <v>6372</v>
      </c>
      <c r="F6516" t="s">
        <v>6372</v>
      </c>
      <c r="G6516">
        <v>6</v>
      </c>
    </row>
    <row r="6517" spans="1:7">
      <c r="A6517" t="s">
        <v>19577</v>
      </c>
      <c r="B6517">
        <v>6</v>
      </c>
      <c r="C6517" t="s">
        <v>19578</v>
      </c>
      <c r="D6517">
        <v>6</v>
      </c>
      <c r="E6517" t="s">
        <v>6402</v>
      </c>
      <c r="F6517" t="s">
        <v>6402</v>
      </c>
      <c r="G6517">
        <v>4</v>
      </c>
    </row>
    <row r="6518" spans="1:7">
      <c r="A6518" t="s">
        <v>19579</v>
      </c>
      <c r="B6518">
        <v>13</v>
      </c>
      <c r="C6518" t="s">
        <v>19580</v>
      </c>
      <c r="D6518">
        <v>13</v>
      </c>
      <c r="E6518" t="s">
        <v>6397</v>
      </c>
      <c r="F6518" t="s">
        <v>6397</v>
      </c>
      <c r="G6518">
        <v>11</v>
      </c>
    </row>
    <row r="6519" spans="1:7">
      <c r="A6519" t="s">
        <v>19581</v>
      </c>
      <c r="B6519">
        <v>6</v>
      </c>
      <c r="C6519" t="s">
        <v>19582</v>
      </c>
      <c r="D6519">
        <v>6</v>
      </c>
      <c r="E6519" t="s">
        <v>6400</v>
      </c>
      <c r="F6519" t="s">
        <v>6400</v>
      </c>
      <c r="G6519">
        <v>6</v>
      </c>
    </row>
    <row r="6520" spans="1:7">
      <c r="A6520" t="s">
        <v>19583</v>
      </c>
      <c r="B6520">
        <v>17</v>
      </c>
      <c r="C6520" t="s">
        <v>19584</v>
      </c>
      <c r="D6520">
        <v>17</v>
      </c>
      <c r="E6520" t="s">
        <v>6371</v>
      </c>
      <c r="F6520" t="s">
        <v>6371</v>
      </c>
      <c r="G6520">
        <v>16</v>
      </c>
    </row>
    <row r="6521" spans="1:7">
      <c r="A6521" t="s">
        <v>19585</v>
      </c>
      <c r="B6521">
        <v>14</v>
      </c>
      <c r="C6521" t="s">
        <v>19586</v>
      </c>
      <c r="D6521">
        <v>14</v>
      </c>
      <c r="E6521" t="s">
        <v>6371</v>
      </c>
      <c r="F6521" t="s">
        <v>6371</v>
      </c>
      <c r="G6521">
        <v>16</v>
      </c>
    </row>
    <row r="6522" spans="1:7">
      <c r="A6522" t="s">
        <v>19587</v>
      </c>
      <c r="B6522">
        <v>6</v>
      </c>
      <c r="C6522" t="s">
        <v>14373</v>
      </c>
      <c r="D6522">
        <v>6</v>
      </c>
      <c r="E6522" t="s">
        <v>6372</v>
      </c>
      <c r="F6522" t="s">
        <v>6372</v>
      </c>
      <c r="G6522">
        <v>6</v>
      </c>
    </row>
    <row r="6523" spans="1:7">
      <c r="A6523" t="s">
        <v>19588</v>
      </c>
      <c r="B6523">
        <v>1</v>
      </c>
      <c r="C6523" t="s">
        <v>19589</v>
      </c>
      <c r="D6523">
        <v>6</v>
      </c>
      <c r="E6523" t="s">
        <v>6372</v>
      </c>
      <c r="F6523" t="s">
        <v>6372</v>
      </c>
      <c r="G6523">
        <v>6</v>
      </c>
    </row>
    <row r="6524" spans="1:7">
      <c r="A6524" t="s">
        <v>19590</v>
      </c>
      <c r="B6524">
        <v>4</v>
      </c>
      <c r="C6524" t="s">
        <v>19591</v>
      </c>
      <c r="D6524">
        <v>7</v>
      </c>
      <c r="E6524" t="s">
        <v>6372</v>
      </c>
      <c r="F6524" t="s">
        <v>6372</v>
      </c>
      <c r="G6524">
        <v>6</v>
      </c>
    </row>
    <row r="6525" spans="1:7">
      <c r="A6525" t="s">
        <v>19592</v>
      </c>
      <c r="B6525">
        <v>5</v>
      </c>
      <c r="C6525" t="s">
        <v>19593</v>
      </c>
      <c r="D6525">
        <v>5</v>
      </c>
      <c r="E6525" t="s">
        <v>28</v>
      </c>
      <c r="F6525" t="s">
        <v>28</v>
      </c>
      <c r="G6525">
        <v>6</v>
      </c>
    </row>
    <row r="6526" spans="1:7">
      <c r="A6526" t="s">
        <v>19594</v>
      </c>
      <c r="B6526">
        <v>8</v>
      </c>
      <c r="C6526" t="s">
        <v>19595</v>
      </c>
      <c r="D6526">
        <v>8</v>
      </c>
      <c r="E6526" t="s">
        <v>27</v>
      </c>
      <c r="F6526" t="s">
        <v>27</v>
      </c>
      <c r="G6526">
        <v>7</v>
      </c>
    </row>
    <row r="6527" spans="1:7">
      <c r="A6527" t="s">
        <v>19596</v>
      </c>
      <c r="B6527">
        <v>6</v>
      </c>
      <c r="C6527" t="s">
        <v>19597</v>
      </c>
      <c r="D6527">
        <v>6</v>
      </c>
      <c r="E6527" t="s">
        <v>6369</v>
      </c>
      <c r="F6527" t="s">
        <v>6369</v>
      </c>
      <c r="G6527">
        <v>3</v>
      </c>
    </row>
    <row r="6528" spans="1:7">
      <c r="A6528" t="s">
        <v>19598</v>
      </c>
      <c r="B6528">
        <v>5</v>
      </c>
      <c r="C6528" t="s">
        <v>19599</v>
      </c>
      <c r="D6528">
        <v>12</v>
      </c>
      <c r="E6528" t="s">
        <v>6395</v>
      </c>
      <c r="F6528" t="s">
        <v>6395</v>
      </c>
      <c r="G6528">
        <v>13</v>
      </c>
    </row>
    <row r="6529" spans="1:7">
      <c r="A6529" t="s">
        <v>19600</v>
      </c>
      <c r="B6529">
        <v>6</v>
      </c>
      <c r="C6529" t="s">
        <v>19601</v>
      </c>
      <c r="D6529">
        <v>5</v>
      </c>
      <c r="E6529" t="s">
        <v>6372</v>
      </c>
      <c r="F6529" t="s">
        <v>6372</v>
      </c>
      <c r="G6529">
        <v>6</v>
      </c>
    </row>
    <row r="6530" spans="1:7">
      <c r="A6530" t="s">
        <v>19602</v>
      </c>
      <c r="B6530">
        <v>7</v>
      </c>
      <c r="C6530" t="s">
        <v>19603</v>
      </c>
      <c r="D6530">
        <v>6</v>
      </c>
      <c r="E6530" t="s">
        <v>6400</v>
      </c>
      <c r="F6530" t="s">
        <v>6400</v>
      </c>
      <c r="G6530">
        <v>6</v>
      </c>
    </row>
    <row r="6531" spans="1:7">
      <c r="A6531" t="s">
        <v>19604</v>
      </c>
      <c r="B6531">
        <v>6</v>
      </c>
      <c r="C6531" t="s">
        <v>19605</v>
      </c>
      <c r="D6531">
        <v>7</v>
      </c>
      <c r="E6531" t="s">
        <v>6372</v>
      </c>
      <c r="F6531" t="s">
        <v>6372</v>
      </c>
      <c r="G6531">
        <v>6</v>
      </c>
    </row>
    <row r="6532" spans="1:7">
      <c r="A6532" t="s">
        <v>19606</v>
      </c>
      <c r="B6532">
        <v>5</v>
      </c>
      <c r="C6532" t="s">
        <v>19607</v>
      </c>
      <c r="D6532">
        <v>9</v>
      </c>
      <c r="E6532" t="s">
        <v>6363</v>
      </c>
      <c r="F6532" t="s">
        <v>6363</v>
      </c>
      <c r="G6532">
        <v>9</v>
      </c>
    </row>
    <row r="6533" spans="1:7">
      <c r="A6533" t="s">
        <v>19608</v>
      </c>
      <c r="B6533">
        <v>7</v>
      </c>
      <c r="C6533" t="s">
        <v>10809</v>
      </c>
      <c r="D6533">
        <v>13</v>
      </c>
      <c r="E6533" t="s">
        <v>6395</v>
      </c>
      <c r="F6533" t="s">
        <v>6395</v>
      </c>
      <c r="G6533">
        <v>13</v>
      </c>
    </row>
    <row r="6534" spans="1:7">
      <c r="A6534" t="s">
        <v>19609</v>
      </c>
      <c r="B6534">
        <v>2</v>
      </c>
      <c r="C6534" t="s">
        <v>19610</v>
      </c>
      <c r="D6534">
        <v>6</v>
      </c>
      <c r="E6534" t="s">
        <v>6372</v>
      </c>
      <c r="F6534" t="s">
        <v>6372</v>
      </c>
      <c r="G6534">
        <v>6</v>
      </c>
    </row>
    <row r="6535" spans="1:7">
      <c r="A6535" t="s">
        <v>19611</v>
      </c>
      <c r="B6535">
        <v>4</v>
      </c>
      <c r="C6535" t="s">
        <v>19612</v>
      </c>
      <c r="D6535">
        <v>4</v>
      </c>
      <c r="E6535" t="s">
        <v>6372</v>
      </c>
      <c r="F6535" t="s">
        <v>6372</v>
      </c>
      <c r="G6535">
        <v>6</v>
      </c>
    </row>
    <row r="6536" spans="1:7">
      <c r="A6536" t="s">
        <v>19613</v>
      </c>
      <c r="B6536">
        <v>6</v>
      </c>
      <c r="C6536" t="s">
        <v>19614</v>
      </c>
      <c r="D6536">
        <v>6</v>
      </c>
      <c r="E6536" t="s">
        <v>6372</v>
      </c>
      <c r="F6536" t="s">
        <v>6372</v>
      </c>
      <c r="G6536">
        <v>6</v>
      </c>
    </row>
    <row r="6537" spans="1:7">
      <c r="A6537" t="s">
        <v>19615</v>
      </c>
      <c r="B6537">
        <v>9</v>
      </c>
      <c r="C6537" t="s">
        <v>19616</v>
      </c>
      <c r="D6537">
        <v>9</v>
      </c>
      <c r="E6537" t="s">
        <v>6372</v>
      </c>
      <c r="F6537" t="s">
        <v>6372</v>
      </c>
      <c r="G6537">
        <v>6</v>
      </c>
    </row>
    <row r="6538" spans="1:7">
      <c r="A6538" t="s">
        <v>19617</v>
      </c>
      <c r="B6538">
        <v>11</v>
      </c>
      <c r="C6538" t="s">
        <v>19618</v>
      </c>
      <c r="D6538">
        <v>11</v>
      </c>
      <c r="E6538" t="s">
        <v>6397</v>
      </c>
      <c r="F6538" t="s">
        <v>6397</v>
      </c>
      <c r="G6538">
        <v>11</v>
      </c>
    </row>
    <row r="6539" spans="1:7">
      <c r="A6539" t="s">
        <v>19619</v>
      </c>
      <c r="B6539">
        <v>8</v>
      </c>
      <c r="C6539" t="s">
        <v>19620</v>
      </c>
      <c r="D6539">
        <v>13</v>
      </c>
      <c r="E6539" t="s">
        <v>28</v>
      </c>
      <c r="F6539" t="s">
        <v>28</v>
      </c>
      <c r="G6539">
        <v>6</v>
      </c>
    </row>
    <row r="6540" spans="1:7">
      <c r="A6540" t="s">
        <v>19621</v>
      </c>
      <c r="B6540">
        <v>6</v>
      </c>
      <c r="C6540" t="s">
        <v>19622</v>
      </c>
      <c r="D6540">
        <v>6</v>
      </c>
      <c r="E6540" t="s">
        <v>27</v>
      </c>
      <c r="F6540" t="s">
        <v>27</v>
      </c>
      <c r="G6540">
        <v>7</v>
      </c>
    </row>
    <row r="6541" spans="1:7">
      <c r="A6541" t="s">
        <v>19623</v>
      </c>
      <c r="B6541">
        <v>7</v>
      </c>
      <c r="C6541" t="s">
        <v>19624</v>
      </c>
      <c r="D6541">
        <v>7</v>
      </c>
      <c r="E6541" t="s">
        <v>6368</v>
      </c>
      <c r="F6541" t="s">
        <v>6368</v>
      </c>
      <c r="G6541">
        <v>6</v>
      </c>
    </row>
    <row r="6542" spans="1:7">
      <c r="A6542" t="s">
        <v>19625</v>
      </c>
      <c r="B6542">
        <v>3</v>
      </c>
      <c r="C6542" t="s">
        <v>19626</v>
      </c>
      <c r="D6542">
        <v>6</v>
      </c>
      <c r="E6542" t="s">
        <v>6368</v>
      </c>
      <c r="F6542" t="s">
        <v>6368</v>
      </c>
      <c r="G6542">
        <v>6</v>
      </c>
    </row>
    <row r="6543" spans="1:7">
      <c r="A6543" t="s">
        <v>19627</v>
      </c>
      <c r="B6543">
        <v>6</v>
      </c>
      <c r="C6543" t="s">
        <v>19628</v>
      </c>
      <c r="D6543">
        <v>5</v>
      </c>
      <c r="E6543" t="s">
        <v>6368</v>
      </c>
      <c r="F6543" t="s">
        <v>6368</v>
      </c>
      <c r="G6543">
        <v>6</v>
      </c>
    </row>
    <row r="6544" spans="1:7">
      <c r="A6544" t="s">
        <v>19629</v>
      </c>
      <c r="B6544">
        <v>5</v>
      </c>
      <c r="C6544" t="s">
        <v>19630</v>
      </c>
      <c r="D6544">
        <v>5</v>
      </c>
      <c r="E6544" t="s">
        <v>6372</v>
      </c>
      <c r="F6544" t="s">
        <v>6372</v>
      </c>
      <c r="G6544">
        <v>6</v>
      </c>
    </row>
    <row r="6545" spans="1:7">
      <c r="A6545" t="s">
        <v>19631</v>
      </c>
      <c r="B6545">
        <v>4</v>
      </c>
      <c r="C6545" t="s">
        <v>19632</v>
      </c>
      <c r="D6545">
        <v>4</v>
      </c>
      <c r="E6545" t="s">
        <v>6369</v>
      </c>
      <c r="F6545" t="s">
        <v>6369</v>
      </c>
      <c r="G6545">
        <v>3</v>
      </c>
    </row>
    <row r="6546" spans="1:7">
      <c r="A6546" t="s">
        <v>19633</v>
      </c>
      <c r="B6546">
        <v>8</v>
      </c>
      <c r="C6546" t="s">
        <v>19634</v>
      </c>
      <c r="D6546">
        <v>8</v>
      </c>
      <c r="E6546" t="s">
        <v>28</v>
      </c>
      <c r="F6546" t="s">
        <v>28</v>
      </c>
      <c r="G6546">
        <v>6</v>
      </c>
    </row>
    <row r="6547" spans="1:7">
      <c r="A6547" t="s">
        <v>19635</v>
      </c>
      <c r="B6547">
        <v>5</v>
      </c>
      <c r="C6547" t="s">
        <v>19636</v>
      </c>
      <c r="D6547">
        <v>5</v>
      </c>
      <c r="E6547" t="s">
        <v>6372</v>
      </c>
      <c r="F6547" t="s">
        <v>6372</v>
      </c>
      <c r="G6547">
        <v>6</v>
      </c>
    </row>
    <row r="6548" spans="1:7">
      <c r="A6548" t="s">
        <v>19637</v>
      </c>
      <c r="B6548">
        <v>3</v>
      </c>
      <c r="C6548" t="s">
        <v>12475</v>
      </c>
      <c r="D6548">
        <v>8</v>
      </c>
      <c r="E6548" t="s">
        <v>6372</v>
      </c>
      <c r="F6548" t="s">
        <v>6372</v>
      </c>
      <c r="G6548">
        <v>6</v>
      </c>
    </row>
    <row r="6549" spans="1:7">
      <c r="A6549" t="s">
        <v>19638</v>
      </c>
      <c r="B6549">
        <v>6.5</v>
      </c>
      <c r="C6549" t="s">
        <v>19639</v>
      </c>
      <c r="D6549">
        <v>6.5</v>
      </c>
      <c r="E6549" t="s">
        <v>6372</v>
      </c>
      <c r="F6549" t="s">
        <v>6372</v>
      </c>
      <c r="G6549">
        <v>6</v>
      </c>
    </row>
    <row r="6550" spans="1:7">
      <c r="A6550" t="s">
        <v>19640</v>
      </c>
      <c r="B6550">
        <v>5</v>
      </c>
      <c r="C6550" t="s">
        <v>19641</v>
      </c>
      <c r="D6550">
        <v>5</v>
      </c>
      <c r="E6550" t="s">
        <v>6400</v>
      </c>
      <c r="F6550" t="s">
        <v>6400</v>
      </c>
      <c r="G6550">
        <v>6</v>
      </c>
    </row>
    <row r="6551" spans="1:7">
      <c r="A6551" t="s">
        <v>19642</v>
      </c>
      <c r="B6551">
        <v>7</v>
      </c>
      <c r="C6551" t="s">
        <v>19643</v>
      </c>
      <c r="D6551">
        <v>7</v>
      </c>
      <c r="E6551" t="s">
        <v>27</v>
      </c>
      <c r="F6551" t="s">
        <v>27</v>
      </c>
      <c r="G6551">
        <v>7</v>
      </c>
    </row>
    <row r="6552" spans="1:7">
      <c r="A6552" t="s">
        <v>19644</v>
      </c>
      <c r="B6552">
        <v>7</v>
      </c>
      <c r="C6552" t="s">
        <v>19645</v>
      </c>
      <c r="D6552">
        <v>7</v>
      </c>
      <c r="E6552" t="s">
        <v>27</v>
      </c>
      <c r="F6552" t="s">
        <v>27</v>
      </c>
      <c r="G6552">
        <v>7</v>
      </c>
    </row>
    <row r="6553" spans="1:7">
      <c r="A6553" t="s">
        <v>19646</v>
      </c>
      <c r="B6553">
        <v>7</v>
      </c>
      <c r="C6553" t="s">
        <v>19647</v>
      </c>
      <c r="D6553">
        <v>7</v>
      </c>
      <c r="E6553" t="s">
        <v>28</v>
      </c>
      <c r="F6553" t="s">
        <v>28</v>
      </c>
      <c r="G6553">
        <v>6</v>
      </c>
    </row>
    <row r="6554" spans="1:7">
      <c r="A6554" t="s">
        <v>19648</v>
      </c>
      <c r="B6554">
        <v>5</v>
      </c>
      <c r="C6554" t="s">
        <v>16796</v>
      </c>
      <c r="D6554">
        <v>6</v>
      </c>
      <c r="E6554" t="s">
        <v>6372</v>
      </c>
      <c r="F6554" t="s">
        <v>6372</v>
      </c>
      <c r="G6554">
        <v>6</v>
      </c>
    </row>
    <row r="6555" spans="1:7">
      <c r="A6555" t="s">
        <v>19649</v>
      </c>
      <c r="B6555">
        <v>7</v>
      </c>
      <c r="C6555" t="s">
        <v>19650</v>
      </c>
      <c r="D6555">
        <v>7</v>
      </c>
      <c r="E6555" t="s">
        <v>6363</v>
      </c>
      <c r="F6555" t="s">
        <v>6363</v>
      </c>
      <c r="G6555">
        <v>9</v>
      </c>
    </row>
    <row r="6556" spans="1:7">
      <c r="A6556" t="s">
        <v>19651</v>
      </c>
      <c r="B6556">
        <v>5</v>
      </c>
      <c r="C6556" t="s">
        <v>19652</v>
      </c>
      <c r="D6556">
        <v>5</v>
      </c>
      <c r="E6556" t="s">
        <v>6400</v>
      </c>
      <c r="F6556" t="s">
        <v>6400</v>
      </c>
      <c r="G6556">
        <v>6</v>
      </c>
    </row>
    <row r="6557" spans="1:7">
      <c r="A6557" t="s">
        <v>19653</v>
      </c>
      <c r="B6557">
        <v>10</v>
      </c>
      <c r="C6557" t="s">
        <v>19654</v>
      </c>
      <c r="D6557">
        <v>10</v>
      </c>
      <c r="E6557" t="s">
        <v>6397</v>
      </c>
      <c r="F6557" t="s">
        <v>6397</v>
      </c>
      <c r="G6557">
        <v>11</v>
      </c>
    </row>
    <row r="6558" spans="1:7">
      <c r="A6558" t="s">
        <v>19655</v>
      </c>
      <c r="B6558">
        <v>6</v>
      </c>
      <c r="C6558" t="s">
        <v>19656</v>
      </c>
      <c r="D6558">
        <v>6</v>
      </c>
      <c r="E6558" t="s">
        <v>27</v>
      </c>
      <c r="F6558" t="s">
        <v>27</v>
      </c>
      <c r="G6558">
        <v>7</v>
      </c>
    </row>
    <row r="6559" spans="1:7">
      <c r="A6559" t="s">
        <v>19657</v>
      </c>
      <c r="B6559">
        <v>6</v>
      </c>
      <c r="C6559" t="s">
        <v>19658</v>
      </c>
      <c r="D6559">
        <v>7</v>
      </c>
      <c r="E6559" t="s">
        <v>6368</v>
      </c>
      <c r="F6559" t="s">
        <v>6368</v>
      </c>
      <c r="G6559">
        <v>6</v>
      </c>
    </row>
    <row r="6560" spans="1:7">
      <c r="A6560" t="s">
        <v>19659</v>
      </c>
      <c r="B6560">
        <v>7</v>
      </c>
      <c r="C6560" t="s">
        <v>19660</v>
      </c>
      <c r="D6560">
        <v>7</v>
      </c>
      <c r="E6560" t="s">
        <v>27</v>
      </c>
      <c r="F6560" t="s">
        <v>27</v>
      </c>
      <c r="G6560">
        <v>7</v>
      </c>
    </row>
    <row r="6561" spans="1:7">
      <c r="A6561" t="s">
        <v>19661</v>
      </c>
      <c r="B6561">
        <v>7</v>
      </c>
      <c r="C6561" t="s">
        <v>19662</v>
      </c>
      <c r="D6561">
        <v>7</v>
      </c>
      <c r="E6561" t="s">
        <v>6369</v>
      </c>
      <c r="F6561" t="s">
        <v>6369</v>
      </c>
      <c r="G6561">
        <v>3</v>
      </c>
    </row>
    <row r="6562" spans="1:7">
      <c r="A6562" t="s">
        <v>19663</v>
      </c>
      <c r="B6562">
        <v>7</v>
      </c>
      <c r="C6562" t="s">
        <v>19664</v>
      </c>
      <c r="D6562">
        <v>7</v>
      </c>
      <c r="E6562" t="s">
        <v>6372</v>
      </c>
      <c r="F6562" t="s">
        <v>6372</v>
      </c>
      <c r="G6562">
        <v>6</v>
      </c>
    </row>
    <row r="6563" spans="1:7">
      <c r="A6563" t="s">
        <v>19665</v>
      </c>
      <c r="B6563">
        <v>10</v>
      </c>
      <c r="C6563" t="s">
        <v>19666</v>
      </c>
      <c r="D6563">
        <v>10</v>
      </c>
      <c r="E6563" t="s">
        <v>6397</v>
      </c>
      <c r="F6563" t="s">
        <v>6397</v>
      </c>
      <c r="G6563">
        <v>11</v>
      </c>
    </row>
    <row r="6564" spans="1:7">
      <c r="A6564" t="s">
        <v>19667</v>
      </c>
      <c r="B6564">
        <v>9</v>
      </c>
      <c r="C6564" t="s">
        <v>19668</v>
      </c>
      <c r="D6564">
        <v>9</v>
      </c>
      <c r="E6564" t="s">
        <v>6397</v>
      </c>
      <c r="F6564" t="s">
        <v>6397</v>
      </c>
      <c r="G6564">
        <v>11</v>
      </c>
    </row>
    <row r="6565" spans="1:7">
      <c r="A6565" t="s">
        <v>19669</v>
      </c>
      <c r="B6565">
        <v>5</v>
      </c>
      <c r="C6565" t="s">
        <v>19670</v>
      </c>
      <c r="D6565">
        <v>5</v>
      </c>
      <c r="E6565" t="s">
        <v>6402</v>
      </c>
      <c r="F6565" t="s">
        <v>6402</v>
      </c>
      <c r="G6565">
        <v>4</v>
      </c>
    </row>
    <row r="6566" spans="1:7">
      <c r="A6566" t="s">
        <v>19671</v>
      </c>
      <c r="B6566">
        <v>29</v>
      </c>
      <c r="C6566" t="s">
        <v>19672</v>
      </c>
      <c r="D6566">
        <v>29</v>
      </c>
      <c r="E6566" t="s">
        <v>6362</v>
      </c>
      <c r="F6566" t="s">
        <v>6362</v>
      </c>
      <c r="G6566">
        <v>32</v>
      </c>
    </row>
    <row r="6567" spans="1:7">
      <c r="A6567" t="s">
        <v>19673</v>
      </c>
      <c r="B6567">
        <v>7</v>
      </c>
      <c r="C6567" t="s">
        <v>19674</v>
      </c>
      <c r="D6567">
        <v>7.5</v>
      </c>
      <c r="E6567" t="s">
        <v>27</v>
      </c>
      <c r="F6567" t="s">
        <v>27</v>
      </c>
      <c r="G6567">
        <v>7</v>
      </c>
    </row>
    <row r="6568" spans="1:7">
      <c r="A6568" t="s">
        <v>19675</v>
      </c>
      <c r="B6568">
        <v>7</v>
      </c>
      <c r="C6568" t="s">
        <v>19676</v>
      </c>
      <c r="D6568">
        <v>7</v>
      </c>
      <c r="E6568" t="s">
        <v>6372</v>
      </c>
      <c r="F6568" t="s">
        <v>6372</v>
      </c>
      <c r="G6568">
        <v>6</v>
      </c>
    </row>
    <row r="6569" spans="1:7">
      <c r="A6569" t="s">
        <v>19677</v>
      </c>
      <c r="B6569">
        <v>7</v>
      </c>
      <c r="C6569" t="s">
        <v>19678</v>
      </c>
      <c r="D6569">
        <v>7</v>
      </c>
      <c r="E6569" t="s">
        <v>6400</v>
      </c>
      <c r="F6569" t="s">
        <v>6400</v>
      </c>
      <c r="G6569">
        <v>6</v>
      </c>
    </row>
    <row r="6570" spans="1:7">
      <c r="A6570" t="s">
        <v>19679</v>
      </c>
      <c r="B6570">
        <v>6</v>
      </c>
      <c r="C6570" t="s">
        <v>19680</v>
      </c>
      <c r="D6570">
        <v>6</v>
      </c>
      <c r="E6570" t="s">
        <v>27</v>
      </c>
      <c r="F6570" t="s">
        <v>27</v>
      </c>
      <c r="G6570">
        <v>7</v>
      </c>
    </row>
    <row r="6571" spans="1:7">
      <c r="A6571" t="s">
        <v>19681</v>
      </c>
      <c r="B6571">
        <v>3</v>
      </c>
      <c r="C6571" t="s">
        <v>9595</v>
      </c>
      <c r="D6571">
        <v>6</v>
      </c>
      <c r="E6571" t="s">
        <v>27</v>
      </c>
      <c r="F6571" t="s">
        <v>27</v>
      </c>
      <c r="G6571">
        <v>7</v>
      </c>
    </row>
    <row r="6572" spans="1:7">
      <c r="A6572" t="s">
        <v>19682</v>
      </c>
      <c r="B6572">
        <v>5</v>
      </c>
      <c r="C6572" t="s">
        <v>19683</v>
      </c>
      <c r="D6572">
        <v>9</v>
      </c>
      <c r="E6572" t="s">
        <v>27</v>
      </c>
      <c r="F6572" t="s">
        <v>27</v>
      </c>
      <c r="G6572">
        <v>7</v>
      </c>
    </row>
    <row r="6573" spans="1:7">
      <c r="A6573" t="s">
        <v>19684</v>
      </c>
      <c r="B6573">
        <v>4</v>
      </c>
      <c r="C6573" t="s">
        <v>9792</v>
      </c>
      <c r="D6573">
        <v>5</v>
      </c>
      <c r="E6573" t="s">
        <v>6372</v>
      </c>
      <c r="F6573" t="s">
        <v>6372</v>
      </c>
      <c r="G6573">
        <v>6</v>
      </c>
    </row>
    <row r="6574" spans="1:7">
      <c r="A6574" t="s">
        <v>19685</v>
      </c>
      <c r="B6574">
        <v>6</v>
      </c>
      <c r="C6574" t="s">
        <v>19686</v>
      </c>
      <c r="D6574">
        <v>6</v>
      </c>
      <c r="E6574" t="s">
        <v>28</v>
      </c>
      <c r="F6574" t="s">
        <v>28</v>
      </c>
      <c r="G6574">
        <v>6</v>
      </c>
    </row>
    <row r="6575" spans="1:7">
      <c r="A6575" t="s">
        <v>19687</v>
      </c>
      <c r="B6575">
        <v>8</v>
      </c>
      <c r="C6575" t="s">
        <v>19688</v>
      </c>
      <c r="D6575">
        <v>8</v>
      </c>
      <c r="E6575" t="s">
        <v>27</v>
      </c>
      <c r="F6575" t="s">
        <v>27</v>
      </c>
      <c r="G6575">
        <v>7</v>
      </c>
    </row>
    <row r="6576" spans="1:7">
      <c r="A6576" t="s">
        <v>19689</v>
      </c>
      <c r="B6576">
        <v>6</v>
      </c>
      <c r="C6576" t="s">
        <v>19690</v>
      </c>
      <c r="D6576">
        <v>6</v>
      </c>
      <c r="E6576" t="s">
        <v>6372</v>
      </c>
      <c r="F6576" t="s">
        <v>6372</v>
      </c>
      <c r="G6576">
        <v>6</v>
      </c>
    </row>
    <row r="6577" spans="1:7">
      <c r="A6577" t="s">
        <v>19691</v>
      </c>
      <c r="B6577">
        <v>5</v>
      </c>
      <c r="C6577" t="s">
        <v>19692</v>
      </c>
      <c r="D6577">
        <v>5</v>
      </c>
      <c r="E6577" t="s">
        <v>30</v>
      </c>
      <c r="F6577" t="s">
        <v>30</v>
      </c>
      <c r="G6577">
        <v>3</v>
      </c>
    </row>
    <row r="6578" spans="1:7">
      <c r="A6578" t="s">
        <v>19693</v>
      </c>
      <c r="B6578">
        <v>4</v>
      </c>
      <c r="C6578" t="s">
        <v>19694</v>
      </c>
      <c r="D6578">
        <v>4</v>
      </c>
      <c r="E6578" t="s">
        <v>6402</v>
      </c>
      <c r="F6578" t="s">
        <v>6402</v>
      </c>
      <c r="G6578">
        <v>4</v>
      </c>
    </row>
    <row r="6579" spans="1:7">
      <c r="A6579" t="s">
        <v>19695</v>
      </c>
      <c r="B6579">
        <v>6</v>
      </c>
      <c r="C6579" t="s">
        <v>19696</v>
      </c>
      <c r="D6579">
        <v>6</v>
      </c>
      <c r="E6579" t="s">
        <v>6368</v>
      </c>
      <c r="F6579" t="s">
        <v>6368</v>
      </c>
      <c r="G6579">
        <v>6</v>
      </c>
    </row>
    <row r="6580" spans="1:7">
      <c r="A6580" t="s">
        <v>19697</v>
      </c>
      <c r="B6580">
        <v>8</v>
      </c>
      <c r="C6580" t="s">
        <v>19698</v>
      </c>
      <c r="D6580">
        <v>8</v>
      </c>
      <c r="E6580" t="s">
        <v>6372</v>
      </c>
      <c r="F6580" t="s">
        <v>6372</v>
      </c>
      <c r="G6580">
        <v>6</v>
      </c>
    </row>
    <row r="6581" spans="1:7">
      <c r="A6581" t="s">
        <v>19699</v>
      </c>
      <c r="B6581">
        <v>5</v>
      </c>
      <c r="C6581" t="s">
        <v>19700</v>
      </c>
      <c r="D6581">
        <v>5</v>
      </c>
      <c r="E6581" t="s">
        <v>6368</v>
      </c>
      <c r="F6581" t="s">
        <v>6368</v>
      </c>
      <c r="G6581">
        <v>6</v>
      </c>
    </row>
    <row r="6582" spans="1:7">
      <c r="A6582" t="s">
        <v>19701</v>
      </c>
      <c r="B6582">
        <v>2</v>
      </c>
      <c r="C6582" t="s">
        <v>8225</v>
      </c>
      <c r="D6582">
        <v>5</v>
      </c>
      <c r="E6582" t="s">
        <v>6372</v>
      </c>
      <c r="F6582" t="s">
        <v>6372</v>
      </c>
      <c r="G6582">
        <v>6</v>
      </c>
    </row>
    <row r="6583" spans="1:7">
      <c r="A6583" t="s">
        <v>19702</v>
      </c>
      <c r="B6583">
        <v>7</v>
      </c>
      <c r="C6583" t="s">
        <v>19703</v>
      </c>
      <c r="D6583">
        <v>7</v>
      </c>
      <c r="E6583" t="s">
        <v>6372</v>
      </c>
      <c r="F6583" t="s">
        <v>6372</v>
      </c>
      <c r="G6583">
        <v>6</v>
      </c>
    </row>
    <row r="6584" spans="1:7">
      <c r="A6584" t="s">
        <v>19704</v>
      </c>
      <c r="B6584">
        <v>2</v>
      </c>
      <c r="C6584" t="s">
        <v>19705</v>
      </c>
      <c r="D6584">
        <v>6</v>
      </c>
      <c r="E6584" t="s">
        <v>6372</v>
      </c>
      <c r="F6584" t="s">
        <v>6372</v>
      </c>
      <c r="G6584">
        <v>6</v>
      </c>
    </row>
    <row r="6585" spans="1:7">
      <c r="A6585" t="s">
        <v>19706</v>
      </c>
      <c r="B6585">
        <v>6</v>
      </c>
      <c r="C6585" t="s">
        <v>19707</v>
      </c>
      <c r="D6585">
        <v>6</v>
      </c>
      <c r="E6585" t="s">
        <v>6400</v>
      </c>
      <c r="F6585" t="s">
        <v>6400</v>
      </c>
      <c r="G6585">
        <v>6</v>
      </c>
    </row>
    <row r="6586" spans="1:7">
      <c r="A6586" t="s">
        <v>19708</v>
      </c>
      <c r="B6586">
        <v>4</v>
      </c>
      <c r="C6586" t="s">
        <v>19709</v>
      </c>
      <c r="D6586">
        <v>7</v>
      </c>
      <c r="E6586" t="s">
        <v>6395</v>
      </c>
      <c r="F6586" t="s">
        <v>6395</v>
      </c>
      <c r="G6586">
        <v>13</v>
      </c>
    </row>
    <row r="6587" spans="1:7">
      <c r="A6587" t="s">
        <v>19710</v>
      </c>
      <c r="B6587">
        <v>5</v>
      </c>
      <c r="C6587" t="s">
        <v>19711</v>
      </c>
      <c r="D6587">
        <v>5</v>
      </c>
      <c r="E6587" t="s">
        <v>27</v>
      </c>
      <c r="F6587" t="s">
        <v>27</v>
      </c>
      <c r="G6587">
        <v>7</v>
      </c>
    </row>
    <row r="6588" spans="1:7">
      <c r="A6588" t="s">
        <v>19712</v>
      </c>
      <c r="B6588">
        <v>4</v>
      </c>
      <c r="C6588" t="s">
        <v>19713</v>
      </c>
      <c r="D6588">
        <v>4</v>
      </c>
      <c r="E6588" t="s">
        <v>6372</v>
      </c>
      <c r="F6588" t="s">
        <v>6372</v>
      </c>
      <c r="G6588">
        <v>6</v>
      </c>
    </row>
    <row r="6589" spans="1:7">
      <c r="A6589" t="s">
        <v>19714</v>
      </c>
      <c r="B6589">
        <v>7</v>
      </c>
      <c r="C6589" t="s">
        <v>19715</v>
      </c>
      <c r="D6589">
        <v>7</v>
      </c>
      <c r="E6589" t="s">
        <v>6400</v>
      </c>
      <c r="F6589" t="s">
        <v>6400</v>
      </c>
      <c r="G6589">
        <v>6</v>
      </c>
    </row>
    <row r="6590" spans="1:7">
      <c r="A6590" t="s">
        <v>19716</v>
      </c>
      <c r="B6590">
        <v>3</v>
      </c>
      <c r="C6590" t="s">
        <v>19717</v>
      </c>
      <c r="D6590">
        <v>5</v>
      </c>
      <c r="E6590" t="s">
        <v>6372</v>
      </c>
      <c r="F6590" t="s">
        <v>6372</v>
      </c>
      <c r="G6590">
        <v>6</v>
      </c>
    </row>
    <row r="6591" spans="1:7">
      <c r="A6591" t="s">
        <v>19718</v>
      </c>
      <c r="B6591">
        <v>1</v>
      </c>
      <c r="C6591" t="s">
        <v>19719</v>
      </c>
      <c r="D6591">
        <v>12</v>
      </c>
      <c r="E6591" t="s">
        <v>6395</v>
      </c>
      <c r="F6591" t="s">
        <v>6395</v>
      </c>
      <c r="G6591">
        <v>13</v>
      </c>
    </row>
    <row r="6592" spans="1:7">
      <c r="A6592" t="s">
        <v>19720</v>
      </c>
      <c r="B6592">
        <v>5</v>
      </c>
      <c r="C6592" t="s">
        <v>19721</v>
      </c>
      <c r="D6592">
        <v>5</v>
      </c>
      <c r="E6592" t="s">
        <v>28</v>
      </c>
      <c r="F6592" t="s">
        <v>28</v>
      </c>
      <c r="G6592">
        <v>6</v>
      </c>
    </row>
    <row r="6593" spans="1:7">
      <c r="A6593" t="s">
        <v>19722</v>
      </c>
      <c r="B6593">
        <v>7</v>
      </c>
      <c r="C6593" t="s">
        <v>19723</v>
      </c>
      <c r="D6593">
        <v>7</v>
      </c>
      <c r="E6593" t="s">
        <v>6368</v>
      </c>
      <c r="F6593" t="s">
        <v>6368</v>
      </c>
      <c r="G6593">
        <v>6</v>
      </c>
    </row>
    <row r="6594" spans="1:7">
      <c r="A6594" t="s">
        <v>19724</v>
      </c>
      <c r="B6594">
        <v>3</v>
      </c>
      <c r="C6594" t="s">
        <v>19725</v>
      </c>
      <c r="D6594">
        <v>6</v>
      </c>
      <c r="E6594" t="s">
        <v>27</v>
      </c>
      <c r="F6594" t="s">
        <v>27</v>
      </c>
      <c r="G6594">
        <v>7</v>
      </c>
    </row>
    <row r="6595" spans="1:7">
      <c r="A6595" t="s">
        <v>19726</v>
      </c>
      <c r="B6595">
        <v>8</v>
      </c>
      <c r="C6595" t="s">
        <v>19727</v>
      </c>
      <c r="D6595">
        <v>8</v>
      </c>
      <c r="E6595" t="s">
        <v>27</v>
      </c>
      <c r="F6595" t="s">
        <v>27</v>
      </c>
      <c r="G6595">
        <v>7</v>
      </c>
    </row>
    <row r="6596" spans="1:7">
      <c r="A6596" t="s">
        <v>19728</v>
      </c>
      <c r="B6596">
        <v>7</v>
      </c>
      <c r="C6596" t="s">
        <v>19729</v>
      </c>
      <c r="D6596">
        <v>7</v>
      </c>
      <c r="E6596" t="s">
        <v>27</v>
      </c>
      <c r="F6596" t="s">
        <v>27</v>
      </c>
      <c r="G6596">
        <v>7</v>
      </c>
    </row>
    <row r="6597" spans="1:7">
      <c r="A6597" t="s">
        <v>19730</v>
      </c>
      <c r="B6597">
        <v>7</v>
      </c>
      <c r="C6597" t="s">
        <v>19731</v>
      </c>
      <c r="D6597">
        <v>7</v>
      </c>
      <c r="E6597" t="s">
        <v>27</v>
      </c>
      <c r="F6597" t="s">
        <v>27</v>
      </c>
      <c r="G6597">
        <v>7</v>
      </c>
    </row>
    <row r="6598" spans="1:7">
      <c r="A6598" t="s">
        <v>19732</v>
      </c>
      <c r="B6598">
        <v>6</v>
      </c>
      <c r="C6598" t="s">
        <v>19733</v>
      </c>
      <c r="D6598">
        <v>10</v>
      </c>
      <c r="E6598" t="s">
        <v>6363</v>
      </c>
      <c r="F6598" t="s">
        <v>6363</v>
      </c>
      <c r="G6598">
        <v>9</v>
      </c>
    </row>
    <row r="6599" spans="1:7">
      <c r="A6599" t="s">
        <v>19734</v>
      </c>
      <c r="B6599">
        <v>14</v>
      </c>
      <c r="C6599" t="s">
        <v>19735</v>
      </c>
      <c r="D6599">
        <v>28</v>
      </c>
      <c r="E6599" t="s">
        <v>6362</v>
      </c>
      <c r="F6599" t="s">
        <v>6362</v>
      </c>
      <c r="G6599">
        <v>32</v>
      </c>
    </row>
    <row r="6600" spans="1:7">
      <c r="A6600" t="s">
        <v>19736</v>
      </c>
      <c r="B6600">
        <v>4</v>
      </c>
      <c r="C6600" t="s">
        <v>19737</v>
      </c>
      <c r="D6600">
        <v>7</v>
      </c>
      <c r="E6600" t="s">
        <v>27</v>
      </c>
      <c r="F6600" t="s">
        <v>27</v>
      </c>
      <c r="G6600">
        <v>7</v>
      </c>
    </row>
    <row r="6601" spans="1:7">
      <c r="A6601" t="s">
        <v>19738</v>
      </c>
      <c r="B6601">
        <v>4</v>
      </c>
      <c r="C6601" t="s">
        <v>17564</v>
      </c>
      <c r="D6601">
        <v>13</v>
      </c>
      <c r="E6601" t="s">
        <v>34</v>
      </c>
      <c r="F6601" t="s">
        <v>34</v>
      </c>
      <c r="G6601">
        <v>13</v>
      </c>
    </row>
    <row r="6602" spans="1:7">
      <c r="A6602" t="s">
        <v>19739</v>
      </c>
      <c r="B6602">
        <v>5</v>
      </c>
      <c r="C6602" t="s">
        <v>19740</v>
      </c>
      <c r="D6602">
        <v>5</v>
      </c>
      <c r="E6602" t="s">
        <v>6400</v>
      </c>
      <c r="F6602" t="s">
        <v>6400</v>
      </c>
      <c r="G6602">
        <v>6</v>
      </c>
    </row>
    <row r="6603" spans="1:7">
      <c r="A6603" t="s">
        <v>19741</v>
      </c>
      <c r="B6603">
        <v>7</v>
      </c>
      <c r="C6603" t="s">
        <v>19742</v>
      </c>
      <c r="D6603">
        <v>99</v>
      </c>
      <c r="E6603" t="s">
        <v>27</v>
      </c>
      <c r="F6603" t="s">
        <v>27</v>
      </c>
      <c r="G6603">
        <v>7</v>
      </c>
    </row>
    <row r="6604" spans="1:7">
      <c r="A6604" t="s">
        <v>19743</v>
      </c>
      <c r="B6604">
        <v>4</v>
      </c>
      <c r="C6604" t="s">
        <v>19744</v>
      </c>
      <c r="D6604">
        <v>5</v>
      </c>
      <c r="E6604" t="s">
        <v>27</v>
      </c>
      <c r="F6604" t="s">
        <v>27</v>
      </c>
      <c r="G6604">
        <v>7</v>
      </c>
    </row>
    <row r="6605" spans="1:7">
      <c r="A6605" t="s">
        <v>19745</v>
      </c>
      <c r="B6605">
        <v>6</v>
      </c>
      <c r="C6605" t="s">
        <v>19746</v>
      </c>
      <c r="D6605">
        <v>6</v>
      </c>
      <c r="E6605" t="s">
        <v>6400</v>
      </c>
      <c r="F6605" t="s">
        <v>6400</v>
      </c>
      <c r="G6605">
        <v>6</v>
      </c>
    </row>
    <row r="6606" spans="1:7">
      <c r="A6606" t="s">
        <v>19747</v>
      </c>
      <c r="B6606">
        <v>2</v>
      </c>
      <c r="C6606" t="s">
        <v>16812</v>
      </c>
      <c r="D6606">
        <v>6</v>
      </c>
      <c r="E6606" t="s">
        <v>27</v>
      </c>
      <c r="F6606" t="s">
        <v>27</v>
      </c>
      <c r="G6606">
        <v>7</v>
      </c>
    </row>
    <row r="6607" spans="1:7">
      <c r="A6607" t="s">
        <v>19748</v>
      </c>
      <c r="B6607">
        <v>7</v>
      </c>
      <c r="C6607" t="s">
        <v>19749</v>
      </c>
      <c r="D6607">
        <v>7</v>
      </c>
      <c r="E6607" t="s">
        <v>27</v>
      </c>
      <c r="F6607" t="s">
        <v>27</v>
      </c>
      <c r="G6607">
        <v>7</v>
      </c>
    </row>
    <row r="6608" spans="1:7">
      <c r="A6608" t="s">
        <v>19750</v>
      </c>
      <c r="B6608">
        <v>6</v>
      </c>
      <c r="C6608" t="s">
        <v>19751</v>
      </c>
      <c r="D6608">
        <v>6</v>
      </c>
      <c r="E6608" t="s">
        <v>28</v>
      </c>
      <c r="F6608" t="s">
        <v>28</v>
      </c>
      <c r="G6608">
        <v>6</v>
      </c>
    </row>
    <row r="6609" spans="1:7">
      <c r="A6609" t="s">
        <v>19752</v>
      </c>
      <c r="B6609">
        <v>5</v>
      </c>
      <c r="C6609" t="s">
        <v>12878</v>
      </c>
      <c r="D6609">
        <v>8</v>
      </c>
      <c r="E6609" t="s">
        <v>28</v>
      </c>
      <c r="F6609" t="s">
        <v>28</v>
      </c>
      <c r="G6609">
        <v>6</v>
      </c>
    </row>
    <row r="6610" spans="1:7">
      <c r="A6610" t="s">
        <v>19753</v>
      </c>
      <c r="B6610">
        <v>5</v>
      </c>
      <c r="C6610" t="s">
        <v>19754</v>
      </c>
      <c r="D6610">
        <v>5</v>
      </c>
      <c r="E6610" t="s">
        <v>27</v>
      </c>
      <c r="F6610" t="s">
        <v>27</v>
      </c>
      <c r="G6610">
        <v>7</v>
      </c>
    </row>
    <row r="6611" spans="1:7">
      <c r="A6611" t="s">
        <v>19755</v>
      </c>
      <c r="B6611">
        <v>7</v>
      </c>
      <c r="C6611" t="s">
        <v>19756</v>
      </c>
      <c r="D6611">
        <v>8</v>
      </c>
      <c r="E6611" t="s">
        <v>6372</v>
      </c>
      <c r="F6611" t="s">
        <v>6372</v>
      </c>
      <c r="G6611">
        <v>6</v>
      </c>
    </row>
    <row r="6612" spans="1:7">
      <c r="A6612" t="s">
        <v>19757</v>
      </c>
      <c r="B6612">
        <v>32</v>
      </c>
      <c r="C6612" t="s">
        <v>19758</v>
      </c>
      <c r="D6612">
        <v>32</v>
      </c>
      <c r="E6612" t="s">
        <v>6362</v>
      </c>
      <c r="F6612" t="s">
        <v>6362</v>
      </c>
      <c r="G6612">
        <v>32</v>
      </c>
    </row>
    <row r="6613" spans="1:7">
      <c r="A6613" t="s">
        <v>19759</v>
      </c>
      <c r="B6613">
        <v>6</v>
      </c>
      <c r="C6613" t="s">
        <v>19760</v>
      </c>
      <c r="D6613">
        <v>6</v>
      </c>
      <c r="E6613" t="s">
        <v>6372</v>
      </c>
      <c r="F6613" t="s">
        <v>6372</v>
      </c>
      <c r="G6613">
        <v>6</v>
      </c>
    </row>
    <row r="6614" spans="1:7">
      <c r="A6614" t="s">
        <v>19761</v>
      </c>
      <c r="B6614">
        <v>5</v>
      </c>
      <c r="C6614" t="s">
        <v>19762</v>
      </c>
      <c r="D6614">
        <v>6</v>
      </c>
      <c r="E6614" t="s">
        <v>6400</v>
      </c>
      <c r="F6614" t="s">
        <v>6400</v>
      </c>
      <c r="G6614">
        <v>6</v>
      </c>
    </row>
    <row r="6615" spans="1:7">
      <c r="A6615" t="s">
        <v>19763</v>
      </c>
      <c r="B6615">
        <v>5</v>
      </c>
      <c r="C6615" t="s">
        <v>19764</v>
      </c>
      <c r="D6615">
        <v>5</v>
      </c>
      <c r="E6615" t="s">
        <v>27</v>
      </c>
      <c r="F6615" t="s">
        <v>27</v>
      </c>
      <c r="G6615">
        <v>7</v>
      </c>
    </row>
    <row r="6616" spans="1:7">
      <c r="A6616" t="s">
        <v>19765</v>
      </c>
      <c r="B6616">
        <v>7</v>
      </c>
      <c r="C6616" t="s">
        <v>19766</v>
      </c>
      <c r="D6616">
        <v>5.5</v>
      </c>
      <c r="E6616" t="s">
        <v>6402</v>
      </c>
      <c r="F6616" t="s">
        <v>6402</v>
      </c>
      <c r="G6616">
        <v>4</v>
      </c>
    </row>
    <row r="6617" spans="1:7">
      <c r="A6617" t="s">
        <v>19767</v>
      </c>
      <c r="B6617">
        <v>7</v>
      </c>
      <c r="C6617" t="s">
        <v>19768</v>
      </c>
      <c r="D6617">
        <v>7</v>
      </c>
      <c r="E6617" t="s">
        <v>27</v>
      </c>
      <c r="F6617" t="s">
        <v>27</v>
      </c>
      <c r="G6617">
        <v>7</v>
      </c>
    </row>
    <row r="6618" spans="1:7">
      <c r="A6618" t="s">
        <v>19769</v>
      </c>
      <c r="B6618">
        <v>7</v>
      </c>
      <c r="C6618" t="s">
        <v>19770</v>
      </c>
      <c r="D6618">
        <v>7</v>
      </c>
      <c r="E6618" t="s">
        <v>27</v>
      </c>
      <c r="F6618" t="s">
        <v>27</v>
      </c>
      <c r="G6618">
        <v>7</v>
      </c>
    </row>
    <row r="6619" spans="1:7">
      <c r="A6619" t="s">
        <v>19771</v>
      </c>
      <c r="B6619">
        <v>7</v>
      </c>
      <c r="C6619" t="s">
        <v>19772</v>
      </c>
      <c r="D6619">
        <v>7</v>
      </c>
      <c r="E6619" t="s">
        <v>6368</v>
      </c>
      <c r="F6619" t="s">
        <v>6368</v>
      </c>
      <c r="G6619">
        <v>6</v>
      </c>
    </row>
    <row r="6620" spans="1:7">
      <c r="A6620" t="s">
        <v>19773</v>
      </c>
      <c r="B6620">
        <v>5</v>
      </c>
      <c r="C6620" t="s">
        <v>19774</v>
      </c>
      <c r="D6620">
        <v>5</v>
      </c>
      <c r="E6620" t="s">
        <v>27</v>
      </c>
      <c r="F6620" t="s">
        <v>27</v>
      </c>
      <c r="G6620">
        <v>7</v>
      </c>
    </row>
    <row r="6621" spans="1:7">
      <c r="A6621" t="s">
        <v>19775</v>
      </c>
      <c r="B6621">
        <v>7</v>
      </c>
      <c r="C6621" t="s">
        <v>19776</v>
      </c>
      <c r="D6621">
        <v>7</v>
      </c>
      <c r="E6621" t="s">
        <v>27</v>
      </c>
      <c r="F6621" t="s">
        <v>27</v>
      </c>
      <c r="G6621">
        <v>7</v>
      </c>
    </row>
    <row r="6622" spans="1:7">
      <c r="A6622" t="s">
        <v>19777</v>
      </c>
      <c r="B6622">
        <v>9</v>
      </c>
      <c r="C6622" t="s">
        <v>19778</v>
      </c>
      <c r="D6622">
        <v>9</v>
      </c>
      <c r="E6622" t="s">
        <v>6397</v>
      </c>
      <c r="F6622" t="s">
        <v>6397</v>
      </c>
      <c r="G6622">
        <v>11</v>
      </c>
    </row>
    <row r="6623" spans="1:7">
      <c r="A6623" t="s">
        <v>19779</v>
      </c>
      <c r="B6623">
        <v>5</v>
      </c>
      <c r="C6623" t="s">
        <v>19780</v>
      </c>
      <c r="D6623">
        <v>5</v>
      </c>
      <c r="E6623" t="s">
        <v>6372</v>
      </c>
      <c r="F6623" t="s">
        <v>6372</v>
      </c>
      <c r="G6623">
        <v>6</v>
      </c>
    </row>
    <row r="6624" spans="1:7">
      <c r="A6624" t="s">
        <v>19781</v>
      </c>
      <c r="B6624">
        <v>9</v>
      </c>
      <c r="C6624" t="s">
        <v>19782</v>
      </c>
      <c r="D6624">
        <v>9</v>
      </c>
      <c r="E6624" t="s">
        <v>27</v>
      </c>
      <c r="F6624" t="s">
        <v>27</v>
      </c>
      <c r="G6624">
        <v>7</v>
      </c>
    </row>
    <row r="6625" spans="1:7">
      <c r="A6625" t="s">
        <v>19783</v>
      </c>
      <c r="B6625">
        <v>5</v>
      </c>
      <c r="C6625" t="s">
        <v>19784</v>
      </c>
      <c r="D6625">
        <v>5</v>
      </c>
      <c r="E6625" t="s">
        <v>28</v>
      </c>
      <c r="F6625" t="s">
        <v>28</v>
      </c>
      <c r="G6625">
        <v>6</v>
      </c>
    </row>
    <row r="6626" spans="1:7">
      <c r="A6626" t="s">
        <v>19785</v>
      </c>
      <c r="B6626">
        <v>3</v>
      </c>
      <c r="C6626" t="s">
        <v>19786</v>
      </c>
      <c r="D6626">
        <v>6</v>
      </c>
      <c r="E6626" t="s">
        <v>6395</v>
      </c>
      <c r="F6626" t="s">
        <v>6395</v>
      </c>
      <c r="G6626">
        <v>13</v>
      </c>
    </row>
    <row r="6627" spans="1:7">
      <c r="A6627" t="s">
        <v>19787</v>
      </c>
      <c r="B6627">
        <v>5</v>
      </c>
      <c r="C6627" t="s">
        <v>19788</v>
      </c>
      <c r="D6627">
        <v>5</v>
      </c>
      <c r="E6627" t="s">
        <v>27</v>
      </c>
      <c r="F6627" t="s">
        <v>27</v>
      </c>
      <c r="G6627">
        <v>7</v>
      </c>
    </row>
    <row r="6628" spans="1:7">
      <c r="A6628" t="s">
        <v>19789</v>
      </c>
      <c r="B6628">
        <v>6</v>
      </c>
      <c r="C6628" t="s">
        <v>19790</v>
      </c>
      <c r="D6628">
        <v>6</v>
      </c>
      <c r="E6628" t="s">
        <v>27</v>
      </c>
      <c r="F6628" t="s">
        <v>27</v>
      </c>
      <c r="G6628">
        <v>7</v>
      </c>
    </row>
    <row r="6629" spans="1:7">
      <c r="A6629" t="s">
        <v>19791</v>
      </c>
      <c r="B6629">
        <v>7</v>
      </c>
      <c r="C6629" t="s">
        <v>19792</v>
      </c>
      <c r="D6629">
        <v>7</v>
      </c>
      <c r="E6629" t="s">
        <v>28</v>
      </c>
      <c r="F6629" t="s">
        <v>28</v>
      </c>
      <c r="G6629">
        <v>6</v>
      </c>
    </row>
    <row r="6630" spans="1:7">
      <c r="A6630" t="s">
        <v>19793</v>
      </c>
      <c r="B6630">
        <v>6</v>
      </c>
      <c r="C6630" t="s">
        <v>19794</v>
      </c>
      <c r="D6630">
        <v>6</v>
      </c>
      <c r="E6630" t="s">
        <v>6368</v>
      </c>
      <c r="F6630" t="s">
        <v>6368</v>
      </c>
      <c r="G6630">
        <v>6</v>
      </c>
    </row>
    <row r="6631" spans="1:7">
      <c r="A6631" t="s">
        <v>19795</v>
      </c>
      <c r="B6631">
        <v>13</v>
      </c>
      <c r="C6631" t="s">
        <v>17420</v>
      </c>
      <c r="D6631">
        <v>35</v>
      </c>
      <c r="E6631" t="s">
        <v>6362</v>
      </c>
      <c r="F6631" t="s">
        <v>6362</v>
      </c>
      <c r="G6631">
        <v>32</v>
      </c>
    </row>
    <row r="6632" spans="1:7">
      <c r="A6632" t="s">
        <v>19796</v>
      </c>
      <c r="B6632">
        <v>5</v>
      </c>
      <c r="C6632" t="s">
        <v>19797</v>
      </c>
      <c r="D6632">
        <v>11</v>
      </c>
      <c r="E6632" t="s">
        <v>34</v>
      </c>
      <c r="F6632" t="s">
        <v>34</v>
      </c>
      <c r="G6632">
        <v>13</v>
      </c>
    </row>
    <row r="6633" spans="1:7">
      <c r="A6633" t="s">
        <v>19798</v>
      </c>
      <c r="B6633">
        <v>4</v>
      </c>
      <c r="C6633" t="s">
        <v>16469</v>
      </c>
      <c r="D6633">
        <v>9</v>
      </c>
      <c r="E6633" t="s">
        <v>6397</v>
      </c>
      <c r="F6633" t="s">
        <v>6397</v>
      </c>
      <c r="G6633">
        <v>11</v>
      </c>
    </row>
    <row r="6634" spans="1:7">
      <c r="A6634" t="s">
        <v>19799</v>
      </c>
      <c r="B6634">
        <v>7</v>
      </c>
      <c r="C6634" t="s">
        <v>19800</v>
      </c>
      <c r="D6634">
        <v>7</v>
      </c>
      <c r="E6634" t="s">
        <v>6400</v>
      </c>
      <c r="F6634" t="s">
        <v>6400</v>
      </c>
      <c r="G6634">
        <v>6</v>
      </c>
    </row>
    <row r="6635" spans="1:7">
      <c r="A6635" t="s">
        <v>19801</v>
      </c>
      <c r="B6635">
        <v>3</v>
      </c>
      <c r="C6635" t="s">
        <v>15151</v>
      </c>
      <c r="D6635">
        <v>5</v>
      </c>
      <c r="E6635" t="s">
        <v>6372</v>
      </c>
      <c r="F6635" t="s">
        <v>6372</v>
      </c>
      <c r="G6635">
        <v>6</v>
      </c>
    </row>
    <row r="6636" spans="1:7">
      <c r="A6636" t="s">
        <v>19802</v>
      </c>
      <c r="B6636">
        <v>5</v>
      </c>
      <c r="C6636" t="s">
        <v>19803</v>
      </c>
      <c r="D6636">
        <v>5</v>
      </c>
      <c r="E6636" t="s">
        <v>6400</v>
      </c>
      <c r="F6636" t="s">
        <v>6400</v>
      </c>
      <c r="G6636">
        <v>6</v>
      </c>
    </row>
    <row r="6637" spans="1:7">
      <c r="A6637" t="s">
        <v>19804</v>
      </c>
      <c r="B6637">
        <v>7</v>
      </c>
      <c r="C6637" t="s">
        <v>19805</v>
      </c>
      <c r="D6637">
        <v>7</v>
      </c>
      <c r="E6637" t="s">
        <v>28</v>
      </c>
      <c r="F6637" t="s">
        <v>28</v>
      </c>
      <c r="G6637">
        <v>6</v>
      </c>
    </row>
    <row r="6638" spans="1:7">
      <c r="A6638" t="s">
        <v>19806</v>
      </c>
      <c r="B6638">
        <v>6</v>
      </c>
      <c r="C6638" t="s">
        <v>19807</v>
      </c>
      <c r="D6638">
        <v>6</v>
      </c>
      <c r="E6638" t="s">
        <v>6400</v>
      </c>
      <c r="F6638" t="s">
        <v>6400</v>
      </c>
      <c r="G6638">
        <v>6</v>
      </c>
    </row>
    <row r="6639" spans="1:7">
      <c r="A6639" t="s">
        <v>19808</v>
      </c>
      <c r="B6639">
        <v>2</v>
      </c>
      <c r="C6639" t="s">
        <v>19809</v>
      </c>
      <c r="D6639">
        <v>7</v>
      </c>
      <c r="E6639" t="s">
        <v>28</v>
      </c>
      <c r="F6639" t="s">
        <v>28</v>
      </c>
      <c r="G6639">
        <v>6</v>
      </c>
    </row>
    <row r="6640" spans="1:7">
      <c r="A6640" t="s">
        <v>19810</v>
      </c>
      <c r="B6640">
        <v>5</v>
      </c>
      <c r="C6640" t="s">
        <v>19811</v>
      </c>
      <c r="D6640">
        <v>5</v>
      </c>
      <c r="E6640" t="s">
        <v>27</v>
      </c>
      <c r="F6640" t="s">
        <v>27</v>
      </c>
      <c r="G6640">
        <v>7</v>
      </c>
    </row>
    <row r="6641" spans="1:7">
      <c r="A6641" t="s">
        <v>19812</v>
      </c>
      <c r="B6641">
        <v>6</v>
      </c>
      <c r="C6641" t="s">
        <v>19813</v>
      </c>
      <c r="D6641">
        <v>6</v>
      </c>
      <c r="E6641" t="s">
        <v>6372</v>
      </c>
      <c r="F6641" t="s">
        <v>6372</v>
      </c>
      <c r="G6641">
        <v>6</v>
      </c>
    </row>
    <row r="6642" spans="1:7">
      <c r="A6642" t="s">
        <v>19814</v>
      </c>
      <c r="B6642">
        <v>5</v>
      </c>
      <c r="C6642" t="s">
        <v>19815</v>
      </c>
      <c r="D6642">
        <v>5</v>
      </c>
      <c r="E6642" t="s">
        <v>28</v>
      </c>
      <c r="F6642" t="s">
        <v>28</v>
      </c>
      <c r="G6642">
        <v>6</v>
      </c>
    </row>
    <row r="6643" spans="1:7">
      <c r="A6643" t="s">
        <v>19816</v>
      </c>
      <c r="B6643">
        <v>6</v>
      </c>
      <c r="C6643" t="s">
        <v>19817</v>
      </c>
      <c r="D6643">
        <v>6</v>
      </c>
      <c r="E6643" t="s">
        <v>6400</v>
      </c>
      <c r="F6643" t="s">
        <v>6400</v>
      </c>
      <c r="G6643">
        <v>6</v>
      </c>
    </row>
    <row r="6644" spans="1:7">
      <c r="A6644" t="s">
        <v>19818</v>
      </c>
      <c r="B6644">
        <v>5</v>
      </c>
      <c r="C6644" t="s">
        <v>19819</v>
      </c>
      <c r="D6644">
        <v>9</v>
      </c>
      <c r="E6644" t="s">
        <v>34</v>
      </c>
      <c r="F6644" t="s">
        <v>34</v>
      </c>
      <c r="G6644">
        <v>13</v>
      </c>
    </row>
    <row r="6645" spans="1:7">
      <c r="A6645" t="s">
        <v>19820</v>
      </c>
      <c r="B6645">
        <v>2</v>
      </c>
      <c r="C6645" t="s">
        <v>19821</v>
      </c>
      <c r="D6645">
        <v>6</v>
      </c>
      <c r="E6645" t="s">
        <v>6363</v>
      </c>
      <c r="F6645" t="s">
        <v>6363</v>
      </c>
      <c r="G6645">
        <v>9</v>
      </c>
    </row>
    <row r="6646" spans="1:7">
      <c r="A6646" t="s">
        <v>19822</v>
      </c>
      <c r="B6646">
        <v>3</v>
      </c>
      <c r="C6646" t="s">
        <v>19823</v>
      </c>
      <c r="D6646">
        <v>6</v>
      </c>
      <c r="E6646" t="s">
        <v>6372</v>
      </c>
      <c r="F6646" t="s">
        <v>6372</v>
      </c>
      <c r="G6646">
        <v>6</v>
      </c>
    </row>
    <row r="6647" spans="1:7">
      <c r="A6647" t="s">
        <v>19824</v>
      </c>
      <c r="B6647">
        <v>5</v>
      </c>
      <c r="C6647" t="s">
        <v>19825</v>
      </c>
      <c r="D6647">
        <v>5</v>
      </c>
      <c r="E6647" t="s">
        <v>6400</v>
      </c>
      <c r="F6647" t="s">
        <v>6400</v>
      </c>
      <c r="G6647">
        <v>6</v>
      </c>
    </row>
    <row r="6648" spans="1:7">
      <c r="A6648" t="s">
        <v>19826</v>
      </c>
      <c r="B6648">
        <v>4</v>
      </c>
      <c r="C6648" t="s">
        <v>19827</v>
      </c>
      <c r="D6648">
        <v>7</v>
      </c>
      <c r="E6648" t="s">
        <v>27</v>
      </c>
      <c r="F6648" t="s">
        <v>27</v>
      </c>
      <c r="G6648">
        <v>7</v>
      </c>
    </row>
    <row r="6649" spans="1:7">
      <c r="A6649" t="s">
        <v>19828</v>
      </c>
      <c r="B6649">
        <v>5</v>
      </c>
      <c r="C6649" t="s">
        <v>19829</v>
      </c>
      <c r="D6649">
        <v>5</v>
      </c>
      <c r="E6649" t="s">
        <v>6372</v>
      </c>
      <c r="F6649" t="s">
        <v>6372</v>
      </c>
      <c r="G6649">
        <v>6</v>
      </c>
    </row>
    <row r="6650" spans="1:7">
      <c r="A6650" t="s">
        <v>19830</v>
      </c>
      <c r="B6650">
        <v>6</v>
      </c>
      <c r="C6650" t="s">
        <v>19831</v>
      </c>
      <c r="D6650">
        <v>6</v>
      </c>
      <c r="E6650" t="s">
        <v>27</v>
      </c>
      <c r="F6650" t="s">
        <v>27</v>
      </c>
      <c r="G6650">
        <v>7</v>
      </c>
    </row>
    <row r="6651" spans="1:7">
      <c r="A6651" t="s">
        <v>19832</v>
      </c>
      <c r="B6651">
        <v>3</v>
      </c>
      <c r="C6651" t="s">
        <v>19833</v>
      </c>
      <c r="D6651">
        <v>12</v>
      </c>
      <c r="E6651" t="s">
        <v>6366</v>
      </c>
      <c r="F6651" t="s">
        <v>6366</v>
      </c>
      <c r="G6651">
        <v>13</v>
      </c>
    </row>
    <row r="6652" spans="1:7">
      <c r="A6652" t="s">
        <v>19834</v>
      </c>
      <c r="B6652">
        <v>3</v>
      </c>
      <c r="C6652" t="s">
        <v>19835</v>
      </c>
      <c r="D6652">
        <v>9</v>
      </c>
      <c r="E6652" t="s">
        <v>6400</v>
      </c>
      <c r="F6652" t="s">
        <v>6400</v>
      </c>
      <c r="G6652">
        <v>6</v>
      </c>
    </row>
    <row r="6653" spans="1:7">
      <c r="A6653" t="s">
        <v>19836</v>
      </c>
      <c r="B6653">
        <v>4</v>
      </c>
      <c r="C6653" t="s">
        <v>19837</v>
      </c>
      <c r="D6653">
        <v>8</v>
      </c>
      <c r="E6653" t="s">
        <v>6372</v>
      </c>
      <c r="F6653" t="s">
        <v>6372</v>
      </c>
      <c r="G6653">
        <v>6</v>
      </c>
    </row>
    <row r="6654" spans="1:7">
      <c r="A6654" t="s">
        <v>19838</v>
      </c>
      <c r="B6654">
        <v>4</v>
      </c>
      <c r="C6654" t="s">
        <v>19839</v>
      </c>
      <c r="D6654">
        <v>8</v>
      </c>
      <c r="E6654" t="s">
        <v>6363</v>
      </c>
      <c r="F6654" t="s">
        <v>6363</v>
      </c>
      <c r="G6654">
        <v>9</v>
      </c>
    </row>
    <row r="6655" spans="1:7">
      <c r="A6655" t="s">
        <v>19840</v>
      </c>
      <c r="B6655">
        <v>8</v>
      </c>
      <c r="C6655" t="s">
        <v>19841</v>
      </c>
      <c r="D6655">
        <v>8</v>
      </c>
      <c r="E6655" t="s">
        <v>6372</v>
      </c>
      <c r="F6655" t="s">
        <v>6372</v>
      </c>
      <c r="G6655">
        <v>6</v>
      </c>
    </row>
    <row r="6656" spans="1:7">
      <c r="A6656" t="s">
        <v>19842</v>
      </c>
      <c r="B6656">
        <v>9</v>
      </c>
      <c r="C6656" t="s">
        <v>19843</v>
      </c>
      <c r="D6656">
        <v>15</v>
      </c>
      <c r="E6656" t="s">
        <v>34</v>
      </c>
      <c r="F6656" t="s">
        <v>34</v>
      </c>
      <c r="G6656">
        <v>13</v>
      </c>
    </row>
    <row r="6657" spans="1:7">
      <c r="A6657" t="s">
        <v>19844</v>
      </c>
      <c r="B6657">
        <v>2</v>
      </c>
      <c r="C6657" t="s">
        <v>19845</v>
      </c>
      <c r="D6657">
        <v>6</v>
      </c>
      <c r="E6657" t="s">
        <v>6363</v>
      </c>
      <c r="F6657" t="s">
        <v>6363</v>
      </c>
      <c r="G6657">
        <v>9</v>
      </c>
    </row>
    <row r="6658" spans="1:7">
      <c r="A6658" t="s">
        <v>19846</v>
      </c>
      <c r="B6658">
        <v>6</v>
      </c>
      <c r="C6658" t="s">
        <v>19847</v>
      </c>
      <c r="D6658">
        <v>6</v>
      </c>
      <c r="E6658" t="s">
        <v>28</v>
      </c>
      <c r="F6658" t="s">
        <v>28</v>
      </c>
      <c r="G6658">
        <v>6</v>
      </c>
    </row>
    <row r="6659" spans="1:7">
      <c r="A6659" t="s">
        <v>19848</v>
      </c>
      <c r="B6659">
        <v>7</v>
      </c>
      <c r="C6659" t="s">
        <v>19849</v>
      </c>
      <c r="D6659">
        <v>7</v>
      </c>
      <c r="E6659" t="s">
        <v>6368</v>
      </c>
      <c r="F6659" t="s">
        <v>6368</v>
      </c>
      <c r="G6659">
        <v>6</v>
      </c>
    </row>
    <row r="6660" spans="1:7">
      <c r="A6660" t="s">
        <v>19850</v>
      </c>
      <c r="B6660">
        <v>6</v>
      </c>
      <c r="C6660" t="s">
        <v>19851</v>
      </c>
      <c r="D6660">
        <v>6</v>
      </c>
      <c r="E6660" t="s">
        <v>6372</v>
      </c>
      <c r="F6660" t="s">
        <v>6372</v>
      </c>
      <c r="G6660">
        <v>6</v>
      </c>
    </row>
    <row r="6661" spans="1:7">
      <c r="A6661" t="s">
        <v>19852</v>
      </c>
      <c r="B6661">
        <v>5</v>
      </c>
      <c r="C6661" t="s">
        <v>19853</v>
      </c>
      <c r="D6661">
        <v>5</v>
      </c>
      <c r="E6661" t="s">
        <v>28</v>
      </c>
      <c r="F6661" t="s">
        <v>28</v>
      </c>
      <c r="G6661">
        <v>6</v>
      </c>
    </row>
    <row r="6662" spans="1:7">
      <c r="A6662" t="s">
        <v>19854</v>
      </c>
      <c r="B6662">
        <v>7</v>
      </c>
      <c r="C6662" t="s">
        <v>9583</v>
      </c>
      <c r="D6662">
        <v>7</v>
      </c>
      <c r="E6662" t="s">
        <v>6372</v>
      </c>
      <c r="F6662" t="s">
        <v>6372</v>
      </c>
      <c r="G6662">
        <v>6</v>
      </c>
    </row>
    <row r="6663" spans="1:7">
      <c r="A6663" t="s">
        <v>19855</v>
      </c>
      <c r="B6663">
        <v>5</v>
      </c>
      <c r="C6663" t="s">
        <v>19856</v>
      </c>
      <c r="D6663">
        <v>5</v>
      </c>
      <c r="E6663" t="s">
        <v>6402</v>
      </c>
      <c r="F6663" t="s">
        <v>6402</v>
      </c>
      <c r="G6663">
        <v>4</v>
      </c>
    </row>
    <row r="6664" spans="1:7">
      <c r="A6664" t="s">
        <v>19857</v>
      </c>
      <c r="B6664">
        <v>3</v>
      </c>
      <c r="C6664" t="s">
        <v>15961</v>
      </c>
      <c r="D6664">
        <v>6</v>
      </c>
      <c r="E6664" t="s">
        <v>28</v>
      </c>
      <c r="F6664" t="s">
        <v>28</v>
      </c>
      <c r="G6664">
        <v>6</v>
      </c>
    </row>
    <row r="6665" spans="1:7">
      <c r="A6665" t="s">
        <v>19858</v>
      </c>
      <c r="B6665">
        <v>3</v>
      </c>
      <c r="C6665" t="s">
        <v>7869</v>
      </c>
      <c r="D6665">
        <v>8</v>
      </c>
      <c r="E6665" t="s">
        <v>27</v>
      </c>
      <c r="F6665" t="s">
        <v>27</v>
      </c>
      <c r="G6665">
        <v>7</v>
      </c>
    </row>
    <row r="6666" spans="1:7">
      <c r="A6666" t="s">
        <v>19859</v>
      </c>
      <c r="B6666">
        <v>3</v>
      </c>
      <c r="C6666" t="s">
        <v>19860</v>
      </c>
      <c r="D6666">
        <v>10</v>
      </c>
      <c r="E6666" t="s">
        <v>6395</v>
      </c>
      <c r="F6666" t="s">
        <v>6395</v>
      </c>
      <c r="G6666">
        <v>13</v>
      </c>
    </row>
    <row r="6667" spans="1:7">
      <c r="A6667" t="s">
        <v>19861</v>
      </c>
      <c r="B6667">
        <v>12</v>
      </c>
      <c r="C6667" t="s">
        <v>19862</v>
      </c>
      <c r="D6667">
        <v>12</v>
      </c>
      <c r="E6667" t="s">
        <v>6395</v>
      </c>
      <c r="F6667" t="s">
        <v>6395</v>
      </c>
      <c r="G6667">
        <v>13</v>
      </c>
    </row>
    <row r="6668" spans="1:7">
      <c r="A6668" t="s">
        <v>19863</v>
      </c>
      <c r="B6668">
        <v>7</v>
      </c>
      <c r="C6668" t="s">
        <v>19864</v>
      </c>
      <c r="D6668">
        <v>7</v>
      </c>
      <c r="E6668" t="s">
        <v>6368</v>
      </c>
      <c r="F6668" t="s">
        <v>6368</v>
      </c>
      <c r="G6668">
        <v>6</v>
      </c>
    </row>
    <row r="6669" spans="1:7">
      <c r="A6669" t="s">
        <v>19865</v>
      </c>
      <c r="B6669">
        <v>7</v>
      </c>
      <c r="C6669" t="s">
        <v>19866</v>
      </c>
      <c r="D6669">
        <v>7</v>
      </c>
      <c r="E6669" t="s">
        <v>27</v>
      </c>
      <c r="F6669" t="s">
        <v>27</v>
      </c>
      <c r="G6669">
        <v>7</v>
      </c>
    </row>
    <row r="6670" spans="1:7">
      <c r="A6670" t="s">
        <v>19867</v>
      </c>
      <c r="B6670">
        <v>4</v>
      </c>
      <c r="C6670" t="s">
        <v>19868</v>
      </c>
      <c r="D6670">
        <v>8</v>
      </c>
      <c r="E6670" t="s">
        <v>6400</v>
      </c>
      <c r="F6670" t="s">
        <v>6400</v>
      </c>
      <c r="G6670">
        <v>6</v>
      </c>
    </row>
    <row r="6671" spans="1:7">
      <c r="A6671" t="s">
        <v>19869</v>
      </c>
      <c r="B6671">
        <v>3</v>
      </c>
      <c r="C6671" t="s">
        <v>19870</v>
      </c>
      <c r="D6671">
        <v>7</v>
      </c>
      <c r="E6671" t="s">
        <v>27</v>
      </c>
      <c r="F6671" t="s">
        <v>27</v>
      </c>
      <c r="G6671">
        <v>7</v>
      </c>
    </row>
    <row r="6672" spans="1:7">
      <c r="A6672" t="s">
        <v>19871</v>
      </c>
      <c r="B6672">
        <v>5</v>
      </c>
      <c r="C6672" t="s">
        <v>19872</v>
      </c>
      <c r="D6672">
        <v>5</v>
      </c>
      <c r="E6672" t="s">
        <v>27</v>
      </c>
      <c r="F6672" t="s">
        <v>27</v>
      </c>
      <c r="G6672">
        <v>7</v>
      </c>
    </row>
    <row r="6673" spans="1:7">
      <c r="A6673" t="s">
        <v>19873</v>
      </c>
      <c r="B6673">
        <v>6</v>
      </c>
      <c r="C6673" t="s">
        <v>19874</v>
      </c>
      <c r="D6673">
        <v>6</v>
      </c>
      <c r="E6673" t="s">
        <v>6372</v>
      </c>
      <c r="F6673" t="s">
        <v>6372</v>
      </c>
      <c r="G6673">
        <v>6</v>
      </c>
    </row>
    <row r="6674" spans="1:7">
      <c r="A6674" t="s">
        <v>19875</v>
      </c>
      <c r="B6674">
        <v>12</v>
      </c>
      <c r="C6674" t="s">
        <v>19876</v>
      </c>
      <c r="D6674">
        <v>14</v>
      </c>
      <c r="E6674" t="s">
        <v>6395</v>
      </c>
      <c r="F6674" t="s">
        <v>6395</v>
      </c>
      <c r="G6674">
        <v>13</v>
      </c>
    </row>
    <row r="6675" spans="1:7">
      <c r="A6675" t="s">
        <v>19877</v>
      </c>
      <c r="B6675">
        <v>6</v>
      </c>
      <c r="C6675" t="s">
        <v>11989</v>
      </c>
      <c r="D6675">
        <v>7</v>
      </c>
      <c r="E6675" t="s">
        <v>6368</v>
      </c>
      <c r="F6675" t="s">
        <v>6368</v>
      </c>
      <c r="G6675">
        <v>6</v>
      </c>
    </row>
    <row r="6676" spans="1:7">
      <c r="A6676" t="s">
        <v>19878</v>
      </c>
      <c r="B6676">
        <v>8</v>
      </c>
      <c r="C6676" t="s">
        <v>19879</v>
      </c>
      <c r="D6676">
        <v>8</v>
      </c>
      <c r="E6676" t="s">
        <v>27</v>
      </c>
      <c r="F6676" t="s">
        <v>27</v>
      </c>
      <c r="G6676">
        <v>7</v>
      </c>
    </row>
    <row r="6677" spans="1:7">
      <c r="A6677" t="s">
        <v>19880</v>
      </c>
      <c r="B6677">
        <v>9</v>
      </c>
      <c r="C6677" t="s">
        <v>19881</v>
      </c>
      <c r="D6677">
        <v>9</v>
      </c>
      <c r="E6677" t="s">
        <v>27</v>
      </c>
      <c r="F6677" t="s">
        <v>27</v>
      </c>
      <c r="G6677">
        <v>7</v>
      </c>
    </row>
    <row r="6678" spans="1:7">
      <c r="A6678" t="s">
        <v>19882</v>
      </c>
      <c r="B6678">
        <v>12</v>
      </c>
      <c r="C6678" t="s">
        <v>19883</v>
      </c>
      <c r="D6678">
        <v>12</v>
      </c>
      <c r="E6678" t="s">
        <v>6397</v>
      </c>
      <c r="F6678" t="s">
        <v>6397</v>
      </c>
      <c r="G6678">
        <v>11</v>
      </c>
    </row>
    <row r="6679" spans="1:7">
      <c r="A6679" t="s">
        <v>19884</v>
      </c>
      <c r="B6679">
        <v>2</v>
      </c>
      <c r="C6679" t="s">
        <v>19885</v>
      </c>
      <c r="D6679">
        <v>6</v>
      </c>
      <c r="E6679" t="s">
        <v>6372</v>
      </c>
      <c r="F6679" t="s">
        <v>6372</v>
      </c>
      <c r="G6679">
        <v>6</v>
      </c>
    </row>
    <row r="6680" spans="1:7">
      <c r="A6680" t="s">
        <v>19886</v>
      </c>
      <c r="B6680">
        <v>9</v>
      </c>
      <c r="C6680" t="s">
        <v>19887</v>
      </c>
      <c r="D6680">
        <v>9</v>
      </c>
      <c r="E6680" t="s">
        <v>27</v>
      </c>
      <c r="F6680" t="s">
        <v>27</v>
      </c>
      <c r="G6680">
        <v>7</v>
      </c>
    </row>
    <row r="6681" spans="1:7">
      <c r="A6681" t="s">
        <v>19888</v>
      </c>
      <c r="B6681">
        <v>7</v>
      </c>
      <c r="C6681" t="s">
        <v>19889</v>
      </c>
      <c r="D6681">
        <v>7</v>
      </c>
      <c r="E6681" t="s">
        <v>6400</v>
      </c>
      <c r="F6681" t="s">
        <v>6400</v>
      </c>
      <c r="G6681">
        <v>6</v>
      </c>
    </row>
    <row r="6682" spans="1:7">
      <c r="A6682" t="s">
        <v>19890</v>
      </c>
      <c r="B6682">
        <v>1</v>
      </c>
      <c r="C6682" t="s">
        <v>19891</v>
      </c>
      <c r="D6682">
        <v>6</v>
      </c>
      <c r="E6682" t="s">
        <v>6372</v>
      </c>
      <c r="F6682" t="s">
        <v>6372</v>
      </c>
      <c r="G6682">
        <v>6</v>
      </c>
    </row>
    <row r="6683" spans="1:7">
      <c r="A6683" t="s">
        <v>19892</v>
      </c>
      <c r="B6683">
        <v>6</v>
      </c>
      <c r="C6683" t="s">
        <v>19893</v>
      </c>
      <c r="D6683">
        <v>6</v>
      </c>
      <c r="E6683" t="s">
        <v>6372</v>
      </c>
      <c r="F6683" t="s">
        <v>6372</v>
      </c>
      <c r="G6683">
        <v>6</v>
      </c>
    </row>
    <row r="6684" spans="1:7">
      <c r="A6684" t="s">
        <v>19894</v>
      </c>
      <c r="B6684">
        <v>5</v>
      </c>
      <c r="C6684" t="s">
        <v>19895</v>
      </c>
      <c r="D6684">
        <v>8</v>
      </c>
      <c r="E6684" t="s">
        <v>6372</v>
      </c>
      <c r="F6684" t="s">
        <v>6372</v>
      </c>
      <c r="G6684">
        <v>6</v>
      </c>
    </row>
    <row r="6685" spans="1:7">
      <c r="A6685" t="s">
        <v>19896</v>
      </c>
      <c r="B6685">
        <v>3</v>
      </c>
      <c r="C6685" t="s">
        <v>19897</v>
      </c>
      <c r="D6685">
        <v>10</v>
      </c>
      <c r="E6685" t="s">
        <v>6363</v>
      </c>
      <c r="F6685" t="s">
        <v>6363</v>
      </c>
      <c r="G6685">
        <v>9</v>
      </c>
    </row>
    <row r="6686" spans="1:7">
      <c r="A6686" t="s">
        <v>19898</v>
      </c>
      <c r="B6686">
        <v>8</v>
      </c>
      <c r="C6686" t="s">
        <v>19899</v>
      </c>
      <c r="D6686">
        <v>8</v>
      </c>
      <c r="E6686" t="s">
        <v>6363</v>
      </c>
      <c r="F6686" t="s">
        <v>6363</v>
      </c>
      <c r="G6686">
        <v>9</v>
      </c>
    </row>
    <row r="6687" spans="1:7">
      <c r="A6687" t="s">
        <v>19900</v>
      </c>
      <c r="B6687">
        <v>6</v>
      </c>
      <c r="C6687" t="s">
        <v>19901</v>
      </c>
      <c r="D6687">
        <v>7</v>
      </c>
      <c r="E6687" t="s">
        <v>6402</v>
      </c>
      <c r="F6687" t="s">
        <v>6402</v>
      </c>
      <c r="G6687">
        <v>4</v>
      </c>
    </row>
    <row r="6688" spans="1:7">
      <c r="A6688" t="s">
        <v>19902</v>
      </c>
      <c r="B6688">
        <v>4</v>
      </c>
      <c r="C6688" t="s">
        <v>19903</v>
      </c>
      <c r="D6688">
        <v>8</v>
      </c>
      <c r="E6688" t="s">
        <v>27</v>
      </c>
      <c r="F6688" t="s">
        <v>27</v>
      </c>
      <c r="G6688">
        <v>7</v>
      </c>
    </row>
    <row r="6689" spans="1:7">
      <c r="A6689" t="s">
        <v>19904</v>
      </c>
      <c r="B6689">
        <v>7</v>
      </c>
      <c r="C6689" t="s">
        <v>19905</v>
      </c>
      <c r="D6689">
        <v>5</v>
      </c>
      <c r="E6689" t="s">
        <v>27</v>
      </c>
      <c r="F6689" t="s">
        <v>27</v>
      </c>
      <c r="G6689">
        <v>7</v>
      </c>
    </row>
    <row r="6690" spans="1:7">
      <c r="A6690" t="s">
        <v>19906</v>
      </c>
      <c r="B6690">
        <v>7</v>
      </c>
      <c r="C6690" t="s">
        <v>13676</v>
      </c>
      <c r="D6690">
        <v>13</v>
      </c>
      <c r="E6690" t="s">
        <v>6395</v>
      </c>
      <c r="F6690" t="s">
        <v>6395</v>
      </c>
      <c r="G6690">
        <v>13</v>
      </c>
    </row>
    <row r="6691" spans="1:7">
      <c r="A6691" t="s">
        <v>19907</v>
      </c>
      <c r="B6691">
        <v>3</v>
      </c>
      <c r="C6691" t="s">
        <v>19908</v>
      </c>
      <c r="D6691">
        <v>12</v>
      </c>
      <c r="E6691" t="s">
        <v>6395</v>
      </c>
      <c r="F6691" t="s">
        <v>6395</v>
      </c>
      <c r="G6691">
        <v>13</v>
      </c>
    </row>
    <row r="6692" spans="1:7">
      <c r="A6692" t="s">
        <v>19909</v>
      </c>
      <c r="B6692">
        <v>6</v>
      </c>
      <c r="C6692" t="s">
        <v>19910</v>
      </c>
      <c r="D6692">
        <v>11</v>
      </c>
      <c r="E6692" t="s">
        <v>6395</v>
      </c>
      <c r="F6692" t="s">
        <v>6395</v>
      </c>
      <c r="G6692">
        <v>13</v>
      </c>
    </row>
    <row r="6693" spans="1:7">
      <c r="A6693" t="s">
        <v>19911</v>
      </c>
      <c r="B6693">
        <v>5</v>
      </c>
      <c r="C6693" t="s">
        <v>19912</v>
      </c>
      <c r="D6693">
        <v>8</v>
      </c>
      <c r="E6693" t="s">
        <v>6395</v>
      </c>
      <c r="F6693" t="s">
        <v>6395</v>
      </c>
      <c r="G6693">
        <v>13</v>
      </c>
    </row>
    <row r="6694" spans="1:7">
      <c r="A6694" t="s">
        <v>19913</v>
      </c>
      <c r="B6694">
        <v>7</v>
      </c>
      <c r="C6694" t="s">
        <v>19914</v>
      </c>
      <c r="D6694">
        <v>7</v>
      </c>
      <c r="E6694" t="s">
        <v>27</v>
      </c>
      <c r="F6694" t="s">
        <v>27</v>
      </c>
      <c r="G6694">
        <v>7</v>
      </c>
    </row>
    <row r="6695" spans="1:7">
      <c r="A6695" t="s">
        <v>19915</v>
      </c>
      <c r="B6695">
        <v>11</v>
      </c>
      <c r="C6695" t="s">
        <v>19916</v>
      </c>
      <c r="D6695">
        <v>11</v>
      </c>
      <c r="E6695" t="s">
        <v>6397</v>
      </c>
      <c r="F6695" t="s">
        <v>6397</v>
      </c>
      <c r="G6695">
        <v>11</v>
      </c>
    </row>
    <row r="6696" spans="1:7">
      <c r="A6696" t="s">
        <v>19917</v>
      </c>
      <c r="B6696">
        <v>12</v>
      </c>
      <c r="C6696" t="s">
        <v>19918</v>
      </c>
      <c r="D6696">
        <v>12</v>
      </c>
      <c r="E6696" t="s">
        <v>6397</v>
      </c>
      <c r="F6696" t="s">
        <v>6397</v>
      </c>
      <c r="G6696">
        <v>11</v>
      </c>
    </row>
    <row r="6697" spans="1:7">
      <c r="A6697" t="s">
        <v>19919</v>
      </c>
      <c r="B6697">
        <v>6</v>
      </c>
      <c r="C6697" t="s">
        <v>19920</v>
      </c>
      <c r="D6697">
        <v>6</v>
      </c>
      <c r="E6697" t="s">
        <v>6368</v>
      </c>
      <c r="F6697" t="s">
        <v>6368</v>
      </c>
      <c r="G6697">
        <v>6</v>
      </c>
    </row>
    <row r="6698" spans="1:7">
      <c r="A6698" t="s">
        <v>19921</v>
      </c>
      <c r="B6698">
        <v>5</v>
      </c>
      <c r="C6698" t="s">
        <v>19922</v>
      </c>
      <c r="D6698">
        <v>6</v>
      </c>
      <c r="E6698" t="s">
        <v>28</v>
      </c>
      <c r="F6698" t="s">
        <v>28</v>
      </c>
      <c r="G6698">
        <v>6</v>
      </c>
    </row>
    <row r="6699" spans="1:7">
      <c r="A6699" t="s">
        <v>19923</v>
      </c>
      <c r="B6699">
        <v>2</v>
      </c>
      <c r="C6699" t="s">
        <v>19924</v>
      </c>
      <c r="D6699">
        <v>6</v>
      </c>
      <c r="E6699" t="s">
        <v>6372</v>
      </c>
      <c r="F6699" t="s">
        <v>6372</v>
      </c>
      <c r="G6699">
        <v>6</v>
      </c>
    </row>
    <row r="6700" spans="1:7">
      <c r="A6700" t="s">
        <v>19925</v>
      </c>
      <c r="B6700">
        <v>5.5</v>
      </c>
      <c r="C6700" t="s">
        <v>19926</v>
      </c>
      <c r="D6700">
        <v>5.5</v>
      </c>
      <c r="E6700" t="s">
        <v>27</v>
      </c>
      <c r="F6700" t="s">
        <v>27</v>
      </c>
      <c r="G6700">
        <v>7</v>
      </c>
    </row>
    <row r="6701" spans="1:7">
      <c r="A6701" t="s">
        <v>19927</v>
      </c>
      <c r="B6701">
        <v>5</v>
      </c>
      <c r="C6701" t="s">
        <v>19928</v>
      </c>
      <c r="D6701">
        <v>5</v>
      </c>
      <c r="E6701" t="s">
        <v>6372</v>
      </c>
      <c r="F6701" t="s">
        <v>6372</v>
      </c>
      <c r="G6701">
        <v>6</v>
      </c>
    </row>
    <row r="6702" spans="1:7">
      <c r="A6702" t="s">
        <v>19929</v>
      </c>
      <c r="B6702">
        <v>5</v>
      </c>
      <c r="C6702" t="s">
        <v>14540</v>
      </c>
      <c r="D6702">
        <v>10</v>
      </c>
      <c r="E6702" t="s">
        <v>6395</v>
      </c>
      <c r="F6702" t="s">
        <v>6395</v>
      </c>
      <c r="G6702">
        <v>13</v>
      </c>
    </row>
    <row r="6703" spans="1:7">
      <c r="A6703" t="s">
        <v>19930</v>
      </c>
      <c r="B6703">
        <v>7</v>
      </c>
      <c r="C6703" t="s">
        <v>19931</v>
      </c>
      <c r="D6703">
        <v>7</v>
      </c>
      <c r="E6703" t="s">
        <v>28</v>
      </c>
      <c r="F6703" t="s">
        <v>28</v>
      </c>
      <c r="G6703">
        <v>6</v>
      </c>
    </row>
    <row r="6704" spans="1:7">
      <c r="A6704" t="s">
        <v>19932</v>
      </c>
      <c r="B6704">
        <v>5</v>
      </c>
      <c r="C6704" t="s">
        <v>19933</v>
      </c>
      <c r="D6704">
        <v>4</v>
      </c>
      <c r="E6704" t="s">
        <v>6368</v>
      </c>
      <c r="F6704" t="s">
        <v>6368</v>
      </c>
      <c r="G6704">
        <v>6</v>
      </c>
    </row>
    <row r="6705" spans="1:7">
      <c r="A6705" t="s">
        <v>19934</v>
      </c>
      <c r="B6705">
        <v>5</v>
      </c>
      <c r="C6705" t="s">
        <v>19935</v>
      </c>
      <c r="D6705">
        <v>10</v>
      </c>
      <c r="E6705" t="s">
        <v>6397</v>
      </c>
      <c r="F6705" t="s">
        <v>6397</v>
      </c>
      <c r="G6705">
        <v>11</v>
      </c>
    </row>
    <row r="6706" spans="1:7">
      <c r="A6706" t="s">
        <v>19936</v>
      </c>
      <c r="B6706">
        <v>7</v>
      </c>
      <c r="C6706" t="s">
        <v>19937</v>
      </c>
      <c r="D6706">
        <v>7</v>
      </c>
      <c r="E6706" t="s">
        <v>6369</v>
      </c>
      <c r="F6706" t="s">
        <v>6369</v>
      </c>
      <c r="G6706">
        <v>3</v>
      </c>
    </row>
    <row r="6707" spans="1:7">
      <c r="A6707" t="s">
        <v>19938</v>
      </c>
      <c r="B6707">
        <v>5</v>
      </c>
      <c r="C6707" t="s">
        <v>10068</v>
      </c>
      <c r="D6707">
        <v>10</v>
      </c>
      <c r="E6707" t="s">
        <v>34</v>
      </c>
      <c r="F6707" t="s">
        <v>34</v>
      </c>
      <c r="G6707">
        <v>13</v>
      </c>
    </row>
    <row r="6708" spans="1:7">
      <c r="A6708" t="s">
        <v>19939</v>
      </c>
      <c r="B6708">
        <v>3</v>
      </c>
      <c r="C6708" t="s">
        <v>19940</v>
      </c>
      <c r="D6708">
        <v>17</v>
      </c>
      <c r="E6708" t="s">
        <v>6395</v>
      </c>
      <c r="F6708" t="s">
        <v>6395</v>
      </c>
      <c r="G6708">
        <v>13</v>
      </c>
    </row>
    <row r="6709" spans="1:7">
      <c r="A6709" t="s">
        <v>19941</v>
      </c>
      <c r="B6709">
        <v>7</v>
      </c>
      <c r="C6709" t="s">
        <v>19942</v>
      </c>
      <c r="D6709">
        <v>7</v>
      </c>
      <c r="E6709" t="s">
        <v>6372</v>
      </c>
      <c r="F6709" t="s">
        <v>6372</v>
      </c>
      <c r="G6709">
        <v>6</v>
      </c>
    </row>
    <row r="6710" spans="1:7">
      <c r="A6710" t="s">
        <v>19943</v>
      </c>
      <c r="B6710">
        <v>6</v>
      </c>
      <c r="C6710" t="s">
        <v>19944</v>
      </c>
      <c r="D6710">
        <v>6</v>
      </c>
      <c r="E6710" t="s">
        <v>27</v>
      </c>
      <c r="F6710" t="s">
        <v>27</v>
      </c>
      <c r="G6710">
        <v>7</v>
      </c>
    </row>
    <row r="6711" spans="1:7">
      <c r="A6711" t="s">
        <v>19945</v>
      </c>
      <c r="B6711">
        <v>5</v>
      </c>
      <c r="C6711" t="s">
        <v>12261</v>
      </c>
      <c r="D6711">
        <v>9</v>
      </c>
      <c r="E6711" t="s">
        <v>6368</v>
      </c>
      <c r="F6711" t="s">
        <v>6368</v>
      </c>
      <c r="G6711">
        <v>6</v>
      </c>
    </row>
    <row r="6712" spans="1:7">
      <c r="A6712" t="s">
        <v>19946</v>
      </c>
      <c r="B6712">
        <v>6</v>
      </c>
      <c r="C6712" t="s">
        <v>11542</v>
      </c>
      <c r="D6712">
        <v>12</v>
      </c>
      <c r="E6712" t="s">
        <v>6395</v>
      </c>
      <c r="F6712" t="s">
        <v>6395</v>
      </c>
      <c r="G6712">
        <v>13</v>
      </c>
    </row>
    <row r="6713" spans="1:7">
      <c r="A6713" t="s">
        <v>19947</v>
      </c>
      <c r="B6713">
        <v>6</v>
      </c>
      <c r="C6713" t="s">
        <v>19948</v>
      </c>
      <c r="D6713">
        <v>6</v>
      </c>
      <c r="E6713" t="s">
        <v>27</v>
      </c>
      <c r="F6713" t="s">
        <v>27</v>
      </c>
      <c r="G6713">
        <v>7</v>
      </c>
    </row>
    <row r="6714" spans="1:7">
      <c r="A6714" t="s">
        <v>19949</v>
      </c>
      <c r="B6714">
        <v>31</v>
      </c>
      <c r="C6714" t="s">
        <v>19950</v>
      </c>
      <c r="D6714">
        <v>34</v>
      </c>
      <c r="E6714" t="s">
        <v>6374</v>
      </c>
      <c r="F6714" t="s">
        <v>6374</v>
      </c>
      <c r="G6714">
        <v>29</v>
      </c>
    </row>
    <row r="6715" spans="1:7">
      <c r="A6715" t="s">
        <v>19951</v>
      </c>
      <c r="B6715">
        <v>4</v>
      </c>
      <c r="C6715" t="s">
        <v>19952</v>
      </c>
      <c r="D6715">
        <v>8</v>
      </c>
      <c r="E6715" t="s">
        <v>6363</v>
      </c>
      <c r="F6715" t="s">
        <v>6363</v>
      </c>
      <c r="G6715">
        <v>9</v>
      </c>
    </row>
    <row r="6716" spans="1:7">
      <c r="A6716" t="s">
        <v>19953</v>
      </c>
      <c r="B6716">
        <v>3</v>
      </c>
      <c r="C6716" t="s">
        <v>19954</v>
      </c>
      <c r="D6716">
        <v>6</v>
      </c>
      <c r="E6716" t="s">
        <v>6372</v>
      </c>
      <c r="F6716" t="s">
        <v>6372</v>
      </c>
      <c r="G6716">
        <v>6</v>
      </c>
    </row>
    <row r="6717" spans="1:7">
      <c r="A6717" t="s">
        <v>19955</v>
      </c>
      <c r="B6717">
        <v>21</v>
      </c>
      <c r="C6717" t="s">
        <v>19956</v>
      </c>
      <c r="D6717">
        <v>38</v>
      </c>
      <c r="E6717" t="s">
        <v>6362</v>
      </c>
      <c r="F6717" t="s">
        <v>6362</v>
      </c>
      <c r="G6717">
        <v>32</v>
      </c>
    </row>
    <row r="6718" spans="1:7">
      <c r="A6718" t="s">
        <v>19957</v>
      </c>
      <c r="B6718">
        <v>6</v>
      </c>
      <c r="C6718" t="s">
        <v>19958</v>
      </c>
      <c r="D6718">
        <v>6</v>
      </c>
      <c r="E6718" t="s">
        <v>27</v>
      </c>
      <c r="F6718" t="s">
        <v>27</v>
      </c>
      <c r="G6718">
        <v>7</v>
      </c>
    </row>
    <row r="6719" spans="1:7">
      <c r="A6719" t="s">
        <v>19959</v>
      </c>
      <c r="B6719">
        <v>8</v>
      </c>
      <c r="C6719" t="s">
        <v>19960</v>
      </c>
      <c r="D6719">
        <v>8</v>
      </c>
      <c r="E6719" t="s">
        <v>6368</v>
      </c>
      <c r="F6719" t="s">
        <v>6368</v>
      </c>
      <c r="G6719">
        <v>6</v>
      </c>
    </row>
    <row r="6720" spans="1:7">
      <c r="A6720" t="s">
        <v>19961</v>
      </c>
      <c r="B6720">
        <v>8</v>
      </c>
      <c r="C6720" t="s">
        <v>19962</v>
      </c>
      <c r="D6720">
        <v>10</v>
      </c>
      <c r="E6720" t="s">
        <v>6395</v>
      </c>
      <c r="F6720" t="s">
        <v>6395</v>
      </c>
      <c r="G6720">
        <v>13</v>
      </c>
    </row>
    <row r="6721" spans="1:7">
      <c r="A6721" t="s">
        <v>19963</v>
      </c>
      <c r="B6721">
        <v>2</v>
      </c>
      <c r="C6721" t="s">
        <v>19964</v>
      </c>
      <c r="D6721">
        <v>7</v>
      </c>
      <c r="E6721" t="s">
        <v>6372</v>
      </c>
      <c r="F6721" t="s">
        <v>6372</v>
      </c>
      <c r="G6721">
        <v>6</v>
      </c>
    </row>
    <row r="6722" spans="1:7">
      <c r="A6722" t="s">
        <v>19965</v>
      </c>
      <c r="B6722">
        <v>7</v>
      </c>
      <c r="C6722" t="s">
        <v>19966</v>
      </c>
      <c r="D6722">
        <v>7</v>
      </c>
      <c r="E6722" t="s">
        <v>6372</v>
      </c>
      <c r="F6722" t="s">
        <v>6372</v>
      </c>
      <c r="G6722">
        <v>6</v>
      </c>
    </row>
    <row r="6723" spans="1:7">
      <c r="A6723" t="s">
        <v>19967</v>
      </c>
      <c r="B6723">
        <v>4</v>
      </c>
      <c r="C6723" t="s">
        <v>19968</v>
      </c>
      <c r="D6723">
        <v>4</v>
      </c>
      <c r="E6723" t="s">
        <v>6372</v>
      </c>
      <c r="F6723" t="s">
        <v>6372</v>
      </c>
      <c r="G6723">
        <v>6</v>
      </c>
    </row>
    <row r="6724" spans="1:7">
      <c r="A6724" t="s">
        <v>19969</v>
      </c>
      <c r="B6724">
        <v>5</v>
      </c>
      <c r="C6724" t="s">
        <v>19970</v>
      </c>
      <c r="D6724">
        <v>5</v>
      </c>
      <c r="E6724" t="s">
        <v>27</v>
      </c>
      <c r="F6724" t="s">
        <v>27</v>
      </c>
      <c r="G6724">
        <v>7</v>
      </c>
    </row>
    <row r="6725" spans="1:7">
      <c r="A6725" t="s">
        <v>19971</v>
      </c>
      <c r="B6725">
        <v>5</v>
      </c>
      <c r="C6725" t="s">
        <v>19972</v>
      </c>
      <c r="D6725">
        <v>8</v>
      </c>
      <c r="E6725" t="s">
        <v>27</v>
      </c>
      <c r="F6725" t="s">
        <v>27</v>
      </c>
      <c r="G6725">
        <v>7</v>
      </c>
    </row>
    <row r="6726" spans="1:7">
      <c r="A6726" t="s">
        <v>19973</v>
      </c>
      <c r="B6726">
        <v>8</v>
      </c>
      <c r="C6726" t="s">
        <v>19974</v>
      </c>
      <c r="D6726">
        <v>8</v>
      </c>
      <c r="E6726" t="s">
        <v>6368</v>
      </c>
      <c r="F6726" t="s">
        <v>6368</v>
      </c>
      <c r="G6726">
        <v>6</v>
      </c>
    </row>
    <row r="6727" spans="1:7">
      <c r="A6727" t="s">
        <v>19975</v>
      </c>
      <c r="B6727">
        <v>9</v>
      </c>
      <c r="C6727" t="s">
        <v>19976</v>
      </c>
      <c r="D6727">
        <v>9</v>
      </c>
      <c r="E6727" t="s">
        <v>6363</v>
      </c>
      <c r="F6727" t="s">
        <v>6363</v>
      </c>
      <c r="G6727">
        <v>9</v>
      </c>
    </row>
    <row r="6728" spans="1:7">
      <c r="A6728" t="s">
        <v>19977</v>
      </c>
      <c r="B6728">
        <v>5</v>
      </c>
      <c r="C6728" t="s">
        <v>16975</v>
      </c>
      <c r="D6728">
        <v>9</v>
      </c>
      <c r="E6728" t="s">
        <v>6363</v>
      </c>
      <c r="F6728" t="s">
        <v>6363</v>
      </c>
      <c r="G6728">
        <v>9</v>
      </c>
    </row>
    <row r="6729" spans="1:7">
      <c r="A6729" t="s">
        <v>19978</v>
      </c>
      <c r="B6729">
        <v>7</v>
      </c>
      <c r="C6729" t="s">
        <v>19979</v>
      </c>
      <c r="D6729">
        <v>7</v>
      </c>
      <c r="E6729" t="s">
        <v>27</v>
      </c>
      <c r="F6729" t="s">
        <v>27</v>
      </c>
      <c r="G6729">
        <v>7</v>
      </c>
    </row>
    <row r="6730" spans="1:7">
      <c r="A6730" t="s">
        <v>19980</v>
      </c>
      <c r="B6730">
        <v>3</v>
      </c>
      <c r="C6730" t="s">
        <v>16594</v>
      </c>
      <c r="D6730">
        <v>6</v>
      </c>
      <c r="E6730" t="s">
        <v>6372</v>
      </c>
      <c r="F6730" t="s">
        <v>6372</v>
      </c>
      <c r="G6730">
        <v>6</v>
      </c>
    </row>
    <row r="6731" spans="1:7">
      <c r="A6731" t="s">
        <v>19981</v>
      </c>
      <c r="B6731">
        <v>4</v>
      </c>
      <c r="C6731" t="s">
        <v>19982</v>
      </c>
      <c r="D6731">
        <v>4</v>
      </c>
      <c r="E6731" t="s">
        <v>27</v>
      </c>
      <c r="F6731" t="s">
        <v>27</v>
      </c>
      <c r="G6731">
        <v>7</v>
      </c>
    </row>
    <row r="6732" spans="1:7">
      <c r="A6732" t="s">
        <v>19983</v>
      </c>
      <c r="B6732">
        <v>7</v>
      </c>
      <c r="C6732" t="s">
        <v>19984</v>
      </c>
      <c r="D6732">
        <v>7</v>
      </c>
      <c r="E6732" t="s">
        <v>6368</v>
      </c>
      <c r="F6732" t="s">
        <v>6368</v>
      </c>
      <c r="G6732">
        <v>6</v>
      </c>
    </row>
    <row r="6733" spans="1:7">
      <c r="A6733" t="s">
        <v>19985</v>
      </c>
      <c r="B6733">
        <v>3</v>
      </c>
      <c r="C6733" t="s">
        <v>7987</v>
      </c>
      <c r="D6733">
        <v>7.5</v>
      </c>
      <c r="E6733" t="s">
        <v>6372</v>
      </c>
      <c r="F6733" t="s">
        <v>6372</v>
      </c>
      <c r="G6733">
        <v>6</v>
      </c>
    </row>
    <row r="6734" spans="1:7">
      <c r="A6734" t="s">
        <v>19986</v>
      </c>
      <c r="B6734">
        <v>6</v>
      </c>
      <c r="C6734" t="s">
        <v>19987</v>
      </c>
      <c r="D6734">
        <v>6</v>
      </c>
      <c r="E6734" t="s">
        <v>6400</v>
      </c>
      <c r="F6734" t="s">
        <v>6400</v>
      </c>
      <c r="G6734">
        <v>6</v>
      </c>
    </row>
    <row r="6735" spans="1:7">
      <c r="A6735" t="s">
        <v>19988</v>
      </c>
      <c r="B6735">
        <v>6</v>
      </c>
      <c r="C6735" t="s">
        <v>19989</v>
      </c>
      <c r="D6735">
        <v>6</v>
      </c>
      <c r="E6735" t="s">
        <v>6400</v>
      </c>
      <c r="F6735" t="s">
        <v>6400</v>
      </c>
      <c r="G6735">
        <v>6</v>
      </c>
    </row>
    <row r="6736" spans="1:7">
      <c r="A6736" t="s">
        <v>19990</v>
      </c>
      <c r="B6736">
        <v>7</v>
      </c>
      <c r="C6736" t="s">
        <v>8524</v>
      </c>
      <c r="D6736">
        <v>7</v>
      </c>
      <c r="E6736" t="s">
        <v>27</v>
      </c>
      <c r="F6736" t="s">
        <v>27</v>
      </c>
      <c r="G6736">
        <v>7</v>
      </c>
    </row>
    <row r="6737" spans="1:7">
      <c r="A6737" t="s">
        <v>19991</v>
      </c>
      <c r="B6737">
        <v>4</v>
      </c>
      <c r="C6737" t="s">
        <v>19992</v>
      </c>
      <c r="D6737">
        <v>6</v>
      </c>
      <c r="E6737" t="s">
        <v>6372</v>
      </c>
      <c r="F6737" t="s">
        <v>6372</v>
      </c>
      <c r="G6737">
        <v>6</v>
      </c>
    </row>
    <row r="6738" spans="1:7">
      <c r="A6738" t="s">
        <v>19993</v>
      </c>
      <c r="B6738">
        <v>5</v>
      </c>
      <c r="C6738" t="s">
        <v>19994</v>
      </c>
      <c r="D6738">
        <v>4</v>
      </c>
      <c r="E6738" t="s">
        <v>6372</v>
      </c>
      <c r="F6738" t="s">
        <v>6372</v>
      </c>
      <c r="G6738">
        <v>6</v>
      </c>
    </row>
    <row r="6739" spans="1:7">
      <c r="A6739" t="s">
        <v>19995</v>
      </c>
      <c r="B6739">
        <v>1</v>
      </c>
      <c r="C6739" t="s">
        <v>15769</v>
      </c>
      <c r="D6739">
        <v>6</v>
      </c>
      <c r="E6739" t="s">
        <v>6372</v>
      </c>
      <c r="F6739" t="s">
        <v>6372</v>
      </c>
      <c r="G6739">
        <v>6</v>
      </c>
    </row>
    <row r="6740" spans="1:7">
      <c r="A6740" t="s">
        <v>19996</v>
      </c>
      <c r="B6740">
        <v>8</v>
      </c>
      <c r="C6740" t="s">
        <v>19997</v>
      </c>
      <c r="D6740">
        <v>8</v>
      </c>
      <c r="E6740" t="s">
        <v>6400</v>
      </c>
      <c r="F6740" t="s">
        <v>6400</v>
      </c>
      <c r="G6740">
        <v>6</v>
      </c>
    </row>
    <row r="6741" spans="1:7">
      <c r="A6741" t="s">
        <v>19998</v>
      </c>
      <c r="B6741">
        <v>5</v>
      </c>
      <c r="C6741" t="s">
        <v>11431</v>
      </c>
      <c r="D6741">
        <v>12</v>
      </c>
      <c r="E6741" t="s">
        <v>6395</v>
      </c>
      <c r="F6741" t="s">
        <v>6395</v>
      </c>
      <c r="G6741">
        <v>13</v>
      </c>
    </row>
    <row r="6742" spans="1:7">
      <c r="A6742" t="s">
        <v>19999</v>
      </c>
      <c r="B6742">
        <v>4</v>
      </c>
      <c r="C6742" t="s">
        <v>20000</v>
      </c>
      <c r="D6742">
        <v>4</v>
      </c>
      <c r="E6742" t="s">
        <v>6372</v>
      </c>
      <c r="F6742" t="s">
        <v>6372</v>
      </c>
      <c r="G6742">
        <v>6</v>
      </c>
    </row>
    <row r="6743" spans="1:7">
      <c r="A6743" t="s">
        <v>20001</v>
      </c>
      <c r="B6743">
        <v>3</v>
      </c>
      <c r="C6743" t="s">
        <v>20002</v>
      </c>
      <c r="D6743">
        <v>7</v>
      </c>
      <c r="E6743" t="s">
        <v>27</v>
      </c>
      <c r="F6743" t="s">
        <v>27</v>
      </c>
      <c r="G6743">
        <v>7</v>
      </c>
    </row>
    <row r="6744" spans="1:7">
      <c r="A6744" t="s">
        <v>20003</v>
      </c>
      <c r="B6744">
        <v>3</v>
      </c>
      <c r="C6744" t="s">
        <v>20004</v>
      </c>
      <c r="D6744">
        <v>3</v>
      </c>
      <c r="E6744" t="s">
        <v>27</v>
      </c>
      <c r="F6744" t="s">
        <v>27</v>
      </c>
      <c r="G6744">
        <v>7</v>
      </c>
    </row>
    <row r="6745" spans="1:7">
      <c r="A6745" t="s">
        <v>20005</v>
      </c>
      <c r="B6745">
        <v>6</v>
      </c>
      <c r="C6745" t="s">
        <v>20006</v>
      </c>
      <c r="D6745">
        <v>6</v>
      </c>
      <c r="E6745" t="s">
        <v>27</v>
      </c>
      <c r="F6745" t="s">
        <v>27</v>
      </c>
      <c r="G6745">
        <v>7</v>
      </c>
    </row>
    <row r="6746" spans="1:7">
      <c r="A6746" t="s">
        <v>20007</v>
      </c>
      <c r="B6746">
        <v>6</v>
      </c>
      <c r="C6746" t="s">
        <v>20008</v>
      </c>
      <c r="D6746">
        <v>6</v>
      </c>
      <c r="E6746" t="s">
        <v>27</v>
      </c>
      <c r="F6746" t="s">
        <v>27</v>
      </c>
      <c r="G6746">
        <v>7</v>
      </c>
    </row>
    <row r="6747" spans="1:7">
      <c r="A6747" t="s">
        <v>20009</v>
      </c>
      <c r="B6747">
        <v>6</v>
      </c>
      <c r="C6747" t="s">
        <v>20010</v>
      </c>
      <c r="D6747">
        <v>6</v>
      </c>
      <c r="E6747" t="s">
        <v>6363</v>
      </c>
      <c r="F6747" t="s">
        <v>6363</v>
      </c>
      <c r="G6747">
        <v>9</v>
      </c>
    </row>
    <row r="6748" spans="1:7">
      <c r="A6748" t="s">
        <v>20011</v>
      </c>
      <c r="B6748">
        <v>2</v>
      </c>
      <c r="C6748" t="s">
        <v>13116</v>
      </c>
      <c r="D6748">
        <v>7</v>
      </c>
      <c r="E6748" t="s">
        <v>6372</v>
      </c>
      <c r="F6748" t="s">
        <v>6372</v>
      </c>
      <c r="G6748">
        <v>6</v>
      </c>
    </row>
    <row r="6749" spans="1:7">
      <c r="A6749" t="s">
        <v>20012</v>
      </c>
      <c r="B6749">
        <v>30</v>
      </c>
      <c r="C6749" t="s">
        <v>20013</v>
      </c>
      <c r="D6749">
        <v>30</v>
      </c>
      <c r="E6749" t="s">
        <v>6396</v>
      </c>
      <c r="F6749" t="s">
        <v>6396</v>
      </c>
      <c r="G6749">
        <v>30</v>
      </c>
    </row>
    <row r="6750" spans="1:7">
      <c r="A6750" t="s">
        <v>20014</v>
      </c>
      <c r="B6750">
        <v>5</v>
      </c>
      <c r="C6750" t="s">
        <v>20015</v>
      </c>
      <c r="D6750">
        <v>6</v>
      </c>
      <c r="E6750" t="s">
        <v>6372</v>
      </c>
      <c r="F6750" t="s">
        <v>6372</v>
      </c>
      <c r="G6750">
        <v>6</v>
      </c>
    </row>
    <row r="6751" spans="1:7">
      <c r="A6751" t="s">
        <v>20016</v>
      </c>
      <c r="B6751">
        <v>4</v>
      </c>
      <c r="C6751" t="s">
        <v>20017</v>
      </c>
      <c r="D6751">
        <v>5</v>
      </c>
      <c r="E6751" t="s">
        <v>6402</v>
      </c>
      <c r="F6751" t="s">
        <v>6402</v>
      </c>
      <c r="G6751">
        <v>4</v>
      </c>
    </row>
    <row r="6752" spans="1:7">
      <c r="A6752" t="s">
        <v>20018</v>
      </c>
      <c r="B6752">
        <v>5</v>
      </c>
      <c r="C6752" t="s">
        <v>20019</v>
      </c>
      <c r="D6752">
        <v>5</v>
      </c>
      <c r="E6752" t="s">
        <v>6392</v>
      </c>
      <c r="F6752" t="s">
        <v>6392</v>
      </c>
      <c r="G6752">
        <v>1</v>
      </c>
    </row>
    <row r="6753" spans="1:7">
      <c r="A6753" t="s">
        <v>20020</v>
      </c>
      <c r="B6753">
        <v>7</v>
      </c>
      <c r="C6753" t="s">
        <v>20021</v>
      </c>
      <c r="D6753">
        <v>7</v>
      </c>
      <c r="E6753" t="s">
        <v>6400</v>
      </c>
      <c r="F6753" t="s">
        <v>6400</v>
      </c>
      <c r="G6753">
        <v>6</v>
      </c>
    </row>
    <row r="6754" spans="1:7">
      <c r="A6754" t="s">
        <v>20022</v>
      </c>
      <c r="B6754">
        <v>3</v>
      </c>
      <c r="C6754" t="s">
        <v>20023</v>
      </c>
      <c r="D6754">
        <v>10</v>
      </c>
      <c r="E6754" t="s">
        <v>6366</v>
      </c>
      <c r="F6754" t="s">
        <v>6366</v>
      </c>
      <c r="G6754">
        <v>13</v>
      </c>
    </row>
    <row r="6755" spans="1:7">
      <c r="A6755" t="s">
        <v>20024</v>
      </c>
      <c r="B6755">
        <v>6</v>
      </c>
      <c r="C6755" t="s">
        <v>20025</v>
      </c>
      <c r="D6755">
        <v>6</v>
      </c>
      <c r="E6755" t="s">
        <v>6372</v>
      </c>
      <c r="F6755" t="s">
        <v>6372</v>
      </c>
      <c r="G6755">
        <v>6</v>
      </c>
    </row>
    <row r="6756" spans="1:7">
      <c r="A6756" t="s">
        <v>20026</v>
      </c>
      <c r="B6756">
        <v>7</v>
      </c>
      <c r="C6756" t="s">
        <v>20027</v>
      </c>
      <c r="D6756">
        <v>7</v>
      </c>
      <c r="E6756" t="s">
        <v>6400</v>
      </c>
      <c r="F6756" t="s">
        <v>6400</v>
      </c>
      <c r="G6756">
        <v>6</v>
      </c>
    </row>
    <row r="6757" spans="1:7">
      <c r="A6757" t="s">
        <v>20028</v>
      </c>
      <c r="B6757">
        <v>3</v>
      </c>
      <c r="C6757" t="s">
        <v>20029</v>
      </c>
      <c r="D6757">
        <v>6</v>
      </c>
      <c r="E6757" t="s">
        <v>6372</v>
      </c>
      <c r="F6757" t="s">
        <v>6372</v>
      </c>
      <c r="G6757">
        <v>6</v>
      </c>
    </row>
    <row r="6758" spans="1:7">
      <c r="A6758" t="s">
        <v>20030</v>
      </c>
      <c r="B6758">
        <v>8</v>
      </c>
      <c r="C6758" t="s">
        <v>20031</v>
      </c>
      <c r="D6758">
        <v>9</v>
      </c>
      <c r="E6758" t="s">
        <v>6369</v>
      </c>
      <c r="F6758" t="s">
        <v>6369</v>
      </c>
      <c r="G6758">
        <v>3</v>
      </c>
    </row>
    <row r="6759" spans="1:7">
      <c r="A6759" t="s">
        <v>20032</v>
      </c>
      <c r="B6759">
        <v>5.5</v>
      </c>
      <c r="C6759" t="s">
        <v>20033</v>
      </c>
      <c r="D6759">
        <v>6</v>
      </c>
      <c r="E6759" t="s">
        <v>6372</v>
      </c>
      <c r="F6759" t="s">
        <v>6372</v>
      </c>
      <c r="G6759">
        <v>6</v>
      </c>
    </row>
    <row r="6760" spans="1:7">
      <c r="A6760" t="s">
        <v>20034</v>
      </c>
      <c r="B6760">
        <v>4</v>
      </c>
      <c r="C6760" t="s">
        <v>20035</v>
      </c>
      <c r="D6760">
        <v>4</v>
      </c>
      <c r="E6760" t="s">
        <v>6369</v>
      </c>
      <c r="F6760" t="s">
        <v>6369</v>
      </c>
      <c r="G6760">
        <v>3</v>
      </c>
    </row>
    <row r="6761" spans="1:7">
      <c r="A6761" t="s">
        <v>20036</v>
      </c>
      <c r="B6761">
        <v>1</v>
      </c>
      <c r="C6761" t="s">
        <v>13890</v>
      </c>
      <c r="D6761">
        <v>5</v>
      </c>
      <c r="E6761" t="s">
        <v>6372</v>
      </c>
      <c r="F6761" t="s">
        <v>6372</v>
      </c>
      <c r="G6761">
        <v>6</v>
      </c>
    </row>
    <row r="6762" spans="1:7">
      <c r="A6762" t="s">
        <v>20037</v>
      </c>
      <c r="B6762">
        <v>7</v>
      </c>
      <c r="C6762" t="s">
        <v>20038</v>
      </c>
      <c r="D6762">
        <v>7</v>
      </c>
      <c r="E6762" t="s">
        <v>6372</v>
      </c>
      <c r="F6762" t="s">
        <v>6372</v>
      </c>
      <c r="G6762">
        <v>6</v>
      </c>
    </row>
    <row r="6763" spans="1:7">
      <c r="A6763" t="s">
        <v>20039</v>
      </c>
      <c r="B6763">
        <v>6</v>
      </c>
      <c r="C6763" t="s">
        <v>20040</v>
      </c>
      <c r="D6763">
        <v>6</v>
      </c>
      <c r="E6763" t="s">
        <v>6400</v>
      </c>
      <c r="F6763" t="s">
        <v>6400</v>
      </c>
      <c r="G6763">
        <v>6</v>
      </c>
    </row>
    <row r="6764" spans="1:7">
      <c r="A6764" t="s">
        <v>20041</v>
      </c>
      <c r="B6764">
        <v>9</v>
      </c>
      <c r="C6764" t="s">
        <v>20042</v>
      </c>
      <c r="D6764">
        <v>9</v>
      </c>
      <c r="E6764" t="s">
        <v>6363</v>
      </c>
      <c r="F6764" t="s">
        <v>6363</v>
      </c>
      <c r="G6764">
        <v>9</v>
      </c>
    </row>
    <row r="6765" spans="1:7">
      <c r="A6765" t="s">
        <v>20043</v>
      </c>
      <c r="B6765">
        <v>6</v>
      </c>
      <c r="C6765" t="s">
        <v>20044</v>
      </c>
      <c r="D6765">
        <v>7</v>
      </c>
      <c r="E6765" t="s">
        <v>6372</v>
      </c>
      <c r="F6765" t="s">
        <v>6372</v>
      </c>
      <c r="G6765">
        <v>6</v>
      </c>
    </row>
    <row r="6766" spans="1:7">
      <c r="A6766" t="s">
        <v>20045</v>
      </c>
      <c r="B6766">
        <v>19</v>
      </c>
      <c r="C6766" t="s">
        <v>14885</v>
      </c>
      <c r="D6766">
        <v>16</v>
      </c>
      <c r="E6766" t="s">
        <v>34</v>
      </c>
      <c r="F6766" t="s">
        <v>34</v>
      </c>
      <c r="G6766">
        <v>13</v>
      </c>
    </row>
    <row r="6767" spans="1:7">
      <c r="A6767" t="s">
        <v>20046</v>
      </c>
      <c r="B6767">
        <v>7</v>
      </c>
      <c r="C6767" t="s">
        <v>20047</v>
      </c>
      <c r="D6767">
        <v>8</v>
      </c>
      <c r="E6767" t="s">
        <v>27</v>
      </c>
      <c r="F6767" t="s">
        <v>27</v>
      </c>
      <c r="G6767">
        <v>7</v>
      </c>
    </row>
    <row r="6768" spans="1:7">
      <c r="A6768" t="s">
        <v>20048</v>
      </c>
      <c r="B6768">
        <v>7</v>
      </c>
      <c r="C6768" t="s">
        <v>20049</v>
      </c>
      <c r="D6768">
        <v>7</v>
      </c>
      <c r="E6768" t="s">
        <v>28</v>
      </c>
      <c r="F6768" t="s">
        <v>28</v>
      </c>
      <c r="G6768">
        <v>6</v>
      </c>
    </row>
    <row r="6769" spans="1:7">
      <c r="A6769" t="s">
        <v>20050</v>
      </c>
      <c r="B6769">
        <v>2</v>
      </c>
      <c r="C6769" t="s">
        <v>20051</v>
      </c>
      <c r="D6769">
        <v>5</v>
      </c>
      <c r="E6769" t="s">
        <v>6400</v>
      </c>
      <c r="F6769" t="s">
        <v>6400</v>
      </c>
      <c r="G6769">
        <v>6</v>
      </c>
    </row>
    <row r="6770" spans="1:7">
      <c r="A6770" t="s">
        <v>20052</v>
      </c>
      <c r="B6770">
        <v>6</v>
      </c>
      <c r="C6770" t="s">
        <v>20053</v>
      </c>
      <c r="D6770">
        <v>5</v>
      </c>
      <c r="E6770" t="s">
        <v>27</v>
      </c>
      <c r="F6770" t="s">
        <v>27</v>
      </c>
      <c r="G6770">
        <v>7</v>
      </c>
    </row>
    <row r="6771" spans="1:7">
      <c r="A6771" t="s">
        <v>20054</v>
      </c>
      <c r="B6771">
        <v>4</v>
      </c>
      <c r="C6771" t="s">
        <v>20055</v>
      </c>
      <c r="D6771">
        <v>4</v>
      </c>
      <c r="E6771" t="s">
        <v>6368</v>
      </c>
      <c r="F6771" t="s">
        <v>6368</v>
      </c>
      <c r="G6771">
        <v>6</v>
      </c>
    </row>
    <row r="6772" spans="1:7">
      <c r="A6772" t="s">
        <v>20056</v>
      </c>
      <c r="B6772">
        <v>7</v>
      </c>
      <c r="C6772" t="s">
        <v>20057</v>
      </c>
      <c r="D6772">
        <v>7</v>
      </c>
      <c r="E6772" t="s">
        <v>28</v>
      </c>
      <c r="F6772" t="s">
        <v>28</v>
      </c>
      <c r="G6772">
        <v>6</v>
      </c>
    </row>
    <row r="6773" spans="1:7">
      <c r="A6773" t="s">
        <v>20058</v>
      </c>
      <c r="B6773">
        <v>11</v>
      </c>
      <c r="C6773" t="s">
        <v>20059</v>
      </c>
      <c r="D6773">
        <v>11</v>
      </c>
      <c r="E6773" t="s">
        <v>6395</v>
      </c>
      <c r="F6773" t="s">
        <v>6395</v>
      </c>
      <c r="G6773">
        <v>13</v>
      </c>
    </row>
    <row r="6774" spans="1:7">
      <c r="A6774" t="s">
        <v>20060</v>
      </c>
      <c r="B6774">
        <v>4</v>
      </c>
      <c r="C6774" t="s">
        <v>20061</v>
      </c>
      <c r="D6774">
        <v>7</v>
      </c>
      <c r="E6774" t="s">
        <v>6400</v>
      </c>
      <c r="F6774" t="s">
        <v>6400</v>
      </c>
      <c r="G6774">
        <v>6</v>
      </c>
    </row>
    <row r="6775" spans="1:7">
      <c r="A6775" t="s">
        <v>20062</v>
      </c>
      <c r="B6775">
        <v>5</v>
      </c>
      <c r="C6775" t="s">
        <v>20063</v>
      </c>
      <c r="D6775">
        <v>5</v>
      </c>
      <c r="E6775" t="s">
        <v>6400</v>
      </c>
      <c r="F6775" t="s">
        <v>6400</v>
      </c>
      <c r="G6775">
        <v>6</v>
      </c>
    </row>
    <row r="6776" spans="1:7">
      <c r="A6776" t="s">
        <v>20064</v>
      </c>
      <c r="B6776">
        <v>5</v>
      </c>
      <c r="C6776" t="s">
        <v>20065</v>
      </c>
      <c r="D6776">
        <v>6</v>
      </c>
      <c r="E6776" t="s">
        <v>6372</v>
      </c>
      <c r="F6776" t="s">
        <v>6372</v>
      </c>
      <c r="G6776">
        <v>6</v>
      </c>
    </row>
    <row r="6777" spans="1:7">
      <c r="A6777" t="s">
        <v>20066</v>
      </c>
      <c r="B6777">
        <v>4</v>
      </c>
      <c r="C6777" t="s">
        <v>20067</v>
      </c>
      <c r="D6777">
        <v>6</v>
      </c>
      <c r="E6777" t="s">
        <v>6372</v>
      </c>
      <c r="F6777" t="s">
        <v>6372</v>
      </c>
      <c r="G6777">
        <v>6</v>
      </c>
    </row>
    <row r="6778" spans="1:7">
      <c r="A6778" t="s">
        <v>20068</v>
      </c>
      <c r="B6778">
        <v>5</v>
      </c>
      <c r="C6778" t="s">
        <v>20069</v>
      </c>
      <c r="D6778">
        <v>5</v>
      </c>
      <c r="E6778" t="s">
        <v>6368</v>
      </c>
      <c r="F6778" t="s">
        <v>6368</v>
      </c>
      <c r="G6778">
        <v>6</v>
      </c>
    </row>
    <row r="6779" spans="1:7">
      <c r="A6779" t="s">
        <v>20070</v>
      </c>
      <c r="B6779">
        <v>5</v>
      </c>
      <c r="C6779" t="s">
        <v>20071</v>
      </c>
      <c r="D6779">
        <v>4</v>
      </c>
      <c r="E6779" t="s">
        <v>6372</v>
      </c>
      <c r="F6779" t="s">
        <v>6372</v>
      </c>
      <c r="G6779">
        <v>6</v>
      </c>
    </row>
    <row r="6780" spans="1:7">
      <c r="A6780" t="s">
        <v>20072</v>
      </c>
      <c r="B6780">
        <v>12</v>
      </c>
      <c r="C6780" t="s">
        <v>20073</v>
      </c>
      <c r="D6780">
        <v>12</v>
      </c>
      <c r="E6780" t="s">
        <v>28</v>
      </c>
      <c r="F6780" t="s">
        <v>28</v>
      </c>
      <c r="G6780">
        <v>6</v>
      </c>
    </row>
    <row r="6781" spans="1:7">
      <c r="A6781" t="s">
        <v>20074</v>
      </c>
      <c r="B6781">
        <v>7</v>
      </c>
      <c r="C6781" t="s">
        <v>20075</v>
      </c>
      <c r="D6781">
        <v>8</v>
      </c>
      <c r="E6781" t="s">
        <v>27</v>
      </c>
      <c r="F6781" t="s">
        <v>27</v>
      </c>
      <c r="G6781">
        <v>7</v>
      </c>
    </row>
    <row r="6782" spans="1:7">
      <c r="A6782" t="s">
        <v>20076</v>
      </c>
      <c r="B6782">
        <v>7</v>
      </c>
      <c r="C6782" t="s">
        <v>20077</v>
      </c>
      <c r="D6782">
        <v>7</v>
      </c>
      <c r="E6782" t="s">
        <v>6400</v>
      </c>
      <c r="F6782" t="s">
        <v>6400</v>
      </c>
      <c r="G6782">
        <v>6</v>
      </c>
    </row>
    <row r="6783" spans="1:7">
      <c r="A6783" t="s">
        <v>20078</v>
      </c>
      <c r="B6783">
        <v>5</v>
      </c>
      <c r="C6783" t="s">
        <v>20079</v>
      </c>
      <c r="D6783">
        <v>13</v>
      </c>
      <c r="E6783" t="s">
        <v>6395</v>
      </c>
      <c r="F6783" t="s">
        <v>6395</v>
      </c>
      <c r="G6783">
        <v>13</v>
      </c>
    </row>
    <row r="6784" spans="1:7">
      <c r="A6784" t="s">
        <v>20080</v>
      </c>
      <c r="B6784">
        <v>5</v>
      </c>
      <c r="C6784" t="s">
        <v>20081</v>
      </c>
      <c r="D6784">
        <v>5</v>
      </c>
      <c r="E6784" t="s">
        <v>28</v>
      </c>
      <c r="F6784" t="s">
        <v>28</v>
      </c>
      <c r="G6784">
        <v>6</v>
      </c>
    </row>
    <row r="6785" spans="1:7">
      <c r="A6785" t="s">
        <v>20082</v>
      </c>
      <c r="B6785">
        <v>4</v>
      </c>
      <c r="C6785" t="s">
        <v>20083</v>
      </c>
      <c r="D6785">
        <v>4</v>
      </c>
      <c r="E6785" t="s">
        <v>6372</v>
      </c>
      <c r="F6785" t="s">
        <v>6372</v>
      </c>
      <c r="G6785">
        <v>6</v>
      </c>
    </row>
    <row r="6786" spans="1:7">
      <c r="A6786" t="s">
        <v>20084</v>
      </c>
      <c r="B6786">
        <v>6</v>
      </c>
      <c r="C6786" t="s">
        <v>20085</v>
      </c>
      <c r="D6786">
        <v>5</v>
      </c>
      <c r="E6786" t="s">
        <v>6372</v>
      </c>
      <c r="F6786" t="s">
        <v>6372</v>
      </c>
      <c r="G6786">
        <v>6</v>
      </c>
    </row>
    <row r="6787" spans="1:7">
      <c r="A6787" t="s">
        <v>20086</v>
      </c>
      <c r="B6787">
        <v>4</v>
      </c>
      <c r="C6787" t="s">
        <v>15340</v>
      </c>
      <c r="D6787">
        <v>9</v>
      </c>
      <c r="E6787" t="s">
        <v>6363</v>
      </c>
      <c r="F6787" t="s">
        <v>6363</v>
      </c>
      <c r="G6787">
        <v>9</v>
      </c>
    </row>
    <row r="6788" spans="1:7">
      <c r="A6788" t="s">
        <v>20087</v>
      </c>
      <c r="B6788">
        <v>5</v>
      </c>
      <c r="C6788" t="s">
        <v>20088</v>
      </c>
      <c r="D6788">
        <v>5</v>
      </c>
      <c r="E6788" t="s">
        <v>6400</v>
      </c>
      <c r="F6788" t="s">
        <v>6400</v>
      </c>
      <c r="G6788">
        <v>6</v>
      </c>
    </row>
    <row r="6789" spans="1:7">
      <c r="A6789" t="s">
        <v>20089</v>
      </c>
      <c r="B6789">
        <v>7</v>
      </c>
      <c r="C6789" t="s">
        <v>20090</v>
      </c>
      <c r="D6789">
        <v>7</v>
      </c>
      <c r="E6789" t="s">
        <v>28</v>
      </c>
      <c r="F6789" t="s">
        <v>28</v>
      </c>
      <c r="G6789">
        <v>6</v>
      </c>
    </row>
    <row r="6790" spans="1:7">
      <c r="A6790" t="s">
        <v>20091</v>
      </c>
      <c r="B6790">
        <v>6</v>
      </c>
      <c r="C6790" t="s">
        <v>20092</v>
      </c>
      <c r="D6790">
        <v>6</v>
      </c>
      <c r="E6790" t="s">
        <v>27</v>
      </c>
      <c r="F6790" t="s">
        <v>27</v>
      </c>
      <c r="G6790">
        <v>7</v>
      </c>
    </row>
    <row r="6791" spans="1:7">
      <c r="A6791" t="s">
        <v>20093</v>
      </c>
      <c r="B6791">
        <v>7</v>
      </c>
      <c r="C6791" t="s">
        <v>20094</v>
      </c>
      <c r="D6791">
        <v>6</v>
      </c>
      <c r="E6791" t="s">
        <v>6372</v>
      </c>
      <c r="F6791" t="s">
        <v>6372</v>
      </c>
      <c r="G6791">
        <v>6</v>
      </c>
    </row>
    <row r="6792" spans="1:7">
      <c r="A6792" t="s">
        <v>20095</v>
      </c>
      <c r="B6792">
        <v>6</v>
      </c>
      <c r="C6792" t="s">
        <v>20096</v>
      </c>
      <c r="D6792">
        <v>6</v>
      </c>
      <c r="E6792" t="s">
        <v>27</v>
      </c>
      <c r="F6792" t="s">
        <v>27</v>
      </c>
      <c r="G6792">
        <v>7</v>
      </c>
    </row>
    <row r="6793" spans="1:7">
      <c r="A6793" t="s">
        <v>20097</v>
      </c>
      <c r="B6793">
        <v>5</v>
      </c>
      <c r="C6793" t="s">
        <v>20098</v>
      </c>
      <c r="D6793">
        <v>5</v>
      </c>
      <c r="E6793" t="s">
        <v>6400</v>
      </c>
      <c r="F6793" t="s">
        <v>6400</v>
      </c>
      <c r="G6793">
        <v>6</v>
      </c>
    </row>
    <row r="6794" spans="1:7">
      <c r="A6794" t="s">
        <v>20099</v>
      </c>
      <c r="B6794">
        <v>5</v>
      </c>
      <c r="C6794" t="s">
        <v>20100</v>
      </c>
      <c r="D6794">
        <v>4</v>
      </c>
      <c r="E6794" t="s">
        <v>6369</v>
      </c>
      <c r="F6794" t="s">
        <v>6369</v>
      </c>
      <c r="G6794">
        <v>3</v>
      </c>
    </row>
    <row r="6795" spans="1:7">
      <c r="A6795" t="s">
        <v>20101</v>
      </c>
      <c r="B6795">
        <v>7</v>
      </c>
      <c r="C6795" t="s">
        <v>20102</v>
      </c>
      <c r="D6795">
        <v>7</v>
      </c>
      <c r="E6795" t="s">
        <v>27</v>
      </c>
      <c r="F6795" t="s">
        <v>27</v>
      </c>
      <c r="G6795">
        <v>7</v>
      </c>
    </row>
    <row r="6796" spans="1:7">
      <c r="A6796" t="s">
        <v>20103</v>
      </c>
      <c r="B6796">
        <v>5</v>
      </c>
      <c r="C6796" t="s">
        <v>13018</v>
      </c>
      <c r="D6796">
        <v>13</v>
      </c>
      <c r="E6796" t="s">
        <v>34</v>
      </c>
      <c r="F6796" t="s">
        <v>34</v>
      </c>
      <c r="G6796">
        <v>13</v>
      </c>
    </row>
    <row r="6797" spans="1:7">
      <c r="A6797" t="s">
        <v>20104</v>
      </c>
      <c r="B6797">
        <v>8</v>
      </c>
      <c r="C6797" t="s">
        <v>20105</v>
      </c>
      <c r="D6797">
        <v>8</v>
      </c>
      <c r="E6797" t="s">
        <v>6363</v>
      </c>
      <c r="F6797" t="s">
        <v>6363</v>
      </c>
      <c r="G6797">
        <v>9</v>
      </c>
    </row>
    <row r="6798" spans="1:7">
      <c r="A6798" t="s">
        <v>20106</v>
      </c>
      <c r="B6798">
        <v>5</v>
      </c>
      <c r="C6798" t="s">
        <v>20107</v>
      </c>
      <c r="D6798">
        <v>5</v>
      </c>
      <c r="E6798" t="s">
        <v>6402</v>
      </c>
      <c r="F6798" t="s">
        <v>6402</v>
      </c>
      <c r="G6798">
        <v>4</v>
      </c>
    </row>
    <row r="6799" spans="1:7">
      <c r="A6799" t="s">
        <v>20108</v>
      </c>
      <c r="B6799">
        <v>6</v>
      </c>
      <c r="C6799" t="s">
        <v>20109</v>
      </c>
      <c r="D6799">
        <v>6</v>
      </c>
      <c r="E6799" t="s">
        <v>6368</v>
      </c>
      <c r="F6799" t="s">
        <v>6368</v>
      </c>
      <c r="G6799">
        <v>6</v>
      </c>
    </row>
    <row r="6800" spans="1:7">
      <c r="A6800" t="s">
        <v>20110</v>
      </c>
      <c r="B6800">
        <v>7</v>
      </c>
      <c r="C6800" t="s">
        <v>20111</v>
      </c>
      <c r="D6800">
        <v>7</v>
      </c>
      <c r="E6800" t="s">
        <v>6402</v>
      </c>
      <c r="F6800" t="s">
        <v>6402</v>
      </c>
      <c r="G6800">
        <v>4</v>
      </c>
    </row>
    <row r="6801" spans="1:7">
      <c r="A6801" t="s">
        <v>20112</v>
      </c>
      <c r="B6801">
        <v>11</v>
      </c>
      <c r="C6801" t="s">
        <v>20113</v>
      </c>
      <c r="D6801">
        <v>11</v>
      </c>
      <c r="E6801" t="s">
        <v>6397</v>
      </c>
      <c r="F6801" t="s">
        <v>6397</v>
      </c>
      <c r="G6801">
        <v>11</v>
      </c>
    </row>
    <row r="6802" spans="1:7">
      <c r="A6802" t="s">
        <v>20114</v>
      </c>
      <c r="B6802">
        <v>7</v>
      </c>
      <c r="C6802" t="s">
        <v>20115</v>
      </c>
      <c r="D6802">
        <v>7</v>
      </c>
      <c r="E6802" t="s">
        <v>28</v>
      </c>
      <c r="F6802" t="s">
        <v>28</v>
      </c>
      <c r="G6802">
        <v>6</v>
      </c>
    </row>
    <row r="6803" spans="1:7">
      <c r="A6803" t="s">
        <v>20116</v>
      </c>
      <c r="B6803">
        <v>9</v>
      </c>
      <c r="C6803" t="s">
        <v>20117</v>
      </c>
      <c r="D6803">
        <v>9</v>
      </c>
      <c r="E6803" t="s">
        <v>6363</v>
      </c>
      <c r="F6803" t="s">
        <v>6363</v>
      </c>
      <c r="G6803">
        <v>9</v>
      </c>
    </row>
    <row r="6804" spans="1:7">
      <c r="A6804" t="s">
        <v>20118</v>
      </c>
      <c r="B6804">
        <v>5</v>
      </c>
      <c r="C6804" t="s">
        <v>20119</v>
      </c>
      <c r="D6804">
        <v>10</v>
      </c>
      <c r="E6804" t="s">
        <v>6397</v>
      </c>
      <c r="F6804" t="s">
        <v>6397</v>
      </c>
      <c r="G6804">
        <v>11</v>
      </c>
    </row>
    <row r="6805" spans="1:7">
      <c r="A6805" t="s">
        <v>20120</v>
      </c>
      <c r="B6805">
        <v>5</v>
      </c>
      <c r="C6805" t="s">
        <v>20121</v>
      </c>
      <c r="D6805">
        <v>5</v>
      </c>
      <c r="E6805" t="s">
        <v>28</v>
      </c>
      <c r="F6805" t="s">
        <v>28</v>
      </c>
      <c r="G6805">
        <v>6</v>
      </c>
    </row>
    <row r="6806" spans="1:7">
      <c r="A6806" t="s">
        <v>20122</v>
      </c>
      <c r="B6806">
        <v>1</v>
      </c>
      <c r="C6806" t="s">
        <v>10283</v>
      </c>
      <c r="D6806">
        <v>5</v>
      </c>
      <c r="E6806" t="s">
        <v>6372</v>
      </c>
      <c r="F6806" t="s">
        <v>6372</v>
      </c>
      <c r="G6806">
        <v>6</v>
      </c>
    </row>
    <row r="6807" spans="1:7">
      <c r="A6807" t="s">
        <v>20123</v>
      </c>
      <c r="B6807">
        <v>7</v>
      </c>
      <c r="C6807" t="s">
        <v>20124</v>
      </c>
      <c r="D6807">
        <v>7</v>
      </c>
      <c r="E6807" t="s">
        <v>27</v>
      </c>
      <c r="F6807" t="s">
        <v>27</v>
      </c>
      <c r="G6807">
        <v>7</v>
      </c>
    </row>
    <row r="6808" spans="1:7">
      <c r="A6808" t="s">
        <v>20125</v>
      </c>
      <c r="B6808">
        <v>6</v>
      </c>
      <c r="C6808" t="s">
        <v>20126</v>
      </c>
      <c r="D6808">
        <v>6</v>
      </c>
      <c r="E6808" t="s">
        <v>28</v>
      </c>
      <c r="F6808" t="s">
        <v>28</v>
      </c>
      <c r="G6808">
        <v>6</v>
      </c>
    </row>
    <row r="6809" spans="1:7">
      <c r="A6809" t="s">
        <v>20127</v>
      </c>
      <c r="B6809">
        <v>3</v>
      </c>
      <c r="C6809" t="s">
        <v>20128</v>
      </c>
      <c r="D6809">
        <v>7</v>
      </c>
      <c r="E6809" t="s">
        <v>27</v>
      </c>
      <c r="F6809" t="s">
        <v>27</v>
      </c>
      <c r="G6809">
        <v>7</v>
      </c>
    </row>
    <row r="6810" spans="1:7">
      <c r="A6810" t="s">
        <v>20129</v>
      </c>
      <c r="B6810">
        <v>4</v>
      </c>
      <c r="C6810" t="s">
        <v>20130</v>
      </c>
      <c r="D6810">
        <v>4</v>
      </c>
      <c r="E6810" t="s">
        <v>27</v>
      </c>
      <c r="F6810" t="s">
        <v>27</v>
      </c>
      <c r="G6810">
        <v>7</v>
      </c>
    </row>
    <row r="6811" spans="1:7">
      <c r="A6811" t="s">
        <v>20131</v>
      </c>
      <c r="B6811">
        <v>5</v>
      </c>
      <c r="C6811" t="s">
        <v>20132</v>
      </c>
      <c r="D6811">
        <v>6</v>
      </c>
      <c r="E6811" t="s">
        <v>6372</v>
      </c>
      <c r="F6811" t="s">
        <v>6372</v>
      </c>
      <c r="G6811">
        <v>6</v>
      </c>
    </row>
    <row r="6812" spans="1:7">
      <c r="A6812" t="s">
        <v>20133</v>
      </c>
      <c r="B6812">
        <v>3</v>
      </c>
      <c r="C6812" t="s">
        <v>20134</v>
      </c>
      <c r="D6812">
        <v>4</v>
      </c>
      <c r="E6812" t="s">
        <v>6372</v>
      </c>
      <c r="F6812" t="s">
        <v>6372</v>
      </c>
      <c r="G6812">
        <v>6</v>
      </c>
    </row>
    <row r="6813" spans="1:7">
      <c r="A6813" t="s">
        <v>20135</v>
      </c>
      <c r="B6813">
        <v>6</v>
      </c>
      <c r="C6813" t="s">
        <v>20136</v>
      </c>
      <c r="D6813">
        <v>6</v>
      </c>
      <c r="E6813" t="s">
        <v>6372</v>
      </c>
      <c r="F6813" t="s">
        <v>6372</v>
      </c>
      <c r="G6813">
        <v>6</v>
      </c>
    </row>
    <row r="6814" spans="1:7">
      <c r="A6814" t="s">
        <v>20137</v>
      </c>
      <c r="B6814">
        <v>1</v>
      </c>
      <c r="C6814" t="s">
        <v>20138</v>
      </c>
      <c r="D6814">
        <v>5</v>
      </c>
      <c r="E6814" t="s">
        <v>27</v>
      </c>
      <c r="F6814" t="s">
        <v>27</v>
      </c>
      <c r="G6814">
        <v>7</v>
      </c>
    </row>
    <row r="6815" spans="1:7">
      <c r="A6815" t="s">
        <v>20139</v>
      </c>
      <c r="B6815">
        <v>7</v>
      </c>
      <c r="C6815" t="s">
        <v>20140</v>
      </c>
      <c r="D6815">
        <v>7</v>
      </c>
      <c r="E6815" t="s">
        <v>28</v>
      </c>
      <c r="F6815" t="s">
        <v>28</v>
      </c>
      <c r="G6815">
        <v>6</v>
      </c>
    </row>
    <row r="6816" spans="1:7">
      <c r="A6816" t="s">
        <v>20141</v>
      </c>
      <c r="B6816">
        <v>2</v>
      </c>
      <c r="C6816" t="s">
        <v>20142</v>
      </c>
      <c r="D6816">
        <v>5</v>
      </c>
      <c r="E6816" t="s">
        <v>6372</v>
      </c>
      <c r="F6816" t="s">
        <v>6372</v>
      </c>
      <c r="G6816">
        <v>6</v>
      </c>
    </row>
    <row r="6817" spans="1:7">
      <c r="A6817" t="s">
        <v>20143</v>
      </c>
      <c r="B6817">
        <v>5</v>
      </c>
      <c r="C6817" t="s">
        <v>20144</v>
      </c>
      <c r="D6817">
        <v>5</v>
      </c>
      <c r="E6817" t="s">
        <v>27</v>
      </c>
      <c r="F6817" t="s">
        <v>27</v>
      </c>
      <c r="G6817">
        <v>7</v>
      </c>
    </row>
    <row r="6818" spans="1:7">
      <c r="A6818" t="s">
        <v>20145</v>
      </c>
      <c r="B6818">
        <v>7</v>
      </c>
      <c r="C6818" t="s">
        <v>20146</v>
      </c>
      <c r="D6818">
        <v>6</v>
      </c>
      <c r="E6818" t="s">
        <v>28</v>
      </c>
      <c r="F6818" t="s">
        <v>28</v>
      </c>
      <c r="G6818">
        <v>6</v>
      </c>
    </row>
    <row r="6819" spans="1:7">
      <c r="A6819" t="s">
        <v>20147</v>
      </c>
      <c r="B6819">
        <v>7</v>
      </c>
      <c r="C6819" t="s">
        <v>20148</v>
      </c>
      <c r="D6819">
        <v>7</v>
      </c>
      <c r="E6819" t="s">
        <v>6402</v>
      </c>
      <c r="F6819" t="s">
        <v>6402</v>
      </c>
      <c r="G6819">
        <v>4</v>
      </c>
    </row>
    <row r="6820" spans="1:7">
      <c r="A6820" t="s">
        <v>20149</v>
      </c>
      <c r="B6820">
        <v>4</v>
      </c>
      <c r="C6820" t="s">
        <v>20150</v>
      </c>
      <c r="D6820">
        <v>7</v>
      </c>
      <c r="E6820" t="s">
        <v>27</v>
      </c>
      <c r="F6820" t="s">
        <v>27</v>
      </c>
      <c r="G6820">
        <v>7</v>
      </c>
    </row>
    <row r="6821" spans="1:7">
      <c r="A6821" t="s">
        <v>20151</v>
      </c>
      <c r="B6821">
        <v>4</v>
      </c>
      <c r="C6821" t="s">
        <v>20152</v>
      </c>
      <c r="D6821">
        <v>10</v>
      </c>
      <c r="E6821" t="s">
        <v>6395</v>
      </c>
      <c r="F6821" t="s">
        <v>6395</v>
      </c>
      <c r="G6821">
        <v>13</v>
      </c>
    </row>
    <row r="6822" spans="1:7">
      <c r="A6822" t="s">
        <v>20153</v>
      </c>
      <c r="B6822">
        <v>7</v>
      </c>
      <c r="C6822" t="s">
        <v>20154</v>
      </c>
      <c r="D6822">
        <v>7</v>
      </c>
      <c r="E6822" t="s">
        <v>6372</v>
      </c>
      <c r="F6822" t="s">
        <v>6372</v>
      </c>
      <c r="G6822">
        <v>6</v>
      </c>
    </row>
    <row r="6823" spans="1:7">
      <c r="A6823" t="s">
        <v>20155</v>
      </c>
      <c r="B6823">
        <v>5</v>
      </c>
      <c r="C6823" t="s">
        <v>20156</v>
      </c>
      <c r="D6823">
        <v>5</v>
      </c>
      <c r="E6823" t="s">
        <v>27</v>
      </c>
      <c r="F6823" t="s">
        <v>27</v>
      </c>
      <c r="G6823">
        <v>7</v>
      </c>
    </row>
    <row r="6824" spans="1:7">
      <c r="A6824" t="s">
        <v>20157</v>
      </c>
      <c r="B6824">
        <v>5</v>
      </c>
      <c r="C6824" t="s">
        <v>20158</v>
      </c>
      <c r="D6824">
        <v>6</v>
      </c>
      <c r="E6824" t="s">
        <v>27</v>
      </c>
      <c r="F6824" t="s">
        <v>27</v>
      </c>
      <c r="G6824">
        <v>7</v>
      </c>
    </row>
    <row r="6825" spans="1:7">
      <c r="A6825" t="s">
        <v>20159</v>
      </c>
      <c r="B6825">
        <v>4</v>
      </c>
      <c r="C6825" t="s">
        <v>13842</v>
      </c>
      <c r="D6825">
        <v>18</v>
      </c>
      <c r="E6825" t="s">
        <v>6395</v>
      </c>
      <c r="F6825" t="s">
        <v>6395</v>
      </c>
      <c r="G6825">
        <v>13</v>
      </c>
    </row>
    <row r="6826" spans="1:7">
      <c r="A6826" t="s">
        <v>20160</v>
      </c>
      <c r="B6826">
        <v>7</v>
      </c>
      <c r="C6826" t="s">
        <v>20161</v>
      </c>
      <c r="D6826">
        <v>6</v>
      </c>
      <c r="E6826" t="s">
        <v>6372</v>
      </c>
      <c r="F6826" t="s">
        <v>6372</v>
      </c>
      <c r="G6826">
        <v>6</v>
      </c>
    </row>
    <row r="6827" spans="1:7">
      <c r="A6827" t="s">
        <v>20162</v>
      </c>
      <c r="B6827">
        <v>9</v>
      </c>
      <c r="C6827" t="s">
        <v>20163</v>
      </c>
      <c r="D6827">
        <v>9</v>
      </c>
      <c r="E6827" t="s">
        <v>27</v>
      </c>
      <c r="F6827" t="s">
        <v>27</v>
      </c>
      <c r="G6827">
        <v>7</v>
      </c>
    </row>
    <row r="6828" spans="1:7">
      <c r="A6828" t="s">
        <v>20164</v>
      </c>
      <c r="B6828">
        <v>6</v>
      </c>
      <c r="C6828" t="s">
        <v>20165</v>
      </c>
      <c r="D6828">
        <v>6</v>
      </c>
      <c r="E6828" t="s">
        <v>6372</v>
      </c>
      <c r="F6828" t="s">
        <v>6372</v>
      </c>
      <c r="G6828">
        <v>6</v>
      </c>
    </row>
    <row r="6829" spans="1:7">
      <c r="A6829" t="s">
        <v>20166</v>
      </c>
      <c r="B6829">
        <v>5</v>
      </c>
      <c r="C6829" t="s">
        <v>20167</v>
      </c>
      <c r="D6829">
        <v>5</v>
      </c>
      <c r="E6829" t="s">
        <v>28</v>
      </c>
      <c r="F6829" t="s">
        <v>28</v>
      </c>
      <c r="G6829">
        <v>6</v>
      </c>
    </row>
    <row r="6830" spans="1:7">
      <c r="A6830" t="s">
        <v>20168</v>
      </c>
      <c r="B6830">
        <v>7</v>
      </c>
      <c r="C6830" t="s">
        <v>10558</v>
      </c>
      <c r="D6830">
        <v>7</v>
      </c>
      <c r="E6830" t="s">
        <v>6372</v>
      </c>
      <c r="F6830" t="s">
        <v>6372</v>
      </c>
      <c r="G6830">
        <v>6</v>
      </c>
    </row>
    <row r="6831" spans="1:7">
      <c r="A6831" t="s">
        <v>20169</v>
      </c>
      <c r="B6831">
        <v>5</v>
      </c>
      <c r="C6831" t="s">
        <v>20170</v>
      </c>
      <c r="D6831">
        <v>5</v>
      </c>
      <c r="E6831" t="s">
        <v>6402</v>
      </c>
      <c r="F6831" t="s">
        <v>6402</v>
      </c>
      <c r="G6831">
        <v>4</v>
      </c>
    </row>
    <row r="6832" spans="1:7">
      <c r="A6832" t="s">
        <v>20171</v>
      </c>
      <c r="B6832">
        <v>31</v>
      </c>
      <c r="C6832" t="s">
        <v>20172</v>
      </c>
      <c r="D6832">
        <v>32</v>
      </c>
      <c r="E6832" t="s">
        <v>6396</v>
      </c>
      <c r="F6832" t="s">
        <v>6396</v>
      </c>
      <c r="G6832">
        <v>30</v>
      </c>
    </row>
    <row r="6833" spans="1:7">
      <c r="A6833" t="s">
        <v>20173</v>
      </c>
      <c r="B6833">
        <v>4</v>
      </c>
      <c r="C6833" t="s">
        <v>20174</v>
      </c>
      <c r="D6833">
        <v>6</v>
      </c>
      <c r="E6833" t="s">
        <v>6372</v>
      </c>
      <c r="F6833" t="s">
        <v>6372</v>
      </c>
      <c r="G6833">
        <v>6</v>
      </c>
    </row>
    <row r="6834" spans="1:7">
      <c r="A6834" t="s">
        <v>20175</v>
      </c>
      <c r="B6834">
        <v>2</v>
      </c>
      <c r="C6834" t="s">
        <v>20176</v>
      </c>
      <c r="D6834">
        <v>4</v>
      </c>
      <c r="E6834" t="s">
        <v>6372</v>
      </c>
      <c r="F6834" t="s">
        <v>6372</v>
      </c>
      <c r="G6834">
        <v>6</v>
      </c>
    </row>
    <row r="6835" spans="1:7">
      <c r="A6835" t="s">
        <v>20177</v>
      </c>
      <c r="B6835">
        <v>4</v>
      </c>
      <c r="C6835" t="s">
        <v>20178</v>
      </c>
      <c r="D6835">
        <v>4</v>
      </c>
      <c r="E6835" t="s">
        <v>6372</v>
      </c>
      <c r="F6835" t="s">
        <v>6372</v>
      </c>
      <c r="G6835">
        <v>6</v>
      </c>
    </row>
    <row r="6836" spans="1:7">
      <c r="A6836" t="s">
        <v>20179</v>
      </c>
      <c r="B6836">
        <v>6</v>
      </c>
      <c r="C6836" t="s">
        <v>20180</v>
      </c>
      <c r="D6836">
        <v>6</v>
      </c>
      <c r="E6836" t="s">
        <v>28</v>
      </c>
      <c r="F6836" t="s">
        <v>28</v>
      </c>
      <c r="G6836">
        <v>6</v>
      </c>
    </row>
    <row r="6837" spans="1:7">
      <c r="A6837" t="s">
        <v>20181</v>
      </c>
      <c r="B6837">
        <v>11</v>
      </c>
      <c r="C6837" t="s">
        <v>20182</v>
      </c>
      <c r="D6837">
        <v>11</v>
      </c>
      <c r="E6837" t="s">
        <v>6397</v>
      </c>
      <c r="F6837" t="s">
        <v>6397</v>
      </c>
      <c r="G6837">
        <v>11</v>
      </c>
    </row>
    <row r="6838" spans="1:7">
      <c r="A6838" t="s">
        <v>20183</v>
      </c>
      <c r="B6838">
        <v>6</v>
      </c>
      <c r="C6838" t="s">
        <v>20184</v>
      </c>
      <c r="D6838">
        <v>6</v>
      </c>
      <c r="E6838" t="s">
        <v>6372</v>
      </c>
      <c r="F6838" t="s">
        <v>6372</v>
      </c>
      <c r="G6838">
        <v>6</v>
      </c>
    </row>
    <row r="6839" spans="1:7">
      <c r="A6839" t="s">
        <v>20185</v>
      </c>
      <c r="B6839">
        <v>2</v>
      </c>
      <c r="C6839" t="s">
        <v>20186</v>
      </c>
      <c r="D6839">
        <v>7</v>
      </c>
      <c r="E6839" t="s">
        <v>6372</v>
      </c>
      <c r="F6839" t="s">
        <v>6372</v>
      </c>
      <c r="G6839">
        <v>6</v>
      </c>
    </row>
    <row r="6840" spans="1:7">
      <c r="A6840" t="s">
        <v>20187</v>
      </c>
      <c r="B6840">
        <v>7</v>
      </c>
      <c r="C6840" t="s">
        <v>18106</v>
      </c>
      <c r="D6840">
        <v>8</v>
      </c>
      <c r="E6840" t="s">
        <v>6363</v>
      </c>
      <c r="F6840" t="s">
        <v>6363</v>
      </c>
      <c r="G6840">
        <v>9</v>
      </c>
    </row>
    <row r="6841" spans="1:7">
      <c r="A6841" t="s">
        <v>20188</v>
      </c>
      <c r="B6841">
        <v>6</v>
      </c>
      <c r="C6841" t="s">
        <v>20189</v>
      </c>
      <c r="D6841">
        <v>8</v>
      </c>
      <c r="E6841" t="s">
        <v>27</v>
      </c>
      <c r="F6841" t="s">
        <v>27</v>
      </c>
      <c r="G6841">
        <v>7</v>
      </c>
    </row>
    <row r="6842" spans="1:7">
      <c r="A6842" t="s">
        <v>20190</v>
      </c>
      <c r="B6842">
        <v>4</v>
      </c>
      <c r="C6842" t="s">
        <v>20191</v>
      </c>
      <c r="D6842">
        <v>7</v>
      </c>
      <c r="E6842" t="s">
        <v>6372</v>
      </c>
      <c r="F6842" t="s">
        <v>6372</v>
      </c>
      <c r="G6842">
        <v>6</v>
      </c>
    </row>
    <row r="6843" spans="1:7">
      <c r="A6843" t="s">
        <v>20192</v>
      </c>
      <c r="B6843">
        <v>7</v>
      </c>
      <c r="C6843" t="s">
        <v>20193</v>
      </c>
      <c r="D6843">
        <v>7</v>
      </c>
      <c r="E6843" t="s">
        <v>6363</v>
      </c>
      <c r="F6843" t="s">
        <v>6363</v>
      </c>
      <c r="G6843">
        <v>9</v>
      </c>
    </row>
    <row r="6844" spans="1:7">
      <c r="A6844" t="s">
        <v>20194</v>
      </c>
      <c r="B6844">
        <v>2</v>
      </c>
      <c r="C6844" t="s">
        <v>20195</v>
      </c>
      <c r="D6844">
        <v>7</v>
      </c>
      <c r="E6844" t="s">
        <v>27</v>
      </c>
      <c r="F6844" t="s">
        <v>27</v>
      </c>
      <c r="G6844">
        <v>7</v>
      </c>
    </row>
    <row r="6845" spans="1:7">
      <c r="A6845" t="s">
        <v>20196</v>
      </c>
      <c r="B6845">
        <v>5</v>
      </c>
      <c r="C6845" t="s">
        <v>20197</v>
      </c>
      <c r="D6845">
        <v>5</v>
      </c>
      <c r="E6845" t="s">
        <v>6400</v>
      </c>
      <c r="F6845" t="s">
        <v>6400</v>
      </c>
      <c r="G6845">
        <v>6</v>
      </c>
    </row>
    <row r="6846" spans="1:7">
      <c r="A6846" t="s">
        <v>20198</v>
      </c>
      <c r="B6846">
        <v>8</v>
      </c>
      <c r="C6846" t="s">
        <v>20199</v>
      </c>
      <c r="D6846">
        <v>8</v>
      </c>
      <c r="E6846" t="s">
        <v>27</v>
      </c>
      <c r="F6846" t="s">
        <v>27</v>
      </c>
      <c r="G6846">
        <v>7</v>
      </c>
    </row>
    <row r="6847" spans="1:7">
      <c r="A6847" t="s">
        <v>20200</v>
      </c>
      <c r="B6847">
        <v>14</v>
      </c>
      <c r="C6847" t="s">
        <v>20201</v>
      </c>
      <c r="D6847">
        <v>14</v>
      </c>
      <c r="E6847" t="s">
        <v>6400</v>
      </c>
      <c r="F6847" t="s">
        <v>6400</v>
      </c>
      <c r="G6847">
        <v>6</v>
      </c>
    </row>
    <row r="6848" spans="1:7">
      <c r="A6848" t="s">
        <v>20202</v>
      </c>
      <c r="B6848">
        <v>4</v>
      </c>
      <c r="C6848" t="s">
        <v>12817</v>
      </c>
      <c r="D6848">
        <v>9</v>
      </c>
      <c r="E6848" t="s">
        <v>34</v>
      </c>
      <c r="F6848" t="s">
        <v>34</v>
      </c>
      <c r="G6848">
        <v>13</v>
      </c>
    </row>
    <row r="6849" spans="1:7">
      <c r="A6849" t="s">
        <v>20203</v>
      </c>
      <c r="B6849">
        <v>6</v>
      </c>
      <c r="C6849" t="s">
        <v>20204</v>
      </c>
      <c r="D6849">
        <v>6</v>
      </c>
      <c r="E6849" t="s">
        <v>6400</v>
      </c>
      <c r="F6849" t="s">
        <v>6400</v>
      </c>
      <c r="G6849">
        <v>6</v>
      </c>
    </row>
    <row r="6850" spans="1:7">
      <c r="A6850" t="s">
        <v>20205</v>
      </c>
      <c r="B6850">
        <v>31</v>
      </c>
      <c r="C6850" t="s">
        <v>20206</v>
      </c>
      <c r="D6850">
        <v>32</v>
      </c>
      <c r="E6850" t="s">
        <v>6374</v>
      </c>
      <c r="F6850" t="s">
        <v>6374</v>
      </c>
      <c r="G6850">
        <v>29</v>
      </c>
    </row>
    <row r="6851" spans="1:7">
      <c r="A6851" t="s">
        <v>20207</v>
      </c>
      <c r="B6851">
        <v>5</v>
      </c>
      <c r="C6851" t="s">
        <v>20208</v>
      </c>
      <c r="D6851">
        <v>5</v>
      </c>
      <c r="E6851" t="s">
        <v>6369</v>
      </c>
      <c r="F6851" t="s">
        <v>6369</v>
      </c>
      <c r="G6851">
        <v>3</v>
      </c>
    </row>
    <row r="6852" spans="1:7">
      <c r="A6852" t="s">
        <v>20209</v>
      </c>
      <c r="B6852">
        <v>5</v>
      </c>
      <c r="C6852" t="s">
        <v>20210</v>
      </c>
      <c r="D6852">
        <v>10</v>
      </c>
      <c r="E6852" t="s">
        <v>6395</v>
      </c>
      <c r="F6852" t="s">
        <v>6395</v>
      </c>
      <c r="G6852">
        <v>13</v>
      </c>
    </row>
    <row r="6853" spans="1:7">
      <c r="A6853" t="s">
        <v>20211</v>
      </c>
      <c r="B6853">
        <v>3</v>
      </c>
      <c r="C6853" t="s">
        <v>20212</v>
      </c>
      <c r="D6853">
        <v>7</v>
      </c>
      <c r="E6853" t="s">
        <v>28</v>
      </c>
      <c r="F6853" t="s">
        <v>28</v>
      </c>
      <c r="G6853">
        <v>6</v>
      </c>
    </row>
    <row r="6854" spans="1:7">
      <c r="A6854" t="s">
        <v>20213</v>
      </c>
      <c r="B6854">
        <v>4</v>
      </c>
      <c r="C6854" t="s">
        <v>20214</v>
      </c>
      <c r="D6854">
        <v>5</v>
      </c>
      <c r="E6854" t="s">
        <v>6368</v>
      </c>
      <c r="F6854" t="s">
        <v>6368</v>
      </c>
      <c r="G6854">
        <v>6</v>
      </c>
    </row>
    <row r="6855" spans="1:7">
      <c r="A6855" t="s">
        <v>20215</v>
      </c>
      <c r="B6855">
        <v>7</v>
      </c>
      <c r="C6855" t="s">
        <v>20216</v>
      </c>
      <c r="D6855">
        <v>7</v>
      </c>
      <c r="E6855" t="s">
        <v>6368</v>
      </c>
      <c r="F6855" t="s">
        <v>6368</v>
      </c>
      <c r="G6855">
        <v>6</v>
      </c>
    </row>
    <row r="6856" spans="1:7">
      <c r="A6856" t="s">
        <v>20217</v>
      </c>
      <c r="B6856">
        <v>6</v>
      </c>
      <c r="C6856" t="s">
        <v>20218</v>
      </c>
      <c r="D6856">
        <v>6</v>
      </c>
      <c r="E6856" t="s">
        <v>6400</v>
      </c>
      <c r="F6856" t="s">
        <v>6400</v>
      </c>
      <c r="G6856">
        <v>6</v>
      </c>
    </row>
    <row r="6857" spans="1:7">
      <c r="A6857" t="s">
        <v>20219</v>
      </c>
      <c r="B6857">
        <v>4</v>
      </c>
      <c r="C6857" t="s">
        <v>20220</v>
      </c>
      <c r="D6857">
        <v>4</v>
      </c>
      <c r="E6857" t="s">
        <v>6368</v>
      </c>
      <c r="F6857" t="s">
        <v>6368</v>
      </c>
      <c r="G6857">
        <v>6</v>
      </c>
    </row>
    <row r="6858" spans="1:7">
      <c r="A6858" t="s">
        <v>20221</v>
      </c>
      <c r="B6858">
        <v>4</v>
      </c>
      <c r="C6858" t="s">
        <v>20222</v>
      </c>
      <c r="D6858">
        <v>4</v>
      </c>
      <c r="E6858" t="s">
        <v>6372</v>
      </c>
      <c r="F6858" t="s">
        <v>6372</v>
      </c>
      <c r="G6858">
        <v>6</v>
      </c>
    </row>
    <row r="6859" spans="1:7">
      <c r="A6859" t="s">
        <v>20223</v>
      </c>
      <c r="B6859">
        <v>3</v>
      </c>
      <c r="C6859" t="s">
        <v>14278</v>
      </c>
      <c r="D6859">
        <v>11</v>
      </c>
      <c r="E6859" t="s">
        <v>34</v>
      </c>
      <c r="F6859" t="s">
        <v>34</v>
      </c>
      <c r="G6859">
        <v>13</v>
      </c>
    </row>
    <row r="6860" spans="1:7">
      <c r="A6860" t="s">
        <v>20224</v>
      </c>
      <c r="B6860">
        <v>7</v>
      </c>
      <c r="C6860" t="s">
        <v>20225</v>
      </c>
      <c r="D6860">
        <v>7</v>
      </c>
      <c r="E6860" t="s">
        <v>6400</v>
      </c>
      <c r="F6860" t="s">
        <v>6400</v>
      </c>
      <c r="G6860">
        <v>6</v>
      </c>
    </row>
    <row r="6861" spans="1:7">
      <c r="A6861" t="s">
        <v>20226</v>
      </c>
      <c r="B6861">
        <v>8</v>
      </c>
      <c r="C6861" t="s">
        <v>20227</v>
      </c>
      <c r="D6861">
        <v>9</v>
      </c>
      <c r="E6861" t="s">
        <v>28</v>
      </c>
      <c r="F6861" t="s">
        <v>28</v>
      </c>
      <c r="G6861">
        <v>6</v>
      </c>
    </row>
    <row r="6862" spans="1:7">
      <c r="A6862" t="s">
        <v>20228</v>
      </c>
      <c r="B6862">
        <v>6</v>
      </c>
      <c r="C6862" t="s">
        <v>20229</v>
      </c>
      <c r="D6862">
        <v>6</v>
      </c>
      <c r="E6862" t="s">
        <v>6369</v>
      </c>
      <c r="F6862" t="s">
        <v>6369</v>
      </c>
      <c r="G6862">
        <v>3</v>
      </c>
    </row>
    <row r="6863" spans="1:7">
      <c r="A6863" t="s">
        <v>20230</v>
      </c>
      <c r="B6863">
        <v>2</v>
      </c>
      <c r="C6863" t="s">
        <v>7915</v>
      </c>
      <c r="D6863">
        <v>7</v>
      </c>
      <c r="E6863" t="s">
        <v>6372</v>
      </c>
      <c r="F6863" t="s">
        <v>6372</v>
      </c>
      <c r="G6863">
        <v>6</v>
      </c>
    </row>
    <row r="6864" spans="1:7">
      <c r="A6864" t="s">
        <v>20231</v>
      </c>
      <c r="B6864">
        <v>4</v>
      </c>
      <c r="C6864" t="s">
        <v>20232</v>
      </c>
      <c r="D6864">
        <v>8</v>
      </c>
      <c r="E6864" t="s">
        <v>6372</v>
      </c>
      <c r="F6864" t="s">
        <v>6372</v>
      </c>
      <c r="G6864">
        <v>6</v>
      </c>
    </row>
    <row r="6865" spans="1:7">
      <c r="A6865" t="s">
        <v>20233</v>
      </c>
      <c r="B6865">
        <v>8</v>
      </c>
      <c r="C6865" t="s">
        <v>20234</v>
      </c>
      <c r="D6865">
        <v>8</v>
      </c>
      <c r="E6865" t="s">
        <v>6372</v>
      </c>
      <c r="F6865" t="s">
        <v>6372</v>
      </c>
      <c r="G6865">
        <v>6</v>
      </c>
    </row>
    <row r="6866" spans="1:7">
      <c r="A6866" t="s">
        <v>20235</v>
      </c>
      <c r="B6866">
        <v>9</v>
      </c>
      <c r="C6866" t="s">
        <v>20236</v>
      </c>
      <c r="D6866">
        <v>9</v>
      </c>
      <c r="E6866" t="s">
        <v>6363</v>
      </c>
      <c r="F6866" t="s">
        <v>6363</v>
      </c>
      <c r="G6866">
        <v>9</v>
      </c>
    </row>
    <row r="6867" spans="1:7">
      <c r="A6867" t="s">
        <v>20237</v>
      </c>
      <c r="B6867">
        <v>6</v>
      </c>
      <c r="C6867" t="s">
        <v>20238</v>
      </c>
      <c r="D6867">
        <v>6</v>
      </c>
      <c r="E6867" t="s">
        <v>6400</v>
      </c>
      <c r="F6867" t="s">
        <v>6400</v>
      </c>
      <c r="G6867">
        <v>6</v>
      </c>
    </row>
    <row r="6868" spans="1:7">
      <c r="A6868" t="s">
        <v>20239</v>
      </c>
      <c r="B6868">
        <v>3</v>
      </c>
      <c r="C6868" t="s">
        <v>20240</v>
      </c>
      <c r="D6868">
        <v>7</v>
      </c>
      <c r="E6868" t="s">
        <v>6402</v>
      </c>
      <c r="F6868" t="s">
        <v>6402</v>
      </c>
      <c r="G6868">
        <v>4</v>
      </c>
    </row>
    <row r="6869" spans="1:7">
      <c r="A6869" t="s">
        <v>20241</v>
      </c>
      <c r="B6869">
        <v>4</v>
      </c>
      <c r="C6869" t="s">
        <v>17525</v>
      </c>
      <c r="D6869">
        <v>8</v>
      </c>
      <c r="E6869" t="s">
        <v>34</v>
      </c>
      <c r="F6869" t="s">
        <v>34</v>
      </c>
      <c r="G6869">
        <v>13</v>
      </c>
    </row>
    <row r="6870" spans="1:7">
      <c r="A6870" t="s">
        <v>20242</v>
      </c>
      <c r="B6870">
        <v>10</v>
      </c>
      <c r="C6870" t="s">
        <v>20243</v>
      </c>
      <c r="D6870">
        <v>11</v>
      </c>
      <c r="E6870" t="s">
        <v>6397</v>
      </c>
      <c r="F6870" t="s">
        <v>6397</v>
      </c>
      <c r="G6870">
        <v>11</v>
      </c>
    </row>
    <row r="6871" spans="1:7">
      <c r="A6871" t="s">
        <v>20244</v>
      </c>
      <c r="B6871">
        <v>9</v>
      </c>
      <c r="C6871" t="s">
        <v>20245</v>
      </c>
      <c r="D6871">
        <v>9</v>
      </c>
      <c r="E6871" t="s">
        <v>6363</v>
      </c>
      <c r="F6871" t="s">
        <v>6363</v>
      </c>
      <c r="G6871">
        <v>9</v>
      </c>
    </row>
    <row r="6872" spans="1:7">
      <c r="A6872" t="s">
        <v>20246</v>
      </c>
      <c r="B6872">
        <v>3</v>
      </c>
      <c r="C6872" t="s">
        <v>20247</v>
      </c>
      <c r="D6872">
        <v>6</v>
      </c>
      <c r="E6872" t="s">
        <v>6372</v>
      </c>
      <c r="F6872" t="s">
        <v>6372</v>
      </c>
      <c r="G6872">
        <v>6</v>
      </c>
    </row>
    <row r="6873" spans="1:7">
      <c r="A6873" t="s">
        <v>20248</v>
      </c>
      <c r="B6873">
        <v>4</v>
      </c>
      <c r="C6873" t="s">
        <v>10586</v>
      </c>
      <c r="D6873">
        <v>7</v>
      </c>
      <c r="E6873" t="s">
        <v>27</v>
      </c>
      <c r="F6873" t="s">
        <v>27</v>
      </c>
      <c r="G6873">
        <v>7</v>
      </c>
    </row>
    <row r="6874" spans="1:7">
      <c r="A6874" t="s">
        <v>20249</v>
      </c>
      <c r="B6874">
        <v>7</v>
      </c>
      <c r="C6874" t="s">
        <v>20250</v>
      </c>
      <c r="D6874">
        <v>7</v>
      </c>
      <c r="E6874" t="s">
        <v>28</v>
      </c>
      <c r="F6874" t="s">
        <v>28</v>
      </c>
      <c r="G6874">
        <v>6</v>
      </c>
    </row>
    <row r="6875" spans="1:7">
      <c r="A6875" t="s">
        <v>20251</v>
      </c>
      <c r="B6875">
        <v>4</v>
      </c>
      <c r="C6875" t="s">
        <v>20252</v>
      </c>
      <c r="D6875">
        <v>4</v>
      </c>
      <c r="E6875" t="s">
        <v>27</v>
      </c>
      <c r="F6875" t="s">
        <v>27</v>
      </c>
      <c r="G6875">
        <v>7</v>
      </c>
    </row>
    <row r="6876" spans="1:7">
      <c r="A6876" t="s">
        <v>20253</v>
      </c>
      <c r="B6876">
        <v>5</v>
      </c>
      <c r="C6876" t="s">
        <v>20254</v>
      </c>
      <c r="D6876">
        <v>5</v>
      </c>
      <c r="E6876" t="s">
        <v>28</v>
      </c>
      <c r="F6876" t="s">
        <v>28</v>
      </c>
      <c r="G6876">
        <v>6</v>
      </c>
    </row>
    <row r="6877" spans="1:7">
      <c r="A6877" t="s">
        <v>20255</v>
      </c>
      <c r="B6877">
        <v>6</v>
      </c>
      <c r="C6877" t="s">
        <v>20256</v>
      </c>
      <c r="D6877">
        <v>6</v>
      </c>
      <c r="E6877" t="s">
        <v>27</v>
      </c>
      <c r="F6877" t="s">
        <v>27</v>
      </c>
      <c r="G6877">
        <v>7</v>
      </c>
    </row>
    <row r="6878" spans="1:7">
      <c r="A6878" t="s">
        <v>20257</v>
      </c>
      <c r="B6878">
        <v>11</v>
      </c>
      <c r="C6878" t="s">
        <v>20258</v>
      </c>
      <c r="D6878">
        <v>11</v>
      </c>
      <c r="E6878" t="s">
        <v>6397</v>
      </c>
      <c r="F6878" t="s">
        <v>6397</v>
      </c>
      <c r="G6878">
        <v>11</v>
      </c>
    </row>
    <row r="6879" spans="1:7">
      <c r="A6879" t="s">
        <v>20259</v>
      </c>
      <c r="B6879">
        <v>4</v>
      </c>
      <c r="C6879" t="s">
        <v>20260</v>
      </c>
      <c r="D6879">
        <v>7</v>
      </c>
      <c r="E6879" t="s">
        <v>27</v>
      </c>
      <c r="F6879" t="s">
        <v>27</v>
      </c>
      <c r="G6879">
        <v>7</v>
      </c>
    </row>
    <row r="6880" spans="1:7">
      <c r="A6880" t="s">
        <v>20261</v>
      </c>
      <c r="B6880">
        <v>5</v>
      </c>
      <c r="C6880" t="s">
        <v>20262</v>
      </c>
      <c r="D6880">
        <v>5</v>
      </c>
      <c r="E6880" t="s">
        <v>6400</v>
      </c>
      <c r="F6880" t="s">
        <v>6400</v>
      </c>
      <c r="G6880">
        <v>6</v>
      </c>
    </row>
    <row r="6881" spans="1:7">
      <c r="A6881" t="s">
        <v>20263</v>
      </c>
      <c r="B6881">
        <v>7</v>
      </c>
      <c r="C6881" t="s">
        <v>20264</v>
      </c>
      <c r="D6881">
        <v>7</v>
      </c>
      <c r="E6881" t="s">
        <v>28</v>
      </c>
      <c r="F6881" t="s">
        <v>28</v>
      </c>
      <c r="G6881">
        <v>6</v>
      </c>
    </row>
    <row r="6882" spans="1:7">
      <c r="A6882" t="s">
        <v>20265</v>
      </c>
      <c r="B6882">
        <v>4</v>
      </c>
      <c r="C6882" t="s">
        <v>19845</v>
      </c>
      <c r="D6882">
        <v>6</v>
      </c>
      <c r="E6882" t="s">
        <v>6363</v>
      </c>
      <c r="F6882" t="s">
        <v>6363</v>
      </c>
      <c r="G6882">
        <v>9</v>
      </c>
    </row>
    <row r="6883" spans="1:7">
      <c r="A6883" t="s">
        <v>20266</v>
      </c>
      <c r="B6883">
        <v>6</v>
      </c>
      <c r="C6883" t="s">
        <v>20267</v>
      </c>
      <c r="D6883">
        <v>6</v>
      </c>
      <c r="E6883" t="s">
        <v>6368</v>
      </c>
      <c r="F6883" t="s">
        <v>6368</v>
      </c>
      <c r="G6883">
        <v>6</v>
      </c>
    </row>
    <row r="6884" spans="1:7">
      <c r="A6884" t="s">
        <v>20268</v>
      </c>
      <c r="B6884">
        <v>4</v>
      </c>
      <c r="C6884" t="s">
        <v>20269</v>
      </c>
      <c r="D6884">
        <v>8</v>
      </c>
      <c r="E6884" t="s">
        <v>34</v>
      </c>
      <c r="F6884" t="s">
        <v>34</v>
      </c>
      <c r="G6884">
        <v>13</v>
      </c>
    </row>
    <row r="6885" spans="1:7">
      <c r="A6885" t="s">
        <v>20270</v>
      </c>
      <c r="B6885">
        <v>4</v>
      </c>
      <c r="C6885" t="s">
        <v>20271</v>
      </c>
      <c r="D6885">
        <v>9</v>
      </c>
      <c r="E6885" t="s">
        <v>6363</v>
      </c>
      <c r="F6885" t="s">
        <v>6363</v>
      </c>
      <c r="G6885">
        <v>9</v>
      </c>
    </row>
    <row r="6886" spans="1:7">
      <c r="A6886" t="s">
        <v>20272</v>
      </c>
      <c r="B6886">
        <v>3</v>
      </c>
      <c r="C6886" t="s">
        <v>20273</v>
      </c>
      <c r="D6886">
        <v>5</v>
      </c>
      <c r="E6886" t="s">
        <v>6372</v>
      </c>
      <c r="F6886" t="s">
        <v>6372</v>
      </c>
      <c r="G6886">
        <v>6</v>
      </c>
    </row>
    <row r="6887" spans="1:7">
      <c r="A6887" t="s">
        <v>20274</v>
      </c>
      <c r="B6887">
        <v>7</v>
      </c>
      <c r="C6887" t="s">
        <v>20275</v>
      </c>
      <c r="D6887">
        <v>6.5</v>
      </c>
      <c r="E6887" t="s">
        <v>6402</v>
      </c>
      <c r="F6887" t="s">
        <v>6402</v>
      </c>
      <c r="G6887">
        <v>4</v>
      </c>
    </row>
    <row r="6888" spans="1:7">
      <c r="A6888" t="s">
        <v>20276</v>
      </c>
      <c r="B6888">
        <v>3</v>
      </c>
      <c r="C6888" t="s">
        <v>20277</v>
      </c>
      <c r="D6888">
        <v>5</v>
      </c>
      <c r="E6888" t="s">
        <v>6402</v>
      </c>
      <c r="F6888" t="s">
        <v>6402</v>
      </c>
      <c r="G6888">
        <v>4</v>
      </c>
    </row>
    <row r="6889" spans="1:7">
      <c r="A6889" t="s">
        <v>20278</v>
      </c>
      <c r="B6889">
        <v>5</v>
      </c>
      <c r="C6889" t="s">
        <v>9131</v>
      </c>
      <c r="D6889">
        <v>12</v>
      </c>
      <c r="E6889" t="s">
        <v>6395</v>
      </c>
      <c r="F6889" t="s">
        <v>6395</v>
      </c>
      <c r="G6889">
        <v>13</v>
      </c>
    </row>
    <row r="6890" spans="1:7">
      <c r="A6890" t="s">
        <v>20279</v>
      </c>
      <c r="B6890">
        <v>7</v>
      </c>
      <c r="C6890" t="s">
        <v>20280</v>
      </c>
      <c r="D6890">
        <v>7</v>
      </c>
      <c r="E6890" t="s">
        <v>27</v>
      </c>
      <c r="F6890" t="s">
        <v>27</v>
      </c>
      <c r="G6890">
        <v>7</v>
      </c>
    </row>
    <row r="6891" spans="1:7">
      <c r="A6891" t="s">
        <v>20281</v>
      </c>
      <c r="B6891">
        <v>5</v>
      </c>
      <c r="C6891" t="s">
        <v>20282</v>
      </c>
      <c r="D6891">
        <v>5</v>
      </c>
      <c r="E6891" t="s">
        <v>27</v>
      </c>
      <c r="F6891" t="s">
        <v>27</v>
      </c>
      <c r="G6891">
        <v>7</v>
      </c>
    </row>
    <row r="6892" spans="1:7">
      <c r="A6892" t="s">
        <v>20283</v>
      </c>
      <c r="B6892">
        <v>3</v>
      </c>
      <c r="C6892" t="s">
        <v>20284</v>
      </c>
      <c r="D6892">
        <v>7</v>
      </c>
      <c r="E6892" t="s">
        <v>27</v>
      </c>
      <c r="F6892" t="s">
        <v>27</v>
      </c>
      <c r="G6892">
        <v>7</v>
      </c>
    </row>
    <row r="6893" spans="1:7">
      <c r="A6893" t="s">
        <v>20285</v>
      </c>
      <c r="B6893">
        <v>1</v>
      </c>
      <c r="C6893" t="s">
        <v>7297</v>
      </c>
      <c r="D6893">
        <v>12</v>
      </c>
      <c r="E6893" t="s">
        <v>6395</v>
      </c>
      <c r="F6893" t="s">
        <v>6395</v>
      </c>
      <c r="G6893">
        <v>13</v>
      </c>
    </row>
    <row r="6894" spans="1:7">
      <c r="A6894" t="s">
        <v>20286</v>
      </c>
      <c r="B6894">
        <v>8</v>
      </c>
      <c r="C6894" t="s">
        <v>20287</v>
      </c>
      <c r="D6894">
        <v>8</v>
      </c>
      <c r="E6894" t="s">
        <v>6400</v>
      </c>
      <c r="F6894" t="s">
        <v>6400</v>
      </c>
      <c r="G6894">
        <v>6</v>
      </c>
    </row>
    <row r="6895" spans="1:7">
      <c r="A6895" t="s">
        <v>20288</v>
      </c>
      <c r="B6895">
        <v>7</v>
      </c>
      <c r="C6895" t="s">
        <v>20289</v>
      </c>
      <c r="D6895">
        <v>7</v>
      </c>
      <c r="E6895" t="s">
        <v>27</v>
      </c>
      <c r="F6895" t="s">
        <v>27</v>
      </c>
      <c r="G6895">
        <v>7</v>
      </c>
    </row>
    <row r="6896" spans="1:7">
      <c r="A6896" t="s">
        <v>20290</v>
      </c>
      <c r="B6896">
        <v>30</v>
      </c>
      <c r="C6896" t="s">
        <v>20291</v>
      </c>
      <c r="D6896">
        <v>31</v>
      </c>
      <c r="E6896" t="s">
        <v>6374</v>
      </c>
      <c r="F6896" t="s">
        <v>6374</v>
      </c>
      <c r="G6896">
        <v>29</v>
      </c>
    </row>
    <row r="6897" spans="1:7">
      <c r="A6897" t="s">
        <v>20292</v>
      </c>
      <c r="B6897">
        <v>2</v>
      </c>
      <c r="C6897" t="s">
        <v>13066</v>
      </c>
      <c r="D6897">
        <v>5</v>
      </c>
      <c r="E6897" t="s">
        <v>6372</v>
      </c>
      <c r="F6897" t="s">
        <v>6372</v>
      </c>
      <c r="G6897">
        <v>6</v>
      </c>
    </row>
    <row r="6898" spans="1:7">
      <c r="A6898" t="s">
        <v>20293</v>
      </c>
      <c r="B6898">
        <v>8</v>
      </c>
      <c r="C6898" t="s">
        <v>20294</v>
      </c>
      <c r="D6898">
        <v>8</v>
      </c>
      <c r="E6898" t="s">
        <v>6368</v>
      </c>
      <c r="F6898" t="s">
        <v>6368</v>
      </c>
      <c r="G6898">
        <v>6</v>
      </c>
    </row>
    <row r="6899" spans="1:7">
      <c r="A6899" t="s">
        <v>20295</v>
      </c>
      <c r="B6899">
        <v>6</v>
      </c>
      <c r="C6899" t="s">
        <v>20296</v>
      </c>
      <c r="D6899">
        <v>6</v>
      </c>
      <c r="E6899" t="s">
        <v>6368</v>
      </c>
      <c r="F6899" t="s">
        <v>6368</v>
      </c>
      <c r="G6899">
        <v>6</v>
      </c>
    </row>
    <row r="6900" spans="1:7">
      <c r="A6900" t="s">
        <v>20297</v>
      </c>
      <c r="B6900">
        <v>7</v>
      </c>
      <c r="C6900" t="s">
        <v>20298</v>
      </c>
      <c r="D6900">
        <v>7</v>
      </c>
      <c r="E6900" t="s">
        <v>28</v>
      </c>
      <c r="F6900" t="s">
        <v>28</v>
      </c>
      <c r="G6900">
        <v>6</v>
      </c>
    </row>
    <row r="6901" spans="1:7">
      <c r="A6901" t="s">
        <v>20299</v>
      </c>
      <c r="B6901">
        <v>8</v>
      </c>
      <c r="C6901" t="s">
        <v>20300</v>
      </c>
      <c r="D6901">
        <v>8</v>
      </c>
      <c r="E6901" t="s">
        <v>27</v>
      </c>
      <c r="F6901" t="s">
        <v>27</v>
      </c>
      <c r="G6901">
        <v>7</v>
      </c>
    </row>
    <row r="6902" spans="1:7">
      <c r="A6902" t="s">
        <v>20301</v>
      </c>
      <c r="B6902">
        <v>3</v>
      </c>
      <c r="C6902" t="s">
        <v>20302</v>
      </c>
      <c r="D6902">
        <v>6</v>
      </c>
      <c r="E6902" t="s">
        <v>6372</v>
      </c>
      <c r="F6902" t="s">
        <v>6372</v>
      </c>
      <c r="G6902">
        <v>6</v>
      </c>
    </row>
    <row r="6903" spans="1:7">
      <c r="A6903" t="s">
        <v>20303</v>
      </c>
      <c r="B6903">
        <v>9</v>
      </c>
      <c r="C6903" t="s">
        <v>20304</v>
      </c>
      <c r="D6903">
        <v>9</v>
      </c>
      <c r="E6903" t="s">
        <v>6363</v>
      </c>
      <c r="F6903" t="s">
        <v>6363</v>
      </c>
      <c r="G6903">
        <v>9</v>
      </c>
    </row>
    <row r="6904" spans="1:7">
      <c r="A6904" t="s">
        <v>20305</v>
      </c>
      <c r="B6904">
        <v>7</v>
      </c>
      <c r="C6904" t="s">
        <v>20306</v>
      </c>
      <c r="D6904">
        <v>7</v>
      </c>
      <c r="E6904" t="s">
        <v>6402</v>
      </c>
      <c r="F6904" t="s">
        <v>6402</v>
      </c>
      <c r="G6904">
        <v>4</v>
      </c>
    </row>
    <row r="6905" spans="1:7">
      <c r="A6905" t="s">
        <v>20307</v>
      </c>
      <c r="B6905">
        <v>6</v>
      </c>
      <c r="C6905" t="s">
        <v>20308</v>
      </c>
      <c r="D6905">
        <v>6</v>
      </c>
      <c r="E6905" t="s">
        <v>6369</v>
      </c>
      <c r="F6905" t="s">
        <v>6369</v>
      </c>
      <c r="G6905">
        <v>3</v>
      </c>
    </row>
    <row r="6906" spans="1:7">
      <c r="A6906" t="s">
        <v>20309</v>
      </c>
      <c r="B6906">
        <v>12</v>
      </c>
      <c r="C6906" t="s">
        <v>20310</v>
      </c>
      <c r="D6906">
        <v>21</v>
      </c>
      <c r="E6906" t="s">
        <v>6362</v>
      </c>
      <c r="F6906" t="s">
        <v>6362</v>
      </c>
      <c r="G6906">
        <v>32</v>
      </c>
    </row>
    <row r="6907" spans="1:7">
      <c r="A6907" t="s">
        <v>20311</v>
      </c>
      <c r="B6907">
        <v>1</v>
      </c>
      <c r="C6907" t="s">
        <v>20312</v>
      </c>
      <c r="D6907">
        <v>6</v>
      </c>
      <c r="E6907" t="s">
        <v>6372</v>
      </c>
      <c r="F6907" t="s">
        <v>6372</v>
      </c>
      <c r="G6907">
        <v>6</v>
      </c>
    </row>
    <row r="6908" spans="1:7">
      <c r="A6908" t="s">
        <v>20313</v>
      </c>
      <c r="B6908">
        <v>12</v>
      </c>
      <c r="C6908" t="s">
        <v>20314</v>
      </c>
      <c r="D6908">
        <v>12</v>
      </c>
      <c r="E6908" t="s">
        <v>34</v>
      </c>
      <c r="F6908" t="s">
        <v>34</v>
      </c>
      <c r="G6908">
        <v>13</v>
      </c>
    </row>
    <row r="6909" spans="1:7">
      <c r="A6909" t="s">
        <v>20315</v>
      </c>
      <c r="B6909">
        <v>5</v>
      </c>
      <c r="C6909" t="s">
        <v>20316</v>
      </c>
      <c r="D6909">
        <v>5</v>
      </c>
      <c r="E6909" t="s">
        <v>27</v>
      </c>
      <c r="F6909" t="s">
        <v>27</v>
      </c>
      <c r="G6909">
        <v>7</v>
      </c>
    </row>
    <row r="6910" spans="1:7">
      <c r="A6910" t="s">
        <v>20317</v>
      </c>
      <c r="B6910">
        <v>7</v>
      </c>
      <c r="C6910" t="s">
        <v>20318</v>
      </c>
      <c r="D6910">
        <v>7</v>
      </c>
      <c r="E6910" t="s">
        <v>6400</v>
      </c>
      <c r="F6910" t="s">
        <v>6400</v>
      </c>
      <c r="G6910">
        <v>6</v>
      </c>
    </row>
    <row r="6911" spans="1:7">
      <c r="A6911" t="s">
        <v>20319</v>
      </c>
      <c r="B6911">
        <v>19</v>
      </c>
      <c r="C6911" t="s">
        <v>20320</v>
      </c>
      <c r="D6911">
        <v>19</v>
      </c>
      <c r="E6911" t="s">
        <v>6397</v>
      </c>
      <c r="F6911" t="s">
        <v>6397</v>
      </c>
      <c r="G6911">
        <v>11</v>
      </c>
    </row>
    <row r="6912" spans="1:7">
      <c r="A6912" t="s">
        <v>20321</v>
      </c>
      <c r="B6912">
        <v>6</v>
      </c>
      <c r="C6912" t="s">
        <v>20322</v>
      </c>
      <c r="D6912">
        <v>6</v>
      </c>
      <c r="E6912" t="s">
        <v>6400</v>
      </c>
      <c r="F6912" t="s">
        <v>6400</v>
      </c>
      <c r="G6912">
        <v>6</v>
      </c>
    </row>
    <row r="6913" spans="1:7">
      <c r="A6913" t="s">
        <v>20323</v>
      </c>
      <c r="B6913">
        <v>7</v>
      </c>
      <c r="C6913" t="s">
        <v>20324</v>
      </c>
      <c r="D6913">
        <v>7</v>
      </c>
      <c r="E6913" t="s">
        <v>28</v>
      </c>
      <c r="F6913" t="s">
        <v>28</v>
      </c>
      <c r="G6913">
        <v>6</v>
      </c>
    </row>
    <row r="6914" spans="1:7">
      <c r="A6914" t="s">
        <v>20325</v>
      </c>
      <c r="B6914">
        <v>6</v>
      </c>
      <c r="C6914" t="s">
        <v>20326</v>
      </c>
      <c r="D6914">
        <v>6</v>
      </c>
      <c r="E6914" t="s">
        <v>6368</v>
      </c>
      <c r="F6914" t="s">
        <v>6368</v>
      </c>
      <c r="G6914">
        <v>6</v>
      </c>
    </row>
    <row r="6915" spans="1:7">
      <c r="A6915" t="s">
        <v>20327</v>
      </c>
      <c r="B6915">
        <v>9</v>
      </c>
      <c r="C6915" t="s">
        <v>20328</v>
      </c>
      <c r="D6915">
        <v>9</v>
      </c>
      <c r="E6915" t="s">
        <v>6372</v>
      </c>
      <c r="F6915" t="s">
        <v>6372</v>
      </c>
      <c r="G6915">
        <v>6</v>
      </c>
    </row>
    <row r="6916" spans="1:7">
      <c r="A6916" t="s">
        <v>20329</v>
      </c>
      <c r="B6916">
        <v>7</v>
      </c>
      <c r="C6916" t="s">
        <v>20330</v>
      </c>
      <c r="D6916">
        <v>7</v>
      </c>
      <c r="E6916" t="s">
        <v>27</v>
      </c>
      <c r="F6916" t="s">
        <v>27</v>
      </c>
      <c r="G6916">
        <v>7</v>
      </c>
    </row>
    <row r="6917" spans="1:7">
      <c r="A6917" t="s">
        <v>20331</v>
      </c>
      <c r="B6917">
        <v>7</v>
      </c>
      <c r="C6917" t="s">
        <v>20332</v>
      </c>
      <c r="D6917">
        <v>7</v>
      </c>
      <c r="E6917" t="s">
        <v>28</v>
      </c>
      <c r="F6917" t="s">
        <v>28</v>
      </c>
      <c r="G6917">
        <v>6</v>
      </c>
    </row>
    <row r="6918" spans="1:7">
      <c r="A6918" t="s">
        <v>20333</v>
      </c>
      <c r="B6918">
        <v>9</v>
      </c>
      <c r="C6918" t="s">
        <v>20334</v>
      </c>
      <c r="D6918">
        <v>7</v>
      </c>
      <c r="E6918" t="s">
        <v>6372</v>
      </c>
      <c r="F6918" t="s">
        <v>6372</v>
      </c>
      <c r="G6918">
        <v>6</v>
      </c>
    </row>
    <row r="6919" spans="1:7">
      <c r="A6919" t="s">
        <v>20335</v>
      </c>
      <c r="B6919">
        <v>6</v>
      </c>
      <c r="C6919" t="s">
        <v>20336</v>
      </c>
      <c r="D6919">
        <v>6</v>
      </c>
      <c r="E6919" t="s">
        <v>27</v>
      </c>
      <c r="F6919" t="s">
        <v>27</v>
      </c>
      <c r="G6919">
        <v>7</v>
      </c>
    </row>
    <row r="6920" spans="1:7">
      <c r="A6920" t="s">
        <v>20337</v>
      </c>
      <c r="B6920">
        <v>7</v>
      </c>
      <c r="C6920" t="s">
        <v>20338</v>
      </c>
      <c r="D6920">
        <v>11</v>
      </c>
      <c r="E6920" t="s">
        <v>34</v>
      </c>
      <c r="F6920" t="s">
        <v>34</v>
      </c>
      <c r="G6920">
        <v>13</v>
      </c>
    </row>
    <row r="6921" spans="1:7">
      <c r="A6921" t="s">
        <v>20339</v>
      </c>
      <c r="B6921">
        <v>6</v>
      </c>
      <c r="C6921" t="s">
        <v>17068</v>
      </c>
      <c r="D6921">
        <v>7</v>
      </c>
      <c r="E6921" t="s">
        <v>27</v>
      </c>
      <c r="F6921" t="s">
        <v>27</v>
      </c>
      <c r="G6921">
        <v>7</v>
      </c>
    </row>
    <row r="6922" spans="1:7">
      <c r="A6922" t="s">
        <v>20340</v>
      </c>
      <c r="B6922">
        <v>5</v>
      </c>
      <c r="C6922" t="s">
        <v>20341</v>
      </c>
      <c r="D6922">
        <v>9</v>
      </c>
      <c r="E6922" t="s">
        <v>6397</v>
      </c>
      <c r="F6922" t="s">
        <v>6397</v>
      </c>
      <c r="G6922">
        <v>11</v>
      </c>
    </row>
    <row r="6923" spans="1:7">
      <c r="A6923" t="s">
        <v>20342</v>
      </c>
      <c r="B6923">
        <v>5</v>
      </c>
      <c r="C6923" t="s">
        <v>20343</v>
      </c>
      <c r="D6923">
        <v>8</v>
      </c>
      <c r="E6923" t="s">
        <v>6372</v>
      </c>
      <c r="F6923" t="s">
        <v>6372</v>
      </c>
      <c r="G6923">
        <v>6</v>
      </c>
    </row>
    <row r="6924" spans="1:7">
      <c r="A6924" t="s">
        <v>20344</v>
      </c>
      <c r="B6924">
        <v>4</v>
      </c>
      <c r="C6924" t="s">
        <v>20345</v>
      </c>
      <c r="D6924">
        <v>15</v>
      </c>
      <c r="E6924" t="s">
        <v>34</v>
      </c>
      <c r="F6924" t="s">
        <v>34</v>
      </c>
      <c r="G6924">
        <v>13</v>
      </c>
    </row>
    <row r="6925" spans="1:7">
      <c r="A6925" t="s">
        <v>20346</v>
      </c>
      <c r="B6925">
        <v>77</v>
      </c>
      <c r="C6925" t="s">
        <v>20347</v>
      </c>
      <c r="D6925">
        <v>78</v>
      </c>
      <c r="E6925" t="s">
        <v>6394</v>
      </c>
      <c r="F6925" t="s">
        <v>6394</v>
      </c>
      <c r="G6925">
        <v>71</v>
      </c>
    </row>
    <row r="6926" spans="1:7">
      <c r="A6926" t="s">
        <v>20348</v>
      </c>
      <c r="B6926">
        <v>8</v>
      </c>
      <c r="C6926" t="s">
        <v>20349</v>
      </c>
      <c r="D6926">
        <v>8</v>
      </c>
      <c r="E6926" t="s">
        <v>6402</v>
      </c>
      <c r="F6926" t="s">
        <v>6402</v>
      </c>
      <c r="G6926">
        <v>4</v>
      </c>
    </row>
    <row r="6927" spans="1:7">
      <c r="A6927" t="s">
        <v>20350</v>
      </c>
      <c r="B6927">
        <v>7</v>
      </c>
      <c r="C6927" t="s">
        <v>11548</v>
      </c>
      <c r="D6927">
        <v>6</v>
      </c>
      <c r="E6927" t="s">
        <v>6402</v>
      </c>
      <c r="F6927" t="s">
        <v>6402</v>
      </c>
      <c r="G6927">
        <v>4</v>
      </c>
    </row>
    <row r="6928" spans="1:7">
      <c r="A6928" t="s">
        <v>20351</v>
      </c>
      <c r="B6928">
        <v>11</v>
      </c>
      <c r="C6928" t="s">
        <v>20352</v>
      </c>
      <c r="D6928">
        <v>11</v>
      </c>
      <c r="E6928" t="s">
        <v>6397</v>
      </c>
      <c r="F6928" t="s">
        <v>6397</v>
      </c>
      <c r="G6928">
        <v>11</v>
      </c>
    </row>
    <row r="6929" spans="1:7">
      <c r="A6929" t="s">
        <v>20353</v>
      </c>
      <c r="B6929">
        <v>28</v>
      </c>
      <c r="C6929" t="s">
        <v>20354</v>
      </c>
      <c r="D6929">
        <v>29</v>
      </c>
      <c r="E6929" t="s">
        <v>6396</v>
      </c>
      <c r="F6929" t="s">
        <v>6396</v>
      </c>
      <c r="G6929">
        <v>30</v>
      </c>
    </row>
    <row r="6930" spans="1:7">
      <c r="A6930" t="s">
        <v>20355</v>
      </c>
      <c r="B6930">
        <v>2</v>
      </c>
      <c r="C6930" t="s">
        <v>20356</v>
      </c>
      <c r="D6930">
        <v>5</v>
      </c>
      <c r="E6930" t="s">
        <v>6400</v>
      </c>
      <c r="F6930" t="s">
        <v>6400</v>
      </c>
      <c r="G6930">
        <v>6</v>
      </c>
    </row>
    <row r="6931" spans="1:7">
      <c r="A6931" t="s">
        <v>20357</v>
      </c>
      <c r="B6931">
        <v>4</v>
      </c>
      <c r="C6931" t="s">
        <v>8626</v>
      </c>
      <c r="D6931">
        <v>6</v>
      </c>
      <c r="E6931" t="s">
        <v>6372</v>
      </c>
      <c r="F6931" t="s">
        <v>6372</v>
      </c>
      <c r="G6931">
        <v>6</v>
      </c>
    </row>
    <row r="6932" spans="1:7">
      <c r="A6932" t="s">
        <v>20358</v>
      </c>
      <c r="B6932">
        <v>6</v>
      </c>
      <c r="C6932" t="s">
        <v>20359</v>
      </c>
      <c r="D6932">
        <v>7</v>
      </c>
      <c r="E6932" t="s">
        <v>6368</v>
      </c>
      <c r="F6932" t="s">
        <v>6368</v>
      </c>
      <c r="G6932">
        <v>6</v>
      </c>
    </row>
    <row r="6933" spans="1:7">
      <c r="A6933" t="s">
        <v>20360</v>
      </c>
      <c r="B6933">
        <v>5</v>
      </c>
      <c r="C6933" t="s">
        <v>20361</v>
      </c>
      <c r="D6933">
        <v>5</v>
      </c>
      <c r="E6933" t="s">
        <v>6400</v>
      </c>
      <c r="F6933" t="s">
        <v>6400</v>
      </c>
      <c r="G6933">
        <v>6</v>
      </c>
    </row>
    <row r="6934" spans="1:7">
      <c r="A6934" t="s">
        <v>20362</v>
      </c>
      <c r="B6934">
        <v>6</v>
      </c>
      <c r="C6934" t="s">
        <v>20363</v>
      </c>
      <c r="D6934">
        <v>6</v>
      </c>
      <c r="E6934" t="s">
        <v>6368</v>
      </c>
      <c r="F6934" t="s">
        <v>6368</v>
      </c>
      <c r="G6934">
        <v>6</v>
      </c>
    </row>
    <row r="6935" spans="1:7">
      <c r="A6935" t="s">
        <v>20364</v>
      </c>
      <c r="B6935">
        <v>6</v>
      </c>
      <c r="C6935" t="s">
        <v>20365</v>
      </c>
      <c r="D6935">
        <v>6</v>
      </c>
      <c r="E6935" t="s">
        <v>6402</v>
      </c>
      <c r="F6935" t="s">
        <v>6402</v>
      </c>
      <c r="G6935">
        <v>4</v>
      </c>
    </row>
    <row r="6936" spans="1:7">
      <c r="A6936" t="s">
        <v>20366</v>
      </c>
      <c r="B6936">
        <v>3</v>
      </c>
      <c r="C6936" t="s">
        <v>20367</v>
      </c>
      <c r="D6936">
        <v>6</v>
      </c>
      <c r="E6936" t="s">
        <v>6372</v>
      </c>
      <c r="F6936" t="s">
        <v>6372</v>
      </c>
      <c r="G6936">
        <v>6</v>
      </c>
    </row>
    <row r="6937" spans="1:7">
      <c r="A6937" t="s">
        <v>20368</v>
      </c>
      <c r="B6937">
        <v>7</v>
      </c>
      <c r="C6937" t="s">
        <v>20369</v>
      </c>
      <c r="D6937">
        <v>7</v>
      </c>
      <c r="E6937" t="s">
        <v>6400</v>
      </c>
      <c r="F6937" t="s">
        <v>6400</v>
      </c>
      <c r="G6937">
        <v>6</v>
      </c>
    </row>
    <row r="6938" spans="1:7">
      <c r="A6938" t="s">
        <v>20370</v>
      </c>
      <c r="B6938">
        <v>5</v>
      </c>
      <c r="C6938" t="s">
        <v>20371</v>
      </c>
      <c r="D6938">
        <v>5</v>
      </c>
      <c r="E6938" t="s">
        <v>27</v>
      </c>
      <c r="F6938" t="s">
        <v>27</v>
      </c>
      <c r="G6938">
        <v>7</v>
      </c>
    </row>
    <row r="6939" spans="1:7">
      <c r="A6939" t="s">
        <v>20372</v>
      </c>
      <c r="B6939">
        <v>7</v>
      </c>
      <c r="C6939" t="s">
        <v>20373</v>
      </c>
      <c r="D6939">
        <v>7</v>
      </c>
      <c r="E6939" t="s">
        <v>6368</v>
      </c>
      <c r="F6939" t="s">
        <v>6368</v>
      </c>
      <c r="G6939">
        <v>6</v>
      </c>
    </row>
    <row r="6940" spans="1:7">
      <c r="A6940" t="s">
        <v>20374</v>
      </c>
      <c r="B6940">
        <v>6</v>
      </c>
      <c r="C6940" t="s">
        <v>20375</v>
      </c>
      <c r="D6940">
        <v>5</v>
      </c>
      <c r="E6940" t="s">
        <v>30</v>
      </c>
      <c r="F6940" t="s">
        <v>30</v>
      </c>
      <c r="G6940">
        <v>3</v>
      </c>
    </row>
    <row r="6941" spans="1:7">
      <c r="A6941" t="s">
        <v>20376</v>
      </c>
      <c r="B6941">
        <v>5</v>
      </c>
      <c r="C6941" t="s">
        <v>20377</v>
      </c>
      <c r="D6941">
        <v>5</v>
      </c>
      <c r="E6941" t="s">
        <v>6372</v>
      </c>
      <c r="F6941" t="s">
        <v>6372</v>
      </c>
      <c r="G6941">
        <v>6</v>
      </c>
    </row>
    <row r="6942" spans="1:7">
      <c r="A6942" t="s">
        <v>20378</v>
      </c>
      <c r="B6942">
        <v>6</v>
      </c>
      <c r="C6942" t="s">
        <v>20379</v>
      </c>
      <c r="D6942">
        <v>6</v>
      </c>
      <c r="E6942" t="s">
        <v>28</v>
      </c>
      <c r="F6942" t="s">
        <v>28</v>
      </c>
      <c r="G6942">
        <v>6</v>
      </c>
    </row>
    <row r="6943" spans="1:7">
      <c r="A6943" t="s">
        <v>20380</v>
      </c>
      <c r="B6943">
        <v>5</v>
      </c>
      <c r="C6943" t="s">
        <v>20381</v>
      </c>
      <c r="D6943">
        <v>5</v>
      </c>
      <c r="E6943" t="s">
        <v>30</v>
      </c>
      <c r="F6943" t="s">
        <v>30</v>
      </c>
      <c r="G6943">
        <v>3</v>
      </c>
    </row>
    <row r="6944" spans="1:7">
      <c r="A6944" t="s">
        <v>20382</v>
      </c>
      <c r="B6944">
        <v>8</v>
      </c>
      <c r="C6944" t="s">
        <v>20383</v>
      </c>
      <c r="D6944">
        <v>8</v>
      </c>
      <c r="E6944" t="s">
        <v>27</v>
      </c>
      <c r="F6944" t="s">
        <v>27</v>
      </c>
      <c r="G6944">
        <v>7</v>
      </c>
    </row>
    <row r="6945" spans="1:7">
      <c r="A6945" t="s">
        <v>20384</v>
      </c>
      <c r="B6945">
        <v>5</v>
      </c>
      <c r="C6945" t="s">
        <v>20385</v>
      </c>
      <c r="D6945">
        <v>5</v>
      </c>
      <c r="E6945" t="s">
        <v>6372</v>
      </c>
      <c r="F6945" t="s">
        <v>6372</v>
      </c>
      <c r="G6945">
        <v>6</v>
      </c>
    </row>
    <row r="6946" spans="1:7">
      <c r="A6946" t="s">
        <v>20386</v>
      </c>
      <c r="B6946">
        <v>6</v>
      </c>
      <c r="C6946" t="s">
        <v>20387</v>
      </c>
      <c r="D6946">
        <v>6</v>
      </c>
      <c r="E6946" t="s">
        <v>27</v>
      </c>
      <c r="F6946" t="s">
        <v>27</v>
      </c>
      <c r="G6946">
        <v>7</v>
      </c>
    </row>
    <row r="6947" spans="1:7">
      <c r="A6947" t="s">
        <v>20388</v>
      </c>
      <c r="B6947">
        <v>5</v>
      </c>
      <c r="C6947" t="s">
        <v>20389</v>
      </c>
      <c r="D6947">
        <v>5</v>
      </c>
      <c r="E6947" t="s">
        <v>6368</v>
      </c>
      <c r="F6947" t="s">
        <v>6368</v>
      </c>
      <c r="G6947">
        <v>6</v>
      </c>
    </row>
    <row r="6948" spans="1:7">
      <c r="A6948" t="s">
        <v>20390</v>
      </c>
      <c r="B6948">
        <v>5</v>
      </c>
      <c r="C6948" t="s">
        <v>16865</v>
      </c>
      <c r="D6948">
        <v>8</v>
      </c>
      <c r="E6948" t="s">
        <v>6372</v>
      </c>
      <c r="F6948" t="s">
        <v>6372</v>
      </c>
      <c r="G6948">
        <v>6</v>
      </c>
    </row>
    <row r="6949" spans="1:7">
      <c r="A6949" t="s">
        <v>20391</v>
      </c>
      <c r="B6949">
        <v>5</v>
      </c>
      <c r="C6949" t="s">
        <v>20392</v>
      </c>
      <c r="D6949">
        <v>5</v>
      </c>
      <c r="E6949" t="s">
        <v>27</v>
      </c>
      <c r="F6949" t="s">
        <v>27</v>
      </c>
      <c r="G6949">
        <v>7</v>
      </c>
    </row>
    <row r="6950" spans="1:7">
      <c r="A6950" t="s">
        <v>20393</v>
      </c>
      <c r="B6950">
        <v>3</v>
      </c>
      <c r="C6950" t="s">
        <v>20394</v>
      </c>
      <c r="D6950">
        <v>14</v>
      </c>
      <c r="E6950" t="s">
        <v>34</v>
      </c>
      <c r="F6950" t="s">
        <v>34</v>
      </c>
      <c r="G6950">
        <v>13</v>
      </c>
    </row>
    <row r="6951" spans="1:7">
      <c r="A6951" t="s">
        <v>20395</v>
      </c>
      <c r="B6951">
        <v>7</v>
      </c>
      <c r="C6951" t="s">
        <v>20396</v>
      </c>
      <c r="D6951">
        <v>7</v>
      </c>
      <c r="E6951" t="s">
        <v>6400</v>
      </c>
      <c r="F6951" t="s">
        <v>6400</v>
      </c>
      <c r="G6951">
        <v>6</v>
      </c>
    </row>
    <row r="6952" spans="1:7">
      <c r="A6952" t="s">
        <v>20397</v>
      </c>
      <c r="B6952">
        <v>7</v>
      </c>
      <c r="C6952" t="s">
        <v>20398</v>
      </c>
      <c r="D6952">
        <v>7</v>
      </c>
      <c r="E6952" t="s">
        <v>6400</v>
      </c>
      <c r="F6952" t="s">
        <v>6400</v>
      </c>
      <c r="G6952">
        <v>6</v>
      </c>
    </row>
    <row r="6953" spans="1:7">
      <c r="A6953" t="s">
        <v>20399</v>
      </c>
      <c r="B6953">
        <v>3</v>
      </c>
      <c r="C6953" t="s">
        <v>14367</v>
      </c>
      <c r="D6953">
        <v>12</v>
      </c>
      <c r="E6953" t="s">
        <v>6395</v>
      </c>
      <c r="F6953" t="s">
        <v>6395</v>
      </c>
      <c r="G6953">
        <v>13</v>
      </c>
    </row>
    <row r="6954" spans="1:7">
      <c r="A6954" t="s">
        <v>20400</v>
      </c>
      <c r="B6954">
        <v>6</v>
      </c>
      <c r="C6954" t="s">
        <v>20401</v>
      </c>
      <c r="D6954">
        <v>6</v>
      </c>
      <c r="E6954" t="s">
        <v>27</v>
      </c>
      <c r="F6954" t="s">
        <v>27</v>
      </c>
      <c r="G6954">
        <v>7</v>
      </c>
    </row>
    <row r="6955" spans="1:7">
      <c r="A6955" t="s">
        <v>20402</v>
      </c>
      <c r="B6955">
        <v>4</v>
      </c>
      <c r="C6955" t="s">
        <v>20403</v>
      </c>
      <c r="D6955">
        <v>6</v>
      </c>
      <c r="E6955" t="s">
        <v>6372</v>
      </c>
      <c r="F6955" t="s">
        <v>6372</v>
      </c>
      <c r="G6955">
        <v>6</v>
      </c>
    </row>
    <row r="6956" spans="1:7">
      <c r="A6956" t="s">
        <v>20404</v>
      </c>
      <c r="B6956">
        <v>6</v>
      </c>
      <c r="C6956" t="s">
        <v>20405</v>
      </c>
      <c r="D6956">
        <v>7</v>
      </c>
      <c r="E6956" t="s">
        <v>6400</v>
      </c>
      <c r="F6956" t="s">
        <v>6400</v>
      </c>
      <c r="G6956">
        <v>6</v>
      </c>
    </row>
    <row r="6957" spans="1:7">
      <c r="A6957" t="s">
        <v>20406</v>
      </c>
      <c r="B6957">
        <v>7</v>
      </c>
      <c r="C6957" t="s">
        <v>20407</v>
      </c>
      <c r="D6957">
        <v>7</v>
      </c>
      <c r="E6957" t="s">
        <v>6368</v>
      </c>
      <c r="F6957" t="s">
        <v>6368</v>
      </c>
      <c r="G6957">
        <v>6</v>
      </c>
    </row>
    <row r="6958" spans="1:7">
      <c r="A6958" t="s">
        <v>20408</v>
      </c>
      <c r="B6958">
        <v>6</v>
      </c>
      <c r="C6958" t="s">
        <v>13708</v>
      </c>
      <c r="D6958">
        <v>6</v>
      </c>
      <c r="E6958" t="s">
        <v>6372</v>
      </c>
      <c r="F6958" t="s">
        <v>6372</v>
      </c>
      <c r="G6958">
        <v>6</v>
      </c>
    </row>
    <row r="6959" spans="1:7">
      <c r="A6959" t="s">
        <v>20409</v>
      </c>
      <c r="B6959">
        <v>4</v>
      </c>
      <c r="C6959" t="s">
        <v>20410</v>
      </c>
      <c r="D6959">
        <v>5</v>
      </c>
      <c r="E6959" t="s">
        <v>27</v>
      </c>
      <c r="F6959" t="s">
        <v>27</v>
      </c>
      <c r="G6959">
        <v>7</v>
      </c>
    </row>
    <row r="6960" spans="1:7">
      <c r="A6960" t="s">
        <v>20411</v>
      </c>
      <c r="B6960">
        <v>12</v>
      </c>
      <c r="C6960" t="s">
        <v>20412</v>
      </c>
      <c r="D6960">
        <v>13</v>
      </c>
      <c r="E6960" t="s">
        <v>6395</v>
      </c>
      <c r="F6960" t="s">
        <v>6395</v>
      </c>
      <c r="G6960">
        <v>13</v>
      </c>
    </row>
    <row r="6961" spans="1:7">
      <c r="A6961" t="s">
        <v>20413</v>
      </c>
      <c r="B6961">
        <v>5</v>
      </c>
      <c r="C6961" t="s">
        <v>20414</v>
      </c>
      <c r="D6961">
        <v>5</v>
      </c>
      <c r="E6961" t="s">
        <v>27</v>
      </c>
      <c r="F6961" t="s">
        <v>27</v>
      </c>
      <c r="G6961">
        <v>7</v>
      </c>
    </row>
    <row r="6962" spans="1:7">
      <c r="A6962" t="s">
        <v>20415</v>
      </c>
      <c r="B6962">
        <v>6</v>
      </c>
      <c r="C6962" t="s">
        <v>20416</v>
      </c>
      <c r="D6962">
        <v>6</v>
      </c>
      <c r="E6962" t="s">
        <v>6400</v>
      </c>
      <c r="F6962" t="s">
        <v>6400</v>
      </c>
      <c r="G6962">
        <v>6</v>
      </c>
    </row>
    <row r="6963" spans="1:7">
      <c r="A6963" t="s">
        <v>20417</v>
      </c>
      <c r="B6963">
        <v>6</v>
      </c>
      <c r="C6963" t="s">
        <v>20418</v>
      </c>
      <c r="D6963">
        <v>6</v>
      </c>
      <c r="E6963" t="s">
        <v>28</v>
      </c>
      <c r="F6963" t="s">
        <v>28</v>
      </c>
      <c r="G6963">
        <v>6</v>
      </c>
    </row>
    <row r="6964" spans="1:7">
      <c r="A6964" t="s">
        <v>20419</v>
      </c>
      <c r="B6964">
        <v>11</v>
      </c>
      <c r="C6964" t="s">
        <v>20420</v>
      </c>
      <c r="D6964">
        <v>11</v>
      </c>
      <c r="E6964" t="s">
        <v>6397</v>
      </c>
      <c r="F6964" t="s">
        <v>6397</v>
      </c>
      <c r="G6964">
        <v>11</v>
      </c>
    </row>
    <row r="6965" spans="1:7">
      <c r="A6965" t="s">
        <v>20421</v>
      </c>
      <c r="B6965">
        <v>4.5</v>
      </c>
      <c r="C6965" t="s">
        <v>20422</v>
      </c>
      <c r="D6965">
        <v>4.5</v>
      </c>
      <c r="E6965" t="s">
        <v>28</v>
      </c>
      <c r="F6965" t="s">
        <v>28</v>
      </c>
      <c r="G6965">
        <v>6</v>
      </c>
    </row>
    <row r="6966" spans="1:7">
      <c r="A6966" t="s">
        <v>20423</v>
      </c>
      <c r="B6966">
        <v>3</v>
      </c>
      <c r="C6966" t="s">
        <v>20424</v>
      </c>
      <c r="D6966">
        <v>7</v>
      </c>
      <c r="E6966" t="s">
        <v>27</v>
      </c>
      <c r="F6966" t="s">
        <v>27</v>
      </c>
      <c r="G6966">
        <v>7</v>
      </c>
    </row>
    <row r="6967" spans="1:7">
      <c r="A6967" t="s">
        <v>20425</v>
      </c>
      <c r="B6967">
        <v>4</v>
      </c>
      <c r="C6967" t="s">
        <v>17754</v>
      </c>
      <c r="D6967">
        <v>9</v>
      </c>
      <c r="E6967" t="s">
        <v>6397</v>
      </c>
      <c r="F6967" t="s">
        <v>6397</v>
      </c>
      <c r="G6967">
        <v>11</v>
      </c>
    </row>
    <row r="6968" spans="1:7">
      <c r="A6968" t="s">
        <v>20426</v>
      </c>
      <c r="B6968">
        <v>5</v>
      </c>
      <c r="C6968" t="s">
        <v>20427</v>
      </c>
      <c r="D6968">
        <v>5</v>
      </c>
      <c r="E6968" t="s">
        <v>6368</v>
      </c>
      <c r="F6968" t="s">
        <v>6368</v>
      </c>
      <c r="G6968">
        <v>6</v>
      </c>
    </row>
    <row r="6969" spans="1:7">
      <c r="A6969" t="s">
        <v>20428</v>
      </c>
      <c r="B6969">
        <v>7</v>
      </c>
      <c r="C6969" t="s">
        <v>20429</v>
      </c>
      <c r="D6969">
        <v>7</v>
      </c>
      <c r="E6969" t="s">
        <v>6369</v>
      </c>
      <c r="F6969" t="s">
        <v>6369</v>
      </c>
      <c r="G6969">
        <v>3</v>
      </c>
    </row>
    <row r="6970" spans="1:7">
      <c r="A6970" t="s">
        <v>20430</v>
      </c>
      <c r="B6970">
        <v>6</v>
      </c>
      <c r="C6970" t="s">
        <v>20431</v>
      </c>
      <c r="D6970">
        <v>6</v>
      </c>
      <c r="E6970" t="s">
        <v>6372</v>
      </c>
      <c r="F6970" t="s">
        <v>6372</v>
      </c>
      <c r="G6970">
        <v>6</v>
      </c>
    </row>
    <row r="6971" spans="1:7">
      <c r="A6971" t="s">
        <v>20432</v>
      </c>
      <c r="B6971">
        <v>5</v>
      </c>
      <c r="C6971" t="s">
        <v>20433</v>
      </c>
      <c r="D6971">
        <v>5</v>
      </c>
      <c r="E6971" t="s">
        <v>6372</v>
      </c>
      <c r="F6971" t="s">
        <v>6372</v>
      </c>
      <c r="G6971">
        <v>6</v>
      </c>
    </row>
    <row r="6972" spans="1:7">
      <c r="A6972" t="s">
        <v>20434</v>
      </c>
      <c r="B6972">
        <v>3</v>
      </c>
      <c r="C6972" t="s">
        <v>20435</v>
      </c>
      <c r="D6972">
        <v>6</v>
      </c>
      <c r="E6972" t="s">
        <v>6372</v>
      </c>
      <c r="F6972" t="s">
        <v>6372</v>
      </c>
      <c r="G6972">
        <v>6</v>
      </c>
    </row>
    <row r="6973" spans="1:7">
      <c r="A6973" t="s">
        <v>20436</v>
      </c>
      <c r="B6973">
        <v>6</v>
      </c>
      <c r="C6973" t="s">
        <v>20437</v>
      </c>
      <c r="D6973">
        <v>7</v>
      </c>
      <c r="E6973" t="s">
        <v>28</v>
      </c>
      <c r="F6973" t="s">
        <v>28</v>
      </c>
      <c r="G6973">
        <v>6</v>
      </c>
    </row>
    <row r="6974" spans="1:7">
      <c r="A6974" t="s">
        <v>20438</v>
      </c>
      <c r="B6974">
        <v>6</v>
      </c>
      <c r="C6974" t="s">
        <v>20439</v>
      </c>
      <c r="D6974">
        <v>6</v>
      </c>
      <c r="E6974" t="s">
        <v>6400</v>
      </c>
      <c r="F6974" t="s">
        <v>6400</v>
      </c>
      <c r="G6974">
        <v>6</v>
      </c>
    </row>
    <row r="6975" spans="1:7">
      <c r="A6975" t="s">
        <v>20440</v>
      </c>
      <c r="B6975">
        <v>3</v>
      </c>
      <c r="C6975" t="s">
        <v>20441</v>
      </c>
      <c r="D6975">
        <v>15</v>
      </c>
      <c r="E6975" t="s">
        <v>6395</v>
      </c>
      <c r="F6975" t="s">
        <v>6395</v>
      </c>
      <c r="G6975">
        <v>13</v>
      </c>
    </row>
    <row r="6976" spans="1:7">
      <c r="A6976" t="s">
        <v>20442</v>
      </c>
      <c r="B6976">
        <v>7</v>
      </c>
      <c r="C6976" t="s">
        <v>20443</v>
      </c>
      <c r="D6976">
        <v>7</v>
      </c>
      <c r="E6976" t="s">
        <v>28</v>
      </c>
      <c r="F6976" t="s">
        <v>28</v>
      </c>
      <c r="G6976">
        <v>6</v>
      </c>
    </row>
    <row r="6977" spans="1:7">
      <c r="A6977" t="s">
        <v>20444</v>
      </c>
      <c r="B6977">
        <v>6</v>
      </c>
      <c r="C6977" t="s">
        <v>20445</v>
      </c>
      <c r="D6977">
        <v>6</v>
      </c>
      <c r="E6977" t="s">
        <v>6369</v>
      </c>
      <c r="F6977" t="s">
        <v>6369</v>
      </c>
      <c r="G6977">
        <v>3</v>
      </c>
    </row>
    <row r="6978" spans="1:7">
      <c r="A6978" t="s">
        <v>20446</v>
      </c>
      <c r="B6978">
        <v>6</v>
      </c>
      <c r="C6978" t="s">
        <v>20447</v>
      </c>
      <c r="D6978">
        <v>6</v>
      </c>
      <c r="E6978" t="s">
        <v>6372</v>
      </c>
      <c r="F6978" t="s">
        <v>6372</v>
      </c>
      <c r="G6978">
        <v>6</v>
      </c>
    </row>
    <row r="6979" spans="1:7">
      <c r="A6979" t="s">
        <v>20448</v>
      </c>
      <c r="B6979">
        <v>6</v>
      </c>
      <c r="C6979" t="s">
        <v>20449</v>
      </c>
      <c r="D6979">
        <v>6</v>
      </c>
      <c r="E6979" t="s">
        <v>27</v>
      </c>
      <c r="F6979" t="s">
        <v>27</v>
      </c>
      <c r="G6979">
        <v>7</v>
      </c>
    </row>
    <row r="6980" spans="1:7">
      <c r="A6980" t="s">
        <v>20450</v>
      </c>
      <c r="B6980">
        <v>7</v>
      </c>
      <c r="C6980" t="s">
        <v>20451</v>
      </c>
      <c r="D6980">
        <v>7</v>
      </c>
      <c r="E6980" t="s">
        <v>6363</v>
      </c>
      <c r="F6980" t="s">
        <v>6363</v>
      </c>
      <c r="G6980">
        <v>9</v>
      </c>
    </row>
    <row r="6981" spans="1:7">
      <c r="A6981" t="s">
        <v>20452</v>
      </c>
      <c r="B6981">
        <v>6</v>
      </c>
      <c r="C6981" t="s">
        <v>20453</v>
      </c>
      <c r="D6981">
        <v>6</v>
      </c>
      <c r="E6981" t="s">
        <v>6372</v>
      </c>
      <c r="F6981" t="s">
        <v>6372</v>
      </c>
      <c r="G6981">
        <v>6</v>
      </c>
    </row>
    <row r="6982" spans="1:7">
      <c r="A6982" t="s">
        <v>20454</v>
      </c>
      <c r="B6982">
        <v>7</v>
      </c>
      <c r="C6982" t="s">
        <v>20455</v>
      </c>
      <c r="D6982">
        <v>7</v>
      </c>
      <c r="E6982" t="s">
        <v>28</v>
      </c>
      <c r="F6982" t="s">
        <v>28</v>
      </c>
      <c r="G6982">
        <v>6</v>
      </c>
    </row>
    <row r="6983" spans="1:7">
      <c r="A6983" t="s">
        <v>20456</v>
      </c>
      <c r="B6983">
        <v>7</v>
      </c>
      <c r="C6983" t="s">
        <v>20457</v>
      </c>
      <c r="D6983">
        <v>7</v>
      </c>
      <c r="E6983" t="s">
        <v>6369</v>
      </c>
      <c r="F6983" t="s">
        <v>6369</v>
      </c>
      <c r="G6983">
        <v>3</v>
      </c>
    </row>
    <row r="6984" spans="1:7">
      <c r="A6984" t="s">
        <v>20458</v>
      </c>
      <c r="B6984">
        <v>6</v>
      </c>
      <c r="C6984" t="s">
        <v>20459</v>
      </c>
      <c r="D6984">
        <v>6</v>
      </c>
      <c r="E6984" t="s">
        <v>6372</v>
      </c>
      <c r="F6984" t="s">
        <v>6372</v>
      </c>
      <c r="G6984">
        <v>6</v>
      </c>
    </row>
    <row r="6985" spans="1:7">
      <c r="A6985" t="s">
        <v>20460</v>
      </c>
      <c r="B6985">
        <v>14</v>
      </c>
      <c r="C6985" t="s">
        <v>20461</v>
      </c>
      <c r="D6985">
        <v>12</v>
      </c>
      <c r="E6985" t="s">
        <v>6395</v>
      </c>
      <c r="F6985" t="s">
        <v>6395</v>
      </c>
      <c r="G6985">
        <v>13</v>
      </c>
    </row>
    <row r="6986" spans="1:7">
      <c r="A6986" t="s">
        <v>20462</v>
      </c>
      <c r="B6986">
        <v>6</v>
      </c>
      <c r="C6986" t="s">
        <v>20463</v>
      </c>
      <c r="D6986">
        <v>6</v>
      </c>
      <c r="E6986" t="s">
        <v>6400</v>
      </c>
      <c r="F6986" t="s">
        <v>6400</v>
      </c>
      <c r="G6986">
        <v>6</v>
      </c>
    </row>
    <row r="6987" spans="1:7">
      <c r="A6987" t="s">
        <v>20464</v>
      </c>
      <c r="B6987">
        <v>6</v>
      </c>
      <c r="C6987" t="s">
        <v>20465</v>
      </c>
      <c r="D6987">
        <v>6</v>
      </c>
      <c r="E6987" t="s">
        <v>27</v>
      </c>
      <c r="F6987" t="s">
        <v>27</v>
      </c>
      <c r="G6987">
        <v>7</v>
      </c>
    </row>
    <row r="6988" spans="1:7">
      <c r="A6988" t="s">
        <v>20466</v>
      </c>
      <c r="B6988">
        <v>5</v>
      </c>
      <c r="C6988" t="s">
        <v>20467</v>
      </c>
      <c r="D6988">
        <v>5</v>
      </c>
      <c r="E6988" t="s">
        <v>28</v>
      </c>
      <c r="F6988" t="s">
        <v>28</v>
      </c>
      <c r="G6988">
        <v>6</v>
      </c>
    </row>
    <row r="6989" spans="1:7">
      <c r="A6989" t="s">
        <v>20468</v>
      </c>
      <c r="B6989">
        <v>6</v>
      </c>
      <c r="C6989" t="s">
        <v>20469</v>
      </c>
      <c r="D6989">
        <v>6</v>
      </c>
      <c r="E6989" t="s">
        <v>6372</v>
      </c>
      <c r="F6989" t="s">
        <v>6372</v>
      </c>
      <c r="G6989">
        <v>6</v>
      </c>
    </row>
    <row r="6990" spans="1:7">
      <c r="A6990" t="s">
        <v>20470</v>
      </c>
      <c r="B6990">
        <v>9</v>
      </c>
      <c r="C6990" t="s">
        <v>20471</v>
      </c>
      <c r="D6990">
        <v>9</v>
      </c>
      <c r="E6990" t="s">
        <v>28</v>
      </c>
      <c r="F6990" t="s">
        <v>28</v>
      </c>
      <c r="G6990">
        <v>6</v>
      </c>
    </row>
    <row r="6991" spans="1:7">
      <c r="A6991" t="s">
        <v>20472</v>
      </c>
      <c r="B6991">
        <v>6</v>
      </c>
      <c r="C6991" t="s">
        <v>20473</v>
      </c>
      <c r="D6991">
        <v>6</v>
      </c>
      <c r="E6991" t="s">
        <v>6400</v>
      </c>
      <c r="F6991" t="s">
        <v>6400</v>
      </c>
      <c r="G6991">
        <v>6</v>
      </c>
    </row>
    <row r="6992" spans="1:7">
      <c r="A6992" t="s">
        <v>20474</v>
      </c>
      <c r="B6992">
        <v>7</v>
      </c>
      <c r="C6992" t="s">
        <v>20475</v>
      </c>
      <c r="D6992">
        <v>7</v>
      </c>
      <c r="E6992" t="s">
        <v>27</v>
      </c>
      <c r="F6992" t="s">
        <v>27</v>
      </c>
      <c r="G6992">
        <v>7</v>
      </c>
    </row>
    <row r="6993" spans="1:7">
      <c r="A6993" t="s">
        <v>20476</v>
      </c>
      <c r="B6993">
        <v>12</v>
      </c>
      <c r="C6993" t="s">
        <v>20477</v>
      </c>
      <c r="D6993">
        <v>12</v>
      </c>
      <c r="E6993" t="s">
        <v>6397</v>
      </c>
      <c r="F6993" t="s">
        <v>6397</v>
      </c>
      <c r="G6993">
        <v>11</v>
      </c>
    </row>
    <row r="6994" spans="1:7">
      <c r="A6994" t="s">
        <v>20478</v>
      </c>
      <c r="B6994">
        <v>4</v>
      </c>
      <c r="C6994" t="s">
        <v>20479</v>
      </c>
      <c r="D6994">
        <v>4</v>
      </c>
      <c r="E6994" t="s">
        <v>6368</v>
      </c>
      <c r="F6994" t="s">
        <v>6368</v>
      </c>
      <c r="G6994">
        <v>6</v>
      </c>
    </row>
    <row r="6995" spans="1:7">
      <c r="A6995" t="s">
        <v>20480</v>
      </c>
      <c r="B6995">
        <v>4</v>
      </c>
      <c r="C6995" t="s">
        <v>15818</v>
      </c>
      <c r="D6995">
        <v>11</v>
      </c>
      <c r="E6995" t="s">
        <v>6395</v>
      </c>
      <c r="F6995" t="s">
        <v>6395</v>
      </c>
      <c r="G6995">
        <v>13</v>
      </c>
    </row>
    <row r="6996" spans="1:7">
      <c r="A6996" t="s">
        <v>20481</v>
      </c>
      <c r="B6996">
        <v>3</v>
      </c>
      <c r="C6996" t="s">
        <v>20482</v>
      </c>
      <c r="D6996">
        <v>5</v>
      </c>
      <c r="E6996" t="s">
        <v>6372</v>
      </c>
      <c r="F6996" t="s">
        <v>6372</v>
      </c>
      <c r="G6996">
        <v>6</v>
      </c>
    </row>
    <row r="6997" spans="1:7">
      <c r="A6997" t="s">
        <v>20483</v>
      </c>
      <c r="B6997">
        <v>15</v>
      </c>
      <c r="C6997" t="s">
        <v>20484</v>
      </c>
      <c r="D6997">
        <v>15</v>
      </c>
      <c r="E6997" t="s">
        <v>6395</v>
      </c>
      <c r="F6997" t="s">
        <v>6395</v>
      </c>
      <c r="G6997">
        <v>13</v>
      </c>
    </row>
    <row r="6998" spans="1:7">
      <c r="A6998" t="s">
        <v>20485</v>
      </c>
      <c r="B6998">
        <v>11</v>
      </c>
      <c r="C6998" t="s">
        <v>20486</v>
      </c>
      <c r="D6998">
        <v>11</v>
      </c>
      <c r="E6998" t="s">
        <v>6397</v>
      </c>
      <c r="F6998" t="s">
        <v>6397</v>
      </c>
      <c r="G6998">
        <v>11</v>
      </c>
    </row>
    <row r="6999" spans="1:7">
      <c r="A6999" t="s">
        <v>20487</v>
      </c>
      <c r="B6999">
        <v>7</v>
      </c>
      <c r="C6999" t="s">
        <v>20488</v>
      </c>
      <c r="D6999">
        <v>7</v>
      </c>
      <c r="E6999" t="s">
        <v>6372</v>
      </c>
      <c r="F6999" t="s">
        <v>6372</v>
      </c>
      <c r="G6999">
        <v>6</v>
      </c>
    </row>
    <row r="7000" spans="1:7">
      <c r="A7000" t="s">
        <v>20489</v>
      </c>
      <c r="B7000">
        <v>5</v>
      </c>
      <c r="C7000" t="s">
        <v>20490</v>
      </c>
      <c r="D7000">
        <v>5</v>
      </c>
      <c r="E7000" t="s">
        <v>6372</v>
      </c>
      <c r="F7000" t="s">
        <v>6372</v>
      </c>
      <c r="G7000">
        <v>6</v>
      </c>
    </row>
    <row r="7001" spans="1:7">
      <c r="A7001" t="s">
        <v>20491</v>
      </c>
      <c r="B7001">
        <v>3</v>
      </c>
      <c r="C7001" t="s">
        <v>20492</v>
      </c>
      <c r="D7001">
        <v>6</v>
      </c>
      <c r="E7001" t="s">
        <v>6372</v>
      </c>
      <c r="F7001" t="s">
        <v>6372</v>
      </c>
      <c r="G7001">
        <v>6</v>
      </c>
    </row>
    <row r="7002" spans="1:7">
      <c r="A7002" t="s">
        <v>20493</v>
      </c>
      <c r="B7002">
        <v>9</v>
      </c>
      <c r="C7002" t="s">
        <v>20494</v>
      </c>
      <c r="D7002">
        <v>8</v>
      </c>
      <c r="E7002" t="s">
        <v>27</v>
      </c>
      <c r="F7002" t="s">
        <v>27</v>
      </c>
      <c r="G7002">
        <v>7</v>
      </c>
    </row>
    <row r="7003" spans="1:7">
      <c r="A7003" t="s">
        <v>20495</v>
      </c>
      <c r="B7003">
        <v>6</v>
      </c>
      <c r="C7003" t="s">
        <v>20496</v>
      </c>
      <c r="D7003">
        <v>6</v>
      </c>
      <c r="E7003" t="s">
        <v>6372</v>
      </c>
      <c r="F7003" t="s">
        <v>6372</v>
      </c>
      <c r="G7003">
        <v>6</v>
      </c>
    </row>
    <row r="7004" spans="1:7">
      <c r="A7004" t="s">
        <v>20497</v>
      </c>
      <c r="B7004">
        <v>7</v>
      </c>
      <c r="C7004" t="s">
        <v>20498</v>
      </c>
      <c r="D7004">
        <v>7</v>
      </c>
      <c r="E7004" t="s">
        <v>27</v>
      </c>
      <c r="F7004" t="s">
        <v>27</v>
      </c>
      <c r="G7004">
        <v>7</v>
      </c>
    </row>
    <row r="7005" spans="1:7">
      <c r="A7005" t="s">
        <v>20499</v>
      </c>
      <c r="B7005">
        <v>11</v>
      </c>
      <c r="C7005" t="s">
        <v>20500</v>
      </c>
      <c r="D7005">
        <v>11</v>
      </c>
      <c r="E7005" t="s">
        <v>6397</v>
      </c>
      <c r="F7005" t="s">
        <v>6397</v>
      </c>
      <c r="G7005">
        <v>11</v>
      </c>
    </row>
    <row r="7006" spans="1:7">
      <c r="A7006" t="s">
        <v>20501</v>
      </c>
      <c r="B7006">
        <v>5</v>
      </c>
      <c r="C7006" t="s">
        <v>20502</v>
      </c>
      <c r="D7006">
        <v>5</v>
      </c>
      <c r="E7006" t="s">
        <v>6368</v>
      </c>
      <c r="F7006" t="s">
        <v>6368</v>
      </c>
      <c r="G7006">
        <v>6</v>
      </c>
    </row>
    <row r="7007" spans="1:7">
      <c r="A7007" t="s">
        <v>20503</v>
      </c>
      <c r="B7007">
        <v>12</v>
      </c>
      <c r="C7007" t="s">
        <v>20504</v>
      </c>
      <c r="D7007">
        <v>12</v>
      </c>
      <c r="E7007" t="s">
        <v>6397</v>
      </c>
      <c r="F7007" t="s">
        <v>6397</v>
      </c>
      <c r="G7007">
        <v>11</v>
      </c>
    </row>
    <row r="7008" spans="1:7">
      <c r="A7008" t="s">
        <v>20505</v>
      </c>
      <c r="B7008">
        <v>10</v>
      </c>
      <c r="C7008" t="s">
        <v>20506</v>
      </c>
      <c r="D7008">
        <v>10</v>
      </c>
      <c r="E7008" t="s">
        <v>6397</v>
      </c>
      <c r="F7008" t="s">
        <v>6397</v>
      </c>
      <c r="G7008">
        <v>11</v>
      </c>
    </row>
    <row r="7009" spans="1:7">
      <c r="A7009" t="s">
        <v>20507</v>
      </c>
      <c r="B7009">
        <v>12</v>
      </c>
      <c r="C7009" t="s">
        <v>20508</v>
      </c>
      <c r="D7009">
        <v>12</v>
      </c>
      <c r="E7009" t="s">
        <v>6395</v>
      </c>
      <c r="F7009" t="s">
        <v>6395</v>
      </c>
      <c r="G7009">
        <v>13</v>
      </c>
    </row>
    <row r="7010" spans="1:7">
      <c r="A7010" t="s">
        <v>20509</v>
      </c>
      <c r="B7010">
        <v>3</v>
      </c>
      <c r="C7010" t="s">
        <v>20510</v>
      </c>
      <c r="D7010">
        <v>6</v>
      </c>
      <c r="E7010" t="s">
        <v>6372</v>
      </c>
      <c r="F7010" t="s">
        <v>6372</v>
      </c>
      <c r="G7010">
        <v>6</v>
      </c>
    </row>
    <row r="7011" spans="1:7">
      <c r="A7011" t="s">
        <v>20511</v>
      </c>
      <c r="B7011">
        <v>9</v>
      </c>
      <c r="C7011" t="s">
        <v>20512</v>
      </c>
      <c r="D7011">
        <v>9</v>
      </c>
      <c r="E7011" t="s">
        <v>6400</v>
      </c>
      <c r="F7011" t="s">
        <v>6400</v>
      </c>
      <c r="G7011">
        <v>6</v>
      </c>
    </row>
    <row r="7012" spans="1:7">
      <c r="A7012" t="s">
        <v>20513</v>
      </c>
      <c r="B7012">
        <v>10</v>
      </c>
      <c r="C7012" t="s">
        <v>20514</v>
      </c>
      <c r="D7012">
        <v>10</v>
      </c>
      <c r="E7012" t="s">
        <v>6397</v>
      </c>
      <c r="F7012" t="s">
        <v>6397</v>
      </c>
      <c r="G7012">
        <v>11</v>
      </c>
    </row>
    <row r="7013" spans="1:7">
      <c r="A7013" t="s">
        <v>20515</v>
      </c>
      <c r="B7013">
        <v>5</v>
      </c>
      <c r="C7013" t="s">
        <v>20516</v>
      </c>
      <c r="D7013">
        <v>5</v>
      </c>
      <c r="E7013" t="s">
        <v>6372</v>
      </c>
      <c r="F7013" t="s">
        <v>6372</v>
      </c>
      <c r="G7013">
        <v>6</v>
      </c>
    </row>
    <row r="7014" spans="1:7">
      <c r="A7014" t="s">
        <v>20517</v>
      </c>
      <c r="B7014">
        <v>1</v>
      </c>
      <c r="C7014" t="s">
        <v>17104</v>
      </c>
      <c r="D7014">
        <v>6</v>
      </c>
      <c r="E7014" t="s">
        <v>6372</v>
      </c>
      <c r="F7014" t="s">
        <v>6372</v>
      </c>
      <c r="G7014">
        <v>6</v>
      </c>
    </row>
    <row r="7015" spans="1:7">
      <c r="A7015" t="s">
        <v>20518</v>
      </c>
      <c r="B7015">
        <v>6</v>
      </c>
      <c r="C7015" t="s">
        <v>20519</v>
      </c>
      <c r="D7015">
        <v>10</v>
      </c>
      <c r="E7015" t="s">
        <v>6397</v>
      </c>
      <c r="F7015" t="s">
        <v>6397</v>
      </c>
      <c r="G7015">
        <v>11</v>
      </c>
    </row>
    <row r="7016" spans="1:7">
      <c r="A7016" t="s">
        <v>20520</v>
      </c>
      <c r="B7016">
        <v>7</v>
      </c>
      <c r="C7016" t="s">
        <v>20521</v>
      </c>
      <c r="D7016">
        <v>7</v>
      </c>
      <c r="E7016" t="s">
        <v>27</v>
      </c>
      <c r="F7016" t="s">
        <v>27</v>
      </c>
      <c r="G7016">
        <v>7</v>
      </c>
    </row>
    <row r="7017" spans="1:7">
      <c r="A7017" t="s">
        <v>20522</v>
      </c>
      <c r="B7017">
        <v>7</v>
      </c>
      <c r="C7017" t="s">
        <v>20523</v>
      </c>
      <c r="D7017">
        <v>10</v>
      </c>
      <c r="E7017" t="s">
        <v>6397</v>
      </c>
      <c r="F7017" t="s">
        <v>6397</v>
      </c>
      <c r="G7017">
        <v>11</v>
      </c>
    </row>
    <row r="7018" spans="1:7">
      <c r="A7018" t="s">
        <v>20524</v>
      </c>
      <c r="B7018">
        <v>11</v>
      </c>
      <c r="C7018" t="s">
        <v>15439</v>
      </c>
      <c r="D7018">
        <v>13</v>
      </c>
      <c r="E7018" t="s">
        <v>6395</v>
      </c>
      <c r="F7018" t="s">
        <v>6395</v>
      </c>
      <c r="G7018">
        <v>13</v>
      </c>
    </row>
    <row r="7019" spans="1:7">
      <c r="A7019" t="s">
        <v>20525</v>
      </c>
      <c r="B7019">
        <v>7</v>
      </c>
      <c r="C7019" t="s">
        <v>20526</v>
      </c>
      <c r="D7019">
        <v>7</v>
      </c>
      <c r="E7019" t="s">
        <v>28</v>
      </c>
      <c r="F7019" t="s">
        <v>28</v>
      </c>
      <c r="G7019">
        <v>6</v>
      </c>
    </row>
    <row r="7020" spans="1:7">
      <c r="A7020" t="s">
        <v>20527</v>
      </c>
      <c r="B7020">
        <v>4</v>
      </c>
      <c r="C7020" t="s">
        <v>20528</v>
      </c>
      <c r="D7020">
        <v>8</v>
      </c>
      <c r="E7020" t="s">
        <v>6372</v>
      </c>
      <c r="F7020" t="s">
        <v>6372</v>
      </c>
      <c r="G7020">
        <v>6</v>
      </c>
    </row>
    <row r="7021" spans="1:7">
      <c r="A7021" t="s">
        <v>20529</v>
      </c>
      <c r="B7021">
        <v>6</v>
      </c>
      <c r="C7021" t="s">
        <v>20530</v>
      </c>
      <c r="D7021">
        <v>6</v>
      </c>
      <c r="E7021" t="s">
        <v>6400</v>
      </c>
      <c r="F7021" t="s">
        <v>6400</v>
      </c>
      <c r="G7021">
        <v>6</v>
      </c>
    </row>
    <row r="7022" spans="1:7">
      <c r="A7022" t="s">
        <v>20531</v>
      </c>
      <c r="B7022">
        <v>5</v>
      </c>
      <c r="C7022" t="s">
        <v>13223</v>
      </c>
      <c r="D7022">
        <v>8</v>
      </c>
      <c r="E7022" t="s">
        <v>6372</v>
      </c>
      <c r="F7022" t="s">
        <v>6372</v>
      </c>
      <c r="G7022">
        <v>6</v>
      </c>
    </row>
    <row r="7023" spans="1:7">
      <c r="A7023" t="s">
        <v>20532</v>
      </c>
      <c r="B7023">
        <v>6</v>
      </c>
      <c r="C7023" t="s">
        <v>20533</v>
      </c>
      <c r="D7023">
        <v>6</v>
      </c>
      <c r="E7023" t="s">
        <v>28</v>
      </c>
      <c r="F7023" t="s">
        <v>28</v>
      </c>
      <c r="G7023">
        <v>6</v>
      </c>
    </row>
    <row r="7024" spans="1:7">
      <c r="A7024" t="s">
        <v>20534</v>
      </c>
      <c r="B7024">
        <v>9</v>
      </c>
      <c r="C7024" t="s">
        <v>20535</v>
      </c>
      <c r="D7024">
        <v>9</v>
      </c>
      <c r="E7024" t="s">
        <v>6363</v>
      </c>
      <c r="F7024" t="s">
        <v>6363</v>
      </c>
      <c r="G7024">
        <v>9</v>
      </c>
    </row>
    <row r="7025" spans="1:7">
      <c r="A7025" t="s">
        <v>20536</v>
      </c>
      <c r="B7025">
        <v>4</v>
      </c>
      <c r="C7025" t="s">
        <v>18592</v>
      </c>
      <c r="D7025">
        <v>7</v>
      </c>
      <c r="E7025" t="s">
        <v>6372</v>
      </c>
      <c r="F7025" t="s">
        <v>6372</v>
      </c>
      <c r="G7025">
        <v>6</v>
      </c>
    </row>
    <row r="7026" spans="1:7">
      <c r="A7026" t="s">
        <v>20537</v>
      </c>
      <c r="B7026">
        <v>7</v>
      </c>
      <c r="C7026" t="s">
        <v>20538</v>
      </c>
      <c r="D7026">
        <v>7</v>
      </c>
      <c r="E7026" t="s">
        <v>27</v>
      </c>
      <c r="F7026" t="s">
        <v>27</v>
      </c>
      <c r="G7026">
        <v>7</v>
      </c>
    </row>
    <row r="7027" spans="1:7">
      <c r="A7027" t="s">
        <v>20539</v>
      </c>
      <c r="B7027">
        <v>4</v>
      </c>
      <c r="C7027" t="s">
        <v>20540</v>
      </c>
      <c r="D7027">
        <v>5</v>
      </c>
      <c r="E7027" t="s">
        <v>6369</v>
      </c>
      <c r="F7027" t="s">
        <v>6369</v>
      </c>
      <c r="G7027">
        <v>3</v>
      </c>
    </row>
    <row r="7028" spans="1:7">
      <c r="A7028" t="s">
        <v>20541</v>
      </c>
      <c r="B7028">
        <v>7</v>
      </c>
      <c r="C7028" t="s">
        <v>20542</v>
      </c>
      <c r="D7028">
        <v>7</v>
      </c>
      <c r="E7028" t="s">
        <v>6368</v>
      </c>
      <c r="F7028" t="s">
        <v>6368</v>
      </c>
      <c r="G7028">
        <v>6</v>
      </c>
    </row>
    <row r="7029" spans="1:7">
      <c r="A7029" t="s">
        <v>20543</v>
      </c>
      <c r="B7029">
        <v>6</v>
      </c>
      <c r="C7029" t="s">
        <v>20544</v>
      </c>
      <c r="D7029">
        <v>6</v>
      </c>
      <c r="E7029" t="s">
        <v>6372</v>
      </c>
      <c r="F7029" t="s">
        <v>6372</v>
      </c>
      <c r="G7029">
        <v>6</v>
      </c>
    </row>
    <row r="7030" spans="1:7">
      <c r="A7030" t="s">
        <v>20545</v>
      </c>
      <c r="B7030">
        <v>8</v>
      </c>
      <c r="C7030" t="s">
        <v>20546</v>
      </c>
      <c r="D7030">
        <v>15</v>
      </c>
      <c r="E7030" t="s">
        <v>6395</v>
      </c>
      <c r="F7030" t="s">
        <v>6395</v>
      </c>
      <c r="G7030">
        <v>13</v>
      </c>
    </row>
    <row r="7031" spans="1:7">
      <c r="A7031" t="s">
        <v>20547</v>
      </c>
      <c r="B7031">
        <v>5</v>
      </c>
      <c r="C7031" t="s">
        <v>8229</v>
      </c>
      <c r="D7031">
        <v>9</v>
      </c>
      <c r="E7031" t="s">
        <v>6363</v>
      </c>
      <c r="F7031" t="s">
        <v>6363</v>
      </c>
      <c r="G7031">
        <v>9</v>
      </c>
    </row>
    <row r="7032" spans="1:7">
      <c r="A7032" t="s">
        <v>20548</v>
      </c>
      <c r="B7032">
        <v>3</v>
      </c>
      <c r="C7032" t="s">
        <v>20549</v>
      </c>
      <c r="D7032">
        <v>10</v>
      </c>
      <c r="E7032" t="s">
        <v>6363</v>
      </c>
      <c r="F7032" t="s">
        <v>6363</v>
      </c>
      <c r="G7032">
        <v>9</v>
      </c>
    </row>
    <row r="7033" spans="1:7">
      <c r="A7033" t="s">
        <v>20550</v>
      </c>
      <c r="B7033">
        <v>6</v>
      </c>
      <c r="C7033" t="s">
        <v>20551</v>
      </c>
      <c r="D7033">
        <v>12</v>
      </c>
      <c r="E7033" t="s">
        <v>6395</v>
      </c>
      <c r="F7033" t="s">
        <v>6395</v>
      </c>
      <c r="G7033">
        <v>13</v>
      </c>
    </row>
    <row r="7034" spans="1:7">
      <c r="A7034" t="s">
        <v>20552</v>
      </c>
      <c r="B7034">
        <v>5</v>
      </c>
      <c r="C7034" t="s">
        <v>20553</v>
      </c>
      <c r="D7034">
        <v>6</v>
      </c>
      <c r="E7034" t="s">
        <v>27</v>
      </c>
      <c r="F7034" t="s">
        <v>27</v>
      </c>
      <c r="G7034">
        <v>7</v>
      </c>
    </row>
    <row r="7035" spans="1:7">
      <c r="A7035" t="s">
        <v>20554</v>
      </c>
      <c r="B7035">
        <v>5.5</v>
      </c>
      <c r="C7035" t="s">
        <v>20555</v>
      </c>
      <c r="D7035">
        <v>5.5</v>
      </c>
      <c r="E7035" t="s">
        <v>6368</v>
      </c>
      <c r="F7035" t="s">
        <v>6368</v>
      </c>
      <c r="G7035">
        <v>6</v>
      </c>
    </row>
    <row r="7036" spans="1:7">
      <c r="A7036" t="s">
        <v>20556</v>
      </c>
      <c r="B7036">
        <v>5</v>
      </c>
      <c r="C7036" t="s">
        <v>20557</v>
      </c>
      <c r="D7036">
        <v>5</v>
      </c>
      <c r="E7036" t="s">
        <v>6372</v>
      </c>
      <c r="F7036" t="s">
        <v>6372</v>
      </c>
      <c r="G7036">
        <v>6</v>
      </c>
    </row>
    <row r="7037" spans="1:7">
      <c r="A7037" t="s">
        <v>20558</v>
      </c>
      <c r="B7037">
        <v>4</v>
      </c>
      <c r="C7037" t="s">
        <v>19377</v>
      </c>
      <c r="D7037">
        <v>8</v>
      </c>
      <c r="E7037" t="s">
        <v>6363</v>
      </c>
      <c r="F7037" t="s">
        <v>6363</v>
      </c>
      <c r="G7037">
        <v>9</v>
      </c>
    </row>
    <row r="7038" spans="1:7">
      <c r="A7038" t="s">
        <v>20559</v>
      </c>
      <c r="B7038">
        <v>5</v>
      </c>
      <c r="C7038" t="s">
        <v>20560</v>
      </c>
      <c r="D7038">
        <v>5</v>
      </c>
      <c r="E7038" t="s">
        <v>6400</v>
      </c>
      <c r="F7038" t="s">
        <v>6400</v>
      </c>
      <c r="G7038">
        <v>6</v>
      </c>
    </row>
    <row r="7039" spans="1:7">
      <c r="A7039" t="s">
        <v>20561</v>
      </c>
      <c r="B7039">
        <v>11</v>
      </c>
      <c r="C7039" t="s">
        <v>20562</v>
      </c>
      <c r="D7039">
        <v>11</v>
      </c>
      <c r="E7039" t="s">
        <v>27</v>
      </c>
      <c r="F7039" t="s">
        <v>27</v>
      </c>
      <c r="G7039">
        <v>7</v>
      </c>
    </row>
    <row r="7040" spans="1:7">
      <c r="A7040" t="s">
        <v>20563</v>
      </c>
      <c r="B7040">
        <v>4</v>
      </c>
      <c r="C7040" t="s">
        <v>14177</v>
      </c>
      <c r="D7040">
        <v>8</v>
      </c>
      <c r="E7040" t="s">
        <v>6363</v>
      </c>
      <c r="F7040" t="s">
        <v>6363</v>
      </c>
      <c r="G7040">
        <v>9</v>
      </c>
    </row>
    <row r="7041" spans="1:7">
      <c r="A7041" t="s">
        <v>20564</v>
      </c>
      <c r="B7041">
        <v>7</v>
      </c>
      <c r="C7041" t="s">
        <v>20565</v>
      </c>
      <c r="D7041">
        <v>7</v>
      </c>
      <c r="E7041" t="s">
        <v>27</v>
      </c>
      <c r="F7041" t="s">
        <v>27</v>
      </c>
      <c r="G7041">
        <v>7</v>
      </c>
    </row>
    <row r="7042" spans="1:7">
      <c r="A7042" t="s">
        <v>20566</v>
      </c>
      <c r="B7042">
        <v>11</v>
      </c>
      <c r="C7042" t="s">
        <v>20567</v>
      </c>
      <c r="D7042">
        <v>11</v>
      </c>
      <c r="E7042" t="s">
        <v>6397</v>
      </c>
      <c r="F7042" t="s">
        <v>6397</v>
      </c>
      <c r="G7042">
        <v>11</v>
      </c>
    </row>
    <row r="7043" spans="1:7">
      <c r="A7043" t="s">
        <v>20568</v>
      </c>
      <c r="B7043">
        <v>14</v>
      </c>
      <c r="C7043" t="s">
        <v>20569</v>
      </c>
      <c r="D7043">
        <v>16</v>
      </c>
      <c r="E7043" t="s">
        <v>6395</v>
      </c>
      <c r="F7043" t="s">
        <v>6395</v>
      </c>
      <c r="G7043">
        <v>13</v>
      </c>
    </row>
    <row r="7044" spans="1:7">
      <c r="A7044" t="s">
        <v>20570</v>
      </c>
      <c r="B7044">
        <v>2</v>
      </c>
      <c r="C7044" t="s">
        <v>20571</v>
      </c>
      <c r="D7044">
        <v>6</v>
      </c>
      <c r="E7044" t="s">
        <v>6372</v>
      </c>
      <c r="F7044" t="s">
        <v>6372</v>
      </c>
      <c r="G7044">
        <v>6</v>
      </c>
    </row>
    <row r="7045" spans="1:7">
      <c r="A7045" t="s">
        <v>20572</v>
      </c>
      <c r="B7045">
        <v>4</v>
      </c>
      <c r="C7045" t="s">
        <v>20573</v>
      </c>
      <c r="D7045">
        <v>4</v>
      </c>
      <c r="E7045" t="s">
        <v>6372</v>
      </c>
      <c r="F7045" t="s">
        <v>6372</v>
      </c>
      <c r="G7045">
        <v>6</v>
      </c>
    </row>
    <row r="7046" spans="1:7">
      <c r="A7046" t="s">
        <v>20574</v>
      </c>
      <c r="B7046">
        <v>7</v>
      </c>
      <c r="C7046" t="s">
        <v>20575</v>
      </c>
      <c r="D7046">
        <v>7</v>
      </c>
      <c r="E7046" t="s">
        <v>6368</v>
      </c>
      <c r="F7046" t="s">
        <v>6368</v>
      </c>
      <c r="G7046">
        <v>6</v>
      </c>
    </row>
    <row r="7047" spans="1:7">
      <c r="A7047" t="s">
        <v>20576</v>
      </c>
      <c r="B7047">
        <v>3</v>
      </c>
      <c r="C7047" t="s">
        <v>20577</v>
      </c>
      <c r="D7047">
        <v>4</v>
      </c>
      <c r="E7047" t="s">
        <v>6372</v>
      </c>
      <c r="F7047" t="s">
        <v>6372</v>
      </c>
      <c r="G7047">
        <v>6</v>
      </c>
    </row>
    <row r="7048" spans="1:7">
      <c r="A7048" t="s">
        <v>20578</v>
      </c>
      <c r="B7048">
        <v>5</v>
      </c>
      <c r="C7048" t="s">
        <v>20579</v>
      </c>
      <c r="D7048">
        <v>5</v>
      </c>
      <c r="E7048" t="s">
        <v>27</v>
      </c>
      <c r="F7048" t="s">
        <v>27</v>
      </c>
      <c r="G7048">
        <v>7</v>
      </c>
    </row>
    <row r="7049" spans="1:7">
      <c r="A7049" t="s">
        <v>20580</v>
      </c>
      <c r="B7049">
        <v>6</v>
      </c>
      <c r="C7049" t="s">
        <v>20581</v>
      </c>
      <c r="D7049">
        <v>6</v>
      </c>
      <c r="E7049" t="s">
        <v>27</v>
      </c>
      <c r="F7049" t="s">
        <v>27</v>
      </c>
      <c r="G7049">
        <v>7</v>
      </c>
    </row>
    <row r="7050" spans="1:7">
      <c r="A7050" t="s">
        <v>20582</v>
      </c>
      <c r="B7050">
        <v>5</v>
      </c>
      <c r="C7050" t="s">
        <v>20583</v>
      </c>
      <c r="D7050">
        <v>4</v>
      </c>
      <c r="E7050" t="s">
        <v>6402</v>
      </c>
      <c r="F7050" t="s">
        <v>6402</v>
      </c>
      <c r="G7050">
        <v>4</v>
      </c>
    </row>
    <row r="7051" spans="1:7">
      <c r="A7051" t="s">
        <v>20584</v>
      </c>
      <c r="B7051">
        <v>2</v>
      </c>
      <c r="C7051" t="s">
        <v>20585</v>
      </c>
      <c r="D7051">
        <v>6</v>
      </c>
      <c r="E7051" t="s">
        <v>6372</v>
      </c>
      <c r="F7051" t="s">
        <v>6372</v>
      </c>
      <c r="G7051">
        <v>6</v>
      </c>
    </row>
    <row r="7052" spans="1:7">
      <c r="A7052" t="s">
        <v>20586</v>
      </c>
      <c r="B7052">
        <v>5</v>
      </c>
      <c r="C7052" t="s">
        <v>20587</v>
      </c>
      <c r="D7052">
        <v>5</v>
      </c>
      <c r="E7052" t="s">
        <v>6402</v>
      </c>
      <c r="F7052" t="s">
        <v>6402</v>
      </c>
      <c r="G7052">
        <v>4</v>
      </c>
    </row>
    <row r="7053" spans="1:7">
      <c r="A7053" t="s">
        <v>20588</v>
      </c>
      <c r="B7053">
        <v>12</v>
      </c>
      <c r="C7053" t="s">
        <v>20589</v>
      </c>
      <c r="D7053">
        <v>12</v>
      </c>
      <c r="E7053" t="s">
        <v>6397</v>
      </c>
      <c r="F7053" t="s">
        <v>6397</v>
      </c>
      <c r="G7053">
        <v>11</v>
      </c>
    </row>
    <row r="7054" spans="1:7">
      <c r="A7054" t="s">
        <v>20590</v>
      </c>
      <c r="B7054">
        <v>8</v>
      </c>
      <c r="C7054" t="s">
        <v>20591</v>
      </c>
      <c r="D7054">
        <v>8</v>
      </c>
      <c r="E7054" t="s">
        <v>6372</v>
      </c>
      <c r="F7054" t="s">
        <v>6372</v>
      </c>
      <c r="G7054">
        <v>6</v>
      </c>
    </row>
    <row r="7055" spans="1:7">
      <c r="A7055" t="s">
        <v>20592</v>
      </c>
      <c r="B7055">
        <v>7</v>
      </c>
      <c r="C7055" t="s">
        <v>20593</v>
      </c>
      <c r="D7055">
        <v>7</v>
      </c>
      <c r="E7055" t="s">
        <v>6368</v>
      </c>
      <c r="F7055" t="s">
        <v>6368</v>
      </c>
      <c r="G7055">
        <v>6</v>
      </c>
    </row>
    <row r="7056" spans="1:7">
      <c r="A7056" t="s">
        <v>20594</v>
      </c>
      <c r="B7056">
        <v>8</v>
      </c>
      <c r="C7056" t="s">
        <v>20595</v>
      </c>
      <c r="D7056">
        <v>8</v>
      </c>
      <c r="E7056" t="s">
        <v>27</v>
      </c>
      <c r="F7056" t="s">
        <v>27</v>
      </c>
      <c r="G7056">
        <v>7</v>
      </c>
    </row>
    <row r="7057" spans="1:7">
      <c r="A7057" t="s">
        <v>20596</v>
      </c>
      <c r="B7057">
        <v>3</v>
      </c>
      <c r="C7057" t="s">
        <v>20597</v>
      </c>
      <c r="D7057">
        <v>6</v>
      </c>
      <c r="E7057" t="s">
        <v>6372</v>
      </c>
      <c r="F7057" t="s">
        <v>6372</v>
      </c>
      <c r="G7057">
        <v>6</v>
      </c>
    </row>
    <row r="7058" spans="1:7">
      <c r="A7058" t="s">
        <v>20598</v>
      </c>
      <c r="B7058">
        <v>11</v>
      </c>
      <c r="C7058" t="s">
        <v>20599</v>
      </c>
      <c r="D7058">
        <v>11</v>
      </c>
      <c r="E7058" t="s">
        <v>6397</v>
      </c>
      <c r="F7058" t="s">
        <v>6397</v>
      </c>
      <c r="G7058">
        <v>11</v>
      </c>
    </row>
    <row r="7059" spans="1:7">
      <c r="A7059" t="s">
        <v>20600</v>
      </c>
      <c r="B7059">
        <v>3</v>
      </c>
      <c r="C7059" t="s">
        <v>20601</v>
      </c>
      <c r="D7059">
        <v>6</v>
      </c>
      <c r="E7059" t="s">
        <v>6372</v>
      </c>
      <c r="F7059" t="s">
        <v>6372</v>
      </c>
      <c r="G7059">
        <v>6</v>
      </c>
    </row>
    <row r="7060" spans="1:7">
      <c r="A7060" t="s">
        <v>20602</v>
      </c>
      <c r="B7060">
        <v>5</v>
      </c>
      <c r="C7060" t="s">
        <v>20603</v>
      </c>
      <c r="D7060">
        <v>5</v>
      </c>
      <c r="E7060" t="s">
        <v>28</v>
      </c>
      <c r="F7060" t="s">
        <v>28</v>
      </c>
      <c r="G7060">
        <v>6</v>
      </c>
    </row>
    <row r="7061" spans="1:7">
      <c r="A7061" t="s">
        <v>20604</v>
      </c>
      <c r="B7061">
        <v>7</v>
      </c>
      <c r="C7061" t="s">
        <v>20605</v>
      </c>
      <c r="D7061">
        <v>7</v>
      </c>
      <c r="E7061" t="s">
        <v>6369</v>
      </c>
      <c r="F7061" t="s">
        <v>6369</v>
      </c>
      <c r="G7061">
        <v>3</v>
      </c>
    </row>
    <row r="7062" spans="1:7">
      <c r="A7062" t="s">
        <v>20606</v>
      </c>
      <c r="B7062">
        <v>7</v>
      </c>
      <c r="C7062" t="s">
        <v>20607</v>
      </c>
      <c r="D7062">
        <v>7</v>
      </c>
      <c r="E7062" t="s">
        <v>27</v>
      </c>
      <c r="F7062" t="s">
        <v>27</v>
      </c>
      <c r="G7062">
        <v>7</v>
      </c>
    </row>
    <row r="7063" spans="1:7">
      <c r="A7063" t="s">
        <v>20608</v>
      </c>
      <c r="B7063">
        <v>5</v>
      </c>
      <c r="C7063" t="s">
        <v>20609</v>
      </c>
      <c r="D7063">
        <v>5</v>
      </c>
      <c r="E7063" t="s">
        <v>6369</v>
      </c>
      <c r="F7063" t="s">
        <v>6369</v>
      </c>
      <c r="G7063">
        <v>3</v>
      </c>
    </row>
    <row r="7064" spans="1:7">
      <c r="A7064" t="s">
        <v>20610</v>
      </c>
      <c r="B7064">
        <v>9</v>
      </c>
      <c r="C7064" t="s">
        <v>18406</v>
      </c>
      <c r="D7064">
        <v>10</v>
      </c>
      <c r="E7064" t="s">
        <v>6363</v>
      </c>
      <c r="F7064" t="s">
        <v>6363</v>
      </c>
      <c r="G7064">
        <v>9</v>
      </c>
    </row>
    <row r="7065" spans="1:7">
      <c r="A7065" t="s">
        <v>20611</v>
      </c>
      <c r="B7065">
        <v>5</v>
      </c>
      <c r="C7065" t="s">
        <v>20612</v>
      </c>
      <c r="D7065">
        <v>7</v>
      </c>
      <c r="E7065" t="s">
        <v>6372</v>
      </c>
      <c r="F7065" t="s">
        <v>6372</v>
      </c>
      <c r="G7065">
        <v>6</v>
      </c>
    </row>
    <row r="7066" spans="1:7">
      <c r="A7066" t="s">
        <v>20613</v>
      </c>
      <c r="B7066">
        <v>8</v>
      </c>
      <c r="C7066" t="s">
        <v>20614</v>
      </c>
      <c r="D7066">
        <v>8</v>
      </c>
      <c r="E7066" t="s">
        <v>6368</v>
      </c>
      <c r="F7066" t="s">
        <v>6368</v>
      </c>
      <c r="G7066">
        <v>6</v>
      </c>
    </row>
    <row r="7067" spans="1:7">
      <c r="A7067" t="s">
        <v>20615</v>
      </c>
      <c r="B7067">
        <v>5</v>
      </c>
      <c r="C7067" t="s">
        <v>20616</v>
      </c>
      <c r="D7067">
        <v>5</v>
      </c>
      <c r="E7067" t="s">
        <v>6372</v>
      </c>
      <c r="F7067" t="s">
        <v>6372</v>
      </c>
      <c r="G7067">
        <v>6</v>
      </c>
    </row>
    <row r="7068" spans="1:7">
      <c r="A7068" t="s">
        <v>20617</v>
      </c>
      <c r="B7068">
        <v>6</v>
      </c>
      <c r="C7068" t="s">
        <v>20618</v>
      </c>
      <c r="D7068">
        <v>6</v>
      </c>
      <c r="E7068" t="s">
        <v>6372</v>
      </c>
      <c r="F7068" t="s">
        <v>6372</v>
      </c>
      <c r="G7068">
        <v>6</v>
      </c>
    </row>
    <row r="7069" spans="1:7">
      <c r="A7069" t="s">
        <v>20619</v>
      </c>
      <c r="B7069">
        <v>15</v>
      </c>
      <c r="C7069" t="s">
        <v>17305</v>
      </c>
      <c r="D7069">
        <v>15</v>
      </c>
      <c r="E7069" t="s">
        <v>6395</v>
      </c>
      <c r="F7069" t="s">
        <v>6395</v>
      </c>
      <c r="G7069">
        <v>13</v>
      </c>
    </row>
    <row r="7070" spans="1:7">
      <c r="A7070" t="s">
        <v>20620</v>
      </c>
      <c r="B7070">
        <v>7</v>
      </c>
      <c r="C7070" t="s">
        <v>20621</v>
      </c>
      <c r="D7070">
        <v>7</v>
      </c>
      <c r="E7070" t="s">
        <v>6400</v>
      </c>
      <c r="F7070" t="s">
        <v>6400</v>
      </c>
      <c r="G7070">
        <v>6</v>
      </c>
    </row>
    <row r="7071" spans="1:7">
      <c r="A7071" t="s">
        <v>20622</v>
      </c>
      <c r="B7071">
        <v>3</v>
      </c>
      <c r="C7071" t="s">
        <v>20623</v>
      </c>
      <c r="D7071">
        <v>6</v>
      </c>
      <c r="E7071" t="s">
        <v>6372</v>
      </c>
      <c r="F7071" t="s">
        <v>6372</v>
      </c>
      <c r="G7071">
        <v>6</v>
      </c>
    </row>
    <row r="7072" spans="1:7">
      <c r="A7072" t="s">
        <v>20624</v>
      </c>
      <c r="B7072">
        <v>5</v>
      </c>
      <c r="C7072" t="s">
        <v>20625</v>
      </c>
      <c r="D7072">
        <v>5</v>
      </c>
      <c r="E7072" t="s">
        <v>6372</v>
      </c>
      <c r="F7072" t="s">
        <v>6372</v>
      </c>
      <c r="G7072">
        <v>6</v>
      </c>
    </row>
    <row r="7073" spans="1:7">
      <c r="A7073" t="s">
        <v>20626</v>
      </c>
      <c r="B7073">
        <v>6</v>
      </c>
      <c r="C7073" t="s">
        <v>20627</v>
      </c>
      <c r="D7073">
        <v>6</v>
      </c>
      <c r="E7073" t="s">
        <v>6402</v>
      </c>
      <c r="F7073" t="s">
        <v>6402</v>
      </c>
      <c r="G7073">
        <v>4</v>
      </c>
    </row>
    <row r="7074" spans="1:7">
      <c r="A7074" t="s">
        <v>20628</v>
      </c>
      <c r="B7074">
        <v>8</v>
      </c>
      <c r="C7074" t="s">
        <v>20629</v>
      </c>
      <c r="D7074">
        <v>8</v>
      </c>
      <c r="E7074" t="s">
        <v>28</v>
      </c>
      <c r="F7074" t="s">
        <v>28</v>
      </c>
      <c r="G7074">
        <v>6</v>
      </c>
    </row>
    <row r="7075" spans="1:7">
      <c r="A7075" t="s">
        <v>20630</v>
      </c>
      <c r="B7075">
        <v>11</v>
      </c>
      <c r="C7075" t="s">
        <v>20631</v>
      </c>
      <c r="D7075">
        <v>11</v>
      </c>
      <c r="E7075" t="s">
        <v>6397</v>
      </c>
      <c r="F7075" t="s">
        <v>6397</v>
      </c>
      <c r="G7075">
        <v>11</v>
      </c>
    </row>
    <row r="7076" spans="1:7">
      <c r="A7076" t="s">
        <v>20632</v>
      </c>
      <c r="B7076">
        <v>6</v>
      </c>
      <c r="C7076" t="s">
        <v>20633</v>
      </c>
      <c r="D7076">
        <v>6</v>
      </c>
      <c r="E7076" t="s">
        <v>6368</v>
      </c>
      <c r="F7076" t="s">
        <v>6368</v>
      </c>
      <c r="G7076">
        <v>6</v>
      </c>
    </row>
    <row r="7077" spans="1:7">
      <c r="A7077" t="s">
        <v>20634</v>
      </c>
      <c r="B7077">
        <v>30</v>
      </c>
      <c r="C7077" t="s">
        <v>20635</v>
      </c>
      <c r="D7077">
        <v>30</v>
      </c>
      <c r="E7077" t="s">
        <v>6396</v>
      </c>
      <c r="F7077" t="s">
        <v>6396</v>
      </c>
      <c r="G7077">
        <v>30</v>
      </c>
    </row>
    <row r="7078" spans="1:7">
      <c r="A7078" t="s">
        <v>20636</v>
      </c>
      <c r="B7078">
        <v>7</v>
      </c>
      <c r="C7078" t="s">
        <v>20637</v>
      </c>
      <c r="D7078">
        <v>16</v>
      </c>
      <c r="E7078" t="s">
        <v>6371</v>
      </c>
      <c r="F7078" t="s">
        <v>6371</v>
      </c>
      <c r="G7078">
        <v>16</v>
      </c>
    </row>
    <row r="7079" spans="1:7">
      <c r="A7079" t="s">
        <v>20638</v>
      </c>
      <c r="B7079">
        <v>3</v>
      </c>
      <c r="C7079" t="s">
        <v>20639</v>
      </c>
      <c r="D7079">
        <v>6</v>
      </c>
      <c r="E7079" t="s">
        <v>34</v>
      </c>
      <c r="F7079" t="s">
        <v>34</v>
      </c>
      <c r="G7079">
        <v>13</v>
      </c>
    </row>
    <row r="7080" spans="1:7">
      <c r="A7080" t="s">
        <v>20640</v>
      </c>
      <c r="B7080">
        <v>8</v>
      </c>
      <c r="C7080" t="s">
        <v>20641</v>
      </c>
      <c r="D7080">
        <v>8</v>
      </c>
      <c r="E7080" t="s">
        <v>27</v>
      </c>
      <c r="F7080" t="s">
        <v>27</v>
      </c>
      <c r="G7080">
        <v>7</v>
      </c>
    </row>
    <row r="7081" spans="1:7">
      <c r="A7081" t="s">
        <v>20642</v>
      </c>
      <c r="B7081">
        <v>6</v>
      </c>
      <c r="C7081" t="s">
        <v>20643</v>
      </c>
      <c r="D7081">
        <v>6</v>
      </c>
      <c r="E7081" t="s">
        <v>6402</v>
      </c>
      <c r="F7081" t="s">
        <v>6402</v>
      </c>
      <c r="G7081">
        <v>4</v>
      </c>
    </row>
    <row r="7082" spans="1:7">
      <c r="A7082" t="s">
        <v>20644</v>
      </c>
      <c r="B7082">
        <v>11</v>
      </c>
      <c r="C7082" t="s">
        <v>20645</v>
      </c>
      <c r="D7082">
        <v>11</v>
      </c>
      <c r="E7082" t="s">
        <v>6397</v>
      </c>
      <c r="F7082" t="s">
        <v>6397</v>
      </c>
      <c r="G7082">
        <v>11</v>
      </c>
    </row>
    <row r="7083" spans="1:7">
      <c r="A7083" t="s">
        <v>20646</v>
      </c>
      <c r="B7083">
        <v>2</v>
      </c>
      <c r="C7083" t="s">
        <v>19223</v>
      </c>
      <c r="D7083">
        <v>6</v>
      </c>
      <c r="E7083" t="s">
        <v>6372</v>
      </c>
      <c r="F7083" t="s">
        <v>6372</v>
      </c>
      <c r="G7083">
        <v>6</v>
      </c>
    </row>
    <row r="7084" spans="1:7">
      <c r="A7084" t="s">
        <v>20647</v>
      </c>
      <c r="B7084">
        <v>8</v>
      </c>
      <c r="C7084" t="s">
        <v>20648</v>
      </c>
      <c r="D7084">
        <v>8</v>
      </c>
      <c r="E7084" t="s">
        <v>27</v>
      </c>
      <c r="F7084" t="s">
        <v>27</v>
      </c>
      <c r="G7084">
        <v>7</v>
      </c>
    </row>
    <row r="7085" spans="1:7">
      <c r="A7085" t="s">
        <v>20649</v>
      </c>
      <c r="B7085">
        <v>6</v>
      </c>
      <c r="C7085" t="s">
        <v>20650</v>
      </c>
      <c r="D7085">
        <v>6</v>
      </c>
      <c r="E7085" t="s">
        <v>6368</v>
      </c>
      <c r="F7085" t="s">
        <v>6368</v>
      </c>
      <c r="G7085">
        <v>6</v>
      </c>
    </row>
    <row r="7086" spans="1:7">
      <c r="A7086" t="s">
        <v>20651</v>
      </c>
      <c r="B7086">
        <v>7</v>
      </c>
      <c r="C7086" t="s">
        <v>20652</v>
      </c>
      <c r="D7086">
        <v>7</v>
      </c>
      <c r="E7086" t="s">
        <v>6368</v>
      </c>
      <c r="F7086" t="s">
        <v>6368</v>
      </c>
      <c r="G7086">
        <v>6</v>
      </c>
    </row>
    <row r="7087" spans="1:7">
      <c r="A7087" t="s">
        <v>20653</v>
      </c>
      <c r="B7087">
        <v>16</v>
      </c>
      <c r="C7087" t="s">
        <v>20654</v>
      </c>
      <c r="D7087">
        <v>15</v>
      </c>
      <c r="E7087" t="s">
        <v>6395</v>
      </c>
      <c r="F7087" t="s">
        <v>6395</v>
      </c>
      <c r="G7087">
        <v>13</v>
      </c>
    </row>
    <row r="7088" spans="1:7">
      <c r="A7088" t="s">
        <v>20655</v>
      </c>
      <c r="B7088">
        <v>3</v>
      </c>
      <c r="C7088" t="s">
        <v>20656</v>
      </c>
      <c r="D7088">
        <v>12</v>
      </c>
      <c r="E7088" t="s">
        <v>34</v>
      </c>
      <c r="F7088" t="s">
        <v>34</v>
      </c>
      <c r="G7088">
        <v>13</v>
      </c>
    </row>
    <row r="7089" spans="1:7">
      <c r="A7089" t="s">
        <v>20657</v>
      </c>
      <c r="B7089">
        <v>6</v>
      </c>
      <c r="C7089" t="s">
        <v>20658</v>
      </c>
      <c r="D7089">
        <v>6</v>
      </c>
      <c r="E7089" t="s">
        <v>27</v>
      </c>
      <c r="F7089" t="s">
        <v>27</v>
      </c>
      <c r="G7089">
        <v>7</v>
      </c>
    </row>
    <row r="7090" spans="1:7">
      <c r="A7090" t="s">
        <v>20659</v>
      </c>
      <c r="B7090">
        <v>6</v>
      </c>
      <c r="C7090" t="s">
        <v>20660</v>
      </c>
      <c r="D7090">
        <v>8</v>
      </c>
      <c r="E7090" t="s">
        <v>6402</v>
      </c>
      <c r="F7090" t="s">
        <v>6402</v>
      </c>
      <c r="G7090">
        <v>4</v>
      </c>
    </row>
    <row r="7091" spans="1:7">
      <c r="A7091" t="s">
        <v>20661</v>
      </c>
      <c r="B7091">
        <v>5</v>
      </c>
      <c r="C7091" t="s">
        <v>14945</v>
      </c>
      <c r="D7091">
        <v>7</v>
      </c>
      <c r="E7091" t="s">
        <v>6372</v>
      </c>
      <c r="F7091" t="s">
        <v>6372</v>
      </c>
      <c r="G7091">
        <v>6</v>
      </c>
    </row>
    <row r="7092" spans="1:7">
      <c r="A7092" t="s">
        <v>20662</v>
      </c>
      <c r="B7092">
        <v>15</v>
      </c>
      <c r="C7092" t="s">
        <v>20663</v>
      </c>
      <c r="D7092">
        <v>16</v>
      </c>
      <c r="E7092" t="s">
        <v>6399</v>
      </c>
      <c r="F7092" t="s">
        <v>6399</v>
      </c>
      <c r="G7092">
        <v>18</v>
      </c>
    </row>
    <row r="7093" spans="1:7">
      <c r="A7093" t="s">
        <v>20664</v>
      </c>
      <c r="B7093">
        <v>5</v>
      </c>
      <c r="C7093" t="s">
        <v>20665</v>
      </c>
      <c r="D7093">
        <v>5</v>
      </c>
      <c r="E7093" t="s">
        <v>6368</v>
      </c>
      <c r="F7093" t="s">
        <v>6368</v>
      </c>
      <c r="G7093">
        <v>6</v>
      </c>
    </row>
    <row r="7094" spans="1:7">
      <c r="A7094" t="s">
        <v>20666</v>
      </c>
      <c r="B7094">
        <v>1</v>
      </c>
      <c r="C7094" t="s">
        <v>20667</v>
      </c>
      <c r="D7094">
        <v>7</v>
      </c>
      <c r="E7094" t="s">
        <v>6400</v>
      </c>
      <c r="F7094" t="s">
        <v>6400</v>
      </c>
      <c r="G7094">
        <v>6</v>
      </c>
    </row>
    <row r="7095" spans="1:7">
      <c r="A7095" t="s">
        <v>20668</v>
      </c>
      <c r="B7095">
        <v>4</v>
      </c>
      <c r="C7095" t="s">
        <v>20669</v>
      </c>
      <c r="D7095">
        <v>4</v>
      </c>
      <c r="E7095" t="s">
        <v>6372</v>
      </c>
      <c r="F7095" t="s">
        <v>6372</v>
      </c>
      <c r="G7095">
        <v>6</v>
      </c>
    </row>
    <row r="7096" spans="1:7">
      <c r="A7096" t="s">
        <v>20670</v>
      </c>
      <c r="B7096">
        <v>13</v>
      </c>
      <c r="C7096" t="s">
        <v>20671</v>
      </c>
      <c r="D7096">
        <v>13</v>
      </c>
      <c r="E7096" t="s">
        <v>34</v>
      </c>
      <c r="F7096" t="s">
        <v>34</v>
      </c>
      <c r="G7096">
        <v>13</v>
      </c>
    </row>
    <row r="7097" spans="1:7">
      <c r="A7097" t="s">
        <v>20672</v>
      </c>
      <c r="B7097">
        <v>6</v>
      </c>
      <c r="C7097" t="s">
        <v>20673</v>
      </c>
      <c r="D7097">
        <v>6</v>
      </c>
      <c r="E7097" t="s">
        <v>6400</v>
      </c>
      <c r="F7097" t="s">
        <v>6400</v>
      </c>
      <c r="G7097">
        <v>6</v>
      </c>
    </row>
    <row r="7098" spans="1:7">
      <c r="A7098" t="s">
        <v>20674</v>
      </c>
      <c r="B7098">
        <v>6</v>
      </c>
      <c r="C7098" t="s">
        <v>20675</v>
      </c>
      <c r="D7098">
        <v>6</v>
      </c>
      <c r="E7098" t="s">
        <v>27</v>
      </c>
      <c r="F7098" t="s">
        <v>27</v>
      </c>
      <c r="G7098">
        <v>7</v>
      </c>
    </row>
    <row r="7099" spans="1:7">
      <c r="A7099" t="s">
        <v>20676</v>
      </c>
      <c r="B7099">
        <v>9</v>
      </c>
      <c r="C7099" t="s">
        <v>20677</v>
      </c>
      <c r="D7099">
        <v>9</v>
      </c>
      <c r="E7099" t="s">
        <v>27</v>
      </c>
      <c r="F7099" t="s">
        <v>27</v>
      </c>
      <c r="G7099">
        <v>7</v>
      </c>
    </row>
    <row r="7100" spans="1:7">
      <c r="A7100" t="s">
        <v>20678</v>
      </c>
      <c r="B7100">
        <v>6</v>
      </c>
      <c r="C7100" t="s">
        <v>20679</v>
      </c>
      <c r="D7100">
        <v>6</v>
      </c>
      <c r="E7100" t="s">
        <v>28</v>
      </c>
      <c r="F7100" t="s">
        <v>28</v>
      </c>
      <c r="G7100">
        <v>6</v>
      </c>
    </row>
    <row r="7101" spans="1:7">
      <c r="A7101" t="s">
        <v>20680</v>
      </c>
      <c r="B7101">
        <v>7</v>
      </c>
      <c r="C7101" t="s">
        <v>20681</v>
      </c>
      <c r="D7101">
        <v>7</v>
      </c>
      <c r="E7101" t="s">
        <v>6372</v>
      </c>
      <c r="F7101" t="s">
        <v>6372</v>
      </c>
      <c r="G7101">
        <v>6</v>
      </c>
    </row>
    <row r="7102" spans="1:7">
      <c r="A7102" t="s">
        <v>20682</v>
      </c>
      <c r="B7102">
        <v>8</v>
      </c>
      <c r="C7102" t="s">
        <v>20683</v>
      </c>
      <c r="D7102">
        <v>8</v>
      </c>
      <c r="E7102" t="s">
        <v>6363</v>
      </c>
      <c r="F7102" t="s">
        <v>6363</v>
      </c>
      <c r="G7102">
        <v>9</v>
      </c>
    </row>
    <row r="7103" spans="1:7">
      <c r="A7103" t="s">
        <v>20684</v>
      </c>
      <c r="B7103">
        <v>5</v>
      </c>
      <c r="C7103" t="s">
        <v>20685</v>
      </c>
      <c r="D7103">
        <v>5</v>
      </c>
      <c r="E7103" t="s">
        <v>27</v>
      </c>
      <c r="F7103" t="s">
        <v>27</v>
      </c>
      <c r="G7103">
        <v>7</v>
      </c>
    </row>
    <row r="7104" spans="1:7">
      <c r="A7104" t="s">
        <v>20686</v>
      </c>
      <c r="B7104">
        <v>6</v>
      </c>
      <c r="C7104" t="s">
        <v>20687</v>
      </c>
      <c r="D7104">
        <v>12</v>
      </c>
      <c r="E7104" t="s">
        <v>34</v>
      </c>
      <c r="F7104" t="s">
        <v>34</v>
      </c>
      <c r="G7104">
        <v>13</v>
      </c>
    </row>
    <row r="7105" spans="1:7">
      <c r="A7105" t="s">
        <v>20688</v>
      </c>
      <c r="B7105">
        <v>10</v>
      </c>
      <c r="C7105" t="s">
        <v>20689</v>
      </c>
      <c r="D7105">
        <v>11</v>
      </c>
      <c r="E7105" t="s">
        <v>34</v>
      </c>
      <c r="F7105" t="s">
        <v>34</v>
      </c>
      <c r="G7105">
        <v>13</v>
      </c>
    </row>
    <row r="7106" spans="1:7">
      <c r="A7106" t="s">
        <v>20690</v>
      </c>
      <c r="B7106">
        <v>6</v>
      </c>
      <c r="C7106" t="s">
        <v>20691</v>
      </c>
      <c r="D7106">
        <v>6</v>
      </c>
      <c r="E7106" t="s">
        <v>6402</v>
      </c>
      <c r="F7106" t="s">
        <v>6402</v>
      </c>
      <c r="G7106">
        <v>4</v>
      </c>
    </row>
    <row r="7107" spans="1:7">
      <c r="A7107" t="s">
        <v>20692</v>
      </c>
      <c r="B7107">
        <v>6</v>
      </c>
      <c r="C7107" t="s">
        <v>20693</v>
      </c>
      <c r="D7107">
        <v>7</v>
      </c>
      <c r="E7107" t="s">
        <v>27</v>
      </c>
      <c r="F7107" t="s">
        <v>27</v>
      </c>
      <c r="G7107">
        <v>7</v>
      </c>
    </row>
    <row r="7108" spans="1:7">
      <c r="A7108" t="s">
        <v>20694</v>
      </c>
      <c r="B7108">
        <v>1</v>
      </c>
      <c r="C7108" t="s">
        <v>20695</v>
      </c>
      <c r="D7108">
        <v>7</v>
      </c>
      <c r="E7108" t="s">
        <v>6372</v>
      </c>
      <c r="F7108" t="s">
        <v>6372</v>
      </c>
      <c r="G7108">
        <v>6</v>
      </c>
    </row>
    <row r="7109" spans="1:7">
      <c r="A7109" t="s">
        <v>20696</v>
      </c>
      <c r="B7109">
        <v>6</v>
      </c>
      <c r="C7109" t="s">
        <v>20697</v>
      </c>
      <c r="D7109">
        <v>6</v>
      </c>
      <c r="E7109" t="s">
        <v>6402</v>
      </c>
      <c r="F7109" t="s">
        <v>6402</v>
      </c>
      <c r="G7109">
        <v>4</v>
      </c>
    </row>
    <row r="7110" spans="1:7">
      <c r="A7110" t="s">
        <v>20698</v>
      </c>
      <c r="B7110">
        <v>12</v>
      </c>
      <c r="C7110" t="s">
        <v>20699</v>
      </c>
      <c r="D7110">
        <v>12</v>
      </c>
      <c r="E7110" t="s">
        <v>6397</v>
      </c>
      <c r="F7110" t="s">
        <v>6397</v>
      </c>
      <c r="G7110">
        <v>11</v>
      </c>
    </row>
    <row r="7111" spans="1:7">
      <c r="A7111" t="s">
        <v>20700</v>
      </c>
      <c r="B7111">
        <v>4</v>
      </c>
      <c r="C7111" t="s">
        <v>20701</v>
      </c>
      <c r="D7111">
        <v>4</v>
      </c>
      <c r="E7111" t="s">
        <v>6368</v>
      </c>
      <c r="F7111" t="s">
        <v>6368</v>
      </c>
      <c r="G7111">
        <v>6</v>
      </c>
    </row>
    <row r="7112" spans="1:7">
      <c r="A7112" t="s">
        <v>20702</v>
      </c>
      <c r="B7112">
        <v>7</v>
      </c>
      <c r="C7112" t="s">
        <v>20703</v>
      </c>
      <c r="D7112">
        <v>7</v>
      </c>
      <c r="E7112" t="s">
        <v>6402</v>
      </c>
      <c r="F7112" t="s">
        <v>6402</v>
      </c>
      <c r="G7112">
        <v>4</v>
      </c>
    </row>
    <row r="7113" spans="1:7">
      <c r="A7113" t="s">
        <v>20704</v>
      </c>
      <c r="B7113">
        <v>6</v>
      </c>
      <c r="C7113" t="s">
        <v>20705</v>
      </c>
      <c r="D7113">
        <v>6</v>
      </c>
      <c r="E7113" t="s">
        <v>6372</v>
      </c>
      <c r="F7113" t="s">
        <v>6372</v>
      </c>
      <c r="G7113">
        <v>6</v>
      </c>
    </row>
    <row r="7114" spans="1:7">
      <c r="A7114" t="s">
        <v>20706</v>
      </c>
      <c r="B7114">
        <v>6</v>
      </c>
      <c r="C7114" t="s">
        <v>20707</v>
      </c>
      <c r="D7114">
        <v>6</v>
      </c>
      <c r="E7114" t="s">
        <v>27</v>
      </c>
      <c r="F7114" t="s">
        <v>27</v>
      </c>
      <c r="G7114">
        <v>7</v>
      </c>
    </row>
    <row r="7115" spans="1:7">
      <c r="A7115" t="s">
        <v>20708</v>
      </c>
      <c r="B7115">
        <v>5</v>
      </c>
      <c r="C7115" t="s">
        <v>20709</v>
      </c>
      <c r="D7115">
        <v>9</v>
      </c>
      <c r="E7115" t="s">
        <v>27</v>
      </c>
      <c r="F7115" t="s">
        <v>27</v>
      </c>
      <c r="G7115">
        <v>7</v>
      </c>
    </row>
    <row r="7116" spans="1:7">
      <c r="A7116" t="s">
        <v>20710</v>
      </c>
      <c r="B7116">
        <v>7</v>
      </c>
      <c r="C7116" t="s">
        <v>20711</v>
      </c>
      <c r="D7116">
        <v>7</v>
      </c>
      <c r="E7116" t="s">
        <v>27</v>
      </c>
      <c r="F7116" t="s">
        <v>27</v>
      </c>
      <c r="G7116">
        <v>7</v>
      </c>
    </row>
    <row r="7117" spans="1:7">
      <c r="A7117" t="s">
        <v>20712</v>
      </c>
      <c r="B7117">
        <v>6</v>
      </c>
      <c r="C7117" t="s">
        <v>20713</v>
      </c>
      <c r="D7117">
        <v>6</v>
      </c>
      <c r="E7117" t="s">
        <v>6400</v>
      </c>
      <c r="F7117" t="s">
        <v>6400</v>
      </c>
      <c r="G7117">
        <v>6</v>
      </c>
    </row>
    <row r="7118" spans="1:7">
      <c r="A7118" t="s">
        <v>20714</v>
      </c>
      <c r="B7118">
        <v>8</v>
      </c>
      <c r="C7118" t="s">
        <v>20715</v>
      </c>
      <c r="D7118">
        <v>8</v>
      </c>
      <c r="E7118" t="s">
        <v>28</v>
      </c>
      <c r="F7118" t="s">
        <v>28</v>
      </c>
      <c r="G7118">
        <v>6</v>
      </c>
    </row>
    <row r="7119" spans="1:7">
      <c r="A7119" t="s">
        <v>20716</v>
      </c>
      <c r="B7119">
        <v>4</v>
      </c>
      <c r="C7119" t="s">
        <v>20717</v>
      </c>
      <c r="D7119">
        <v>4</v>
      </c>
      <c r="E7119" t="s">
        <v>30</v>
      </c>
      <c r="F7119" t="s">
        <v>30</v>
      </c>
      <c r="G7119">
        <v>3</v>
      </c>
    </row>
    <row r="7120" spans="1:7">
      <c r="A7120" t="s">
        <v>20718</v>
      </c>
      <c r="B7120">
        <v>7</v>
      </c>
      <c r="C7120" t="s">
        <v>20719</v>
      </c>
      <c r="D7120">
        <v>6</v>
      </c>
      <c r="E7120" t="s">
        <v>6372</v>
      </c>
      <c r="F7120" t="s">
        <v>6372</v>
      </c>
      <c r="G7120">
        <v>6</v>
      </c>
    </row>
    <row r="7121" spans="1:7">
      <c r="A7121" t="s">
        <v>20720</v>
      </c>
      <c r="B7121">
        <v>3</v>
      </c>
      <c r="C7121" t="s">
        <v>20721</v>
      </c>
      <c r="D7121">
        <v>6</v>
      </c>
      <c r="E7121" t="s">
        <v>27</v>
      </c>
      <c r="F7121" t="s">
        <v>27</v>
      </c>
      <c r="G7121">
        <v>7</v>
      </c>
    </row>
    <row r="7122" spans="1:7">
      <c r="A7122" t="s">
        <v>20722</v>
      </c>
      <c r="B7122">
        <v>6</v>
      </c>
      <c r="C7122" t="s">
        <v>20723</v>
      </c>
      <c r="D7122">
        <v>6</v>
      </c>
      <c r="E7122" t="s">
        <v>27</v>
      </c>
      <c r="F7122" t="s">
        <v>27</v>
      </c>
      <c r="G7122">
        <v>7</v>
      </c>
    </row>
    <row r="7123" spans="1:7">
      <c r="A7123" t="s">
        <v>20724</v>
      </c>
      <c r="B7123">
        <v>7</v>
      </c>
      <c r="C7123" t="s">
        <v>20725</v>
      </c>
      <c r="D7123">
        <v>7</v>
      </c>
      <c r="E7123" t="s">
        <v>28</v>
      </c>
      <c r="F7123" t="s">
        <v>28</v>
      </c>
      <c r="G7123">
        <v>6</v>
      </c>
    </row>
    <row r="7124" spans="1:7">
      <c r="A7124" t="s">
        <v>20726</v>
      </c>
      <c r="B7124">
        <v>3</v>
      </c>
      <c r="C7124" t="s">
        <v>20727</v>
      </c>
      <c r="D7124">
        <v>3</v>
      </c>
      <c r="E7124" t="s">
        <v>6369</v>
      </c>
      <c r="F7124" t="s">
        <v>6369</v>
      </c>
      <c r="G7124">
        <v>3</v>
      </c>
    </row>
    <row r="7125" spans="1:7">
      <c r="A7125" t="s">
        <v>20728</v>
      </c>
      <c r="B7125">
        <v>7</v>
      </c>
      <c r="C7125" t="s">
        <v>20729</v>
      </c>
      <c r="D7125">
        <v>7</v>
      </c>
      <c r="E7125" t="s">
        <v>27</v>
      </c>
      <c r="F7125" t="s">
        <v>27</v>
      </c>
      <c r="G7125">
        <v>7</v>
      </c>
    </row>
    <row r="7126" spans="1:7">
      <c r="A7126" t="s">
        <v>20730</v>
      </c>
      <c r="B7126">
        <v>39</v>
      </c>
      <c r="C7126" t="s">
        <v>20731</v>
      </c>
      <c r="D7126">
        <v>39</v>
      </c>
      <c r="E7126" t="s">
        <v>6374</v>
      </c>
      <c r="F7126" t="s">
        <v>6374</v>
      </c>
      <c r="G7126">
        <v>29</v>
      </c>
    </row>
    <row r="7127" spans="1:7">
      <c r="A7127" t="s">
        <v>20732</v>
      </c>
      <c r="B7127">
        <v>4</v>
      </c>
      <c r="C7127" t="s">
        <v>20733</v>
      </c>
      <c r="D7127">
        <v>3</v>
      </c>
      <c r="E7127" t="s">
        <v>6402</v>
      </c>
      <c r="F7127" t="s">
        <v>6402</v>
      </c>
      <c r="G7127">
        <v>4</v>
      </c>
    </row>
    <row r="7128" spans="1:7">
      <c r="A7128" t="s">
        <v>20734</v>
      </c>
      <c r="B7128">
        <v>5</v>
      </c>
      <c r="C7128" t="s">
        <v>20735</v>
      </c>
      <c r="D7128">
        <v>5</v>
      </c>
      <c r="E7128" t="s">
        <v>6368</v>
      </c>
      <c r="F7128" t="s">
        <v>6368</v>
      </c>
      <c r="G7128">
        <v>6</v>
      </c>
    </row>
    <row r="7129" spans="1:7">
      <c r="A7129" t="s">
        <v>20736</v>
      </c>
      <c r="B7129">
        <v>11</v>
      </c>
      <c r="C7129" t="s">
        <v>20737</v>
      </c>
      <c r="D7129">
        <v>11</v>
      </c>
      <c r="E7129" t="s">
        <v>6397</v>
      </c>
      <c r="F7129" t="s">
        <v>6397</v>
      </c>
      <c r="G7129">
        <v>11</v>
      </c>
    </row>
    <row r="7130" spans="1:7">
      <c r="A7130" t="s">
        <v>20738</v>
      </c>
      <c r="B7130">
        <v>4</v>
      </c>
      <c r="C7130" t="s">
        <v>20739</v>
      </c>
      <c r="D7130">
        <v>7</v>
      </c>
      <c r="E7130" t="s">
        <v>6372</v>
      </c>
      <c r="F7130" t="s">
        <v>6372</v>
      </c>
      <c r="G7130">
        <v>6</v>
      </c>
    </row>
    <row r="7131" spans="1:7">
      <c r="A7131" t="s">
        <v>20740</v>
      </c>
      <c r="B7131">
        <v>2</v>
      </c>
      <c r="C7131" t="s">
        <v>20741</v>
      </c>
      <c r="D7131">
        <v>5</v>
      </c>
      <c r="E7131" t="s">
        <v>6372</v>
      </c>
      <c r="F7131" t="s">
        <v>6372</v>
      </c>
      <c r="G7131">
        <v>6</v>
      </c>
    </row>
    <row r="7132" spans="1:7">
      <c r="A7132" t="s">
        <v>20742</v>
      </c>
      <c r="B7132">
        <v>6</v>
      </c>
      <c r="C7132" t="s">
        <v>20743</v>
      </c>
      <c r="D7132">
        <v>6</v>
      </c>
      <c r="E7132" t="s">
        <v>6372</v>
      </c>
      <c r="F7132" t="s">
        <v>6372</v>
      </c>
      <c r="G7132">
        <v>6</v>
      </c>
    </row>
    <row r="7133" spans="1:7">
      <c r="A7133" t="s">
        <v>20744</v>
      </c>
      <c r="B7133">
        <v>69</v>
      </c>
      <c r="C7133" t="s">
        <v>20745</v>
      </c>
      <c r="D7133">
        <v>28</v>
      </c>
      <c r="E7133" t="s">
        <v>6396</v>
      </c>
      <c r="F7133" t="s">
        <v>6396</v>
      </c>
      <c r="G7133">
        <v>30</v>
      </c>
    </row>
    <row r="7134" spans="1:7">
      <c r="A7134" t="s">
        <v>20746</v>
      </c>
      <c r="B7134">
        <v>5</v>
      </c>
      <c r="C7134" t="s">
        <v>20747</v>
      </c>
      <c r="D7134">
        <v>5</v>
      </c>
      <c r="E7134" t="s">
        <v>6400</v>
      </c>
      <c r="F7134" t="s">
        <v>6400</v>
      </c>
      <c r="G7134">
        <v>6</v>
      </c>
    </row>
    <row r="7135" spans="1:7">
      <c r="A7135" t="s">
        <v>20748</v>
      </c>
      <c r="B7135">
        <v>11</v>
      </c>
      <c r="C7135" t="s">
        <v>20749</v>
      </c>
      <c r="D7135">
        <v>11</v>
      </c>
      <c r="E7135" t="s">
        <v>6397</v>
      </c>
      <c r="F7135" t="s">
        <v>6397</v>
      </c>
      <c r="G7135">
        <v>11</v>
      </c>
    </row>
    <row r="7136" spans="1:7">
      <c r="A7136" t="s">
        <v>20750</v>
      </c>
      <c r="B7136">
        <v>6</v>
      </c>
      <c r="C7136" t="s">
        <v>20751</v>
      </c>
      <c r="D7136">
        <v>6</v>
      </c>
      <c r="E7136" t="s">
        <v>28</v>
      </c>
      <c r="F7136" t="s">
        <v>28</v>
      </c>
      <c r="G7136">
        <v>6</v>
      </c>
    </row>
    <row r="7137" spans="1:7">
      <c r="A7137" t="s">
        <v>20752</v>
      </c>
      <c r="B7137">
        <v>7</v>
      </c>
      <c r="C7137" t="s">
        <v>20753</v>
      </c>
      <c r="D7137">
        <v>7</v>
      </c>
      <c r="E7137" t="s">
        <v>27</v>
      </c>
      <c r="F7137" t="s">
        <v>27</v>
      </c>
      <c r="G7137">
        <v>7</v>
      </c>
    </row>
    <row r="7138" spans="1:7">
      <c r="A7138" t="s">
        <v>20754</v>
      </c>
      <c r="B7138">
        <v>5</v>
      </c>
      <c r="C7138" t="s">
        <v>20755</v>
      </c>
      <c r="D7138">
        <v>5</v>
      </c>
      <c r="E7138" t="s">
        <v>6400</v>
      </c>
      <c r="F7138" t="s">
        <v>6400</v>
      </c>
      <c r="G7138">
        <v>6</v>
      </c>
    </row>
    <row r="7139" spans="1:7">
      <c r="A7139" t="s">
        <v>20756</v>
      </c>
      <c r="B7139">
        <v>7</v>
      </c>
      <c r="C7139" t="s">
        <v>20757</v>
      </c>
      <c r="D7139">
        <v>14</v>
      </c>
      <c r="E7139" t="s">
        <v>6395</v>
      </c>
      <c r="F7139" t="s">
        <v>6395</v>
      </c>
      <c r="G7139">
        <v>13</v>
      </c>
    </row>
    <row r="7140" spans="1:7">
      <c r="A7140" t="s">
        <v>20758</v>
      </c>
      <c r="B7140">
        <v>33</v>
      </c>
      <c r="C7140" t="s">
        <v>20759</v>
      </c>
      <c r="D7140">
        <v>33</v>
      </c>
      <c r="E7140" t="s">
        <v>6362</v>
      </c>
      <c r="F7140" t="s">
        <v>6362</v>
      </c>
      <c r="G7140">
        <v>32</v>
      </c>
    </row>
    <row r="7141" spans="1:7">
      <c r="A7141" t="s">
        <v>20760</v>
      </c>
      <c r="B7141">
        <v>4</v>
      </c>
      <c r="C7141" t="s">
        <v>20553</v>
      </c>
      <c r="D7141">
        <v>6</v>
      </c>
      <c r="E7141" t="s">
        <v>27</v>
      </c>
      <c r="F7141" t="s">
        <v>27</v>
      </c>
      <c r="G7141">
        <v>7</v>
      </c>
    </row>
    <row r="7142" spans="1:7">
      <c r="A7142" t="s">
        <v>20761</v>
      </c>
      <c r="B7142">
        <v>6</v>
      </c>
      <c r="C7142" t="s">
        <v>20762</v>
      </c>
      <c r="D7142">
        <v>7</v>
      </c>
      <c r="E7142" t="s">
        <v>6400</v>
      </c>
      <c r="F7142" t="s">
        <v>6400</v>
      </c>
      <c r="G7142">
        <v>6</v>
      </c>
    </row>
    <row r="7143" spans="1:7">
      <c r="A7143" t="s">
        <v>20763</v>
      </c>
      <c r="B7143">
        <v>11</v>
      </c>
      <c r="C7143" t="s">
        <v>20764</v>
      </c>
      <c r="D7143">
        <v>11</v>
      </c>
      <c r="E7143" t="s">
        <v>6397</v>
      </c>
      <c r="F7143" t="s">
        <v>6397</v>
      </c>
      <c r="G7143">
        <v>11</v>
      </c>
    </row>
    <row r="7144" spans="1:7">
      <c r="A7144" t="s">
        <v>20765</v>
      </c>
      <c r="B7144">
        <v>10</v>
      </c>
      <c r="C7144" t="s">
        <v>20766</v>
      </c>
      <c r="D7144">
        <v>10</v>
      </c>
      <c r="E7144" t="s">
        <v>6395</v>
      </c>
      <c r="F7144" t="s">
        <v>6395</v>
      </c>
      <c r="G7144">
        <v>13</v>
      </c>
    </row>
    <row r="7145" spans="1:7">
      <c r="A7145" t="s">
        <v>20767</v>
      </c>
      <c r="B7145">
        <v>28</v>
      </c>
      <c r="C7145" t="s">
        <v>20768</v>
      </c>
      <c r="D7145">
        <v>28</v>
      </c>
      <c r="E7145" t="s">
        <v>6374</v>
      </c>
      <c r="F7145" t="s">
        <v>6374</v>
      </c>
      <c r="G7145">
        <v>29</v>
      </c>
    </row>
    <row r="7146" spans="1:7">
      <c r="A7146" t="s">
        <v>20769</v>
      </c>
      <c r="B7146">
        <v>5</v>
      </c>
      <c r="C7146" t="s">
        <v>20770</v>
      </c>
      <c r="D7146">
        <v>5</v>
      </c>
      <c r="E7146" t="s">
        <v>28</v>
      </c>
      <c r="F7146" t="s">
        <v>28</v>
      </c>
      <c r="G7146">
        <v>6</v>
      </c>
    </row>
    <row r="7147" spans="1:7">
      <c r="A7147" t="s">
        <v>20771</v>
      </c>
      <c r="B7147">
        <v>9</v>
      </c>
      <c r="C7147" t="s">
        <v>20772</v>
      </c>
      <c r="D7147">
        <v>10</v>
      </c>
      <c r="E7147" t="s">
        <v>6395</v>
      </c>
      <c r="F7147" t="s">
        <v>6395</v>
      </c>
      <c r="G7147">
        <v>13</v>
      </c>
    </row>
    <row r="7148" spans="1:7">
      <c r="A7148" t="s">
        <v>20773</v>
      </c>
      <c r="B7148">
        <v>6</v>
      </c>
      <c r="C7148" t="s">
        <v>20774</v>
      </c>
      <c r="D7148">
        <v>6</v>
      </c>
      <c r="E7148" t="s">
        <v>6372</v>
      </c>
      <c r="F7148" t="s">
        <v>6372</v>
      </c>
      <c r="G7148">
        <v>6</v>
      </c>
    </row>
    <row r="7149" spans="1:7">
      <c r="A7149" t="s">
        <v>20775</v>
      </c>
      <c r="B7149">
        <v>8</v>
      </c>
      <c r="C7149" t="s">
        <v>20776</v>
      </c>
      <c r="D7149">
        <v>8</v>
      </c>
      <c r="E7149" t="s">
        <v>27</v>
      </c>
      <c r="F7149" t="s">
        <v>27</v>
      </c>
      <c r="G7149">
        <v>7</v>
      </c>
    </row>
    <row r="7150" spans="1:7">
      <c r="A7150" t="s">
        <v>20777</v>
      </c>
      <c r="B7150">
        <v>11</v>
      </c>
      <c r="C7150" t="s">
        <v>20778</v>
      </c>
      <c r="D7150">
        <v>11</v>
      </c>
      <c r="E7150" t="s">
        <v>6397</v>
      </c>
      <c r="F7150" t="s">
        <v>6397</v>
      </c>
      <c r="G7150">
        <v>11</v>
      </c>
    </row>
    <row r="7151" spans="1:7">
      <c r="A7151" t="s">
        <v>20779</v>
      </c>
      <c r="B7151">
        <v>1</v>
      </c>
      <c r="C7151" t="s">
        <v>12749</v>
      </c>
      <c r="D7151">
        <v>14</v>
      </c>
      <c r="E7151" t="s">
        <v>34</v>
      </c>
      <c r="F7151" t="s">
        <v>34</v>
      </c>
      <c r="G7151">
        <v>13</v>
      </c>
    </row>
    <row r="7152" spans="1:7">
      <c r="A7152" t="s">
        <v>20780</v>
      </c>
      <c r="B7152">
        <v>6</v>
      </c>
      <c r="C7152" t="s">
        <v>20781</v>
      </c>
      <c r="D7152">
        <v>6</v>
      </c>
      <c r="E7152" t="s">
        <v>6400</v>
      </c>
      <c r="F7152" t="s">
        <v>6400</v>
      </c>
      <c r="G7152">
        <v>6</v>
      </c>
    </row>
    <row r="7153" spans="1:7">
      <c r="A7153" t="s">
        <v>20782</v>
      </c>
      <c r="B7153">
        <v>7</v>
      </c>
      <c r="C7153" t="s">
        <v>20783</v>
      </c>
      <c r="D7153">
        <v>8</v>
      </c>
      <c r="E7153" t="s">
        <v>6372</v>
      </c>
      <c r="F7153" t="s">
        <v>6372</v>
      </c>
      <c r="G7153">
        <v>6</v>
      </c>
    </row>
    <row r="7154" spans="1:7">
      <c r="A7154" t="s">
        <v>20784</v>
      </c>
      <c r="B7154">
        <v>7</v>
      </c>
      <c r="C7154" t="s">
        <v>20785</v>
      </c>
      <c r="D7154">
        <v>7</v>
      </c>
      <c r="E7154" t="s">
        <v>27</v>
      </c>
      <c r="F7154" t="s">
        <v>27</v>
      </c>
      <c r="G7154">
        <v>7</v>
      </c>
    </row>
    <row r="7155" spans="1:7">
      <c r="A7155" t="s">
        <v>20786</v>
      </c>
      <c r="B7155">
        <v>7</v>
      </c>
      <c r="C7155" t="s">
        <v>20787</v>
      </c>
      <c r="D7155">
        <v>7</v>
      </c>
      <c r="E7155" t="s">
        <v>6368</v>
      </c>
      <c r="F7155" t="s">
        <v>6368</v>
      </c>
      <c r="G7155">
        <v>6</v>
      </c>
    </row>
    <row r="7156" spans="1:7">
      <c r="A7156" t="s">
        <v>20788</v>
      </c>
      <c r="B7156">
        <v>10</v>
      </c>
      <c r="C7156" t="s">
        <v>20789</v>
      </c>
      <c r="D7156">
        <v>10</v>
      </c>
      <c r="E7156" t="s">
        <v>34</v>
      </c>
      <c r="F7156" t="s">
        <v>34</v>
      </c>
      <c r="G7156">
        <v>13</v>
      </c>
    </row>
    <row r="7157" spans="1:7">
      <c r="A7157" t="s">
        <v>20790</v>
      </c>
      <c r="B7157">
        <v>5</v>
      </c>
      <c r="C7157" t="s">
        <v>20791</v>
      </c>
      <c r="D7157">
        <v>5</v>
      </c>
      <c r="E7157" t="s">
        <v>6368</v>
      </c>
      <c r="F7157" t="s">
        <v>6368</v>
      </c>
      <c r="G7157">
        <v>6</v>
      </c>
    </row>
    <row r="7158" spans="1:7">
      <c r="A7158" t="s">
        <v>20792</v>
      </c>
      <c r="B7158">
        <v>7</v>
      </c>
      <c r="C7158" t="s">
        <v>20793</v>
      </c>
      <c r="D7158">
        <v>7</v>
      </c>
      <c r="E7158" t="s">
        <v>27</v>
      </c>
      <c r="F7158" t="s">
        <v>27</v>
      </c>
      <c r="G7158">
        <v>7</v>
      </c>
    </row>
    <row r="7159" spans="1:7">
      <c r="A7159" t="s">
        <v>20794</v>
      </c>
      <c r="B7159">
        <v>5</v>
      </c>
      <c r="C7159" t="s">
        <v>20795</v>
      </c>
      <c r="D7159">
        <v>6</v>
      </c>
      <c r="E7159" t="s">
        <v>6395</v>
      </c>
      <c r="F7159" t="s">
        <v>6395</v>
      </c>
      <c r="G7159">
        <v>13</v>
      </c>
    </row>
    <row r="7160" spans="1:7">
      <c r="A7160" t="s">
        <v>20796</v>
      </c>
      <c r="B7160">
        <v>5</v>
      </c>
      <c r="C7160" t="s">
        <v>20797</v>
      </c>
      <c r="D7160">
        <v>9</v>
      </c>
      <c r="E7160" t="s">
        <v>6395</v>
      </c>
      <c r="F7160" t="s">
        <v>6395</v>
      </c>
      <c r="G7160">
        <v>13</v>
      </c>
    </row>
    <row r="7161" spans="1:7">
      <c r="A7161" t="s">
        <v>20798</v>
      </c>
      <c r="B7161">
        <v>8</v>
      </c>
      <c r="C7161" t="s">
        <v>20799</v>
      </c>
      <c r="D7161">
        <v>8</v>
      </c>
      <c r="E7161" t="s">
        <v>27</v>
      </c>
      <c r="F7161" t="s">
        <v>27</v>
      </c>
      <c r="G7161">
        <v>7</v>
      </c>
    </row>
    <row r="7162" spans="1:7">
      <c r="A7162" t="s">
        <v>20800</v>
      </c>
      <c r="B7162">
        <v>6</v>
      </c>
      <c r="C7162" t="s">
        <v>10348</v>
      </c>
      <c r="D7162">
        <v>11</v>
      </c>
      <c r="E7162" t="s">
        <v>6397</v>
      </c>
      <c r="F7162" t="s">
        <v>6397</v>
      </c>
      <c r="G7162">
        <v>11</v>
      </c>
    </row>
    <row r="7163" spans="1:7">
      <c r="A7163" t="s">
        <v>20801</v>
      </c>
      <c r="B7163">
        <v>9</v>
      </c>
      <c r="C7163" t="s">
        <v>14336</v>
      </c>
      <c r="D7163">
        <v>9</v>
      </c>
      <c r="E7163" t="s">
        <v>6363</v>
      </c>
      <c r="F7163" t="s">
        <v>6363</v>
      </c>
      <c r="G7163">
        <v>9</v>
      </c>
    </row>
    <row r="7164" spans="1:7">
      <c r="A7164" t="s">
        <v>20802</v>
      </c>
      <c r="B7164">
        <v>11</v>
      </c>
      <c r="C7164" t="s">
        <v>20803</v>
      </c>
      <c r="D7164">
        <v>11</v>
      </c>
      <c r="E7164" t="s">
        <v>6397</v>
      </c>
      <c r="F7164" t="s">
        <v>6397</v>
      </c>
      <c r="G7164">
        <v>11</v>
      </c>
    </row>
    <row r="7165" spans="1:7">
      <c r="A7165" t="s">
        <v>20804</v>
      </c>
      <c r="B7165">
        <v>6</v>
      </c>
      <c r="C7165" t="s">
        <v>17845</v>
      </c>
      <c r="D7165">
        <v>13</v>
      </c>
      <c r="E7165" t="s">
        <v>6395</v>
      </c>
      <c r="F7165" t="s">
        <v>6395</v>
      </c>
      <c r="G7165">
        <v>13</v>
      </c>
    </row>
    <row r="7166" spans="1:7">
      <c r="A7166" t="s">
        <v>20805</v>
      </c>
      <c r="B7166">
        <v>7</v>
      </c>
      <c r="C7166" t="s">
        <v>20806</v>
      </c>
      <c r="D7166">
        <v>7</v>
      </c>
      <c r="E7166" t="s">
        <v>27</v>
      </c>
      <c r="F7166" t="s">
        <v>27</v>
      </c>
      <c r="G7166">
        <v>7</v>
      </c>
    </row>
    <row r="7167" spans="1:7">
      <c r="A7167" t="s">
        <v>20807</v>
      </c>
      <c r="B7167">
        <v>9</v>
      </c>
      <c r="C7167" t="s">
        <v>20808</v>
      </c>
      <c r="D7167">
        <v>9</v>
      </c>
      <c r="E7167" t="s">
        <v>27</v>
      </c>
      <c r="F7167" t="s">
        <v>27</v>
      </c>
      <c r="G7167">
        <v>7</v>
      </c>
    </row>
    <row r="7168" spans="1:7">
      <c r="A7168" t="s">
        <v>20809</v>
      </c>
      <c r="B7168">
        <v>6</v>
      </c>
      <c r="C7168" t="s">
        <v>20810</v>
      </c>
      <c r="D7168">
        <v>6</v>
      </c>
      <c r="E7168" t="s">
        <v>27</v>
      </c>
      <c r="F7168" t="s">
        <v>27</v>
      </c>
      <c r="G7168">
        <v>7</v>
      </c>
    </row>
    <row r="7169" spans="1:7">
      <c r="A7169" t="s">
        <v>20811</v>
      </c>
      <c r="B7169">
        <v>9</v>
      </c>
      <c r="C7169" t="s">
        <v>20812</v>
      </c>
      <c r="D7169">
        <v>9</v>
      </c>
      <c r="E7169" t="s">
        <v>6363</v>
      </c>
      <c r="F7169" t="s">
        <v>6363</v>
      </c>
      <c r="G7169">
        <v>9</v>
      </c>
    </row>
    <row r="7170" spans="1:7">
      <c r="A7170" t="s">
        <v>20813</v>
      </c>
      <c r="B7170">
        <v>10</v>
      </c>
      <c r="C7170" t="s">
        <v>20814</v>
      </c>
      <c r="D7170">
        <v>11</v>
      </c>
      <c r="E7170" t="s">
        <v>6397</v>
      </c>
      <c r="F7170" t="s">
        <v>6397</v>
      </c>
      <c r="G7170">
        <v>11</v>
      </c>
    </row>
    <row r="7171" spans="1:7">
      <c r="A7171" t="s">
        <v>20815</v>
      </c>
      <c r="B7171">
        <v>4</v>
      </c>
      <c r="C7171" t="s">
        <v>20816</v>
      </c>
      <c r="D7171">
        <v>4</v>
      </c>
      <c r="E7171" t="s">
        <v>30</v>
      </c>
      <c r="F7171" t="s">
        <v>30</v>
      </c>
      <c r="G7171">
        <v>3</v>
      </c>
    </row>
    <row r="7172" spans="1:7">
      <c r="A7172" t="s">
        <v>20817</v>
      </c>
      <c r="B7172">
        <v>4</v>
      </c>
      <c r="C7172" t="s">
        <v>20818</v>
      </c>
      <c r="D7172">
        <v>4</v>
      </c>
      <c r="E7172" t="s">
        <v>6372</v>
      </c>
      <c r="F7172" t="s">
        <v>6372</v>
      </c>
      <c r="G7172">
        <v>6</v>
      </c>
    </row>
    <row r="7173" spans="1:7">
      <c r="A7173" t="s">
        <v>20819</v>
      </c>
      <c r="B7173">
        <v>5</v>
      </c>
      <c r="C7173" t="s">
        <v>20820</v>
      </c>
      <c r="D7173">
        <v>6</v>
      </c>
      <c r="E7173" t="s">
        <v>6368</v>
      </c>
      <c r="F7173" t="s">
        <v>6368</v>
      </c>
      <c r="G7173">
        <v>6</v>
      </c>
    </row>
    <row r="7174" spans="1:7">
      <c r="A7174" t="s">
        <v>20821</v>
      </c>
      <c r="B7174">
        <v>8</v>
      </c>
      <c r="C7174" t="s">
        <v>20822</v>
      </c>
      <c r="D7174">
        <v>15</v>
      </c>
      <c r="E7174" t="s">
        <v>6395</v>
      </c>
      <c r="F7174" t="s">
        <v>6395</v>
      </c>
      <c r="G7174">
        <v>13</v>
      </c>
    </row>
    <row r="7175" spans="1:7">
      <c r="A7175" t="s">
        <v>20823</v>
      </c>
      <c r="B7175">
        <v>6</v>
      </c>
      <c r="C7175" t="s">
        <v>20824</v>
      </c>
      <c r="D7175">
        <v>6</v>
      </c>
      <c r="E7175" t="s">
        <v>6368</v>
      </c>
      <c r="F7175" t="s">
        <v>6368</v>
      </c>
      <c r="G7175">
        <v>6</v>
      </c>
    </row>
    <row r="7176" spans="1:7">
      <c r="A7176" t="s">
        <v>20825</v>
      </c>
      <c r="B7176">
        <v>4</v>
      </c>
      <c r="C7176" t="s">
        <v>20826</v>
      </c>
      <c r="D7176">
        <v>5</v>
      </c>
      <c r="E7176" t="s">
        <v>27</v>
      </c>
      <c r="F7176" t="s">
        <v>27</v>
      </c>
      <c r="G7176">
        <v>7</v>
      </c>
    </row>
    <row r="7177" spans="1:7">
      <c r="A7177" t="s">
        <v>20827</v>
      </c>
      <c r="B7177">
        <v>7</v>
      </c>
      <c r="C7177" t="s">
        <v>20828</v>
      </c>
      <c r="D7177">
        <v>7</v>
      </c>
      <c r="E7177" t="s">
        <v>6400</v>
      </c>
      <c r="F7177" t="s">
        <v>6400</v>
      </c>
      <c r="G7177">
        <v>6</v>
      </c>
    </row>
    <row r="7178" spans="1:7">
      <c r="A7178" t="s">
        <v>20829</v>
      </c>
      <c r="B7178">
        <v>7</v>
      </c>
      <c r="C7178" t="s">
        <v>20830</v>
      </c>
      <c r="D7178">
        <v>13</v>
      </c>
      <c r="E7178" t="s">
        <v>6395</v>
      </c>
      <c r="F7178" t="s">
        <v>6395</v>
      </c>
      <c r="G7178">
        <v>13</v>
      </c>
    </row>
    <row r="7179" spans="1:7">
      <c r="A7179" t="s">
        <v>20831</v>
      </c>
      <c r="B7179">
        <v>6</v>
      </c>
      <c r="C7179" t="s">
        <v>20832</v>
      </c>
      <c r="D7179">
        <v>12</v>
      </c>
      <c r="E7179" t="s">
        <v>6395</v>
      </c>
      <c r="F7179" t="s">
        <v>6395</v>
      </c>
      <c r="G7179">
        <v>13</v>
      </c>
    </row>
    <row r="7180" spans="1:7">
      <c r="A7180" t="s">
        <v>20833</v>
      </c>
      <c r="B7180">
        <v>2</v>
      </c>
      <c r="C7180" t="s">
        <v>20834</v>
      </c>
      <c r="D7180">
        <v>9</v>
      </c>
      <c r="E7180" t="s">
        <v>6395</v>
      </c>
      <c r="F7180" t="s">
        <v>6395</v>
      </c>
      <c r="G7180">
        <v>13</v>
      </c>
    </row>
    <row r="7181" spans="1:7">
      <c r="A7181" t="s">
        <v>20835</v>
      </c>
      <c r="B7181">
        <v>6</v>
      </c>
      <c r="C7181" t="s">
        <v>20836</v>
      </c>
      <c r="D7181">
        <v>6</v>
      </c>
      <c r="E7181" t="s">
        <v>27</v>
      </c>
      <c r="F7181" t="s">
        <v>27</v>
      </c>
      <c r="G7181">
        <v>7</v>
      </c>
    </row>
    <row r="7182" spans="1:7">
      <c r="A7182" t="s">
        <v>20837</v>
      </c>
      <c r="B7182">
        <v>8</v>
      </c>
      <c r="C7182" t="s">
        <v>20838</v>
      </c>
      <c r="D7182">
        <v>8</v>
      </c>
      <c r="E7182" t="s">
        <v>27</v>
      </c>
      <c r="F7182" t="s">
        <v>27</v>
      </c>
      <c r="G7182">
        <v>7</v>
      </c>
    </row>
    <row r="7183" spans="1:7">
      <c r="A7183" t="s">
        <v>20839</v>
      </c>
      <c r="B7183">
        <v>4</v>
      </c>
      <c r="C7183" t="s">
        <v>15890</v>
      </c>
      <c r="D7183">
        <v>9</v>
      </c>
      <c r="E7183" t="s">
        <v>6363</v>
      </c>
      <c r="F7183" t="s">
        <v>6363</v>
      </c>
      <c r="G7183">
        <v>9</v>
      </c>
    </row>
    <row r="7184" spans="1:7">
      <c r="A7184" t="s">
        <v>20840</v>
      </c>
      <c r="B7184">
        <v>3</v>
      </c>
      <c r="C7184" t="s">
        <v>20289</v>
      </c>
      <c r="D7184">
        <v>7</v>
      </c>
      <c r="E7184" t="s">
        <v>27</v>
      </c>
      <c r="F7184" t="s">
        <v>27</v>
      </c>
      <c r="G7184">
        <v>7</v>
      </c>
    </row>
    <row r="7185" spans="1:7">
      <c r="A7185" t="s">
        <v>20841</v>
      </c>
      <c r="B7185">
        <v>7</v>
      </c>
      <c r="C7185" t="s">
        <v>20842</v>
      </c>
      <c r="D7185">
        <v>7</v>
      </c>
      <c r="E7185" t="s">
        <v>6372</v>
      </c>
      <c r="F7185" t="s">
        <v>6372</v>
      </c>
      <c r="G7185">
        <v>6</v>
      </c>
    </row>
    <row r="7186" spans="1:7">
      <c r="A7186" t="s">
        <v>20843</v>
      </c>
      <c r="B7186">
        <v>8</v>
      </c>
      <c r="C7186" t="s">
        <v>20844</v>
      </c>
      <c r="D7186">
        <v>8</v>
      </c>
      <c r="E7186" t="s">
        <v>28</v>
      </c>
      <c r="F7186" t="s">
        <v>28</v>
      </c>
      <c r="G7186">
        <v>6</v>
      </c>
    </row>
    <row r="7187" spans="1:7">
      <c r="A7187" t="s">
        <v>20845</v>
      </c>
      <c r="B7187">
        <v>7</v>
      </c>
      <c r="C7187" t="s">
        <v>20846</v>
      </c>
      <c r="D7187">
        <v>8</v>
      </c>
      <c r="E7187" t="s">
        <v>27</v>
      </c>
      <c r="F7187" t="s">
        <v>27</v>
      </c>
      <c r="G7187">
        <v>7</v>
      </c>
    </row>
    <row r="7188" spans="1:7">
      <c r="A7188" t="s">
        <v>20847</v>
      </c>
      <c r="B7188">
        <v>8</v>
      </c>
      <c r="C7188" t="s">
        <v>20848</v>
      </c>
      <c r="D7188">
        <v>8</v>
      </c>
      <c r="E7188" t="s">
        <v>27</v>
      </c>
      <c r="F7188" t="s">
        <v>27</v>
      </c>
      <c r="G7188">
        <v>7</v>
      </c>
    </row>
    <row r="7189" spans="1:7">
      <c r="A7189" t="s">
        <v>20849</v>
      </c>
      <c r="B7189">
        <v>6</v>
      </c>
      <c r="C7189" t="s">
        <v>20850</v>
      </c>
      <c r="D7189">
        <v>6</v>
      </c>
      <c r="E7189" t="s">
        <v>27</v>
      </c>
      <c r="F7189" t="s">
        <v>27</v>
      </c>
      <c r="G7189">
        <v>7</v>
      </c>
    </row>
    <row r="7190" spans="1:7">
      <c r="A7190" t="s">
        <v>20851</v>
      </c>
      <c r="B7190">
        <v>9</v>
      </c>
      <c r="C7190" t="s">
        <v>20852</v>
      </c>
      <c r="D7190">
        <v>10</v>
      </c>
      <c r="E7190" t="s">
        <v>6372</v>
      </c>
      <c r="F7190" t="s">
        <v>6372</v>
      </c>
      <c r="G7190">
        <v>6</v>
      </c>
    </row>
    <row r="7191" spans="1:7">
      <c r="A7191" t="s">
        <v>20853</v>
      </c>
      <c r="B7191">
        <v>4</v>
      </c>
      <c r="C7191" t="s">
        <v>20854</v>
      </c>
      <c r="D7191">
        <v>4</v>
      </c>
      <c r="E7191" t="s">
        <v>6372</v>
      </c>
      <c r="F7191" t="s">
        <v>6372</v>
      </c>
      <c r="G7191">
        <v>6</v>
      </c>
    </row>
    <row r="7192" spans="1:7">
      <c r="A7192" t="s">
        <v>20855</v>
      </c>
      <c r="B7192">
        <v>7</v>
      </c>
      <c r="C7192" t="s">
        <v>20856</v>
      </c>
      <c r="D7192">
        <v>8</v>
      </c>
      <c r="E7192" t="s">
        <v>6363</v>
      </c>
      <c r="F7192" t="s">
        <v>6363</v>
      </c>
      <c r="G7192">
        <v>9</v>
      </c>
    </row>
    <row r="7193" spans="1:7">
      <c r="A7193" t="s">
        <v>20857</v>
      </c>
      <c r="B7193">
        <v>6</v>
      </c>
      <c r="C7193" t="s">
        <v>20858</v>
      </c>
      <c r="D7193">
        <v>6</v>
      </c>
      <c r="E7193" t="s">
        <v>6372</v>
      </c>
      <c r="F7193" t="s">
        <v>6372</v>
      </c>
      <c r="G7193">
        <v>6</v>
      </c>
    </row>
    <row r="7194" spans="1:7">
      <c r="A7194" t="s">
        <v>20859</v>
      </c>
      <c r="B7194">
        <v>42</v>
      </c>
      <c r="C7194" t="s">
        <v>20860</v>
      </c>
      <c r="D7194">
        <v>42</v>
      </c>
      <c r="E7194" t="s">
        <v>6391</v>
      </c>
      <c r="F7194" t="s">
        <v>6391</v>
      </c>
      <c r="G7194">
        <v>40</v>
      </c>
    </row>
    <row r="7195" spans="1:7">
      <c r="A7195" t="s">
        <v>20861</v>
      </c>
      <c r="B7195">
        <v>6</v>
      </c>
      <c r="C7195" t="s">
        <v>20862</v>
      </c>
      <c r="D7195">
        <v>6</v>
      </c>
      <c r="E7195" t="s">
        <v>28</v>
      </c>
      <c r="F7195" t="s">
        <v>28</v>
      </c>
      <c r="G7195">
        <v>6</v>
      </c>
    </row>
    <row r="7196" spans="1:7">
      <c r="A7196" t="s">
        <v>20863</v>
      </c>
      <c r="B7196">
        <v>10</v>
      </c>
      <c r="C7196" t="s">
        <v>20864</v>
      </c>
      <c r="D7196">
        <v>10</v>
      </c>
      <c r="E7196" t="s">
        <v>27</v>
      </c>
      <c r="F7196" t="s">
        <v>27</v>
      </c>
      <c r="G7196">
        <v>7</v>
      </c>
    </row>
    <row r="7197" spans="1:7">
      <c r="A7197" t="s">
        <v>20865</v>
      </c>
      <c r="B7197">
        <v>5</v>
      </c>
      <c r="C7197" t="s">
        <v>20866</v>
      </c>
      <c r="D7197">
        <v>5</v>
      </c>
      <c r="E7197" t="s">
        <v>28</v>
      </c>
      <c r="F7197" t="s">
        <v>28</v>
      </c>
      <c r="G7197">
        <v>6</v>
      </c>
    </row>
    <row r="7198" spans="1:7">
      <c r="A7198" t="s">
        <v>20867</v>
      </c>
      <c r="B7198">
        <v>5</v>
      </c>
      <c r="C7198" t="s">
        <v>20868</v>
      </c>
      <c r="D7198">
        <v>5</v>
      </c>
      <c r="E7198" t="s">
        <v>6400</v>
      </c>
      <c r="F7198" t="s">
        <v>6400</v>
      </c>
      <c r="G7198">
        <v>6</v>
      </c>
    </row>
    <row r="7199" spans="1:7">
      <c r="A7199" t="s">
        <v>20869</v>
      </c>
      <c r="B7199">
        <v>6</v>
      </c>
      <c r="C7199" t="s">
        <v>20870</v>
      </c>
      <c r="D7199">
        <v>6</v>
      </c>
      <c r="E7199" t="s">
        <v>6372</v>
      </c>
      <c r="F7199" t="s">
        <v>6372</v>
      </c>
      <c r="G7199">
        <v>6</v>
      </c>
    </row>
    <row r="7200" spans="1:7">
      <c r="A7200" t="s">
        <v>20871</v>
      </c>
      <c r="B7200">
        <v>7</v>
      </c>
      <c r="C7200" t="s">
        <v>20872</v>
      </c>
      <c r="D7200">
        <v>7</v>
      </c>
      <c r="E7200" t="s">
        <v>6368</v>
      </c>
      <c r="F7200" t="s">
        <v>6368</v>
      </c>
      <c r="G7200">
        <v>6</v>
      </c>
    </row>
    <row r="7201" spans="1:7">
      <c r="A7201" t="s">
        <v>20873</v>
      </c>
      <c r="B7201">
        <v>5</v>
      </c>
      <c r="C7201" t="s">
        <v>20874</v>
      </c>
      <c r="D7201">
        <v>5</v>
      </c>
      <c r="E7201" t="s">
        <v>6372</v>
      </c>
      <c r="F7201" t="s">
        <v>6372</v>
      </c>
      <c r="G7201">
        <v>6</v>
      </c>
    </row>
    <row r="7202" spans="1:7">
      <c r="A7202" t="s">
        <v>20875</v>
      </c>
      <c r="B7202">
        <v>4</v>
      </c>
      <c r="C7202" t="s">
        <v>20876</v>
      </c>
      <c r="D7202">
        <v>8</v>
      </c>
      <c r="E7202" t="s">
        <v>6363</v>
      </c>
      <c r="F7202" t="s">
        <v>6363</v>
      </c>
      <c r="G7202">
        <v>9</v>
      </c>
    </row>
    <row r="7203" spans="1:7">
      <c r="A7203" t="s">
        <v>20877</v>
      </c>
      <c r="B7203">
        <v>6</v>
      </c>
      <c r="C7203" t="s">
        <v>20878</v>
      </c>
      <c r="D7203">
        <v>6</v>
      </c>
      <c r="E7203" t="s">
        <v>6400</v>
      </c>
      <c r="F7203" t="s">
        <v>6400</v>
      </c>
      <c r="G7203">
        <v>6</v>
      </c>
    </row>
    <row r="7204" spans="1:7">
      <c r="A7204" t="s">
        <v>20879</v>
      </c>
      <c r="B7204">
        <v>4</v>
      </c>
      <c r="C7204" t="s">
        <v>15957</v>
      </c>
      <c r="D7204">
        <v>8</v>
      </c>
      <c r="E7204" t="s">
        <v>27</v>
      </c>
      <c r="F7204" t="s">
        <v>27</v>
      </c>
      <c r="G7204">
        <v>7</v>
      </c>
    </row>
    <row r="7205" spans="1:7">
      <c r="A7205" t="s">
        <v>20880</v>
      </c>
      <c r="B7205">
        <v>3</v>
      </c>
      <c r="C7205" t="s">
        <v>20881</v>
      </c>
      <c r="D7205">
        <v>7</v>
      </c>
      <c r="E7205" t="s">
        <v>6372</v>
      </c>
      <c r="F7205" t="s">
        <v>6372</v>
      </c>
      <c r="G7205">
        <v>6</v>
      </c>
    </row>
    <row r="7206" spans="1:7">
      <c r="A7206" t="s">
        <v>20882</v>
      </c>
      <c r="B7206">
        <v>7</v>
      </c>
      <c r="C7206" t="s">
        <v>13518</v>
      </c>
      <c r="D7206">
        <v>7</v>
      </c>
      <c r="E7206" t="s">
        <v>28</v>
      </c>
      <c r="F7206" t="s">
        <v>28</v>
      </c>
      <c r="G7206">
        <v>6</v>
      </c>
    </row>
    <row r="7207" spans="1:7">
      <c r="A7207" t="s">
        <v>20883</v>
      </c>
      <c r="B7207">
        <v>8</v>
      </c>
      <c r="C7207" t="s">
        <v>20884</v>
      </c>
      <c r="D7207">
        <v>8</v>
      </c>
      <c r="E7207" t="s">
        <v>6369</v>
      </c>
      <c r="F7207" t="s">
        <v>6369</v>
      </c>
      <c r="G7207">
        <v>3</v>
      </c>
    </row>
    <row r="7208" spans="1:7">
      <c r="A7208" t="s">
        <v>20885</v>
      </c>
      <c r="B7208">
        <v>6</v>
      </c>
      <c r="C7208" t="s">
        <v>20886</v>
      </c>
      <c r="D7208">
        <v>6</v>
      </c>
      <c r="E7208" t="s">
        <v>6400</v>
      </c>
      <c r="F7208" t="s">
        <v>6400</v>
      </c>
      <c r="G7208">
        <v>6</v>
      </c>
    </row>
    <row r="7209" spans="1:7">
      <c r="A7209" t="s">
        <v>20887</v>
      </c>
      <c r="B7209">
        <v>3</v>
      </c>
      <c r="C7209" t="s">
        <v>20132</v>
      </c>
      <c r="D7209">
        <v>6</v>
      </c>
      <c r="E7209" t="s">
        <v>6372</v>
      </c>
      <c r="F7209" t="s">
        <v>6372</v>
      </c>
      <c r="G7209">
        <v>6</v>
      </c>
    </row>
    <row r="7210" spans="1:7">
      <c r="A7210" t="s">
        <v>20888</v>
      </c>
      <c r="B7210">
        <v>7</v>
      </c>
      <c r="C7210" t="s">
        <v>20889</v>
      </c>
      <c r="D7210">
        <v>7</v>
      </c>
      <c r="E7210" t="s">
        <v>6372</v>
      </c>
      <c r="F7210" t="s">
        <v>6372</v>
      </c>
      <c r="G7210">
        <v>6</v>
      </c>
    </row>
    <row r="7211" spans="1:7">
      <c r="A7211" t="s">
        <v>20890</v>
      </c>
      <c r="B7211">
        <v>5</v>
      </c>
      <c r="C7211" t="s">
        <v>20891</v>
      </c>
      <c r="D7211">
        <v>5</v>
      </c>
      <c r="E7211" t="s">
        <v>6400</v>
      </c>
      <c r="F7211" t="s">
        <v>6400</v>
      </c>
      <c r="G7211">
        <v>6</v>
      </c>
    </row>
    <row r="7212" spans="1:7">
      <c r="A7212" t="s">
        <v>20892</v>
      </c>
      <c r="B7212">
        <v>6</v>
      </c>
      <c r="C7212" t="s">
        <v>20893</v>
      </c>
      <c r="D7212">
        <v>6</v>
      </c>
      <c r="E7212" t="s">
        <v>6369</v>
      </c>
      <c r="F7212" t="s">
        <v>6369</v>
      </c>
      <c r="G7212">
        <v>3</v>
      </c>
    </row>
    <row r="7213" spans="1:7">
      <c r="A7213" t="s">
        <v>20894</v>
      </c>
      <c r="B7213">
        <v>7</v>
      </c>
      <c r="C7213" t="s">
        <v>20895</v>
      </c>
      <c r="D7213">
        <v>7</v>
      </c>
      <c r="E7213" t="s">
        <v>6368</v>
      </c>
      <c r="F7213" t="s">
        <v>6368</v>
      </c>
      <c r="G7213">
        <v>6</v>
      </c>
    </row>
    <row r="7214" spans="1:7">
      <c r="A7214" t="s">
        <v>20896</v>
      </c>
      <c r="B7214">
        <v>5</v>
      </c>
      <c r="C7214" t="s">
        <v>20897</v>
      </c>
      <c r="D7214">
        <v>5</v>
      </c>
      <c r="E7214" t="s">
        <v>6372</v>
      </c>
      <c r="F7214" t="s">
        <v>6372</v>
      </c>
      <c r="G7214">
        <v>6</v>
      </c>
    </row>
    <row r="7215" spans="1:7">
      <c r="A7215" t="s">
        <v>20898</v>
      </c>
      <c r="B7215">
        <v>10</v>
      </c>
      <c r="C7215" t="s">
        <v>20899</v>
      </c>
      <c r="D7215">
        <v>10</v>
      </c>
      <c r="E7215" t="s">
        <v>6363</v>
      </c>
      <c r="F7215" t="s">
        <v>6363</v>
      </c>
      <c r="G7215">
        <v>9</v>
      </c>
    </row>
    <row r="7216" spans="1:7">
      <c r="A7216" t="s">
        <v>20900</v>
      </c>
      <c r="B7216">
        <v>12</v>
      </c>
      <c r="C7216" t="s">
        <v>11399</v>
      </c>
      <c r="D7216">
        <v>12</v>
      </c>
      <c r="E7216" t="s">
        <v>6368</v>
      </c>
      <c r="F7216" t="s">
        <v>6368</v>
      </c>
      <c r="G7216">
        <v>6</v>
      </c>
    </row>
    <row r="7217" spans="1:7">
      <c r="A7217" t="s">
        <v>20901</v>
      </c>
      <c r="B7217">
        <v>12</v>
      </c>
      <c r="C7217" t="s">
        <v>20902</v>
      </c>
      <c r="D7217">
        <v>12</v>
      </c>
      <c r="E7217" t="s">
        <v>6395</v>
      </c>
      <c r="F7217" t="s">
        <v>6395</v>
      </c>
      <c r="G7217">
        <v>13</v>
      </c>
    </row>
    <row r="7218" spans="1:7">
      <c r="A7218" t="s">
        <v>20903</v>
      </c>
      <c r="B7218">
        <v>9</v>
      </c>
      <c r="C7218" t="s">
        <v>20904</v>
      </c>
      <c r="D7218">
        <v>9</v>
      </c>
      <c r="E7218" t="s">
        <v>27</v>
      </c>
      <c r="F7218" t="s">
        <v>27</v>
      </c>
      <c r="G7218">
        <v>7</v>
      </c>
    </row>
    <row r="7219" spans="1:7">
      <c r="A7219" t="s">
        <v>20905</v>
      </c>
      <c r="B7219">
        <v>6</v>
      </c>
      <c r="C7219" t="s">
        <v>20906</v>
      </c>
      <c r="D7219">
        <v>5</v>
      </c>
      <c r="E7219" t="s">
        <v>27</v>
      </c>
      <c r="F7219" t="s">
        <v>27</v>
      </c>
      <c r="G7219">
        <v>7</v>
      </c>
    </row>
    <row r="7220" spans="1:7">
      <c r="A7220" t="s">
        <v>20907</v>
      </c>
      <c r="B7220">
        <v>6</v>
      </c>
      <c r="C7220" t="s">
        <v>20908</v>
      </c>
      <c r="D7220">
        <v>6</v>
      </c>
      <c r="E7220" t="s">
        <v>28</v>
      </c>
      <c r="F7220" t="s">
        <v>28</v>
      </c>
      <c r="G7220">
        <v>6</v>
      </c>
    </row>
    <row r="7221" spans="1:7">
      <c r="A7221" t="s">
        <v>20909</v>
      </c>
      <c r="B7221">
        <v>2</v>
      </c>
      <c r="C7221" t="s">
        <v>16305</v>
      </c>
      <c r="D7221">
        <v>7</v>
      </c>
      <c r="E7221" t="s">
        <v>6372</v>
      </c>
      <c r="F7221" t="s">
        <v>6372</v>
      </c>
      <c r="G7221">
        <v>6</v>
      </c>
    </row>
    <row r="7222" spans="1:7">
      <c r="A7222" t="s">
        <v>20910</v>
      </c>
      <c r="B7222">
        <v>9</v>
      </c>
      <c r="C7222" t="s">
        <v>20911</v>
      </c>
      <c r="D7222">
        <v>9</v>
      </c>
      <c r="E7222" t="s">
        <v>6363</v>
      </c>
      <c r="F7222" t="s">
        <v>6363</v>
      </c>
      <c r="G7222">
        <v>9</v>
      </c>
    </row>
    <row r="7223" spans="1:7">
      <c r="A7223" t="s">
        <v>20912</v>
      </c>
      <c r="B7223">
        <v>9</v>
      </c>
      <c r="C7223" t="s">
        <v>20913</v>
      </c>
      <c r="D7223">
        <v>13</v>
      </c>
      <c r="E7223" t="s">
        <v>6395</v>
      </c>
      <c r="F7223" t="s">
        <v>6395</v>
      </c>
      <c r="G7223">
        <v>13</v>
      </c>
    </row>
    <row r="7224" spans="1:7">
      <c r="A7224" t="s">
        <v>20914</v>
      </c>
      <c r="B7224">
        <v>7</v>
      </c>
      <c r="C7224" t="s">
        <v>20915</v>
      </c>
      <c r="D7224">
        <v>7</v>
      </c>
      <c r="E7224" t="s">
        <v>28</v>
      </c>
      <c r="F7224" t="s">
        <v>28</v>
      </c>
      <c r="G7224">
        <v>6</v>
      </c>
    </row>
    <row r="7225" spans="1:7">
      <c r="A7225" t="s">
        <v>20916</v>
      </c>
      <c r="B7225">
        <v>2</v>
      </c>
      <c r="C7225" t="s">
        <v>20917</v>
      </c>
      <c r="D7225">
        <v>10</v>
      </c>
      <c r="E7225" t="s">
        <v>6395</v>
      </c>
      <c r="F7225" t="s">
        <v>6395</v>
      </c>
      <c r="G7225">
        <v>13</v>
      </c>
    </row>
    <row r="7226" spans="1:7">
      <c r="A7226" t="s">
        <v>20918</v>
      </c>
      <c r="B7226">
        <v>7</v>
      </c>
      <c r="C7226" t="s">
        <v>20919</v>
      </c>
      <c r="D7226">
        <v>7</v>
      </c>
      <c r="E7226" t="s">
        <v>27</v>
      </c>
      <c r="F7226" t="s">
        <v>27</v>
      </c>
      <c r="G7226">
        <v>7</v>
      </c>
    </row>
    <row r="7227" spans="1:7">
      <c r="A7227" t="s">
        <v>20920</v>
      </c>
      <c r="B7227">
        <v>16</v>
      </c>
      <c r="C7227" t="s">
        <v>20921</v>
      </c>
      <c r="D7227">
        <v>30</v>
      </c>
      <c r="E7227" t="s">
        <v>6396</v>
      </c>
      <c r="F7227" t="s">
        <v>6396</v>
      </c>
      <c r="G7227">
        <v>30</v>
      </c>
    </row>
    <row r="7228" spans="1:7">
      <c r="A7228" t="s">
        <v>20922</v>
      </c>
      <c r="B7228">
        <v>362</v>
      </c>
      <c r="C7228" t="s">
        <v>20923</v>
      </c>
      <c r="D7228">
        <v>369</v>
      </c>
      <c r="E7228" t="s">
        <v>6367</v>
      </c>
      <c r="F7228" t="s">
        <v>6367</v>
      </c>
      <c r="G7228">
        <v>112</v>
      </c>
    </row>
    <row r="7229" spans="1:7">
      <c r="A7229" t="s">
        <v>20924</v>
      </c>
      <c r="B7229">
        <v>4</v>
      </c>
      <c r="C7229" t="s">
        <v>20925</v>
      </c>
      <c r="D7229">
        <v>6</v>
      </c>
      <c r="E7229" t="s">
        <v>6372</v>
      </c>
      <c r="F7229" t="s">
        <v>6372</v>
      </c>
      <c r="G7229">
        <v>6</v>
      </c>
    </row>
    <row r="7230" spans="1:7">
      <c r="A7230" t="s">
        <v>20926</v>
      </c>
      <c r="B7230">
        <v>5</v>
      </c>
      <c r="C7230" t="s">
        <v>20927</v>
      </c>
      <c r="D7230">
        <v>5</v>
      </c>
      <c r="E7230" t="s">
        <v>30</v>
      </c>
      <c r="F7230" t="s">
        <v>30</v>
      </c>
      <c r="G7230">
        <v>3</v>
      </c>
    </row>
    <row r="7231" spans="1:7">
      <c r="A7231" t="s">
        <v>20928</v>
      </c>
      <c r="B7231">
        <v>8</v>
      </c>
      <c r="C7231" t="s">
        <v>20929</v>
      </c>
      <c r="D7231">
        <v>8</v>
      </c>
      <c r="E7231" t="s">
        <v>27</v>
      </c>
      <c r="F7231" t="s">
        <v>27</v>
      </c>
      <c r="G7231">
        <v>7</v>
      </c>
    </row>
    <row r="7232" spans="1:7">
      <c r="A7232" t="s">
        <v>20930</v>
      </c>
      <c r="B7232">
        <v>2</v>
      </c>
      <c r="C7232" t="s">
        <v>20931</v>
      </c>
      <c r="D7232">
        <v>5</v>
      </c>
      <c r="E7232" t="s">
        <v>27</v>
      </c>
      <c r="F7232" t="s">
        <v>27</v>
      </c>
      <c r="G7232">
        <v>7</v>
      </c>
    </row>
    <row r="7233" spans="1:7">
      <c r="A7233" t="s">
        <v>20932</v>
      </c>
      <c r="B7233">
        <v>7</v>
      </c>
      <c r="C7233" t="s">
        <v>20933</v>
      </c>
      <c r="D7233">
        <v>7</v>
      </c>
      <c r="E7233" t="s">
        <v>6363</v>
      </c>
      <c r="F7233" t="s">
        <v>6363</v>
      </c>
      <c r="G7233">
        <v>9</v>
      </c>
    </row>
    <row r="7234" spans="1:7">
      <c r="A7234" t="s">
        <v>20934</v>
      </c>
      <c r="B7234">
        <v>6</v>
      </c>
      <c r="C7234" t="s">
        <v>20935</v>
      </c>
      <c r="D7234">
        <v>6</v>
      </c>
      <c r="E7234" t="s">
        <v>6400</v>
      </c>
      <c r="F7234" t="s">
        <v>6400</v>
      </c>
      <c r="G7234">
        <v>6</v>
      </c>
    </row>
    <row r="7235" spans="1:7">
      <c r="A7235" t="s">
        <v>20936</v>
      </c>
      <c r="B7235">
        <v>12</v>
      </c>
      <c r="C7235" t="s">
        <v>20937</v>
      </c>
      <c r="D7235">
        <v>12</v>
      </c>
      <c r="E7235" t="s">
        <v>6397</v>
      </c>
      <c r="F7235" t="s">
        <v>6397</v>
      </c>
      <c r="G7235">
        <v>11</v>
      </c>
    </row>
    <row r="7236" spans="1:7">
      <c r="A7236" t="s">
        <v>20938</v>
      </c>
      <c r="B7236">
        <v>8</v>
      </c>
      <c r="C7236" t="s">
        <v>10880</v>
      </c>
      <c r="D7236">
        <v>14</v>
      </c>
      <c r="E7236" t="s">
        <v>6395</v>
      </c>
      <c r="F7236" t="s">
        <v>6395</v>
      </c>
      <c r="G7236">
        <v>13</v>
      </c>
    </row>
    <row r="7237" spans="1:7">
      <c r="A7237" t="s">
        <v>20939</v>
      </c>
      <c r="B7237">
        <v>6</v>
      </c>
      <c r="C7237" t="s">
        <v>20940</v>
      </c>
      <c r="D7237">
        <v>6</v>
      </c>
      <c r="E7237" t="s">
        <v>6400</v>
      </c>
      <c r="F7237" t="s">
        <v>6400</v>
      </c>
      <c r="G7237">
        <v>6</v>
      </c>
    </row>
    <row r="7238" spans="1:7">
      <c r="A7238" t="s">
        <v>20941</v>
      </c>
      <c r="B7238">
        <v>6</v>
      </c>
      <c r="C7238" t="s">
        <v>20942</v>
      </c>
      <c r="D7238">
        <v>6</v>
      </c>
      <c r="E7238" t="s">
        <v>6368</v>
      </c>
      <c r="F7238" t="s">
        <v>6368</v>
      </c>
      <c r="G7238">
        <v>6</v>
      </c>
    </row>
    <row r="7239" spans="1:7">
      <c r="A7239" t="s">
        <v>20943</v>
      </c>
      <c r="B7239">
        <v>2</v>
      </c>
      <c r="C7239" t="s">
        <v>20944</v>
      </c>
      <c r="D7239">
        <v>7</v>
      </c>
      <c r="E7239" t="s">
        <v>6372</v>
      </c>
      <c r="F7239" t="s">
        <v>6372</v>
      </c>
      <c r="G7239">
        <v>6</v>
      </c>
    </row>
    <row r="7240" spans="1:7">
      <c r="A7240" t="s">
        <v>20945</v>
      </c>
      <c r="B7240">
        <v>7</v>
      </c>
      <c r="C7240" t="s">
        <v>20946</v>
      </c>
      <c r="D7240">
        <v>7</v>
      </c>
      <c r="E7240" t="s">
        <v>27</v>
      </c>
      <c r="F7240" t="s">
        <v>27</v>
      </c>
      <c r="G7240">
        <v>7</v>
      </c>
    </row>
    <row r="7241" spans="1:7">
      <c r="A7241" t="s">
        <v>20947</v>
      </c>
      <c r="B7241">
        <v>6</v>
      </c>
      <c r="C7241" t="s">
        <v>20948</v>
      </c>
      <c r="D7241">
        <v>6</v>
      </c>
      <c r="E7241" t="s">
        <v>28</v>
      </c>
      <c r="F7241" t="s">
        <v>28</v>
      </c>
      <c r="G7241">
        <v>6</v>
      </c>
    </row>
    <row r="7242" spans="1:7">
      <c r="A7242" t="s">
        <v>20949</v>
      </c>
      <c r="B7242">
        <v>12</v>
      </c>
      <c r="C7242" t="s">
        <v>20950</v>
      </c>
      <c r="D7242">
        <v>12</v>
      </c>
      <c r="E7242" t="s">
        <v>34</v>
      </c>
      <c r="F7242" t="s">
        <v>34</v>
      </c>
      <c r="G7242">
        <v>13</v>
      </c>
    </row>
    <row r="7243" spans="1:7">
      <c r="A7243" t="s">
        <v>20951</v>
      </c>
      <c r="B7243">
        <v>8</v>
      </c>
      <c r="C7243" t="s">
        <v>20952</v>
      </c>
      <c r="D7243">
        <v>8</v>
      </c>
      <c r="E7243" t="s">
        <v>34</v>
      </c>
      <c r="F7243" t="s">
        <v>34</v>
      </c>
      <c r="G7243">
        <v>13</v>
      </c>
    </row>
    <row r="7244" spans="1:7">
      <c r="A7244" t="s">
        <v>20953</v>
      </c>
      <c r="B7244">
        <v>5</v>
      </c>
      <c r="C7244" t="s">
        <v>20954</v>
      </c>
      <c r="D7244">
        <v>5</v>
      </c>
      <c r="E7244" t="s">
        <v>6372</v>
      </c>
      <c r="F7244" t="s">
        <v>6372</v>
      </c>
      <c r="G7244">
        <v>6</v>
      </c>
    </row>
    <row r="7245" spans="1:7">
      <c r="A7245" t="s">
        <v>20955</v>
      </c>
      <c r="B7245">
        <v>3</v>
      </c>
      <c r="C7245" t="s">
        <v>20956</v>
      </c>
      <c r="D7245">
        <v>6</v>
      </c>
      <c r="E7245" t="s">
        <v>6372</v>
      </c>
      <c r="F7245" t="s">
        <v>6372</v>
      </c>
      <c r="G7245">
        <v>6</v>
      </c>
    </row>
    <row r="7246" spans="1:7">
      <c r="A7246" t="s">
        <v>20957</v>
      </c>
      <c r="B7246">
        <v>6</v>
      </c>
      <c r="C7246" t="s">
        <v>20958</v>
      </c>
      <c r="D7246">
        <v>14</v>
      </c>
      <c r="E7246" t="s">
        <v>34</v>
      </c>
      <c r="F7246" t="s">
        <v>34</v>
      </c>
      <c r="G7246">
        <v>13</v>
      </c>
    </row>
    <row r="7247" spans="1:7">
      <c r="A7247" t="s">
        <v>20959</v>
      </c>
      <c r="B7247">
        <v>4</v>
      </c>
      <c r="C7247" t="s">
        <v>20960</v>
      </c>
      <c r="D7247">
        <v>8</v>
      </c>
      <c r="E7247" t="s">
        <v>6363</v>
      </c>
      <c r="F7247" t="s">
        <v>6363</v>
      </c>
      <c r="G7247">
        <v>9</v>
      </c>
    </row>
    <row r="7248" spans="1:7">
      <c r="A7248" t="s">
        <v>20961</v>
      </c>
      <c r="B7248">
        <v>6</v>
      </c>
      <c r="C7248" t="s">
        <v>20962</v>
      </c>
      <c r="D7248">
        <v>6</v>
      </c>
      <c r="E7248" t="s">
        <v>28</v>
      </c>
      <c r="F7248" t="s">
        <v>28</v>
      </c>
      <c r="G7248">
        <v>6</v>
      </c>
    </row>
    <row r="7249" spans="1:7">
      <c r="A7249" t="s">
        <v>20963</v>
      </c>
      <c r="B7249">
        <v>5</v>
      </c>
      <c r="C7249" t="s">
        <v>20964</v>
      </c>
      <c r="D7249">
        <v>5</v>
      </c>
      <c r="E7249" t="s">
        <v>6400</v>
      </c>
      <c r="F7249" t="s">
        <v>6400</v>
      </c>
      <c r="G7249">
        <v>6</v>
      </c>
    </row>
    <row r="7250" spans="1:7">
      <c r="A7250" t="s">
        <v>20965</v>
      </c>
      <c r="B7250">
        <v>4</v>
      </c>
      <c r="C7250" t="s">
        <v>20966</v>
      </c>
      <c r="D7250">
        <v>8</v>
      </c>
      <c r="E7250" t="s">
        <v>6363</v>
      </c>
      <c r="F7250" t="s">
        <v>6363</v>
      </c>
      <c r="G7250">
        <v>9</v>
      </c>
    </row>
    <row r="7251" spans="1:7">
      <c r="A7251" t="s">
        <v>20967</v>
      </c>
      <c r="B7251">
        <v>7</v>
      </c>
      <c r="C7251" t="s">
        <v>20968</v>
      </c>
      <c r="D7251">
        <v>7</v>
      </c>
      <c r="E7251" t="s">
        <v>28</v>
      </c>
      <c r="F7251" t="s">
        <v>28</v>
      </c>
      <c r="G7251">
        <v>6</v>
      </c>
    </row>
    <row r="7252" spans="1:7">
      <c r="A7252" t="s">
        <v>20969</v>
      </c>
      <c r="B7252">
        <v>5</v>
      </c>
      <c r="C7252" t="s">
        <v>7955</v>
      </c>
      <c r="D7252">
        <v>7</v>
      </c>
      <c r="E7252" t="s">
        <v>27</v>
      </c>
      <c r="F7252" t="s">
        <v>27</v>
      </c>
      <c r="G7252">
        <v>7</v>
      </c>
    </row>
    <row r="7253" spans="1:7">
      <c r="A7253" t="s">
        <v>20970</v>
      </c>
      <c r="B7253">
        <v>5</v>
      </c>
      <c r="C7253" t="s">
        <v>20971</v>
      </c>
      <c r="D7253">
        <v>5</v>
      </c>
      <c r="E7253" t="s">
        <v>6368</v>
      </c>
      <c r="F7253" t="s">
        <v>6368</v>
      </c>
      <c r="G7253">
        <v>6</v>
      </c>
    </row>
    <row r="7254" spans="1:7">
      <c r="A7254" t="s">
        <v>20972</v>
      </c>
      <c r="B7254">
        <v>6</v>
      </c>
      <c r="C7254" t="s">
        <v>20973</v>
      </c>
      <c r="D7254">
        <v>5</v>
      </c>
      <c r="E7254" t="s">
        <v>6400</v>
      </c>
      <c r="F7254" t="s">
        <v>6400</v>
      </c>
      <c r="G7254">
        <v>6</v>
      </c>
    </row>
    <row r="7255" spans="1:7">
      <c r="A7255" t="s">
        <v>20974</v>
      </c>
      <c r="B7255">
        <v>5</v>
      </c>
      <c r="C7255" t="s">
        <v>20975</v>
      </c>
      <c r="D7255">
        <v>5</v>
      </c>
      <c r="E7255" t="s">
        <v>6402</v>
      </c>
      <c r="F7255" t="s">
        <v>6402</v>
      </c>
      <c r="G7255">
        <v>4</v>
      </c>
    </row>
    <row r="7256" spans="1:7">
      <c r="A7256" t="s">
        <v>20976</v>
      </c>
      <c r="B7256">
        <v>6</v>
      </c>
      <c r="C7256" t="s">
        <v>20977</v>
      </c>
      <c r="D7256">
        <v>7</v>
      </c>
      <c r="E7256" t="s">
        <v>6372</v>
      </c>
      <c r="F7256" t="s">
        <v>6372</v>
      </c>
      <c r="G7256">
        <v>6</v>
      </c>
    </row>
    <row r="7257" spans="1:7">
      <c r="A7257" t="s">
        <v>20978</v>
      </c>
      <c r="B7257">
        <v>3</v>
      </c>
      <c r="C7257" t="s">
        <v>20979</v>
      </c>
      <c r="D7257">
        <v>6</v>
      </c>
      <c r="E7257" t="s">
        <v>6372</v>
      </c>
      <c r="F7257" t="s">
        <v>6372</v>
      </c>
      <c r="G7257">
        <v>6</v>
      </c>
    </row>
    <row r="7258" spans="1:7">
      <c r="A7258" t="s">
        <v>20980</v>
      </c>
      <c r="B7258">
        <v>6</v>
      </c>
      <c r="C7258" t="s">
        <v>20981</v>
      </c>
      <c r="D7258">
        <v>6</v>
      </c>
      <c r="E7258" t="s">
        <v>27</v>
      </c>
      <c r="F7258" t="s">
        <v>27</v>
      </c>
      <c r="G7258">
        <v>7</v>
      </c>
    </row>
    <row r="7259" spans="1:7">
      <c r="A7259" t="s">
        <v>20982</v>
      </c>
      <c r="B7259">
        <v>38</v>
      </c>
      <c r="C7259" t="s">
        <v>20983</v>
      </c>
      <c r="D7259">
        <v>38</v>
      </c>
      <c r="E7259" t="s">
        <v>6374</v>
      </c>
      <c r="F7259" t="s">
        <v>6374</v>
      </c>
      <c r="G7259">
        <v>29</v>
      </c>
    </row>
    <row r="7260" spans="1:7">
      <c r="A7260" t="s">
        <v>20984</v>
      </c>
      <c r="B7260">
        <v>3</v>
      </c>
      <c r="C7260" t="s">
        <v>20985</v>
      </c>
      <c r="D7260">
        <v>6</v>
      </c>
      <c r="E7260" t="s">
        <v>6372</v>
      </c>
      <c r="F7260" t="s">
        <v>6372</v>
      </c>
      <c r="G7260">
        <v>6</v>
      </c>
    </row>
    <row r="7261" spans="1:7">
      <c r="A7261" t="s">
        <v>20986</v>
      </c>
      <c r="B7261">
        <v>5</v>
      </c>
      <c r="C7261" t="s">
        <v>20987</v>
      </c>
      <c r="D7261">
        <v>5</v>
      </c>
      <c r="E7261" t="s">
        <v>6400</v>
      </c>
      <c r="F7261" t="s">
        <v>6400</v>
      </c>
      <c r="G7261">
        <v>6</v>
      </c>
    </row>
    <row r="7262" spans="1:7">
      <c r="A7262" t="s">
        <v>20988</v>
      </c>
      <c r="B7262">
        <v>6</v>
      </c>
      <c r="C7262" t="s">
        <v>20989</v>
      </c>
      <c r="D7262">
        <v>6</v>
      </c>
      <c r="E7262" t="s">
        <v>6400</v>
      </c>
      <c r="F7262" t="s">
        <v>6400</v>
      </c>
      <c r="G7262">
        <v>6</v>
      </c>
    </row>
    <row r="7263" spans="1:7">
      <c r="A7263" t="s">
        <v>20990</v>
      </c>
      <c r="B7263">
        <v>6</v>
      </c>
      <c r="C7263" t="s">
        <v>20991</v>
      </c>
      <c r="D7263">
        <v>6</v>
      </c>
      <c r="E7263" t="s">
        <v>27</v>
      </c>
      <c r="F7263" t="s">
        <v>27</v>
      </c>
      <c r="G7263">
        <v>7</v>
      </c>
    </row>
    <row r="7264" spans="1:7">
      <c r="A7264" t="s">
        <v>20992</v>
      </c>
      <c r="B7264">
        <v>10</v>
      </c>
      <c r="C7264" t="s">
        <v>20993</v>
      </c>
      <c r="D7264">
        <v>10</v>
      </c>
      <c r="E7264" t="s">
        <v>6368</v>
      </c>
      <c r="F7264" t="s">
        <v>6368</v>
      </c>
      <c r="G7264">
        <v>6</v>
      </c>
    </row>
    <row r="7265" spans="1:7">
      <c r="A7265" t="s">
        <v>20994</v>
      </c>
      <c r="B7265">
        <v>7</v>
      </c>
      <c r="C7265" t="s">
        <v>20995</v>
      </c>
      <c r="D7265">
        <v>7</v>
      </c>
      <c r="E7265" t="s">
        <v>28</v>
      </c>
      <c r="F7265" t="s">
        <v>28</v>
      </c>
      <c r="G7265">
        <v>6</v>
      </c>
    </row>
    <row r="7266" spans="1:7">
      <c r="A7266" t="s">
        <v>20996</v>
      </c>
      <c r="B7266">
        <v>5</v>
      </c>
      <c r="C7266" t="s">
        <v>20997</v>
      </c>
      <c r="D7266">
        <v>5</v>
      </c>
      <c r="E7266" t="s">
        <v>27</v>
      </c>
      <c r="F7266" t="s">
        <v>27</v>
      </c>
      <c r="G7266">
        <v>7</v>
      </c>
    </row>
    <row r="7267" spans="1:7">
      <c r="A7267" t="s">
        <v>20998</v>
      </c>
      <c r="B7267">
        <v>10</v>
      </c>
      <c r="C7267" t="s">
        <v>20999</v>
      </c>
      <c r="D7267">
        <v>10</v>
      </c>
      <c r="E7267" t="s">
        <v>28</v>
      </c>
      <c r="F7267" t="s">
        <v>28</v>
      </c>
      <c r="G7267">
        <v>6</v>
      </c>
    </row>
    <row r="7268" spans="1:7">
      <c r="A7268" t="s">
        <v>21000</v>
      </c>
      <c r="B7268">
        <v>4</v>
      </c>
      <c r="C7268" t="s">
        <v>21001</v>
      </c>
      <c r="D7268">
        <v>4</v>
      </c>
      <c r="E7268" t="s">
        <v>6400</v>
      </c>
      <c r="F7268" t="s">
        <v>6400</v>
      </c>
      <c r="G7268">
        <v>6</v>
      </c>
    </row>
    <row r="7269" spans="1:7">
      <c r="A7269" t="s">
        <v>21002</v>
      </c>
      <c r="B7269">
        <v>6</v>
      </c>
      <c r="C7269" t="s">
        <v>21003</v>
      </c>
      <c r="D7269">
        <v>6</v>
      </c>
      <c r="E7269" t="s">
        <v>27</v>
      </c>
      <c r="F7269" t="s">
        <v>27</v>
      </c>
      <c r="G7269">
        <v>7</v>
      </c>
    </row>
    <row r="7270" spans="1:7">
      <c r="A7270" t="s">
        <v>21004</v>
      </c>
      <c r="B7270">
        <v>6</v>
      </c>
      <c r="C7270" t="s">
        <v>21005</v>
      </c>
      <c r="D7270">
        <v>6</v>
      </c>
      <c r="E7270" t="s">
        <v>6368</v>
      </c>
      <c r="F7270" t="s">
        <v>6368</v>
      </c>
      <c r="G7270">
        <v>6</v>
      </c>
    </row>
    <row r="7271" spans="1:7">
      <c r="A7271" t="s">
        <v>21006</v>
      </c>
      <c r="B7271">
        <v>5</v>
      </c>
      <c r="C7271" t="s">
        <v>21007</v>
      </c>
      <c r="D7271">
        <v>4</v>
      </c>
      <c r="E7271" t="s">
        <v>6372</v>
      </c>
      <c r="F7271" t="s">
        <v>6372</v>
      </c>
      <c r="G7271">
        <v>6</v>
      </c>
    </row>
    <row r="7272" spans="1:7">
      <c r="A7272" t="s">
        <v>21008</v>
      </c>
      <c r="B7272">
        <v>10</v>
      </c>
      <c r="C7272" t="s">
        <v>21009</v>
      </c>
      <c r="D7272">
        <v>10</v>
      </c>
      <c r="E7272" t="s">
        <v>34</v>
      </c>
      <c r="F7272" t="s">
        <v>34</v>
      </c>
      <c r="G7272">
        <v>13</v>
      </c>
    </row>
    <row r="7273" spans="1:7">
      <c r="A7273" t="s">
        <v>21010</v>
      </c>
      <c r="B7273">
        <v>6</v>
      </c>
      <c r="C7273" t="s">
        <v>21011</v>
      </c>
      <c r="D7273">
        <v>12</v>
      </c>
      <c r="E7273" t="s">
        <v>6395</v>
      </c>
      <c r="F7273" t="s">
        <v>6395</v>
      </c>
      <c r="G7273">
        <v>13</v>
      </c>
    </row>
    <row r="7274" spans="1:7">
      <c r="A7274" t="s">
        <v>21012</v>
      </c>
      <c r="B7274">
        <v>5</v>
      </c>
      <c r="C7274" t="s">
        <v>12196</v>
      </c>
      <c r="D7274">
        <v>6</v>
      </c>
      <c r="E7274" t="s">
        <v>27</v>
      </c>
      <c r="F7274" t="s">
        <v>27</v>
      </c>
      <c r="G7274">
        <v>7</v>
      </c>
    </row>
    <row r="7275" spans="1:7">
      <c r="A7275" t="s">
        <v>21013</v>
      </c>
      <c r="B7275">
        <v>6</v>
      </c>
      <c r="C7275" t="s">
        <v>21014</v>
      </c>
      <c r="D7275">
        <v>6</v>
      </c>
      <c r="E7275" t="s">
        <v>6372</v>
      </c>
      <c r="F7275" t="s">
        <v>6372</v>
      </c>
      <c r="G7275">
        <v>6</v>
      </c>
    </row>
    <row r="7276" spans="1:7">
      <c r="A7276" t="s">
        <v>21015</v>
      </c>
      <c r="B7276">
        <v>7</v>
      </c>
      <c r="C7276" t="s">
        <v>21016</v>
      </c>
      <c r="D7276">
        <v>7</v>
      </c>
      <c r="E7276" t="s">
        <v>27</v>
      </c>
      <c r="F7276" t="s">
        <v>27</v>
      </c>
      <c r="G7276">
        <v>7</v>
      </c>
    </row>
    <row r="7277" spans="1:7">
      <c r="A7277" t="s">
        <v>21017</v>
      </c>
      <c r="B7277">
        <v>5</v>
      </c>
      <c r="C7277" t="s">
        <v>21018</v>
      </c>
      <c r="D7277">
        <v>5</v>
      </c>
      <c r="E7277" t="s">
        <v>6400</v>
      </c>
      <c r="F7277" t="s">
        <v>6400</v>
      </c>
      <c r="G7277">
        <v>6</v>
      </c>
    </row>
    <row r="7278" spans="1:7">
      <c r="A7278" t="s">
        <v>21019</v>
      </c>
      <c r="B7278">
        <v>4</v>
      </c>
      <c r="C7278" t="s">
        <v>21020</v>
      </c>
      <c r="D7278">
        <v>7</v>
      </c>
      <c r="E7278" t="s">
        <v>27</v>
      </c>
      <c r="F7278" t="s">
        <v>27</v>
      </c>
      <c r="G7278">
        <v>7</v>
      </c>
    </row>
    <row r="7279" spans="1:7">
      <c r="A7279" t="s">
        <v>21021</v>
      </c>
      <c r="B7279">
        <v>6</v>
      </c>
      <c r="C7279" t="s">
        <v>21022</v>
      </c>
      <c r="D7279">
        <v>6</v>
      </c>
      <c r="E7279" t="s">
        <v>6402</v>
      </c>
      <c r="F7279" t="s">
        <v>6402</v>
      </c>
      <c r="G7279">
        <v>4</v>
      </c>
    </row>
    <row r="7280" spans="1:7">
      <c r="A7280" t="s">
        <v>21023</v>
      </c>
      <c r="B7280">
        <v>7</v>
      </c>
      <c r="C7280" t="s">
        <v>21024</v>
      </c>
      <c r="D7280">
        <v>7</v>
      </c>
      <c r="E7280" t="s">
        <v>28</v>
      </c>
      <c r="F7280" t="s">
        <v>28</v>
      </c>
      <c r="G7280">
        <v>6</v>
      </c>
    </row>
    <row r="7281" spans="1:7">
      <c r="A7281" t="s">
        <v>21025</v>
      </c>
      <c r="B7281">
        <v>29</v>
      </c>
      <c r="C7281" t="s">
        <v>21026</v>
      </c>
      <c r="D7281">
        <v>30</v>
      </c>
      <c r="E7281" t="s">
        <v>6396</v>
      </c>
      <c r="F7281" t="s">
        <v>6396</v>
      </c>
      <c r="G7281">
        <v>30</v>
      </c>
    </row>
    <row r="7282" spans="1:7">
      <c r="A7282" t="s">
        <v>21027</v>
      </c>
      <c r="B7282">
        <v>9</v>
      </c>
      <c r="C7282" t="s">
        <v>21028</v>
      </c>
      <c r="D7282">
        <v>9</v>
      </c>
      <c r="E7282" t="s">
        <v>6363</v>
      </c>
      <c r="F7282" t="s">
        <v>6363</v>
      </c>
      <c r="G7282">
        <v>9</v>
      </c>
    </row>
    <row r="7283" spans="1:7">
      <c r="A7283" t="s">
        <v>21029</v>
      </c>
      <c r="B7283">
        <v>12</v>
      </c>
      <c r="C7283" t="s">
        <v>21030</v>
      </c>
      <c r="D7283">
        <v>12</v>
      </c>
      <c r="E7283" t="s">
        <v>6397</v>
      </c>
      <c r="F7283" t="s">
        <v>6397</v>
      </c>
      <c r="G7283">
        <v>11</v>
      </c>
    </row>
    <row r="7284" spans="1:7">
      <c r="A7284" t="s">
        <v>21031</v>
      </c>
      <c r="B7284">
        <v>8.5</v>
      </c>
      <c r="C7284" t="s">
        <v>21032</v>
      </c>
      <c r="D7284">
        <v>8.5</v>
      </c>
      <c r="E7284" t="s">
        <v>27</v>
      </c>
      <c r="F7284" t="s">
        <v>27</v>
      </c>
      <c r="G7284">
        <v>7</v>
      </c>
    </row>
    <row r="7285" spans="1:7">
      <c r="A7285" t="s">
        <v>21033</v>
      </c>
      <c r="B7285">
        <v>6</v>
      </c>
      <c r="C7285" t="s">
        <v>21034</v>
      </c>
      <c r="D7285">
        <v>6</v>
      </c>
      <c r="E7285" t="s">
        <v>6400</v>
      </c>
      <c r="F7285" t="s">
        <v>6400</v>
      </c>
      <c r="G7285">
        <v>6</v>
      </c>
    </row>
    <row r="7286" spans="1:7">
      <c r="A7286" t="s">
        <v>21035</v>
      </c>
      <c r="B7286">
        <v>6</v>
      </c>
      <c r="C7286" t="s">
        <v>21036</v>
      </c>
      <c r="D7286">
        <v>7</v>
      </c>
      <c r="E7286" t="s">
        <v>6372</v>
      </c>
      <c r="F7286" t="s">
        <v>6372</v>
      </c>
      <c r="G7286">
        <v>6</v>
      </c>
    </row>
    <row r="7287" spans="1:7">
      <c r="A7287" t="s">
        <v>21037</v>
      </c>
      <c r="B7287">
        <v>6</v>
      </c>
      <c r="C7287" t="s">
        <v>21038</v>
      </c>
      <c r="D7287">
        <v>6</v>
      </c>
      <c r="E7287" t="s">
        <v>27</v>
      </c>
      <c r="F7287" t="s">
        <v>27</v>
      </c>
      <c r="G7287">
        <v>7</v>
      </c>
    </row>
    <row r="7288" spans="1:7">
      <c r="A7288" t="s">
        <v>21039</v>
      </c>
      <c r="B7288">
        <v>3</v>
      </c>
      <c r="C7288" t="s">
        <v>18540</v>
      </c>
      <c r="D7288">
        <v>6</v>
      </c>
      <c r="E7288" t="s">
        <v>6372</v>
      </c>
      <c r="F7288" t="s">
        <v>6372</v>
      </c>
      <c r="G7288">
        <v>6</v>
      </c>
    </row>
    <row r="7289" spans="1:7">
      <c r="A7289" t="s">
        <v>21040</v>
      </c>
      <c r="B7289">
        <v>4</v>
      </c>
      <c r="C7289" t="s">
        <v>21041</v>
      </c>
      <c r="D7289">
        <v>7</v>
      </c>
      <c r="E7289" t="s">
        <v>6363</v>
      </c>
      <c r="F7289" t="s">
        <v>6363</v>
      </c>
      <c r="G7289">
        <v>9</v>
      </c>
    </row>
    <row r="7290" spans="1:7">
      <c r="A7290" t="s">
        <v>21042</v>
      </c>
      <c r="B7290">
        <v>5</v>
      </c>
      <c r="C7290" t="s">
        <v>21043</v>
      </c>
      <c r="D7290">
        <v>5</v>
      </c>
      <c r="E7290" t="s">
        <v>6372</v>
      </c>
      <c r="F7290" t="s">
        <v>6372</v>
      </c>
      <c r="G7290">
        <v>6</v>
      </c>
    </row>
    <row r="7291" spans="1:7">
      <c r="A7291" t="s">
        <v>21044</v>
      </c>
      <c r="B7291">
        <v>6</v>
      </c>
      <c r="C7291" t="s">
        <v>21045</v>
      </c>
      <c r="D7291">
        <v>6</v>
      </c>
      <c r="E7291" t="s">
        <v>6372</v>
      </c>
      <c r="F7291" t="s">
        <v>6372</v>
      </c>
      <c r="G7291">
        <v>6</v>
      </c>
    </row>
    <row r="7292" spans="1:7">
      <c r="A7292" t="s">
        <v>21046</v>
      </c>
      <c r="B7292">
        <v>5</v>
      </c>
      <c r="C7292" t="s">
        <v>12686</v>
      </c>
      <c r="D7292">
        <v>8</v>
      </c>
      <c r="E7292" t="s">
        <v>27</v>
      </c>
      <c r="F7292" t="s">
        <v>27</v>
      </c>
      <c r="G7292">
        <v>7</v>
      </c>
    </row>
    <row r="7293" spans="1:7">
      <c r="A7293" t="s">
        <v>21047</v>
      </c>
      <c r="B7293">
        <v>4</v>
      </c>
      <c r="C7293" t="s">
        <v>21048</v>
      </c>
      <c r="D7293">
        <v>6</v>
      </c>
      <c r="E7293" t="s">
        <v>6372</v>
      </c>
      <c r="F7293" t="s">
        <v>6372</v>
      </c>
      <c r="G7293">
        <v>6</v>
      </c>
    </row>
    <row r="7294" spans="1:7">
      <c r="A7294" t="s">
        <v>21049</v>
      </c>
      <c r="B7294">
        <v>9</v>
      </c>
      <c r="C7294" t="s">
        <v>21050</v>
      </c>
      <c r="D7294">
        <v>16</v>
      </c>
      <c r="E7294" t="s">
        <v>6395</v>
      </c>
      <c r="F7294" t="s">
        <v>6395</v>
      </c>
      <c r="G7294">
        <v>13</v>
      </c>
    </row>
    <row r="7295" spans="1:7">
      <c r="A7295" t="s">
        <v>21051</v>
      </c>
      <c r="B7295">
        <v>7</v>
      </c>
      <c r="C7295" t="s">
        <v>21052</v>
      </c>
      <c r="D7295">
        <v>7</v>
      </c>
      <c r="E7295" t="s">
        <v>28</v>
      </c>
      <c r="F7295" t="s">
        <v>28</v>
      </c>
      <c r="G7295">
        <v>6</v>
      </c>
    </row>
    <row r="7296" spans="1:7">
      <c r="A7296" t="s">
        <v>21053</v>
      </c>
      <c r="B7296">
        <v>3</v>
      </c>
      <c r="C7296" t="s">
        <v>21054</v>
      </c>
      <c r="D7296">
        <v>6</v>
      </c>
      <c r="E7296" t="s">
        <v>6372</v>
      </c>
      <c r="F7296" t="s">
        <v>6372</v>
      </c>
      <c r="G7296">
        <v>6</v>
      </c>
    </row>
    <row r="7297" spans="1:7">
      <c r="A7297" t="s">
        <v>21055</v>
      </c>
      <c r="B7297">
        <v>3</v>
      </c>
      <c r="C7297" t="s">
        <v>21056</v>
      </c>
      <c r="D7297">
        <v>19</v>
      </c>
      <c r="E7297" t="s">
        <v>6397</v>
      </c>
      <c r="F7297" t="s">
        <v>6397</v>
      </c>
      <c r="G7297">
        <v>11</v>
      </c>
    </row>
    <row r="7298" spans="1:7">
      <c r="A7298" t="s">
        <v>21057</v>
      </c>
      <c r="B7298">
        <v>7</v>
      </c>
      <c r="C7298" t="s">
        <v>21058</v>
      </c>
      <c r="D7298">
        <v>7</v>
      </c>
      <c r="E7298" t="s">
        <v>27</v>
      </c>
      <c r="F7298" t="s">
        <v>27</v>
      </c>
      <c r="G7298">
        <v>7</v>
      </c>
    </row>
    <row r="7299" spans="1:7">
      <c r="A7299" t="s">
        <v>21059</v>
      </c>
      <c r="B7299">
        <v>7</v>
      </c>
      <c r="C7299" t="s">
        <v>21060</v>
      </c>
      <c r="D7299">
        <v>7</v>
      </c>
      <c r="E7299" t="s">
        <v>27</v>
      </c>
      <c r="F7299" t="s">
        <v>27</v>
      </c>
      <c r="G7299">
        <v>7</v>
      </c>
    </row>
    <row r="7300" spans="1:7">
      <c r="A7300" t="s">
        <v>21061</v>
      </c>
      <c r="B7300">
        <v>5</v>
      </c>
      <c r="C7300" t="s">
        <v>21062</v>
      </c>
      <c r="D7300">
        <v>5</v>
      </c>
      <c r="E7300" t="s">
        <v>6372</v>
      </c>
      <c r="F7300" t="s">
        <v>6372</v>
      </c>
      <c r="G7300">
        <v>6</v>
      </c>
    </row>
    <row r="7301" spans="1:7">
      <c r="A7301" t="s">
        <v>21063</v>
      </c>
      <c r="B7301">
        <v>4</v>
      </c>
      <c r="C7301" t="s">
        <v>21064</v>
      </c>
      <c r="D7301">
        <v>8</v>
      </c>
      <c r="E7301" t="s">
        <v>6372</v>
      </c>
      <c r="F7301" t="s">
        <v>6372</v>
      </c>
      <c r="G7301">
        <v>6</v>
      </c>
    </row>
    <row r="7302" spans="1:7">
      <c r="A7302" t="s">
        <v>21065</v>
      </c>
      <c r="B7302">
        <v>5</v>
      </c>
      <c r="C7302" t="s">
        <v>21066</v>
      </c>
      <c r="D7302">
        <v>5</v>
      </c>
      <c r="E7302" t="s">
        <v>6372</v>
      </c>
      <c r="F7302" t="s">
        <v>6372</v>
      </c>
      <c r="G7302">
        <v>6</v>
      </c>
    </row>
    <row r="7303" spans="1:7">
      <c r="A7303" t="s">
        <v>21067</v>
      </c>
      <c r="B7303">
        <v>3</v>
      </c>
      <c r="C7303" t="s">
        <v>21068</v>
      </c>
      <c r="D7303">
        <v>6</v>
      </c>
      <c r="E7303" t="s">
        <v>6395</v>
      </c>
      <c r="F7303" t="s">
        <v>6395</v>
      </c>
      <c r="G7303">
        <v>13</v>
      </c>
    </row>
    <row r="7304" spans="1:7">
      <c r="A7304" t="s">
        <v>21069</v>
      </c>
      <c r="B7304">
        <v>5</v>
      </c>
      <c r="C7304" t="s">
        <v>21070</v>
      </c>
      <c r="D7304">
        <v>5</v>
      </c>
      <c r="E7304" t="s">
        <v>6395</v>
      </c>
      <c r="F7304" t="s">
        <v>6395</v>
      </c>
      <c r="G7304">
        <v>13</v>
      </c>
    </row>
    <row r="7305" spans="1:7">
      <c r="A7305" t="s">
        <v>21071</v>
      </c>
      <c r="B7305">
        <v>7</v>
      </c>
      <c r="C7305" t="s">
        <v>21072</v>
      </c>
      <c r="D7305">
        <v>7</v>
      </c>
      <c r="E7305" t="s">
        <v>27</v>
      </c>
      <c r="F7305" t="s">
        <v>27</v>
      </c>
      <c r="G7305">
        <v>7</v>
      </c>
    </row>
    <row r="7306" spans="1:7">
      <c r="A7306" t="s">
        <v>21073</v>
      </c>
      <c r="B7306">
        <v>7</v>
      </c>
      <c r="C7306" t="s">
        <v>21074</v>
      </c>
      <c r="D7306">
        <v>7</v>
      </c>
      <c r="E7306" t="s">
        <v>27</v>
      </c>
      <c r="F7306" t="s">
        <v>27</v>
      </c>
      <c r="G7306">
        <v>7</v>
      </c>
    </row>
    <row r="7307" spans="1:7">
      <c r="A7307" t="s">
        <v>21075</v>
      </c>
      <c r="B7307">
        <v>4</v>
      </c>
      <c r="C7307" t="s">
        <v>21076</v>
      </c>
      <c r="D7307">
        <v>4</v>
      </c>
      <c r="E7307" t="s">
        <v>6400</v>
      </c>
      <c r="F7307" t="s">
        <v>6400</v>
      </c>
      <c r="G7307">
        <v>6</v>
      </c>
    </row>
    <row r="7308" spans="1:7">
      <c r="A7308" t="s">
        <v>21077</v>
      </c>
      <c r="B7308">
        <v>7</v>
      </c>
      <c r="C7308" t="s">
        <v>21078</v>
      </c>
      <c r="D7308">
        <v>13</v>
      </c>
      <c r="E7308" t="s">
        <v>6395</v>
      </c>
      <c r="F7308" t="s">
        <v>6395</v>
      </c>
      <c r="G7308">
        <v>13</v>
      </c>
    </row>
    <row r="7309" spans="1:7">
      <c r="A7309" t="s">
        <v>21079</v>
      </c>
      <c r="B7309">
        <v>3</v>
      </c>
      <c r="C7309" t="s">
        <v>21080</v>
      </c>
      <c r="D7309">
        <v>7</v>
      </c>
      <c r="E7309" t="s">
        <v>6400</v>
      </c>
      <c r="F7309" t="s">
        <v>6400</v>
      </c>
      <c r="G7309">
        <v>6</v>
      </c>
    </row>
    <row r="7310" spans="1:7">
      <c r="A7310" t="s">
        <v>21081</v>
      </c>
      <c r="B7310">
        <v>6</v>
      </c>
      <c r="C7310" t="s">
        <v>21082</v>
      </c>
      <c r="D7310">
        <v>6</v>
      </c>
      <c r="E7310" t="s">
        <v>27</v>
      </c>
      <c r="F7310" t="s">
        <v>27</v>
      </c>
      <c r="G7310">
        <v>7</v>
      </c>
    </row>
    <row r="7311" spans="1:7">
      <c r="A7311" t="s">
        <v>21083</v>
      </c>
      <c r="B7311">
        <v>17</v>
      </c>
      <c r="C7311" t="s">
        <v>12845</v>
      </c>
      <c r="D7311">
        <v>32</v>
      </c>
      <c r="E7311" t="s">
        <v>6396</v>
      </c>
      <c r="F7311" t="s">
        <v>6396</v>
      </c>
      <c r="G7311">
        <v>30</v>
      </c>
    </row>
    <row r="7312" spans="1:7">
      <c r="A7312" t="s">
        <v>21084</v>
      </c>
      <c r="B7312">
        <v>5</v>
      </c>
      <c r="C7312" t="s">
        <v>11317</v>
      </c>
      <c r="D7312">
        <v>8</v>
      </c>
      <c r="E7312" t="s">
        <v>27</v>
      </c>
      <c r="F7312" t="s">
        <v>27</v>
      </c>
      <c r="G7312">
        <v>7</v>
      </c>
    </row>
    <row r="7313" spans="1:7">
      <c r="A7313" t="s">
        <v>21085</v>
      </c>
      <c r="B7313">
        <v>7</v>
      </c>
      <c r="C7313" t="s">
        <v>21086</v>
      </c>
      <c r="D7313">
        <v>7</v>
      </c>
      <c r="E7313" t="s">
        <v>6372</v>
      </c>
      <c r="F7313" t="s">
        <v>6372</v>
      </c>
      <c r="G7313">
        <v>6</v>
      </c>
    </row>
    <row r="7314" spans="1:7">
      <c r="A7314" t="s">
        <v>21087</v>
      </c>
      <c r="B7314">
        <v>4</v>
      </c>
      <c r="C7314" t="s">
        <v>11685</v>
      </c>
      <c r="D7314">
        <v>7</v>
      </c>
      <c r="E7314" t="s">
        <v>6372</v>
      </c>
      <c r="F7314" t="s">
        <v>6372</v>
      </c>
      <c r="G7314">
        <v>6</v>
      </c>
    </row>
    <row r="7315" spans="1:7">
      <c r="A7315" t="s">
        <v>21088</v>
      </c>
      <c r="B7315">
        <v>7</v>
      </c>
      <c r="C7315" t="s">
        <v>21089</v>
      </c>
      <c r="D7315">
        <v>7</v>
      </c>
      <c r="E7315" t="s">
        <v>6368</v>
      </c>
      <c r="F7315" t="s">
        <v>6368</v>
      </c>
      <c r="G7315">
        <v>6</v>
      </c>
    </row>
    <row r="7316" spans="1:7">
      <c r="A7316" t="s">
        <v>21090</v>
      </c>
      <c r="B7316">
        <v>6</v>
      </c>
      <c r="C7316" t="s">
        <v>21091</v>
      </c>
      <c r="D7316">
        <v>6</v>
      </c>
      <c r="E7316" t="s">
        <v>6372</v>
      </c>
      <c r="F7316" t="s">
        <v>6372</v>
      </c>
      <c r="G7316">
        <v>6</v>
      </c>
    </row>
    <row r="7317" spans="1:7">
      <c r="A7317" t="s">
        <v>21092</v>
      </c>
      <c r="B7317">
        <v>7</v>
      </c>
      <c r="C7317" t="s">
        <v>21093</v>
      </c>
      <c r="D7317">
        <v>8</v>
      </c>
      <c r="E7317" t="s">
        <v>27</v>
      </c>
      <c r="F7317" t="s">
        <v>27</v>
      </c>
      <c r="G7317">
        <v>7</v>
      </c>
    </row>
    <row r="7318" spans="1:7">
      <c r="A7318" t="s">
        <v>21094</v>
      </c>
      <c r="B7318">
        <v>8</v>
      </c>
      <c r="C7318" t="s">
        <v>21095</v>
      </c>
      <c r="D7318">
        <v>8</v>
      </c>
      <c r="E7318" t="s">
        <v>27</v>
      </c>
      <c r="F7318" t="s">
        <v>27</v>
      </c>
      <c r="G7318">
        <v>7</v>
      </c>
    </row>
    <row r="7319" spans="1:7">
      <c r="A7319" t="s">
        <v>21096</v>
      </c>
      <c r="B7319">
        <v>6</v>
      </c>
      <c r="C7319" t="s">
        <v>21097</v>
      </c>
      <c r="D7319">
        <v>8</v>
      </c>
      <c r="E7319" t="s">
        <v>6363</v>
      </c>
      <c r="F7319" t="s">
        <v>6363</v>
      </c>
      <c r="G7319">
        <v>9</v>
      </c>
    </row>
    <row r="7320" spans="1:7">
      <c r="A7320" t="s">
        <v>21098</v>
      </c>
      <c r="B7320">
        <v>6</v>
      </c>
      <c r="C7320" t="s">
        <v>21099</v>
      </c>
      <c r="D7320">
        <v>6</v>
      </c>
      <c r="E7320" t="s">
        <v>6372</v>
      </c>
      <c r="F7320" t="s">
        <v>6372</v>
      </c>
      <c r="G7320">
        <v>6</v>
      </c>
    </row>
    <row r="7321" spans="1:7">
      <c r="A7321" t="s">
        <v>21100</v>
      </c>
      <c r="B7321">
        <v>8</v>
      </c>
      <c r="C7321" t="s">
        <v>21101</v>
      </c>
      <c r="D7321">
        <v>8</v>
      </c>
      <c r="E7321" t="s">
        <v>27</v>
      </c>
      <c r="F7321" t="s">
        <v>27</v>
      </c>
      <c r="G7321">
        <v>7</v>
      </c>
    </row>
    <row r="7322" spans="1:7">
      <c r="A7322" t="s">
        <v>21102</v>
      </c>
      <c r="B7322">
        <v>6</v>
      </c>
      <c r="C7322" t="s">
        <v>21103</v>
      </c>
      <c r="D7322">
        <v>6</v>
      </c>
      <c r="E7322" t="s">
        <v>30</v>
      </c>
      <c r="F7322" t="s">
        <v>30</v>
      </c>
      <c r="G7322">
        <v>3</v>
      </c>
    </row>
    <row r="7323" spans="1:7">
      <c r="A7323" t="s">
        <v>21104</v>
      </c>
      <c r="B7323">
        <v>1</v>
      </c>
      <c r="C7323" t="s">
        <v>21105</v>
      </c>
      <c r="D7323">
        <v>5</v>
      </c>
      <c r="E7323" t="s">
        <v>6372</v>
      </c>
      <c r="F7323" t="s">
        <v>6372</v>
      </c>
      <c r="G7323">
        <v>6</v>
      </c>
    </row>
    <row r="7324" spans="1:7">
      <c r="A7324" t="s">
        <v>21106</v>
      </c>
      <c r="B7324">
        <v>3</v>
      </c>
      <c r="C7324" t="s">
        <v>21107</v>
      </c>
      <c r="D7324">
        <v>3</v>
      </c>
      <c r="E7324" t="s">
        <v>6372</v>
      </c>
      <c r="F7324" t="s">
        <v>6372</v>
      </c>
      <c r="G7324">
        <v>6</v>
      </c>
    </row>
    <row r="7325" spans="1:7">
      <c r="A7325" t="s">
        <v>21108</v>
      </c>
      <c r="B7325">
        <v>31</v>
      </c>
      <c r="C7325" t="s">
        <v>21109</v>
      </c>
      <c r="D7325">
        <v>31</v>
      </c>
      <c r="E7325" t="s">
        <v>6396</v>
      </c>
      <c r="F7325" t="s">
        <v>6396</v>
      </c>
      <c r="G7325">
        <v>30</v>
      </c>
    </row>
    <row r="7326" spans="1:7">
      <c r="A7326" t="s">
        <v>21110</v>
      </c>
      <c r="B7326">
        <v>5</v>
      </c>
      <c r="C7326" t="s">
        <v>21111</v>
      </c>
      <c r="D7326">
        <v>5</v>
      </c>
      <c r="E7326" t="s">
        <v>6400</v>
      </c>
      <c r="F7326" t="s">
        <v>6400</v>
      </c>
      <c r="G7326">
        <v>6</v>
      </c>
    </row>
    <row r="7327" spans="1:7">
      <c r="A7327" t="s">
        <v>21112</v>
      </c>
      <c r="B7327">
        <v>6</v>
      </c>
      <c r="C7327" t="s">
        <v>21113</v>
      </c>
      <c r="D7327">
        <v>6</v>
      </c>
      <c r="E7327" t="s">
        <v>6368</v>
      </c>
      <c r="F7327" t="s">
        <v>6368</v>
      </c>
      <c r="G7327">
        <v>6</v>
      </c>
    </row>
    <row r="7328" spans="1:7">
      <c r="A7328" t="s">
        <v>21114</v>
      </c>
      <c r="B7328">
        <v>4</v>
      </c>
      <c r="C7328" t="s">
        <v>21115</v>
      </c>
      <c r="D7328">
        <v>4</v>
      </c>
      <c r="E7328" t="s">
        <v>30</v>
      </c>
      <c r="F7328" t="s">
        <v>30</v>
      </c>
      <c r="G7328">
        <v>3</v>
      </c>
    </row>
    <row r="7329" spans="1:7">
      <c r="A7329" t="s">
        <v>21116</v>
      </c>
      <c r="B7329">
        <v>7</v>
      </c>
      <c r="C7329" t="s">
        <v>21117</v>
      </c>
      <c r="D7329">
        <v>6</v>
      </c>
      <c r="E7329" t="s">
        <v>6363</v>
      </c>
      <c r="F7329" t="s">
        <v>6363</v>
      </c>
      <c r="G7329">
        <v>9</v>
      </c>
    </row>
    <row r="7330" spans="1:7">
      <c r="A7330" t="s">
        <v>21118</v>
      </c>
      <c r="B7330">
        <v>6</v>
      </c>
      <c r="C7330" t="s">
        <v>21119</v>
      </c>
      <c r="D7330">
        <v>6</v>
      </c>
      <c r="E7330" t="s">
        <v>6368</v>
      </c>
      <c r="F7330" t="s">
        <v>6368</v>
      </c>
      <c r="G7330">
        <v>6</v>
      </c>
    </row>
    <row r="7331" spans="1:7">
      <c r="A7331" t="s">
        <v>21120</v>
      </c>
      <c r="B7331">
        <v>5</v>
      </c>
      <c r="C7331" t="s">
        <v>21121</v>
      </c>
      <c r="D7331">
        <v>5</v>
      </c>
      <c r="E7331" t="s">
        <v>27</v>
      </c>
      <c r="F7331" t="s">
        <v>27</v>
      </c>
      <c r="G7331">
        <v>7</v>
      </c>
    </row>
    <row r="7332" spans="1:7">
      <c r="A7332" t="s">
        <v>21122</v>
      </c>
      <c r="B7332">
        <v>5</v>
      </c>
      <c r="C7332" t="s">
        <v>21123</v>
      </c>
      <c r="D7332">
        <v>6</v>
      </c>
      <c r="E7332" t="s">
        <v>6372</v>
      </c>
      <c r="F7332" t="s">
        <v>6372</v>
      </c>
      <c r="G7332">
        <v>6</v>
      </c>
    </row>
    <row r="7333" spans="1:7">
      <c r="A7333" t="s">
        <v>21124</v>
      </c>
      <c r="B7333">
        <v>4</v>
      </c>
      <c r="C7333" t="s">
        <v>21125</v>
      </c>
      <c r="D7333">
        <v>4</v>
      </c>
      <c r="E7333" t="s">
        <v>6402</v>
      </c>
      <c r="F7333" t="s">
        <v>6402</v>
      </c>
      <c r="G7333">
        <v>4</v>
      </c>
    </row>
    <row r="7334" spans="1:7">
      <c r="A7334" t="s">
        <v>21126</v>
      </c>
      <c r="B7334">
        <v>5</v>
      </c>
      <c r="C7334" t="s">
        <v>21127</v>
      </c>
      <c r="D7334">
        <v>5</v>
      </c>
      <c r="E7334" t="s">
        <v>6372</v>
      </c>
      <c r="F7334" t="s">
        <v>6372</v>
      </c>
      <c r="G7334">
        <v>6</v>
      </c>
    </row>
    <row r="7335" spans="1:7">
      <c r="A7335" t="s">
        <v>21128</v>
      </c>
      <c r="B7335">
        <v>7</v>
      </c>
      <c r="C7335" t="s">
        <v>21129</v>
      </c>
      <c r="D7335">
        <v>7</v>
      </c>
      <c r="E7335" t="s">
        <v>6372</v>
      </c>
      <c r="F7335" t="s">
        <v>6372</v>
      </c>
      <c r="G7335">
        <v>6</v>
      </c>
    </row>
    <row r="7336" spans="1:7">
      <c r="A7336" t="s">
        <v>21130</v>
      </c>
      <c r="B7336">
        <v>7</v>
      </c>
      <c r="C7336" t="s">
        <v>21131</v>
      </c>
      <c r="D7336">
        <v>7</v>
      </c>
      <c r="E7336" t="s">
        <v>28</v>
      </c>
      <c r="F7336" t="s">
        <v>28</v>
      </c>
      <c r="G7336">
        <v>6</v>
      </c>
    </row>
    <row r="7337" spans="1:7">
      <c r="A7337" t="s">
        <v>21132</v>
      </c>
      <c r="B7337">
        <v>7</v>
      </c>
      <c r="C7337" t="s">
        <v>21133</v>
      </c>
      <c r="D7337">
        <v>8</v>
      </c>
      <c r="E7337" t="s">
        <v>27</v>
      </c>
      <c r="F7337" t="s">
        <v>27</v>
      </c>
      <c r="G7337">
        <v>7</v>
      </c>
    </row>
    <row r="7338" spans="1:7">
      <c r="A7338" t="s">
        <v>21134</v>
      </c>
      <c r="B7338">
        <v>33</v>
      </c>
      <c r="C7338" t="s">
        <v>21135</v>
      </c>
      <c r="D7338">
        <v>32</v>
      </c>
      <c r="E7338" t="s">
        <v>6374</v>
      </c>
      <c r="F7338" t="s">
        <v>6374</v>
      </c>
      <c r="G7338">
        <v>29</v>
      </c>
    </row>
    <row r="7339" spans="1:7">
      <c r="A7339" t="s">
        <v>21136</v>
      </c>
      <c r="B7339">
        <v>7</v>
      </c>
      <c r="C7339" t="s">
        <v>21137</v>
      </c>
      <c r="D7339">
        <v>11</v>
      </c>
      <c r="E7339" t="s">
        <v>6395</v>
      </c>
      <c r="F7339" t="s">
        <v>6395</v>
      </c>
      <c r="G7339">
        <v>13</v>
      </c>
    </row>
    <row r="7340" spans="1:7">
      <c r="A7340" t="s">
        <v>21138</v>
      </c>
      <c r="B7340">
        <v>4</v>
      </c>
      <c r="C7340" t="s">
        <v>13376</v>
      </c>
      <c r="D7340">
        <v>6</v>
      </c>
      <c r="E7340" t="s">
        <v>6372</v>
      </c>
      <c r="F7340" t="s">
        <v>6372</v>
      </c>
      <c r="G7340">
        <v>6</v>
      </c>
    </row>
    <row r="7341" spans="1:7">
      <c r="A7341" t="s">
        <v>21139</v>
      </c>
      <c r="B7341">
        <v>4</v>
      </c>
      <c r="C7341" t="s">
        <v>21140</v>
      </c>
      <c r="D7341">
        <v>6</v>
      </c>
      <c r="E7341" t="s">
        <v>6368</v>
      </c>
      <c r="F7341" t="s">
        <v>6368</v>
      </c>
      <c r="G7341">
        <v>6</v>
      </c>
    </row>
    <row r="7342" spans="1:7">
      <c r="A7342" t="s">
        <v>21141</v>
      </c>
      <c r="B7342">
        <v>12</v>
      </c>
      <c r="C7342" t="s">
        <v>21142</v>
      </c>
      <c r="D7342">
        <v>12</v>
      </c>
      <c r="E7342" t="s">
        <v>6397</v>
      </c>
      <c r="F7342" t="s">
        <v>6397</v>
      </c>
      <c r="G7342">
        <v>11</v>
      </c>
    </row>
    <row r="7343" spans="1:7">
      <c r="A7343" t="s">
        <v>21143</v>
      </c>
      <c r="B7343">
        <v>8</v>
      </c>
      <c r="C7343" t="s">
        <v>21144</v>
      </c>
      <c r="D7343">
        <v>8</v>
      </c>
      <c r="E7343" t="s">
        <v>27</v>
      </c>
      <c r="F7343" t="s">
        <v>27</v>
      </c>
      <c r="G7343">
        <v>7</v>
      </c>
    </row>
    <row r="7344" spans="1:7">
      <c r="A7344" t="s">
        <v>21145</v>
      </c>
      <c r="B7344">
        <v>4</v>
      </c>
      <c r="C7344" t="s">
        <v>17555</v>
      </c>
      <c r="D7344">
        <v>8</v>
      </c>
      <c r="E7344" t="s">
        <v>6372</v>
      </c>
      <c r="F7344" t="s">
        <v>6372</v>
      </c>
      <c r="G7344">
        <v>6</v>
      </c>
    </row>
    <row r="7345" spans="1:7">
      <c r="A7345" t="s">
        <v>21146</v>
      </c>
      <c r="B7345">
        <v>5</v>
      </c>
      <c r="C7345" t="s">
        <v>21147</v>
      </c>
      <c r="D7345">
        <v>5</v>
      </c>
      <c r="E7345" t="s">
        <v>27</v>
      </c>
      <c r="F7345" t="s">
        <v>27</v>
      </c>
      <c r="G7345">
        <v>7</v>
      </c>
    </row>
    <row r="7346" spans="1:7">
      <c r="A7346" t="s">
        <v>21148</v>
      </c>
      <c r="B7346">
        <v>8</v>
      </c>
      <c r="C7346" t="s">
        <v>21149</v>
      </c>
      <c r="D7346">
        <v>8</v>
      </c>
      <c r="E7346" t="s">
        <v>27</v>
      </c>
      <c r="F7346" t="s">
        <v>27</v>
      </c>
      <c r="G7346">
        <v>7</v>
      </c>
    </row>
    <row r="7347" spans="1:7">
      <c r="A7347" t="s">
        <v>21150</v>
      </c>
      <c r="B7347">
        <v>8</v>
      </c>
      <c r="C7347" t="s">
        <v>21151</v>
      </c>
      <c r="D7347">
        <v>8</v>
      </c>
      <c r="E7347" t="s">
        <v>27</v>
      </c>
      <c r="F7347" t="s">
        <v>27</v>
      </c>
      <c r="G7347">
        <v>7</v>
      </c>
    </row>
    <row r="7348" spans="1:7">
      <c r="A7348" t="s">
        <v>21152</v>
      </c>
      <c r="B7348">
        <v>6</v>
      </c>
      <c r="C7348" t="s">
        <v>21153</v>
      </c>
      <c r="D7348">
        <v>6</v>
      </c>
      <c r="E7348" t="s">
        <v>27</v>
      </c>
      <c r="F7348" t="s">
        <v>27</v>
      </c>
      <c r="G7348">
        <v>7</v>
      </c>
    </row>
    <row r="7349" spans="1:7">
      <c r="A7349" t="s">
        <v>21154</v>
      </c>
      <c r="B7349">
        <v>3</v>
      </c>
      <c r="C7349" t="s">
        <v>7440</v>
      </c>
      <c r="D7349">
        <v>9</v>
      </c>
      <c r="E7349" t="s">
        <v>6363</v>
      </c>
      <c r="F7349" t="s">
        <v>6363</v>
      </c>
      <c r="G7349">
        <v>9</v>
      </c>
    </row>
    <row r="7350" spans="1:7">
      <c r="A7350" t="s">
        <v>21155</v>
      </c>
      <c r="B7350">
        <v>10</v>
      </c>
      <c r="C7350" t="s">
        <v>21156</v>
      </c>
      <c r="D7350">
        <v>14</v>
      </c>
      <c r="E7350" t="s">
        <v>6395</v>
      </c>
      <c r="F7350" t="s">
        <v>6395</v>
      </c>
      <c r="G7350">
        <v>13</v>
      </c>
    </row>
    <row r="7351" spans="1:7">
      <c r="A7351" t="s">
        <v>21157</v>
      </c>
      <c r="B7351">
        <v>7</v>
      </c>
      <c r="C7351" t="s">
        <v>10976</v>
      </c>
      <c r="D7351">
        <v>13</v>
      </c>
      <c r="E7351" t="s">
        <v>6372</v>
      </c>
      <c r="F7351" t="s">
        <v>6372</v>
      </c>
      <c r="G7351">
        <v>6</v>
      </c>
    </row>
    <row r="7352" spans="1:7">
      <c r="A7352" t="s">
        <v>21158</v>
      </c>
      <c r="B7352">
        <v>7</v>
      </c>
      <c r="C7352" t="s">
        <v>21159</v>
      </c>
      <c r="D7352">
        <v>7</v>
      </c>
      <c r="E7352" t="s">
        <v>6400</v>
      </c>
      <c r="F7352" t="s">
        <v>6400</v>
      </c>
      <c r="G7352">
        <v>6</v>
      </c>
    </row>
    <row r="7353" spans="1:7">
      <c r="A7353" t="s">
        <v>21160</v>
      </c>
      <c r="B7353">
        <v>6</v>
      </c>
      <c r="C7353" t="s">
        <v>21161</v>
      </c>
      <c r="D7353">
        <v>6</v>
      </c>
      <c r="E7353" t="s">
        <v>6372</v>
      </c>
      <c r="F7353" t="s">
        <v>6372</v>
      </c>
      <c r="G7353">
        <v>6</v>
      </c>
    </row>
    <row r="7354" spans="1:7">
      <c r="A7354" t="s">
        <v>21162</v>
      </c>
      <c r="B7354">
        <v>11</v>
      </c>
      <c r="C7354" t="s">
        <v>21163</v>
      </c>
      <c r="D7354">
        <v>11</v>
      </c>
      <c r="E7354" t="s">
        <v>6397</v>
      </c>
      <c r="F7354" t="s">
        <v>6397</v>
      </c>
      <c r="G7354">
        <v>11</v>
      </c>
    </row>
    <row r="7355" spans="1:7">
      <c r="A7355" t="s">
        <v>21164</v>
      </c>
      <c r="B7355">
        <v>8</v>
      </c>
      <c r="C7355" t="s">
        <v>21165</v>
      </c>
      <c r="D7355">
        <v>8</v>
      </c>
      <c r="E7355" t="s">
        <v>27</v>
      </c>
      <c r="F7355" t="s">
        <v>27</v>
      </c>
      <c r="G7355">
        <v>7</v>
      </c>
    </row>
    <row r="7356" spans="1:7">
      <c r="A7356" t="s">
        <v>21166</v>
      </c>
      <c r="B7356">
        <v>7</v>
      </c>
      <c r="C7356" t="s">
        <v>21167</v>
      </c>
      <c r="D7356">
        <v>7</v>
      </c>
      <c r="E7356" t="s">
        <v>6368</v>
      </c>
      <c r="F7356" t="s">
        <v>6368</v>
      </c>
      <c r="G7356">
        <v>6</v>
      </c>
    </row>
    <row r="7357" spans="1:7">
      <c r="A7357" t="s">
        <v>21168</v>
      </c>
      <c r="B7357">
        <v>6</v>
      </c>
      <c r="C7357" t="s">
        <v>12280</v>
      </c>
      <c r="D7357">
        <v>13</v>
      </c>
      <c r="E7357" t="s">
        <v>6395</v>
      </c>
      <c r="F7357" t="s">
        <v>6395</v>
      </c>
      <c r="G7357">
        <v>13</v>
      </c>
    </row>
    <row r="7358" spans="1:7">
      <c r="A7358" t="s">
        <v>21169</v>
      </c>
      <c r="B7358">
        <v>7</v>
      </c>
      <c r="C7358" t="s">
        <v>11143</v>
      </c>
      <c r="D7358">
        <v>8</v>
      </c>
      <c r="E7358" t="s">
        <v>6363</v>
      </c>
      <c r="F7358" t="s">
        <v>6363</v>
      </c>
      <c r="G7358">
        <v>9</v>
      </c>
    </row>
    <row r="7359" spans="1:7">
      <c r="A7359" t="s">
        <v>21170</v>
      </c>
      <c r="B7359">
        <v>5</v>
      </c>
      <c r="C7359" t="s">
        <v>21171</v>
      </c>
      <c r="D7359">
        <v>5</v>
      </c>
      <c r="E7359" t="s">
        <v>6400</v>
      </c>
      <c r="F7359" t="s">
        <v>6400</v>
      </c>
      <c r="G7359">
        <v>6</v>
      </c>
    </row>
    <row r="7360" spans="1:7">
      <c r="A7360" t="s">
        <v>21172</v>
      </c>
      <c r="B7360">
        <v>7</v>
      </c>
      <c r="C7360" t="s">
        <v>21173</v>
      </c>
      <c r="D7360">
        <v>8</v>
      </c>
      <c r="E7360" t="s">
        <v>27</v>
      </c>
      <c r="F7360" t="s">
        <v>27</v>
      </c>
      <c r="G7360">
        <v>7</v>
      </c>
    </row>
    <row r="7361" spans="1:7">
      <c r="A7361" t="s">
        <v>21174</v>
      </c>
      <c r="B7361">
        <v>5</v>
      </c>
      <c r="C7361" t="s">
        <v>21175</v>
      </c>
      <c r="D7361">
        <v>5</v>
      </c>
      <c r="E7361" t="s">
        <v>27</v>
      </c>
      <c r="F7361" t="s">
        <v>27</v>
      </c>
      <c r="G7361">
        <v>7</v>
      </c>
    </row>
    <row r="7362" spans="1:7">
      <c r="A7362" t="s">
        <v>21176</v>
      </c>
      <c r="B7362">
        <v>5</v>
      </c>
      <c r="C7362" t="s">
        <v>21177</v>
      </c>
      <c r="D7362">
        <v>7</v>
      </c>
      <c r="E7362" t="s">
        <v>6368</v>
      </c>
      <c r="F7362" t="s">
        <v>6368</v>
      </c>
      <c r="G7362">
        <v>6</v>
      </c>
    </row>
    <row r="7363" spans="1:7">
      <c r="A7363" t="s">
        <v>21178</v>
      </c>
      <c r="B7363">
        <v>6</v>
      </c>
      <c r="C7363" t="s">
        <v>21179</v>
      </c>
      <c r="D7363">
        <v>6</v>
      </c>
      <c r="E7363" t="s">
        <v>27</v>
      </c>
      <c r="F7363" t="s">
        <v>27</v>
      </c>
      <c r="G7363">
        <v>7</v>
      </c>
    </row>
    <row r="7364" spans="1:7">
      <c r="A7364" t="s">
        <v>21180</v>
      </c>
      <c r="B7364">
        <v>6</v>
      </c>
      <c r="C7364" t="s">
        <v>21181</v>
      </c>
      <c r="D7364">
        <v>6</v>
      </c>
      <c r="E7364" t="s">
        <v>27</v>
      </c>
      <c r="F7364" t="s">
        <v>27</v>
      </c>
      <c r="G7364">
        <v>7</v>
      </c>
    </row>
    <row r="7365" spans="1:7">
      <c r="A7365" t="s">
        <v>21182</v>
      </c>
      <c r="B7365">
        <v>7</v>
      </c>
      <c r="C7365" t="s">
        <v>21183</v>
      </c>
      <c r="D7365">
        <v>15</v>
      </c>
      <c r="E7365" t="s">
        <v>6395</v>
      </c>
      <c r="F7365" t="s">
        <v>6395</v>
      </c>
      <c r="G7365">
        <v>13</v>
      </c>
    </row>
    <row r="7366" spans="1:7">
      <c r="A7366" t="s">
        <v>21184</v>
      </c>
      <c r="B7366">
        <v>7</v>
      </c>
      <c r="C7366" t="s">
        <v>21185</v>
      </c>
      <c r="D7366">
        <v>7</v>
      </c>
      <c r="E7366" t="s">
        <v>28</v>
      </c>
      <c r="F7366" t="s">
        <v>28</v>
      </c>
      <c r="G7366">
        <v>6</v>
      </c>
    </row>
    <row r="7367" spans="1:7">
      <c r="A7367" t="s">
        <v>21186</v>
      </c>
      <c r="B7367">
        <v>4</v>
      </c>
      <c r="C7367" t="s">
        <v>21187</v>
      </c>
      <c r="D7367">
        <v>8</v>
      </c>
      <c r="E7367" t="s">
        <v>27</v>
      </c>
      <c r="F7367" t="s">
        <v>27</v>
      </c>
      <c r="G7367">
        <v>7</v>
      </c>
    </row>
    <row r="7368" spans="1:7">
      <c r="A7368" t="s">
        <v>21188</v>
      </c>
      <c r="B7368">
        <v>4</v>
      </c>
      <c r="C7368" t="s">
        <v>21189</v>
      </c>
      <c r="D7368">
        <v>6</v>
      </c>
      <c r="E7368" t="s">
        <v>6372</v>
      </c>
      <c r="F7368" t="s">
        <v>6372</v>
      </c>
      <c r="G7368">
        <v>6</v>
      </c>
    </row>
    <row r="7369" spans="1:7">
      <c r="A7369" t="s">
        <v>21190</v>
      </c>
      <c r="B7369">
        <v>7</v>
      </c>
      <c r="C7369" t="s">
        <v>21191</v>
      </c>
      <c r="D7369">
        <v>7</v>
      </c>
      <c r="E7369" t="s">
        <v>6368</v>
      </c>
      <c r="F7369" t="s">
        <v>6368</v>
      </c>
      <c r="G7369">
        <v>6</v>
      </c>
    </row>
    <row r="7370" spans="1:7">
      <c r="A7370" t="s">
        <v>21192</v>
      </c>
      <c r="B7370">
        <v>6</v>
      </c>
      <c r="C7370" t="s">
        <v>21193</v>
      </c>
      <c r="D7370">
        <v>6</v>
      </c>
      <c r="E7370" t="s">
        <v>6372</v>
      </c>
      <c r="F7370" t="s">
        <v>6372</v>
      </c>
      <c r="G7370">
        <v>6</v>
      </c>
    </row>
    <row r="7371" spans="1:7">
      <c r="A7371" t="s">
        <v>21194</v>
      </c>
      <c r="B7371">
        <v>14</v>
      </c>
      <c r="C7371" t="s">
        <v>21195</v>
      </c>
      <c r="D7371">
        <v>14</v>
      </c>
      <c r="E7371" t="s">
        <v>6395</v>
      </c>
      <c r="F7371" t="s">
        <v>6395</v>
      </c>
      <c r="G7371">
        <v>13</v>
      </c>
    </row>
    <row r="7372" spans="1:7">
      <c r="A7372" t="s">
        <v>21196</v>
      </c>
      <c r="B7372">
        <v>10</v>
      </c>
      <c r="C7372" t="s">
        <v>21197</v>
      </c>
      <c r="D7372">
        <v>10</v>
      </c>
      <c r="E7372" t="s">
        <v>27</v>
      </c>
      <c r="F7372" t="s">
        <v>27</v>
      </c>
      <c r="G7372">
        <v>7</v>
      </c>
    </row>
    <row r="7373" spans="1:7">
      <c r="A7373" t="s">
        <v>21198</v>
      </c>
      <c r="B7373">
        <v>10</v>
      </c>
      <c r="C7373" t="s">
        <v>21199</v>
      </c>
      <c r="D7373">
        <v>10</v>
      </c>
      <c r="E7373" t="s">
        <v>27</v>
      </c>
      <c r="F7373" t="s">
        <v>27</v>
      </c>
      <c r="G7373">
        <v>7</v>
      </c>
    </row>
    <row r="7374" spans="1:7">
      <c r="A7374" t="s">
        <v>21200</v>
      </c>
      <c r="B7374">
        <v>7</v>
      </c>
      <c r="C7374" t="s">
        <v>21201</v>
      </c>
      <c r="D7374">
        <v>7</v>
      </c>
      <c r="E7374" t="s">
        <v>6400</v>
      </c>
      <c r="F7374" t="s">
        <v>6400</v>
      </c>
      <c r="G7374">
        <v>6</v>
      </c>
    </row>
    <row r="7375" spans="1:7">
      <c r="A7375" t="s">
        <v>21202</v>
      </c>
      <c r="B7375">
        <v>3</v>
      </c>
      <c r="C7375" t="s">
        <v>21203</v>
      </c>
      <c r="D7375">
        <v>7</v>
      </c>
      <c r="E7375" t="s">
        <v>6372</v>
      </c>
      <c r="F7375" t="s">
        <v>6372</v>
      </c>
      <c r="G7375">
        <v>6</v>
      </c>
    </row>
    <row r="7376" spans="1:7">
      <c r="A7376" t="s">
        <v>21204</v>
      </c>
      <c r="B7376">
        <v>12</v>
      </c>
      <c r="C7376" t="s">
        <v>21205</v>
      </c>
      <c r="D7376">
        <v>12</v>
      </c>
      <c r="E7376" t="s">
        <v>6397</v>
      </c>
      <c r="F7376" t="s">
        <v>6397</v>
      </c>
      <c r="G7376">
        <v>11</v>
      </c>
    </row>
    <row r="7377" spans="1:7">
      <c r="A7377" t="s">
        <v>21206</v>
      </c>
      <c r="B7377">
        <v>10</v>
      </c>
      <c r="C7377" t="s">
        <v>21207</v>
      </c>
      <c r="D7377">
        <v>10</v>
      </c>
      <c r="E7377" t="s">
        <v>6397</v>
      </c>
      <c r="F7377" t="s">
        <v>6397</v>
      </c>
      <c r="G7377">
        <v>11</v>
      </c>
    </row>
    <row r="7378" spans="1:7">
      <c r="A7378" t="s">
        <v>21208</v>
      </c>
      <c r="B7378">
        <v>5</v>
      </c>
      <c r="C7378" t="s">
        <v>14562</v>
      </c>
      <c r="D7378">
        <v>9</v>
      </c>
      <c r="E7378" t="s">
        <v>6363</v>
      </c>
      <c r="F7378" t="s">
        <v>6363</v>
      </c>
      <c r="G7378">
        <v>9</v>
      </c>
    </row>
    <row r="7379" spans="1:7">
      <c r="A7379" t="s">
        <v>21209</v>
      </c>
      <c r="B7379">
        <v>2</v>
      </c>
      <c r="C7379" t="s">
        <v>12853</v>
      </c>
      <c r="D7379">
        <v>13</v>
      </c>
      <c r="E7379" t="s">
        <v>6395</v>
      </c>
      <c r="F7379" t="s">
        <v>6395</v>
      </c>
      <c r="G7379">
        <v>13</v>
      </c>
    </row>
    <row r="7380" spans="1:7">
      <c r="A7380" t="s">
        <v>21210</v>
      </c>
      <c r="B7380">
        <v>7</v>
      </c>
      <c r="C7380" t="s">
        <v>21211</v>
      </c>
      <c r="D7380">
        <v>9</v>
      </c>
      <c r="E7380" t="s">
        <v>6397</v>
      </c>
      <c r="F7380" t="s">
        <v>6397</v>
      </c>
      <c r="G7380">
        <v>11</v>
      </c>
    </row>
    <row r="7381" spans="1:7">
      <c r="A7381" t="s">
        <v>21212</v>
      </c>
      <c r="B7381">
        <v>4</v>
      </c>
      <c r="C7381" t="s">
        <v>15867</v>
      </c>
      <c r="D7381">
        <v>7</v>
      </c>
      <c r="E7381" t="s">
        <v>27</v>
      </c>
      <c r="F7381" t="s">
        <v>27</v>
      </c>
      <c r="G7381">
        <v>7</v>
      </c>
    </row>
    <row r="7382" spans="1:7">
      <c r="A7382" t="s">
        <v>21213</v>
      </c>
      <c r="B7382">
        <v>7</v>
      </c>
      <c r="C7382" t="s">
        <v>21214</v>
      </c>
      <c r="D7382">
        <v>7</v>
      </c>
      <c r="E7382" t="s">
        <v>28</v>
      </c>
      <c r="F7382" t="s">
        <v>28</v>
      </c>
      <c r="G7382">
        <v>6</v>
      </c>
    </row>
    <row r="7383" spans="1:7">
      <c r="A7383" t="s">
        <v>21215</v>
      </c>
      <c r="B7383">
        <v>6</v>
      </c>
      <c r="C7383" t="s">
        <v>21216</v>
      </c>
      <c r="D7383">
        <v>6</v>
      </c>
      <c r="E7383" t="s">
        <v>6400</v>
      </c>
      <c r="F7383" t="s">
        <v>6400</v>
      </c>
      <c r="G7383">
        <v>6</v>
      </c>
    </row>
    <row r="7384" spans="1:7">
      <c r="A7384" t="s">
        <v>21217</v>
      </c>
      <c r="B7384">
        <v>4</v>
      </c>
      <c r="C7384" t="s">
        <v>21218</v>
      </c>
      <c r="D7384">
        <v>4</v>
      </c>
      <c r="E7384" t="s">
        <v>6369</v>
      </c>
      <c r="F7384" t="s">
        <v>6369</v>
      </c>
      <c r="G7384">
        <v>3</v>
      </c>
    </row>
    <row r="7385" spans="1:7">
      <c r="A7385" t="s">
        <v>21219</v>
      </c>
      <c r="B7385">
        <v>5</v>
      </c>
      <c r="C7385" t="s">
        <v>21220</v>
      </c>
      <c r="D7385">
        <v>8</v>
      </c>
      <c r="E7385" t="s">
        <v>6372</v>
      </c>
      <c r="F7385" t="s">
        <v>6372</v>
      </c>
      <c r="G7385">
        <v>6</v>
      </c>
    </row>
    <row r="7386" spans="1:7">
      <c r="A7386" t="s">
        <v>21221</v>
      </c>
      <c r="B7386">
        <v>6</v>
      </c>
      <c r="C7386" t="s">
        <v>21222</v>
      </c>
      <c r="D7386">
        <v>7</v>
      </c>
      <c r="E7386" t="s">
        <v>6400</v>
      </c>
      <c r="F7386" t="s">
        <v>6400</v>
      </c>
      <c r="G7386">
        <v>6</v>
      </c>
    </row>
    <row r="7387" spans="1:7">
      <c r="A7387" t="s">
        <v>21223</v>
      </c>
      <c r="B7387">
        <v>6</v>
      </c>
      <c r="C7387" t="s">
        <v>21224</v>
      </c>
      <c r="D7387">
        <v>6</v>
      </c>
      <c r="E7387" t="s">
        <v>27</v>
      </c>
      <c r="F7387" t="s">
        <v>27</v>
      </c>
      <c r="G7387">
        <v>7</v>
      </c>
    </row>
    <row r="7388" spans="1:7">
      <c r="A7388" t="s">
        <v>21225</v>
      </c>
      <c r="B7388">
        <v>4</v>
      </c>
      <c r="C7388" t="s">
        <v>21226</v>
      </c>
      <c r="D7388">
        <v>11</v>
      </c>
      <c r="E7388" t="s">
        <v>6397</v>
      </c>
      <c r="F7388" t="s">
        <v>6397</v>
      </c>
      <c r="G7388">
        <v>11</v>
      </c>
    </row>
    <row r="7389" spans="1:7">
      <c r="A7389" t="s">
        <v>21227</v>
      </c>
      <c r="B7389">
        <v>3</v>
      </c>
      <c r="C7389" t="s">
        <v>8682</v>
      </c>
      <c r="D7389">
        <v>10</v>
      </c>
      <c r="E7389" t="s">
        <v>34</v>
      </c>
      <c r="F7389" t="s">
        <v>34</v>
      </c>
      <c r="G7389">
        <v>13</v>
      </c>
    </row>
    <row r="7390" spans="1:7">
      <c r="A7390" t="s">
        <v>21228</v>
      </c>
      <c r="B7390">
        <v>4</v>
      </c>
      <c r="C7390" t="s">
        <v>21229</v>
      </c>
      <c r="D7390">
        <v>7</v>
      </c>
      <c r="E7390" t="s">
        <v>6372</v>
      </c>
      <c r="F7390" t="s">
        <v>6372</v>
      </c>
      <c r="G7390">
        <v>6</v>
      </c>
    </row>
    <row r="7391" spans="1:7">
      <c r="A7391" t="s">
        <v>21230</v>
      </c>
      <c r="B7391">
        <v>4</v>
      </c>
      <c r="C7391" t="s">
        <v>13842</v>
      </c>
      <c r="D7391">
        <v>18</v>
      </c>
      <c r="E7391" t="s">
        <v>6395</v>
      </c>
      <c r="F7391" t="s">
        <v>6395</v>
      </c>
      <c r="G7391">
        <v>13</v>
      </c>
    </row>
    <row r="7392" spans="1:7">
      <c r="A7392" t="s">
        <v>21231</v>
      </c>
      <c r="B7392">
        <v>6</v>
      </c>
      <c r="C7392" t="s">
        <v>21232</v>
      </c>
      <c r="D7392">
        <v>5</v>
      </c>
      <c r="E7392" t="s">
        <v>6372</v>
      </c>
      <c r="F7392" t="s">
        <v>6372</v>
      </c>
      <c r="G7392">
        <v>6</v>
      </c>
    </row>
    <row r="7393" spans="1:7">
      <c r="A7393" t="s">
        <v>21233</v>
      </c>
      <c r="B7393">
        <v>12</v>
      </c>
      <c r="C7393" t="s">
        <v>21234</v>
      </c>
      <c r="D7393">
        <v>11</v>
      </c>
      <c r="E7393" t="s">
        <v>6397</v>
      </c>
      <c r="F7393" t="s">
        <v>6397</v>
      </c>
      <c r="G7393">
        <v>11</v>
      </c>
    </row>
    <row r="7394" spans="1:7">
      <c r="A7394" t="s">
        <v>21235</v>
      </c>
      <c r="B7394">
        <v>3</v>
      </c>
      <c r="C7394" t="s">
        <v>21236</v>
      </c>
      <c r="D7394">
        <v>15</v>
      </c>
      <c r="E7394" t="s">
        <v>6402</v>
      </c>
      <c r="F7394" t="s">
        <v>6402</v>
      </c>
      <c r="G7394">
        <v>4</v>
      </c>
    </row>
    <row r="7395" spans="1:7">
      <c r="A7395" t="s">
        <v>21237</v>
      </c>
      <c r="B7395">
        <v>4</v>
      </c>
      <c r="C7395" t="s">
        <v>21238</v>
      </c>
      <c r="D7395">
        <v>7</v>
      </c>
      <c r="E7395" t="s">
        <v>6368</v>
      </c>
      <c r="F7395" t="s">
        <v>6368</v>
      </c>
      <c r="G7395">
        <v>6</v>
      </c>
    </row>
    <row r="7396" spans="1:7">
      <c r="A7396" t="s">
        <v>21239</v>
      </c>
      <c r="B7396">
        <v>12</v>
      </c>
      <c r="C7396" t="s">
        <v>21240</v>
      </c>
      <c r="D7396">
        <v>12</v>
      </c>
      <c r="E7396" t="s">
        <v>6397</v>
      </c>
      <c r="F7396" t="s">
        <v>6397</v>
      </c>
      <c r="G7396">
        <v>11</v>
      </c>
    </row>
    <row r="7397" spans="1:7">
      <c r="A7397" t="s">
        <v>21241</v>
      </c>
      <c r="B7397">
        <v>6</v>
      </c>
      <c r="C7397" t="s">
        <v>21242</v>
      </c>
      <c r="D7397">
        <v>6</v>
      </c>
      <c r="E7397" t="s">
        <v>6400</v>
      </c>
      <c r="F7397" t="s">
        <v>6400</v>
      </c>
      <c r="G7397">
        <v>6</v>
      </c>
    </row>
    <row r="7398" spans="1:7">
      <c r="A7398" t="s">
        <v>21243</v>
      </c>
      <c r="B7398">
        <v>6</v>
      </c>
      <c r="C7398" t="s">
        <v>21244</v>
      </c>
      <c r="D7398">
        <v>6</v>
      </c>
      <c r="E7398" t="s">
        <v>28</v>
      </c>
      <c r="F7398" t="s">
        <v>28</v>
      </c>
      <c r="G7398">
        <v>6</v>
      </c>
    </row>
    <row r="7399" spans="1:7">
      <c r="A7399" t="s">
        <v>21245</v>
      </c>
      <c r="B7399">
        <v>3</v>
      </c>
      <c r="C7399" t="s">
        <v>21246</v>
      </c>
      <c r="D7399">
        <v>7</v>
      </c>
      <c r="E7399" t="s">
        <v>6372</v>
      </c>
      <c r="F7399" t="s">
        <v>6372</v>
      </c>
      <c r="G7399">
        <v>6</v>
      </c>
    </row>
    <row r="7400" spans="1:7">
      <c r="A7400" t="s">
        <v>21247</v>
      </c>
      <c r="B7400">
        <v>4</v>
      </c>
      <c r="C7400" t="s">
        <v>21248</v>
      </c>
      <c r="D7400">
        <v>4</v>
      </c>
      <c r="E7400" t="s">
        <v>6369</v>
      </c>
      <c r="F7400" t="s">
        <v>6369</v>
      </c>
      <c r="G7400">
        <v>3</v>
      </c>
    </row>
    <row r="7401" spans="1:7">
      <c r="A7401" t="s">
        <v>21249</v>
      </c>
      <c r="B7401">
        <v>5</v>
      </c>
      <c r="C7401" t="s">
        <v>21250</v>
      </c>
      <c r="D7401">
        <v>5</v>
      </c>
      <c r="E7401" t="s">
        <v>6400</v>
      </c>
      <c r="F7401" t="s">
        <v>6400</v>
      </c>
      <c r="G7401">
        <v>6</v>
      </c>
    </row>
    <row r="7402" spans="1:7">
      <c r="A7402" t="s">
        <v>21251</v>
      </c>
      <c r="B7402">
        <v>7</v>
      </c>
      <c r="C7402" t="s">
        <v>21252</v>
      </c>
      <c r="D7402">
        <v>7</v>
      </c>
      <c r="E7402" t="s">
        <v>6372</v>
      </c>
      <c r="F7402" t="s">
        <v>6372</v>
      </c>
      <c r="G7402">
        <v>6</v>
      </c>
    </row>
    <row r="7403" spans="1:7">
      <c r="A7403" t="s">
        <v>21253</v>
      </c>
      <c r="B7403">
        <v>5</v>
      </c>
      <c r="C7403" t="s">
        <v>21254</v>
      </c>
      <c r="D7403">
        <v>5</v>
      </c>
      <c r="E7403" t="s">
        <v>6372</v>
      </c>
      <c r="F7403" t="s">
        <v>6372</v>
      </c>
      <c r="G7403">
        <v>6</v>
      </c>
    </row>
    <row r="7404" spans="1:7">
      <c r="A7404" t="s">
        <v>21255</v>
      </c>
      <c r="B7404">
        <v>6</v>
      </c>
      <c r="C7404" t="s">
        <v>21256</v>
      </c>
      <c r="D7404">
        <v>6</v>
      </c>
      <c r="E7404" t="s">
        <v>6372</v>
      </c>
      <c r="F7404" t="s">
        <v>6372</v>
      </c>
      <c r="G7404">
        <v>6</v>
      </c>
    </row>
    <row r="7405" spans="1:7">
      <c r="A7405" t="s">
        <v>21257</v>
      </c>
      <c r="B7405">
        <v>6</v>
      </c>
      <c r="C7405" t="s">
        <v>21258</v>
      </c>
      <c r="D7405">
        <v>16</v>
      </c>
      <c r="E7405" t="s">
        <v>6395</v>
      </c>
      <c r="F7405" t="s">
        <v>6395</v>
      </c>
      <c r="G7405">
        <v>13</v>
      </c>
    </row>
    <row r="7406" spans="1:7">
      <c r="A7406" t="s">
        <v>21259</v>
      </c>
      <c r="B7406">
        <v>6</v>
      </c>
      <c r="C7406" t="s">
        <v>21260</v>
      </c>
      <c r="D7406">
        <v>6</v>
      </c>
      <c r="E7406" t="s">
        <v>27</v>
      </c>
      <c r="F7406" t="s">
        <v>27</v>
      </c>
      <c r="G7406">
        <v>7</v>
      </c>
    </row>
    <row r="7407" spans="1:7">
      <c r="A7407" t="s">
        <v>21261</v>
      </c>
      <c r="B7407">
        <v>4</v>
      </c>
      <c r="C7407" t="s">
        <v>21262</v>
      </c>
      <c r="D7407">
        <v>8</v>
      </c>
      <c r="E7407" t="s">
        <v>6395</v>
      </c>
      <c r="F7407" t="s">
        <v>6395</v>
      </c>
      <c r="G7407">
        <v>13</v>
      </c>
    </row>
    <row r="7408" spans="1:7">
      <c r="A7408" t="s">
        <v>21263</v>
      </c>
      <c r="B7408">
        <v>7</v>
      </c>
      <c r="C7408" t="s">
        <v>21264</v>
      </c>
      <c r="D7408">
        <v>7</v>
      </c>
      <c r="E7408" t="s">
        <v>6368</v>
      </c>
      <c r="F7408" t="s">
        <v>6368</v>
      </c>
      <c r="G7408">
        <v>6</v>
      </c>
    </row>
    <row r="7409" spans="1:7">
      <c r="A7409" t="s">
        <v>21265</v>
      </c>
      <c r="B7409">
        <v>6</v>
      </c>
      <c r="C7409" t="s">
        <v>21266</v>
      </c>
      <c r="D7409">
        <v>6</v>
      </c>
      <c r="E7409" t="s">
        <v>6372</v>
      </c>
      <c r="F7409" t="s">
        <v>6372</v>
      </c>
      <c r="G7409">
        <v>6</v>
      </c>
    </row>
    <row r="7410" spans="1:7">
      <c r="A7410" t="s">
        <v>21267</v>
      </c>
      <c r="B7410">
        <v>6</v>
      </c>
      <c r="C7410" t="s">
        <v>21268</v>
      </c>
      <c r="D7410">
        <v>6</v>
      </c>
      <c r="E7410" t="s">
        <v>28</v>
      </c>
      <c r="F7410" t="s">
        <v>28</v>
      </c>
      <c r="G7410">
        <v>6</v>
      </c>
    </row>
    <row r="7411" spans="1:7">
      <c r="A7411" t="s">
        <v>21269</v>
      </c>
      <c r="B7411">
        <v>2</v>
      </c>
      <c r="C7411" t="s">
        <v>21270</v>
      </c>
      <c r="D7411">
        <v>6</v>
      </c>
      <c r="E7411" t="s">
        <v>6372</v>
      </c>
      <c r="F7411" t="s">
        <v>6372</v>
      </c>
      <c r="G7411">
        <v>6</v>
      </c>
    </row>
    <row r="7412" spans="1:7">
      <c r="A7412" t="s">
        <v>21271</v>
      </c>
      <c r="B7412">
        <v>10</v>
      </c>
      <c r="C7412" t="s">
        <v>21272</v>
      </c>
      <c r="D7412">
        <v>10</v>
      </c>
      <c r="E7412" t="s">
        <v>6363</v>
      </c>
      <c r="F7412" t="s">
        <v>6363</v>
      </c>
      <c r="G7412">
        <v>9</v>
      </c>
    </row>
    <row r="7413" spans="1:7">
      <c r="A7413" t="s">
        <v>21273</v>
      </c>
      <c r="B7413">
        <v>6</v>
      </c>
      <c r="C7413" t="s">
        <v>21274</v>
      </c>
      <c r="D7413">
        <v>6</v>
      </c>
      <c r="E7413" t="s">
        <v>27</v>
      </c>
      <c r="F7413" t="s">
        <v>27</v>
      </c>
      <c r="G7413">
        <v>7</v>
      </c>
    </row>
    <row r="7414" spans="1:7">
      <c r="A7414" t="s">
        <v>21275</v>
      </c>
      <c r="B7414">
        <v>21</v>
      </c>
      <c r="C7414" t="s">
        <v>21276</v>
      </c>
      <c r="D7414">
        <v>48</v>
      </c>
      <c r="E7414" t="s">
        <v>6362</v>
      </c>
      <c r="F7414" t="s">
        <v>6362</v>
      </c>
      <c r="G7414">
        <v>32</v>
      </c>
    </row>
    <row r="7415" spans="1:7">
      <c r="A7415" t="s">
        <v>21277</v>
      </c>
      <c r="B7415">
        <v>4</v>
      </c>
      <c r="C7415" t="s">
        <v>14416</v>
      </c>
      <c r="D7415">
        <v>7</v>
      </c>
      <c r="E7415" t="s">
        <v>6368</v>
      </c>
      <c r="F7415" t="s">
        <v>6368</v>
      </c>
      <c r="G7415">
        <v>6</v>
      </c>
    </row>
    <row r="7416" spans="1:7">
      <c r="A7416" t="s">
        <v>21278</v>
      </c>
      <c r="B7416">
        <v>7</v>
      </c>
      <c r="C7416" t="s">
        <v>21279</v>
      </c>
      <c r="D7416">
        <v>7</v>
      </c>
      <c r="E7416" t="s">
        <v>28</v>
      </c>
      <c r="F7416" t="s">
        <v>28</v>
      </c>
      <c r="G7416">
        <v>6</v>
      </c>
    </row>
    <row r="7417" spans="1:7">
      <c r="A7417" t="s">
        <v>21280</v>
      </c>
      <c r="B7417">
        <v>14</v>
      </c>
      <c r="C7417" t="s">
        <v>21281</v>
      </c>
      <c r="D7417">
        <v>14</v>
      </c>
      <c r="E7417" t="s">
        <v>6395</v>
      </c>
      <c r="F7417" t="s">
        <v>6395</v>
      </c>
      <c r="G7417">
        <v>13</v>
      </c>
    </row>
    <row r="7418" spans="1:7">
      <c r="A7418" t="s">
        <v>21282</v>
      </c>
      <c r="B7418">
        <v>5</v>
      </c>
      <c r="C7418" t="s">
        <v>21283</v>
      </c>
      <c r="D7418">
        <v>8</v>
      </c>
      <c r="E7418" t="s">
        <v>6372</v>
      </c>
      <c r="F7418" t="s">
        <v>6372</v>
      </c>
      <c r="G7418">
        <v>6</v>
      </c>
    </row>
    <row r="7419" spans="1:7">
      <c r="A7419" t="s">
        <v>21284</v>
      </c>
      <c r="B7419">
        <v>3</v>
      </c>
      <c r="C7419" t="s">
        <v>21285</v>
      </c>
      <c r="D7419">
        <v>3</v>
      </c>
      <c r="E7419" t="s">
        <v>6372</v>
      </c>
      <c r="F7419" t="s">
        <v>6372</v>
      </c>
      <c r="G7419">
        <v>6</v>
      </c>
    </row>
    <row r="7420" spans="1:7">
      <c r="A7420" t="s">
        <v>21286</v>
      </c>
      <c r="B7420">
        <v>1</v>
      </c>
      <c r="C7420" t="s">
        <v>15565</v>
      </c>
      <c r="D7420">
        <v>6</v>
      </c>
      <c r="E7420" t="s">
        <v>6372</v>
      </c>
      <c r="F7420" t="s">
        <v>6372</v>
      </c>
      <c r="G7420">
        <v>6</v>
      </c>
    </row>
    <row r="7421" spans="1:7">
      <c r="A7421" t="s">
        <v>21287</v>
      </c>
      <c r="B7421">
        <v>6</v>
      </c>
      <c r="C7421" t="s">
        <v>21288</v>
      </c>
      <c r="D7421">
        <v>7</v>
      </c>
      <c r="E7421" t="s">
        <v>28</v>
      </c>
      <c r="F7421" t="s">
        <v>28</v>
      </c>
      <c r="G7421">
        <v>6</v>
      </c>
    </row>
    <row r="7422" spans="1:7">
      <c r="A7422" t="s">
        <v>21289</v>
      </c>
      <c r="B7422">
        <v>6</v>
      </c>
      <c r="C7422" t="s">
        <v>21290</v>
      </c>
      <c r="D7422">
        <v>6</v>
      </c>
      <c r="E7422" t="s">
        <v>27</v>
      </c>
      <c r="F7422" t="s">
        <v>27</v>
      </c>
      <c r="G7422">
        <v>7</v>
      </c>
    </row>
    <row r="7423" spans="1:7">
      <c r="A7423" t="s">
        <v>21291</v>
      </c>
      <c r="B7423">
        <v>6</v>
      </c>
      <c r="C7423" t="s">
        <v>21292</v>
      </c>
      <c r="D7423">
        <v>6</v>
      </c>
      <c r="E7423" t="s">
        <v>6372</v>
      </c>
      <c r="F7423" t="s">
        <v>6372</v>
      </c>
      <c r="G7423">
        <v>6</v>
      </c>
    </row>
    <row r="7424" spans="1:7">
      <c r="A7424" t="s">
        <v>21293</v>
      </c>
      <c r="B7424">
        <v>68</v>
      </c>
      <c r="C7424" t="s">
        <v>21294</v>
      </c>
      <c r="D7424">
        <v>67</v>
      </c>
      <c r="E7424" t="s">
        <v>6397</v>
      </c>
      <c r="F7424" t="s">
        <v>6397</v>
      </c>
      <c r="G7424">
        <v>11</v>
      </c>
    </row>
    <row r="7425" spans="1:7">
      <c r="A7425" t="s">
        <v>21295</v>
      </c>
      <c r="B7425">
        <v>9</v>
      </c>
      <c r="C7425" t="s">
        <v>21296</v>
      </c>
      <c r="D7425">
        <v>9</v>
      </c>
      <c r="E7425" t="s">
        <v>6397</v>
      </c>
      <c r="F7425" t="s">
        <v>6397</v>
      </c>
      <c r="G7425">
        <v>11</v>
      </c>
    </row>
    <row r="7426" spans="1:7">
      <c r="A7426" t="s">
        <v>21297</v>
      </c>
      <c r="B7426">
        <v>8</v>
      </c>
      <c r="C7426" t="s">
        <v>21298</v>
      </c>
      <c r="D7426">
        <v>8</v>
      </c>
      <c r="E7426" t="s">
        <v>27</v>
      </c>
      <c r="F7426" t="s">
        <v>27</v>
      </c>
      <c r="G7426">
        <v>7</v>
      </c>
    </row>
    <row r="7427" spans="1:7">
      <c r="A7427" t="s">
        <v>21299</v>
      </c>
      <c r="B7427">
        <v>6</v>
      </c>
      <c r="C7427" t="s">
        <v>21300</v>
      </c>
      <c r="D7427">
        <v>6</v>
      </c>
      <c r="E7427" t="s">
        <v>28</v>
      </c>
      <c r="F7427" t="s">
        <v>28</v>
      </c>
      <c r="G7427">
        <v>6</v>
      </c>
    </row>
    <row r="7428" spans="1:7">
      <c r="A7428" t="s">
        <v>21301</v>
      </c>
      <c r="B7428">
        <v>5</v>
      </c>
      <c r="C7428" t="s">
        <v>21302</v>
      </c>
      <c r="D7428">
        <v>8</v>
      </c>
      <c r="E7428" t="s">
        <v>6372</v>
      </c>
      <c r="F7428" t="s">
        <v>6372</v>
      </c>
      <c r="G7428">
        <v>6</v>
      </c>
    </row>
    <row r="7429" spans="1:7">
      <c r="A7429" t="s">
        <v>21303</v>
      </c>
      <c r="B7429">
        <v>7</v>
      </c>
      <c r="C7429" t="s">
        <v>21304</v>
      </c>
      <c r="D7429">
        <v>7</v>
      </c>
      <c r="E7429" t="s">
        <v>27</v>
      </c>
      <c r="F7429" t="s">
        <v>27</v>
      </c>
      <c r="G7429">
        <v>7</v>
      </c>
    </row>
    <row r="7430" spans="1:7">
      <c r="A7430" t="s">
        <v>21305</v>
      </c>
      <c r="B7430">
        <v>5</v>
      </c>
      <c r="C7430" t="s">
        <v>21306</v>
      </c>
      <c r="D7430">
        <v>5</v>
      </c>
      <c r="E7430" t="s">
        <v>6368</v>
      </c>
      <c r="F7430" t="s">
        <v>6368</v>
      </c>
      <c r="G7430">
        <v>6</v>
      </c>
    </row>
    <row r="7431" spans="1:7">
      <c r="A7431" t="s">
        <v>21307</v>
      </c>
      <c r="B7431">
        <v>8</v>
      </c>
      <c r="C7431" t="s">
        <v>21308</v>
      </c>
      <c r="D7431">
        <v>8</v>
      </c>
      <c r="E7431" t="s">
        <v>27</v>
      </c>
      <c r="F7431" t="s">
        <v>27</v>
      </c>
      <c r="G7431">
        <v>7</v>
      </c>
    </row>
    <row r="7432" spans="1:7">
      <c r="A7432" t="s">
        <v>21309</v>
      </c>
      <c r="B7432">
        <v>33</v>
      </c>
      <c r="C7432" t="s">
        <v>21310</v>
      </c>
      <c r="D7432">
        <v>32</v>
      </c>
      <c r="E7432" t="s">
        <v>6362</v>
      </c>
      <c r="F7432" t="s">
        <v>6362</v>
      </c>
      <c r="G7432">
        <v>32</v>
      </c>
    </row>
    <row r="7433" spans="1:7">
      <c r="A7433" t="s">
        <v>21311</v>
      </c>
      <c r="B7433">
        <v>6</v>
      </c>
      <c r="C7433" t="s">
        <v>21312</v>
      </c>
      <c r="D7433">
        <v>9</v>
      </c>
      <c r="E7433" t="s">
        <v>6397</v>
      </c>
      <c r="F7433" t="s">
        <v>6397</v>
      </c>
      <c r="G7433">
        <v>11</v>
      </c>
    </row>
    <row r="7434" spans="1:7">
      <c r="A7434" t="s">
        <v>21313</v>
      </c>
      <c r="B7434">
        <v>5</v>
      </c>
      <c r="C7434" t="s">
        <v>9856</v>
      </c>
      <c r="D7434">
        <v>10</v>
      </c>
      <c r="E7434" t="s">
        <v>6363</v>
      </c>
      <c r="F7434" t="s">
        <v>6363</v>
      </c>
      <c r="G7434">
        <v>9</v>
      </c>
    </row>
    <row r="7435" spans="1:7">
      <c r="A7435" t="s">
        <v>21314</v>
      </c>
      <c r="B7435">
        <v>7</v>
      </c>
      <c r="C7435" t="s">
        <v>21315</v>
      </c>
      <c r="D7435">
        <v>7</v>
      </c>
      <c r="E7435" t="s">
        <v>27</v>
      </c>
      <c r="F7435" t="s">
        <v>27</v>
      </c>
      <c r="G7435">
        <v>7</v>
      </c>
    </row>
    <row r="7436" spans="1:7">
      <c r="A7436" t="s">
        <v>21316</v>
      </c>
      <c r="B7436">
        <v>5</v>
      </c>
      <c r="C7436" t="s">
        <v>21317</v>
      </c>
      <c r="D7436">
        <v>4</v>
      </c>
      <c r="E7436" t="s">
        <v>6400</v>
      </c>
      <c r="F7436" t="s">
        <v>6400</v>
      </c>
      <c r="G7436">
        <v>6</v>
      </c>
    </row>
    <row r="7437" spans="1:7">
      <c r="A7437" t="s">
        <v>21318</v>
      </c>
      <c r="B7437">
        <v>11</v>
      </c>
      <c r="C7437" t="s">
        <v>21319</v>
      </c>
      <c r="D7437">
        <v>11</v>
      </c>
      <c r="E7437" t="s">
        <v>6397</v>
      </c>
      <c r="F7437" t="s">
        <v>6397</v>
      </c>
      <c r="G7437">
        <v>11</v>
      </c>
    </row>
    <row r="7438" spans="1:7">
      <c r="A7438" t="s">
        <v>21320</v>
      </c>
      <c r="B7438">
        <v>10</v>
      </c>
      <c r="C7438" t="s">
        <v>21321</v>
      </c>
      <c r="D7438">
        <v>15</v>
      </c>
      <c r="E7438" t="s">
        <v>6395</v>
      </c>
      <c r="F7438" t="s">
        <v>6395</v>
      </c>
      <c r="G7438">
        <v>13</v>
      </c>
    </row>
    <row r="7439" spans="1:7">
      <c r="A7439" t="s">
        <v>21322</v>
      </c>
      <c r="B7439">
        <v>7</v>
      </c>
      <c r="C7439" t="s">
        <v>21323</v>
      </c>
      <c r="D7439">
        <v>7</v>
      </c>
      <c r="E7439" t="s">
        <v>6400</v>
      </c>
      <c r="F7439" t="s">
        <v>6400</v>
      </c>
      <c r="G7439">
        <v>6</v>
      </c>
    </row>
    <row r="7440" spans="1:7">
      <c r="A7440" t="s">
        <v>21324</v>
      </c>
      <c r="B7440">
        <v>8</v>
      </c>
      <c r="C7440" t="s">
        <v>21325</v>
      </c>
      <c r="D7440">
        <v>8</v>
      </c>
      <c r="E7440" t="s">
        <v>27</v>
      </c>
      <c r="F7440" t="s">
        <v>27</v>
      </c>
      <c r="G7440">
        <v>7</v>
      </c>
    </row>
    <row r="7441" spans="1:7">
      <c r="A7441" t="s">
        <v>21326</v>
      </c>
      <c r="B7441">
        <v>6</v>
      </c>
      <c r="C7441" t="s">
        <v>21327</v>
      </c>
      <c r="D7441">
        <v>6</v>
      </c>
      <c r="E7441" t="s">
        <v>6372</v>
      </c>
      <c r="F7441" t="s">
        <v>6372</v>
      </c>
      <c r="G7441">
        <v>6</v>
      </c>
    </row>
    <row r="7442" spans="1:7">
      <c r="A7442" t="s">
        <v>21328</v>
      </c>
      <c r="B7442">
        <v>6</v>
      </c>
      <c r="C7442" t="s">
        <v>21329</v>
      </c>
      <c r="D7442">
        <v>6</v>
      </c>
      <c r="E7442" t="s">
        <v>6369</v>
      </c>
      <c r="F7442" t="s">
        <v>6369</v>
      </c>
      <c r="G7442">
        <v>3</v>
      </c>
    </row>
    <row r="7443" spans="1:7">
      <c r="A7443" t="s">
        <v>21330</v>
      </c>
      <c r="B7443">
        <v>7</v>
      </c>
      <c r="C7443" t="s">
        <v>21331</v>
      </c>
      <c r="D7443">
        <v>7</v>
      </c>
      <c r="E7443" t="s">
        <v>28</v>
      </c>
      <c r="F7443" t="s">
        <v>28</v>
      </c>
      <c r="G7443">
        <v>6</v>
      </c>
    </row>
    <row r="7444" spans="1:7">
      <c r="A7444" t="s">
        <v>21332</v>
      </c>
      <c r="B7444">
        <v>6</v>
      </c>
      <c r="C7444" t="s">
        <v>21333</v>
      </c>
      <c r="D7444">
        <v>6</v>
      </c>
      <c r="E7444" t="s">
        <v>28</v>
      </c>
      <c r="F7444" t="s">
        <v>28</v>
      </c>
      <c r="G7444">
        <v>6</v>
      </c>
    </row>
    <row r="7445" spans="1:7">
      <c r="A7445" t="s">
        <v>21334</v>
      </c>
      <c r="B7445">
        <v>6</v>
      </c>
      <c r="C7445" t="s">
        <v>21335</v>
      </c>
      <c r="D7445">
        <v>6</v>
      </c>
      <c r="E7445" t="s">
        <v>6368</v>
      </c>
      <c r="F7445" t="s">
        <v>6368</v>
      </c>
      <c r="G7445">
        <v>6</v>
      </c>
    </row>
    <row r="7446" spans="1:7">
      <c r="A7446" t="s">
        <v>21336</v>
      </c>
      <c r="B7446">
        <v>7</v>
      </c>
      <c r="C7446" t="s">
        <v>21337</v>
      </c>
      <c r="D7446">
        <v>7</v>
      </c>
      <c r="E7446" t="s">
        <v>6400</v>
      </c>
      <c r="F7446" t="s">
        <v>6400</v>
      </c>
      <c r="G7446">
        <v>6</v>
      </c>
    </row>
    <row r="7447" spans="1:7">
      <c r="A7447" t="s">
        <v>21338</v>
      </c>
      <c r="B7447">
        <v>4</v>
      </c>
      <c r="C7447" t="s">
        <v>7915</v>
      </c>
      <c r="D7447">
        <v>7</v>
      </c>
      <c r="E7447" t="s">
        <v>6372</v>
      </c>
      <c r="F7447" t="s">
        <v>6372</v>
      </c>
      <c r="G7447">
        <v>6</v>
      </c>
    </row>
    <row r="7448" spans="1:7">
      <c r="A7448" t="s">
        <v>21339</v>
      </c>
      <c r="B7448">
        <v>7</v>
      </c>
      <c r="C7448" t="s">
        <v>21340</v>
      </c>
      <c r="D7448">
        <v>7</v>
      </c>
      <c r="E7448" t="s">
        <v>6372</v>
      </c>
      <c r="F7448" t="s">
        <v>6372</v>
      </c>
      <c r="G7448">
        <v>6</v>
      </c>
    </row>
    <row r="7449" spans="1:7">
      <c r="A7449" t="s">
        <v>21341</v>
      </c>
      <c r="B7449">
        <v>7</v>
      </c>
      <c r="C7449" t="s">
        <v>21342</v>
      </c>
      <c r="D7449">
        <v>7</v>
      </c>
      <c r="E7449" t="s">
        <v>27</v>
      </c>
      <c r="F7449" t="s">
        <v>27</v>
      </c>
      <c r="G7449">
        <v>7</v>
      </c>
    </row>
    <row r="7450" spans="1:7">
      <c r="A7450" t="s">
        <v>21343</v>
      </c>
      <c r="B7450">
        <v>3</v>
      </c>
      <c r="C7450" t="s">
        <v>21344</v>
      </c>
      <c r="D7450">
        <v>6</v>
      </c>
      <c r="E7450" t="s">
        <v>6372</v>
      </c>
      <c r="F7450" t="s">
        <v>6372</v>
      </c>
      <c r="G7450">
        <v>6</v>
      </c>
    </row>
    <row r="7451" spans="1:7">
      <c r="A7451" t="s">
        <v>21345</v>
      </c>
      <c r="B7451">
        <v>3</v>
      </c>
      <c r="C7451" t="s">
        <v>21346</v>
      </c>
      <c r="D7451">
        <v>7</v>
      </c>
      <c r="E7451" t="s">
        <v>27</v>
      </c>
      <c r="F7451" t="s">
        <v>27</v>
      </c>
      <c r="G7451">
        <v>7</v>
      </c>
    </row>
    <row r="7452" spans="1:7">
      <c r="A7452" t="s">
        <v>21347</v>
      </c>
      <c r="B7452">
        <v>4</v>
      </c>
      <c r="C7452" t="s">
        <v>21348</v>
      </c>
      <c r="D7452">
        <v>11</v>
      </c>
      <c r="E7452" t="s">
        <v>6397</v>
      </c>
      <c r="F7452" t="s">
        <v>6397</v>
      </c>
      <c r="G7452">
        <v>11</v>
      </c>
    </row>
    <row r="7453" spans="1:7">
      <c r="A7453" t="s">
        <v>21349</v>
      </c>
      <c r="B7453">
        <v>6</v>
      </c>
      <c r="C7453" t="s">
        <v>21350</v>
      </c>
      <c r="D7453">
        <v>6</v>
      </c>
      <c r="E7453" t="s">
        <v>6400</v>
      </c>
      <c r="F7453" t="s">
        <v>6400</v>
      </c>
      <c r="G7453">
        <v>6</v>
      </c>
    </row>
    <row r="7454" spans="1:7">
      <c r="A7454" t="s">
        <v>21351</v>
      </c>
      <c r="B7454">
        <v>6</v>
      </c>
      <c r="C7454" t="s">
        <v>12817</v>
      </c>
      <c r="D7454">
        <v>9</v>
      </c>
      <c r="E7454" t="s">
        <v>34</v>
      </c>
      <c r="F7454" t="s">
        <v>34</v>
      </c>
      <c r="G7454">
        <v>13</v>
      </c>
    </row>
    <row r="7455" spans="1:7">
      <c r="A7455" t="s">
        <v>21352</v>
      </c>
      <c r="B7455">
        <v>3</v>
      </c>
      <c r="C7455" t="s">
        <v>21353</v>
      </c>
      <c r="D7455">
        <v>6</v>
      </c>
      <c r="E7455" t="s">
        <v>6372</v>
      </c>
      <c r="F7455" t="s">
        <v>6372</v>
      </c>
      <c r="G7455">
        <v>6</v>
      </c>
    </row>
    <row r="7456" spans="1:7">
      <c r="A7456" t="s">
        <v>21354</v>
      </c>
      <c r="B7456">
        <v>7</v>
      </c>
      <c r="C7456" t="s">
        <v>21355</v>
      </c>
      <c r="D7456">
        <v>7</v>
      </c>
      <c r="E7456" t="s">
        <v>28</v>
      </c>
      <c r="F7456" t="s">
        <v>28</v>
      </c>
      <c r="G7456">
        <v>6</v>
      </c>
    </row>
    <row r="7457" spans="1:7">
      <c r="A7457" t="s">
        <v>21356</v>
      </c>
      <c r="B7457">
        <v>9</v>
      </c>
      <c r="C7457" t="s">
        <v>21357</v>
      </c>
      <c r="D7457">
        <v>9</v>
      </c>
      <c r="E7457" t="s">
        <v>6363</v>
      </c>
      <c r="F7457" t="s">
        <v>6363</v>
      </c>
      <c r="G7457">
        <v>9</v>
      </c>
    </row>
    <row r="7458" spans="1:7">
      <c r="A7458" t="s">
        <v>21358</v>
      </c>
      <c r="B7458">
        <v>5</v>
      </c>
      <c r="C7458" t="s">
        <v>21359</v>
      </c>
      <c r="D7458">
        <v>5</v>
      </c>
      <c r="E7458" t="s">
        <v>27</v>
      </c>
      <c r="F7458" t="s">
        <v>27</v>
      </c>
      <c r="G7458">
        <v>7</v>
      </c>
    </row>
    <row r="7459" spans="1:7">
      <c r="A7459" t="s">
        <v>21360</v>
      </c>
      <c r="B7459">
        <v>3</v>
      </c>
      <c r="C7459" t="s">
        <v>18649</v>
      </c>
      <c r="D7459">
        <v>7</v>
      </c>
      <c r="E7459" t="s">
        <v>6372</v>
      </c>
      <c r="F7459" t="s">
        <v>6372</v>
      </c>
      <c r="G7459">
        <v>6</v>
      </c>
    </row>
    <row r="7460" spans="1:7">
      <c r="A7460" t="s">
        <v>21361</v>
      </c>
      <c r="B7460">
        <v>6</v>
      </c>
      <c r="C7460" t="s">
        <v>21362</v>
      </c>
      <c r="D7460">
        <v>12</v>
      </c>
      <c r="E7460" t="s">
        <v>6397</v>
      </c>
      <c r="F7460" t="s">
        <v>6397</v>
      </c>
      <c r="G7460">
        <v>11</v>
      </c>
    </row>
    <row r="7461" spans="1:7">
      <c r="A7461" t="s">
        <v>21363</v>
      </c>
      <c r="B7461">
        <v>6</v>
      </c>
      <c r="C7461" t="s">
        <v>21364</v>
      </c>
      <c r="D7461">
        <v>6</v>
      </c>
      <c r="E7461" t="s">
        <v>6372</v>
      </c>
      <c r="F7461" t="s">
        <v>6372</v>
      </c>
      <c r="G7461">
        <v>6</v>
      </c>
    </row>
    <row r="7462" spans="1:7">
      <c r="A7462" t="s">
        <v>21365</v>
      </c>
      <c r="B7462">
        <v>12</v>
      </c>
      <c r="C7462" t="s">
        <v>21366</v>
      </c>
      <c r="D7462">
        <v>12</v>
      </c>
      <c r="E7462" t="s">
        <v>34</v>
      </c>
      <c r="F7462" t="s">
        <v>34</v>
      </c>
      <c r="G7462">
        <v>13</v>
      </c>
    </row>
    <row r="7463" spans="1:7">
      <c r="A7463" t="s">
        <v>21367</v>
      </c>
      <c r="B7463">
        <v>3</v>
      </c>
      <c r="C7463" t="s">
        <v>21368</v>
      </c>
      <c r="D7463">
        <v>5</v>
      </c>
      <c r="E7463" t="s">
        <v>6372</v>
      </c>
      <c r="F7463" t="s">
        <v>6372</v>
      </c>
      <c r="G7463">
        <v>6</v>
      </c>
    </row>
    <row r="7464" spans="1:7">
      <c r="A7464" t="s">
        <v>21369</v>
      </c>
      <c r="B7464">
        <v>6</v>
      </c>
      <c r="C7464" t="s">
        <v>21370</v>
      </c>
      <c r="D7464">
        <v>6</v>
      </c>
      <c r="E7464" t="s">
        <v>6400</v>
      </c>
      <c r="F7464" t="s">
        <v>6400</v>
      </c>
      <c r="G7464">
        <v>6</v>
      </c>
    </row>
    <row r="7465" spans="1:7">
      <c r="A7465" t="s">
        <v>21371</v>
      </c>
      <c r="B7465">
        <v>7</v>
      </c>
      <c r="C7465" t="s">
        <v>21372</v>
      </c>
      <c r="D7465">
        <v>6</v>
      </c>
      <c r="E7465" t="s">
        <v>27</v>
      </c>
      <c r="F7465" t="s">
        <v>27</v>
      </c>
      <c r="G7465">
        <v>7</v>
      </c>
    </row>
    <row r="7466" spans="1:7">
      <c r="A7466" t="s">
        <v>21373</v>
      </c>
      <c r="B7466">
        <v>5</v>
      </c>
      <c r="C7466" t="s">
        <v>21374</v>
      </c>
      <c r="D7466">
        <v>5</v>
      </c>
      <c r="E7466" t="s">
        <v>6372</v>
      </c>
      <c r="F7466" t="s">
        <v>6372</v>
      </c>
      <c r="G7466">
        <v>6</v>
      </c>
    </row>
    <row r="7467" spans="1:7">
      <c r="A7467" t="s">
        <v>21375</v>
      </c>
      <c r="B7467">
        <v>2</v>
      </c>
      <c r="C7467" t="s">
        <v>21376</v>
      </c>
      <c r="D7467">
        <v>12</v>
      </c>
      <c r="E7467" t="s">
        <v>6395</v>
      </c>
      <c r="F7467" t="s">
        <v>6395</v>
      </c>
      <c r="G7467">
        <v>13</v>
      </c>
    </row>
    <row r="7468" spans="1:7">
      <c r="A7468" t="s">
        <v>21377</v>
      </c>
      <c r="B7468">
        <v>5</v>
      </c>
      <c r="C7468" t="s">
        <v>21378</v>
      </c>
      <c r="D7468">
        <v>5</v>
      </c>
      <c r="E7468" t="s">
        <v>6400</v>
      </c>
      <c r="F7468" t="s">
        <v>6400</v>
      </c>
      <c r="G7468">
        <v>6</v>
      </c>
    </row>
    <row r="7469" spans="1:7">
      <c r="A7469" t="s">
        <v>21379</v>
      </c>
      <c r="B7469">
        <v>4</v>
      </c>
      <c r="C7469" t="s">
        <v>21380</v>
      </c>
      <c r="D7469">
        <v>4</v>
      </c>
      <c r="E7469" t="s">
        <v>6372</v>
      </c>
      <c r="F7469" t="s">
        <v>6372</v>
      </c>
      <c r="G7469">
        <v>6</v>
      </c>
    </row>
    <row r="7470" spans="1:7">
      <c r="A7470" t="s">
        <v>21381</v>
      </c>
      <c r="B7470">
        <v>9</v>
      </c>
      <c r="C7470" t="s">
        <v>21382</v>
      </c>
      <c r="D7470">
        <v>8</v>
      </c>
      <c r="E7470" t="s">
        <v>27</v>
      </c>
      <c r="F7470" t="s">
        <v>27</v>
      </c>
      <c r="G7470">
        <v>7</v>
      </c>
    </row>
    <row r="7471" spans="1:7">
      <c r="A7471" t="s">
        <v>21383</v>
      </c>
      <c r="B7471">
        <v>5</v>
      </c>
      <c r="C7471" t="s">
        <v>21384</v>
      </c>
      <c r="D7471">
        <v>5</v>
      </c>
      <c r="E7471" t="s">
        <v>28</v>
      </c>
      <c r="F7471" t="s">
        <v>28</v>
      </c>
      <c r="G7471">
        <v>6</v>
      </c>
    </row>
    <row r="7472" spans="1:7">
      <c r="A7472" t="s">
        <v>21385</v>
      </c>
      <c r="B7472">
        <v>3</v>
      </c>
      <c r="C7472" t="s">
        <v>21386</v>
      </c>
      <c r="D7472">
        <v>6</v>
      </c>
      <c r="E7472" t="s">
        <v>6372</v>
      </c>
      <c r="F7472" t="s">
        <v>6372</v>
      </c>
      <c r="G7472">
        <v>6</v>
      </c>
    </row>
    <row r="7473" spans="1:7">
      <c r="A7473" t="s">
        <v>21387</v>
      </c>
      <c r="B7473">
        <v>7</v>
      </c>
      <c r="C7473" t="s">
        <v>21388</v>
      </c>
      <c r="D7473">
        <v>14</v>
      </c>
      <c r="E7473" t="s">
        <v>6363</v>
      </c>
      <c r="F7473" t="s">
        <v>6363</v>
      </c>
      <c r="G7473">
        <v>9</v>
      </c>
    </row>
    <row r="7474" spans="1:7">
      <c r="A7474" t="s">
        <v>21389</v>
      </c>
      <c r="B7474">
        <v>6</v>
      </c>
      <c r="C7474" t="s">
        <v>21390</v>
      </c>
      <c r="D7474">
        <v>6</v>
      </c>
      <c r="E7474" t="s">
        <v>27</v>
      </c>
      <c r="F7474" t="s">
        <v>27</v>
      </c>
      <c r="G7474">
        <v>7</v>
      </c>
    </row>
    <row r="7475" spans="1:7">
      <c r="A7475" t="s">
        <v>21391</v>
      </c>
      <c r="B7475">
        <v>7</v>
      </c>
      <c r="C7475" t="s">
        <v>21392</v>
      </c>
      <c r="D7475">
        <v>7</v>
      </c>
      <c r="E7475" t="s">
        <v>6368</v>
      </c>
      <c r="F7475" t="s">
        <v>6368</v>
      </c>
      <c r="G7475">
        <v>6</v>
      </c>
    </row>
    <row r="7476" spans="1:7">
      <c r="A7476" t="s">
        <v>21393</v>
      </c>
      <c r="B7476">
        <v>8</v>
      </c>
      <c r="C7476" t="s">
        <v>21394</v>
      </c>
      <c r="D7476">
        <v>8</v>
      </c>
      <c r="E7476" t="s">
        <v>28</v>
      </c>
      <c r="F7476" t="s">
        <v>28</v>
      </c>
      <c r="G7476">
        <v>6</v>
      </c>
    </row>
    <row r="7477" spans="1:7">
      <c r="A7477" t="s">
        <v>21395</v>
      </c>
      <c r="B7477">
        <v>6</v>
      </c>
      <c r="C7477" t="s">
        <v>21396</v>
      </c>
      <c r="D7477">
        <v>6</v>
      </c>
      <c r="E7477" t="s">
        <v>27</v>
      </c>
      <c r="F7477" t="s">
        <v>27</v>
      </c>
      <c r="G7477">
        <v>7</v>
      </c>
    </row>
    <row r="7478" spans="1:7">
      <c r="A7478" t="s">
        <v>21397</v>
      </c>
      <c r="B7478">
        <v>4</v>
      </c>
      <c r="C7478" t="s">
        <v>21398</v>
      </c>
      <c r="D7478">
        <v>8</v>
      </c>
      <c r="E7478" t="s">
        <v>27</v>
      </c>
      <c r="F7478" t="s">
        <v>27</v>
      </c>
      <c r="G7478">
        <v>7</v>
      </c>
    </row>
    <row r="7479" spans="1:7">
      <c r="A7479" t="s">
        <v>21399</v>
      </c>
      <c r="B7479">
        <v>8</v>
      </c>
      <c r="C7479" t="s">
        <v>21400</v>
      </c>
      <c r="D7479">
        <v>8</v>
      </c>
      <c r="E7479" t="s">
        <v>6368</v>
      </c>
      <c r="F7479" t="s">
        <v>6368</v>
      </c>
      <c r="G7479">
        <v>6</v>
      </c>
    </row>
    <row r="7480" spans="1:7">
      <c r="A7480" t="s">
        <v>21401</v>
      </c>
      <c r="B7480">
        <v>7</v>
      </c>
      <c r="C7480" t="s">
        <v>21402</v>
      </c>
      <c r="D7480">
        <v>7</v>
      </c>
      <c r="E7480" t="s">
        <v>6368</v>
      </c>
      <c r="F7480" t="s">
        <v>6368</v>
      </c>
      <c r="G7480">
        <v>6</v>
      </c>
    </row>
    <row r="7481" spans="1:7">
      <c r="A7481" t="s">
        <v>21403</v>
      </c>
      <c r="B7481">
        <v>4</v>
      </c>
      <c r="C7481" t="s">
        <v>7225</v>
      </c>
      <c r="D7481">
        <v>13</v>
      </c>
      <c r="E7481" t="s">
        <v>6395</v>
      </c>
      <c r="F7481" t="s">
        <v>6395</v>
      </c>
      <c r="G7481">
        <v>13</v>
      </c>
    </row>
    <row r="7482" spans="1:7">
      <c r="A7482" t="s">
        <v>21404</v>
      </c>
      <c r="B7482">
        <v>8</v>
      </c>
      <c r="C7482" t="s">
        <v>21405</v>
      </c>
      <c r="D7482">
        <v>7</v>
      </c>
      <c r="E7482" t="s">
        <v>6397</v>
      </c>
      <c r="F7482" t="s">
        <v>6397</v>
      </c>
      <c r="G7482">
        <v>11</v>
      </c>
    </row>
    <row r="7483" spans="1:7">
      <c r="A7483" t="s">
        <v>21406</v>
      </c>
      <c r="B7483">
        <v>7</v>
      </c>
      <c r="C7483" t="s">
        <v>21407</v>
      </c>
      <c r="D7483">
        <v>7</v>
      </c>
      <c r="E7483" t="s">
        <v>6372</v>
      </c>
      <c r="F7483" t="s">
        <v>6372</v>
      </c>
      <c r="G7483">
        <v>6</v>
      </c>
    </row>
    <row r="7484" spans="1:7">
      <c r="A7484" t="s">
        <v>21408</v>
      </c>
      <c r="B7484">
        <v>12</v>
      </c>
      <c r="C7484" t="s">
        <v>21409</v>
      </c>
      <c r="D7484">
        <v>12</v>
      </c>
      <c r="E7484" t="s">
        <v>34</v>
      </c>
      <c r="F7484" t="s">
        <v>34</v>
      </c>
      <c r="G7484">
        <v>13</v>
      </c>
    </row>
    <row r="7485" spans="1:7">
      <c r="A7485" t="s">
        <v>21410</v>
      </c>
      <c r="B7485">
        <v>4</v>
      </c>
      <c r="C7485" t="s">
        <v>21411</v>
      </c>
      <c r="D7485">
        <v>6</v>
      </c>
      <c r="E7485" t="s">
        <v>27</v>
      </c>
      <c r="F7485" t="s">
        <v>27</v>
      </c>
      <c r="G7485">
        <v>7</v>
      </c>
    </row>
    <row r="7486" spans="1:7">
      <c r="A7486" t="s">
        <v>21412</v>
      </c>
      <c r="B7486">
        <v>4</v>
      </c>
      <c r="C7486" t="s">
        <v>21413</v>
      </c>
      <c r="D7486">
        <v>9</v>
      </c>
      <c r="E7486" t="s">
        <v>27</v>
      </c>
      <c r="F7486" t="s">
        <v>27</v>
      </c>
      <c r="G7486">
        <v>7</v>
      </c>
    </row>
    <row r="7487" spans="1:7">
      <c r="A7487" t="s">
        <v>21414</v>
      </c>
      <c r="B7487">
        <v>4</v>
      </c>
      <c r="C7487" t="s">
        <v>15850</v>
      </c>
      <c r="D7487">
        <v>5</v>
      </c>
      <c r="E7487" t="s">
        <v>6372</v>
      </c>
      <c r="F7487" t="s">
        <v>6372</v>
      </c>
      <c r="G7487">
        <v>6</v>
      </c>
    </row>
    <row r="7488" spans="1:7">
      <c r="A7488" t="s">
        <v>21415</v>
      </c>
      <c r="B7488">
        <v>4</v>
      </c>
      <c r="C7488" t="s">
        <v>21416</v>
      </c>
      <c r="D7488">
        <v>9</v>
      </c>
      <c r="E7488" t="s">
        <v>6363</v>
      </c>
      <c r="F7488" t="s">
        <v>6363</v>
      </c>
      <c r="G7488">
        <v>9</v>
      </c>
    </row>
    <row r="7489" spans="1:7">
      <c r="A7489" t="s">
        <v>21417</v>
      </c>
      <c r="B7489">
        <v>8</v>
      </c>
      <c r="C7489" t="s">
        <v>21418</v>
      </c>
      <c r="D7489">
        <v>8</v>
      </c>
      <c r="E7489" t="s">
        <v>6397</v>
      </c>
      <c r="F7489" t="s">
        <v>6397</v>
      </c>
      <c r="G7489">
        <v>11</v>
      </c>
    </row>
    <row r="7490" spans="1:7">
      <c r="A7490" t="s">
        <v>21419</v>
      </c>
      <c r="B7490">
        <v>9</v>
      </c>
      <c r="C7490" t="s">
        <v>21420</v>
      </c>
      <c r="D7490">
        <v>9</v>
      </c>
      <c r="E7490" t="s">
        <v>6372</v>
      </c>
      <c r="F7490" t="s">
        <v>6372</v>
      </c>
      <c r="G7490">
        <v>6</v>
      </c>
    </row>
    <row r="7491" spans="1:7">
      <c r="A7491" t="s">
        <v>21421</v>
      </c>
      <c r="B7491">
        <v>5</v>
      </c>
      <c r="C7491" t="s">
        <v>21422</v>
      </c>
      <c r="D7491">
        <v>5</v>
      </c>
      <c r="E7491" t="s">
        <v>6369</v>
      </c>
      <c r="F7491" t="s">
        <v>6369</v>
      </c>
      <c r="G7491">
        <v>3</v>
      </c>
    </row>
    <row r="7492" spans="1:7">
      <c r="A7492" t="s">
        <v>21423</v>
      </c>
      <c r="B7492">
        <v>6</v>
      </c>
      <c r="C7492" t="s">
        <v>21424</v>
      </c>
      <c r="D7492">
        <v>6</v>
      </c>
      <c r="E7492" t="s">
        <v>28</v>
      </c>
      <c r="F7492" t="s">
        <v>28</v>
      </c>
      <c r="G7492">
        <v>6</v>
      </c>
    </row>
    <row r="7493" spans="1:7">
      <c r="A7493" t="s">
        <v>21425</v>
      </c>
      <c r="B7493">
        <v>11</v>
      </c>
      <c r="C7493" t="s">
        <v>21426</v>
      </c>
      <c r="D7493">
        <v>11</v>
      </c>
      <c r="E7493" t="s">
        <v>6397</v>
      </c>
      <c r="F7493" t="s">
        <v>6397</v>
      </c>
      <c r="G7493">
        <v>11</v>
      </c>
    </row>
    <row r="7494" spans="1:7">
      <c r="A7494" t="s">
        <v>21427</v>
      </c>
      <c r="B7494">
        <v>6</v>
      </c>
      <c r="C7494" t="s">
        <v>21428</v>
      </c>
      <c r="D7494">
        <v>6</v>
      </c>
      <c r="E7494" t="s">
        <v>6368</v>
      </c>
      <c r="F7494" t="s">
        <v>6368</v>
      </c>
      <c r="G7494">
        <v>6</v>
      </c>
    </row>
    <row r="7495" spans="1:7">
      <c r="A7495" t="s">
        <v>21429</v>
      </c>
      <c r="B7495">
        <v>7</v>
      </c>
      <c r="C7495" t="s">
        <v>21430</v>
      </c>
      <c r="D7495">
        <v>7</v>
      </c>
      <c r="E7495" t="s">
        <v>6372</v>
      </c>
      <c r="F7495" t="s">
        <v>6372</v>
      </c>
      <c r="G7495">
        <v>6</v>
      </c>
    </row>
    <row r="7496" spans="1:7">
      <c r="A7496" t="s">
        <v>21431</v>
      </c>
      <c r="B7496">
        <v>5</v>
      </c>
      <c r="C7496" t="s">
        <v>21432</v>
      </c>
      <c r="D7496">
        <v>6</v>
      </c>
      <c r="E7496" t="s">
        <v>6400</v>
      </c>
      <c r="F7496" t="s">
        <v>6400</v>
      </c>
      <c r="G7496">
        <v>6</v>
      </c>
    </row>
    <row r="7497" spans="1:7">
      <c r="A7497" t="s">
        <v>21433</v>
      </c>
      <c r="B7497">
        <v>3</v>
      </c>
      <c r="C7497" t="s">
        <v>11445</v>
      </c>
      <c r="D7497">
        <v>6</v>
      </c>
      <c r="E7497" t="s">
        <v>6372</v>
      </c>
      <c r="F7497" t="s">
        <v>6372</v>
      </c>
      <c r="G7497">
        <v>6</v>
      </c>
    </row>
    <row r="7498" spans="1:7">
      <c r="A7498" t="s">
        <v>21434</v>
      </c>
      <c r="B7498">
        <v>4</v>
      </c>
      <c r="C7498" t="s">
        <v>21435</v>
      </c>
      <c r="D7498">
        <v>10</v>
      </c>
      <c r="E7498" t="s">
        <v>6363</v>
      </c>
      <c r="F7498" t="s">
        <v>6363</v>
      </c>
      <c r="G7498">
        <v>9</v>
      </c>
    </row>
    <row r="7499" spans="1:7">
      <c r="A7499" t="s">
        <v>21436</v>
      </c>
      <c r="B7499">
        <v>6</v>
      </c>
      <c r="C7499" t="s">
        <v>21437</v>
      </c>
      <c r="D7499">
        <v>6</v>
      </c>
      <c r="E7499" t="s">
        <v>6368</v>
      </c>
      <c r="F7499" t="s">
        <v>6368</v>
      </c>
      <c r="G7499">
        <v>6</v>
      </c>
    </row>
    <row r="7500" spans="1:7">
      <c r="A7500" t="s">
        <v>21438</v>
      </c>
      <c r="B7500">
        <v>7</v>
      </c>
      <c r="C7500" t="s">
        <v>21439</v>
      </c>
      <c r="D7500">
        <v>7</v>
      </c>
      <c r="E7500" t="s">
        <v>6397</v>
      </c>
      <c r="F7500" t="s">
        <v>6397</v>
      </c>
      <c r="G7500">
        <v>11</v>
      </c>
    </row>
    <row r="7501" spans="1:7">
      <c r="A7501" t="s">
        <v>21440</v>
      </c>
      <c r="B7501">
        <v>6</v>
      </c>
      <c r="C7501" t="s">
        <v>21441</v>
      </c>
      <c r="D7501">
        <v>6</v>
      </c>
      <c r="E7501" t="s">
        <v>6368</v>
      </c>
      <c r="F7501" t="s">
        <v>6368</v>
      </c>
      <c r="G7501">
        <v>6</v>
      </c>
    </row>
    <row r="7502" spans="1:7">
      <c r="A7502" t="s">
        <v>21442</v>
      </c>
      <c r="B7502">
        <v>11</v>
      </c>
      <c r="C7502" t="s">
        <v>21443</v>
      </c>
      <c r="D7502">
        <v>11</v>
      </c>
      <c r="E7502" t="s">
        <v>6397</v>
      </c>
      <c r="F7502" t="s">
        <v>6397</v>
      </c>
      <c r="G7502">
        <v>11</v>
      </c>
    </row>
    <row r="7503" spans="1:7">
      <c r="A7503" t="s">
        <v>21444</v>
      </c>
      <c r="B7503">
        <v>4</v>
      </c>
      <c r="C7503" t="s">
        <v>21445</v>
      </c>
      <c r="D7503">
        <v>4</v>
      </c>
      <c r="E7503" t="s">
        <v>30</v>
      </c>
      <c r="F7503" t="s">
        <v>30</v>
      </c>
      <c r="G7503">
        <v>3</v>
      </c>
    </row>
    <row r="7504" spans="1:7">
      <c r="A7504" t="s">
        <v>21446</v>
      </c>
      <c r="B7504">
        <v>5</v>
      </c>
      <c r="C7504" t="s">
        <v>21447</v>
      </c>
      <c r="D7504">
        <v>6</v>
      </c>
      <c r="E7504" t="s">
        <v>27</v>
      </c>
      <c r="F7504" t="s">
        <v>27</v>
      </c>
      <c r="G7504">
        <v>7</v>
      </c>
    </row>
    <row r="7505" spans="1:7">
      <c r="A7505" t="s">
        <v>21448</v>
      </c>
      <c r="B7505">
        <v>4</v>
      </c>
      <c r="C7505" t="s">
        <v>10942</v>
      </c>
      <c r="D7505">
        <v>7</v>
      </c>
      <c r="E7505" t="s">
        <v>6372</v>
      </c>
      <c r="F7505" t="s">
        <v>6372</v>
      </c>
      <c r="G7505">
        <v>6</v>
      </c>
    </row>
    <row r="7506" spans="1:7">
      <c r="A7506" t="s">
        <v>21449</v>
      </c>
      <c r="B7506">
        <v>8</v>
      </c>
      <c r="C7506" t="s">
        <v>21450</v>
      </c>
      <c r="D7506">
        <v>8</v>
      </c>
      <c r="E7506" t="s">
        <v>27</v>
      </c>
      <c r="F7506" t="s">
        <v>27</v>
      </c>
      <c r="G7506">
        <v>7</v>
      </c>
    </row>
    <row r="7507" spans="1:7">
      <c r="A7507" t="s">
        <v>21451</v>
      </c>
      <c r="B7507">
        <v>5</v>
      </c>
      <c r="C7507" t="s">
        <v>21452</v>
      </c>
      <c r="D7507">
        <v>5</v>
      </c>
      <c r="E7507" t="s">
        <v>28</v>
      </c>
      <c r="F7507" t="s">
        <v>28</v>
      </c>
      <c r="G7507">
        <v>6</v>
      </c>
    </row>
    <row r="7508" spans="1:7">
      <c r="A7508" t="s">
        <v>21453</v>
      </c>
      <c r="B7508">
        <v>26</v>
      </c>
      <c r="C7508" t="s">
        <v>21454</v>
      </c>
      <c r="D7508">
        <v>31</v>
      </c>
      <c r="E7508" t="s">
        <v>27</v>
      </c>
      <c r="F7508" t="s">
        <v>27</v>
      </c>
      <c r="G7508">
        <v>7</v>
      </c>
    </row>
    <row r="7509" spans="1:7">
      <c r="A7509" t="s">
        <v>21455</v>
      </c>
      <c r="B7509">
        <v>3</v>
      </c>
      <c r="C7509" t="s">
        <v>21456</v>
      </c>
      <c r="D7509">
        <v>8</v>
      </c>
      <c r="E7509" t="s">
        <v>27</v>
      </c>
      <c r="F7509" t="s">
        <v>27</v>
      </c>
      <c r="G7509">
        <v>7</v>
      </c>
    </row>
    <row r="7510" spans="1:7">
      <c r="A7510" t="s">
        <v>21457</v>
      </c>
      <c r="B7510">
        <v>5</v>
      </c>
      <c r="C7510" t="s">
        <v>21458</v>
      </c>
      <c r="D7510">
        <v>5</v>
      </c>
      <c r="E7510" t="s">
        <v>6372</v>
      </c>
      <c r="F7510" t="s">
        <v>6372</v>
      </c>
      <c r="G7510">
        <v>6</v>
      </c>
    </row>
    <row r="7511" spans="1:7">
      <c r="A7511" t="s">
        <v>21459</v>
      </c>
      <c r="B7511">
        <v>7</v>
      </c>
      <c r="C7511" t="s">
        <v>21460</v>
      </c>
      <c r="D7511">
        <v>7</v>
      </c>
      <c r="E7511" t="s">
        <v>6368</v>
      </c>
      <c r="F7511" t="s">
        <v>6368</v>
      </c>
      <c r="G7511">
        <v>6</v>
      </c>
    </row>
    <row r="7512" spans="1:7">
      <c r="A7512" t="s">
        <v>21461</v>
      </c>
      <c r="B7512">
        <v>4</v>
      </c>
      <c r="C7512" t="s">
        <v>21462</v>
      </c>
      <c r="D7512">
        <v>6</v>
      </c>
      <c r="E7512" t="s">
        <v>27</v>
      </c>
      <c r="F7512" t="s">
        <v>27</v>
      </c>
      <c r="G7512">
        <v>7</v>
      </c>
    </row>
    <row r="7513" spans="1:7">
      <c r="A7513" t="s">
        <v>21463</v>
      </c>
      <c r="B7513">
        <v>26</v>
      </c>
      <c r="C7513" t="s">
        <v>21464</v>
      </c>
      <c r="D7513">
        <v>26</v>
      </c>
      <c r="E7513" t="s">
        <v>6374</v>
      </c>
      <c r="F7513" t="s">
        <v>6374</v>
      </c>
      <c r="G7513">
        <v>29</v>
      </c>
    </row>
    <row r="7514" spans="1:7">
      <c r="A7514" t="s">
        <v>21465</v>
      </c>
      <c r="B7514">
        <v>8</v>
      </c>
      <c r="C7514" t="s">
        <v>21466</v>
      </c>
      <c r="D7514">
        <v>8</v>
      </c>
      <c r="E7514" t="s">
        <v>6363</v>
      </c>
      <c r="F7514" t="s">
        <v>6363</v>
      </c>
      <c r="G7514">
        <v>9</v>
      </c>
    </row>
    <row r="7515" spans="1:7">
      <c r="A7515" t="s">
        <v>21467</v>
      </c>
      <c r="B7515">
        <v>20</v>
      </c>
      <c r="C7515" t="s">
        <v>21468</v>
      </c>
      <c r="D7515">
        <v>30</v>
      </c>
      <c r="E7515" t="s">
        <v>6396</v>
      </c>
      <c r="F7515" t="s">
        <v>6396</v>
      </c>
      <c r="G7515">
        <v>30</v>
      </c>
    </row>
    <row r="7516" spans="1:7">
      <c r="A7516" t="s">
        <v>21469</v>
      </c>
      <c r="B7516">
        <v>4</v>
      </c>
      <c r="C7516" t="s">
        <v>11383</v>
      </c>
      <c r="D7516">
        <v>5</v>
      </c>
      <c r="E7516" t="s">
        <v>27</v>
      </c>
      <c r="F7516" t="s">
        <v>27</v>
      </c>
      <c r="G7516">
        <v>7</v>
      </c>
    </row>
    <row r="7517" spans="1:7">
      <c r="A7517" t="s">
        <v>21470</v>
      </c>
      <c r="B7517">
        <v>4</v>
      </c>
      <c r="C7517" t="s">
        <v>18606</v>
      </c>
      <c r="D7517">
        <v>7</v>
      </c>
      <c r="E7517" t="s">
        <v>6372</v>
      </c>
      <c r="F7517" t="s">
        <v>6372</v>
      </c>
      <c r="G7517">
        <v>6</v>
      </c>
    </row>
    <row r="7518" spans="1:7">
      <c r="A7518" t="s">
        <v>21471</v>
      </c>
      <c r="B7518">
        <v>6</v>
      </c>
      <c r="C7518" t="s">
        <v>21472</v>
      </c>
      <c r="D7518">
        <v>6</v>
      </c>
      <c r="E7518" t="s">
        <v>6400</v>
      </c>
      <c r="F7518" t="s">
        <v>6400</v>
      </c>
      <c r="G7518">
        <v>6</v>
      </c>
    </row>
    <row r="7519" spans="1:7">
      <c r="A7519" t="s">
        <v>21473</v>
      </c>
      <c r="B7519">
        <v>7</v>
      </c>
      <c r="C7519" t="s">
        <v>21474</v>
      </c>
      <c r="D7519">
        <v>7</v>
      </c>
      <c r="E7519" t="s">
        <v>27</v>
      </c>
      <c r="F7519" t="s">
        <v>27</v>
      </c>
      <c r="G7519">
        <v>7</v>
      </c>
    </row>
    <row r="7520" spans="1:7">
      <c r="A7520" t="s">
        <v>21475</v>
      </c>
      <c r="B7520">
        <v>6</v>
      </c>
      <c r="C7520" t="s">
        <v>21476</v>
      </c>
      <c r="D7520">
        <v>8</v>
      </c>
      <c r="E7520" t="s">
        <v>27</v>
      </c>
      <c r="F7520" t="s">
        <v>27</v>
      </c>
      <c r="G7520">
        <v>7</v>
      </c>
    </row>
    <row r="7521" spans="1:7">
      <c r="A7521" t="s">
        <v>21477</v>
      </c>
      <c r="B7521">
        <v>7</v>
      </c>
      <c r="C7521" t="s">
        <v>21478</v>
      </c>
      <c r="D7521">
        <v>7</v>
      </c>
      <c r="E7521" t="s">
        <v>27</v>
      </c>
      <c r="F7521" t="s">
        <v>27</v>
      </c>
      <c r="G7521">
        <v>7</v>
      </c>
    </row>
    <row r="7522" spans="1:7">
      <c r="A7522" t="s">
        <v>21479</v>
      </c>
      <c r="B7522">
        <v>8</v>
      </c>
      <c r="C7522" t="s">
        <v>21480</v>
      </c>
      <c r="D7522">
        <v>8</v>
      </c>
      <c r="E7522" t="s">
        <v>6372</v>
      </c>
      <c r="F7522" t="s">
        <v>6372</v>
      </c>
      <c r="G7522">
        <v>6</v>
      </c>
    </row>
    <row r="7523" spans="1:7">
      <c r="A7523" t="s">
        <v>21481</v>
      </c>
      <c r="B7523">
        <v>5</v>
      </c>
      <c r="C7523" t="s">
        <v>21482</v>
      </c>
      <c r="D7523">
        <v>5</v>
      </c>
      <c r="E7523" t="s">
        <v>28</v>
      </c>
      <c r="F7523" t="s">
        <v>28</v>
      </c>
      <c r="G7523">
        <v>6</v>
      </c>
    </row>
    <row r="7524" spans="1:7">
      <c r="A7524" t="s">
        <v>21483</v>
      </c>
      <c r="B7524">
        <v>6</v>
      </c>
      <c r="C7524" t="s">
        <v>12964</v>
      </c>
      <c r="D7524">
        <v>10</v>
      </c>
      <c r="E7524" t="s">
        <v>6399</v>
      </c>
      <c r="F7524" t="s">
        <v>6399</v>
      </c>
      <c r="G7524">
        <v>18</v>
      </c>
    </row>
    <row r="7525" spans="1:7">
      <c r="A7525" t="s">
        <v>21484</v>
      </c>
      <c r="B7525">
        <v>14</v>
      </c>
      <c r="C7525" t="s">
        <v>19735</v>
      </c>
      <c r="D7525">
        <v>28</v>
      </c>
      <c r="E7525" t="s">
        <v>6362</v>
      </c>
      <c r="F7525" t="s">
        <v>6362</v>
      </c>
      <c r="G7525">
        <v>32</v>
      </c>
    </row>
    <row r="7526" spans="1:7">
      <c r="A7526" t="s">
        <v>21485</v>
      </c>
      <c r="B7526">
        <v>8</v>
      </c>
      <c r="C7526" t="s">
        <v>21486</v>
      </c>
      <c r="D7526">
        <v>8</v>
      </c>
      <c r="E7526" t="s">
        <v>6372</v>
      </c>
      <c r="F7526" t="s">
        <v>6372</v>
      </c>
      <c r="G7526">
        <v>6</v>
      </c>
    </row>
    <row r="7527" spans="1:7">
      <c r="A7527" t="s">
        <v>21487</v>
      </c>
      <c r="B7527">
        <v>6</v>
      </c>
      <c r="C7527" t="s">
        <v>21488</v>
      </c>
      <c r="D7527">
        <v>6</v>
      </c>
      <c r="E7527" t="s">
        <v>6400</v>
      </c>
      <c r="F7527" t="s">
        <v>6400</v>
      </c>
      <c r="G7527">
        <v>6</v>
      </c>
    </row>
    <row r="7528" spans="1:7">
      <c r="A7528" t="s">
        <v>21489</v>
      </c>
      <c r="B7528">
        <v>11</v>
      </c>
      <c r="C7528" t="s">
        <v>21490</v>
      </c>
      <c r="D7528">
        <v>11</v>
      </c>
      <c r="E7528" t="s">
        <v>6397</v>
      </c>
      <c r="F7528" t="s">
        <v>6397</v>
      </c>
      <c r="G7528">
        <v>11</v>
      </c>
    </row>
    <row r="7529" spans="1:7">
      <c r="A7529" t="s">
        <v>21491</v>
      </c>
      <c r="B7529">
        <v>6</v>
      </c>
      <c r="C7529" t="s">
        <v>21492</v>
      </c>
      <c r="D7529">
        <v>6</v>
      </c>
      <c r="E7529" t="s">
        <v>27</v>
      </c>
      <c r="F7529" t="s">
        <v>27</v>
      </c>
      <c r="G7529">
        <v>7</v>
      </c>
    </row>
    <row r="7530" spans="1:7">
      <c r="A7530" t="s">
        <v>21493</v>
      </c>
      <c r="B7530">
        <v>11</v>
      </c>
      <c r="C7530" t="s">
        <v>21494</v>
      </c>
      <c r="D7530">
        <v>11</v>
      </c>
      <c r="E7530" t="s">
        <v>6397</v>
      </c>
      <c r="F7530" t="s">
        <v>6397</v>
      </c>
      <c r="G7530">
        <v>11</v>
      </c>
    </row>
    <row r="7531" spans="1:7">
      <c r="A7531" t="s">
        <v>21495</v>
      </c>
      <c r="B7531">
        <v>7</v>
      </c>
      <c r="C7531" t="s">
        <v>21496</v>
      </c>
      <c r="D7531">
        <v>7</v>
      </c>
      <c r="E7531" t="s">
        <v>28</v>
      </c>
      <c r="F7531" t="s">
        <v>28</v>
      </c>
      <c r="G7531">
        <v>6</v>
      </c>
    </row>
    <row r="7532" spans="1:7">
      <c r="A7532" t="s">
        <v>21497</v>
      </c>
      <c r="B7532">
        <v>6</v>
      </c>
      <c r="C7532" t="s">
        <v>21498</v>
      </c>
      <c r="D7532">
        <v>7</v>
      </c>
      <c r="E7532" t="s">
        <v>6372</v>
      </c>
      <c r="F7532" t="s">
        <v>6372</v>
      </c>
      <c r="G7532">
        <v>6</v>
      </c>
    </row>
    <row r="7533" spans="1:7">
      <c r="A7533" t="s">
        <v>21499</v>
      </c>
      <c r="B7533">
        <v>5</v>
      </c>
      <c r="C7533" t="s">
        <v>21500</v>
      </c>
      <c r="D7533">
        <v>5</v>
      </c>
      <c r="E7533" t="s">
        <v>6400</v>
      </c>
      <c r="F7533" t="s">
        <v>6400</v>
      </c>
      <c r="G7533">
        <v>6</v>
      </c>
    </row>
    <row r="7534" spans="1:7">
      <c r="A7534" t="s">
        <v>21501</v>
      </c>
      <c r="B7534">
        <v>6</v>
      </c>
      <c r="C7534" t="s">
        <v>21502</v>
      </c>
      <c r="D7534">
        <v>6</v>
      </c>
      <c r="E7534" t="s">
        <v>6400</v>
      </c>
      <c r="F7534" t="s">
        <v>6400</v>
      </c>
      <c r="G7534">
        <v>6</v>
      </c>
    </row>
    <row r="7535" spans="1:7">
      <c r="A7535" t="s">
        <v>21503</v>
      </c>
      <c r="B7535">
        <v>9</v>
      </c>
      <c r="C7535" t="s">
        <v>13779</v>
      </c>
      <c r="D7535">
        <v>11</v>
      </c>
      <c r="E7535" t="s">
        <v>6397</v>
      </c>
      <c r="F7535" t="s">
        <v>6397</v>
      </c>
      <c r="G7535">
        <v>11</v>
      </c>
    </row>
    <row r="7536" spans="1:7">
      <c r="A7536" t="s">
        <v>21504</v>
      </c>
      <c r="B7536">
        <v>320.5</v>
      </c>
      <c r="C7536" t="s">
        <v>21505</v>
      </c>
      <c r="D7536">
        <v>315</v>
      </c>
      <c r="E7536" t="s">
        <v>6394</v>
      </c>
      <c r="F7536" t="s">
        <v>6394</v>
      </c>
      <c r="G7536">
        <v>71</v>
      </c>
    </row>
    <row r="7537" spans="1:7">
      <c r="A7537" t="s">
        <v>21506</v>
      </c>
      <c r="B7537">
        <v>5</v>
      </c>
      <c r="C7537" t="s">
        <v>21507</v>
      </c>
      <c r="D7537">
        <v>5</v>
      </c>
      <c r="E7537" t="s">
        <v>27</v>
      </c>
      <c r="F7537" t="s">
        <v>27</v>
      </c>
      <c r="G7537">
        <v>7</v>
      </c>
    </row>
    <row r="7538" spans="1:7">
      <c r="A7538" t="s">
        <v>21508</v>
      </c>
      <c r="B7538">
        <v>4</v>
      </c>
      <c r="C7538" t="s">
        <v>14436</v>
      </c>
      <c r="D7538">
        <v>6</v>
      </c>
      <c r="E7538" t="s">
        <v>6372</v>
      </c>
      <c r="F7538" t="s">
        <v>6372</v>
      </c>
      <c r="G7538">
        <v>6</v>
      </c>
    </row>
    <row r="7539" spans="1:7">
      <c r="A7539" t="s">
        <v>21509</v>
      </c>
      <c r="B7539">
        <v>6</v>
      </c>
      <c r="C7539" t="s">
        <v>21510</v>
      </c>
      <c r="D7539">
        <v>13</v>
      </c>
      <c r="E7539" t="s">
        <v>6395</v>
      </c>
      <c r="F7539" t="s">
        <v>6395</v>
      </c>
      <c r="G7539">
        <v>13</v>
      </c>
    </row>
    <row r="7540" spans="1:7">
      <c r="A7540" t="s">
        <v>21511</v>
      </c>
      <c r="B7540">
        <v>7</v>
      </c>
      <c r="C7540" t="s">
        <v>21512</v>
      </c>
      <c r="D7540">
        <v>7</v>
      </c>
      <c r="E7540" t="s">
        <v>28</v>
      </c>
      <c r="F7540" t="s">
        <v>28</v>
      </c>
      <c r="G7540">
        <v>6</v>
      </c>
    </row>
    <row r="7541" spans="1:7">
      <c r="A7541" t="s">
        <v>21513</v>
      </c>
      <c r="B7541">
        <v>9</v>
      </c>
      <c r="C7541" t="s">
        <v>21514</v>
      </c>
      <c r="D7541">
        <v>9</v>
      </c>
      <c r="E7541" t="s">
        <v>27</v>
      </c>
      <c r="F7541" t="s">
        <v>27</v>
      </c>
      <c r="G7541">
        <v>7</v>
      </c>
    </row>
    <row r="7542" spans="1:7">
      <c r="A7542" t="s">
        <v>21515</v>
      </c>
      <c r="B7542">
        <v>7</v>
      </c>
      <c r="C7542" t="s">
        <v>21516</v>
      </c>
      <c r="D7542">
        <v>13</v>
      </c>
      <c r="E7542" t="s">
        <v>34</v>
      </c>
      <c r="F7542" t="s">
        <v>34</v>
      </c>
      <c r="G7542">
        <v>13</v>
      </c>
    </row>
    <row r="7543" spans="1:7">
      <c r="A7543" t="s">
        <v>21517</v>
      </c>
      <c r="B7543">
        <v>6</v>
      </c>
      <c r="C7543" t="s">
        <v>21518</v>
      </c>
      <c r="D7543">
        <v>6</v>
      </c>
      <c r="E7543" t="s">
        <v>6372</v>
      </c>
      <c r="F7543" t="s">
        <v>6372</v>
      </c>
      <c r="G7543">
        <v>6</v>
      </c>
    </row>
    <row r="7544" spans="1:7">
      <c r="A7544" t="s">
        <v>21519</v>
      </c>
      <c r="B7544">
        <v>7</v>
      </c>
      <c r="C7544" t="s">
        <v>18478</v>
      </c>
      <c r="D7544">
        <v>9</v>
      </c>
      <c r="E7544" t="s">
        <v>6363</v>
      </c>
      <c r="F7544" t="s">
        <v>6363</v>
      </c>
      <c r="G7544">
        <v>9</v>
      </c>
    </row>
    <row r="7545" spans="1:7">
      <c r="A7545" t="s">
        <v>21520</v>
      </c>
      <c r="B7545">
        <v>6</v>
      </c>
      <c r="C7545" t="s">
        <v>21521</v>
      </c>
      <c r="D7545">
        <v>6</v>
      </c>
      <c r="E7545" t="s">
        <v>6368</v>
      </c>
      <c r="F7545" t="s">
        <v>6368</v>
      </c>
      <c r="G7545">
        <v>6</v>
      </c>
    </row>
    <row r="7546" spans="1:7">
      <c r="A7546" t="s">
        <v>21522</v>
      </c>
      <c r="B7546">
        <v>5</v>
      </c>
      <c r="C7546" t="s">
        <v>21523</v>
      </c>
      <c r="D7546">
        <v>5</v>
      </c>
      <c r="E7546" t="s">
        <v>27</v>
      </c>
      <c r="F7546" t="s">
        <v>27</v>
      </c>
      <c r="G7546">
        <v>7</v>
      </c>
    </row>
    <row r="7547" spans="1:7">
      <c r="A7547" t="s">
        <v>21524</v>
      </c>
      <c r="B7547">
        <v>5</v>
      </c>
      <c r="C7547" t="s">
        <v>21525</v>
      </c>
      <c r="D7547">
        <v>5</v>
      </c>
      <c r="E7547" t="s">
        <v>6369</v>
      </c>
      <c r="F7547" t="s">
        <v>6369</v>
      </c>
      <c r="G7547">
        <v>3</v>
      </c>
    </row>
    <row r="7548" spans="1:7">
      <c r="A7548" t="s">
        <v>21526</v>
      </c>
      <c r="B7548">
        <v>8</v>
      </c>
      <c r="C7548" t="s">
        <v>21527</v>
      </c>
      <c r="D7548">
        <v>8</v>
      </c>
      <c r="E7548" t="s">
        <v>27</v>
      </c>
      <c r="F7548" t="s">
        <v>27</v>
      </c>
      <c r="G7548">
        <v>7</v>
      </c>
    </row>
    <row r="7549" spans="1:7">
      <c r="A7549" t="s">
        <v>21528</v>
      </c>
      <c r="B7549">
        <v>7</v>
      </c>
      <c r="C7549" t="s">
        <v>21529</v>
      </c>
      <c r="D7549">
        <v>8</v>
      </c>
      <c r="E7549" t="s">
        <v>27</v>
      </c>
      <c r="F7549" t="s">
        <v>27</v>
      </c>
      <c r="G7549">
        <v>7</v>
      </c>
    </row>
    <row r="7550" spans="1:7">
      <c r="A7550" t="s">
        <v>21530</v>
      </c>
      <c r="B7550">
        <v>4</v>
      </c>
      <c r="C7550" t="s">
        <v>21531</v>
      </c>
      <c r="D7550">
        <v>7</v>
      </c>
      <c r="E7550" t="s">
        <v>27</v>
      </c>
      <c r="F7550" t="s">
        <v>27</v>
      </c>
      <c r="G7550">
        <v>7</v>
      </c>
    </row>
    <row r="7551" spans="1:7">
      <c r="A7551" t="s">
        <v>21532</v>
      </c>
      <c r="B7551">
        <v>2</v>
      </c>
      <c r="C7551" t="s">
        <v>16024</v>
      </c>
      <c r="D7551">
        <v>6</v>
      </c>
      <c r="E7551" t="s">
        <v>6372</v>
      </c>
      <c r="F7551" t="s">
        <v>6372</v>
      </c>
      <c r="G7551">
        <v>6</v>
      </c>
    </row>
    <row r="7552" spans="1:7">
      <c r="A7552" t="s">
        <v>21533</v>
      </c>
      <c r="B7552">
        <v>8</v>
      </c>
      <c r="C7552" t="s">
        <v>21534</v>
      </c>
      <c r="D7552">
        <v>8</v>
      </c>
      <c r="E7552" t="s">
        <v>27</v>
      </c>
      <c r="F7552" t="s">
        <v>27</v>
      </c>
      <c r="G7552">
        <v>7</v>
      </c>
    </row>
    <row r="7553" spans="1:7">
      <c r="A7553" t="s">
        <v>21535</v>
      </c>
      <c r="B7553">
        <v>6</v>
      </c>
      <c r="C7553" t="s">
        <v>21536</v>
      </c>
      <c r="D7553">
        <v>6</v>
      </c>
      <c r="E7553" t="s">
        <v>6402</v>
      </c>
      <c r="F7553" t="s">
        <v>6402</v>
      </c>
      <c r="G7553">
        <v>4</v>
      </c>
    </row>
    <row r="7554" spans="1:7">
      <c r="A7554" t="s">
        <v>21537</v>
      </c>
      <c r="B7554">
        <v>6</v>
      </c>
      <c r="C7554" t="s">
        <v>21538</v>
      </c>
      <c r="D7554">
        <v>6</v>
      </c>
      <c r="E7554" t="s">
        <v>27</v>
      </c>
      <c r="F7554" t="s">
        <v>27</v>
      </c>
      <c r="G7554">
        <v>7</v>
      </c>
    </row>
    <row r="7555" spans="1:7">
      <c r="A7555" t="s">
        <v>21539</v>
      </c>
      <c r="B7555">
        <v>7</v>
      </c>
      <c r="C7555" t="s">
        <v>21540</v>
      </c>
      <c r="D7555">
        <v>17</v>
      </c>
      <c r="E7555" t="s">
        <v>6371</v>
      </c>
      <c r="F7555" t="s">
        <v>6371</v>
      </c>
      <c r="G7555">
        <v>16</v>
      </c>
    </row>
    <row r="7556" spans="1:7">
      <c r="A7556" t="s">
        <v>21541</v>
      </c>
      <c r="B7556">
        <v>9</v>
      </c>
      <c r="C7556" t="s">
        <v>21542</v>
      </c>
      <c r="D7556">
        <v>9</v>
      </c>
      <c r="E7556" t="s">
        <v>6363</v>
      </c>
      <c r="F7556" t="s">
        <v>6363</v>
      </c>
      <c r="G7556">
        <v>9</v>
      </c>
    </row>
    <row r="7557" spans="1:7">
      <c r="A7557" t="s">
        <v>21543</v>
      </c>
      <c r="B7557">
        <v>7</v>
      </c>
      <c r="C7557" t="s">
        <v>21544</v>
      </c>
      <c r="D7557">
        <v>7</v>
      </c>
      <c r="E7557" t="s">
        <v>27</v>
      </c>
      <c r="F7557" t="s">
        <v>27</v>
      </c>
      <c r="G7557">
        <v>7</v>
      </c>
    </row>
    <row r="7558" spans="1:7">
      <c r="A7558" t="s">
        <v>21545</v>
      </c>
      <c r="B7558">
        <v>4</v>
      </c>
      <c r="C7558" t="s">
        <v>21546</v>
      </c>
      <c r="D7558">
        <v>6</v>
      </c>
      <c r="E7558" t="s">
        <v>6372</v>
      </c>
      <c r="F7558" t="s">
        <v>6372</v>
      </c>
      <c r="G7558">
        <v>6</v>
      </c>
    </row>
    <row r="7559" spans="1:7">
      <c r="A7559" t="s">
        <v>21547</v>
      </c>
      <c r="B7559">
        <v>15</v>
      </c>
      <c r="C7559" t="s">
        <v>21548</v>
      </c>
      <c r="D7559">
        <v>15</v>
      </c>
      <c r="E7559" t="s">
        <v>6395</v>
      </c>
      <c r="F7559" t="s">
        <v>6395</v>
      </c>
      <c r="G7559">
        <v>13</v>
      </c>
    </row>
    <row r="7560" spans="1:7">
      <c r="A7560" t="s">
        <v>21549</v>
      </c>
      <c r="B7560">
        <v>7</v>
      </c>
      <c r="C7560" t="s">
        <v>21550</v>
      </c>
      <c r="D7560">
        <v>7</v>
      </c>
      <c r="E7560" t="s">
        <v>27</v>
      </c>
      <c r="F7560" t="s">
        <v>27</v>
      </c>
      <c r="G7560">
        <v>7</v>
      </c>
    </row>
    <row r="7561" spans="1:7">
      <c r="A7561" t="s">
        <v>21551</v>
      </c>
      <c r="B7561">
        <v>6</v>
      </c>
      <c r="C7561" t="s">
        <v>21552</v>
      </c>
      <c r="D7561">
        <v>6</v>
      </c>
      <c r="E7561" t="s">
        <v>6372</v>
      </c>
      <c r="F7561" t="s">
        <v>6372</v>
      </c>
      <c r="G7561">
        <v>6</v>
      </c>
    </row>
    <row r="7562" spans="1:7">
      <c r="A7562" t="s">
        <v>21553</v>
      </c>
      <c r="B7562">
        <v>6</v>
      </c>
      <c r="C7562" t="s">
        <v>21554</v>
      </c>
      <c r="D7562">
        <v>6</v>
      </c>
      <c r="E7562" t="s">
        <v>27</v>
      </c>
      <c r="F7562" t="s">
        <v>27</v>
      </c>
      <c r="G7562">
        <v>7</v>
      </c>
    </row>
    <row r="7563" spans="1:7">
      <c r="A7563" t="s">
        <v>21555</v>
      </c>
      <c r="B7563">
        <v>9</v>
      </c>
      <c r="C7563" t="s">
        <v>21556</v>
      </c>
      <c r="D7563">
        <v>9</v>
      </c>
      <c r="E7563" t="s">
        <v>27</v>
      </c>
      <c r="F7563" t="s">
        <v>27</v>
      </c>
      <c r="G7563">
        <v>7</v>
      </c>
    </row>
    <row r="7564" spans="1:7">
      <c r="A7564" t="s">
        <v>21557</v>
      </c>
      <c r="B7564">
        <v>6</v>
      </c>
      <c r="C7564" t="s">
        <v>21558</v>
      </c>
      <c r="D7564">
        <v>6</v>
      </c>
      <c r="E7564" t="s">
        <v>6400</v>
      </c>
      <c r="F7564" t="s">
        <v>6400</v>
      </c>
      <c r="G7564">
        <v>6</v>
      </c>
    </row>
    <row r="7565" spans="1:7">
      <c r="A7565" t="s">
        <v>21559</v>
      </c>
      <c r="B7565">
        <v>6</v>
      </c>
      <c r="C7565" t="s">
        <v>21560</v>
      </c>
      <c r="D7565">
        <v>6</v>
      </c>
      <c r="E7565" t="s">
        <v>6368</v>
      </c>
      <c r="F7565" t="s">
        <v>6368</v>
      </c>
      <c r="G7565">
        <v>6</v>
      </c>
    </row>
    <row r="7566" spans="1:7">
      <c r="A7566" t="s">
        <v>21561</v>
      </c>
      <c r="B7566">
        <v>11</v>
      </c>
      <c r="C7566" t="s">
        <v>21562</v>
      </c>
      <c r="D7566">
        <v>11</v>
      </c>
      <c r="E7566" t="s">
        <v>6395</v>
      </c>
      <c r="F7566" t="s">
        <v>6395</v>
      </c>
      <c r="G7566">
        <v>13</v>
      </c>
    </row>
    <row r="7567" spans="1:7">
      <c r="A7567" t="s">
        <v>21563</v>
      </c>
      <c r="B7567">
        <v>6</v>
      </c>
      <c r="C7567" t="s">
        <v>21564</v>
      </c>
      <c r="D7567">
        <v>7</v>
      </c>
      <c r="E7567" t="s">
        <v>6372</v>
      </c>
      <c r="F7567" t="s">
        <v>6372</v>
      </c>
      <c r="G7567">
        <v>6</v>
      </c>
    </row>
    <row r="7568" spans="1:7">
      <c r="A7568" t="s">
        <v>21565</v>
      </c>
      <c r="B7568">
        <v>11</v>
      </c>
      <c r="C7568" t="s">
        <v>21566</v>
      </c>
      <c r="D7568">
        <v>11</v>
      </c>
      <c r="E7568" t="s">
        <v>27</v>
      </c>
      <c r="F7568" t="s">
        <v>27</v>
      </c>
      <c r="G7568">
        <v>7</v>
      </c>
    </row>
    <row r="7569" spans="1:7">
      <c r="A7569" t="s">
        <v>21567</v>
      </c>
      <c r="B7569">
        <v>5</v>
      </c>
      <c r="C7569" t="s">
        <v>13292</v>
      </c>
      <c r="D7569">
        <v>10</v>
      </c>
      <c r="E7569" t="s">
        <v>6363</v>
      </c>
      <c r="F7569" t="s">
        <v>6363</v>
      </c>
      <c r="G7569">
        <v>9</v>
      </c>
    </row>
    <row r="7570" spans="1:7">
      <c r="A7570" t="s">
        <v>21568</v>
      </c>
      <c r="B7570">
        <v>9</v>
      </c>
      <c r="C7570" t="s">
        <v>21569</v>
      </c>
      <c r="D7570">
        <v>9</v>
      </c>
      <c r="E7570" t="s">
        <v>27</v>
      </c>
      <c r="F7570" t="s">
        <v>27</v>
      </c>
      <c r="G7570">
        <v>7</v>
      </c>
    </row>
    <row r="7571" spans="1:7">
      <c r="A7571" t="s">
        <v>21570</v>
      </c>
      <c r="B7571">
        <v>6</v>
      </c>
      <c r="C7571" t="s">
        <v>21571</v>
      </c>
      <c r="D7571">
        <v>6</v>
      </c>
      <c r="E7571" t="s">
        <v>28</v>
      </c>
      <c r="F7571" t="s">
        <v>28</v>
      </c>
      <c r="G7571">
        <v>6</v>
      </c>
    </row>
    <row r="7572" spans="1:7">
      <c r="A7572" t="s">
        <v>21572</v>
      </c>
      <c r="B7572">
        <v>7</v>
      </c>
      <c r="C7572" t="s">
        <v>21573</v>
      </c>
      <c r="D7572">
        <v>7</v>
      </c>
      <c r="E7572" t="s">
        <v>27</v>
      </c>
      <c r="F7572" t="s">
        <v>27</v>
      </c>
      <c r="G7572">
        <v>7</v>
      </c>
    </row>
    <row r="7573" spans="1:7">
      <c r="A7573" t="s">
        <v>21574</v>
      </c>
      <c r="B7573">
        <v>6</v>
      </c>
      <c r="C7573" t="s">
        <v>21575</v>
      </c>
      <c r="D7573">
        <v>6</v>
      </c>
      <c r="E7573" t="s">
        <v>6372</v>
      </c>
      <c r="F7573" t="s">
        <v>6372</v>
      </c>
      <c r="G7573">
        <v>6</v>
      </c>
    </row>
    <row r="7574" spans="1:7">
      <c r="A7574" t="s">
        <v>21576</v>
      </c>
      <c r="B7574">
        <v>4</v>
      </c>
      <c r="C7574" t="s">
        <v>21577</v>
      </c>
      <c r="D7574">
        <v>6</v>
      </c>
      <c r="E7574" t="s">
        <v>27</v>
      </c>
      <c r="F7574" t="s">
        <v>27</v>
      </c>
      <c r="G7574">
        <v>7</v>
      </c>
    </row>
    <row r="7575" spans="1:7">
      <c r="A7575" t="s">
        <v>21578</v>
      </c>
      <c r="B7575">
        <v>5.5</v>
      </c>
      <c r="C7575" t="s">
        <v>21579</v>
      </c>
      <c r="D7575">
        <v>6</v>
      </c>
      <c r="E7575" t="s">
        <v>6372</v>
      </c>
      <c r="F7575" t="s">
        <v>6372</v>
      </c>
      <c r="G7575">
        <v>6</v>
      </c>
    </row>
    <row r="7576" spans="1:7">
      <c r="A7576" t="s">
        <v>21580</v>
      </c>
      <c r="B7576">
        <v>5</v>
      </c>
      <c r="C7576" t="s">
        <v>19042</v>
      </c>
      <c r="D7576">
        <v>10.5</v>
      </c>
      <c r="E7576" t="s">
        <v>6395</v>
      </c>
      <c r="F7576" t="s">
        <v>6395</v>
      </c>
      <c r="G7576">
        <v>13</v>
      </c>
    </row>
    <row r="7577" spans="1:7">
      <c r="A7577" t="s">
        <v>21581</v>
      </c>
      <c r="B7577">
        <v>8</v>
      </c>
      <c r="C7577" t="s">
        <v>21582</v>
      </c>
      <c r="D7577">
        <v>8</v>
      </c>
      <c r="E7577" t="s">
        <v>6372</v>
      </c>
      <c r="F7577" t="s">
        <v>6372</v>
      </c>
      <c r="G7577">
        <v>6</v>
      </c>
    </row>
    <row r="7578" spans="1:7">
      <c r="A7578" t="s">
        <v>21583</v>
      </c>
      <c r="B7578">
        <v>7</v>
      </c>
      <c r="C7578" t="s">
        <v>21584</v>
      </c>
      <c r="D7578">
        <v>7</v>
      </c>
      <c r="E7578" t="s">
        <v>28</v>
      </c>
      <c r="F7578" t="s">
        <v>28</v>
      </c>
      <c r="G7578">
        <v>6</v>
      </c>
    </row>
    <row r="7579" spans="1:7">
      <c r="A7579" t="s">
        <v>21585</v>
      </c>
      <c r="B7579">
        <v>8</v>
      </c>
      <c r="C7579" t="s">
        <v>21586</v>
      </c>
      <c r="D7579">
        <v>8</v>
      </c>
      <c r="E7579" t="s">
        <v>27</v>
      </c>
      <c r="F7579" t="s">
        <v>27</v>
      </c>
      <c r="G7579">
        <v>7</v>
      </c>
    </row>
    <row r="7580" spans="1:7">
      <c r="A7580" t="s">
        <v>21587</v>
      </c>
      <c r="B7580">
        <v>6</v>
      </c>
      <c r="C7580" t="s">
        <v>21588</v>
      </c>
      <c r="D7580">
        <v>4</v>
      </c>
      <c r="E7580" t="s">
        <v>6369</v>
      </c>
      <c r="F7580" t="s">
        <v>6369</v>
      </c>
      <c r="G7580">
        <v>3</v>
      </c>
    </row>
    <row r="7581" spans="1:7">
      <c r="A7581" t="s">
        <v>21589</v>
      </c>
      <c r="B7581">
        <v>9</v>
      </c>
      <c r="C7581" t="s">
        <v>21590</v>
      </c>
      <c r="D7581">
        <v>9</v>
      </c>
      <c r="E7581" t="s">
        <v>6369</v>
      </c>
      <c r="F7581" t="s">
        <v>6369</v>
      </c>
      <c r="G7581">
        <v>3</v>
      </c>
    </row>
    <row r="7582" spans="1:7">
      <c r="A7582" t="s">
        <v>21591</v>
      </c>
      <c r="B7582">
        <v>11</v>
      </c>
      <c r="C7582" t="s">
        <v>21592</v>
      </c>
      <c r="D7582">
        <v>12</v>
      </c>
      <c r="E7582" t="s">
        <v>6397</v>
      </c>
      <c r="F7582" t="s">
        <v>6397</v>
      </c>
      <c r="G7582">
        <v>11</v>
      </c>
    </row>
    <row r="7583" spans="1:7">
      <c r="A7583" t="s">
        <v>21593</v>
      </c>
      <c r="B7583">
        <v>6</v>
      </c>
      <c r="C7583" t="s">
        <v>21594</v>
      </c>
      <c r="D7583">
        <v>6</v>
      </c>
      <c r="E7583" t="s">
        <v>28</v>
      </c>
      <c r="F7583" t="s">
        <v>28</v>
      </c>
      <c r="G7583">
        <v>6</v>
      </c>
    </row>
    <row r="7584" spans="1:7">
      <c r="A7584" t="s">
        <v>21595</v>
      </c>
      <c r="B7584">
        <v>6</v>
      </c>
      <c r="C7584" t="s">
        <v>21596</v>
      </c>
      <c r="D7584">
        <v>5</v>
      </c>
      <c r="E7584" t="s">
        <v>28</v>
      </c>
      <c r="F7584" t="s">
        <v>28</v>
      </c>
      <c r="G7584">
        <v>6</v>
      </c>
    </row>
    <row r="7585" spans="1:7">
      <c r="A7585" t="s">
        <v>21597</v>
      </c>
      <c r="B7585">
        <v>7</v>
      </c>
      <c r="C7585" t="s">
        <v>21598</v>
      </c>
      <c r="D7585">
        <v>7</v>
      </c>
      <c r="E7585" t="s">
        <v>27</v>
      </c>
      <c r="F7585" t="s">
        <v>27</v>
      </c>
      <c r="G7585">
        <v>7</v>
      </c>
    </row>
    <row r="7586" spans="1:7">
      <c r="A7586" t="s">
        <v>21599</v>
      </c>
      <c r="B7586">
        <v>6</v>
      </c>
      <c r="C7586" t="s">
        <v>21600</v>
      </c>
      <c r="D7586">
        <v>6</v>
      </c>
      <c r="E7586" t="s">
        <v>6368</v>
      </c>
      <c r="F7586" t="s">
        <v>6368</v>
      </c>
      <c r="G7586">
        <v>6</v>
      </c>
    </row>
    <row r="7587" spans="1:7">
      <c r="A7587" t="s">
        <v>21601</v>
      </c>
      <c r="B7587">
        <v>5</v>
      </c>
      <c r="C7587" t="s">
        <v>21602</v>
      </c>
      <c r="D7587">
        <v>5</v>
      </c>
      <c r="E7587" t="s">
        <v>27</v>
      </c>
      <c r="F7587" t="s">
        <v>27</v>
      </c>
      <c r="G7587">
        <v>7</v>
      </c>
    </row>
    <row r="7588" spans="1:7">
      <c r="A7588" t="s">
        <v>21603</v>
      </c>
      <c r="B7588">
        <v>6</v>
      </c>
      <c r="C7588" t="s">
        <v>10322</v>
      </c>
      <c r="D7588">
        <v>6</v>
      </c>
      <c r="E7588" t="s">
        <v>6372</v>
      </c>
      <c r="F7588" t="s">
        <v>6372</v>
      </c>
      <c r="G7588">
        <v>6</v>
      </c>
    </row>
    <row r="7589" spans="1:7">
      <c r="A7589" t="s">
        <v>21604</v>
      </c>
      <c r="B7589">
        <v>6</v>
      </c>
      <c r="C7589" t="s">
        <v>21605</v>
      </c>
      <c r="D7589">
        <v>6</v>
      </c>
      <c r="E7589" t="s">
        <v>27</v>
      </c>
      <c r="F7589" t="s">
        <v>27</v>
      </c>
      <c r="G7589">
        <v>7</v>
      </c>
    </row>
    <row r="7590" spans="1:7">
      <c r="A7590" t="s">
        <v>21606</v>
      </c>
      <c r="B7590">
        <v>6</v>
      </c>
      <c r="C7590" t="s">
        <v>21607</v>
      </c>
      <c r="D7590">
        <v>4</v>
      </c>
      <c r="E7590" t="s">
        <v>6402</v>
      </c>
      <c r="F7590" t="s">
        <v>6402</v>
      </c>
      <c r="G7590">
        <v>4</v>
      </c>
    </row>
    <row r="7591" spans="1:7">
      <c r="A7591" t="s">
        <v>21608</v>
      </c>
      <c r="B7591">
        <v>7</v>
      </c>
      <c r="C7591" t="s">
        <v>21609</v>
      </c>
      <c r="D7591">
        <v>7</v>
      </c>
      <c r="E7591" t="s">
        <v>6372</v>
      </c>
      <c r="F7591" t="s">
        <v>6372</v>
      </c>
      <c r="G7591">
        <v>6</v>
      </c>
    </row>
    <row r="7592" spans="1:7">
      <c r="A7592" t="s">
        <v>21610</v>
      </c>
      <c r="B7592">
        <v>13</v>
      </c>
      <c r="C7592" t="s">
        <v>21611</v>
      </c>
      <c r="D7592">
        <v>29</v>
      </c>
      <c r="E7592" t="s">
        <v>6379</v>
      </c>
      <c r="F7592" t="s">
        <v>6379</v>
      </c>
      <c r="G7592">
        <v>27</v>
      </c>
    </row>
    <row r="7593" spans="1:7">
      <c r="A7593" t="s">
        <v>21612</v>
      </c>
      <c r="B7593">
        <v>1</v>
      </c>
      <c r="C7593" t="s">
        <v>16653</v>
      </c>
      <c r="D7593">
        <v>5</v>
      </c>
      <c r="E7593" t="s">
        <v>6372</v>
      </c>
      <c r="F7593" t="s">
        <v>6372</v>
      </c>
      <c r="G7593">
        <v>6</v>
      </c>
    </row>
    <row r="7594" spans="1:7">
      <c r="A7594" t="s">
        <v>21613</v>
      </c>
      <c r="B7594">
        <v>1</v>
      </c>
      <c r="C7594" t="s">
        <v>8981</v>
      </c>
      <c r="D7594">
        <v>5</v>
      </c>
      <c r="E7594" t="s">
        <v>6372</v>
      </c>
      <c r="F7594" t="s">
        <v>6372</v>
      </c>
      <c r="G7594">
        <v>6</v>
      </c>
    </row>
    <row r="7595" spans="1:7">
      <c r="A7595" t="s">
        <v>21614</v>
      </c>
      <c r="B7595">
        <v>6</v>
      </c>
      <c r="C7595" t="s">
        <v>21615</v>
      </c>
      <c r="D7595">
        <v>6</v>
      </c>
      <c r="E7595" t="s">
        <v>28</v>
      </c>
      <c r="F7595" t="s">
        <v>28</v>
      </c>
      <c r="G7595">
        <v>6</v>
      </c>
    </row>
    <row r="7596" spans="1:7">
      <c r="A7596" t="s">
        <v>21616</v>
      </c>
      <c r="B7596">
        <v>5</v>
      </c>
      <c r="C7596" t="s">
        <v>21617</v>
      </c>
      <c r="D7596">
        <v>5</v>
      </c>
      <c r="E7596" t="s">
        <v>30</v>
      </c>
      <c r="F7596" t="s">
        <v>30</v>
      </c>
      <c r="G7596">
        <v>3</v>
      </c>
    </row>
    <row r="7597" spans="1:7">
      <c r="A7597" t="s">
        <v>21618</v>
      </c>
      <c r="B7597">
        <v>7</v>
      </c>
      <c r="C7597" t="s">
        <v>21619</v>
      </c>
      <c r="D7597">
        <v>7</v>
      </c>
      <c r="E7597" t="s">
        <v>27</v>
      </c>
      <c r="F7597" t="s">
        <v>27</v>
      </c>
      <c r="G7597">
        <v>7</v>
      </c>
    </row>
    <row r="7598" spans="1:7">
      <c r="A7598" t="s">
        <v>21620</v>
      </c>
      <c r="B7598">
        <v>4</v>
      </c>
      <c r="C7598" t="s">
        <v>21621</v>
      </c>
      <c r="D7598">
        <v>4</v>
      </c>
      <c r="E7598" t="s">
        <v>6372</v>
      </c>
      <c r="F7598" t="s">
        <v>6372</v>
      </c>
      <c r="G7598">
        <v>6</v>
      </c>
    </row>
    <row r="7599" spans="1:7">
      <c r="A7599" t="s">
        <v>21622</v>
      </c>
      <c r="B7599">
        <v>10</v>
      </c>
      <c r="C7599" t="s">
        <v>21623</v>
      </c>
      <c r="D7599">
        <v>10</v>
      </c>
      <c r="E7599" t="s">
        <v>6397</v>
      </c>
      <c r="F7599" t="s">
        <v>6397</v>
      </c>
      <c r="G7599">
        <v>11</v>
      </c>
    </row>
    <row r="7600" spans="1:7">
      <c r="A7600" t="s">
        <v>21624</v>
      </c>
      <c r="B7600">
        <v>18</v>
      </c>
      <c r="C7600" t="s">
        <v>21625</v>
      </c>
      <c r="D7600">
        <v>35</v>
      </c>
      <c r="E7600" t="s">
        <v>6374</v>
      </c>
      <c r="F7600" t="s">
        <v>6374</v>
      </c>
      <c r="G7600">
        <v>29</v>
      </c>
    </row>
    <row r="7601" spans="1:7">
      <c r="A7601" t="s">
        <v>21626</v>
      </c>
      <c r="B7601">
        <v>6</v>
      </c>
      <c r="C7601" t="s">
        <v>21627</v>
      </c>
      <c r="D7601">
        <v>6</v>
      </c>
      <c r="E7601" t="s">
        <v>6368</v>
      </c>
      <c r="F7601" t="s">
        <v>6368</v>
      </c>
      <c r="G7601">
        <v>6</v>
      </c>
    </row>
    <row r="7602" spans="1:7">
      <c r="A7602" t="s">
        <v>21628</v>
      </c>
      <c r="B7602">
        <v>4</v>
      </c>
      <c r="C7602" t="s">
        <v>21629</v>
      </c>
      <c r="D7602">
        <v>4</v>
      </c>
      <c r="E7602" t="s">
        <v>27</v>
      </c>
      <c r="F7602" t="s">
        <v>27</v>
      </c>
      <c r="G7602">
        <v>7</v>
      </c>
    </row>
    <row r="7603" spans="1:7">
      <c r="A7603" t="s">
        <v>21630</v>
      </c>
      <c r="B7603">
        <v>6</v>
      </c>
      <c r="C7603" t="s">
        <v>17516</v>
      </c>
      <c r="D7603">
        <v>14</v>
      </c>
      <c r="E7603" t="s">
        <v>6395</v>
      </c>
      <c r="F7603" t="s">
        <v>6395</v>
      </c>
      <c r="G7603">
        <v>13</v>
      </c>
    </row>
    <row r="7604" spans="1:7">
      <c r="A7604" t="s">
        <v>21631</v>
      </c>
      <c r="B7604">
        <v>5</v>
      </c>
      <c r="C7604" t="s">
        <v>21632</v>
      </c>
      <c r="D7604">
        <v>5</v>
      </c>
      <c r="E7604" t="s">
        <v>27</v>
      </c>
      <c r="F7604" t="s">
        <v>27</v>
      </c>
      <c r="G7604">
        <v>7</v>
      </c>
    </row>
    <row r="7605" spans="1:7">
      <c r="A7605" t="s">
        <v>21633</v>
      </c>
      <c r="B7605">
        <v>5</v>
      </c>
      <c r="C7605" t="s">
        <v>21634</v>
      </c>
      <c r="D7605">
        <v>6</v>
      </c>
      <c r="E7605" t="s">
        <v>28</v>
      </c>
      <c r="F7605" t="s">
        <v>28</v>
      </c>
      <c r="G7605">
        <v>6</v>
      </c>
    </row>
    <row r="7606" spans="1:7">
      <c r="A7606" t="s">
        <v>21635</v>
      </c>
      <c r="B7606">
        <v>6</v>
      </c>
      <c r="C7606" t="s">
        <v>21636</v>
      </c>
      <c r="D7606">
        <v>6</v>
      </c>
      <c r="E7606" t="s">
        <v>6372</v>
      </c>
      <c r="F7606" t="s">
        <v>6372</v>
      </c>
      <c r="G7606">
        <v>6</v>
      </c>
    </row>
    <row r="7607" spans="1:7">
      <c r="A7607" t="s">
        <v>21637</v>
      </c>
      <c r="B7607">
        <v>6</v>
      </c>
      <c r="C7607" t="s">
        <v>21638</v>
      </c>
      <c r="D7607">
        <v>6</v>
      </c>
      <c r="E7607" t="s">
        <v>27</v>
      </c>
      <c r="F7607" t="s">
        <v>27</v>
      </c>
      <c r="G7607">
        <v>7</v>
      </c>
    </row>
    <row r="7608" spans="1:7">
      <c r="A7608" t="s">
        <v>21639</v>
      </c>
      <c r="B7608">
        <v>8</v>
      </c>
      <c r="C7608" t="s">
        <v>21640</v>
      </c>
      <c r="D7608">
        <v>8</v>
      </c>
      <c r="E7608" t="s">
        <v>27</v>
      </c>
      <c r="F7608" t="s">
        <v>27</v>
      </c>
      <c r="G7608">
        <v>7</v>
      </c>
    </row>
    <row r="7609" spans="1:7">
      <c r="A7609" t="s">
        <v>21641</v>
      </c>
      <c r="B7609">
        <v>8</v>
      </c>
      <c r="C7609" t="s">
        <v>21642</v>
      </c>
      <c r="D7609">
        <v>8</v>
      </c>
      <c r="E7609" t="s">
        <v>28</v>
      </c>
      <c r="F7609" t="s">
        <v>28</v>
      </c>
      <c r="G7609">
        <v>6</v>
      </c>
    </row>
    <row r="7610" spans="1:7">
      <c r="A7610" t="s">
        <v>21643</v>
      </c>
      <c r="B7610">
        <v>3</v>
      </c>
      <c r="C7610" t="s">
        <v>19158</v>
      </c>
      <c r="D7610">
        <v>6</v>
      </c>
      <c r="E7610" t="s">
        <v>27</v>
      </c>
      <c r="F7610" t="s">
        <v>27</v>
      </c>
      <c r="G7610">
        <v>7</v>
      </c>
    </row>
    <row r="7611" spans="1:7">
      <c r="A7611" t="s">
        <v>21644</v>
      </c>
      <c r="B7611">
        <v>4</v>
      </c>
      <c r="C7611" t="s">
        <v>11869</v>
      </c>
      <c r="D7611">
        <v>5</v>
      </c>
      <c r="E7611" t="s">
        <v>6400</v>
      </c>
      <c r="F7611" t="s">
        <v>6400</v>
      </c>
      <c r="G7611">
        <v>6</v>
      </c>
    </row>
    <row r="7612" spans="1:7">
      <c r="A7612" t="s">
        <v>21645</v>
      </c>
      <c r="B7612">
        <v>7</v>
      </c>
      <c r="C7612" t="s">
        <v>21646</v>
      </c>
      <c r="D7612">
        <v>11</v>
      </c>
      <c r="E7612" t="s">
        <v>6397</v>
      </c>
      <c r="F7612" t="s">
        <v>6397</v>
      </c>
      <c r="G7612">
        <v>11</v>
      </c>
    </row>
    <row r="7613" spans="1:7">
      <c r="A7613" t="s">
        <v>21647</v>
      </c>
      <c r="B7613">
        <v>5</v>
      </c>
      <c r="C7613" t="s">
        <v>21648</v>
      </c>
      <c r="D7613">
        <v>5</v>
      </c>
      <c r="E7613" t="s">
        <v>6400</v>
      </c>
      <c r="F7613" t="s">
        <v>6400</v>
      </c>
      <c r="G7613">
        <v>6</v>
      </c>
    </row>
    <row r="7614" spans="1:7">
      <c r="A7614" t="s">
        <v>21649</v>
      </c>
      <c r="B7614">
        <v>3</v>
      </c>
      <c r="C7614" t="s">
        <v>21650</v>
      </c>
      <c r="D7614">
        <v>4</v>
      </c>
      <c r="E7614" t="s">
        <v>6372</v>
      </c>
      <c r="F7614" t="s">
        <v>6372</v>
      </c>
      <c r="G7614">
        <v>6</v>
      </c>
    </row>
    <row r="7615" spans="1:7">
      <c r="A7615" t="s">
        <v>21651</v>
      </c>
      <c r="B7615">
        <v>6</v>
      </c>
      <c r="C7615" t="s">
        <v>21652</v>
      </c>
      <c r="D7615">
        <v>6</v>
      </c>
      <c r="E7615" t="s">
        <v>6369</v>
      </c>
      <c r="F7615" t="s">
        <v>6369</v>
      </c>
      <c r="G7615">
        <v>3</v>
      </c>
    </row>
    <row r="7616" spans="1:7">
      <c r="A7616" t="s">
        <v>21653</v>
      </c>
      <c r="B7616">
        <v>7</v>
      </c>
      <c r="C7616" t="s">
        <v>21654</v>
      </c>
      <c r="D7616">
        <v>7</v>
      </c>
      <c r="E7616" t="s">
        <v>27</v>
      </c>
      <c r="F7616" t="s">
        <v>27</v>
      </c>
      <c r="G7616">
        <v>7</v>
      </c>
    </row>
    <row r="7617" spans="1:7">
      <c r="A7617" t="s">
        <v>21655</v>
      </c>
      <c r="B7617">
        <v>7</v>
      </c>
      <c r="C7617" t="s">
        <v>21656</v>
      </c>
      <c r="D7617">
        <v>7</v>
      </c>
      <c r="E7617" t="s">
        <v>28</v>
      </c>
      <c r="F7617" t="s">
        <v>28</v>
      </c>
      <c r="G7617">
        <v>6</v>
      </c>
    </row>
    <row r="7618" spans="1:7">
      <c r="A7618" t="s">
        <v>21657</v>
      </c>
      <c r="B7618">
        <v>2</v>
      </c>
      <c r="C7618" t="s">
        <v>12007</v>
      </c>
      <c r="D7618">
        <v>5</v>
      </c>
      <c r="E7618" t="s">
        <v>6372</v>
      </c>
      <c r="F7618" t="s">
        <v>6372</v>
      </c>
      <c r="G7618">
        <v>6</v>
      </c>
    </row>
    <row r="7619" spans="1:7">
      <c r="A7619" t="s">
        <v>21658</v>
      </c>
      <c r="B7619">
        <v>7</v>
      </c>
      <c r="C7619" t="s">
        <v>21659</v>
      </c>
      <c r="D7619">
        <v>7</v>
      </c>
      <c r="E7619" t="s">
        <v>6400</v>
      </c>
      <c r="F7619" t="s">
        <v>6400</v>
      </c>
      <c r="G7619">
        <v>6</v>
      </c>
    </row>
    <row r="7620" spans="1:7">
      <c r="A7620" t="s">
        <v>21660</v>
      </c>
      <c r="B7620">
        <v>3</v>
      </c>
      <c r="C7620" t="s">
        <v>11949</v>
      </c>
      <c r="D7620">
        <v>7</v>
      </c>
      <c r="E7620" t="s">
        <v>27</v>
      </c>
      <c r="F7620" t="s">
        <v>27</v>
      </c>
      <c r="G7620">
        <v>7</v>
      </c>
    </row>
    <row r="7621" spans="1:7">
      <c r="A7621" t="s">
        <v>21661</v>
      </c>
      <c r="B7621">
        <v>4</v>
      </c>
      <c r="C7621" t="s">
        <v>19827</v>
      </c>
      <c r="D7621">
        <v>7</v>
      </c>
      <c r="E7621" t="s">
        <v>27</v>
      </c>
      <c r="F7621" t="s">
        <v>27</v>
      </c>
      <c r="G7621">
        <v>7</v>
      </c>
    </row>
    <row r="7622" spans="1:7">
      <c r="A7622" t="s">
        <v>21662</v>
      </c>
      <c r="B7622">
        <v>7</v>
      </c>
      <c r="C7622" t="s">
        <v>16066</v>
      </c>
      <c r="D7622">
        <v>10</v>
      </c>
      <c r="E7622" t="s">
        <v>6397</v>
      </c>
      <c r="F7622" t="s">
        <v>6397</v>
      </c>
      <c r="G7622">
        <v>11</v>
      </c>
    </row>
    <row r="7623" spans="1:7">
      <c r="A7623" t="s">
        <v>21663</v>
      </c>
      <c r="B7623">
        <v>6</v>
      </c>
      <c r="C7623" t="s">
        <v>21664</v>
      </c>
      <c r="D7623">
        <v>6</v>
      </c>
      <c r="E7623" t="s">
        <v>27</v>
      </c>
      <c r="F7623" t="s">
        <v>27</v>
      </c>
      <c r="G7623">
        <v>7</v>
      </c>
    </row>
    <row r="7624" spans="1:7">
      <c r="A7624" t="s">
        <v>21665</v>
      </c>
      <c r="B7624">
        <v>6</v>
      </c>
      <c r="C7624" t="s">
        <v>21666</v>
      </c>
      <c r="D7624">
        <v>6</v>
      </c>
      <c r="E7624" t="s">
        <v>6369</v>
      </c>
      <c r="F7624" t="s">
        <v>6369</v>
      </c>
      <c r="G7624">
        <v>3</v>
      </c>
    </row>
    <row r="7625" spans="1:7">
      <c r="A7625" t="s">
        <v>21667</v>
      </c>
      <c r="B7625">
        <v>2</v>
      </c>
      <c r="C7625" t="s">
        <v>20134</v>
      </c>
      <c r="D7625">
        <v>4</v>
      </c>
      <c r="E7625" t="s">
        <v>6372</v>
      </c>
      <c r="F7625" t="s">
        <v>6372</v>
      </c>
      <c r="G7625">
        <v>6</v>
      </c>
    </row>
    <row r="7626" spans="1:7">
      <c r="A7626" t="s">
        <v>21668</v>
      </c>
      <c r="B7626">
        <v>6</v>
      </c>
      <c r="C7626" t="s">
        <v>21669</v>
      </c>
      <c r="D7626">
        <v>6</v>
      </c>
      <c r="E7626" t="s">
        <v>6372</v>
      </c>
      <c r="F7626" t="s">
        <v>6372</v>
      </c>
      <c r="G7626">
        <v>6</v>
      </c>
    </row>
    <row r="7627" spans="1:7">
      <c r="A7627" t="s">
        <v>21670</v>
      </c>
      <c r="B7627">
        <v>7</v>
      </c>
      <c r="C7627" t="s">
        <v>21671</v>
      </c>
      <c r="D7627">
        <v>7</v>
      </c>
      <c r="E7627" t="s">
        <v>6400</v>
      </c>
      <c r="F7627" t="s">
        <v>6400</v>
      </c>
      <c r="G7627">
        <v>6</v>
      </c>
    </row>
    <row r="7628" spans="1:7">
      <c r="A7628" t="s">
        <v>21672</v>
      </c>
      <c r="B7628">
        <v>2</v>
      </c>
      <c r="C7628" t="s">
        <v>16410</v>
      </c>
      <c r="D7628">
        <v>5</v>
      </c>
      <c r="E7628" t="s">
        <v>6372</v>
      </c>
      <c r="F7628" t="s">
        <v>6372</v>
      </c>
      <c r="G7628">
        <v>6</v>
      </c>
    </row>
    <row r="7629" spans="1:7">
      <c r="A7629" t="s">
        <v>21673</v>
      </c>
      <c r="B7629">
        <v>6</v>
      </c>
      <c r="C7629" t="s">
        <v>21674</v>
      </c>
      <c r="D7629">
        <v>6</v>
      </c>
      <c r="E7629" t="s">
        <v>28</v>
      </c>
      <c r="F7629" t="s">
        <v>28</v>
      </c>
      <c r="G7629">
        <v>6</v>
      </c>
    </row>
    <row r="7630" spans="1:7">
      <c r="A7630" t="s">
        <v>21675</v>
      </c>
      <c r="B7630">
        <v>5</v>
      </c>
      <c r="C7630" t="s">
        <v>21676</v>
      </c>
      <c r="D7630">
        <v>4</v>
      </c>
      <c r="E7630" t="s">
        <v>6400</v>
      </c>
      <c r="F7630" t="s">
        <v>6400</v>
      </c>
      <c r="G7630">
        <v>6</v>
      </c>
    </row>
    <row r="7631" spans="1:7">
      <c r="A7631" t="s">
        <v>21677</v>
      </c>
      <c r="B7631">
        <v>3</v>
      </c>
      <c r="C7631" t="s">
        <v>12469</v>
      </c>
      <c r="D7631">
        <v>9</v>
      </c>
      <c r="E7631" t="s">
        <v>6363</v>
      </c>
      <c r="F7631" t="s">
        <v>6363</v>
      </c>
      <c r="G7631">
        <v>9</v>
      </c>
    </row>
    <row r="7632" spans="1:7">
      <c r="A7632" t="s">
        <v>21678</v>
      </c>
      <c r="B7632">
        <v>6</v>
      </c>
      <c r="C7632" t="s">
        <v>21679</v>
      </c>
      <c r="D7632">
        <v>6</v>
      </c>
      <c r="E7632" t="s">
        <v>28</v>
      </c>
      <c r="F7632" t="s">
        <v>28</v>
      </c>
      <c r="G7632">
        <v>6</v>
      </c>
    </row>
    <row r="7633" spans="1:7">
      <c r="A7633" t="s">
        <v>21680</v>
      </c>
      <c r="B7633">
        <v>6</v>
      </c>
      <c r="C7633" t="s">
        <v>21681</v>
      </c>
      <c r="D7633">
        <v>6</v>
      </c>
      <c r="E7633" t="s">
        <v>27</v>
      </c>
      <c r="F7633" t="s">
        <v>27</v>
      </c>
      <c r="G7633">
        <v>7</v>
      </c>
    </row>
    <row r="7634" spans="1:7">
      <c r="A7634" t="s">
        <v>21682</v>
      </c>
      <c r="B7634">
        <v>7</v>
      </c>
      <c r="C7634" t="s">
        <v>21683</v>
      </c>
      <c r="D7634">
        <v>7</v>
      </c>
      <c r="E7634" t="s">
        <v>27</v>
      </c>
      <c r="F7634" t="s">
        <v>27</v>
      </c>
      <c r="G7634">
        <v>7</v>
      </c>
    </row>
    <row r="7635" spans="1:7">
      <c r="A7635" t="s">
        <v>21684</v>
      </c>
      <c r="B7635">
        <v>7</v>
      </c>
      <c r="C7635" t="s">
        <v>21685</v>
      </c>
      <c r="D7635">
        <v>7</v>
      </c>
      <c r="E7635" t="s">
        <v>28</v>
      </c>
      <c r="F7635" t="s">
        <v>28</v>
      </c>
      <c r="G7635">
        <v>6</v>
      </c>
    </row>
    <row r="7636" spans="1:7">
      <c r="A7636" t="s">
        <v>21686</v>
      </c>
      <c r="B7636">
        <v>5</v>
      </c>
      <c r="C7636" t="s">
        <v>21687</v>
      </c>
      <c r="D7636">
        <v>5</v>
      </c>
      <c r="E7636" t="s">
        <v>6400</v>
      </c>
      <c r="F7636" t="s">
        <v>6400</v>
      </c>
      <c r="G7636">
        <v>6</v>
      </c>
    </row>
    <row r="7637" spans="1:7">
      <c r="A7637" t="s">
        <v>21688</v>
      </c>
      <c r="B7637">
        <v>8</v>
      </c>
      <c r="C7637" t="s">
        <v>21689</v>
      </c>
      <c r="D7637">
        <v>8</v>
      </c>
      <c r="E7637" t="s">
        <v>6372</v>
      </c>
      <c r="F7637" t="s">
        <v>6372</v>
      </c>
      <c r="G7637">
        <v>6</v>
      </c>
    </row>
    <row r="7638" spans="1:7">
      <c r="A7638" t="s">
        <v>21690</v>
      </c>
      <c r="B7638">
        <v>7</v>
      </c>
      <c r="C7638" t="s">
        <v>21691</v>
      </c>
      <c r="D7638">
        <v>7</v>
      </c>
      <c r="E7638" t="s">
        <v>6368</v>
      </c>
      <c r="F7638" t="s">
        <v>6368</v>
      </c>
      <c r="G7638">
        <v>6</v>
      </c>
    </row>
    <row r="7639" spans="1:7">
      <c r="A7639" t="s">
        <v>21692</v>
      </c>
      <c r="B7639">
        <v>4</v>
      </c>
      <c r="C7639" t="s">
        <v>21693</v>
      </c>
      <c r="D7639">
        <v>4</v>
      </c>
      <c r="E7639" t="s">
        <v>6372</v>
      </c>
      <c r="F7639" t="s">
        <v>6372</v>
      </c>
      <c r="G7639">
        <v>6</v>
      </c>
    </row>
    <row r="7640" spans="1:7">
      <c r="A7640" t="s">
        <v>21694</v>
      </c>
      <c r="B7640">
        <v>7</v>
      </c>
      <c r="C7640" t="s">
        <v>21695</v>
      </c>
      <c r="D7640">
        <v>7</v>
      </c>
      <c r="E7640" t="s">
        <v>6368</v>
      </c>
      <c r="F7640" t="s">
        <v>6368</v>
      </c>
      <c r="G7640">
        <v>6</v>
      </c>
    </row>
    <row r="7641" spans="1:7">
      <c r="A7641" t="s">
        <v>21696</v>
      </c>
      <c r="B7641">
        <v>7</v>
      </c>
      <c r="C7641" t="s">
        <v>21697</v>
      </c>
      <c r="D7641">
        <v>7</v>
      </c>
      <c r="E7641" t="s">
        <v>27</v>
      </c>
      <c r="F7641" t="s">
        <v>27</v>
      </c>
      <c r="G7641">
        <v>7</v>
      </c>
    </row>
    <row r="7642" spans="1:7">
      <c r="A7642" t="s">
        <v>21698</v>
      </c>
      <c r="B7642">
        <v>6</v>
      </c>
      <c r="C7642" t="s">
        <v>21699</v>
      </c>
      <c r="D7642">
        <v>6</v>
      </c>
      <c r="E7642" t="s">
        <v>27</v>
      </c>
      <c r="F7642" t="s">
        <v>27</v>
      </c>
      <c r="G7642">
        <v>7</v>
      </c>
    </row>
    <row r="7643" spans="1:7">
      <c r="A7643" t="s">
        <v>21700</v>
      </c>
      <c r="B7643">
        <v>6</v>
      </c>
      <c r="C7643" t="s">
        <v>21701</v>
      </c>
      <c r="D7643">
        <v>6</v>
      </c>
      <c r="E7643" t="s">
        <v>6372</v>
      </c>
      <c r="F7643" t="s">
        <v>6372</v>
      </c>
      <c r="G7643">
        <v>6</v>
      </c>
    </row>
    <row r="7644" spans="1:7">
      <c r="A7644" t="s">
        <v>21702</v>
      </c>
      <c r="B7644">
        <v>5</v>
      </c>
      <c r="C7644" t="s">
        <v>21703</v>
      </c>
      <c r="D7644">
        <v>5</v>
      </c>
      <c r="E7644" t="s">
        <v>27</v>
      </c>
      <c r="F7644" t="s">
        <v>27</v>
      </c>
      <c r="G7644">
        <v>7</v>
      </c>
    </row>
    <row r="7645" spans="1:7">
      <c r="A7645" t="s">
        <v>21704</v>
      </c>
      <c r="B7645">
        <v>5</v>
      </c>
      <c r="C7645" t="s">
        <v>21705</v>
      </c>
      <c r="D7645">
        <v>5</v>
      </c>
      <c r="E7645" t="s">
        <v>6372</v>
      </c>
      <c r="F7645" t="s">
        <v>6372</v>
      </c>
      <c r="G7645">
        <v>6</v>
      </c>
    </row>
    <row r="7646" spans="1:7">
      <c r="A7646" t="s">
        <v>21706</v>
      </c>
      <c r="B7646">
        <v>5</v>
      </c>
      <c r="C7646" t="s">
        <v>21707</v>
      </c>
      <c r="D7646">
        <v>5</v>
      </c>
      <c r="E7646" t="s">
        <v>27</v>
      </c>
      <c r="F7646" t="s">
        <v>27</v>
      </c>
      <c r="G7646">
        <v>7</v>
      </c>
    </row>
    <row r="7647" spans="1:7">
      <c r="A7647" t="s">
        <v>21708</v>
      </c>
      <c r="B7647">
        <v>2</v>
      </c>
      <c r="C7647" t="s">
        <v>11615</v>
      </c>
      <c r="D7647">
        <v>6</v>
      </c>
      <c r="E7647" t="s">
        <v>6372</v>
      </c>
      <c r="F7647" t="s">
        <v>6372</v>
      </c>
      <c r="G7647">
        <v>6</v>
      </c>
    </row>
    <row r="7648" spans="1:7">
      <c r="A7648" t="s">
        <v>21709</v>
      </c>
      <c r="B7648">
        <v>2</v>
      </c>
      <c r="C7648" t="s">
        <v>19183</v>
      </c>
      <c r="D7648">
        <v>6</v>
      </c>
      <c r="E7648" t="s">
        <v>6372</v>
      </c>
      <c r="F7648" t="s">
        <v>6372</v>
      </c>
      <c r="G7648">
        <v>6</v>
      </c>
    </row>
    <row r="7649" spans="1:7">
      <c r="A7649" t="s">
        <v>21710</v>
      </c>
      <c r="B7649">
        <v>7</v>
      </c>
      <c r="C7649" t="s">
        <v>17732</v>
      </c>
      <c r="D7649">
        <v>14</v>
      </c>
      <c r="E7649" t="s">
        <v>6395</v>
      </c>
      <c r="F7649" t="s">
        <v>6395</v>
      </c>
      <c r="G7649">
        <v>13</v>
      </c>
    </row>
    <row r="7650" spans="1:7">
      <c r="A7650" t="s">
        <v>21711</v>
      </c>
      <c r="B7650">
        <v>5</v>
      </c>
      <c r="C7650" t="s">
        <v>21712</v>
      </c>
      <c r="D7650">
        <v>5</v>
      </c>
      <c r="E7650" t="s">
        <v>6400</v>
      </c>
      <c r="F7650" t="s">
        <v>6400</v>
      </c>
      <c r="G7650">
        <v>6</v>
      </c>
    </row>
    <row r="7651" spans="1:7">
      <c r="A7651" t="s">
        <v>21713</v>
      </c>
      <c r="B7651">
        <v>8</v>
      </c>
      <c r="C7651" t="s">
        <v>21714</v>
      </c>
      <c r="D7651">
        <v>8</v>
      </c>
      <c r="E7651" t="s">
        <v>6400</v>
      </c>
      <c r="F7651" t="s">
        <v>6400</v>
      </c>
      <c r="G7651">
        <v>6</v>
      </c>
    </row>
    <row r="7652" spans="1:7">
      <c r="A7652" t="s">
        <v>21715</v>
      </c>
      <c r="B7652">
        <v>7</v>
      </c>
      <c r="C7652" t="s">
        <v>21716</v>
      </c>
      <c r="D7652">
        <v>7</v>
      </c>
      <c r="E7652" t="s">
        <v>6368</v>
      </c>
      <c r="F7652" t="s">
        <v>6368</v>
      </c>
      <c r="G7652">
        <v>6</v>
      </c>
    </row>
    <row r="7653" spans="1:7">
      <c r="A7653" t="s">
        <v>21717</v>
      </c>
      <c r="B7653">
        <v>5</v>
      </c>
      <c r="C7653" t="s">
        <v>21718</v>
      </c>
      <c r="D7653">
        <v>5</v>
      </c>
      <c r="E7653" t="s">
        <v>6372</v>
      </c>
      <c r="F7653" t="s">
        <v>6372</v>
      </c>
      <c r="G7653">
        <v>6</v>
      </c>
    </row>
    <row r="7654" spans="1:7">
      <c r="A7654" t="s">
        <v>21719</v>
      </c>
      <c r="B7654">
        <v>5</v>
      </c>
      <c r="C7654" t="s">
        <v>21720</v>
      </c>
      <c r="D7654">
        <v>5</v>
      </c>
      <c r="E7654" t="s">
        <v>6400</v>
      </c>
      <c r="F7654" t="s">
        <v>6400</v>
      </c>
      <c r="G7654">
        <v>6</v>
      </c>
    </row>
    <row r="7655" spans="1:7">
      <c r="A7655" t="s">
        <v>21721</v>
      </c>
      <c r="B7655">
        <v>8</v>
      </c>
      <c r="C7655" t="s">
        <v>21722</v>
      </c>
      <c r="D7655">
        <v>8</v>
      </c>
      <c r="E7655" t="s">
        <v>28</v>
      </c>
      <c r="F7655" t="s">
        <v>28</v>
      </c>
      <c r="G7655">
        <v>6</v>
      </c>
    </row>
    <row r="7656" spans="1:7">
      <c r="A7656" t="s">
        <v>21723</v>
      </c>
      <c r="B7656">
        <v>5</v>
      </c>
      <c r="C7656" t="s">
        <v>21724</v>
      </c>
      <c r="D7656">
        <v>9</v>
      </c>
      <c r="E7656" t="s">
        <v>6363</v>
      </c>
      <c r="F7656" t="s">
        <v>6363</v>
      </c>
      <c r="G7656">
        <v>9</v>
      </c>
    </row>
    <row r="7657" spans="1:7">
      <c r="A7657" t="s">
        <v>21725</v>
      </c>
      <c r="B7657">
        <v>7</v>
      </c>
      <c r="C7657" t="s">
        <v>21726</v>
      </c>
      <c r="D7657">
        <v>6</v>
      </c>
      <c r="E7657" t="s">
        <v>6372</v>
      </c>
      <c r="F7657" t="s">
        <v>6372</v>
      </c>
      <c r="G7657">
        <v>6</v>
      </c>
    </row>
    <row r="7658" spans="1:7">
      <c r="A7658" t="s">
        <v>21727</v>
      </c>
      <c r="B7658">
        <v>1</v>
      </c>
      <c r="C7658" t="s">
        <v>17931</v>
      </c>
      <c r="D7658">
        <v>5</v>
      </c>
      <c r="E7658" t="s">
        <v>28</v>
      </c>
      <c r="F7658" t="s">
        <v>28</v>
      </c>
      <c r="G7658">
        <v>6</v>
      </c>
    </row>
    <row r="7659" spans="1:7">
      <c r="A7659" t="s">
        <v>21728</v>
      </c>
      <c r="B7659">
        <v>6</v>
      </c>
      <c r="C7659" t="s">
        <v>21729</v>
      </c>
      <c r="D7659">
        <v>6</v>
      </c>
      <c r="E7659" t="s">
        <v>6372</v>
      </c>
      <c r="F7659" t="s">
        <v>6372</v>
      </c>
      <c r="G7659">
        <v>6</v>
      </c>
    </row>
    <row r="7660" spans="1:7">
      <c r="A7660" t="s">
        <v>21730</v>
      </c>
      <c r="B7660">
        <v>12</v>
      </c>
      <c r="C7660" t="s">
        <v>21731</v>
      </c>
      <c r="D7660">
        <v>12</v>
      </c>
      <c r="E7660" t="s">
        <v>6397</v>
      </c>
      <c r="F7660" t="s">
        <v>6397</v>
      </c>
      <c r="G7660">
        <v>11</v>
      </c>
    </row>
    <row r="7661" spans="1:7">
      <c r="A7661" t="s">
        <v>21732</v>
      </c>
      <c r="B7661">
        <v>7</v>
      </c>
      <c r="C7661" t="s">
        <v>21733</v>
      </c>
      <c r="D7661">
        <v>7</v>
      </c>
      <c r="E7661" t="s">
        <v>27</v>
      </c>
      <c r="F7661" t="s">
        <v>27</v>
      </c>
      <c r="G7661">
        <v>7</v>
      </c>
    </row>
    <row r="7662" spans="1:7">
      <c r="A7662" t="s">
        <v>21734</v>
      </c>
      <c r="B7662">
        <v>11</v>
      </c>
      <c r="C7662" t="s">
        <v>21735</v>
      </c>
      <c r="D7662">
        <v>11</v>
      </c>
      <c r="E7662" t="s">
        <v>6397</v>
      </c>
      <c r="F7662" t="s">
        <v>6397</v>
      </c>
      <c r="G7662">
        <v>11</v>
      </c>
    </row>
    <row r="7663" spans="1:7">
      <c r="A7663" t="s">
        <v>21736</v>
      </c>
      <c r="B7663">
        <v>3</v>
      </c>
      <c r="C7663" t="s">
        <v>21737</v>
      </c>
      <c r="D7663">
        <v>3</v>
      </c>
      <c r="E7663" t="s">
        <v>6400</v>
      </c>
      <c r="F7663" t="s">
        <v>6400</v>
      </c>
      <c r="G7663">
        <v>6</v>
      </c>
    </row>
    <row r="7664" spans="1:7">
      <c r="A7664" t="s">
        <v>21738</v>
      </c>
      <c r="B7664">
        <v>9</v>
      </c>
      <c r="C7664" t="s">
        <v>21739</v>
      </c>
      <c r="D7664">
        <v>9</v>
      </c>
      <c r="E7664" t="s">
        <v>6363</v>
      </c>
      <c r="F7664" t="s">
        <v>6363</v>
      </c>
      <c r="G7664">
        <v>9</v>
      </c>
    </row>
    <row r="7665" spans="1:7">
      <c r="A7665" t="s">
        <v>21740</v>
      </c>
      <c r="B7665">
        <v>6</v>
      </c>
      <c r="C7665" t="s">
        <v>21741</v>
      </c>
      <c r="D7665">
        <v>6</v>
      </c>
      <c r="E7665" t="s">
        <v>6400</v>
      </c>
      <c r="F7665" t="s">
        <v>6400</v>
      </c>
      <c r="G7665">
        <v>6</v>
      </c>
    </row>
    <row r="7666" spans="1:7">
      <c r="A7666" t="s">
        <v>21742</v>
      </c>
      <c r="B7666">
        <v>12</v>
      </c>
      <c r="C7666" t="s">
        <v>21743</v>
      </c>
      <c r="D7666">
        <v>12</v>
      </c>
      <c r="E7666" t="s">
        <v>6397</v>
      </c>
      <c r="F7666" t="s">
        <v>6397</v>
      </c>
      <c r="G7666">
        <v>11</v>
      </c>
    </row>
    <row r="7667" spans="1:7">
      <c r="A7667" t="s">
        <v>21744</v>
      </c>
      <c r="B7667">
        <v>11</v>
      </c>
      <c r="C7667" t="s">
        <v>21745</v>
      </c>
      <c r="D7667">
        <v>11</v>
      </c>
      <c r="E7667" t="s">
        <v>6397</v>
      </c>
      <c r="F7667" t="s">
        <v>6397</v>
      </c>
      <c r="G7667">
        <v>11</v>
      </c>
    </row>
    <row r="7668" spans="1:7">
      <c r="A7668" t="s">
        <v>21746</v>
      </c>
      <c r="B7668">
        <v>6</v>
      </c>
      <c r="C7668" t="s">
        <v>21747</v>
      </c>
      <c r="D7668">
        <v>6</v>
      </c>
      <c r="E7668" t="s">
        <v>6368</v>
      </c>
      <c r="F7668" t="s">
        <v>6368</v>
      </c>
      <c r="G7668">
        <v>6</v>
      </c>
    </row>
    <row r="7669" spans="1:7">
      <c r="A7669" t="s">
        <v>21748</v>
      </c>
      <c r="B7669">
        <v>8</v>
      </c>
      <c r="C7669" t="s">
        <v>21749</v>
      </c>
      <c r="D7669">
        <v>8</v>
      </c>
      <c r="E7669" t="s">
        <v>27</v>
      </c>
      <c r="F7669" t="s">
        <v>27</v>
      </c>
      <c r="G7669">
        <v>7</v>
      </c>
    </row>
    <row r="7670" spans="1:7">
      <c r="A7670" t="s">
        <v>21750</v>
      </c>
      <c r="B7670">
        <v>7</v>
      </c>
      <c r="C7670" t="s">
        <v>21751</v>
      </c>
      <c r="D7670">
        <v>7</v>
      </c>
      <c r="E7670" t="s">
        <v>27</v>
      </c>
      <c r="F7670" t="s">
        <v>27</v>
      </c>
      <c r="G7670">
        <v>7</v>
      </c>
    </row>
    <row r="7671" spans="1:7">
      <c r="A7671" t="s">
        <v>21752</v>
      </c>
      <c r="B7671">
        <v>8</v>
      </c>
      <c r="C7671" t="s">
        <v>10454</v>
      </c>
      <c r="D7671">
        <v>8</v>
      </c>
      <c r="E7671" t="s">
        <v>27</v>
      </c>
      <c r="F7671" t="s">
        <v>27</v>
      </c>
      <c r="G7671">
        <v>7</v>
      </c>
    </row>
    <row r="7672" spans="1:7">
      <c r="A7672" t="s">
        <v>21753</v>
      </c>
      <c r="B7672">
        <v>7</v>
      </c>
      <c r="C7672" t="s">
        <v>21754</v>
      </c>
      <c r="D7672">
        <v>7</v>
      </c>
      <c r="E7672" t="s">
        <v>27</v>
      </c>
      <c r="F7672" t="s">
        <v>27</v>
      </c>
      <c r="G7672">
        <v>7</v>
      </c>
    </row>
    <row r="7673" spans="1:7">
      <c r="A7673" t="s">
        <v>21755</v>
      </c>
      <c r="B7673">
        <v>8</v>
      </c>
      <c r="C7673" t="s">
        <v>21756</v>
      </c>
      <c r="D7673">
        <v>8</v>
      </c>
      <c r="E7673" t="s">
        <v>27</v>
      </c>
      <c r="F7673" t="s">
        <v>27</v>
      </c>
      <c r="G7673">
        <v>7</v>
      </c>
    </row>
    <row r="7674" spans="1:7">
      <c r="A7674" t="s">
        <v>21757</v>
      </c>
      <c r="B7674">
        <v>5</v>
      </c>
      <c r="C7674" t="s">
        <v>21758</v>
      </c>
      <c r="D7674">
        <v>5</v>
      </c>
      <c r="E7674" t="s">
        <v>6402</v>
      </c>
      <c r="F7674" t="s">
        <v>6402</v>
      </c>
      <c r="G7674">
        <v>4</v>
      </c>
    </row>
    <row r="7675" spans="1:7">
      <c r="A7675" t="s">
        <v>21759</v>
      </c>
      <c r="B7675">
        <v>1</v>
      </c>
      <c r="C7675" t="s">
        <v>8784</v>
      </c>
      <c r="D7675">
        <v>18</v>
      </c>
      <c r="E7675" t="s">
        <v>6372</v>
      </c>
      <c r="F7675" t="s">
        <v>6372</v>
      </c>
      <c r="G7675">
        <v>6</v>
      </c>
    </row>
    <row r="7676" spans="1:7">
      <c r="A7676" t="s">
        <v>21760</v>
      </c>
      <c r="B7676">
        <v>5</v>
      </c>
      <c r="C7676" t="s">
        <v>21761</v>
      </c>
      <c r="D7676">
        <v>5</v>
      </c>
      <c r="E7676" t="s">
        <v>6368</v>
      </c>
      <c r="F7676" t="s">
        <v>6368</v>
      </c>
      <c r="G7676">
        <v>6</v>
      </c>
    </row>
    <row r="7677" spans="1:7">
      <c r="A7677" t="s">
        <v>21762</v>
      </c>
      <c r="B7677">
        <v>5</v>
      </c>
      <c r="C7677" t="s">
        <v>21763</v>
      </c>
      <c r="D7677">
        <v>9</v>
      </c>
      <c r="E7677" t="s">
        <v>6395</v>
      </c>
      <c r="F7677" t="s">
        <v>6395</v>
      </c>
      <c r="G7677">
        <v>13</v>
      </c>
    </row>
    <row r="7678" spans="1:7">
      <c r="A7678" t="s">
        <v>21764</v>
      </c>
      <c r="B7678">
        <v>11</v>
      </c>
      <c r="C7678" t="s">
        <v>21765</v>
      </c>
      <c r="D7678">
        <v>11</v>
      </c>
      <c r="E7678" t="s">
        <v>6363</v>
      </c>
      <c r="F7678" t="s">
        <v>6363</v>
      </c>
      <c r="G7678">
        <v>9</v>
      </c>
    </row>
    <row r="7679" spans="1:7">
      <c r="A7679" t="s">
        <v>21766</v>
      </c>
      <c r="B7679">
        <v>5</v>
      </c>
      <c r="C7679" t="s">
        <v>21767</v>
      </c>
      <c r="D7679">
        <v>5</v>
      </c>
      <c r="E7679" t="s">
        <v>6402</v>
      </c>
      <c r="F7679" t="s">
        <v>6402</v>
      </c>
      <c r="G7679">
        <v>4</v>
      </c>
    </row>
    <row r="7680" spans="1:7">
      <c r="A7680" t="s">
        <v>21768</v>
      </c>
      <c r="B7680">
        <v>5</v>
      </c>
      <c r="C7680" t="s">
        <v>21769</v>
      </c>
      <c r="D7680">
        <v>5</v>
      </c>
      <c r="E7680" t="s">
        <v>6368</v>
      </c>
      <c r="F7680" t="s">
        <v>6368</v>
      </c>
      <c r="G7680">
        <v>6</v>
      </c>
    </row>
    <row r="7681" spans="1:7">
      <c r="A7681" t="s">
        <v>21770</v>
      </c>
      <c r="B7681">
        <v>5</v>
      </c>
      <c r="C7681" t="s">
        <v>21771</v>
      </c>
      <c r="D7681">
        <v>5</v>
      </c>
      <c r="E7681" t="s">
        <v>6400</v>
      </c>
      <c r="F7681" t="s">
        <v>6400</v>
      </c>
      <c r="G7681">
        <v>6</v>
      </c>
    </row>
    <row r="7682" spans="1:7">
      <c r="A7682" t="s">
        <v>21772</v>
      </c>
      <c r="B7682">
        <v>6</v>
      </c>
      <c r="C7682" t="s">
        <v>21773</v>
      </c>
      <c r="D7682">
        <v>6</v>
      </c>
      <c r="E7682" t="s">
        <v>6368</v>
      </c>
      <c r="F7682" t="s">
        <v>6368</v>
      </c>
      <c r="G7682">
        <v>6</v>
      </c>
    </row>
    <row r="7683" spans="1:7">
      <c r="A7683" t="s">
        <v>21774</v>
      </c>
      <c r="B7683">
        <v>4</v>
      </c>
      <c r="C7683" t="s">
        <v>21775</v>
      </c>
      <c r="D7683">
        <v>7</v>
      </c>
      <c r="E7683" t="s">
        <v>6372</v>
      </c>
      <c r="F7683" t="s">
        <v>6372</v>
      </c>
      <c r="G7683">
        <v>6</v>
      </c>
    </row>
    <row r="7684" spans="1:7">
      <c r="A7684" t="s">
        <v>21776</v>
      </c>
      <c r="B7684">
        <v>3</v>
      </c>
      <c r="C7684" t="s">
        <v>21777</v>
      </c>
      <c r="D7684">
        <v>5</v>
      </c>
      <c r="E7684" t="s">
        <v>6372</v>
      </c>
      <c r="F7684" t="s">
        <v>6372</v>
      </c>
      <c r="G7684">
        <v>6</v>
      </c>
    </row>
    <row r="7685" spans="1:7">
      <c r="A7685" t="s">
        <v>21778</v>
      </c>
      <c r="B7685">
        <v>8</v>
      </c>
      <c r="C7685" t="s">
        <v>21779</v>
      </c>
      <c r="D7685">
        <v>8</v>
      </c>
      <c r="E7685" t="s">
        <v>27</v>
      </c>
      <c r="F7685" t="s">
        <v>27</v>
      </c>
      <c r="G7685">
        <v>7</v>
      </c>
    </row>
    <row r="7686" spans="1:7">
      <c r="A7686" t="s">
        <v>21780</v>
      </c>
      <c r="B7686">
        <v>3</v>
      </c>
      <c r="C7686" t="s">
        <v>21781</v>
      </c>
      <c r="D7686">
        <v>9</v>
      </c>
      <c r="E7686" t="s">
        <v>6397</v>
      </c>
      <c r="F7686" t="s">
        <v>6397</v>
      </c>
      <c r="G7686">
        <v>11</v>
      </c>
    </row>
    <row r="7687" spans="1:7">
      <c r="A7687" t="s">
        <v>21782</v>
      </c>
      <c r="B7687">
        <v>2</v>
      </c>
      <c r="C7687" t="s">
        <v>21783</v>
      </c>
      <c r="D7687">
        <v>7</v>
      </c>
      <c r="E7687" t="s">
        <v>6372</v>
      </c>
      <c r="F7687" t="s">
        <v>6372</v>
      </c>
      <c r="G7687">
        <v>6</v>
      </c>
    </row>
    <row r="7688" spans="1:7">
      <c r="A7688" t="s">
        <v>21784</v>
      </c>
      <c r="B7688">
        <v>4</v>
      </c>
      <c r="C7688" t="s">
        <v>11517</v>
      </c>
      <c r="D7688">
        <v>15</v>
      </c>
      <c r="E7688" t="s">
        <v>6395</v>
      </c>
      <c r="F7688" t="s">
        <v>6395</v>
      </c>
      <c r="G7688">
        <v>13</v>
      </c>
    </row>
    <row r="7689" spans="1:7">
      <c r="A7689" t="s">
        <v>21785</v>
      </c>
      <c r="B7689">
        <v>8</v>
      </c>
      <c r="C7689" t="s">
        <v>21786</v>
      </c>
      <c r="D7689">
        <v>8</v>
      </c>
      <c r="E7689" t="s">
        <v>27</v>
      </c>
      <c r="F7689" t="s">
        <v>27</v>
      </c>
      <c r="G7689">
        <v>7</v>
      </c>
    </row>
    <row r="7690" spans="1:7">
      <c r="A7690" t="s">
        <v>21787</v>
      </c>
      <c r="B7690">
        <v>3</v>
      </c>
      <c r="C7690" t="s">
        <v>21788</v>
      </c>
      <c r="D7690">
        <v>8</v>
      </c>
      <c r="E7690" t="s">
        <v>6372</v>
      </c>
      <c r="F7690" t="s">
        <v>6372</v>
      </c>
      <c r="G7690">
        <v>6</v>
      </c>
    </row>
    <row r="7691" spans="1:7">
      <c r="A7691" t="s">
        <v>21789</v>
      </c>
      <c r="B7691">
        <v>5</v>
      </c>
      <c r="C7691" t="s">
        <v>19683</v>
      </c>
      <c r="D7691">
        <v>9</v>
      </c>
      <c r="E7691" t="s">
        <v>27</v>
      </c>
      <c r="F7691" t="s">
        <v>27</v>
      </c>
      <c r="G7691">
        <v>7</v>
      </c>
    </row>
    <row r="7692" spans="1:7">
      <c r="A7692" t="s">
        <v>21790</v>
      </c>
      <c r="B7692">
        <v>8</v>
      </c>
      <c r="C7692" t="s">
        <v>21791</v>
      </c>
      <c r="D7692">
        <v>7</v>
      </c>
      <c r="E7692" t="s">
        <v>6395</v>
      </c>
      <c r="F7692" t="s">
        <v>6395</v>
      </c>
      <c r="G7692">
        <v>13</v>
      </c>
    </row>
    <row r="7693" spans="1:7">
      <c r="A7693" t="s">
        <v>21792</v>
      </c>
      <c r="B7693">
        <v>5</v>
      </c>
      <c r="C7693" t="s">
        <v>21793</v>
      </c>
      <c r="D7693">
        <v>10</v>
      </c>
      <c r="E7693" t="s">
        <v>6397</v>
      </c>
      <c r="F7693" t="s">
        <v>6397</v>
      </c>
      <c r="G7693">
        <v>11</v>
      </c>
    </row>
    <row r="7694" spans="1:7">
      <c r="A7694" t="s">
        <v>21794</v>
      </c>
      <c r="B7694">
        <v>8</v>
      </c>
      <c r="C7694" t="s">
        <v>21795</v>
      </c>
      <c r="D7694">
        <v>8</v>
      </c>
      <c r="E7694" t="s">
        <v>6400</v>
      </c>
      <c r="F7694" t="s">
        <v>6400</v>
      </c>
      <c r="G7694">
        <v>6</v>
      </c>
    </row>
    <row r="7695" spans="1:7">
      <c r="A7695" t="s">
        <v>21796</v>
      </c>
      <c r="B7695">
        <v>6</v>
      </c>
      <c r="C7695" t="s">
        <v>21797</v>
      </c>
      <c r="D7695">
        <v>6</v>
      </c>
      <c r="E7695" t="s">
        <v>6402</v>
      </c>
      <c r="F7695" t="s">
        <v>6402</v>
      </c>
      <c r="G7695">
        <v>4</v>
      </c>
    </row>
    <row r="7696" spans="1:7">
      <c r="A7696" t="s">
        <v>21798</v>
      </c>
      <c r="B7696">
        <v>7</v>
      </c>
      <c r="C7696" t="s">
        <v>21799</v>
      </c>
      <c r="D7696">
        <v>7</v>
      </c>
      <c r="E7696" t="s">
        <v>27</v>
      </c>
      <c r="F7696" t="s">
        <v>27</v>
      </c>
      <c r="G7696">
        <v>7</v>
      </c>
    </row>
    <row r="7697" spans="1:7">
      <c r="A7697" t="s">
        <v>21800</v>
      </c>
      <c r="B7697">
        <v>5</v>
      </c>
      <c r="C7697" t="s">
        <v>21801</v>
      </c>
      <c r="D7697">
        <v>5</v>
      </c>
      <c r="E7697" t="s">
        <v>6372</v>
      </c>
      <c r="F7697" t="s">
        <v>6372</v>
      </c>
      <c r="G7697">
        <v>6</v>
      </c>
    </row>
    <row r="7698" spans="1:7">
      <c r="A7698" t="s">
        <v>21802</v>
      </c>
      <c r="B7698">
        <v>3</v>
      </c>
      <c r="C7698" t="s">
        <v>21803</v>
      </c>
      <c r="D7698">
        <v>5</v>
      </c>
      <c r="E7698" t="s">
        <v>6368</v>
      </c>
      <c r="F7698" t="s">
        <v>6368</v>
      </c>
      <c r="G7698">
        <v>6</v>
      </c>
    </row>
    <row r="7699" spans="1:7">
      <c r="A7699" t="s">
        <v>21804</v>
      </c>
      <c r="B7699">
        <v>5</v>
      </c>
      <c r="C7699" t="s">
        <v>21805</v>
      </c>
      <c r="D7699">
        <v>6</v>
      </c>
      <c r="E7699" t="s">
        <v>28</v>
      </c>
      <c r="F7699" t="s">
        <v>28</v>
      </c>
      <c r="G7699">
        <v>6</v>
      </c>
    </row>
    <row r="7700" spans="1:7">
      <c r="A7700" t="s">
        <v>21806</v>
      </c>
      <c r="B7700">
        <v>7</v>
      </c>
      <c r="C7700" t="s">
        <v>21807</v>
      </c>
      <c r="D7700">
        <v>7</v>
      </c>
      <c r="E7700" t="s">
        <v>28</v>
      </c>
      <c r="F7700" t="s">
        <v>28</v>
      </c>
      <c r="G7700">
        <v>6</v>
      </c>
    </row>
    <row r="7701" spans="1:7">
      <c r="A7701" t="s">
        <v>21808</v>
      </c>
      <c r="B7701">
        <v>6</v>
      </c>
      <c r="C7701" t="s">
        <v>21809</v>
      </c>
      <c r="D7701">
        <v>6</v>
      </c>
      <c r="E7701" t="s">
        <v>6400</v>
      </c>
      <c r="F7701" t="s">
        <v>6400</v>
      </c>
      <c r="G7701">
        <v>6</v>
      </c>
    </row>
    <row r="7702" spans="1:7">
      <c r="A7702" t="s">
        <v>21810</v>
      </c>
      <c r="B7702">
        <v>7</v>
      </c>
      <c r="C7702" t="s">
        <v>21811</v>
      </c>
      <c r="D7702">
        <v>7</v>
      </c>
      <c r="E7702" t="s">
        <v>27</v>
      </c>
      <c r="F7702" t="s">
        <v>27</v>
      </c>
      <c r="G7702">
        <v>7</v>
      </c>
    </row>
    <row r="7703" spans="1:7">
      <c r="A7703" t="s">
        <v>21812</v>
      </c>
      <c r="B7703">
        <v>5</v>
      </c>
      <c r="C7703" t="s">
        <v>21813</v>
      </c>
      <c r="D7703">
        <v>5</v>
      </c>
      <c r="E7703" t="s">
        <v>6400</v>
      </c>
      <c r="F7703" t="s">
        <v>6400</v>
      </c>
      <c r="G7703">
        <v>6</v>
      </c>
    </row>
    <row r="7704" spans="1:7">
      <c r="A7704" t="s">
        <v>21814</v>
      </c>
      <c r="B7704">
        <v>8</v>
      </c>
      <c r="C7704" t="s">
        <v>21815</v>
      </c>
      <c r="D7704">
        <v>8</v>
      </c>
      <c r="E7704" t="s">
        <v>6363</v>
      </c>
      <c r="F7704" t="s">
        <v>6363</v>
      </c>
      <c r="G7704">
        <v>9</v>
      </c>
    </row>
    <row r="7705" spans="1:7">
      <c r="A7705" t="s">
        <v>21816</v>
      </c>
      <c r="B7705">
        <v>6</v>
      </c>
      <c r="C7705" t="s">
        <v>21817</v>
      </c>
      <c r="D7705">
        <v>6</v>
      </c>
      <c r="E7705" t="s">
        <v>28</v>
      </c>
      <c r="F7705" t="s">
        <v>28</v>
      </c>
      <c r="G7705">
        <v>6</v>
      </c>
    </row>
    <row r="7706" spans="1:7">
      <c r="A7706" t="s">
        <v>21818</v>
      </c>
      <c r="B7706">
        <v>6</v>
      </c>
      <c r="C7706" t="s">
        <v>21819</v>
      </c>
      <c r="D7706">
        <v>6</v>
      </c>
      <c r="E7706" t="s">
        <v>27</v>
      </c>
      <c r="F7706" t="s">
        <v>27</v>
      </c>
      <c r="G7706">
        <v>7</v>
      </c>
    </row>
    <row r="7707" spans="1:7">
      <c r="A7707" t="s">
        <v>21820</v>
      </c>
      <c r="B7707">
        <v>7</v>
      </c>
      <c r="C7707" t="s">
        <v>21821</v>
      </c>
      <c r="D7707">
        <v>15</v>
      </c>
      <c r="E7707" t="s">
        <v>6395</v>
      </c>
      <c r="F7707" t="s">
        <v>6395</v>
      </c>
      <c r="G7707">
        <v>13</v>
      </c>
    </row>
    <row r="7708" spans="1:7">
      <c r="A7708" t="s">
        <v>21822</v>
      </c>
      <c r="B7708">
        <v>6</v>
      </c>
      <c r="C7708" t="s">
        <v>21823</v>
      </c>
      <c r="D7708">
        <v>6</v>
      </c>
      <c r="E7708" t="s">
        <v>28</v>
      </c>
      <c r="F7708" t="s">
        <v>28</v>
      </c>
      <c r="G7708">
        <v>6</v>
      </c>
    </row>
    <row r="7709" spans="1:7">
      <c r="A7709" t="s">
        <v>21824</v>
      </c>
      <c r="B7709">
        <v>7</v>
      </c>
      <c r="C7709" t="s">
        <v>21825</v>
      </c>
      <c r="D7709">
        <v>7</v>
      </c>
      <c r="E7709" t="s">
        <v>6368</v>
      </c>
      <c r="F7709" t="s">
        <v>6368</v>
      </c>
      <c r="G7709">
        <v>6</v>
      </c>
    </row>
    <row r="7710" spans="1:7">
      <c r="A7710" t="s">
        <v>21826</v>
      </c>
      <c r="B7710">
        <v>6</v>
      </c>
      <c r="C7710" t="s">
        <v>21827</v>
      </c>
      <c r="D7710">
        <v>6</v>
      </c>
      <c r="E7710" t="s">
        <v>27</v>
      </c>
      <c r="F7710" t="s">
        <v>27</v>
      </c>
      <c r="G7710">
        <v>7</v>
      </c>
    </row>
    <row r="7711" spans="1:7">
      <c r="A7711" t="s">
        <v>21828</v>
      </c>
      <c r="B7711">
        <v>7</v>
      </c>
      <c r="C7711" t="s">
        <v>21829</v>
      </c>
      <c r="D7711">
        <v>7.5</v>
      </c>
      <c r="E7711" t="s">
        <v>27</v>
      </c>
      <c r="F7711" t="s">
        <v>27</v>
      </c>
      <c r="G7711">
        <v>7</v>
      </c>
    </row>
    <row r="7712" spans="1:7">
      <c r="A7712" t="s">
        <v>21830</v>
      </c>
      <c r="B7712">
        <v>2</v>
      </c>
      <c r="C7712" t="s">
        <v>16177</v>
      </c>
      <c r="D7712">
        <v>4</v>
      </c>
      <c r="E7712" t="s">
        <v>6402</v>
      </c>
      <c r="F7712" t="s">
        <v>6402</v>
      </c>
      <c r="G7712">
        <v>4</v>
      </c>
    </row>
    <row r="7713" spans="1:7">
      <c r="A7713" t="s">
        <v>21831</v>
      </c>
      <c r="B7713">
        <v>6</v>
      </c>
      <c r="C7713" t="s">
        <v>21832</v>
      </c>
      <c r="D7713">
        <v>6</v>
      </c>
      <c r="E7713" t="s">
        <v>6368</v>
      </c>
      <c r="F7713" t="s">
        <v>6368</v>
      </c>
      <c r="G7713">
        <v>6</v>
      </c>
    </row>
    <row r="7714" spans="1:7">
      <c r="A7714" t="s">
        <v>21833</v>
      </c>
      <c r="B7714">
        <v>6</v>
      </c>
      <c r="C7714" t="s">
        <v>21834</v>
      </c>
      <c r="D7714">
        <v>12</v>
      </c>
      <c r="E7714" t="s">
        <v>6397</v>
      </c>
      <c r="F7714" t="s">
        <v>6397</v>
      </c>
      <c r="G7714">
        <v>11</v>
      </c>
    </row>
    <row r="7715" spans="1:7">
      <c r="A7715" t="s">
        <v>21835</v>
      </c>
      <c r="B7715">
        <v>2</v>
      </c>
      <c r="C7715" t="s">
        <v>21836</v>
      </c>
      <c r="D7715">
        <v>2</v>
      </c>
      <c r="E7715" t="s">
        <v>27</v>
      </c>
      <c r="F7715" t="s">
        <v>27</v>
      </c>
      <c r="G7715">
        <v>7</v>
      </c>
    </row>
    <row r="7716" spans="1:7">
      <c r="A7716" t="s">
        <v>21837</v>
      </c>
      <c r="B7716">
        <v>6</v>
      </c>
      <c r="C7716" t="s">
        <v>21838</v>
      </c>
      <c r="D7716">
        <v>6</v>
      </c>
      <c r="E7716" t="s">
        <v>27</v>
      </c>
      <c r="F7716" t="s">
        <v>27</v>
      </c>
      <c r="G7716">
        <v>7</v>
      </c>
    </row>
    <row r="7717" spans="1:7">
      <c r="A7717" t="s">
        <v>21839</v>
      </c>
      <c r="B7717">
        <v>6</v>
      </c>
      <c r="C7717" t="s">
        <v>21840</v>
      </c>
      <c r="D7717">
        <v>6</v>
      </c>
      <c r="E7717" t="s">
        <v>28</v>
      </c>
      <c r="F7717" t="s">
        <v>28</v>
      </c>
      <c r="G7717">
        <v>6</v>
      </c>
    </row>
    <row r="7718" spans="1:7">
      <c r="A7718" t="s">
        <v>21841</v>
      </c>
      <c r="B7718">
        <v>3</v>
      </c>
      <c r="C7718" t="s">
        <v>21842</v>
      </c>
      <c r="D7718">
        <v>6</v>
      </c>
      <c r="E7718" t="s">
        <v>28</v>
      </c>
      <c r="F7718" t="s">
        <v>28</v>
      </c>
      <c r="G7718">
        <v>6</v>
      </c>
    </row>
    <row r="7719" spans="1:7">
      <c r="A7719" t="s">
        <v>21843</v>
      </c>
      <c r="B7719">
        <v>4</v>
      </c>
      <c r="C7719" t="s">
        <v>21844</v>
      </c>
      <c r="D7719">
        <v>13</v>
      </c>
      <c r="E7719" t="s">
        <v>6395</v>
      </c>
      <c r="F7719" t="s">
        <v>6395</v>
      </c>
      <c r="G7719">
        <v>13</v>
      </c>
    </row>
    <row r="7720" spans="1:7">
      <c r="A7720" t="s">
        <v>21845</v>
      </c>
      <c r="B7720">
        <v>5</v>
      </c>
      <c r="C7720" t="s">
        <v>21846</v>
      </c>
      <c r="D7720">
        <v>5</v>
      </c>
      <c r="E7720" t="s">
        <v>6369</v>
      </c>
      <c r="F7720" t="s">
        <v>6369</v>
      </c>
      <c r="G7720">
        <v>3</v>
      </c>
    </row>
    <row r="7721" spans="1:7">
      <c r="A7721" t="s">
        <v>21847</v>
      </c>
      <c r="B7721">
        <v>5</v>
      </c>
      <c r="C7721" t="s">
        <v>21848</v>
      </c>
      <c r="D7721">
        <v>12</v>
      </c>
      <c r="E7721" t="s">
        <v>6395</v>
      </c>
      <c r="F7721" t="s">
        <v>6395</v>
      </c>
      <c r="G7721">
        <v>13</v>
      </c>
    </row>
    <row r="7722" spans="1:7">
      <c r="A7722" t="s">
        <v>21849</v>
      </c>
      <c r="B7722">
        <v>7</v>
      </c>
      <c r="C7722" t="s">
        <v>21850</v>
      </c>
      <c r="D7722">
        <v>7</v>
      </c>
      <c r="E7722" t="s">
        <v>6368</v>
      </c>
      <c r="F7722" t="s">
        <v>6368</v>
      </c>
      <c r="G7722">
        <v>6</v>
      </c>
    </row>
    <row r="7723" spans="1:7">
      <c r="A7723" t="s">
        <v>21851</v>
      </c>
      <c r="B7723">
        <v>7</v>
      </c>
      <c r="C7723" t="s">
        <v>21852</v>
      </c>
      <c r="D7723">
        <v>7</v>
      </c>
      <c r="E7723" t="s">
        <v>28</v>
      </c>
      <c r="F7723" t="s">
        <v>28</v>
      </c>
      <c r="G7723">
        <v>6</v>
      </c>
    </row>
    <row r="7724" spans="1:7">
      <c r="A7724" t="s">
        <v>21853</v>
      </c>
      <c r="B7724">
        <v>8</v>
      </c>
      <c r="C7724" t="s">
        <v>21854</v>
      </c>
      <c r="D7724">
        <v>8</v>
      </c>
      <c r="E7724" t="s">
        <v>27</v>
      </c>
      <c r="F7724" t="s">
        <v>27</v>
      </c>
      <c r="G7724">
        <v>7</v>
      </c>
    </row>
    <row r="7725" spans="1:7">
      <c r="A7725" t="s">
        <v>21855</v>
      </c>
      <c r="B7725">
        <v>7</v>
      </c>
      <c r="C7725" t="s">
        <v>10510</v>
      </c>
      <c r="D7725">
        <v>7</v>
      </c>
      <c r="E7725" t="s">
        <v>28</v>
      </c>
      <c r="F7725" t="s">
        <v>28</v>
      </c>
      <c r="G7725">
        <v>6</v>
      </c>
    </row>
    <row r="7726" spans="1:7">
      <c r="A7726" t="s">
        <v>21856</v>
      </c>
      <c r="B7726">
        <v>7</v>
      </c>
      <c r="C7726" t="s">
        <v>21857</v>
      </c>
      <c r="D7726">
        <v>7</v>
      </c>
      <c r="E7726" t="s">
        <v>28</v>
      </c>
      <c r="F7726" t="s">
        <v>28</v>
      </c>
      <c r="G7726">
        <v>6</v>
      </c>
    </row>
    <row r="7727" spans="1:7">
      <c r="A7727" t="s">
        <v>21858</v>
      </c>
      <c r="B7727">
        <v>3</v>
      </c>
      <c r="C7727" t="s">
        <v>21859</v>
      </c>
      <c r="D7727">
        <v>7</v>
      </c>
      <c r="E7727" t="s">
        <v>27</v>
      </c>
      <c r="F7727" t="s">
        <v>27</v>
      </c>
      <c r="G7727">
        <v>7</v>
      </c>
    </row>
    <row r="7728" spans="1:7">
      <c r="A7728" t="s">
        <v>21860</v>
      </c>
      <c r="B7728">
        <v>3</v>
      </c>
      <c r="C7728" t="s">
        <v>21861</v>
      </c>
      <c r="D7728">
        <v>8</v>
      </c>
      <c r="E7728" t="s">
        <v>6377</v>
      </c>
      <c r="F7728" t="s">
        <v>6377</v>
      </c>
      <c r="G7728">
        <v>1</v>
      </c>
    </row>
    <row r="7729" spans="1:7">
      <c r="A7729" t="s">
        <v>21862</v>
      </c>
      <c r="B7729">
        <v>4</v>
      </c>
      <c r="C7729" t="s">
        <v>21863</v>
      </c>
      <c r="D7729">
        <v>7</v>
      </c>
      <c r="E7729" t="s">
        <v>6372</v>
      </c>
      <c r="F7729" t="s">
        <v>6372</v>
      </c>
      <c r="G7729">
        <v>6</v>
      </c>
    </row>
    <row r="7730" spans="1:7">
      <c r="A7730" t="s">
        <v>21864</v>
      </c>
      <c r="B7730">
        <v>6</v>
      </c>
      <c r="C7730" t="s">
        <v>21865</v>
      </c>
      <c r="D7730">
        <v>6</v>
      </c>
      <c r="E7730" t="s">
        <v>6402</v>
      </c>
      <c r="F7730" t="s">
        <v>6402</v>
      </c>
      <c r="G7730">
        <v>4</v>
      </c>
    </row>
    <row r="7731" spans="1:7">
      <c r="A7731" t="s">
        <v>21866</v>
      </c>
      <c r="B7731">
        <v>6</v>
      </c>
      <c r="C7731" t="s">
        <v>21867</v>
      </c>
      <c r="D7731">
        <v>6</v>
      </c>
      <c r="E7731" t="s">
        <v>27</v>
      </c>
      <c r="F7731" t="s">
        <v>27</v>
      </c>
      <c r="G7731">
        <v>7</v>
      </c>
    </row>
    <row r="7732" spans="1:7">
      <c r="A7732" t="s">
        <v>21868</v>
      </c>
      <c r="B7732">
        <v>3</v>
      </c>
      <c r="C7732" t="s">
        <v>21869</v>
      </c>
      <c r="D7732">
        <v>5</v>
      </c>
      <c r="E7732" t="s">
        <v>6368</v>
      </c>
      <c r="F7732" t="s">
        <v>6368</v>
      </c>
      <c r="G7732">
        <v>6</v>
      </c>
    </row>
    <row r="7733" spans="1:7">
      <c r="A7733" t="s">
        <v>21870</v>
      </c>
      <c r="B7733">
        <v>5</v>
      </c>
      <c r="C7733" t="s">
        <v>21871</v>
      </c>
      <c r="D7733">
        <v>5</v>
      </c>
      <c r="E7733" t="s">
        <v>27</v>
      </c>
      <c r="F7733" t="s">
        <v>27</v>
      </c>
      <c r="G7733">
        <v>7</v>
      </c>
    </row>
    <row r="7734" spans="1:7">
      <c r="A7734" t="s">
        <v>21872</v>
      </c>
      <c r="B7734">
        <v>33</v>
      </c>
      <c r="C7734" t="s">
        <v>21873</v>
      </c>
      <c r="D7734">
        <v>33</v>
      </c>
      <c r="E7734" t="s">
        <v>6374</v>
      </c>
      <c r="F7734" t="s">
        <v>6374</v>
      </c>
      <c r="G7734">
        <v>29</v>
      </c>
    </row>
    <row r="7735" spans="1:7">
      <c r="A7735" t="s">
        <v>21874</v>
      </c>
      <c r="B7735">
        <v>4</v>
      </c>
      <c r="C7735" t="s">
        <v>21875</v>
      </c>
      <c r="D7735">
        <v>5</v>
      </c>
      <c r="E7735" t="s">
        <v>27</v>
      </c>
      <c r="F7735" t="s">
        <v>27</v>
      </c>
      <c r="G7735">
        <v>7</v>
      </c>
    </row>
    <row r="7736" spans="1:7">
      <c r="A7736" t="s">
        <v>21876</v>
      </c>
      <c r="B7736">
        <v>7</v>
      </c>
      <c r="C7736" t="s">
        <v>21877</v>
      </c>
      <c r="D7736">
        <v>7</v>
      </c>
      <c r="E7736" t="s">
        <v>27</v>
      </c>
      <c r="F7736" t="s">
        <v>27</v>
      </c>
      <c r="G7736">
        <v>7</v>
      </c>
    </row>
    <row r="7737" spans="1:7">
      <c r="A7737" t="s">
        <v>21878</v>
      </c>
      <c r="B7737">
        <v>2</v>
      </c>
      <c r="C7737" t="s">
        <v>21879</v>
      </c>
      <c r="D7737">
        <v>7</v>
      </c>
      <c r="E7737" t="s">
        <v>6372</v>
      </c>
      <c r="F7737" t="s">
        <v>6372</v>
      </c>
      <c r="G7737">
        <v>6</v>
      </c>
    </row>
    <row r="7738" spans="1:7">
      <c r="A7738" t="s">
        <v>21880</v>
      </c>
      <c r="B7738">
        <v>2</v>
      </c>
      <c r="C7738" t="s">
        <v>14482</v>
      </c>
      <c r="D7738">
        <v>5</v>
      </c>
      <c r="E7738" t="s">
        <v>6372</v>
      </c>
      <c r="F7738" t="s">
        <v>6372</v>
      </c>
      <c r="G7738">
        <v>6</v>
      </c>
    </row>
    <row r="7739" spans="1:7">
      <c r="A7739" t="s">
        <v>21881</v>
      </c>
      <c r="B7739">
        <v>4</v>
      </c>
      <c r="C7739" t="s">
        <v>10599</v>
      </c>
      <c r="D7739">
        <v>8</v>
      </c>
      <c r="E7739" t="s">
        <v>27</v>
      </c>
      <c r="F7739" t="s">
        <v>27</v>
      </c>
      <c r="G7739">
        <v>7</v>
      </c>
    </row>
    <row r="7740" spans="1:7">
      <c r="A7740" t="s">
        <v>21882</v>
      </c>
      <c r="B7740">
        <v>9</v>
      </c>
      <c r="C7740" t="s">
        <v>21883</v>
      </c>
      <c r="D7740">
        <v>9</v>
      </c>
      <c r="E7740" t="s">
        <v>6363</v>
      </c>
      <c r="F7740" t="s">
        <v>6363</v>
      </c>
      <c r="G7740">
        <v>9</v>
      </c>
    </row>
    <row r="7741" spans="1:7">
      <c r="A7741" t="s">
        <v>21884</v>
      </c>
      <c r="B7741">
        <v>7</v>
      </c>
      <c r="C7741" t="s">
        <v>21885</v>
      </c>
      <c r="D7741">
        <v>7</v>
      </c>
      <c r="E7741" t="s">
        <v>6372</v>
      </c>
      <c r="F7741" t="s">
        <v>6372</v>
      </c>
      <c r="G7741">
        <v>6</v>
      </c>
    </row>
    <row r="7742" spans="1:7">
      <c r="A7742" t="s">
        <v>21886</v>
      </c>
      <c r="B7742">
        <v>8</v>
      </c>
      <c r="C7742" t="s">
        <v>21887</v>
      </c>
      <c r="D7742">
        <v>8</v>
      </c>
      <c r="E7742" t="s">
        <v>6368</v>
      </c>
      <c r="F7742" t="s">
        <v>6368</v>
      </c>
      <c r="G7742">
        <v>6</v>
      </c>
    </row>
    <row r="7743" spans="1:7">
      <c r="A7743" t="s">
        <v>21888</v>
      </c>
      <c r="B7743">
        <v>6</v>
      </c>
      <c r="C7743" t="s">
        <v>21889</v>
      </c>
      <c r="D7743">
        <v>6</v>
      </c>
      <c r="E7743" t="s">
        <v>27</v>
      </c>
      <c r="F7743" t="s">
        <v>27</v>
      </c>
      <c r="G7743">
        <v>7</v>
      </c>
    </row>
    <row r="7744" spans="1:7">
      <c r="A7744" t="s">
        <v>21890</v>
      </c>
      <c r="B7744">
        <v>5</v>
      </c>
      <c r="C7744" t="s">
        <v>21891</v>
      </c>
      <c r="D7744">
        <v>6</v>
      </c>
      <c r="E7744" t="s">
        <v>6372</v>
      </c>
      <c r="F7744" t="s">
        <v>6372</v>
      </c>
      <c r="G7744">
        <v>6</v>
      </c>
    </row>
    <row r="7745" spans="1:7">
      <c r="A7745" t="s">
        <v>21892</v>
      </c>
      <c r="B7745">
        <v>2</v>
      </c>
      <c r="C7745" t="s">
        <v>21893</v>
      </c>
      <c r="D7745">
        <v>6</v>
      </c>
      <c r="E7745" t="s">
        <v>6400</v>
      </c>
      <c r="F7745" t="s">
        <v>6400</v>
      </c>
      <c r="G7745">
        <v>6</v>
      </c>
    </row>
    <row r="7746" spans="1:7">
      <c r="A7746" t="s">
        <v>21894</v>
      </c>
      <c r="B7746">
        <v>5</v>
      </c>
      <c r="C7746" t="s">
        <v>21895</v>
      </c>
      <c r="D7746">
        <v>6</v>
      </c>
      <c r="E7746" t="s">
        <v>6400</v>
      </c>
      <c r="F7746" t="s">
        <v>6400</v>
      </c>
      <c r="G7746">
        <v>6</v>
      </c>
    </row>
    <row r="7747" spans="1:7">
      <c r="A7747" t="s">
        <v>21896</v>
      </c>
      <c r="B7747">
        <v>9</v>
      </c>
      <c r="C7747" t="s">
        <v>21897</v>
      </c>
      <c r="D7747">
        <v>9</v>
      </c>
      <c r="E7747" t="s">
        <v>6363</v>
      </c>
      <c r="F7747" t="s">
        <v>6363</v>
      </c>
      <c r="G7747">
        <v>9</v>
      </c>
    </row>
    <row r="7748" spans="1:7">
      <c r="A7748" t="s">
        <v>21898</v>
      </c>
      <c r="B7748">
        <v>5</v>
      </c>
      <c r="C7748" t="s">
        <v>21899</v>
      </c>
      <c r="D7748">
        <v>5</v>
      </c>
      <c r="E7748" t="s">
        <v>6400</v>
      </c>
      <c r="F7748" t="s">
        <v>6400</v>
      </c>
      <c r="G7748">
        <v>6</v>
      </c>
    </row>
    <row r="7749" spans="1:7">
      <c r="A7749" t="s">
        <v>21900</v>
      </c>
      <c r="B7749">
        <v>6</v>
      </c>
      <c r="C7749" t="s">
        <v>21901</v>
      </c>
      <c r="D7749">
        <v>6</v>
      </c>
      <c r="E7749" t="s">
        <v>6372</v>
      </c>
      <c r="F7749" t="s">
        <v>6372</v>
      </c>
      <c r="G7749">
        <v>6</v>
      </c>
    </row>
    <row r="7750" spans="1:7">
      <c r="A7750" t="s">
        <v>21902</v>
      </c>
      <c r="B7750">
        <v>4</v>
      </c>
      <c r="C7750" t="s">
        <v>21903</v>
      </c>
      <c r="D7750">
        <v>4</v>
      </c>
      <c r="E7750" t="s">
        <v>6400</v>
      </c>
      <c r="F7750" t="s">
        <v>6400</v>
      </c>
      <c r="G7750">
        <v>6</v>
      </c>
    </row>
    <row r="7751" spans="1:7">
      <c r="A7751" t="s">
        <v>21904</v>
      </c>
      <c r="B7751">
        <v>6</v>
      </c>
      <c r="C7751" t="s">
        <v>21905</v>
      </c>
      <c r="D7751">
        <v>7</v>
      </c>
      <c r="E7751" t="s">
        <v>27</v>
      </c>
      <c r="F7751" t="s">
        <v>27</v>
      </c>
      <c r="G7751">
        <v>7</v>
      </c>
    </row>
    <row r="7752" spans="1:7">
      <c r="A7752" t="s">
        <v>21906</v>
      </c>
      <c r="B7752">
        <v>7</v>
      </c>
      <c r="C7752" t="s">
        <v>21907</v>
      </c>
      <c r="D7752">
        <v>10</v>
      </c>
      <c r="E7752" t="s">
        <v>6395</v>
      </c>
      <c r="F7752" t="s">
        <v>6395</v>
      </c>
      <c r="G7752">
        <v>13</v>
      </c>
    </row>
    <row r="7753" spans="1:7">
      <c r="A7753" t="s">
        <v>21908</v>
      </c>
      <c r="B7753">
        <v>6</v>
      </c>
      <c r="C7753" t="s">
        <v>21909</v>
      </c>
      <c r="D7753">
        <v>6</v>
      </c>
      <c r="E7753" t="s">
        <v>6400</v>
      </c>
      <c r="F7753" t="s">
        <v>6400</v>
      </c>
      <c r="G7753">
        <v>6</v>
      </c>
    </row>
    <row r="7754" spans="1:7">
      <c r="A7754" t="s">
        <v>21910</v>
      </c>
      <c r="B7754">
        <v>6</v>
      </c>
      <c r="C7754" t="s">
        <v>21911</v>
      </c>
      <c r="D7754">
        <v>9</v>
      </c>
      <c r="E7754" t="s">
        <v>6363</v>
      </c>
      <c r="F7754" t="s">
        <v>6363</v>
      </c>
      <c r="G7754">
        <v>9</v>
      </c>
    </row>
    <row r="7755" spans="1:7">
      <c r="A7755" t="s">
        <v>21912</v>
      </c>
      <c r="B7755">
        <v>3</v>
      </c>
      <c r="C7755" t="s">
        <v>21913</v>
      </c>
      <c r="D7755">
        <v>6</v>
      </c>
      <c r="E7755" t="s">
        <v>6372</v>
      </c>
      <c r="F7755" t="s">
        <v>6372</v>
      </c>
      <c r="G7755">
        <v>6</v>
      </c>
    </row>
    <row r="7756" spans="1:7">
      <c r="A7756" t="s">
        <v>21914</v>
      </c>
      <c r="B7756">
        <v>4</v>
      </c>
      <c r="C7756" t="s">
        <v>14488</v>
      </c>
      <c r="D7756">
        <v>7</v>
      </c>
      <c r="E7756" t="s">
        <v>6372</v>
      </c>
      <c r="F7756" t="s">
        <v>6372</v>
      </c>
      <c r="G7756">
        <v>6</v>
      </c>
    </row>
    <row r="7757" spans="1:7">
      <c r="A7757" t="s">
        <v>21915</v>
      </c>
      <c r="B7757">
        <v>3</v>
      </c>
      <c r="C7757" t="s">
        <v>21916</v>
      </c>
      <c r="D7757">
        <v>8</v>
      </c>
      <c r="E7757" t="s">
        <v>6372</v>
      </c>
      <c r="F7757" t="s">
        <v>6372</v>
      </c>
      <c r="G7757">
        <v>6</v>
      </c>
    </row>
    <row r="7758" spans="1:7">
      <c r="A7758" t="s">
        <v>21917</v>
      </c>
      <c r="B7758">
        <v>5</v>
      </c>
      <c r="C7758" t="s">
        <v>21918</v>
      </c>
      <c r="D7758">
        <v>5</v>
      </c>
      <c r="E7758" t="s">
        <v>28</v>
      </c>
      <c r="F7758" t="s">
        <v>28</v>
      </c>
      <c r="G7758">
        <v>6</v>
      </c>
    </row>
    <row r="7759" spans="1:7">
      <c r="A7759" t="s">
        <v>21919</v>
      </c>
      <c r="B7759">
        <v>2</v>
      </c>
      <c r="C7759" t="s">
        <v>20345</v>
      </c>
      <c r="D7759">
        <v>15</v>
      </c>
      <c r="E7759" t="s">
        <v>34</v>
      </c>
      <c r="F7759" t="s">
        <v>34</v>
      </c>
      <c r="G7759">
        <v>13</v>
      </c>
    </row>
    <row r="7760" spans="1:7">
      <c r="A7760" t="s">
        <v>21920</v>
      </c>
      <c r="B7760">
        <v>5</v>
      </c>
      <c r="C7760" t="s">
        <v>21921</v>
      </c>
      <c r="D7760">
        <v>5</v>
      </c>
      <c r="E7760" t="s">
        <v>28</v>
      </c>
      <c r="F7760" t="s">
        <v>28</v>
      </c>
      <c r="G7760">
        <v>6</v>
      </c>
    </row>
    <row r="7761" spans="1:7">
      <c r="A7761" t="s">
        <v>21922</v>
      </c>
      <c r="B7761">
        <v>5</v>
      </c>
      <c r="C7761" t="s">
        <v>21923</v>
      </c>
      <c r="D7761">
        <v>5</v>
      </c>
      <c r="E7761" t="s">
        <v>6372</v>
      </c>
      <c r="F7761" t="s">
        <v>6372</v>
      </c>
      <c r="G7761">
        <v>6</v>
      </c>
    </row>
    <row r="7762" spans="1:7">
      <c r="A7762" t="s">
        <v>21924</v>
      </c>
      <c r="B7762">
        <v>6</v>
      </c>
      <c r="C7762" t="s">
        <v>21925</v>
      </c>
      <c r="D7762">
        <v>6</v>
      </c>
      <c r="E7762" t="s">
        <v>30</v>
      </c>
      <c r="F7762" t="s">
        <v>30</v>
      </c>
      <c r="G7762">
        <v>3</v>
      </c>
    </row>
    <row r="7763" spans="1:7">
      <c r="A7763" t="s">
        <v>21926</v>
      </c>
      <c r="B7763">
        <v>1</v>
      </c>
      <c r="C7763" t="s">
        <v>21927</v>
      </c>
      <c r="D7763">
        <v>5</v>
      </c>
      <c r="E7763" t="s">
        <v>6372</v>
      </c>
      <c r="F7763" t="s">
        <v>6372</v>
      </c>
      <c r="G7763">
        <v>6</v>
      </c>
    </row>
    <row r="7764" spans="1:7">
      <c r="A7764" t="s">
        <v>21928</v>
      </c>
      <c r="B7764">
        <v>3</v>
      </c>
      <c r="C7764" t="s">
        <v>21929</v>
      </c>
      <c r="D7764">
        <v>6</v>
      </c>
      <c r="E7764" t="s">
        <v>6400</v>
      </c>
      <c r="F7764" t="s">
        <v>6400</v>
      </c>
      <c r="G7764">
        <v>6</v>
      </c>
    </row>
    <row r="7765" spans="1:7">
      <c r="A7765" t="s">
        <v>21930</v>
      </c>
      <c r="B7765">
        <v>7</v>
      </c>
      <c r="C7765" t="s">
        <v>21931</v>
      </c>
      <c r="D7765">
        <v>7</v>
      </c>
      <c r="E7765" t="s">
        <v>28</v>
      </c>
      <c r="F7765" t="s">
        <v>28</v>
      </c>
      <c r="G7765">
        <v>6</v>
      </c>
    </row>
    <row r="7766" spans="1:7">
      <c r="A7766" t="s">
        <v>21932</v>
      </c>
      <c r="B7766">
        <v>7</v>
      </c>
      <c r="C7766" t="s">
        <v>21933</v>
      </c>
      <c r="D7766">
        <v>7</v>
      </c>
      <c r="E7766" t="s">
        <v>6368</v>
      </c>
      <c r="F7766" t="s">
        <v>6368</v>
      </c>
      <c r="G7766">
        <v>6</v>
      </c>
    </row>
    <row r="7767" spans="1:7">
      <c r="A7767" t="s">
        <v>21934</v>
      </c>
      <c r="B7767">
        <v>1</v>
      </c>
      <c r="C7767" t="s">
        <v>8883</v>
      </c>
      <c r="D7767">
        <v>5</v>
      </c>
      <c r="E7767" t="s">
        <v>6372</v>
      </c>
      <c r="F7767" t="s">
        <v>6372</v>
      </c>
      <c r="G7767">
        <v>6</v>
      </c>
    </row>
    <row r="7768" spans="1:7">
      <c r="A7768" t="s">
        <v>21935</v>
      </c>
      <c r="B7768">
        <v>4</v>
      </c>
      <c r="C7768" t="s">
        <v>21936</v>
      </c>
      <c r="D7768">
        <v>7</v>
      </c>
      <c r="E7768" t="s">
        <v>6372</v>
      </c>
      <c r="F7768" t="s">
        <v>6372</v>
      </c>
      <c r="G7768">
        <v>6</v>
      </c>
    </row>
    <row r="7769" spans="1:7">
      <c r="A7769" t="s">
        <v>21937</v>
      </c>
      <c r="B7769">
        <v>7</v>
      </c>
      <c r="C7769" t="s">
        <v>21938</v>
      </c>
      <c r="D7769">
        <v>7</v>
      </c>
      <c r="E7769" t="s">
        <v>6400</v>
      </c>
      <c r="F7769" t="s">
        <v>6400</v>
      </c>
      <c r="G7769">
        <v>6</v>
      </c>
    </row>
    <row r="7770" spans="1:7">
      <c r="A7770" t="s">
        <v>21939</v>
      </c>
      <c r="B7770">
        <v>5</v>
      </c>
      <c r="C7770" t="s">
        <v>16092</v>
      </c>
      <c r="D7770">
        <v>11</v>
      </c>
      <c r="E7770" t="s">
        <v>6397</v>
      </c>
      <c r="F7770" t="s">
        <v>6397</v>
      </c>
      <c r="G7770">
        <v>11</v>
      </c>
    </row>
    <row r="7771" spans="1:7">
      <c r="A7771" t="s">
        <v>21940</v>
      </c>
      <c r="B7771">
        <v>3</v>
      </c>
      <c r="C7771" t="s">
        <v>18220</v>
      </c>
      <c r="D7771">
        <v>5</v>
      </c>
      <c r="E7771" t="s">
        <v>6372</v>
      </c>
      <c r="F7771" t="s">
        <v>6372</v>
      </c>
      <c r="G7771">
        <v>6</v>
      </c>
    </row>
    <row r="7772" spans="1:7">
      <c r="A7772" t="s">
        <v>21941</v>
      </c>
      <c r="B7772">
        <v>4</v>
      </c>
      <c r="C7772" t="s">
        <v>21942</v>
      </c>
      <c r="D7772">
        <v>6</v>
      </c>
      <c r="E7772" t="s">
        <v>6372</v>
      </c>
      <c r="F7772" t="s">
        <v>6372</v>
      </c>
      <c r="G7772">
        <v>6</v>
      </c>
    </row>
    <row r="7773" spans="1:7">
      <c r="A7773" t="s">
        <v>21943</v>
      </c>
      <c r="B7773">
        <v>10</v>
      </c>
      <c r="C7773" t="s">
        <v>21944</v>
      </c>
      <c r="D7773">
        <v>27</v>
      </c>
      <c r="E7773" t="s">
        <v>6362</v>
      </c>
      <c r="F7773" t="s">
        <v>6362</v>
      </c>
      <c r="G7773">
        <v>32</v>
      </c>
    </row>
    <row r="7774" spans="1:7">
      <c r="A7774" t="s">
        <v>21945</v>
      </c>
      <c r="B7774">
        <v>8</v>
      </c>
      <c r="C7774" t="s">
        <v>21946</v>
      </c>
      <c r="D7774">
        <v>8</v>
      </c>
      <c r="E7774" t="s">
        <v>6363</v>
      </c>
      <c r="F7774" t="s">
        <v>6363</v>
      </c>
      <c r="G7774">
        <v>9</v>
      </c>
    </row>
    <row r="7775" spans="1:7">
      <c r="A7775" t="s">
        <v>21947</v>
      </c>
      <c r="B7775">
        <v>2</v>
      </c>
      <c r="C7775" t="s">
        <v>20186</v>
      </c>
      <c r="D7775">
        <v>7</v>
      </c>
      <c r="E7775" t="s">
        <v>6372</v>
      </c>
      <c r="F7775" t="s">
        <v>6372</v>
      </c>
      <c r="G7775">
        <v>6</v>
      </c>
    </row>
    <row r="7776" spans="1:7">
      <c r="A7776" t="s">
        <v>21948</v>
      </c>
      <c r="B7776">
        <v>7</v>
      </c>
      <c r="C7776" t="s">
        <v>21949</v>
      </c>
      <c r="D7776">
        <v>7</v>
      </c>
      <c r="E7776" t="s">
        <v>6363</v>
      </c>
      <c r="F7776" t="s">
        <v>6363</v>
      </c>
      <c r="G7776">
        <v>9</v>
      </c>
    </row>
    <row r="7777" spans="1:7">
      <c r="A7777" t="s">
        <v>21950</v>
      </c>
      <c r="B7777">
        <v>7</v>
      </c>
      <c r="C7777" t="s">
        <v>21951</v>
      </c>
      <c r="D7777">
        <v>7</v>
      </c>
      <c r="E7777" t="s">
        <v>28</v>
      </c>
      <c r="F7777" t="s">
        <v>28</v>
      </c>
      <c r="G7777">
        <v>6</v>
      </c>
    </row>
    <row r="7778" spans="1:7">
      <c r="A7778" t="s">
        <v>21952</v>
      </c>
      <c r="B7778">
        <v>28</v>
      </c>
      <c r="C7778" t="s">
        <v>21953</v>
      </c>
      <c r="D7778">
        <v>28</v>
      </c>
      <c r="E7778" t="s">
        <v>6362</v>
      </c>
      <c r="F7778" t="s">
        <v>6362</v>
      </c>
      <c r="G7778">
        <v>32</v>
      </c>
    </row>
    <row r="7779" spans="1:7">
      <c r="A7779" t="s">
        <v>21954</v>
      </c>
      <c r="B7779">
        <v>12</v>
      </c>
      <c r="C7779" t="s">
        <v>21366</v>
      </c>
      <c r="D7779">
        <v>12</v>
      </c>
      <c r="E7779" t="s">
        <v>34</v>
      </c>
      <c r="F7779" t="s">
        <v>34</v>
      </c>
      <c r="G7779">
        <v>13</v>
      </c>
    </row>
    <row r="7780" spans="1:7">
      <c r="A7780" t="s">
        <v>21955</v>
      </c>
      <c r="B7780">
        <v>5</v>
      </c>
      <c r="C7780" t="s">
        <v>21956</v>
      </c>
      <c r="D7780">
        <v>6</v>
      </c>
      <c r="E7780" t="s">
        <v>27</v>
      </c>
      <c r="F7780" t="s">
        <v>27</v>
      </c>
      <c r="G7780">
        <v>7</v>
      </c>
    </row>
    <row r="7781" spans="1:7">
      <c r="A7781" t="s">
        <v>21957</v>
      </c>
      <c r="B7781">
        <v>7</v>
      </c>
      <c r="C7781" t="s">
        <v>21958</v>
      </c>
      <c r="D7781">
        <v>7</v>
      </c>
      <c r="E7781" t="s">
        <v>6368</v>
      </c>
      <c r="F7781" t="s">
        <v>6368</v>
      </c>
      <c r="G7781">
        <v>6</v>
      </c>
    </row>
    <row r="7782" spans="1:7">
      <c r="A7782" t="s">
        <v>21959</v>
      </c>
      <c r="B7782">
        <v>5</v>
      </c>
      <c r="C7782" t="s">
        <v>21960</v>
      </c>
      <c r="D7782">
        <v>5</v>
      </c>
      <c r="E7782" t="s">
        <v>27</v>
      </c>
      <c r="F7782" t="s">
        <v>27</v>
      </c>
      <c r="G7782">
        <v>7</v>
      </c>
    </row>
    <row r="7783" spans="1:7">
      <c r="A7783" t="s">
        <v>21961</v>
      </c>
      <c r="B7783">
        <v>6</v>
      </c>
      <c r="C7783" t="s">
        <v>21962</v>
      </c>
      <c r="D7783">
        <v>6</v>
      </c>
      <c r="E7783" t="s">
        <v>28</v>
      </c>
      <c r="F7783" t="s">
        <v>28</v>
      </c>
      <c r="G7783">
        <v>6</v>
      </c>
    </row>
    <row r="7784" spans="1:7">
      <c r="A7784" t="s">
        <v>21963</v>
      </c>
      <c r="B7784">
        <v>8</v>
      </c>
      <c r="C7784" t="s">
        <v>21964</v>
      </c>
      <c r="D7784">
        <v>9</v>
      </c>
      <c r="E7784" t="s">
        <v>6363</v>
      </c>
      <c r="F7784" t="s">
        <v>6363</v>
      </c>
      <c r="G7784">
        <v>9</v>
      </c>
    </row>
    <row r="7785" spans="1:7">
      <c r="A7785" t="s">
        <v>21965</v>
      </c>
      <c r="B7785">
        <v>8</v>
      </c>
      <c r="C7785" t="s">
        <v>21966</v>
      </c>
      <c r="D7785">
        <v>8</v>
      </c>
      <c r="E7785" t="s">
        <v>6400</v>
      </c>
      <c r="F7785" t="s">
        <v>6400</v>
      </c>
      <c r="G7785">
        <v>6</v>
      </c>
    </row>
    <row r="7786" spans="1:7">
      <c r="A7786" t="s">
        <v>21967</v>
      </c>
      <c r="B7786">
        <v>4</v>
      </c>
      <c r="C7786" t="s">
        <v>21968</v>
      </c>
      <c r="D7786">
        <v>5</v>
      </c>
      <c r="E7786" t="s">
        <v>6368</v>
      </c>
      <c r="F7786" t="s">
        <v>6368</v>
      </c>
      <c r="G7786">
        <v>6</v>
      </c>
    </row>
    <row r="7787" spans="1:7">
      <c r="A7787" t="s">
        <v>21969</v>
      </c>
      <c r="B7787">
        <v>7</v>
      </c>
      <c r="C7787" t="s">
        <v>21970</v>
      </c>
      <c r="D7787">
        <v>7</v>
      </c>
      <c r="E7787" t="s">
        <v>6372</v>
      </c>
      <c r="F7787" t="s">
        <v>6372</v>
      </c>
      <c r="G7787">
        <v>6</v>
      </c>
    </row>
    <row r="7788" spans="1:7">
      <c r="A7788" t="s">
        <v>21971</v>
      </c>
      <c r="B7788">
        <v>4</v>
      </c>
      <c r="C7788" t="s">
        <v>21972</v>
      </c>
      <c r="D7788">
        <v>4</v>
      </c>
      <c r="E7788" t="s">
        <v>28</v>
      </c>
      <c r="F7788" t="s">
        <v>28</v>
      </c>
      <c r="G7788">
        <v>6</v>
      </c>
    </row>
    <row r="7789" spans="1:7">
      <c r="A7789" t="s">
        <v>21973</v>
      </c>
      <c r="B7789">
        <v>5</v>
      </c>
      <c r="C7789" t="s">
        <v>21974</v>
      </c>
      <c r="D7789">
        <v>5</v>
      </c>
      <c r="E7789" t="s">
        <v>30</v>
      </c>
      <c r="F7789" t="s">
        <v>30</v>
      </c>
      <c r="G7789">
        <v>3</v>
      </c>
    </row>
    <row r="7790" spans="1:7">
      <c r="A7790" t="s">
        <v>21975</v>
      </c>
      <c r="B7790">
        <v>6</v>
      </c>
      <c r="C7790" t="s">
        <v>21976</v>
      </c>
      <c r="D7790">
        <v>6</v>
      </c>
      <c r="E7790" t="s">
        <v>27</v>
      </c>
      <c r="F7790" t="s">
        <v>27</v>
      </c>
      <c r="G7790">
        <v>7</v>
      </c>
    </row>
    <row r="7791" spans="1:7">
      <c r="A7791" t="s">
        <v>21977</v>
      </c>
      <c r="B7791">
        <v>3</v>
      </c>
      <c r="C7791" t="s">
        <v>21105</v>
      </c>
      <c r="D7791">
        <v>5</v>
      </c>
      <c r="E7791" t="s">
        <v>6372</v>
      </c>
      <c r="F7791" t="s">
        <v>6372</v>
      </c>
      <c r="G7791">
        <v>6</v>
      </c>
    </row>
    <row r="7792" spans="1:7">
      <c r="A7792" t="s">
        <v>21978</v>
      </c>
      <c r="B7792">
        <v>8</v>
      </c>
      <c r="C7792" t="s">
        <v>21979</v>
      </c>
      <c r="D7792">
        <v>8</v>
      </c>
      <c r="E7792" t="s">
        <v>6372</v>
      </c>
      <c r="F7792" t="s">
        <v>6372</v>
      </c>
      <c r="G7792">
        <v>6</v>
      </c>
    </row>
    <row r="7793" spans="1:7">
      <c r="A7793" t="s">
        <v>21980</v>
      </c>
      <c r="B7793">
        <v>6</v>
      </c>
      <c r="C7793" t="s">
        <v>21981</v>
      </c>
      <c r="D7793">
        <v>6</v>
      </c>
      <c r="E7793" t="s">
        <v>27</v>
      </c>
      <c r="F7793" t="s">
        <v>27</v>
      </c>
      <c r="G7793">
        <v>7</v>
      </c>
    </row>
    <row r="7794" spans="1:7">
      <c r="A7794" t="s">
        <v>21982</v>
      </c>
      <c r="B7794">
        <v>5</v>
      </c>
      <c r="C7794" t="s">
        <v>21983</v>
      </c>
      <c r="D7794">
        <v>5</v>
      </c>
      <c r="E7794" t="s">
        <v>6368</v>
      </c>
      <c r="F7794" t="s">
        <v>6368</v>
      </c>
      <c r="G7794">
        <v>6</v>
      </c>
    </row>
    <row r="7795" spans="1:7">
      <c r="A7795" t="s">
        <v>21984</v>
      </c>
      <c r="B7795">
        <v>6</v>
      </c>
      <c r="C7795" t="s">
        <v>21985</v>
      </c>
      <c r="D7795">
        <v>6</v>
      </c>
      <c r="E7795" t="s">
        <v>6400</v>
      </c>
      <c r="F7795" t="s">
        <v>6400</v>
      </c>
      <c r="G7795">
        <v>6</v>
      </c>
    </row>
    <row r="7796" spans="1:7">
      <c r="A7796" t="s">
        <v>21986</v>
      </c>
      <c r="B7796">
        <v>5</v>
      </c>
      <c r="C7796" t="s">
        <v>21987</v>
      </c>
      <c r="D7796">
        <v>5</v>
      </c>
      <c r="E7796" t="s">
        <v>6402</v>
      </c>
      <c r="F7796" t="s">
        <v>6402</v>
      </c>
      <c r="G7796">
        <v>4</v>
      </c>
    </row>
    <row r="7797" spans="1:7">
      <c r="A7797" t="s">
        <v>21988</v>
      </c>
      <c r="B7797">
        <v>19</v>
      </c>
      <c r="C7797" t="s">
        <v>21989</v>
      </c>
      <c r="D7797">
        <v>19</v>
      </c>
      <c r="E7797" t="s">
        <v>6397</v>
      </c>
      <c r="F7797" t="s">
        <v>6397</v>
      </c>
      <c r="G7797">
        <v>11</v>
      </c>
    </row>
    <row r="7798" spans="1:7">
      <c r="A7798" t="s">
        <v>21990</v>
      </c>
      <c r="B7798">
        <v>8</v>
      </c>
      <c r="C7798" t="s">
        <v>21991</v>
      </c>
      <c r="D7798">
        <v>8</v>
      </c>
      <c r="E7798" t="s">
        <v>6363</v>
      </c>
      <c r="F7798" t="s">
        <v>6363</v>
      </c>
      <c r="G7798">
        <v>9</v>
      </c>
    </row>
    <row r="7799" spans="1:7">
      <c r="A7799" t="s">
        <v>21992</v>
      </c>
      <c r="B7799">
        <v>4</v>
      </c>
      <c r="C7799" t="s">
        <v>21993</v>
      </c>
      <c r="D7799">
        <v>4</v>
      </c>
      <c r="E7799" t="s">
        <v>6400</v>
      </c>
      <c r="F7799" t="s">
        <v>6400</v>
      </c>
      <c r="G7799">
        <v>6</v>
      </c>
    </row>
    <row r="7800" spans="1:7">
      <c r="A7800" t="s">
        <v>21994</v>
      </c>
      <c r="B7800">
        <v>6</v>
      </c>
      <c r="C7800" t="s">
        <v>21995</v>
      </c>
      <c r="D7800">
        <v>6</v>
      </c>
      <c r="E7800" t="s">
        <v>6372</v>
      </c>
      <c r="F7800" t="s">
        <v>6372</v>
      </c>
      <c r="G7800">
        <v>6</v>
      </c>
    </row>
    <row r="7801" spans="1:7">
      <c r="A7801" t="s">
        <v>21996</v>
      </c>
      <c r="B7801">
        <v>6</v>
      </c>
      <c r="C7801" t="s">
        <v>21997</v>
      </c>
      <c r="D7801">
        <v>6</v>
      </c>
      <c r="E7801" t="s">
        <v>6400</v>
      </c>
      <c r="F7801" t="s">
        <v>6400</v>
      </c>
      <c r="G7801">
        <v>6</v>
      </c>
    </row>
    <row r="7802" spans="1:7">
      <c r="A7802" t="s">
        <v>21998</v>
      </c>
      <c r="B7802">
        <v>8</v>
      </c>
      <c r="C7802" t="s">
        <v>21999</v>
      </c>
      <c r="D7802">
        <v>8</v>
      </c>
      <c r="E7802" t="s">
        <v>27</v>
      </c>
      <c r="F7802" t="s">
        <v>27</v>
      </c>
      <c r="G7802">
        <v>7</v>
      </c>
    </row>
    <row r="7803" spans="1:7">
      <c r="A7803" t="s">
        <v>22000</v>
      </c>
      <c r="B7803">
        <v>8</v>
      </c>
      <c r="C7803" t="s">
        <v>22001</v>
      </c>
      <c r="D7803">
        <v>8</v>
      </c>
      <c r="E7803" t="s">
        <v>6400</v>
      </c>
      <c r="F7803" t="s">
        <v>6400</v>
      </c>
      <c r="G7803">
        <v>6</v>
      </c>
    </row>
    <row r="7804" spans="1:7">
      <c r="A7804" t="s">
        <v>22002</v>
      </c>
      <c r="B7804">
        <v>11</v>
      </c>
      <c r="C7804" t="s">
        <v>22003</v>
      </c>
      <c r="D7804">
        <v>11</v>
      </c>
      <c r="E7804" t="s">
        <v>6397</v>
      </c>
      <c r="F7804" t="s">
        <v>6397</v>
      </c>
      <c r="G7804">
        <v>11</v>
      </c>
    </row>
    <row r="7805" spans="1:7">
      <c r="A7805" t="s">
        <v>22004</v>
      </c>
      <c r="B7805">
        <v>8</v>
      </c>
      <c r="C7805" t="s">
        <v>22005</v>
      </c>
      <c r="D7805">
        <v>8</v>
      </c>
      <c r="E7805" t="s">
        <v>27</v>
      </c>
      <c r="F7805" t="s">
        <v>27</v>
      </c>
      <c r="G7805">
        <v>7</v>
      </c>
    </row>
    <row r="7806" spans="1:7">
      <c r="A7806" t="s">
        <v>22006</v>
      </c>
      <c r="B7806">
        <v>7</v>
      </c>
      <c r="C7806" t="s">
        <v>22007</v>
      </c>
      <c r="D7806">
        <v>7</v>
      </c>
      <c r="E7806" t="s">
        <v>28</v>
      </c>
      <c r="F7806" t="s">
        <v>28</v>
      </c>
      <c r="G7806">
        <v>6</v>
      </c>
    </row>
    <row r="7807" spans="1:7">
      <c r="A7807" t="s">
        <v>22008</v>
      </c>
      <c r="B7807">
        <v>7</v>
      </c>
      <c r="C7807" t="s">
        <v>22009</v>
      </c>
      <c r="D7807">
        <v>11</v>
      </c>
      <c r="E7807" t="s">
        <v>6395</v>
      </c>
      <c r="F7807" t="s">
        <v>6395</v>
      </c>
      <c r="G7807">
        <v>13</v>
      </c>
    </row>
    <row r="7808" spans="1:7">
      <c r="A7808" t="s">
        <v>22010</v>
      </c>
      <c r="B7808">
        <v>9</v>
      </c>
      <c r="C7808" t="s">
        <v>22011</v>
      </c>
      <c r="D7808">
        <v>9</v>
      </c>
      <c r="E7808" t="s">
        <v>28</v>
      </c>
      <c r="F7808" t="s">
        <v>28</v>
      </c>
      <c r="G7808">
        <v>6</v>
      </c>
    </row>
    <row r="7809" spans="1:7">
      <c r="A7809" t="s">
        <v>22012</v>
      </c>
      <c r="B7809">
        <v>8</v>
      </c>
      <c r="C7809" t="s">
        <v>22013</v>
      </c>
      <c r="D7809">
        <v>7</v>
      </c>
      <c r="E7809" t="s">
        <v>6372</v>
      </c>
      <c r="F7809" t="s">
        <v>6372</v>
      </c>
      <c r="G7809">
        <v>6</v>
      </c>
    </row>
    <row r="7810" spans="1:7">
      <c r="A7810" t="s">
        <v>22014</v>
      </c>
      <c r="B7810">
        <v>7</v>
      </c>
      <c r="C7810" t="s">
        <v>22015</v>
      </c>
      <c r="D7810">
        <v>7</v>
      </c>
      <c r="E7810" t="s">
        <v>6372</v>
      </c>
      <c r="F7810" t="s">
        <v>6372</v>
      </c>
      <c r="G7810">
        <v>6</v>
      </c>
    </row>
    <row r="7811" spans="1:7">
      <c r="A7811" t="s">
        <v>22016</v>
      </c>
      <c r="B7811">
        <v>4</v>
      </c>
      <c r="C7811" t="s">
        <v>22017</v>
      </c>
      <c r="D7811">
        <v>4</v>
      </c>
      <c r="E7811" t="s">
        <v>27</v>
      </c>
      <c r="F7811" t="s">
        <v>27</v>
      </c>
      <c r="G7811">
        <v>7</v>
      </c>
    </row>
    <row r="7812" spans="1:7">
      <c r="A7812" t="s">
        <v>22018</v>
      </c>
      <c r="B7812">
        <v>4</v>
      </c>
      <c r="C7812" t="s">
        <v>22019</v>
      </c>
      <c r="D7812">
        <v>4</v>
      </c>
      <c r="E7812" t="s">
        <v>6368</v>
      </c>
      <c r="F7812" t="s">
        <v>6368</v>
      </c>
      <c r="G7812">
        <v>6</v>
      </c>
    </row>
    <row r="7813" spans="1:7">
      <c r="A7813" t="s">
        <v>22020</v>
      </c>
      <c r="B7813">
        <v>6</v>
      </c>
      <c r="C7813" t="s">
        <v>22021</v>
      </c>
      <c r="D7813">
        <v>6</v>
      </c>
      <c r="E7813" t="s">
        <v>6400</v>
      </c>
      <c r="F7813" t="s">
        <v>6400</v>
      </c>
      <c r="G7813">
        <v>6</v>
      </c>
    </row>
    <row r="7814" spans="1:7">
      <c r="A7814" t="s">
        <v>22022</v>
      </c>
      <c r="B7814">
        <v>6</v>
      </c>
      <c r="C7814" t="s">
        <v>22023</v>
      </c>
      <c r="D7814">
        <v>11</v>
      </c>
      <c r="E7814" t="s">
        <v>6395</v>
      </c>
      <c r="F7814" t="s">
        <v>6395</v>
      </c>
      <c r="G7814">
        <v>13</v>
      </c>
    </row>
    <row r="7815" spans="1:7">
      <c r="A7815" t="s">
        <v>22024</v>
      </c>
      <c r="B7815">
        <v>7</v>
      </c>
      <c r="C7815" t="s">
        <v>22025</v>
      </c>
      <c r="D7815">
        <v>7</v>
      </c>
      <c r="E7815" t="s">
        <v>6402</v>
      </c>
      <c r="F7815" t="s">
        <v>6402</v>
      </c>
      <c r="G7815">
        <v>4</v>
      </c>
    </row>
    <row r="7816" spans="1:7">
      <c r="A7816" t="s">
        <v>22026</v>
      </c>
      <c r="B7816">
        <v>4</v>
      </c>
      <c r="C7816" t="s">
        <v>22027</v>
      </c>
      <c r="D7816">
        <v>5</v>
      </c>
      <c r="E7816" t="s">
        <v>6372</v>
      </c>
      <c r="F7816" t="s">
        <v>6372</v>
      </c>
      <c r="G7816">
        <v>6</v>
      </c>
    </row>
    <row r="7817" spans="1:7">
      <c r="A7817" t="s">
        <v>22028</v>
      </c>
      <c r="B7817">
        <v>5</v>
      </c>
      <c r="C7817" t="s">
        <v>22029</v>
      </c>
      <c r="D7817">
        <v>5</v>
      </c>
      <c r="E7817" t="s">
        <v>27</v>
      </c>
      <c r="F7817" t="s">
        <v>27</v>
      </c>
      <c r="G7817">
        <v>7</v>
      </c>
    </row>
    <row r="7818" spans="1:7">
      <c r="A7818" t="s">
        <v>22030</v>
      </c>
      <c r="B7818">
        <v>8</v>
      </c>
      <c r="C7818" t="s">
        <v>16215</v>
      </c>
      <c r="D7818">
        <v>8</v>
      </c>
      <c r="E7818" t="s">
        <v>27</v>
      </c>
      <c r="F7818" t="s">
        <v>27</v>
      </c>
      <c r="G7818">
        <v>7</v>
      </c>
    </row>
    <row r="7819" spans="1:7">
      <c r="A7819" t="s">
        <v>22031</v>
      </c>
      <c r="B7819">
        <v>6</v>
      </c>
      <c r="C7819" t="s">
        <v>22032</v>
      </c>
      <c r="D7819">
        <v>6</v>
      </c>
      <c r="E7819" t="s">
        <v>6372</v>
      </c>
      <c r="F7819" t="s">
        <v>6372</v>
      </c>
      <c r="G7819">
        <v>6</v>
      </c>
    </row>
    <row r="7820" spans="1:7">
      <c r="A7820" t="s">
        <v>22033</v>
      </c>
      <c r="B7820">
        <v>7</v>
      </c>
      <c r="C7820" t="s">
        <v>22034</v>
      </c>
      <c r="D7820">
        <v>7</v>
      </c>
      <c r="E7820" t="s">
        <v>27</v>
      </c>
      <c r="F7820" t="s">
        <v>27</v>
      </c>
      <c r="G7820">
        <v>7</v>
      </c>
    </row>
    <row r="7821" spans="1:7">
      <c r="A7821" t="s">
        <v>22035</v>
      </c>
      <c r="B7821">
        <v>11</v>
      </c>
      <c r="C7821" t="s">
        <v>22036</v>
      </c>
      <c r="D7821">
        <v>7</v>
      </c>
      <c r="E7821" t="s">
        <v>28</v>
      </c>
      <c r="F7821" t="s">
        <v>28</v>
      </c>
      <c r="G7821">
        <v>6</v>
      </c>
    </row>
    <row r="7822" spans="1:7">
      <c r="A7822" t="s">
        <v>22037</v>
      </c>
      <c r="B7822">
        <v>3</v>
      </c>
      <c r="C7822" t="s">
        <v>13398</v>
      </c>
      <c r="D7822">
        <v>5</v>
      </c>
      <c r="E7822" t="s">
        <v>6372</v>
      </c>
      <c r="F7822" t="s">
        <v>6372</v>
      </c>
      <c r="G7822">
        <v>6</v>
      </c>
    </row>
    <row r="7823" spans="1:7">
      <c r="A7823" t="s">
        <v>22038</v>
      </c>
      <c r="B7823">
        <v>11</v>
      </c>
      <c r="C7823" t="s">
        <v>22039</v>
      </c>
      <c r="D7823">
        <v>11</v>
      </c>
      <c r="E7823" t="s">
        <v>34</v>
      </c>
      <c r="F7823" t="s">
        <v>34</v>
      </c>
      <c r="G7823">
        <v>13</v>
      </c>
    </row>
    <row r="7824" spans="1:7">
      <c r="A7824" t="s">
        <v>22040</v>
      </c>
      <c r="B7824">
        <v>3</v>
      </c>
      <c r="C7824" t="s">
        <v>22041</v>
      </c>
      <c r="D7824">
        <v>7</v>
      </c>
      <c r="E7824" t="s">
        <v>6372</v>
      </c>
      <c r="F7824" t="s">
        <v>6372</v>
      </c>
      <c r="G7824">
        <v>6</v>
      </c>
    </row>
    <row r="7825" spans="1:7">
      <c r="A7825" t="s">
        <v>22042</v>
      </c>
      <c r="B7825">
        <v>6</v>
      </c>
      <c r="C7825" t="s">
        <v>22043</v>
      </c>
      <c r="D7825">
        <v>6</v>
      </c>
      <c r="E7825" t="s">
        <v>6368</v>
      </c>
      <c r="F7825" t="s">
        <v>6368</v>
      </c>
      <c r="G7825">
        <v>6</v>
      </c>
    </row>
    <row r="7826" spans="1:7">
      <c r="A7826" t="s">
        <v>22044</v>
      </c>
      <c r="B7826">
        <v>5</v>
      </c>
      <c r="C7826" t="s">
        <v>22045</v>
      </c>
      <c r="D7826">
        <v>5</v>
      </c>
      <c r="E7826" t="s">
        <v>30</v>
      </c>
      <c r="F7826" t="s">
        <v>30</v>
      </c>
      <c r="G7826">
        <v>3</v>
      </c>
    </row>
    <row r="7827" spans="1:7">
      <c r="A7827" t="s">
        <v>22046</v>
      </c>
      <c r="B7827">
        <v>6</v>
      </c>
      <c r="C7827" t="s">
        <v>22047</v>
      </c>
      <c r="D7827">
        <v>6</v>
      </c>
      <c r="E7827" t="s">
        <v>6400</v>
      </c>
      <c r="F7827" t="s">
        <v>6400</v>
      </c>
      <c r="G7827">
        <v>6</v>
      </c>
    </row>
    <row r="7828" spans="1:7">
      <c r="A7828" t="s">
        <v>22048</v>
      </c>
      <c r="B7828">
        <v>7</v>
      </c>
      <c r="C7828" t="s">
        <v>22049</v>
      </c>
      <c r="D7828">
        <v>7</v>
      </c>
      <c r="E7828" t="s">
        <v>27</v>
      </c>
      <c r="F7828" t="s">
        <v>27</v>
      </c>
      <c r="G7828">
        <v>7</v>
      </c>
    </row>
    <row r="7829" spans="1:7">
      <c r="A7829" t="s">
        <v>22050</v>
      </c>
      <c r="B7829">
        <v>6</v>
      </c>
      <c r="C7829" t="s">
        <v>22051</v>
      </c>
      <c r="D7829">
        <v>6</v>
      </c>
      <c r="E7829" t="s">
        <v>28</v>
      </c>
      <c r="F7829" t="s">
        <v>28</v>
      </c>
      <c r="G7829">
        <v>6</v>
      </c>
    </row>
    <row r="7830" spans="1:7">
      <c r="A7830" t="s">
        <v>22052</v>
      </c>
      <c r="B7830">
        <v>6</v>
      </c>
      <c r="C7830" t="s">
        <v>22053</v>
      </c>
      <c r="D7830">
        <v>6</v>
      </c>
      <c r="E7830" t="s">
        <v>6402</v>
      </c>
      <c r="F7830" t="s">
        <v>6402</v>
      </c>
      <c r="G7830">
        <v>4</v>
      </c>
    </row>
    <row r="7831" spans="1:7">
      <c r="A7831" t="s">
        <v>22054</v>
      </c>
      <c r="B7831">
        <v>5</v>
      </c>
      <c r="C7831" t="s">
        <v>22055</v>
      </c>
      <c r="D7831">
        <v>5</v>
      </c>
      <c r="E7831" t="s">
        <v>27</v>
      </c>
      <c r="F7831" t="s">
        <v>27</v>
      </c>
      <c r="G7831">
        <v>7</v>
      </c>
    </row>
    <row r="7832" spans="1:7">
      <c r="A7832" t="s">
        <v>22056</v>
      </c>
      <c r="B7832">
        <v>7</v>
      </c>
      <c r="C7832" t="s">
        <v>22057</v>
      </c>
      <c r="D7832">
        <v>7</v>
      </c>
      <c r="E7832" t="s">
        <v>28</v>
      </c>
      <c r="F7832" t="s">
        <v>28</v>
      </c>
      <c r="G7832">
        <v>6</v>
      </c>
    </row>
    <row r="7833" spans="1:7">
      <c r="A7833" t="s">
        <v>22058</v>
      </c>
      <c r="B7833">
        <v>7</v>
      </c>
      <c r="C7833" t="s">
        <v>22059</v>
      </c>
      <c r="D7833">
        <v>7</v>
      </c>
      <c r="E7833" t="s">
        <v>27</v>
      </c>
      <c r="F7833" t="s">
        <v>27</v>
      </c>
      <c r="G7833">
        <v>7</v>
      </c>
    </row>
    <row r="7834" spans="1:7">
      <c r="A7834" t="s">
        <v>22060</v>
      </c>
      <c r="B7834">
        <v>5</v>
      </c>
      <c r="C7834" t="s">
        <v>22061</v>
      </c>
      <c r="D7834">
        <v>5</v>
      </c>
      <c r="E7834" t="s">
        <v>6400</v>
      </c>
      <c r="F7834" t="s">
        <v>6400</v>
      </c>
      <c r="G7834">
        <v>6</v>
      </c>
    </row>
    <row r="7835" spans="1:7">
      <c r="A7835" t="s">
        <v>22062</v>
      </c>
      <c r="B7835">
        <v>1</v>
      </c>
      <c r="C7835" t="s">
        <v>22063</v>
      </c>
      <c r="D7835">
        <v>11</v>
      </c>
      <c r="E7835" t="s">
        <v>6395</v>
      </c>
      <c r="F7835" t="s">
        <v>6395</v>
      </c>
      <c r="G7835">
        <v>13</v>
      </c>
    </row>
    <row r="7836" spans="1:7">
      <c r="A7836" t="s">
        <v>22064</v>
      </c>
      <c r="B7836">
        <v>7</v>
      </c>
      <c r="C7836" t="s">
        <v>22065</v>
      </c>
      <c r="D7836">
        <v>7</v>
      </c>
      <c r="E7836" t="s">
        <v>6368</v>
      </c>
      <c r="F7836" t="s">
        <v>6368</v>
      </c>
      <c r="G7836">
        <v>6</v>
      </c>
    </row>
    <row r="7837" spans="1:7">
      <c r="A7837" t="s">
        <v>22066</v>
      </c>
      <c r="B7837">
        <v>5</v>
      </c>
      <c r="C7837" t="s">
        <v>22067</v>
      </c>
      <c r="D7837">
        <v>5</v>
      </c>
      <c r="E7837" t="s">
        <v>6402</v>
      </c>
      <c r="F7837" t="s">
        <v>6402</v>
      </c>
      <c r="G7837">
        <v>4</v>
      </c>
    </row>
    <row r="7838" spans="1:7">
      <c r="A7838" t="s">
        <v>22068</v>
      </c>
      <c r="B7838">
        <v>12</v>
      </c>
      <c r="C7838" t="s">
        <v>20656</v>
      </c>
      <c r="D7838">
        <v>12</v>
      </c>
      <c r="E7838" t="s">
        <v>34</v>
      </c>
      <c r="F7838" t="s">
        <v>34</v>
      </c>
      <c r="G7838">
        <v>13</v>
      </c>
    </row>
    <row r="7839" spans="1:7">
      <c r="A7839" t="s">
        <v>22069</v>
      </c>
      <c r="B7839">
        <v>4</v>
      </c>
      <c r="C7839" t="s">
        <v>10200</v>
      </c>
      <c r="D7839">
        <v>6</v>
      </c>
      <c r="E7839" t="s">
        <v>6372</v>
      </c>
      <c r="F7839" t="s">
        <v>6372</v>
      </c>
      <c r="G7839">
        <v>6</v>
      </c>
    </row>
    <row r="7840" spans="1:7">
      <c r="A7840" t="s">
        <v>22070</v>
      </c>
      <c r="B7840">
        <v>7</v>
      </c>
      <c r="C7840" t="s">
        <v>22071</v>
      </c>
      <c r="D7840">
        <v>6</v>
      </c>
      <c r="E7840" t="s">
        <v>6368</v>
      </c>
      <c r="F7840" t="s">
        <v>6368</v>
      </c>
      <c r="G7840">
        <v>6</v>
      </c>
    </row>
    <row r="7841" spans="1:7">
      <c r="A7841" t="s">
        <v>22072</v>
      </c>
      <c r="B7841">
        <v>5</v>
      </c>
      <c r="C7841" t="s">
        <v>22073</v>
      </c>
      <c r="D7841">
        <v>5</v>
      </c>
      <c r="E7841" t="s">
        <v>27</v>
      </c>
      <c r="F7841" t="s">
        <v>27</v>
      </c>
      <c r="G7841">
        <v>7</v>
      </c>
    </row>
    <row r="7842" spans="1:7">
      <c r="A7842" t="s">
        <v>22074</v>
      </c>
      <c r="B7842">
        <v>3</v>
      </c>
      <c r="C7842" t="s">
        <v>22075</v>
      </c>
      <c r="D7842">
        <v>3</v>
      </c>
      <c r="E7842" t="s">
        <v>27</v>
      </c>
      <c r="F7842" t="s">
        <v>27</v>
      </c>
      <c r="G7842">
        <v>7</v>
      </c>
    </row>
    <row r="7843" spans="1:7">
      <c r="A7843" t="s">
        <v>22076</v>
      </c>
      <c r="B7843">
        <v>10</v>
      </c>
      <c r="C7843" t="s">
        <v>22077</v>
      </c>
      <c r="D7843">
        <v>11</v>
      </c>
      <c r="E7843" t="s">
        <v>6395</v>
      </c>
      <c r="F7843" t="s">
        <v>6395</v>
      </c>
      <c r="G7843">
        <v>13</v>
      </c>
    </row>
    <row r="7844" spans="1:7">
      <c r="A7844" t="s">
        <v>22078</v>
      </c>
      <c r="B7844">
        <v>3</v>
      </c>
      <c r="C7844" t="s">
        <v>22079</v>
      </c>
      <c r="D7844">
        <v>6</v>
      </c>
      <c r="E7844" t="s">
        <v>6372</v>
      </c>
      <c r="F7844" t="s">
        <v>6372</v>
      </c>
      <c r="G7844">
        <v>6</v>
      </c>
    </row>
    <row r="7845" spans="1:7">
      <c r="A7845" t="s">
        <v>22080</v>
      </c>
      <c r="B7845">
        <v>6</v>
      </c>
      <c r="C7845" t="s">
        <v>22081</v>
      </c>
      <c r="D7845">
        <v>6</v>
      </c>
      <c r="E7845" t="s">
        <v>6369</v>
      </c>
      <c r="F7845" t="s">
        <v>6369</v>
      </c>
      <c r="G7845">
        <v>3</v>
      </c>
    </row>
    <row r="7846" spans="1:7">
      <c r="A7846" t="s">
        <v>22082</v>
      </c>
      <c r="B7846">
        <v>5</v>
      </c>
      <c r="C7846" t="s">
        <v>22083</v>
      </c>
      <c r="D7846">
        <v>5</v>
      </c>
      <c r="E7846" t="s">
        <v>6400</v>
      </c>
      <c r="F7846" t="s">
        <v>6400</v>
      </c>
      <c r="G7846">
        <v>6</v>
      </c>
    </row>
    <row r="7847" spans="1:7">
      <c r="A7847" t="s">
        <v>22084</v>
      </c>
      <c r="B7847">
        <v>8</v>
      </c>
      <c r="C7847" t="s">
        <v>22085</v>
      </c>
      <c r="D7847">
        <v>8</v>
      </c>
      <c r="E7847" t="s">
        <v>27</v>
      </c>
      <c r="F7847" t="s">
        <v>27</v>
      </c>
      <c r="G7847">
        <v>7</v>
      </c>
    </row>
    <row r="7848" spans="1:7">
      <c r="A7848" t="s">
        <v>22086</v>
      </c>
      <c r="B7848">
        <v>5</v>
      </c>
      <c r="C7848" t="s">
        <v>22087</v>
      </c>
      <c r="D7848">
        <v>5</v>
      </c>
      <c r="E7848" t="s">
        <v>30</v>
      </c>
      <c r="F7848" t="s">
        <v>30</v>
      </c>
      <c r="G7848">
        <v>3</v>
      </c>
    </row>
    <row r="7849" spans="1:7">
      <c r="A7849" t="s">
        <v>22088</v>
      </c>
      <c r="B7849">
        <v>5</v>
      </c>
      <c r="C7849" t="s">
        <v>22089</v>
      </c>
      <c r="D7849">
        <v>5</v>
      </c>
      <c r="E7849" t="s">
        <v>28</v>
      </c>
      <c r="F7849" t="s">
        <v>28</v>
      </c>
      <c r="G7849">
        <v>6</v>
      </c>
    </row>
    <row r="7850" spans="1:7">
      <c r="A7850" t="s">
        <v>22090</v>
      </c>
      <c r="B7850">
        <v>7</v>
      </c>
      <c r="C7850" t="s">
        <v>18667</v>
      </c>
      <c r="D7850">
        <v>10</v>
      </c>
      <c r="E7850" t="s">
        <v>6395</v>
      </c>
      <c r="F7850" t="s">
        <v>6395</v>
      </c>
      <c r="G7850">
        <v>13</v>
      </c>
    </row>
    <row r="7851" spans="1:7">
      <c r="A7851" t="s">
        <v>22091</v>
      </c>
      <c r="B7851">
        <v>7</v>
      </c>
      <c r="C7851" t="s">
        <v>22092</v>
      </c>
      <c r="D7851">
        <v>7</v>
      </c>
      <c r="E7851" t="s">
        <v>6368</v>
      </c>
      <c r="F7851" t="s">
        <v>6368</v>
      </c>
      <c r="G7851">
        <v>6</v>
      </c>
    </row>
    <row r="7852" spans="1:7">
      <c r="A7852" t="s">
        <v>22093</v>
      </c>
      <c r="B7852">
        <v>3</v>
      </c>
      <c r="C7852" t="s">
        <v>10102</v>
      </c>
      <c r="D7852">
        <v>8</v>
      </c>
      <c r="E7852" t="s">
        <v>6372</v>
      </c>
      <c r="F7852" t="s">
        <v>6372</v>
      </c>
      <c r="G7852">
        <v>6</v>
      </c>
    </row>
    <row r="7853" spans="1:7">
      <c r="A7853" t="s">
        <v>22094</v>
      </c>
      <c r="B7853">
        <v>3</v>
      </c>
      <c r="C7853" t="s">
        <v>22095</v>
      </c>
      <c r="D7853">
        <v>5</v>
      </c>
      <c r="E7853" t="s">
        <v>6372</v>
      </c>
      <c r="F7853" t="s">
        <v>6372</v>
      </c>
      <c r="G7853">
        <v>6</v>
      </c>
    </row>
    <row r="7854" spans="1:7">
      <c r="A7854" t="s">
        <v>22096</v>
      </c>
      <c r="B7854">
        <v>4</v>
      </c>
      <c r="C7854" t="s">
        <v>22097</v>
      </c>
      <c r="D7854">
        <v>8</v>
      </c>
      <c r="E7854" t="s">
        <v>27</v>
      </c>
      <c r="F7854" t="s">
        <v>27</v>
      </c>
      <c r="G7854">
        <v>7</v>
      </c>
    </row>
    <row r="7855" spans="1:7">
      <c r="A7855" t="s">
        <v>22098</v>
      </c>
      <c r="B7855">
        <v>3</v>
      </c>
      <c r="C7855" t="s">
        <v>22099</v>
      </c>
      <c r="D7855">
        <v>8</v>
      </c>
      <c r="E7855" t="s">
        <v>6368</v>
      </c>
      <c r="F7855" t="s">
        <v>6368</v>
      </c>
      <c r="G7855">
        <v>6</v>
      </c>
    </row>
    <row r="7856" spans="1:7">
      <c r="A7856" t="s">
        <v>22100</v>
      </c>
      <c r="B7856">
        <v>5</v>
      </c>
      <c r="C7856" t="s">
        <v>22101</v>
      </c>
      <c r="D7856">
        <v>5</v>
      </c>
      <c r="E7856" t="s">
        <v>6369</v>
      </c>
      <c r="F7856" t="s">
        <v>6369</v>
      </c>
      <c r="G7856">
        <v>3</v>
      </c>
    </row>
    <row r="7857" spans="1:7">
      <c r="A7857" t="s">
        <v>22102</v>
      </c>
      <c r="B7857">
        <v>5</v>
      </c>
      <c r="C7857" t="s">
        <v>22103</v>
      </c>
      <c r="D7857">
        <v>5</v>
      </c>
      <c r="E7857" t="s">
        <v>6368</v>
      </c>
      <c r="F7857" t="s">
        <v>6368</v>
      </c>
      <c r="G7857">
        <v>6</v>
      </c>
    </row>
    <row r="7858" spans="1:7">
      <c r="A7858" t="s">
        <v>22104</v>
      </c>
      <c r="B7858">
        <v>7</v>
      </c>
      <c r="C7858" t="s">
        <v>22105</v>
      </c>
      <c r="D7858">
        <v>7</v>
      </c>
      <c r="E7858" t="s">
        <v>28</v>
      </c>
      <c r="F7858" t="s">
        <v>28</v>
      </c>
      <c r="G7858">
        <v>6</v>
      </c>
    </row>
    <row r="7859" spans="1:7">
      <c r="A7859" t="s">
        <v>22106</v>
      </c>
      <c r="B7859">
        <v>5</v>
      </c>
      <c r="C7859" t="s">
        <v>22107</v>
      </c>
      <c r="D7859">
        <v>9</v>
      </c>
      <c r="E7859" t="s">
        <v>6400</v>
      </c>
      <c r="F7859" t="s">
        <v>6400</v>
      </c>
      <c r="G7859">
        <v>6</v>
      </c>
    </row>
    <row r="7860" spans="1:7">
      <c r="A7860" t="s">
        <v>22108</v>
      </c>
      <c r="B7860">
        <v>1</v>
      </c>
      <c r="C7860" t="s">
        <v>22109</v>
      </c>
      <c r="D7860">
        <v>13</v>
      </c>
      <c r="E7860" t="s">
        <v>34</v>
      </c>
      <c r="F7860" t="s">
        <v>34</v>
      </c>
      <c r="G7860">
        <v>13</v>
      </c>
    </row>
    <row r="7861" spans="1:7">
      <c r="A7861" t="s">
        <v>22110</v>
      </c>
      <c r="B7861">
        <v>5</v>
      </c>
      <c r="C7861" t="s">
        <v>22111</v>
      </c>
      <c r="D7861">
        <v>5</v>
      </c>
      <c r="E7861" t="s">
        <v>6400</v>
      </c>
      <c r="F7861" t="s">
        <v>6400</v>
      </c>
      <c r="G7861">
        <v>6</v>
      </c>
    </row>
    <row r="7862" spans="1:7">
      <c r="A7862" t="s">
        <v>22112</v>
      </c>
      <c r="B7862">
        <v>6</v>
      </c>
      <c r="C7862" t="s">
        <v>22113</v>
      </c>
      <c r="D7862">
        <v>6</v>
      </c>
      <c r="E7862" t="s">
        <v>6372</v>
      </c>
      <c r="F7862" t="s">
        <v>6372</v>
      </c>
      <c r="G7862">
        <v>6</v>
      </c>
    </row>
    <row r="7863" spans="1:7">
      <c r="A7863" t="s">
        <v>22114</v>
      </c>
      <c r="B7863">
        <v>4.5</v>
      </c>
      <c r="C7863" t="s">
        <v>22115</v>
      </c>
      <c r="D7863">
        <v>7</v>
      </c>
      <c r="E7863" t="s">
        <v>27</v>
      </c>
      <c r="F7863" t="s">
        <v>27</v>
      </c>
      <c r="G7863">
        <v>7</v>
      </c>
    </row>
    <row r="7864" spans="1:7">
      <c r="A7864" t="s">
        <v>22116</v>
      </c>
      <c r="B7864">
        <v>6</v>
      </c>
      <c r="C7864" t="s">
        <v>22117</v>
      </c>
      <c r="D7864">
        <v>8</v>
      </c>
      <c r="E7864" t="s">
        <v>6372</v>
      </c>
      <c r="F7864" t="s">
        <v>6372</v>
      </c>
      <c r="G7864">
        <v>6</v>
      </c>
    </row>
    <row r="7865" spans="1:7">
      <c r="A7865" t="s">
        <v>22118</v>
      </c>
      <c r="B7865">
        <v>3</v>
      </c>
      <c r="C7865" t="s">
        <v>22119</v>
      </c>
      <c r="D7865">
        <v>8</v>
      </c>
      <c r="E7865" t="s">
        <v>27</v>
      </c>
      <c r="F7865" t="s">
        <v>27</v>
      </c>
      <c r="G7865">
        <v>7</v>
      </c>
    </row>
    <row r="7866" spans="1:7">
      <c r="A7866" t="s">
        <v>22120</v>
      </c>
      <c r="B7866">
        <v>7</v>
      </c>
      <c r="C7866" t="s">
        <v>22121</v>
      </c>
      <c r="D7866">
        <v>7</v>
      </c>
      <c r="E7866" t="s">
        <v>27</v>
      </c>
      <c r="F7866" t="s">
        <v>27</v>
      </c>
      <c r="G7866">
        <v>7</v>
      </c>
    </row>
    <row r="7867" spans="1:7">
      <c r="A7867" t="s">
        <v>22122</v>
      </c>
      <c r="B7867">
        <v>10</v>
      </c>
      <c r="C7867" t="s">
        <v>22123</v>
      </c>
      <c r="D7867">
        <v>10</v>
      </c>
      <c r="E7867" t="s">
        <v>6397</v>
      </c>
      <c r="F7867" t="s">
        <v>6397</v>
      </c>
      <c r="G7867">
        <v>11</v>
      </c>
    </row>
    <row r="7868" spans="1:7">
      <c r="A7868" t="s">
        <v>22124</v>
      </c>
      <c r="B7868">
        <v>3</v>
      </c>
      <c r="C7868" t="s">
        <v>12898</v>
      </c>
      <c r="D7868">
        <v>6</v>
      </c>
      <c r="E7868" t="s">
        <v>6372</v>
      </c>
      <c r="F7868" t="s">
        <v>6372</v>
      </c>
      <c r="G7868">
        <v>6</v>
      </c>
    </row>
    <row r="7869" spans="1:7">
      <c r="A7869" t="s">
        <v>22125</v>
      </c>
      <c r="B7869">
        <v>5</v>
      </c>
      <c r="C7869" t="s">
        <v>22126</v>
      </c>
      <c r="D7869">
        <v>5</v>
      </c>
      <c r="E7869" t="s">
        <v>6372</v>
      </c>
      <c r="F7869" t="s">
        <v>6372</v>
      </c>
      <c r="G7869">
        <v>6</v>
      </c>
    </row>
    <row r="7870" spans="1:7">
      <c r="A7870" t="s">
        <v>22127</v>
      </c>
      <c r="B7870">
        <v>5</v>
      </c>
      <c r="C7870" t="s">
        <v>22128</v>
      </c>
      <c r="D7870">
        <v>7</v>
      </c>
      <c r="E7870" t="s">
        <v>6372</v>
      </c>
      <c r="F7870" t="s">
        <v>6372</v>
      </c>
      <c r="G7870">
        <v>6</v>
      </c>
    </row>
    <row r="7871" spans="1:7">
      <c r="A7871" t="s">
        <v>22129</v>
      </c>
      <c r="B7871">
        <v>5</v>
      </c>
      <c r="C7871" t="s">
        <v>22130</v>
      </c>
      <c r="D7871">
        <v>5</v>
      </c>
      <c r="E7871" t="s">
        <v>30</v>
      </c>
      <c r="F7871" t="s">
        <v>30</v>
      </c>
      <c r="G7871">
        <v>3</v>
      </c>
    </row>
    <row r="7872" spans="1:7">
      <c r="A7872" t="s">
        <v>22131</v>
      </c>
      <c r="B7872">
        <v>3</v>
      </c>
      <c r="C7872" t="s">
        <v>22132</v>
      </c>
      <c r="D7872">
        <v>7</v>
      </c>
      <c r="E7872" t="s">
        <v>6372</v>
      </c>
      <c r="F7872" t="s">
        <v>6372</v>
      </c>
      <c r="G7872">
        <v>6</v>
      </c>
    </row>
    <row r="7873" spans="1:7">
      <c r="A7873" t="s">
        <v>22133</v>
      </c>
      <c r="B7873">
        <v>3</v>
      </c>
      <c r="C7873" t="s">
        <v>22134</v>
      </c>
      <c r="D7873">
        <v>7</v>
      </c>
      <c r="E7873" t="s">
        <v>6372</v>
      </c>
      <c r="F7873" t="s">
        <v>6372</v>
      </c>
      <c r="G7873">
        <v>6</v>
      </c>
    </row>
    <row r="7874" spans="1:7">
      <c r="A7874" t="s">
        <v>22135</v>
      </c>
      <c r="B7874">
        <v>6</v>
      </c>
      <c r="C7874" t="s">
        <v>22136</v>
      </c>
      <c r="D7874">
        <v>6</v>
      </c>
      <c r="E7874" t="s">
        <v>6402</v>
      </c>
      <c r="F7874" t="s">
        <v>6402</v>
      </c>
      <c r="G7874">
        <v>4</v>
      </c>
    </row>
    <row r="7875" spans="1:7">
      <c r="A7875" t="s">
        <v>22137</v>
      </c>
      <c r="B7875">
        <v>10</v>
      </c>
      <c r="C7875" t="s">
        <v>18683</v>
      </c>
      <c r="D7875">
        <v>16</v>
      </c>
      <c r="E7875" t="s">
        <v>6395</v>
      </c>
      <c r="F7875" t="s">
        <v>6395</v>
      </c>
      <c r="G7875">
        <v>13</v>
      </c>
    </row>
    <row r="7876" spans="1:7">
      <c r="A7876" t="s">
        <v>22138</v>
      </c>
      <c r="B7876">
        <v>7</v>
      </c>
      <c r="C7876" t="s">
        <v>22139</v>
      </c>
      <c r="D7876">
        <v>15</v>
      </c>
      <c r="E7876" t="s">
        <v>6395</v>
      </c>
      <c r="F7876" t="s">
        <v>6395</v>
      </c>
      <c r="G7876">
        <v>13</v>
      </c>
    </row>
    <row r="7877" spans="1:7">
      <c r="A7877" t="s">
        <v>22140</v>
      </c>
      <c r="B7877">
        <v>7</v>
      </c>
      <c r="C7877" t="s">
        <v>22141</v>
      </c>
      <c r="D7877">
        <v>7</v>
      </c>
      <c r="E7877" t="s">
        <v>6368</v>
      </c>
      <c r="F7877" t="s">
        <v>6368</v>
      </c>
      <c r="G7877">
        <v>6</v>
      </c>
    </row>
    <row r="7878" spans="1:7">
      <c r="A7878" t="s">
        <v>22142</v>
      </c>
      <c r="B7878">
        <v>6</v>
      </c>
      <c r="C7878" t="s">
        <v>10384</v>
      </c>
      <c r="D7878">
        <v>6</v>
      </c>
      <c r="E7878" t="s">
        <v>6368</v>
      </c>
      <c r="F7878" t="s">
        <v>6368</v>
      </c>
      <c r="G7878">
        <v>6</v>
      </c>
    </row>
    <row r="7879" spans="1:7">
      <c r="A7879" t="s">
        <v>22143</v>
      </c>
      <c r="B7879">
        <v>3</v>
      </c>
      <c r="C7879" t="s">
        <v>16509</v>
      </c>
      <c r="D7879">
        <v>6</v>
      </c>
      <c r="E7879" t="s">
        <v>6368</v>
      </c>
      <c r="F7879" t="s">
        <v>6368</v>
      </c>
      <c r="G7879">
        <v>6</v>
      </c>
    </row>
    <row r="7880" spans="1:7">
      <c r="A7880" t="s">
        <v>22144</v>
      </c>
      <c r="B7880">
        <v>25</v>
      </c>
      <c r="C7880" t="s">
        <v>22145</v>
      </c>
      <c r="D7880">
        <v>28</v>
      </c>
      <c r="E7880" t="s">
        <v>6374</v>
      </c>
      <c r="F7880" t="s">
        <v>6374</v>
      </c>
      <c r="G7880">
        <v>29</v>
      </c>
    </row>
    <row r="7881" spans="1:7">
      <c r="A7881" t="s">
        <v>22146</v>
      </c>
      <c r="B7881">
        <v>5</v>
      </c>
      <c r="C7881" t="s">
        <v>22147</v>
      </c>
      <c r="D7881">
        <v>4</v>
      </c>
      <c r="E7881" t="s">
        <v>27</v>
      </c>
      <c r="F7881" t="s">
        <v>27</v>
      </c>
      <c r="G7881">
        <v>7</v>
      </c>
    </row>
    <row r="7882" spans="1:7">
      <c r="A7882" t="s">
        <v>22148</v>
      </c>
      <c r="B7882">
        <v>5</v>
      </c>
      <c r="C7882" t="s">
        <v>22149</v>
      </c>
      <c r="D7882">
        <v>5</v>
      </c>
      <c r="E7882" t="s">
        <v>6372</v>
      </c>
      <c r="F7882" t="s">
        <v>6372</v>
      </c>
      <c r="G7882">
        <v>6</v>
      </c>
    </row>
    <row r="7883" spans="1:7">
      <c r="A7883" t="s">
        <v>22150</v>
      </c>
      <c r="B7883">
        <v>5</v>
      </c>
      <c r="C7883" t="s">
        <v>22151</v>
      </c>
      <c r="D7883">
        <v>5</v>
      </c>
      <c r="E7883" t="s">
        <v>28</v>
      </c>
      <c r="F7883" t="s">
        <v>28</v>
      </c>
      <c r="G7883">
        <v>6</v>
      </c>
    </row>
    <row r="7884" spans="1:7">
      <c r="A7884" t="s">
        <v>22152</v>
      </c>
      <c r="B7884">
        <v>29</v>
      </c>
      <c r="C7884" t="s">
        <v>22153</v>
      </c>
      <c r="D7884">
        <v>29</v>
      </c>
      <c r="E7884" t="s">
        <v>6374</v>
      </c>
      <c r="F7884" t="s">
        <v>6374</v>
      </c>
      <c r="G7884">
        <v>29</v>
      </c>
    </row>
    <row r="7885" spans="1:7">
      <c r="A7885" t="s">
        <v>22154</v>
      </c>
      <c r="B7885">
        <v>6</v>
      </c>
      <c r="C7885" t="s">
        <v>22155</v>
      </c>
      <c r="D7885">
        <v>6</v>
      </c>
      <c r="E7885" t="s">
        <v>6372</v>
      </c>
      <c r="F7885" t="s">
        <v>6372</v>
      </c>
      <c r="G7885">
        <v>6</v>
      </c>
    </row>
    <row r="7886" spans="1:7">
      <c r="A7886" t="s">
        <v>22156</v>
      </c>
      <c r="B7886">
        <v>5</v>
      </c>
      <c r="C7886" t="s">
        <v>22157</v>
      </c>
      <c r="D7886">
        <v>5</v>
      </c>
      <c r="E7886" t="s">
        <v>6369</v>
      </c>
      <c r="F7886" t="s">
        <v>6369</v>
      </c>
      <c r="G7886">
        <v>3</v>
      </c>
    </row>
    <row r="7887" spans="1:7">
      <c r="A7887" t="s">
        <v>22158</v>
      </c>
      <c r="B7887">
        <v>10</v>
      </c>
      <c r="C7887" t="s">
        <v>22159</v>
      </c>
      <c r="D7887">
        <v>10</v>
      </c>
      <c r="E7887" t="s">
        <v>6363</v>
      </c>
      <c r="F7887" t="s">
        <v>6363</v>
      </c>
      <c r="G7887">
        <v>9</v>
      </c>
    </row>
    <row r="7888" spans="1:7">
      <c r="A7888" t="s">
        <v>22160</v>
      </c>
      <c r="B7888">
        <v>9</v>
      </c>
      <c r="C7888" t="s">
        <v>22161</v>
      </c>
      <c r="D7888">
        <v>9</v>
      </c>
      <c r="E7888" t="s">
        <v>6363</v>
      </c>
      <c r="F7888" t="s">
        <v>6363</v>
      </c>
      <c r="G7888">
        <v>9</v>
      </c>
    </row>
    <row r="7889" spans="1:7">
      <c r="A7889" t="s">
        <v>22162</v>
      </c>
      <c r="B7889">
        <v>5</v>
      </c>
      <c r="C7889" t="s">
        <v>22163</v>
      </c>
      <c r="D7889">
        <v>5</v>
      </c>
      <c r="E7889" t="s">
        <v>6400</v>
      </c>
      <c r="F7889" t="s">
        <v>6400</v>
      </c>
      <c r="G7889">
        <v>6</v>
      </c>
    </row>
    <row r="7890" spans="1:7">
      <c r="A7890" t="s">
        <v>22164</v>
      </c>
      <c r="B7890">
        <v>12</v>
      </c>
      <c r="C7890" t="s">
        <v>9119</v>
      </c>
      <c r="D7890">
        <v>12</v>
      </c>
      <c r="E7890" t="s">
        <v>6395</v>
      </c>
      <c r="F7890" t="s">
        <v>6395</v>
      </c>
      <c r="G7890">
        <v>13</v>
      </c>
    </row>
    <row r="7891" spans="1:7">
      <c r="A7891" t="s">
        <v>22165</v>
      </c>
      <c r="B7891">
        <v>6</v>
      </c>
      <c r="C7891" t="s">
        <v>22166</v>
      </c>
      <c r="D7891">
        <v>6</v>
      </c>
      <c r="E7891" t="s">
        <v>27</v>
      </c>
      <c r="F7891" t="s">
        <v>27</v>
      </c>
      <c r="G7891">
        <v>7</v>
      </c>
    </row>
    <row r="7892" spans="1:7">
      <c r="A7892" t="s">
        <v>22167</v>
      </c>
      <c r="B7892">
        <v>5</v>
      </c>
      <c r="C7892" t="s">
        <v>22168</v>
      </c>
      <c r="D7892">
        <v>5</v>
      </c>
      <c r="E7892" t="s">
        <v>6372</v>
      </c>
      <c r="F7892" t="s">
        <v>6372</v>
      </c>
      <c r="G7892">
        <v>6</v>
      </c>
    </row>
    <row r="7893" spans="1:7">
      <c r="A7893" t="s">
        <v>22169</v>
      </c>
      <c r="B7893">
        <v>3</v>
      </c>
      <c r="C7893" t="s">
        <v>8403</v>
      </c>
      <c r="D7893">
        <v>11</v>
      </c>
      <c r="E7893" t="s">
        <v>34</v>
      </c>
      <c r="F7893" t="s">
        <v>34</v>
      </c>
      <c r="G7893">
        <v>13</v>
      </c>
    </row>
    <row r="7894" spans="1:7">
      <c r="A7894" t="s">
        <v>22170</v>
      </c>
      <c r="B7894">
        <v>1</v>
      </c>
      <c r="C7894" t="s">
        <v>11861</v>
      </c>
      <c r="D7894">
        <v>7</v>
      </c>
      <c r="E7894" t="s">
        <v>6372</v>
      </c>
      <c r="F7894" t="s">
        <v>6372</v>
      </c>
      <c r="G7894">
        <v>6</v>
      </c>
    </row>
    <row r="7895" spans="1:7">
      <c r="A7895" t="s">
        <v>22171</v>
      </c>
      <c r="B7895">
        <v>10</v>
      </c>
      <c r="C7895" t="s">
        <v>14115</v>
      </c>
      <c r="D7895">
        <v>12</v>
      </c>
      <c r="E7895" t="s">
        <v>6397</v>
      </c>
      <c r="F7895" t="s">
        <v>6397</v>
      </c>
      <c r="G7895">
        <v>11</v>
      </c>
    </row>
    <row r="7896" spans="1:7">
      <c r="A7896" t="s">
        <v>22172</v>
      </c>
      <c r="B7896">
        <v>5</v>
      </c>
      <c r="C7896" t="s">
        <v>22173</v>
      </c>
      <c r="D7896">
        <v>5</v>
      </c>
      <c r="E7896" t="s">
        <v>6372</v>
      </c>
      <c r="F7896" t="s">
        <v>6372</v>
      </c>
      <c r="G7896">
        <v>6</v>
      </c>
    </row>
    <row r="7897" spans="1:7">
      <c r="A7897" t="s">
        <v>22174</v>
      </c>
      <c r="B7897">
        <v>7</v>
      </c>
      <c r="C7897" t="s">
        <v>22175</v>
      </c>
      <c r="D7897">
        <v>7</v>
      </c>
      <c r="E7897" t="s">
        <v>6368</v>
      </c>
      <c r="F7897" t="s">
        <v>6368</v>
      </c>
      <c r="G7897">
        <v>6</v>
      </c>
    </row>
    <row r="7898" spans="1:7">
      <c r="A7898" t="s">
        <v>22176</v>
      </c>
      <c r="B7898">
        <v>1</v>
      </c>
      <c r="C7898" t="s">
        <v>22177</v>
      </c>
      <c r="D7898">
        <v>5</v>
      </c>
      <c r="E7898" t="s">
        <v>6372</v>
      </c>
      <c r="F7898" t="s">
        <v>6372</v>
      </c>
      <c r="G7898">
        <v>6</v>
      </c>
    </row>
    <row r="7899" spans="1:7">
      <c r="A7899" t="s">
        <v>22178</v>
      </c>
      <c r="B7899">
        <v>5</v>
      </c>
      <c r="C7899" t="s">
        <v>22179</v>
      </c>
      <c r="D7899">
        <v>5</v>
      </c>
      <c r="E7899" t="s">
        <v>28</v>
      </c>
      <c r="F7899" t="s">
        <v>28</v>
      </c>
      <c r="G7899">
        <v>6</v>
      </c>
    </row>
    <row r="7900" spans="1:7">
      <c r="A7900" t="s">
        <v>22180</v>
      </c>
      <c r="B7900">
        <v>8</v>
      </c>
      <c r="C7900" t="s">
        <v>22181</v>
      </c>
      <c r="D7900">
        <v>12</v>
      </c>
      <c r="E7900" t="s">
        <v>6395</v>
      </c>
      <c r="F7900" t="s">
        <v>6395</v>
      </c>
      <c r="G7900">
        <v>13</v>
      </c>
    </row>
    <row r="7901" spans="1:7">
      <c r="A7901" t="s">
        <v>22182</v>
      </c>
      <c r="B7901">
        <v>2</v>
      </c>
      <c r="C7901" t="s">
        <v>11598</v>
      </c>
      <c r="D7901">
        <v>5</v>
      </c>
      <c r="E7901" t="s">
        <v>6372</v>
      </c>
      <c r="F7901" t="s">
        <v>6372</v>
      </c>
      <c r="G7901">
        <v>6</v>
      </c>
    </row>
    <row r="7902" spans="1:7">
      <c r="A7902" t="s">
        <v>22183</v>
      </c>
      <c r="B7902">
        <v>6</v>
      </c>
      <c r="C7902" t="s">
        <v>22184</v>
      </c>
      <c r="D7902">
        <v>6</v>
      </c>
      <c r="E7902" t="s">
        <v>6372</v>
      </c>
      <c r="F7902" t="s">
        <v>6372</v>
      </c>
      <c r="G7902">
        <v>6</v>
      </c>
    </row>
    <row r="7903" spans="1:7">
      <c r="A7903" t="s">
        <v>22185</v>
      </c>
      <c r="B7903">
        <v>5</v>
      </c>
      <c r="C7903" t="s">
        <v>22186</v>
      </c>
      <c r="D7903">
        <v>5</v>
      </c>
      <c r="E7903" t="s">
        <v>30</v>
      </c>
      <c r="F7903" t="s">
        <v>30</v>
      </c>
      <c r="G7903">
        <v>3</v>
      </c>
    </row>
    <row r="7904" spans="1:7">
      <c r="A7904" t="s">
        <v>22187</v>
      </c>
      <c r="B7904">
        <v>6</v>
      </c>
      <c r="C7904" t="s">
        <v>22188</v>
      </c>
      <c r="D7904">
        <v>6</v>
      </c>
      <c r="E7904" t="s">
        <v>27</v>
      </c>
      <c r="F7904" t="s">
        <v>27</v>
      </c>
      <c r="G7904">
        <v>7</v>
      </c>
    </row>
    <row r="7905" spans="1:7">
      <c r="A7905" t="s">
        <v>22189</v>
      </c>
      <c r="B7905">
        <v>6</v>
      </c>
      <c r="C7905" t="s">
        <v>22190</v>
      </c>
      <c r="D7905">
        <v>6</v>
      </c>
      <c r="E7905" t="s">
        <v>6372</v>
      </c>
      <c r="F7905" t="s">
        <v>6372</v>
      </c>
      <c r="G7905">
        <v>6</v>
      </c>
    </row>
    <row r="7906" spans="1:7">
      <c r="A7906" t="s">
        <v>22191</v>
      </c>
      <c r="B7906">
        <v>6</v>
      </c>
      <c r="C7906" t="s">
        <v>22192</v>
      </c>
      <c r="D7906">
        <v>6</v>
      </c>
      <c r="E7906" t="s">
        <v>6372</v>
      </c>
      <c r="F7906" t="s">
        <v>6372</v>
      </c>
      <c r="G7906">
        <v>6</v>
      </c>
    </row>
    <row r="7907" spans="1:7">
      <c r="A7907" t="s">
        <v>22193</v>
      </c>
      <c r="B7907">
        <v>5</v>
      </c>
      <c r="C7907" t="s">
        <v>22194</v>
      </c>
      <c r="D7907">
        <v>5</v>
      </c>
      <c r="E7907" t="s">
        <v>6372</v>
      </c>
      <c r="F7907" t="s">
        <v>6372</v>
      </c>
      <c r="G7907">
        <v>6</v>
      </c>
    </row>
    <row r="7908" spans="1:7">
      <c r="A7908" t="s">
        <v>22195</v>
      </c>
      <c r="B7908">
        <v>6</v>
      </c>
      <c r="C7908" t="s">
        <v>22196</v>
      </c>
      <c r="D7908">
        <v>6</v>
      </c>
      <c r="E7908" t="s">
        <v>6402</v>
      </c>
      <c r="F7908" t="s">
        <v>6402</v>
      </c>
      <c r="G7908">
        <v>4</v>
      </c>
    </row>
    <row r="7909" spans="1:7">
      <c r="A7909" t="s">
        <v>22197</v>
      </c>
      <c r="B7909">
        <v>8</v>
      </c>
      <c r="C7909" t="s">
        <v>22198</v>
      </c>
      <c r="D7909">
        <v>8</v>
      </c>
      <c r="E7909" t="s">
        <v>27</v>
      </c>
      <c r="F7909" t="s">
        <v>27</v>
      </c>
      <c r="G7909">
        <v>7</v>
      </c>
    </row>
    <row r="7910" spans="1:7">
      <c r="A7910" t="s">
        <v>22199</v>
      </c>
      <c r="B7910">
        <v>6</v>
      </c>
      <c r="C7910" t="s">
        <v>22200</v>
      </c>
      <c r="D7910">
        <v>6</v>
      </c>
      <c r="E7910" t="s">
        <v>27</v>
      </c>
      <c r="F7910" t="s">
        <v>27</v>
      </c>
      <c r="G7910">
        <v>7</v>
      </c>
    </row>
    <row r="7911" spans="1:7">
      <c r="A7911" t="s">
        <v>22201</v>
      </c>
      <c r="B7911">
        <v>6</v>
      </c>
      <c r="C7911" t="s">
        <v>22202</v>
      </c>
      <c r="D7911">
        <v>10</v>
      </c>
      <c r="E7911" t="s">
        <v>34</v>
      </c>
      <c r="F7911" t="s">
        <v>34</v>
      </c>
      <c r="G7911">
        <v>13</v>
      </c>
    </row>
    <row r="7912" spans="1:7">
      <c r="A7912" t="s">
        <v>22203</v>
      </c>
      <c r="B7912">
        <v>6</v>
      </c>
      <c r="C7912" t="s">
        <v>22204</v>
      </c>
      <c r="D7912">
        <v>6</v>
      </c>
      <c r="E7912" t="s">
        <v>6372</v>
      </c>
      <c r="F7912" t="s">
        <v>6372</v>
      </c>
      <c r="G7912">
        <v>6</v>
      </c>
    </row>
    <row r="7913" spans="1:7">
      <c r="A7913" t="s">
        <v>22205</v>
      </c>
      <c r="B7913">
        <v>7</v>
      </c>
      <c r="C7913" t="s">
        <v>22206</v>
      </c>
      <c r="D7913">
        <v>7</v>
      </c>
      <c r="E7913" t="s">
        <v>6372</v>
      </c>
      <c r="F7913" t="s">
        <v>6372</v>
      </c>
      <c r="G7913">
        <v>6</v>
      </c>
    </row>
    <row r="7914" spans="1:7">
      <c r="A7914" t="s">
        <v>22207</v>
      </c>
      <c r="B7914">
        <v>6</v>
      </c>
      <c r="C7914" t="s">
        <v>22208</v>
      </c>
      <c r="D7914">
        <v>6</v>
      </c>
      <c r="E7914" t="s">
        <v>6368</v>
      </c>
      <c r="F7914" t="s">
        <v>6368</v>
      </c>
      <c r="G7914">
        <v>6</v>
      </c>
    </row>
    <row r="7915" spans="1:7">
      <c r="A7915" t="s">
        <v>22209</v>
      </c>
      <c r="B7915">
        <v>6</v>
      </c>
      <c r="C7915" t="s">
        <v>22210</v>
      </c>
      <c r="D7915">
        <v>6</v>
      </c>
      <c r="E7915" t="s">
        <v>27</v>
      </c>
      <c r="F7915" t="s">
        <v>27</v>
      </c>
      <c r="G7915">
        <v>7</v>
      </c>
    </row>
    <row r="7916" spans="1:7">
      <c r="A7916" t="s">
        <v>22211</v>
      </c>
      <c r="B7916">
        <v>3</v>
      </c>
      <c r="C7916" t="s">
        <v>22212</v>
      </c>
      <c r="D7916">
        <v>9</v>
      </c>
      <c r="E7916" t="s">
        <v>28</v>
      </c>
      <c r="F7916" t="s">
        <v>28</v>
      </c>
      <c r="G7916">
        <v>6</v>
      </c>
    </row>
    <row r="7917" spans="1:7">
      <c r="A7917" t="s">
        <v>22213</v>
      </c>
      <c r="B7917">
        <v>6</v>
      </c>
      <c r="C7917" t="s">
        <v>22214</v>
      </c>
      <c r="D7917">
        <v>6</v>
      </c>
      <c r="E7917" t="s">
        <v>27</v>
      </c>
      <c r="F7917" t="s">
        <v>27</v>
      </c>
      <c r="G7917">
        <v>7</v>
      </c>
    </row>
    <row r="7918" spans="1:7">
      <c r="A7918" t="s">
        <v>22215</v>
      </c>
      <c r="B7918">
        <v>7</v>
      </c>
      <c r="C7918" t="s">
        <v>22216</v>
      </c>
      <c r="D7918">
        <v>11</v>
      </c>
      <c r="E7918" t="s">
        <v>34</v>
      </c>
      <c r="F7918" t="s">
        <v>34</v>
      </c>
      <c r="G7918">
        <v>13</v>
      </c>
    </row>
    <row r="7919" spans="1:7">
      <c r="A7919" t="s">
        <v>22217</v>
      </c>
      <c r="B7919">
        <v>8</v>
      </c>
      <c r="C7919" t="s">
        <v>22218</v>
      </c>
      <c r="D7919">
        <v>8</v>
      </c>
      <c r="E7919" t="s">
        <v>6363</v>
      </c>
      <c r="F7919" t="s">
        <v>6363</v>
      </c>
      <c r="G7919">
        <v>9</v>
      </c>
    </row>
    <row r="7920" spans="1:7">
      <c r="A7920" t="s">
        <v>22219</v>
      </c>
      <c r="B7920">
        <v>5</v>
      </c>
      <c r="C7920" t="s">
        <v>22220</v>
      </c>
      <c r="D7920">
        <v>10</v>
      </c>
      <c r="E7920" t="s">
        <v>6397</v>
      </c>
      <c r="F7920" t="s">
        <v>6397</v>
      </c>
      <c r="G7920">
        <v>11</v>
      </c>
    </row>
    <row r="7921" spans="1:7">
      <c r="A7921" t="s">
        <v>22221</v>
      </c>
      <c r="B7921">
        <v>6</v>
      </c>
      <c r="C7921" t="s">
        <v>22222</v>
      </c>
      <c r="D7921">
        <v>6</v>
      </c>
      <c r="E7921" t="s">
        <v>27</v>
      </c>
      <c r="F7921" t="s">
        <v>27</v>
      </c>
      <c r="G7921">
        <v>7</v>
      </c>
    </row>
    <row r="7922" spans="1:7">
      <c r="A7922" t="s">
        <v>22223</v>
      </c>
      <c r="B7922">
        <v>7</v>
      </c>
      <c r="C7922" t="s">
        <v>22224</v>
      </c>
      <c r="D7922">
        <v>7</v>
      </c>
      <c r="E7922" t="s">
        <v>28</v>
      </c>
      <c r="F7922" t="s">
        <v>28</v>
      </c>
      <c r="G7922">
        <v>6</v>
      </c>
    </row>
    <row r="7923" spans="1:7">
      <c r="A7923" t="s">
        <v>22225</v>
      </c>
      <c r="B7923">
        <v>5</v>
      </c>
      <c r="C7923" t="s">
        <v>22226</v>
      </c>
      <c r="D7923">
        <v>6</v>
      </c>
      <c r="E7923" t="s">
        <v>27</v>
      </c>
      <c r="F7923" t="s">
        <v>27</v>
      </c>
      <c r="G7923">
        <v>7</v>
      </c>
    </row>
    <row r="7924" spans="1:7">
      <c r="A7924" t="s">
        <v>22227</v>
      </c>
      <c r="B7924">
        <v>9</v>
      </c>
      <c r="C7924" t="s">
        <v>22228</v>
      </c>
      <c r="D7924">
        <v>19</v>
      </c>
      <c r="E7924" t="s">
        <v>31</v>
      </c>
      <c r="F7924" t="s">
        <v>31</v>
      </c>
      <c r="G7924">
        <v>24</v>
      </c>
    </row>
    <row r="7925" spans="1:7">
      <c r="A7925" t="s">
        <v>22229</v>
      </c>
      <c r="B7925">
        <v>6</v>
      </c>
      <c r="C7925" t="s">
        <v>22230</v>
      </c>
      <c r="D7925">
        <v>6</v>
      </c>
      <c r="E7925" t="s">
        <v>6372</v>
      </c>
      <c r="F7925" t="s">
        <v>6372</v>
      </c>
      <c r="G7925">
        <v>6</v>
      </c>
    </row>
    <row r="7926" spans="1:7">
      <c r="A7926" t="s">
        <v>22231</v>
      </c>
      <c r="B7926">
        <v>3</v>
      </c>
      <c r="C7926" t="s">
        <v>22232</v>
      </c>
      <c r="D7926">
        <v>3</v>
      </c>
      <c r="E7926" t="s">
        <v>30</v>
      </c>
      <c r="F7926" t="s">
        <v>30</v>
      </c>
      <c r="G7926">
        <v>3</v>
      </c>
    </row>
    <row r="7927" spans="1:7">
      <c r="A7927" t="s">
        <v>22233</v>
      </c>
      <c r="B7927">
        <v>6</v>
      </c>
      <c r="C7927" t="s">
        <v>22234</v>
      </c>
      <c r="D7927">
        <v>6</v>
      </c>
      <c r="E7927" t="s">
        <v>27</v>
      </c>
      <c r="F7927" t="s">
        <v>27</v>
      </c>
      <c r="G7927">
        <v>7</v>
      </c>
    </row>
    <row r="7928" spans="1:7">
      <c r="A7928" t="s">
        <v>22235</v>
      </c>
      <c r="B7928">
        <v>2</v>
      </c>
      <c r="C7928" t="s">
        <v>22236</v>
      </c>
      <c r="D7928">
        <v>7</v>
      </c>
      <c r="E7928" t="s">
        <v>6372</v>
      </c>
      <c r="F7928" t="s">
        <v>6372</v>
      </c>
      <c r="G7928">
        <v>6</v>
      </c>
    </row>
    <row r="7929" spans="1:7">
      <c r="A7929" t="s">
        <v>22237</v>
      </c>
      <c r="B7929">
        <v>5</v>
      </c>
      <c r="C7929" t="s">
        <v>22238</v>
      </c>
      <c r="D7929">
        <v>7</v>
      </c>
      <c r="E7929" t="s">
        <v>6372</v>
      </c>
      <c r="F7929" t="s">
        <v>6372</v>
      </c>
      <c r="G7929">
        <v>6</v>
      </c>
    </row>
    <row r="7930" spans="1:7">
      <c r="A7930" t="s">
        <v>22239</v>
      </c>
      <c r="B7930">
        <v>3</v>
      </c>
      <c r="C7930" t="s">
        <v>22240</v>
      </c>
      <c r="D7930">
        <v>6</v>
      </c>
      <c r="E7930" t="s">
        <v>6372</v>
      </c>
      <c r="F7930" t="s">
        <v>6372</v>
      </c>
      <c r="G7930">
        <v>6</v>
      </c>
    </row>
    <row r="7931" spans="1:7">
      <c r="A7931" t="s">
        <v>22241</v>
      </c>
      <c r="B7931">
        <v>16</v>
      </c>
      <c r="C7931" t="s">
        <v>22242</v>
      </c>
      <c r="D7931">
        <v>28</v>
      </c>
      <c r="E7931" t="s">
        <v>6374</v>
      </c>
      <c r="F7931" t="s">
        <v>6374</v>
      </c>
      <c r="G7931">
        <v>29</v>
      </c>
    </row>
    <row r="7932" spans="1:7">
      <c r="A7932" t="s">
        <v>22243</v>
      </c>
      <c r="B7932">
        <v>3</v>
      </c>
      <c r="C7932" t="s">
        <v>22244</v>
      </c>
      <c r="D7932">
        <v>6</v>
      </c>
      <c r="E7932" t="s">
        <v>6363</v>
      </c>
      <c r="F7932" t="s">
        <v>6363</v>
      </c>
      <c r="G7932">
        <v>9</v>
      </c>
    </row>
    <row r="7933" spans="1:7">
      <c r="A7933" t="s">
        <v>22245</v>
      </c>
      <c r="B7933">
        <v>6</v>
      </c>
      <c r="C7933" t="s">
        <v>22246</v>
      </c>
      <c r="D7933">
        <v>6</v>
      </c>
      <c r="E7933" t="s">
        <v>6402</v>
      </c>
      <c r="F7933" t="s">
        <v>6402</v>
      </c>
      <c r="G7933">
        <v>4</v>
      </c>
    </row>
    <row r="7934" spans="1:7">
      <c r="A7934" t="s">
        <v>22247</v>
      </c>
      <c r="B7934">
        <v>5</v>
      </c>
      <c r="C7934" t="s">
        <v>22248</v>
      </c>
      <c r="D7934">
        <v>5</v>
      </c>
      <c r="E7934" t="s">
        <v>6372</v>
      </c>
      <c r="F7934" t="s">
        <v>6372</v>
      </c>
      <c r="G7934">
        <v>6</v>
      </c>
    </row>
    <row r="7935" spans="1:7">
      <c r="A7935" t="s">
        <v>22249</v>
      </c>
      <c r="B7935">
        <v>3</v>
      </c>
      <c r="C7935" t="s">
        <v>22250</v>
      </c>
      <c r="D7935">
        <v>6</v>
      </c>
      <c r="E7935" t="s">
        <v>6400</v>
      </c>
      <c r="F7935" t="s">
        <v>6400</v>
      </c>
      <c r="G7935">
        <v>6</v>
      </c>
    </row>
    <row r="7936" spans="1:7">
      <c r="A7936" t="s">
        <v>22251</v>
      </c>
      <c r="B7936">
        <v>6</v>
      </c>
      <c r="C7936" t="s">
        <v>22252</v>
      </c>
      <c r="D7936">
        <v>6</v>
      </c>
      <c r="E7936" t="s">
        <v>6400</v>
      </c>
      <c r="F7936" t="s">
        <v>6400</v>
      </c>
      <c r="G7936">
        <v>6</v>
      </c>
    </row>
    <row r="7937" spans="1:7">
      <c r="A7937" t="s">
        <v>22253</v>
      </c>
      <c r="B7937">
        <v>6</v>
      </c>
      <c r="C7937" t="s">
        <v>22254</v>
      </c>
      <c r="D7937">
        <v>5</v>
      </c>
      <c r="E7937" t="s">
        <v>6400</v>
      </c>
      <c r="F7937" t="s">
        <v>6400</v>
      </c>
      <c r="G7937">
        <v>6</v>
      </c>
    </row>
    <row r="7938" spans="1:7">
      <c r="A7938" t="s">
        <v>22255</v>
      </c>
      <c r="B7938">
        <v>7</v>
      </c>
      <c r="C7938" t="s">
        <v>22256</v>
      </c>
      <c r="D7938">
        <v>7</v>
      </c>
      <c r="E7938" t="s">
        <v>28</v>
      </c>
      <c r="F7938" t="s">
        <v>28</v>
      </c>
      <c r="G7938">
        <v>6</v>
      </c>
    </row>
    <row r="7939" spans="1:7">
      <c r="A7939" t="s">
        <v>22257</v>
      </c>
      <c r="B7939">
        <v>6</v>
      </c>
      <c r="C7939" t="s">
        <v>22258</v>
      </c>
      <c r="D7939">
        <v>6</v>
      </c>
      <c r="E7939" t="s">
        <v>27</v>
      </c>
      <c r="F7939" t="s">
        <v>27</v>
      </c>
      <c r="G7939">
        <v>7</v>
      </c>
    </row>
    <row r="7940" spans="1:7">
      <c r="A7940" t="s">
        <v>22259</v>
      </c>
      <c r="B7940">
        <v>8</v>
      </c>
      <c r="C7940" t="s">
        <v>22260</v>
      </c>
      <c r="D7940">
        <v>8</v>
      </c>
      <c r="E7940" t="s">
        <v>27</v>
      </c>
      <c r="F7940" t="s">
        <v>27</v>
      </c>
      <c r="G7940">
        <v>7</v>
      </c>
    </row>
    <row r="7941" spans="1:7">
      <c r="A7941" t="s">
        <v>22261</v>
      </c>
      <c r="B7941">
        <v>5</v>
      </c>
      <c r="C7941" t="s">
        <v>22262</v>
      </c>
      <c r="D7941">
        <v>6</v>
      </c>
      <c r="E7941" t="s">
        <v>6400</v>
      </c>
      <c r="F7941" t="s">
        <v>6400</v>
      </c>
      <c r="G7941">
        <v>6</v>
      </c>
    </row>
    <row r="7942" spans="1:7">
      <c r="A7942" t="s">
        <v>22263</v>
      </c>
      <c r="B7942">
        <v>3</v>
      </c>
      <c r="C7942" t="s">
        <v>22264</v>
      </c>
      <c r="D7942">
        <v>8</v>
      </c>
      <c r="E7942" t="s">
        <v>6372</v>
      </c>
      <c r="F7942" t="s">
        <v>6372</v>
      </c>
      <c r="G7942">
        <v>6</v>
      </c>
    </row>
    <row r="7943" spans="1:7">
      <c r="A7943" t="s">
        <v>22265</v>
      </c>
      <c r="B7943">
        <v>7</v>
      </c>
      <c r="C7943" t="s">
        <v>22266</v>
      </c>
      <c r="D7943">
        <v>7</v>
      </c>
      <c r="E7943" t="s">
        <v>28</v>
      </c>
      <c r="F7943" t="s">
        <v>28</v>
      </c>
      <c r="G7943">
        <v>6</v>
      </c>
    </row>
    <row r="7944" spans="1:7">
      <c r="A7944" t="s">
        <v>22267</v>
      </c>
      <c r="B7944">
        <v>6</v>
      </c>
      <c r="C7944" t="s">
        <v>22268</v>
      </c>
      <c r="D7944">
        <v>6</v>
      </c>
      <c r="E7944" t="s">
        <v>6372</v>
      </c>
      <c r="F7944" t="s">
        <v>6372</v>
      </c>
      <c r="G7944">
        <v>6</v>
      </c>
    </row>
    <row r="7945" spans="1:7">
      <c r="A7945" t="s">
        <v>22269</v>
      </c>
      <c r="B7945">
        <v>3</v>
      </c>
      <c r="C7945" t="s">
        <v>22270</v>
      </c>
      <c r="D7945">
        <v>7</v>
      </c>
      <c r="E7945" t="s">
        <v>27</v>
      </c>
      <c r="F7945" t="s">
        <v>27</v>
      </c>
      <c r="G7945">
        <v>7</v>
      </c>
    </row>
    <row r="7946" spans="1:7">
      <c r="A7946" t="s">
        <v>22271</v>
      </c>
      <c r="B7946">
        <v>10</v>
      </c>
      <c r="C7946" t="s">
        <v>22272</v>
      </c>
      <c r="D7946">
        <v>10</v>
      </c>
      <c r="E7946" t="s">
        <v>27</v>
      </c>
      <c r="F7946" t="s">
        <v>27</v>
      </c>
      <c r="G7946">
        <v>7</v>
      </c>
    </row>
    <row r="7947" spans="1:7">
      <c r="A7947" t="s">
        <v>22273</v>
      </c>
      <c r="B7947">
        <v>4</v>
      </c>
      <c r="C7947" t="s">
        <v>8293</v>
      </c>
      <c r="D7947">
        <v>6</v>
      </c>
      <c r="E7947" t="s">
        <v>6372</v>
      </c>
      <c r="F7947" t="s">
        <v>6372</v>
      </c>
      <c r="G7947">
        <v>6</v>
      </c>
    </row>
    <row r="7948" spans="1:7">
      <c r="A7948" t="s">
        <v>22274</v>
      </c>
      <c r="B7948">
        <v>9</v>
      </c>
      <c r="C7948" t="s">
        <v>22275</v>
      </c>
      <c r="D7948">
        <v>9</v>
      </c>
      <c r="E7948" t="s">
        <v>6402</v>
      </c>
      <c r="F7948" t="s">
        <v>6402</v>
      </c>
      <c r="G7948">
        <v>4</v>
      </c>
    </row>
    <row r="7949" spans="1:7">
      <c r="A7949" t="s">
        <v>22276</v>
      </c>
      <c r="B7949">
        <v>6</v>
      </c>
      <c r="C7949" t="s">
        <v>22277</v>
      </c>
      <c r="D7949">
        <v>6</v>
      </c>
      <c r="E7949" t="s">
        <v>27</v>
      </c>
      <c r="F7949" t="s">
        <v>27</v>
      </c>
      <c r="G7949">
        <v>7</v>
      </c>
    </row>
    <row r="7950" spans="1:7">
      <c r="A7950" t="s">
        <v>22278</v>
      </c>
      <c r="B7950">
        <v>9</v>
      </c>
      <c r="C7950" t="s">
        <v>22279</v>
      </c>
      <c r="D7950">
        <v>9</v>
      </c>
      <c r="E7950" t="s">
        <v>6363</v>
      </c>
      <c r="F7950" t="s">
        <v>6363</v>
      </c>
      <c r="G7950">
        <v>9</v>
      </c>
    </row>
    <row r="7951" spans="1:7">
      <c r="A7951" t="s">
        <v>22280</v>
      </c>
      <c r="B7951">
        <v>3</v>
      </c>
      <c r="C7951" t="s">
        <v>20876</v>
      </c>
      <c r="D7951">
        <v>8</v>
      </c>
      <c r="E7951" t="s">
        <v>6363</v>
      </c>
      <c r="F7951" t="s">
        <v>6363</v>
      </c>
      <c r="G7951">
        <v>9</v>
      </c>
    </row>
    <row r="7952" spans="1:7">
      <c r="A7952" t="s">
        <v>22281</v>
      </c>
      <c r="B7952">
        <v>5</v>
      </c>
      <c r="C7952" t="s">
        <v>22282</v>
      </c>
      <c r="D7952">
        <v>5</v>
      </c>
      <c r="E7952" t="s">
        <v>6372</v>
      </c>
      <c r="F7952" t="s">
        <v>6372</v>
      </c>
      <c r="G7952">
        <v>6</v>
      </c>
    </row>
    <row r="7953" spans="1:7">
      <c r="A7953" t="s">
        <v>22283</v>
      </c>
      <c r="B7953">
        <v>5</v>
      </c>
      <c r="C7953" t="s">
        <v>22284</v>
      </c>
      <c r="D7953">
        <v>8</v>
      </c>
      <c r="E7953" t="s">
        <v>34</v>
      </c>
      <c r="F7953" t="s">
        <v>34</v>
      </c>
      <c r="G7953">
        <v>13</v>
      </c>
    </row>
    <row r="7954" spans="1:7">
      <c r="A7954" t="s">
        <v>22285</v>
      </c>
      <c r="B7954">
        <v>8</v>
      </c>
      <c r="C7954" t="s">
        <v>22286</v>
      </c>
      <c r="D7954">
        <v>12</v>
      </c>
      <c r="E7954" t="s">
        <v>6395</v>
      </c>
      <c r="F7954" t="s">
        <v>6395</v>
      </c>
      <c r="G7954">
        <v>13</v>
      </c>
    </row>
    <row r="7955" spans="1:7">
      <c r="A7955" t="s">
        <v>22287</v>
      </c>
      <c r="B7955">
        <v>8</v>
      </c>
      <c r="C7955" t="s">
        <v>22288</v>
      </c>
      <c r="D7955">
        <v>8</v>
      </c>
      <c r="E7955" t="s">
        <v>27</v>
      </c>
      <c r="F7955" t="s">
        <v>27</v>
      </c>
      <c r="G7955">
        <v>7</v>
      </c>
    </row>
    <row r="7956" spans="1:7">
      <c r="A7956" t="s">
        <v>22289</v>
      </c>
      <c r="B7956">
        <v>3</v>
      </c>
      <c r="C7956" t="s">
        <v>22290</v>
      </c>
      <c r="D7956">
        <v>6</v>
      </c>
      <c r="E7956" t="s">
        <v>6372</v>
      </c>
      <c r="F7956" t="s">
        <v>6372</v>
      </c>
      <c r="G7956">
        <v>6</v>
      </c>
    </row>
    <row r="7957" spans="1:7">
      <c r="A7957" t="s">
        <v>22291</v>
      </c>
      <c r="B7957">
        <v>6</v>
      </c>
      <c r="C7957" t="s">
        <v>22292</v>
      </c>
      <c r="D7957">
        <v>6</v>
      </c>
      <c r="E7957" t="s">
        <v>27</v>
      </c>
      <c r="F7957" t="s">
        <v>27</v>
      </c>
      <c r="G7957">
        <v>7</v>
      </c>
    </row>
    <row r="7958" spans="1:7">
      <c r="A7958" t="s">
        <v>22293</v>
      </c>
      <c r="B7958">
        <v>16</v>
      </c>
      <c r="C7958" t="s">
        <v>22294</v>
      </c>
      <c r="D7958">
        <v>13</v>
      </c>
      <c r="E7958" t="s">
        <v>6395</v>
      </c>
      <c r="F7958" t="s">
        <v>6395</v>
      </c>
      <c r="G7958">
        <v>13</v>
      </c>
    </row>
    <row r="7959" spans="1:7">
      <c r="A7959" t="s">
        <v>22295</v>
      </c>
      <c r="B7959">
        <v>5</v>
      </c>
      <c r="C7959" t="s">
        <v>22296</v>
      </c>
      <c r="D7959">
        <v>5</v>
      </c>
      <c r="E7959" t="s">
        <v>6369</v>
      </c>
      <c r="F7959" t="s">
        <v>6369</v>
      </c>
      <c r="G7959">
        <v>3</v>
      </c>
    </row>
    <row r="7960" spans="1:7">
      <c r="A7960" t="s">
        <v>22297</v>
      </c>
      <c r="B7960">
        <v>9</v>
      </c>
      <c r="C7960" t="s">
        <v>22298</v>
      </c>
      <c r="D7960">
        <v>9</v>
      </c>
      <c r="E7960" t="s">
        <v>6363</v>
      </c>
      <c r="F7960" t="s">
        <v>6363</v>
      </c>
      <c r="G7960">
        <v>9</v>
      </c>
    </row>
    <row r="7961" spans="1:7">
      <c r="A7961" t="s">
        <v>22299</v>
      </c>
      <c r="B7961">
        <v>5</v>
      </c>
      <c r="C7961" t="s">
        <v>22300</v>
      </c>
      <c r="D7961">
        <v>5</v>
      </c>
      <c r="E7961" t="s">
        <v>6372</v>
      </c>
      <c r="F7961" t="s">
        <v>6372</v>
      </c>
      <c r="G7961">
        <v>6</v>
      </c>
    </row>
    <row r="7962" spans="1:7">
      <c r="A7962" t="s">
        <v>22301</v>
      </c>
      <c r="B7962">
        <v>13</v>
      </c>
      <c r="C7962" t="s">
        <v>22302</v>
      </c>
      <c r="D7962">
        <v>13</v>
      </c>
      <c r="E7962" t="s">
        <v>6397</v>
      </c>
      <c r="F7962" t="s">
        <v>6397</v>
      </c>
      <c r="G7962">
        <v>11</v>
      </c>
    </row>
    <row r="7963" spans="1:7">
      <c r="A7963" t="s">
        <v>22303</v>
      </c>
      <c r="B7963">
        <v>6</v>
      </c>
      <c r="C7963" t="s">
        <v>22304</v>
      </c>
      <c r="D7963">
        <v>6</v>
      </c>
      <c r="E7963" t="s">
        <v>6368</v>
      </c>
      <c r="F7963" t="s">
        <v>6368</v>
      </c>
      <c r="G7963">
        <v>6</v>
      </c>
    </row>
    <row r="7964" spans="1:7">
      <c r="A7964" t="s">
        <v>22305</v>
      </c>
      <c r="B7964">
        <v>9</v>
      </c>
      <c r="C7964" t="s">
        <v>22306</v>
      </c>
      <c r="D7964">
        <v>9</v>
      </c>
      <c r="E7964" t="s">
        <v>27</v>
      </c>
      <c r="F7964" t="s">
        <v>27</v>
      </c>
      <c r="G7964">
        <v>7</v>
      </c>
    </row>
    <row r="7965" spans="1:7">
      <c r="A7965" t="s">
        <v>22307</v>
      </c>
      <c r="B7965">
        <v>7</v>
      </c>
      <c r="C7965" t="s">
        <v>22308</v>
      </c>
      <c r="D7965">
        <v>7</v>
      </c>
      <c r="E7965" t="s">
        <v>6368</v>
      </c>
      <c r="F7965" t="s">
        <v>6368</v>
      </c>
      <c r="G7965">
        <v>6</v>
      </c>
    </row>
    <row r="7966" spans="1:7">
      <c r="A7966" t="s">
        <v>22309</v>
      </c>
      <c r="B7966">
        <v>10</v>
      </c>
      <c r="C7966" t="s">
        <v>22310</v>
      </c>
      <c r="D7966">
        <v>10</v>
      </c>
      <c r="E7966" t="s">
        <v>27</v>
      </c>
      <c r="F7966" t="s">
        <v>27</v>
      </c>
      <c r="G7966">
        <v>7</v>
      </c>
    </row>
    <row r="7967" spans="1:7">
      <c r="A7967" t="s">
        <v>22311</v>
      </c>
      <c r="B7967">
        <v>2</v>
      </c>
      <c r="C7967" t="s">
        <v>12595</v>
      </c>
      <c r="D7967">
        <v>7</v>
      </c>
      <c r="E7967" t="s">
        <v>6372</v>
      </c>
      <c r="F7967" t="s">
        <v>6372</v>
      </c>
      <c r="G7967">
        <v>6</v>
      </c>
    </row>
    <row r="7968" spans="1:7">
      <c r="A7968" t="s">
        <v>22312</v>
      </c>
      <c r="B7968">
        <v>4</v>
      </c>
      <c r="C7968" t="s">
        <v>22313</v>
      </c>
      <c r="D7968">
        <v>4</v>
      </c>
      <c r="E7968" t="s">
        <v>6372</v>
      </c>
      <c r="F7968" t="s">
        <v>6372</v>
      </c>
      <c r="G7968">
        <v>6</v>
      </c>
    </row>
    <row r="7969" spans="1:7">
      <c r="A7969" t="s">
        <v>22314</v>
      </c>
      <c r="B7969">
        <v>6</v>
      </c>
      <c r="C7969" t="s">
        <v>22315</v>
      </c>
      <c r="D7969">
        <v>7</v>
      </c>
      <c r="E7969" t="s">
        <v>27</v>
      </c>
      <c r="F7969" t="s">
        <v>27</v>
      </c>
      <c r="G7969">
        <v>7</v>
      </c>
    </row>
    <row r="7970" spans="1:7">
      <c r="A7970" t="s">
        <v>22316</v>
      </c>
      <c r="B7970">
        <v>6</v>
      </c>
      <c r="C7970" t="s">
        <v>22317</v>
      </c>
      <c r="D7970">
        <v>6</v>
      </c>
      <c r="E7970" t="s">
        <v>27</v>
      </c>
      <c r="F7970" t="s">
        <v>27</v>
      </c>
      <c r="G7970">
        <v>7</v>
      </c>
    </row>
    <row r="7971" spans="1:7">
      <c r="A7971" t="s">
        <v>22318</v>
      </c>
      <c r="B7971">
        <v>4</v>
      </c>
      <c r="C7971" t="s">
        <v>22319</v>
      </c>
      <c r="D7971">
        <v>4</v>
      </c>
      <c r="E7971" t="s">
        <v>30</v>
      </c>
      <c r="F7971" t="s">
        <v>30</v>
      </c>
      <c r="G7971">
        <v>3</v>
      </c>
    </row>
    <row r="7972" spans="1:7">
      <c r="A7972" t="s">
        <v>22320</v>
      </c>
      <c r="B7972">
        <v>13</v>
      </c>
      <c r="C7972" t="s">
        <v>22321</v>
      </c>
      <c r="D7972">
        <v>14</v>
      </c>
      <c r="E7972" t="s">
        <v>6395</v>
      </c>
      <c r="F7972" t="s">
        <v>6395</v>
      </c>
      <c r="G7972">
        <v>13</v>
      </c>
    </row>
    <row r="7973" spans="1:7">
      <c r="A7973" t="s">
        <v>22322</v>
      </c>
      <c r="B7973">
        <v>3</v>
      </c>
      <c r="C7973" t="s">
        <v>22323</v>
      </c>
      <c r="D7973">
        <v>7</v>
      </c>
      <c r="E7973" t="s">
        <v>6372</v>
      </c>
      <c r="F7973" t="s">
        <v>6372</v>
      </c>
      <c r="G7973">
        <v>6</v>
      </c>
    </row>
    <row r="7974" spans="1:7">
      <c r="A7974" t="s">
        <v>22324</v>
      </c>
      <c r="B7974">
        <v>4</v>
      </c>
      <c r="C7974" t="s">
        <v>19797</v>
      </c>
      <c r="D7974">
        <v>11</v>
      </c>
      <c r="E7974" t="s">
        <v>34</v>
      </c>
      <c r="F7974" t="s">
        <v>34</v>
      </c>
      <c r="G7974">
        <v>13</v>
      </c>
    </row>
    <row r="7975" spans="1:7">
      <c r="A7975" t="s">
        <v>22325</v>
      </c>
      <c r="B7975">
        <v>7</v>
      </c>
      <c r="C7975" t="s">
        <v>22326</v>
      </c>
      <c r="D7975">
        <v>8</v>
      </c>
      <c r="E7975" t="s">
        <v>6368</v>
      </c>
      <c r="F7975" t="s">
        <v>6368</v>
      </c>
      <c r="G7975">
        <v>6</v>
      </c>
    </row>
    <row r="7976" spans="1:7">
      <c r="A7976" t="s">
        <v>22327</v>
      </c>
      <c r="B7976">
        <v>4</v>
      </c>
      <c r="C7976" t="s">
        <v>11450</v>
      </c>
      <c r="D7976">
        <v>6</v>
      </c>
      <c r="E7976" t="s">
        <v>6372</v>
      </c>
      <c r="F7976" t="s">
        <v>6372</v>
      </c>
      <c r="G7976">
        <v>6</v>
      </c>
    </row>
    <row r="7977" spans="1:7">
      <c r="A7977" t="s">
        <v>22328</v>
      </c>
      <c r="B7977">
        <v>3</v>
      </c>
      <c r="C7977" t="s">
        <v>22329</v>
      </c>
      <c r="D7977">
        <v>7</v>
      </c>
      <c r="E7977" t="s">
        <v>27</v>
      </c>
      <c r="F7977" t="s">
        <v>27</v>
      </c>
      <c r="G7977">
        <v>7</v>
      </c>
    </row>
    <row r="7978" spans="1:7">
      <c r="A7978" t="s">
        <v>22330</v>
      </c>
      <c r="B7978">
        <v>5</v>
      </c>
      <c r="C7978" t="s">
        <v>22331</v>
      </c>
      <c r="D7978">
        <v>5</v>
      </c>
      <c r="E7978" t="s">
        <v>6402</v>
      </c>
      <c r="F7978" t="s">
        <v>6402</v>
      </c>
      <c r="G7978">
        <v>4</v>
      </c>
    </row>
    <row r="7979" spans="1:7">
      <c r="A7979" t="s">
        <v>22332</v>
      </c>
      <c r="B7979">
        <v>6</v>
      </c>
      <c r="C7979" t="s">
        <v>22333</v>
      </c>
      <c r="D7979">
        <v>6</v>
      </c>
      <c r="E7979" t="s">
        <v>6368</v>
      </c>
      <c r="F7979" t="s">
        <v>6368</v>
      </c>
      <c r="G7979">
        <v>6</v>
      </c>
    </row>
    <row r="7980" spans="1:7">
      <c r="A7980" t="s">
        <v>22334</v>
      </c>
      <c r="B7980">
        <v>6</v>
      </c>
      <c r="C7980" t="s">
        <v>11029</v>
      </c>
      <c r="D7980">
        <v>9</v>
      </c>
      <c r="E7980" t="s">
        <v>6363</v>
      </c>
      <c r="F7980" t="s">
        <v>6363</v>
      </c>
      <c r="G7980">
        <v>9</v>
      </c>
    </row>
    <row r="7981" spans="1:7">
      <c r="A7981" t="s">
        <v>22335</v>
      </c>
      <c r="B7981">
        <v>14</v>
      </c>
      <c r="C7981" t="s">
        <v>22336</v>
      </c>
      <c r="D7981">
        <v>15</v>
      </c>
      <c r="E7981" t="s">
        <v>6395</v>
      </c>
      <c r="F7981" t="s">
        <v>6395</v>
      </c>
      <c r="G7981">
        <v>13</v>
      </c>
    </row>
    <row r="7982" spans="1:7">
      <c r="A7982" t="s">
        <v>22337</v>
      </c>
      <c r="B7982">
        <v>6</v>
      </c>
      <c r="C7982" t="s">
        <v>22338</v>
      </c>
      <c r="D7982">
        <v>6</v>
      </c>
      <c r="E7982" t="s">
        <v>27</v>
      </c>
      <c r="F7982" t="s">
        <v>27</v>
      </c>
      <c r="G7982">
        <v>7</v>
      </c>
    </row>
    <row r="7983" spans="1:7">
      <c r="A7983" t="s">
        <v>22339</v>
      </c>
      <c r="B7983">
        <v>10</v>
      </c>
      <c r="C7983" t="s">
        <v>22340</v>
      </c>
      <c r="D7983">
        <v>10</v>
      </c>
      <c r="E7983" t="s">
        <v>6397</v>
      </c>
      <c r="F7983" t="s">
        <v>6397</v>
      </c>
      <c r="G7983">
        <v>11</v>
      </c>
    </row>
    <row r="7984" spans="1:7">
      <c r="A7984" t="s">
        <v>22341</v>
      </c>
      <c r="B7984">
        <v>6</v>
      </c>
      <c r="C7984" t="s">
        <v>22342</v>
      </c>
      <c r="D7984">
        <v>6</v>
      </c>
      <c r="E7984" t="s">
        <v>27</v>
      </c>
      <c r="F7984" t="s">
        <v>27</v>
      </c>
      <c r="G7984">
        <v>7</v>
      </c>
    </row>
    <row r="7985" spans="1:7">
      <c r="A7985" t="s">
        <v>22343</v>
      </c>
      <c r="B7985">
        <v>2</v>
      </c>
      <c r="C7985" t="s">
        <v>22344</v>
      </c>
      <c r="D7985">
        <v>6</v>
      </c>
      <c r="E7985" t="s">
        <v>6372</v>
      </c>
      <c r="F7985" t="s">
        <v>6372</v>
      </c>
      <c r="G7985">
        <v>6</v>
      </c>
    </row>
    <row r="7986" spans="1:7">
      <c r="A7986" t="s">
        <v>22345</v>
      </c>
      <c r="B7986">
        <v>7</v>
      </c>
      <c r="C7986" t="s">
        <v>22346</v>
      </c>
      <c r="D7986">
        <v>7</v>
      </c>
      <c r="E7986" t="s">
        <v>28</v>
      </c>
      <c r="F7986" t="s">
        <v>28</v>
      </c>
      <c r="G7986">
        <v>6</v>
      </c>
    </row>
    <row r="7987" spans="1:7">
      <c r="A7987" t="s">
        <v>22347</v>
      </c>
      <c r="B7987">
        <v>6</v>
      </c>
      <c r="C7987" t="s">
        <v>22348</v>
      </c>
      <c r="D7987">
        <v>6</v>
      </c>
      <c r="E7987" t="s">
        <v>6400</v>
      </c>
      <c r="F7987" t="s">
        <v>6400</v>
      </c>
      <c r="G7987">
        <v>6</v>
      </c>
    </row>
    <row r="7988" spans="1:7">
      <c r="A7988" t="s">
        <v>22349</v>
      </c>
      <c r="B7988">
        <v>4</v>
      </c>
      <c r="C7988" t="s">
        <v>22350</v>
      </c>
      <c r="D7988">
        <v>4</v>
      </c>
      <c r="E7988" t="s">
        <v>6402</v>
      </c>
      <c r="F7988" t="s">
        <v>6402</v>
      </c>
      <c r="G7988">
        <v>4</v>
      </c>
    </row>
    <row r="7989" spans="1:7">
      <c r="A7989" t="s">
        <v>22351</v>
      </c>
      <c r="B7989">
        <v>7</v>
      </c>
      <c r="C7989" t="s">
        <v>22352</v>
      </c>
      <c r="D7989">
        <v>7</v>
      </c>
      <c r="E7989" t="s">
        <v>27</v>
      </c>
      <c r="F7989" t="s">
        <v>27</v>
      </c>
      <c r="G7989">
        <v>7</v>
      </c>
    </row>
    <row r="7990" spans="1:7">
      <c r="A7990" t="s">
        <v>22353</v>
      </c>
      <c r="B7990">
        <v>5</v>
      </c>
      <c r="C7990" t="s">
        <v>22354</v>
      </c>
      <c r="D7990">
        <v>5</v>
      </c>
      <c r="E7990" t="s">
        <v>6400</v>
      </c>
      <c r="F7990" t="s">
        <v>6400</v>
      </c>
      <c r="G7990">
        <v>6</v>
      </c>
    </row>
    <row r="7991" spans="1:7">
      <c r="A7991" t="s">
        <v>22355</v>
      </c>
      <c r="B7991">
        <v>8</v>
      </c>
      <c r="C7991" t="s">
        <v>22356</v>
      </c>
      <c r="D7991">
        <v>8</v>
      </c>
      <c r="E7991" t="s">
        <v>27</v>
      </c>
      <c r="F7991" t="s">
        <v>27</v>
      </c>
      <c r="G7991">
        <v>7</v>
      </c>
    </row>
    <row r="7992" spans="1:7">
      <c r="A7992" t="s">
        <v>22357</v>
      </c>
      <c r="B7992">
        <v>6</v>
      </c>
      <c r="C7992" t="s">
        <v>22358</v>
      </c>
      <c r="D7992">
        <v>6</v>
      </c>
      <c r="E7992" t="s">
        <v>6395</v>
      </c>
      <c r="F7992" t="s">
        <v>6395</v>
      </c>
      <c r="G7992">
        <v>13</v>
      </c>
    </row>
    <row r="7993" spans="1:7">
      <c r="A7993" t="s">
        <v>22359</v>
      </c>
      <c r="B7993">
        <v>7</v>
      </c>
      <c r="C7993" t="s">
        <v>22360</v>
      </c>
      <c r="D7993">
        <v>16</v>
      </c>
      <c r="E7993" t="s">
        <v>6395</v>
      </c>
      <c r="F7993" t="s">
        <v>6395</v>
      </c>
      <c r="G7993">
        <v>13</v>
      </c>
    </row>
    <row r="7994" spans="1:7">
      <c r="A7994" t="s">
        <v>22361</v>
      </c>
      <c r="B7994">
        <v>9</v>
      </c>
      <c r="C7994" t="s">
        <v>22362</v>
      </c>
      <c r="D7994">
        <v>9</v>
      </c>
      <c r="E7994" t="s">
        <v>27</v>
      </c>
      <c r="F7994" t="s">
        <v>27</v>
      </c>
      <c r="G7994">
        <v>7</v>
      </c>
    </row>
    <row r="7995" spans="1:7">
      <c r="A7995" t="s">
        <v>22363</v>
      </c>
      <c r="B7995">
        <v>6</v>
      </c>
      <c r="C7995" t="s">
        <v>22364</v>
      </c>
      <c r="D7995">
        <v>6</v>
      </c>
      <c r="E7995" t="s">
        <v>6400</v>
      </c>
      <c r="F7995" t="s">
        <v>6400</v>
      </c>
      <c r="G7995">
        <v>6</v>
      </c>
    </row>
    <row r="7996" spans="1:7">
      <c r="A7996" t="s">
        <v>22365</v>
      </c>
      <c r="B7996">
        <v>2</v>
      </c>
      <c r="C7996" t="s">
        <v>11033</v>
      </c>
      <c r="D7996">
        <v>6</v>
      </c>
      <c r="E7996" t="s">
        <v>6372</v>
      </c>
      <c r="F7996" t="s">
        <v>6372</v>
      </c>
      <c r="G7996">
        <v>6</v>
      </c>
    </row>
    <row r="7997" spans="1:7">
      <c r="A7997" t="s">
        <v>22366</v>
      </c>
      <c r="B7997">
        <v>10</v>
      </c>
      <c r="C7997" t="s">
        <v>22367</v>
      </c>
      <c r="D7997">
        <v>12</v>
      </c>
      <c r="E7997" t="s">
        <v>6395</v>
      </c>
      <c r="F7997" t="s">
        <v>6395</v>
      </c>
      <c r="G7997">
        <v>13</v>
      </c>
    </row>
    <row r="7998" spans="1:7">
      <c r="A7998" t="s">
        <v>22368</v>
      </c>
      <c r="B7998">
        <v>7</v>
      </c>
      <c r="C7998" t="s">
        <v>22369</v>
      </c>
      <c r="D7998">
        <v>7</v>
      </c>
      <c r="E7998" t="s">
        <v>6372</v>
      </c>
      <c r="F7998" t="s">
        <v>6372</v>
      </c>
      <c r="G7998">
        <v>6</v>
      </c>
    </row>
    <row r="7999" spans="1:7">
      <c r="A7999" t="s">
        <v>22370</v>
      </c>
      <c r="B7999">
        <v>6</v>
      </c>
      <c r="C7999" t="s">
        <v>15293</v>
      </c>
      <c r="D7999">
        <v>12</v>
      </c>
      <c r="E7999" t="s">
        <v>6395</v>
      </c>
      <c r="F7999" t="s">
        <v>6395</v>
      </c>
      <c r="G7999">
        <v>13</v>
      </c>
    </row>
    <row r="8000" spans="1:7">
      <c r="A8000" t="s">
        <v>22371</v>
      </c>
      <c r="B8000">
        <v>7</v>
      </c>
      <c r="C8000" t="s">
        <v>22372</v>
      </c>
      <c r="D8000">
        <v>7</v>
      </c>
      <c r="E8000" t="s">
        <v>6372</v>
      </c>
      <c r="F8000" t="s">
        <v>6372</v>
      </c>
      <c r="G8000">
        <v>6</v>
      </c>
    </row>
    <row r="8001" spans="1:7">
      <c r="A8001" t="s">
        <v>22373</v>
      </c>
      <c r="B8001">
        <v>4</v>
      </c>
      <c r="C8001" t="s">
        <v>22374</v>
      </c>
      <c r="D8001">
        <v>6</v>
      </c>
      <c r="E8001" t="s">
        <v>6372</v>
      </c>
      <c r="F8001" t="s">
        <v>6372</v>
      </c>
      <c r="G8001">
        <v>6</v>
      </c>
    </row>
    <row r="8002" spans="1:7">
      <c r="A8002" t="s">
        <v>22375</v>
      </c>
      <c r="B8002">
        <v>7</v>
      </c>
      <c r="C8002" t="s">
        <v>22376</v>
      </c>
      <c r="D8002">
        <v>7</v>
      </c>
      <c r="E8002" t="s">
        <v>6372</v>
      </c>
      <c r="F8002" t="s">
        <v>6372</v>
      </c>
      <c r="G8002">
        <v>6</v>
      </c>
    </row>
    <row r="8003" spans="1:7">
      <c r="A8003" t="s">
        <v>22377</v>
      </c>
      <c r="B8003">
        <v>10</v>
      </c>
      <c r="C8003" t="s">
        <v>22378</v>
      </c>
      <c r="D8003">
        <v>10</v>
      </c>
      <c r="E8003" t="s">
        <v>6363</v>
      </c>
      <c r="F8003" t="s">
        <v>6363</v>
      </c>
      <c r="G8003">
        <v>9</v>
      </c>
    </row>
    <row r="8004" spans="1:7">
      <c r="A8004" t="s">
        <v>22379</v>
      </c>
      <c r="B8004">
        <v>5</v>
      </c>
      <c r="C8004" t="s">
        <v>22380</v>
      </c>
      <c r="D8004">
        <v>5</v>
      </c>
      <c r="E8004" t="s">
        <v>6368</v>
      </c>
      <c r="F8004" t="s">
        <v>6368</v>
      </c>
      <c r="G8004">
        <v>6</v>
      </c>
    </row>
    <row r="8005" spans="1:7">
      <c r="A8005" t="s">
        <v>22381</v>
      </c>
      <c r="B8005">
        <v>3</v>
      </c>
      <c r="C8005" t="s">
        <v>22382</v>
      </c>
      <c r="D8005">
        <v>7</v>
      </c>
      <c r="E8005" t="s">
        <v>6372</v>
      </c>
      <c r="F8005" t="s">
        <v>6372</v>
      </c>
      <c r="G8005">
        <v>6</v>
      </c>
    </row>
    <row r="8006" spans="1:7">
      <c r="A8006" t="s">
        <v>22383</v>
      </c>
      <c r="B8006">
        <v>8</v>
      </c>
      <c r="C8006" t="s">
        <v>22384</v>
      </c>
      <c r="D8006">
        <v>8</v>
      </c>
      <c r="E8006" t="s">
        <v>27</v>
      </c>
      <c r="F8006" t="s">
        <v>27</v>
      </c>
      <c r="G8006">
        <v>7</v>
      </c>
    </row>
    <row r="8007" spans="1:7">
      <c r="A8007" t="s">
        <v>22385</v>
      </c>
      <c r="B8007">
        <v>8</v>
      </c>
      <c r="C8007" t="s">
        <v>22386</v>
      </c>
      <c r="D8007">
        <v>8</v>
      </c>
      <c r="E8007" t="s">
        <v>27</v>
      </c>
      <c r="F8007" t="s">
        <v>27</v>
      </c>
      <c r="G8007">
        <v>7</v>
      </c>
    </row>
    <row r="8008" spans="1:7">
      <c r="A8008" t="s">
        <v>22387</v>
      </c>
      <c r="B8008">
        <v>6</v>
      </c>
      <c r="C8008" t="s">
        <v>22388</v>
      </c>
      <c r="D8008">
        <v>6</v>
      </c>
      <c r="E8008" t="s">
        <v>6368</v>
      </c>
      <c r="F8008" t="s">
        <v>6368</v>
      </c>
      <c r="G8008">
        <v>6</v>
      </c>
    </row>
    <row r="8009" spans="1:7">
      <c r="A8009" t="s">
        <v>22389</v>
      </c>
      <c r="B8009">
        <v>7</v>
      </c>
      <c r="C8009" t="s">
        <v>22390</v>
      </c>
      <c r="D8009">
        <v>7</v>
      </c>
      <c r="E8009" t="s">
        <v>27</v>
      </c>
      <c r="F8009" t="s">
        <v>27</v>
      </c>
      <c r="G8009">
        <v>7</v>
      </c>
    </row>
    <row r="8010" spans="1:7">
      <c r="A8010" t="s">
        <v>22391</v>
      </c>
      <c r="B8010">
        <v>8</v>
      </c>
      <c r="C8010" t="s">
        <v>22392</v>
      </c>
      <c r="D8010">
        <v>8</v>
      </c>
      <c r="E8010" t="s">
        <v>6372</v>
      </c>
      <c r="F8010" t="s">
        <v>6372</v>
      </c>
      <c r="G8010">
        <v>6</v>
      </c>
    </row>
    <row r="8011" spans="1:7">
      <c r="A8011" t="s">
        <v>22393</v>
      </c>
      <c r="B8011">
        <v>4</v>
      </c>
      <c r="C8011" t="s">
        <v>22394</v>
      </c>
      <c r="D8011">
        <v>4</v>
      </c>
      <c r="E8011" t="s">
        <v>30</v>
      </c>
      <c r="F8011" t="s">
        <v>30</v>
      </c>
      <c r="G8011">
        <v>3</v>
      </c>
    </row>
    <row r="8012" spans="1:7">
      <c r="A8012" t="s">
        <v>22395</v>
      </c>
      <c r="B8012">
        <v>7</v>
      </c>
      <c r="C8012" t="s">
        <v>22396</v>
      </c>
      <c r="D8012">
        <v>7</v>
      </c>
      <c r="E8012" t="s">
        <v>27</v>
      </c>
      <c r="F8012" t="s">
        <v>27</v>
      </c>
      <c r="G8012">
        <v>7</v>
      </c>
    </row>
    <row r="8013" spans="1:7">
      <c r="A8013" t="s">
        <v>22397</v>
      </c>
      <c r="B8013">
        <v>6</v>
      </c>
      <c r="C8013" t="s">
        <v>22398</v>
      </c>
      <c r="D8013">
        <v>6</v>
      </c>
      <c r="E8013" t="s">
        <v>6400</v>
      </c>
      <c r="F8013" t="s">
        <v>6400</v>
      </c>
      <c r="G8013">
        <v>6</v>
      </c>
    </row>
    <row r="8014" spans="1:7">
      <c r="A8014" t="s">
        <v>22399</v>
      </c>
      <c r="B8014">
        <v>12</v>
      </c>
      <c r="C8014" t="s">
        <v>22400</v>
      </c>
      <c r="D8014">
        <v>14</v>
      </c>
      <c r="E8014" t="s">
        <v>6395</v>
      </c>
      <c r="F8014" t="s">
        <v>6395</v>
      </c>
      <c r="G8014">
        <v>13</v>
      </c>
    </row>
    <row r="8015" spans="1:7">
      <c r="A8015" t="s">
        <v>22401</v>
      </c>
      <c r="B8015">
        <v>9</v>
      </c>
      <c r="C8015" t="s">
        <v>22402</v>
      </c>
      <c r="D8015">
        <v>11</v>
      </c>
      <c r="E8015" t="s">
        <v>6397</v>
      </c>
      <c r="F8015" t="s">
        <v>6397</v>
      </c>
      <c r="G8015">
        <v>11</v>
      </c>
    </row>
    <row r="8016" spans="1:7">
      <c r="A8016" t="s">
        <v>22403</v>
      </c>
      <c r="B8016">
        <v>5</v>
      </c>
      <c r="C8016" t="s">
        <v>22404</v>
      </c>
      <c r="D8016">
        <v>11</v>
      </c>
      <c r="E8016" t="s">
        <v>6397</v>
      </c>
      <c r="F8016" t="s">
        <v>6397</v>
      </c>
      <c r="G8016">
        <v>11</v>
      </c>
    </row>
    <row r="8017" spans="1:7">
      <c r="A8017" t="s">
        <v>22405</v>
      </c>
      <c r="B8017">
        <v>3</v>
      </c>
      <c r="C8017" t="s">
        <v>22406</v>
      </c>
      <c r="D8017">
        <v>8</v>
      </c>
      <c r="E8017" t="s">
        <v>6395</v>
      </c>
      <c r="F8017" t="s">
        <v>6395</v>
      </c>
      <c r="G8017">
        <v>13</v>
      </c>
    </row>
    <row r="8018" spans="1:7">
      <c r="A8018" t="s">
        <v>22407</v>
      </c>
      <c r="B8018">
        <v>5</v>
      </c>
      <c r="C8018" t="s">
        <v>22408</v>
      </c>
      <c r="D8018">
        <v>5</v>
      </c>
      <c r="E8018" t="s">
        <v>28</v>
      </c>
      <c r="F8018" t="s">
        <v>28</v>
      </c>
      <c r="G8018">
        <v>6</v>
      </c>
    </row>
    <row r="8019" spans="1:7">
      <c r="A8019" t="s">
        <v>22409</v>
      </c>
      <c r="B8019">
        <v>9</v>
      </c>
      <c r="C8019" t="s">
        <v>22410</v>
      </c>
      <c r="D8019">
        <v>10</v>
      </c>
      <c r="E8019" t="s">
        <v>6363</v>
      </c>
      <c r="F8019" t="s">
        <v>6363</v>
      </c>
      <c r="G8019">
        <v>9</v>
      </c>
    </row>
    <row r="8020" spans="1:7">
      <c r="A8020" t="s">
        <v>22411</v>
      </c>
      <c r="B8020">
        <v>34</v>
      </c>
      <c r="C8020" t="s">
        <v>22412</v>
      </c>
      <c r="D8020">
        <v>35</v>
      </c>
      <c r="E8020" t="s">
        <v>6374</v>
      </c>
      <c r="F8020" t="s">
        <v>6374</v>
      </c>
      <c r="G8020">
        <v>29</v>
      </c>
    </row>
    <row r="8021" spans="1:7">
      <c r="A8021" t="s">
        <v>22413</v>
      </c>
      <c r="B8021">
        <v>38</v>
      </c>
      <c r="C8021" t="s">
        <v>22414</v>
      </c>
      <c r="D8021">
        <v>37</v>
      </c>
      <c r="E8021" t="s">
        <v>6362</v>
      </c>
      <c r="F8021" t="s">
        <v>6362</v>
      </c>
      <c r="G8021">
        <v>32</v>
      </c>
    </row>
    <row r="8022" spans="1:7">
      <c r="A8022" t="s">
        <v>22415</v>
      </c>
      <c r="B8022">
        <v>9</v>
      </c>
      <c r="C8022" t="s">
        <v>22416</v>
      </c>
      <c r="D8022">
        <v>9</v>
      </c>
      <c r="E8022" t="s">
        <v>27</v>
      </c>
      <c r="F8022" t="s">
        <v>27</v>
      </c>
      <c r="G8022">
        <v>7</v>
      </c>
    </row>
    <row r="8023" spans="1:7">
      <c r="A8023" t="s">
        <v>22417</v>
      </c>
      <c r="B8023">
        <v>7</v>
      </c>
      <c r="C8023" t="s">
        <v>22418</v>
      </c>
      <c r="D8023">
        <v>7</v>
      </c>
      <c r="E8023" t="s">
        <v>6400</v>
      </c>
      <c r="F8023" t="s">
        <v>6400</v>
      </c>
      <c r="G8023">
        <v>6</v>
      </c>
    </row>
    <row r="8024" spans="1:7">
      <c r="A8024" t="s">
        <v>22419</v>
      </c>
      <c r="B8024">
        <v>4</v>
      </c>
      <c r="C8024" t="s">
        <v>10711</v>
      </c>
      <c r="D8024">
        <v>9</v>
      </c>
      <c r="E8024" t="s">
        <v>6397</v>
      </c>
      <c r="F8024" t="s">
        <v>6397</v>
      </c>
      <c r="G8024">
        <v>11</v>
      </c>
    </row>
    <row r="8025" spans="1:7">
      <c r="A8025" t="s">
        <v>22420</v>
      </c>
      <c r="B8025">
        <v>7</v>
      </c>
      <c r="C8025" t="s">
        <v>22421</v>
      </c>
      <c r="D8025">
        <v>7</v>
      </c>
      <c r="E8025" t="s">
        <v>28</v>
      </c>
      <c r="F8025" t="s">
        <v>28</v>
      </c>
      <c r="G8025">
        <v>6</v>
      </c>
    </row>
    <row r="8026" spans="1:7">
      <c r="A8026" t="s">
        <v>22422</v>
      </c>
      <c r="B8026">
        <v>7</v>
      </c>
      <c r="C8026" t="s">
        <v>22423</v>
      </c>
      <c r="D8026">
        <v>7</v>
      </c>
      <c r="E8026" t="s">
        <v>27</v>
      </c>
      <c r="F8026" t="s">
        <v>27</v>
      </c>
      <c r="G8026">
        <v>7</v>
      </c>
    </row>
    <row r="8027" spans="1:7">
      <c r="A8027" t="s">
        <v>22424</v>
      </c>
      <c r="B8027">
        <v>6</v>
      </c>
      <c r="C8027" t="s">
        <v>22425</v>
      </c>
      <c r="D8027">
        <v>6</v>
      </c>
      <c r="E8027" t="s">
        <v>28</v>
      </c>
      <c r="F8027" t="s">
        <v>28</v>
      </c>
      <c r="G8027">
        <v>6</v>
      </c>
    </row>
    <row r="8028" spans="1:7">
      <c r="A8028" t="s">
        <v>22426</v>
      </c>
      <c r="B8028">
        <v>4</v>
      </c>
      <c r="C8028" t="s">
        <v>22427</v>
      </c>
      <c r="D8028">
        <v>4</v>
      </c>
      <c r="E8028" t="s">
        <v>27</v>
      </c>
      <c r="F8028" t="s">
        <v>27</v>
      </c>
      <c r="G8028">
        <v>7</v>
      </c>
    </row>
    <row r="8029" spans="1:7">
      <c r="A8029" t="s">
        <v>22428</v>
      </c>
      <c r="B8029">
        <v>7</v>
      </c>
      <c r="C8029" t="s">
        <v>22429</v>
      </c>
      <c r="D8029">
        <v>7</v>
      </c>
      <c r="E8029" t="s">
        <v>6363</v>
      </c>
      <c r="F8029" t="s">
        <v>6363</v>
      </c>
      <c r="G8029">
        <v>9</v>
      </c>
    </row>
    <row r="8030" spans="1:7">
      <c r="A8030" t="s">
        <v>22430</v>
      </c>
      <c r="B8030">
        <v>5</v>
      </c>
      <c r="C8030" t="s">
        <v>22431</v>
      </c>
      <c r="D8030">
        <v>4</v>
      </c>
      <c r="E8030" t="s">
        <v>6372</v>
      </c>
      <c r="F8030" t="s">
        <v>6372</v>
      </c>
      <c r="G8030">
        <v>6</v>
      </c>
    </row>
    <row r="8031" spans="1:7">
      <c r="A8031" t="s">
        <v>22432</v>
      </c>
      <c r="B8031">
        <v>5</v>
      </c>
      <c r="C8031" t="s">
        <v>22433</v>
      </c>
      <c r="D8031">
        <v>5</v>
      </c>
      <c r="E8031" t="s">
        <v>27</v>
      </c>
      <c r="F8031" t="s">
        <v>27</v>
      </c>
      <c r="G8031">
        <v>7</v>
      </c>
    </row>
    <row r="8032" spans="1:7">
      <c r="A8032" t="s">
        <v>22434</v>
      </c>
      <c r="B8032">
        <v>8</v>
      </c>
      <c r="C8032" t="s">
        <v>22435</v>
      </c>
      <c r="D8032">
        <v>8</v>
      </c>
      <c r="E8032" t="s">
        <v>28</v>
      </c>
      <c r="F8032" t="s">
        <v>28</v>
      </c>
      <c r="G8032">
        <v>6</v>
      </c>
    </row>
    <row r="8033" spans="1:7">
      <c r="A8033" t="s">
        <v>22436</v>
      </c>
      <c r="B8033">
        <v>4</v>
      </c>
      <c r="C8033" t="s">
        <v>22437</v>
      </c>
      <c r="D8033">
        <v>8</v>
      </c>
      <c r="E8033" t="s">
        <v>27</v>
      </c>
      <c r="F8033" t="s">
        <v>27</v>
      </c>
      <c r="G8033">
        <v>7</v>
      </c>
    </row>
    <row r="8034" spans="1:7">
      <c r="A8034" t="s">
        <v>22438</v>
      </c>
      <c r="B8034">
        <v>7</v>
      </c>
      <c r="C8034" t="s">
        <v>22439</v>
      </c>
      <c r="D8034">
        <v>14</v>
      </c>
      <c r="E8034" t="s">
        <v>34</v>
      </c>
      <c r="F8034" t="s">
        <v>34</v>
      </c>
      <c r="G8034">
        <v>13</v>
      </c>
    </row>
    <row r="8035" spans="1:7">
      <c r="A8035" t="s">
        <v>22440</v>
      </c>
      <c r="B8035">
        <v>6</v>
      </c>
      <c r="C8035" t="s">
        <v>22441</v>
      </c>
      <c r="D8035">
        <v>6</v>
      </c>
      <c r="E8035" t="s">
        <v>6372</v>
      </c>
      <c r="F8035" t="s">
        <v>6372</v>
      </c>
      <c r="G8035">
        <v>6</v>
      </c>
    </row>
    <row r="8036" spans="1:7">
      <c r="A8036" t="s">
        <v>22442</v>
      </c>
      <c r="B8036">
        <v>6</v>
      </c>
      <c r="C8036" t="s">
        <v>22443</v>
      </c>
      <c r="D8036">
        <v>6</v>
      </c>
      <c r="E8036" t="s">
        <v>28</v>
      </c>
      <c r="F8036" t="s">
        <v>28</v>
      </c>
      <c r="G8036">
        <v>6</v>
      </c>
    </row>
    <row r="8037" spans="1:7">
      <c r="A8037" t="s">
        <v>22444</v>
      </c>
      <c r="B8037">
        <v>6</v>
      </c>
      <c r="C8037" t="s">
        <v>22445</v>
      </c>
      <c r="D8037">
        <v>6</v>
      </c>
      <c r="E8037" t="s">
        <v>6402</v>
      </c>
      <c r="F8037" t="s">
        <v>6402</v>
      </c>
      <c r="G8037">
        <v>4</v>
      </c>
    </row>
    <row r="8038" spans="1:7">
      <c r="A8038" t="s">
        <v>22446</v>
      </c>
      <c r="B8038">
        <v>6</v>
      </c>
      <c r="C8038" t="s">
        <v>22447</v>
      </c>
      <c r="D8038">
        <v>6</v>
      </c>
      <c r="E8038" t="s">
        <v>27</v>
      </c>
      <c r="F8038" t="s">
        <v>27</v>
      </c>
      <c r="G8038">
        <v>7</v>
      </c>
    </row>
    <row r="8039" spans="1:7">
      <c r="A8039" t="s">
        <v>22448</v>
      </c>
      <c r="B8039">
        <v>4</v>
      </c>
      <c r="C8039" t="s">
        <v>22449</v>
      </c>
      <c r="D8039">
        <v>4</v>
      </c>
      <c r="E8039" t="s">
        <v>6369</v>
      </c>
      <c r="F8039" t="s">
        <v>6369</v>
      </c>
      <c r="G8039">
        <v>3</v>
      </c>
    </row>
    <row r="8040" spans="1:7">
      <c r="A8040" t="s">
        <v>22450</v>
      </c>
      <c r="B8040">
        <v>3</v>
      </c>
      <c r="C8040" t="s">
        <v>22451</v>
      </c>
      <c r="D8040">
        <v>5</v>
      </c>
      <c r="E8040" t="s">
        <v>6372</v>
      </c>
      <c r="F8040" t="s">
        <v>6372</v>
      </c>
      <c r="G8040">
        <v>6</v>
      </c>
    </row>
    <row r="8041" spans="1:7">
      <c r="A8041" t="s">
        <v>22452</v>
      </c>
      <c r="B8041">
        <v>5</v>
      </c>
      <c r="C8041" t="s">
        <v>22453</v>
      </c>
      <c r="D8041">
        <v>5</v>
      </c>
      <c r="E8041" t="s">
        <v>6402</v>
      </c>
      <c r="F8041" t="s">
        <v>6402</v>
      </c>
      <c r="G8041">
        <v>4</v>
      </c>
    </row>
    <row r="8042" spans="1:7">
      <c r="A8042" t="s">
        <v>22454</v>
      </c>
      <c r="B8042">
        <v>3</v>
      </c>
      <c r="C8042" t="s">
        <v>22455</v>
      </c>
      <c r="D8042">
        <v>5</v>
      </c>
      <c r="E8042" t="s">
        <v>6400</v>
      </c>
      <c r="F8042" t="s">
        <v>6400</v>
      </c>
      <c r="G8042">
        <v>6</v>
      </c>
    </row>
    <row r="8043" spans="1:7">
      <c r="A8043" t="s">
        <v>22456</v>
      </c>
      <c r="B8043">
        <v>7</v>
      </c>
      <c r="C8043" t="s">
        <v>22457</v>
      </c>
      <c r="D8043">
        <v>7</v>
      </c>
      <c r="E8043" t="s">
        <v>6372</v>
      </c>
      <c r="F8043" t="s">
        <v>6372</v>
      </c>
      <c r="G8043">
        <v>6</v>
      </c>
    </row>
    <row r="8044" spans="1:7">
      <c r="A8044" t="s">
        <v>22458</v>
      </c>
      <c r="B8044">
        <v>10</v>
      </c>
      <c r="C8044" t="s">
        <v>22459</v>
      </c>
      <c r="D8044">
        <v>10</v>
      </c>
      <c r="E8044" t="s">
        <v>6397</v>
      </c>
      <c r="F8044" t="s">
        <v>6397</v>
      </c>
      <c r="G8044">
        <v>11</v>
      </c>
    </row>
    <row r="8045" spans="1:7">
      <c r="A8045" t="s">
        <v>22460</v>
      </c>
      <c r="B8045">
        <v>3</v>
      </c>
      <c r="C8045" t="s">
        <v>8148</v>
      </c>
      <c r="D8045">
        <v>4</v>
      </c>
      <c r="E8045" t="s">
        <v>6372</v>
      </c>
      <c r="F8045" t="s">
        <v>6372</v>
      </c>
      <c r="G8045">
        <v>6</v>
      </c>
    </row>
    <row r="8046" spans="1:7">
      <c r="A8046" t="s">
        <v>22461</v>
      </c>
      <c r="B8046">
        <v>10</v>
      </c>
      <c r="C8046" t="s">
        <v>22462</v>
      </c>
      <c r="D8046">
        <v>10</v>
      </c>
      <c r="E8046" t="s">
        <v>6397</v>
      </c>
      <c r="F8046" t="s">
        <v>6397</v>
      </c>
      <c r="G8046">
        <v>11</v>
      </c>
    </row>
    <row r="8047" spans="1:7">
      <c r="A8047" t="s">
        <v>22463</v>
      </c>
      <c r="B8047">
        <v>5</v>
      </c>
      <c r="C8047" t="s">
        <v>22464</v>
      </c>
      <c r="D8047">
        <v>5</v>
      </c>
      <c r="E8047" t="s">
        <v>6402</v>
      </c>
      <c r="F8047" t="s">
        <v>6402</v>
      </c>
      <c r="G8047">
        <v>4</v>
      </c>
    </row>
    <row r="8048" spans="1:7">
      <c r="A8048" t="s">
        <v>22465</v>
      </c>
      <c r="B8048">
        <v>8</v>
      </c>
      <c r="C8048" t="s">
        <v>22466</v>
      </c>
      <c r="D8048">
        <v>8</v>
      </c>
      <c r="E8048" t="s">
        <v>27</v>
      </c>
      <c r="F8048" t="s">
        <v>27</v>
      </c>
      <c r="G8048">
        <v>7</v>
      </c>
    </row>
    <row r="8049" spans="1:7">
      <c r="A8049" t="s">
        <v>22467</v>
      </c>
      <c r="B8049">
        <v>7</v>
      </c>
      <c r="C8049" t="s">
        <v>22468</v>
      </c>
      <c r="D8049">
        <v>7</v>
      </c>
      <c r="E8049" t="s">
        <v>27</v>
      </c>
      <c r="F8049" t="s">
        <v>27</v>
      </c>
      <c r="G8049">
        <v>7</v>
      </c>
    </row>
    <row r="8050" spans="1:7">
      <c r="A8050" t="s">
        <v>22469</v>
      </c>
      <c r="B8050">
        <v>6</v>
      </c>
      <c r="C8050" t="s">
        <v>9251</v>
      </c>
      <c r="D8050">
        <v>10</v>
      </c>
      <c r="E8050" t="s">
        <v>6397</v>
      </c>
      <c r="F8050" t="s">
        <v>6397</v>
      </c>
      <c r="G8050">
        <v>11</v>
      </c>
    </row>
    <row r="8051" spans="1:7">
      <c r="A8051" t="s">
        <v>22470</v>
      </c>
      <c r="B8051">
        <v>6</v>
      </c>
      <c r="C8051" t="s">
        <v>22471</v>
      </c>
      <c r="D8051">
        <v>6</v>
      </c>
      <c r="E8051" t="s">
        <v>6400</v>
      </c>
      <c r="F8051" t="s">
        <v>6400</v>
      </c>
      <c r="G8051">
        <v>6</v>
      </c>
    </row>
    <row r="8052" spans="1:7">
      <c r="A8052" t="s">
        <v>22472</v>
      </c>
      <c r="B8052">
        <v>7</v>
      </c>
      <c r="C8052" t="s">
        <v>22473</v>
      </c>
      <c r="D8052">
        <v>7</v>
      </c>
      <c r="E8052" t="s">
        <v>6368</v>
      </c>
      <c r="F8052" t="s">
        <v>6368</v>
      </c>
      <c r="G8052">
        <v>6</v>
      </c>
    </row>
    <row r="8053" spans="1:7">
      <c r="A8053" t="s">
        <v>22474</v>
      </c>
      <c r="B8053">
        <v>9</v>
      </c>
      <c r="C8053" t="s">
        <v>22475</v>
      </c>
      <c r="D8053">
        <v>8</v>
      </c>
      <c r="E8053" t="s">
        <v>27</v>
      </c>
      <c r="F8053" t="s">
        <v>27</v>
      </c>
      <c r="G8053">
        <v>7</v>
      </c>
    </row>
    <row r="8054" spans="1:7">
      <c r="A8054" t="s">
        <v>22476</v>
      </c>
      <c r="B8054">
        <v>6</v>
      </c>
      <c r="C8054" t="s">
        <v>22477</v>
      </c>
      <c r="D8054">
        <v>6</v>
      </c>
      <c r="E8054" t="s">
        <v>28</v>
      </c>
      <c r="F8054" t="s">
        <v>28</v>
      </c>
      <c r="G8054">
        <v>6</v>
      </c>
    </row>
    <row r="8055" spans="1:7">
      <c r="A8055" t="s">
        <v>22478</v>
      </c>
      <c r="B8055">
        <v>12</v>
      </c>
      <c r="C8055" t="s">
        <v>12146</v>
      </c>
      <c r="D8055">
        <v>14</v>
      </c>
      <c r="E8055" t="s">
        <v>6395</v>
      </c>
      <c r="F8055" t="s">
        <v>6395</v>
      </c>
      <c r="G8055">
        <v>13</v>
      </c>
    </row>
    <row r="8056" spans="1:7">
      <c r="A8056" t="s">
        <v>22479</v>
      </c>
      <c r="B8056">
        <v>3</v>
      </c>
      <c r="C8056" t="s">
        <v>22480</v>
      </c>
      <c r="D8056">
        <v>6</v>
      </c>
      <c r="E8056" t="s">
        <v>6395</v>
      </c>
      <c r="F8056" t="s">
        <v>6395</v>
      </c>
      <c r="G8056">
        <v>13</v>
      </c>
    </row>
    <row r="8057" spans="1:7">
      <c r="A8057" t="s">
        <v>22481</v>
      </c>
      <c r="B8057">
        <v>11</v>
      </c>
      <c r="C8057" t="s">
        <v>22482</v>
      </c>
      <c r="D8057">
        <v>11</v>
      </c>
      <c r="E8057" t="s">
        <v>6397</v>
      </c>
      <c r="F8057" t="s">
        <v>6397</v>
      </c>
      <c r="G8057">
        <v>11</v>
      </c>
    </row>
    <row r="8058" spans="1:7">
      <c r="A8058" t="s">
        <v>22483</v>
      </c>
      <c r="B8058">
        <v>7</v>
      </c>
      <c r="C8058" t="s">
        <v>22484</v>
      </c>
      <c r="D8058">
        <v>7</v>
      </c>
      <c r="E8058" t="s">
        <v>6400</v>
      </c>
      <c r="F8058" t="s">
        <v>6400</v>
      </c>
      <c r="G8058">
        <v>6</v>
      </c>
    </row>
    <row r="8059" spans="1:7">
      <c r="A8059" t="s">
        <v>22485</v>
      </c>
      <c r="B8059">
        <v>6</v>
      </c>
      <c r="C8059" t="s">
        <v>22486</v>
      </c>
      <c r="D8059">
        <v>6</v>
      </c>
      <c r="E8059" t="s">
        <v>6372</v>
      </c>
      <c r="F8059" t="s">
        <v>6372</v>
      </c>
      <c r="G8059">
        <v>6</v>
      </c>
    </row>
    <row r="8060" spans="1:7">
      <c r="A8060" t="s">
        <v>22487</v>
      </c>
      <c r="B8060">
        <v>8</v>
      </c>
      <c r="C8060" t="s">
        <v>22488</v>
      </c>
      <c r="D8060">
        <v>17</v>
      </c>
      <c r="E8060" t="s">
        <v>6395</v>
      </c>
      <c r="F8060" t="s">
        <v>6395</v>
      </c>
      <c r="G8060">
        <v>13</v>
      </c>
    </row>
    <row r="8061" spans="1:7">
      <c r="A8061" t="s">
        <v>22489</v>
      </c>
      <c r="B8061">
        <v>4</v>
      </c>
      <c r="C8061" t="s">
        <v>22490</v>
      </c>
      <c r="D8061">
        <v>9</v>
      </c>
      <c r="E8061" t="s">
        <v>6363</v>
      </c>
      <c r="F8061" t="s">
        <v>6363</v>
      </c>
      <c r="G8061">
        <v>9</v>
      </c>
    </row>
    <row r="8062" spans="1:7">
      <c r="A8062" t="s">
        <v>22491</v>
      </c>
      <c r="B8062">
        <v>7</v>
      </c>
      <c r="C8062" t="s">
        <v>22492</v>
      </c>
      <c r="D8062">
        <v>7</v>
      </c>
      <c r="E8062" t="s">
        <v>28</v>
      </c>
      <c r="F8062" t="s">
        <v>28</v>
      </c>
      <c r="G8062">
        <v>6</v>
      </c>
    </row>
    <row r="8063" spans="1:7">
      <c r="A8063" t="s">
        <v>22493</v>
      </c>
      <c r="B8063">
        <v>6</v>
      </c>
      <c r="C8063" t="s">
        <v>22494</v>
      </c>
      <c r="D8063">
        <v>6</v>
      </c>
      <c r="E8063" t="s">
        <v>6372</v>
      </c>
      <c r="F8063" t="s">
        <v>6372</v>
      </c>
      <c r="G8063">
        <v>6</v>
      </c>
    </row>
    <row r="8064" spans="1:7">
      <c r="A8064" t="s">
        <v>22495</v>
      </c>
      <c r="B8064">
        <v>18</v>
      </c>
      <c r="C8064" t="s">
        <v>22496</v>
      </c>
      <c r="D8064">
        <v>21</v>
      </c>
      <c r="E8064" t="s">
        <v>6395</v>
      </c>
      <c r="F8064" t="s">
        <v>6395</v>
      </c>
      <c r="G8064">
        <v>13</v>
      </c>
    </row>
    <row r="8065" spans="1:7">
      <c r="A8065" t="s">
        <v>22497</v>
      </c>
      <c r="B8065">
        <v>4</v>
      </c>
      <c r="C8065" t="s">
        <v>22498</v>
      </c>
      <c r="D8065">
        <v>5</v>
      </c>
      <c r="E8065" t="s">
        <v>6402</v>
      </c>
      <c r="F8065" t="s">
        <v>6402</v>
      </c>
      <c r="G8065">
        <v>4</v>
      </c>
    </row>
    <row r="8066" spans="1:7">
      <c r="A8066" t="s">
        <v>22499</v>
      </c>
      <c r="B8066">
        <v>4</v>
      </c>
      <c r="C8066" t="s">
        <v>22500</v>
      </c>
      <c r="D8066">
        <v>7</v>
      </c>
      <c r="E8066" t="s">
        <v>6372</v>
      </c>
      <c r="F8066" t="s">
        <v>6372</v>
      </c>
      <c r="G8066">
        <v>6</v>
      </c>
    </row>
    <row r="8067" spans="1:7">
      <c r="A8067" t="s">
        <v>22501</v>
      </c>
      <c r="B8067">
        <v>8</v>
      </c>
      <c r="C8067" t="s">
        <v>22502</v>
      </c>
      <c r="D8067">
        <v>8</v>
      </c>
      <c r="E8067" t="s">
        <v>6363</v>
      </c>
      <c r="F8067" t="s">
        <v>6363</v>
      </c>
      <c r="G8067">
        <v>9</v>
      </c>
    </row>
    <row r="8068" spans="1:7">
      <c r="A8068" t="s">
        <v>22503</v>
      </c>
      <c r="B8068">
        <v>6</v>
      </c>
      <c r="C8068" t="s">
        <v>22504</v>
      </c>
      <c r="D8068">
        <v>7</v>
      </c>
      <c r="E8068" t="s">
        <v>28</v>
      </c>
      <c r="F8068" t="s">
        <v>28</v>
      </c>
      <c r="G8068">
        <v>6</v>
      </c>
    </row>
    <row r="8069" spans="1:7">
      <c r="A8069" t="s">
        <v>22505</v>
      </c>
      <c r="B8069">
        <v>11</v>
      </c>
      <c r="C8069" t="s">
        <v>22506</v>
      </c>
      <c r="D8069">
        <v>11</v>
      </c>
      <c r="E8069" t="s">
        <v>6397</v>
      </c>
      <c r="F8069" t="s">
        <v>6397</v>
      </c>
      <c r="G8069">
        <v>11</v>
      </c>
    </row>
    <row r="8070" spans="1:7">
      <c r="A8070" t="s">
        <v>22507</v>
      </c>
      <c r="B8070">
        <v>31</v>
      </c>
      <c r="C8070" t="s">
        <v>22508</v>
      </c>
      <c r="D8070">
        <v>34</v>
      </c>
      <c r="E8070" t="s">
        <v>6362</v>
      </c>
      <c r="F8070" t="s">
        <v>6362</v>
      </c>
      <c r="G8070">
        <v>32</v>
      </c>
    </row>
    <row r="8071" spans="1:7">
      <c r="A8071" t="s">
        <v>22509</v>
      </c>
      <c r="B8071">
        <v>4</v>
      </c>
      <c r="C8071" t="s">
        <v>22510</v>
      </c>
      <c r="D8071">
        <v>12</v>
      </c>
      <c r="E8071" t="s">
        <v>34</v>
      </c>
      <c r="F8071" t="s">
        <v>34</v>
      </c>
      <c r="G8071">
        <v>13</v>
      </c>
    </row>
    <row r="8072" spans="1:7">
      <c r="A8072" t="s">
        <v>22511</v>
      </c>
      <c r="B8072">
        <v>5</v>
      </c>
      <c r="C8072" t="s">
        <v>22512</v>
      </c>
      <c r="D8072">
        <v>10</v>
      </c>
      <c r="E8072" t="s">
        <v>6363</v>
      </c>
      <c r="F8072" t="s">
        <v>6363</v>
      </c>
      <c r="G8072">
        <v>9</v>
      </c>
    </row>
    <row r="8073" spans="1:7">
      <c r="A8073" t="s">
        <v>22513</v>
      </c>
      <c r="B8073">
        <v>7</v>
      </c>
      <c r="C8073" t="s">
        <v>22514</v>
      </c>
      <c r="D8073">
        <v>7</v>
      </c>
      <c r="E8073" t="s">
        <v>27</v>
      </c>
      <c r="F8073" t="s">
        <v>27</v>
      </c>
      <c r="G8073">
        <v>7</v>
      </c>
    </row>
    <row r="8074" spans="1:7">
      <c r="A8074" t="s">
        <v>22515</v>
      </c>
      <c r="B8074">
        <v>7</v>
      </c>
      <c r="C8074" t="s">
        <v>22516</v>
      </c>
      <c r="D8074">
        <v>6</v>
      </c>
      <c r="E8074" t="s">
        <v>6368</v>
      </c>
      <c r="F8074" t="s">
        <v>6368</v>
      </c>
      <c r="G8074">
        <v>6</v>
      </c>
    </row>
    <row r="8075" spans="1:7">
      <c r="A8075" t="s">
        <v>22517</v>
      </c>
      <c r="B8075">
        <v>7</v>
      </c>
      <c r="C8075" t="s">
        <v>22518</v>
      </c>
      <c r="D8075">
        <v>7</v>
      </c>
      <c r="E8075" t="s">
        <v>27</v>
      </c>
      <c r="F8075" t="s">
        <v>27</v>
      </c>
      <c r="G8075">
        <v>7</v>
      </c>
    </row>
    <row r="8076" spans="1:7">
      <c r="A8076" t="s">
        <v>22519</v>
      </c>
      <c r="B8076">
        <v>6</v>
      </c>
      <c r="C8076" t="s">
        <v>22520</v>
      </c>
      <c r="D8076">
        <v>6</v>
      </c>
      <c r="E8076" t="s">
        <v>28</v>
      </c>
      <c r="F8076" t="s">
        <v>28</v>
      </c>
      <c r="G8076">
        <v>6</v>
      </c>
    </row>
    <row r="8077" spans="1:7">
      <c r="A8077" t="s">
        <v>22521</v>
      </c>
      <c r="B8077">
        <v>7</v>
      </c>
      <c r="C8077" t="s">
        <v>22522</v>
      </c>
      <c r="D8077">
        <v>15</v>
      </c>
      <c r="E8077" t="s">
        <v>6395</v>
      </c>
      <c r="F8077" t="s">
        <v>6395</v>
      </c>
      <c r="G8077">
        <v>13</v>
      </c>
    </row>
    <row r="8078" spans="1:7">
      <c r="A8078" t="s">
        <v>22523</v>
      </c>
      <c r="B8078">
        <v>3</v>
      </c>
      <c r="C8078" t="s">
        <v>16873</v>
      </c>
      <c r="D8078">
        <v>13</v>
      </c>
      <c r="E8078" t="s">
        <v>6395</v>
      </c>
      <c r="F8078" t="s">
        <v>6395</v>
      </c>
      <c r="G8078">
        <v>13</v>
      </c>
    </row>
    <row r="8079" spans="1:7">
      <c r="A8079" t="s">
        <v>22524</v>
      </c>
      <c r="B8079">
        <v>7</v>
      </c>
      <c r="C8079" t="s">
        <v>22525</v>
      </c>
      <c r="D8079">
        <v>7</v>
      </c>
      <c r="E8079" t="s">
        <v>6402</v>
      </c>
      <c r="F8079" t="s">
        <v>6402</v>
      </c>
      <c r="G8079">
        <v>4</v>
      </c>
    </row>
    <row r="8080" spans="1:7">
      <c r="A8080" t="s">
        <v>22526</v>
      </c>
      <c r="B8080">
        <v>7</v>
      </c>
      <c r="C8080" t="s">
        <v>22527</v>
      </c>
      <c r="D8080">
        <v>7</v>
      </c>
      <c r="E8080" t="s">
        <v>6369</v>
      </c>
      <c r="F8080" t="s">
        <v>6369</v>
      </c>
      <c r="G8080">
        <v>3</v>
      </c>
    </row>
    <row r="8081" spans="1:7">
      <c r="A8081" t="s">
        <v>22528</v>
      </c>
      <c r="B8081">
        <v>6</v>
      </c>
      <c r="C8081" t="s">
        <v>22529</v>
      </c>
      <c r="D8081">
        <v>6</v>
      </c>
      <c r="E8081" t="s">
        <v>6372</v>
      </c>
      <c r="F8081" t="s">
        <v>6372</v>
      </c>
      <c r="G8081">
        <v>6</v>
      </c>
    </row>
    <row r="8082" spans="1:7">
      <c r="A8082" t="s">
        <v>22530</v>
      </c>
      <c r="B8082">
        <v>6.5</v>
      </c>
      <c r="C8082" t="s">
        <v>22531</v>
      </c>
      <c r="D8082">
        <v>6.5</v>
      </c>
      <c r="E8082" t="s">
        <v>28</v>
      </c>
      <c r="F8082" t="s">
        <v>28</v>
      </c>
      <c r="G8082">
        <v>6</v>
      </c>
    </row>
    <row r="8083" spans="1:7">
      <c r="A8083" t="s">
        <v>22532</v>
      </c>
      <c r="B8083">
        <v>3</v>
      </c>
      <c r="C8083" t="s">
        <v>22533</v>
      </c>
      <c r="D8083">
        <v>7</v>
      </c>
      <c r="E8083" t="s">
        <v>6368</v>
      </c>
      <c r="F8083" t="s">
        <v>6368</v>
      </c>
      <c r="G8083">
        <v>6</v>
      </c>
    </row>
    <row r="8084" spans="1:7">
      <c r="A8084" t="s">
        <v>22534</v>
      </c>
      <c r="B8084">
        <v>6</v>
      </c>
      <c r="C8084" t="s">
        <v>22535</v>
      </c>
      <c r="D8084">
        <v>6</v>
      </c>
      <c r="E8084" t="s">
        <v>6372</v>
      </c>
      <c r="F8084" t="s">
        <v>6372</v>
      </c>
      <c r="G8084">
        <v>6</v>
      </c>
    </row>
    <row r="8085" spans="1:7">
      <c r="A8085" t="s">
        <v>22536</v>
      </c>
      <c r="B8085">
        <v>5</v>
      </c>
      <c r="C8085" t="s">
        <v>22537</v>
      </c>
      <c r="D8085">
        <v>5</v>
      </c>
      <c r="E8085" t="s">
        <v>6400</v>
      </c>
      <c r="F8085" t="s">
        <v>6400</v>
      </c>
      <c r="G8085">
        <v>6</v>
      </c>
    </row>
    <row r="8086" spans="1:7">
      <c r="A8086" t="s">
        <v>22538</v>
      </c>
      <c r="B8086">
        <v>8</v>
      </c>
      <c r="C8086" t="s">
        <v>22539</v>
      </c>
      <c r="D8086">
        <v>8</v>
      </c>
      <c r="E8086" t="s">
        <v>28</v>
      </c>
      <c r="F8086" t="s">
        <v>28</v>
      </c>
      <c r="G8086">
        <v>6</v>
      </c>
    </row>
    <row r="8087" spans="1:7">
      <c r="A8087" t="s">
        <v>22540</v>
      </c>
      <c r="B8087">
        <v>6</v>
      </c>
      <c r="C8087" t="s">
        <v>22541</v>
      </c>
      <c r="D8087">
        <v>6</v>
      </c>
      <c r="E8087" t="s">
        <v>27</v>
      </c>
      <c r="F8087" t="s">
        <v>27</v>
      </c>
      <c r="G8087">
        <v>7</v>
      </c>
    </row>
    <row r="8088" spans="1:7">
      <c r="A8088" t="s">
        <v>22542</v>
      </c>
      <c r="B8088">
        <v>8</v>
      </c>
      <c r="C8088" t="s">
        <v>22543</v>
      </c>
      <c r="D8088">
        <v>8</v>
      </c>
      <c r="E8088" t="s">
        <v>6400</v>
      </c>
      <c r="F8088" t="s">
        <v>6400</v>
      </c>
      <c r="G8088">
        <v>6</v>
      </c>
    </row>
    <row r="8089" spans="1:7">
      <c r="A8089" t="s">
        <v>22544</v>
      </c>
      <c r="B8089">
        <v>6</v>
      </c>
      <c r="C8089" t="s">
        <v>22545</v>
      </c>
      <c r="D8089">
        <v>6</v>
      </c>
      <c r="E8089" t="s">
        <v>6372</v>
      </c>
      <c r="F8089" t="s">
        <v>6372</v>
      </c>
      <c r="G8089">
        <v>6</v>
      </c>
    </row>
    <row r="8090" spans="1:7">
      <c r="A8090" t="s">
        <v>22546</v>
      </c>
      <c r="B8090">
        <v>7</v>
      </c>
      <c r="C8090" t="s">
        <v>22547</v>
      </c>
      <c r="D8090">
        <v>7</v>
      </c>
      <c r="E8090" t="s">
        <v>27</v>
      </c>
      <c r="F8090" t="s">
        <v>27</v>
      </c>
      <c r="G8090">
        <v>7</v>
      </c>
    </row>
    <row r="8091" spans="1:7">
      <c r="A8091" t="s">
        <v>22548</v>
      </c>
      <c r="B8091">
        <v>6</v>
      </c>
      <c r="C8091" t="s">
        <v>22549</v>
      </c>
      <c r="D8091">
        <v>6</v>
      </c>
      <c r="E8091" t="s">
        <v>28</v>
      </c>
      <c r="F8091" t="s">
        <v>28</v>
      </c>
      <c r="G8091">
        <v>6</v>
      </c>
    </row>
    <row r="8092" spans="1:7">
      <c r="A8092" t="s">
        <v>22550</v>
      </c>
      <c r="B8092">
        <v>6</v>
      </c>
      <c r="C8092" t="s">
        <v>22551</v>
      </c>
      <c r="D8092">
        <v>6</v>
      </c>
      <c r="E8092" t="s">
        <v>27</v>
      </c>
      <c r="F8092" t="s">
        <v>27</v>
      </c>
      <c r="G8092">
        <v>7</v>
      </c>
    </row>
    <row r="8093" spans="1:7">
      <c r="A8093" t="s">
        <v>22552</v>
      </c>
      <c r="B8093">
        <v>10</v>
      </c>
      <c r="C8093" t="s">
        <v>22553</v>
      </c>
      <c r="D8093">
        <v>7</v>
      </c>
      <c r="E8093" t="s">
        <v>6397</v>
      </c>
      <c r="F8093" t="s">
        <v>6397</v>
      </c>
      <c r="G8093">
        <v>11</v>
      </c>
    </row>
    <row r="8094" spans="1:7">
      <c r="A8094" t="s">
        <v>22554</v>
      </c>
      <c r="B8094">
        <v>3</v>
      </c>
      <c r="C8094" t="s">
        <v>22555</v>
      </c>
      <c r="D8094">
        <v>5</v>
      </c>
      <c r="E8094" t="s">
        <v>6400</v>
      </c>
      <c r="F8094" t="s">
        <v>6400</v>
      </c>
      <c r="G8094">
        <v>6</v>
      </c>
    </row>
    <row r="8095" spans="1:7">
      <c r="A8095" t="s">
        <v>22556</v>
      </c>
      <c r="B8095">
        <v>5</v>
      </c>
      <c r="C8095" t="s">
        <v>22557</v>
      </c>
      <c r="D8095">
        <v>5</v>
      </c>
      <c r="E8095" t="s">
        <v>30</v>
      </c>
      <c r="F8095" t="s">
        <v>30</v>
      </c>
      <c r="G8095">
        <v>3</v>
      </c>
    </row>
    <row r="8096" spans="1:7">
      <c r="A8096" t="s">
        <v>22558</v>
      </c>
      <c r="B8096">
        <v>8</v>
      </c>
      <c r="C8096" t="s">
        <v>22559</v>
      </c>
      <c r="D8096">
        <v>8</v>
      </c>
      <c r="E8096" t="s">
        <v>6372</v>
      </c>
      <c r="F8096" t="s">
        <v>6372</v>
      </c>
      <c r="G8096">
        <v>6</v>
      </c>
    </row>
    <row r="8097" spans="1:7">
      <c r="A8097" t="s">
        <v>22560</v>
      </c>
      <c r="B8097">
        <v>6</v>
      </c>
      <c r="C8097" t="s">
        <v>22561</v>
      </c>
      <c r="D8097">
        <v>6</v>
      </c>
      <c r="E8097" t="s">
        <v>6400</v>
      </c>
      <c r="F8097" t="s">
        <v>6400</v>
      </c>
      <c r="G8097">
        <v>6</v>
      </c>
    </row>
    <row r="8098" spans="1:7">
      <c r="A8098" t="s">
        <v>22562</v>
      </c>
      <c r="B8098">
        <v>6</v>
      </c>
      <c r="C8098" t="s">
        <v>22563</v>
      </c>
      <c r="D8098">
        <v>6</v>
      </c>
      <c r="E8098" t="s">
        <v>6372</v>
      </c>
      <c r="F8098" t="s">
        <v>6372</v>
      </c>
      <c r="G8098">
        <v>6</v>
      </c>
    </row>
    <row r="8099" spans="1:7">
      <c r="A8099" t="s">
        <v>22564</v>
      </c>
      <c r="B8099">
        <v>6</v>
      </c>
      <c r="C8099" t="s">
        <v>22565</v>
      </c>
      <c r="D8099">
        <v>6</v>
      </c>
      <c r="E8099" t="s">
        <v>27</v>
      </c>
      <c r="F8099" t="s">
        <v>27</v>
      </c>
      <c r="G8099">
        <v>7</v>
      </c>
    </row>
    <row r="8100" spans="1:7">
      <c r="A8100" t="s">
        <v>22566</v>
      </c>
      <c r="B8100">
        <v>8</v>
      </c>
      <c r="C8100" t="s">
        <v>22567</v>
      </c>
      <c r="D8100">
        <v>8</v>
      </c>
      <c r="E8100" t="s">
        <v>27</v>
      </c>
      <c r="F8100" t="s">
        <v>27</v>
      </c>
      <c r="G8100">
        <v>7</v>
      </c>
    </row>
    <row r="8101" spans="1:7">
      <c r="A8101" t="s">
        <v>22568</v>
      </c>
      <c r="B8101">
        <v>6</v>
      </c>
      <c r="C8101" t="s">
        <v>22569</v>
      </c>
      <c r="D8101">
        <v>6</v>
      </c>
      <c r="E8101" t="s">
        <v>6368</v>
      </c>
      <c r="F8101" t="s">
        <v>6368</v>
      </c>
      <c r="G8101">
        <v>6</v>
      </c>
    </row>
    <row r="8102" spans="1:7">
      <c r="A8102" t="s">
        <v>22570</v>
      </c>
      <c r="B8102">
        <v>4</v>
      </c>
      <c r="C8102" t="s">
        <v>22571</v>
      </c>
      <c r="D8102">
        <v>5</v>
      </c>
      <c r="E8102" t="s">
        <v>6372</v>
      </c>
      <c r="F8102" t="s">
        <v>6372</v>
      </c>
      <c r="G8102">
        <v>6</v>
      </c>
    </row>
    <row r="8103" spans="1:7">
      <c r="A8103" t="s">
        <v>22572</v>
      </c>
      <c r="B8103">
        <v>5</v>
      </c>
      <c r="C8103" t="s">
        <v>22573</v>
      </c>
      <c r="D8103">
        <v>5</v>
      </c>
      <c r="E8103" t="s">
        <v>6400</v>
      </c>
      <c r="F8103" t="s">
        <v>6400</v>
      </c>
      <c r="G8103">
        <v>6</v>
      </c>
    </row>
    <row r="8104" spans="1:7">
      <c r="A8104" t="s">
        <v>22574</v>
      </c>
      <c r="B8104">
        <v>6</v>
      </c>
      <c r="C8104" t="s">
        <v>22575</v>
      </c>
      <c r="D8104">
        <v>6</v>
      </c>
      <c r="E8104" t="s">
        <v>6368</v>
      </c>
      <c r="F8104" t="s">
        <v>6368</v>
      </c>
      <c r="G8104">
        <v>6</v>
      </c>
    </row>
    <row r="8105" spans="1:7">
      <c r="A8105" t="s">
        <v>22576</v>
      </c>
      <c r="B8105">
        <v>6</v>
      </c>
      <c r="C8105" t="s">
        <v>22577</v>
      </c>
      <c r="D8105">
        <v>6</v>
      </c>
      <c r="E8105" t="s">
        <v>28</v>
      </c>
      <c r="F8105" t="s">
        <v>28</v>
      </c>
      <c r="G8105">
        <v>6</v>
      </c>
    </row>
    <row r="8106" spans="1:7">
      <c r="A8106" t="s">
        <v>22578</v>
      </c>
      <c r="B8106">
        <v>8</v>
      </c>
      <c r="C8106" t="s">
        <v>22579</v>
      </c>
      <c r="D8106">
        <v>8</v>
      </c>
      <c r="E8106" t="s">
        <v>6400</v>
      </c>
      <c r="F8106" t="s">
        <v>6400</v>
      </c>
      <c r="G8106">
        <v>6</v>
      </c>
    </row>
    <row r="8107" spans="1:7">
      <c r="A8107" t="s">
        <v>22580</v>
      </c>
      <c r="B8107">
        <v>5</v>
      </c>
      <c r="C8107" t="s">
        <v>22581</v>
      </c>
      <c r="D8107">
        <v>5</v>
      </c>
      <c r="E8107" t="s">
        <v>6372</v>
      </c>
      <c r="F8107" t="s">
        <v>6372</v>
      </c>
      <c r="G8107">
        <v>6</v>
      </c>
    </row>
    <row r="8108" spans="1:7">
      <c r="A8108" t="s">
        <v>22582</v>
      </c>
      <c r="B8108">
        <v>7</v>
      </c>
      <c r="C8108" t="s">
        <v>22583</v>
      </c>
      <c r="D8108">
        <v>7</v>
      </c>
      <c r="E8108" t="s">
        <v>6372</v>
      </c>
      <c r="F8108" t="s">
        <v>6372</v>
      </c>
      <c r="G8108">
        <v>6</v>
      </c>
    </row>
    <row r="8109" spans="1:7">
      <c r="A8109" t="s">
        <v>22584</v>
      </c>
      <c r="B8109">
        <v>6</v>
      </c>
      <c r="C8109" t="s">
        <v>22585</v>
      </c>
      <c r="D8109">
        <v>6</v>
      </c>
      <c r="E8109" t="s">
        <v>27</v>
      </c>
      <c r="F8109" t="s">
        <v>27</v>
      </c>
      <c r="G8109">
        <v>7</v>
      </c>
    </row>
    <row r="8110" spans="1:7">
      <c r="A8110" t="s">
        <v>22586</v>
      </c>
      <c r="B8110">
        <v>5</v>
      </c>
      <c r="C8110" t="s">
        <v>22587</v>
      </c>
      <c r="D8110">
        <v>5</v>
      </c>
      <c r="E8110" t="s">
        <v>6372</v>
      </c>
      <c r="F8110" t="s">
        <v>6372</v>
      </c>
      <c r="G8110">
        <v>6</v>
      </c>
    </row>
    <row r="8111" spans="1:7">
      <c r="A8111" t="s">
        <v>22588</v>
      </c>
      <c r="B8111">
        <v>4</v>
      </c>
      <c r="C8111" t="s">
        <v>22589</v>
      </c>
      <c r="D8111">
        <v>7</v>
      </c>
      <c r="E8111" t="s">
        <v>6372</v>
      </c>
      <c r="F8111" t="s">
        <v>6372</v>
      </c>
      <c r="G8111">
        <v>6</v>
      </c>
    </row>
    <row r="8112" spans="1:7">
      <c r="A8112" t="s">
        <v>22590</v>
      </c>
      <c r="B8112">
        <v>7</v>
      </c>
      <c r="C8112" t="s">
        <v>22591</v>
      </c>
      <c r="D8112">
        <v>7</v>
      </c>
      <c r="E8112" t="s">
        <v>6372</v>
      </c>
      <c r="F8112" t="s">
        <v>6372</v>
      </c>
      <c r="G8112">
        <v>6</v>
      </c>
    </row>
    <row r="8113" spans="1:7">
      <c r="A8113" t="s">
        <v>22592</v>
      </c>
      <c r="B8113">
        <v>5</v>
      </c>
      <c r="C8113" t="s">
        <v>22593</v>
      </c>
      <c r="D8113">
        <v>5</v>
      </c>
      <c r="E8113" t="s">
        <v>28</v>
      </c>
      <c r="F8113" t="s">
        <v>28</v>
      </c>
      <c r="G8113">
        <v>6</v>
      </c>
    </row>
    <row r="8114" spans="1:7">
      <c r="A8114" t="s">
        <v>22594</v>
      </c>
      <c r="B8114">
        <v>11</v>
      </c>
      <c r="C8114" t="s">
        <v>22595</v>
      </c>
      <c r="D8114">
        <v>11</v>
      </c>
      <c r="E8114" t="s">
        <v>6395</v>
      </c>
      <c r="F8114" t="s">
        <v>6395</v>
      </c>
      <c r="G8114">
        <v>13</v>
      </c>
    </row>
    <row r="8115" spans="1:7">
      <c r="A8115" t="s">
        <v>22596</v>
      </c>
      <c r="B8115">
        <v>7</v>
      </c>
      <c r="C8115" t="s">
        <v>22597</v>
      </c>
      <c r="D8115">
        <v>7</v>
      </c>
      <c r="E8115" t="s">
        <v>27</v>
      </c>
      <c r="F8115" t="s">
        <v>27</v>
      </c>
      <c r="G8115">
        <v>7</v>
      </c>
    </row>
    <row r="8116" spans="1:7">
      <c r="A8116" t="s">
        <v>22598</v>
      </c>
      <c r="B8116">
        <v>7</v>
      </c>
      <c r="C8116" t="s">
        <v>22599</v>
      </c>
      <c r="D8116">
        <v>7</v>
      </c>
      <c r="E8116" t="s">
        <v>6372</v>
      </c>
      <c r="F8116" t="s">
        <v>6372</v>
      </c>
      <c r="G8116">
        <v>6</v>
      </c>
    </row>
    <row r="8117" spans="1:7">
      <c r="A8117" t="s">
        <v>22600</v>
      </c>
      <c r="B8117">
        <v>7</v>
      </c>
      <c r="C8117" t="s">
        <v>22601</v>
      </c>
      <c r="D8117">
        <v>5</v>
      </c>
      <c r="E8117" t="s">
        <v>6368</v>
      </c>
      <c r="F8117" t="s">
        <v>6368</v>
      </c>
      <c r="G8117">
        <v>6</v>
      </c>
    </row>
    <row r="8118" spans="1:7">
      <c r="A8118" t="s">
        <v>22602</v>
      </c>
      <c r="B8118">
        <v>5</v>
      </c>
      <c r="C8118" t="s">
        <v>22603</v>
      </c>
      <c r="D8118">
        <v>5</v>
      </c>
      <c r="E8118" t="s">
        <v>30</v>
      </c>
      <c r="F8118" t="s">
        <v>30</v>
      </c>
      <c r="G8118">
        <v>3</v>
      </c>
    </row>
    <row r="8119" spans="1:7">
      <c r="A8119" t="s">
        <v>22604</v>
      </c>
      <c r="B8119">
        <v>7</v>
      </c>
      <c r="C8119" t="s">
        <v>22605</v>
      </c>
      <c r="D8119">
        <v>8</v>
      </c>
      <c r="E8119" t="s">
        <v>27</v>
      </c>
      <c r="F8119" t="s">
        <v>27</v>
      </c>
      <c r="G8119">
        <v>7</v>
      </c>
    </row>
    <row r="8120" spans="1:7">
      <c r="A8120" t="s">
        <v>22606</v>
      </c>
      <c r="B8120">
        <v>6</v>
      </c>
      <c r="C8120" t="s">
        <v>22607</v>
      </c>
      <c r="D8120">
        <v>5</v>
      </c>
      <c r="E8120" t="s">
        <v>28</v>
      </c>
      <c r="F8120" t="s">
        <v>28</v>
      </c>
      <c r="G8120">
        <v>6</v>
      </c>
    </row>
    <row r="8121" spans="1:7">
      <c r="A8121" t="s">
        <v>22608</v>
      </c>
      <c r="B8121">
        <v>4</v>
      </c>
      <c r="C8121" t="s">
        <v>22609</v>
      </c>
      <c r="D8121">
        <v>9</v>
      </c>
      <c r="E8121" t="s">
        <v>6395</v>
      </c>
      <c r="F8121" t="s">
        <v>6395</v>
      </c>
      <c r="G8121">
        <v>13</v>
      </c>
    </row>
    <row r="8122" spans="1:7">
      <c r="A8122" t="s">
        <v>22610</v>
      </c>
      <c r="B8122">
        <v>6</v>
      </c>
      <c r="C8122" t="s">
        <v>22611</v>
      </c>
      <c r="D8122">
        <v>6</v>
      </c>
      <c r="E8122" t="s">
        <v>27</v>
      </c>
      <c r="F8122" t="s">
        <v>27</v>
      </c>
      <c r="G8122">
        <v>7</v>
      </c>
    </row>
    <row r="8123" spans="1:7">
      <c r="A8123" t="s">
        <v>22612</v>
      </c>
      <c r="B8123">
        <v>5</v>
      </c>
      <c r="C8123" t="s">
        <v>13852</v>
      </c>
      <c r="D8123">
        <v>6</v>
      </c>
      <c r="E8123" t="s">
        <v>6368</v>
      </c>
      <c r="F8123" t="s">
        <v>6368</v>
      </c>
      <c r="G8123">
        <v>6</v>
      </c>
    </row>
    <row r="8124" spans="1:7">
      <c r="A8124" t="s">
        <v>22613</v>
      </c>
      <c r="B8124">
        <v>6</v>
      </c>
      <c r="C8124" t="s">
        <v>22614</v>
      </c>
      <c r="D8124">
        <v>6</v>
      </c>
      <c r="E8124" t="s">
        <v>6400</v>
      </c>
      <c r="F8124" t="s">
        <v>6400</v>
      </c>
      <c r="G8124">
        <v>6</v>
      </c>
    </row>
    <row r="8125" spans="1:7">
      <c r="A8125" t="s">
        <v>22615</v>
      </c>
      <c r="B8125">
        <v>3</v>
      </c>
      <c r="C8125" t="s">
        <v>22616</v>
      </c>
      <c r="D8125">
        <v>7</v>
      </c>
      <c r="E8125" t="s">
        <v>6368</v>
      </c>
      <c r="F8125" t="s">
        <v>6368</v>
      </c>
      <c r="G8125">
        <v>6</v>
      </c>
    </row>
    <row r="8126" spans="1:7">
      <c r="A8126" t="s">
        <v>22617</v>
      </c>
      <c r="B8126">
        <v>3</v>
      </c>
      <c r="C8126" t="s">
        <v>19304</v>
      </c>
      <c r="D8126">
        <v>7</v>
      </c>
      <c r="E8126" t="s">
        <v>6372</v>
      </c>
      <c r="F8126" t="s">
        <v>6372</v>
      </c>
      <c r="G8126">
        <v>6</v>
      </c>
    </row>
    <row r="8127" spans="1:7">
      <c r="A8127" t="s">
        <v>22618</v>
      </c>
      <c r="B8127">
        <v>6</v>
      </c>
      <c r="C8127" t="s">
        <v>22619</v>
      </c>
      <c r="D8127">
        <v>6</v>
      </c>
      <c r="E8127" t="s">
        <v>6400</v>
      </c>
      <c r="F8127" t="s">
        <v>6400</v>
      </c>
      <c r="G8127">
        <v>6</v>
      </c>
    </row>
    <row r="8128" spans="1:7">
      <c r="A8128" t="s">
        <v>22620</v>
      </c>
      <c r="B8128">
        <v>6</v>
      </c>
      <c r="C8128" t="s">
        <v>22621</v>
      </c>
      <c r="D8128">
        <v>6</v>
      </c>
      <c r="E8128" t="s">
        <v>27</v>
      </c>
      <c r="F8128" t="s">
        <v>27</v>
      </c>
      <c r="G8128">
        <v>7</v>
      </c>
    </row>
    <row r="8129" spans="1:7">
      <c r="A8129" t="s">
        <v>22622</v>
      </c>
      <c r="B8129">
        <v>8</v>
      </c>
      <c r="C8129" t="s">
        <v>22623</v>
      </c>
      <c r="D8129">
        <v>8</v>
      </c>
      <c r="E8129" t="s">
        <v>27</v>
      </c>
      <c r="F8129" t="s">
        <v>27</v>
      </c>
      <c r="G8129">
        <v>7</v>
      </c>
    </row>
    <row r="8130" spans="1:7">
      <c r="A8130" t="s">
        <v>22624</v>
      </c>
      <c r="B8130">
        <v>7</v>
      </c>
      <c r="C8130" t="s">
        <v>22625</v>
      </c>
      <c r="D8130">
        <v>7</v>
      </c>
      <c r="E8130" t="s">
        <v>28</v>
      </c>
      <c r="F8130" t="s">
        <v>28</v>
      </c>
      <c r="G8130">
        <v>6</v>
      </c>
    </row>
    <row r="8131" spans="1:7">
      <c r="A8131" t="s">
        <v>22626</v>
      </c>
      <c r="B8131">
        <v>7</v>
      </c>
      <c r="C8131" t="s">
        <v>22627</v>
      </c>
      <c r="D8131">
        <v>15</v>
      </c>
      <c r="E8131" t="s">
        <v>6395</v>
      </c>
      <c r="F8131" t="s">
        <v>6395</v>
      </c>
      <c r="G8131">
        <v>13</v>
      </c>
    </row>
    <row r="8132" spans="1:7">
      <c r="A8132" t="s">
        <v>22628</v>
      </c>
      <c r="B8132">
        <v>7</v>
      </c>
      <c r="C8132" t="s">
        <v>22629</v>
      </c>
      <c r="D8132">
        <v>7</v>
      </c>
      <c r="E8132" t="s">
        <v>6400</v>
      </c>
      <c r="F8132" t="s">
        <v>6400</v>
      </c>
      <c r="G8132">
        <v>6</v>
      </c>
    </row>
    <row r="8133" spans="1:7">
      <c r="A8133" t="s">
        <v>22630</v>
      </c>
      <c r="B8133">
        <v>5</v>
      </c>
      <c r="C8133" t="s">
        <v>14572</v>
      </c>
      <c r="D8133">
        <v>12</v>
      </c>
      <c r="E8133" t="s">
        <v>6395</v>
      </c>
      <c r="F8133" t="s">
        <v>6395</v>
      </c>
      <c r="G8133">
        <v>13</v>
      </c>
    </row>
    <row r="8134" spans="1:7">
      <c r="A8134" t="s">
        <v>22631</v>
      </c>
      <c r="B8134">
        <v>6</v>
      </c>
      <c r="C8134" t="s">
        <v>22632</v>
      </c>
      <c r="D8134">
        <v>6</v>
      </c>
      <c r="E8134" t="s">
        <v>28</v>
      </c>
      <c r="F8134" t="s">
        <v>28</v>
      </c>
      <c r="G8134">
        <v>6</v>
      </c>
    </row>
    <row r="8135" spans="1:7">
      <c r="A8135" t="s">
        <v>22633</v>
      </c>
      <c r="B8135">
        <v>3</v>
      </c>
      <c r="C8135" t="s">
        <v>22634</v>
      </c>
      <c r="D8135">
        <v>10</v>
      </c>
      <c r="E8135" t="s">
        <v>6366</v>
      </c>
      <c r="F8135" t="s">
        <v>6366</v>
      </c>
      <c r="G8135">
        <v>13</v>
      </c>
    </row>
    <row r="8136" spans="1:7">
      <c r="A8136" t="s">
        <v>22635</v>
      </c>
      <c r="B8136">
        <v>2</v>
      </c>
      <c r="C8136" t="s">
        <v>22636</v>
      </c>
      <c r="D8136">
        <v>6</v>
      </c>
      <c r="E8136" t="s">
        <v>6372</v>
      </c>
      <c r="F8136" t="s">
        <v>6372</v>
      </c>
      <c r="G8136">
        <v>6</v>
      </c>
    </row>
    <row r="8137" spans="1:7">
      <c r="A8137" t="s">
        <v>22637</v>
      </c>
      <c r="B8137">
        <v>7</v>
      </c>
      <c r="C8137" t="s">
        <v>22638</v>
      </c>
      <c r="D8137">
        <v>7</v>
      </c>
      <c r="E8137" t="s">
        <v>27</v>
      </c>
      <c r="F8137" t="s">
        <v>27</v>
      </c>
      <c r="G8137">
        <v>7</v>
      </c>
    </row>
    <row r="8138" spans="1:7">
      <c r="A8138" t="s">
        <v>22639</v>
      </c>
      <c r="B8138">
        <v>5</v>
      </c>
      <c r="C8138" t="s">
        <v>15767</v>
      </c>
      <c r="D8138">
        <v>5</v>
      </c>
      <c r="E8138" t="s">
        <v>6372</v>
      </c>
      <c r="F8138" t="s">
        <v>6372</v>
      </c>
      <c r="G8138">
        <v>6</v>
      </c>
    </row>
    <row r="8139" spans="1:7">
      <c r="A8139" t="s">
        <v>22640</v>
      </c>
      <c r="B8139">
        <v>7</v>
      </c>
      <c r="C8139" t="s">
        <v>22641</v>
      </c>
      <c r="D8139">
        <v>7</v>
      </c>
      <c r="E8139" t="s">
        <v>27</v>
      </c>
      <c r="F8139" t="s">
        <v>27</v>
      </c>
      <c r="G8139">
        <v>7</v>
      </c>
    </row>
    <row r="8140" spans="1:7">
      <c r="A8140" t="s">
        <v>22642</v>
      </c>
      <c r="B8140">
        <v>7</v>
      </c>
      <c r="C8140" t="s">
        <v>22643</v>
      </c>
      <c r="D8140">
        <v>7</v>
      </c>
      <c r="E8140" t="s">
        <v>6372</v>
      </c>
      <c r="F8140" t="s">
        <v>6372</v>
      </c>
      <c r="G8140">
        <v>6</v>
      </c>
    </row>
    <row r="8141" spans="1:7">
      <c r="A8141" t="s">
        <v>22644</v>
      </c>
      <c r="B8141">
        <v>8</v>
      </c>
      <c r="C8141" t="s">
        <v>22645</v>
      </c>
      <c r="D8141">
        <v>8</v>
      </c>
      <c r="E8141" t="s">
        <v>27</v>
      </c>
      <c r="F8141" t="s">
        <v>27</v>
      </c>
      <c r="G8141">
        <v>7</v>
      </c>
    </row>
    <row r="8142" spans="1:7">
      <c r="A8142" t="s">
        <v>22646</v>
      </c>
      <c r="B8142">
        <v>4</v>
      </c>
      <c r="C8142" t="s">
        <v>22647</v>
      </c>
      <c r="D8142">
        <v>6</v>
      </c>
      <c r="E8142" t="s">
        <v>27</v>
      </c>
      <c r="F8142" t="s">
        <v>27</v>
      </c>
      <c r="G8142">
        <v>7</v>
      </c>
    </row>
    <row r="8143" spans="1:7">
      <c r="A8143" t="s">
        <v>22648</v>
      </c>
      <c r="B8143">
        <v>7</v>
      </c>
      <c r="C8143" t="s">
        <v>22649</v>
      </c>
      <c r="D8143">
        <v>7</v>
      </c>
      <c r="E8143" t="s">
        <v>27</v>
      </c>
      <c r="F8143" t="s">
        <v>27</v>
      </c>
      <c r="G8143">
        <v>7</v>
      </c>
    </row>
    <row r="8144" spans="1:7">
      <c r="A8144" t="s">
        <v>22650</v>
      </c>
      <c r="B8144">
        <v>7</v>
      </c>
      <c r="C8144" t="s">
        <v>22651</v>
      </c>
      <c r="D8144">
        <v>7</v>
      </c>
      <c r="E8144" t="s">
        <v>27</v>
      </c>
      <c r="F8144" t="s">
        <v>27</v>
      </c>
      <c r="G8144">
        <v>7</v>
      </c>
    </row>
    <row r="8145" spans="1:7">
      <c r="A8145" t="s">
        <v>22652</v>
      </c>
      <c r="B8145">
        <v>5</v>
      </c>
      <c r="C8145" t="s">
        <v>22653</v>
      </c>
      <c r="D8145">
        <v>5</v>
      </c>
      <c r="E8145" t="s">
        <v>6400</v>
      </c>
      <c r="F8145" t="s">
        <v>6400</v>
      </c>
      <c r="G8145">
        <v>6</v>
      </c>
    </row>
    <row r="8146" spans="1:7">
      <c r="A8146" t="s">
        <v>22654</v>
      </c>
      <c r="B8146">
        <v>7</v>
      </c>
      <c r="C8146" t="s">
        <v>22655</v>
      </c>
      <c r="D8146">
        <v>7</v>
      </c>
      <c r="E8146" t="s">
        <v>6400</v>
      </c>
      <c r="F8146" t="s">
        <v>6400</v>
      </c>
      <c r="G8146">
        <v>6</v>
      </c>
    </row>
    <row r="8147" spans="1:7">
      <c r="A8147" t="s">
        <v>22656</v>
      </c>
      <c r="B8147">
        <v>4</v>
      </c>
      <c r="C8147" t="s">
        <v>22657</v>
      </c>
      <c r="D8147">
        <v>6</v>
      </c>
      <c r="E8147" t="s">
        <v>27</v>
      </c>
      <c r="F8147" t="s">
        <v>27</v>
      </c>
      <c r="G8147">
        <v>7</v>
      </c>
    </row>
    <row r="8148" spans="1:7">
      <c r="A8148" t="s">
        <v>22658</v>
      </c>
      <c r="B8148">
        <v>6</v>
      </c>
      <c r="C8148" t="s">
        <v>22659</v>
      </c>
      <c r="D8148">
        <v>6</v>
      </c>
      <c r="E8148" t="s">
        <v>6400</v>
      </c>
      <c r="F8148" t="s">
        <v>6400</v>
      </c>
      <c r="G8148">
        <v>6</v>
      </c>
    </row>
    <row r="8149" spans="1:7">
      <c r="A8149" t="s">
        <v>22660</v>
      </c>
      <c r="B8149">
        <v>38</v>
      </c>
      <c r="C8149" t="s">
        <v>22661</v>
      </c>
      <c r="D8149">
        <v>38</v>
      </c>
      <c r="E8149" t="s">
        <v>6374</v>
      </c>
      <c r="F8149" t="s">
        <v>6374</v>
      </c>
      <c r="G8149">
        <v>29</v>
      </c>
    </row>
    <row r="8150" spans="1:7">
      <c r="A8150" t="s">
        <v>22662</v>
      </c>
      <c r="B8150">
        <v>5</v>
      </c>
      <c r="C8150" t="s">
        <v>22663</v>
      </c>
      <c r="D8150">
        <v>5</v>
      </c>
      <c r="E8150" t="s">
        <v>6372</v>
      </c>
      <c r="F8150" t="s">
        <v>6372</v>
      </c>
      <c r="G8150">
        <v>6</v>
      </c>
    </row>
    <row r="8151" spans="1:7">
      <c r="A8151" t="s">
        <v>22664</v>
      </c>
      <c r="B8151">
        <v>4</v>
      </c>
      <c r="C8151" t="s">
        <v>18610</v>
      </c>
      <c r="D8151">
        <v>7</v>
      </c>
      <c r="E8151" t="s">
        <v>6372</v>
      </c>
      <c r="F8151" t="s">
        <v>6372</v>
      </c>
      <c r="G8151">
        <v>6</v>
      </c>
    </row>
    <row r="8152" spans="1:7">
      <c r="A8152" t="s">
        <v>22665</v>
      </c>
      <c r="B8152">
        <v>4</v>
      </c>
      <c r="C8152" t="s">
        <v>22666</v>
      </c>
      <c r="D8152">
        <v>4</v>
      </c>
      <c r="E8152" t="s">
        <v>27</v>
      </c>
      <c r="F8152" t="s">
        <v>27</v>
      </c>
      <c r="G8152">
        <v>7</v>
      </c>
    </row>
    <row r="8153" spans="1:7">
      <c r="A8153" t="s">
        <v>22667</v>
      </c>
      <c r="B8153">
        <v>6</v>
      </c>
      <c r="C8153" t="s">
        <v>22668</v>
      </c>
      <c r="D8153">
        <v>6</v>
      </c>
      <c r="E8153" t="s">
        <v>28</v>
      </c>
      <c r="F8153" t="s">
        <v>28</v>
      </c>
      <c r="G8153">
        <v>6</v>
      </c>
    </row>
    <row r="8154" spans="1:7">
      <c r="A8154" t="s">
        <v>22669</v>
      </c>
      <c r="B8154">
        <v>10</v>
      </c>
      <c r="C8154" t="s">
        <v>22670</v>
      </c>
      <c r="D8154">
        <v>10</v>
      </c>
      <c r="E8154" t="s">
        <v>27</v>
      </c>
      <c r="F8154" t="s">
        <v>27</v>
      </c>
      <c r="G8154">
        <v>7</v>
      </c>
    </row>
    <row r="8155" spans="1:7">
      <c r="A8155" t="s">
        <v>22671</v>
      </c>
      <c r="B8155">
        <v>7</v>
      </c>
      <c r="C8155" t="s">
        <v>22672</v>
      </c>
      <c r="D8155">
        <v>7</v>
      </c>
      <c r="E8155" t="s">
        <v>28</v>
      </c>
      <c r="F8155" t="s">
        <v>28</v>
      </c>
      <c r="G8155">
        <v>6</v>
      </c>
    </row>
    <row r="8156" spans="1:7">
      <c r="A8156" t="s">
        <v>22673</v>
      </c>
      <c r="B8156">
        <v>8</v>
      </c>
      <c r="C8156" t="s">
        <v>22674</v>
      </c>
      <c r="D8156">
        <v>8</v>
      </c>
      <c r="E8156" t="s">
        <v>27</v>
      </c>
      <c r="F8156" t="s">
        <v>27</v>
      </c>
      <c r="G8156">
        <v>7</v>
      </c>
    </row>
    <row r="8157" spans="1:7">
      <c r="A8157" t="s">
        <v>22675</v>
      </c>
      <c r="B8157">
        <v>7</v>
      </c>
      <c r="C8157" t="s">
        <v>22676</v>
      </c>
      <c r="D8157">
        <v>7</v>
      </c>
      <c r="E8157" t="s">
        <v>27</v>
      </c>
      <c r="F8157" t="s">
        <v>27</v>
      </c>
      <c r="G8157">
        <v>7</v>
      </c>
    </row>
    <row r="8158" spans="1:7">
      <c r="A8158" t="s">
        <v>22677</v>
      </c>
      <c r="B8158">
        <v>9</v>
      </c>
      <c r="C8158" t="s">
        <v>22678</v>
      </c>
      <c r="D8158">
        <v>9</v>
      </c>
      <c r="E8158" t="s">
        <v>27</v>
      </c>
      <c r="F8158" t="s">
        <v>27</v>
      </c>
      <c r="G8158">
        <v>7</v>
      </c>
    </row>
    <row r="8159" spans="1:7">
      <c r="A8159" t="s">
        <v>22679</v>
      </c>
      <c r="B8159">
        <v>6</v>
      </c>
      <c r="C8159" t="s">
        <v>22680</v>
      </c>
      <c r="D8159">
        <v>6</v>
      </c>
      <c r="E8159" t="s">
        <v>30</v>
      </c>
      <c r="F8159" t="s">
        <v>30</v>
      </c>
      <c r="G8159">
        <v>3</v>
      </c>
    </row>
    <row r="8160" spans="1:7">
      <c r="A8160" t="s">
        <v>22681</v>
      </c>
      <c r="B8160">
        <v>7</v>
      </c>
      <c r="C8160" t="s">
        <v>22682</v>
      </c>
      <c r="D8160">
        <v>7</v>
      </c>
      <c r="E8160" t="s">
        <v>6368</v>
      </c>
      <c r="F8160" t="s">
        <v>6368</v>
      </c>
      <c r="G8160">
        <v>6</v>
      </c>
    </row>
    <row r="8161" spans="1:7">
      <c r="A8161" t="s">
        <v>22683</v>
      </c>
      <c r="B8161">
        <v>7</v>
      </c>
      <c r="C8161" t="s">
        <v>22684</v>
      </c>
      <c r="D8161">
        <v>8</v>
      </c>
      <c r="E8161" t="s">
        <v>6363</v>
      </c>
      <c r="F8161" t="s">
        <v>6363</v>
      </c>
      <c r="G8161">
        <v>9</v>
      </c>
    </row>
    <row r="8162" spans="1:7">
      <c r="A8162" t="s">
        <v>22685</v>
      </c>
      <c r="B8162">
        <v>6</v>
      </c>
      <c r="C8162" t="s">
        <v>22686</v>
      </c>
      <c r="D8162">
        <v>6</v>
      </c>
      <c r="E8162" t="s">
        <v>6372</v>
      </c>
      <c r="F8162" t="s">
        <v>6372</v>
      </c>
      <c r="G8162">
        <v>6</v>
      </c>
    </row>
    <row r="8163" spans="1:7">
      <c r="A8163" t="s">
        <v>22687</v>
      </c>
      <c r="B8163">
        <v>6</v>
      </c>
      <c r="C8163" t="s">
        <v>11896</v>
      </c>
      <c r="D8163">
        <v>11</v>
      </c>
      <c r="E8163" t="s">
        <v>6397</v>
      </c>
      <c r="F8163" t="s">
        <v>6397</v>
      </c>
      <c r="G8163">
        <v>11</v>
      </c>
    </row>
    <row r="8164" spans="1:7">
      <c r="A8164" t="s">
        <v>22688</v>
      </c>
      <c r="B8164">
        <v>7</v>
      </c>
      <c r="C8164" t="s">
        <v>22689</v>
      </c>
      <c r="D8164">
        <v>7</v>
      </c>
      <c r="E8164" t="s">
        <v>6400</v>
      </c>
      <c r="F8164" t="s">
        <v>6400</v>
      </c>
      <c r="G8164">
        <v>6</v>
      </c>
    </row>
    <row r="8165" spans="1:7">
      <c r="A8165" t="s">
        <v>22690</v>
      </c>
      <c r="B8165">
        <v>12</v>
      </c>
      <c r="C8165" t="s">
        <v>16647</v>
      </c>
      <c r="D8165">
        <v>13</v>
      </c>
      <c r="E8165" t="s">
        <v>34</v>
      </c>
      <c r="F8165" t="s">
        <v>34</v>
      </c>
      <c r="G8165">
        <v>13</v>
      </c>
    </row>
    <row r="8166" spans="1:7">
      <c r="A8166" t="s">
        <v>22691</v>
      </c>
      <c r="B8166">
        <v>7</v>
      </c>
      <c r="C8166" t="s">
        <v>22692</v>
      </c>
      <c r="D8166">
        <v>7</v>
      </c>
      <c r="E8166" t="s">
        <v>27</v>
      </c>
      <c r="F8166" t="s">
        <v>27</v>
      </c>
      <c r="G8166">
        <v>7</v>
      </c>
    </row>
    <row r="8167" spans="1:7">
      <c r="A8167" t="s">
        <v>22693</v>
      </c>
      <c r="B8167">
        <v>6</v>
      </c>
      <c r="C8167" t="s">
        <v>22694</v>
      </c>
      <c r="D8167">
        <v>6</v>
      </c>
      <c r="E8167" t="s">
        <v>28</v>
      </c>
      <c r="F8167" t="s">
        <v>28</v>
      </c>
      <c r="G8167">
        <v>6</v>
      </c>
    </row>
    <row r="8168" spans="1:7">
      <c r="A8168" t="s">
        <v>22695</v>
      </c>
      <c r="B8168">
        <v>4</v>
      </c>
      <c r="C8168" t="s">
        <v>12469</v>
      </c>
      <c r="D8168">
        <v>9</v>
      </c>
      <c r="E8168" t="s">
        <v>6363</v>
      </c>
      <c r="F8168" t="s">
        <v>6363</v>
      </c>
      <c r="G8168">
        <v>9</v>
      </c>
    </row>
    <row r="8169" spans="1:7">
      <c r="A8169" t="s">
        <v>22696</v>
      </c>
      <c r="B8169">
        <v>7</v>
      </c>
      <c r="C8169" t="s">
        <v>22697</v>
      </c>
      <c r="D8169">
        <v>13</v>
      </c>
      <c r="E8169" t="s">
        <v>6395</v>
      </c>
      <c r="F8169" t="s">
        <v>6395</v>
      </c>
      <c r="G8169">
        <v>13</v>
      </c>
    </row>
    <row r="8170" spans="1:7">
      <c r="A8170" t="s">
        <v>22698</v>
      </c>
      <c r="B8170">
        <v>6</v>
      </c>
      <c r="C8170" t="s">
        <v>22699</v>
      </c>
      <c r="D8170">
        <v>5</v>
      </c>
      <c r="E8170" t="s">
        <v>6372</v>
      </c>
      <c r="F8170" t="s">
        <v>6372</v>
      </c>
      <c r="G8170">
        <v>6</v>
      </c>
    </row>
    <row r="8171" spans="1:7">
      <c r="A8171" t="s">
        <v>22700</v>
      </c>
      <c r="B8171">
        <v>3</v>
      </c>
      <c r="C8171" t="s">
        <v>10779</v>
      </c>
      <c r="D8171">
        <v>7</v>
      </c>
      <c r="E8171" t="s">
        <v>6372</v>
      </c>
      <c r="F8171" t="s">
        <v>6372</v>
      </c>
      <c r="G8171">
        <v>6</v>
      </c>
    </row>
    <row r="8172" spans="1:7">
      <c r="A8172" t="s">
        <v>22701</v>
      </c>
      <c r="B8172">
        <v>5</v>
      </c>
      <c r="C8172" t="s">
        <v>22702</v>
      </c>
      <c r="D8172">
        <v>5</v>
      </c>
      <c r="E8172" t="s">
        <v>27</v>
      </c>
      <c r="F8172" t="s">
        <v>27</v>
      </c>
      <c r="G8172">
        <v>7</v>
      </c>
    </row>
    <row r="8173" spans="1:7">
      <c r="A8173" t="s">
        <v>22703</v>
      </c>
      <c r="B8173">
        <v>7</v>
      </c>
      <c r="C8173" t="s">
        <v>22704</v>
      </c>
      <c r="D8173">
        <v>7</v>
      </c>
      <c r="E8173" t="s">
        <v>27</v>
      </c>
      <c r="F8173" t="s">
        <v>27</v>
      </c>
      <c r="G8173">
        <v>7</v>
      </c>
    </row>
    <row r="8174" spans="1:7">
      <c r="A8174" t="s">
        <v>22705</v>
      </c>
      <c r="B8174">
        <v>6</v>
      </c>
      <c r="C8174" t="s">
        <v>22706</v>
      </c>
      <c r="D8174">
        <v>6</v>
      </c>
      <c r="E8174" t="s">
        <v>28</v>
      </c>
      <c r="F8174" t="s">
        <v>28</v>
      </c>
      <c r="G8174">
        <v>6</v>
      </c>
    </row>
    <row r="8175" spans="1:7">
      <c r="A8175" t="s">
        <v>22707</v>
      </c>
      <c r="B8175">
        <v>7</v>
      </c>
      <c r="C8175" t="s">
        <v>22708</v>
      </c>
      <c r="D8175">
        <v>7</v>
      </c>
      <c r="E8175" t="s">
        <v>6372</v>
      </c>
      <c r="F8175" t="s">
        <v>6372</v>
      </c>
      <c r="G8175">
        <v>6</v>
      </c>
    </row>
    <row r="8176" spans="1:7">
      <c r="A8176" t="s">
        <v>22709</v>
      </c>
      <c r="B8176">
        <v>4</v>
      </c>
      <c r="C8176" t="s">
        <v>22710</v>
      </c>
      <c r="D8176">
        <v>6</v>
      </c>
      <c r="E8176" t="s">
        <v>6400</v>
      </c>
      <c r="F8176" t="s">
        <v>6400</v>
      </c>
      <c r="G8176">
        <v>6</v>
      </c>
    </row>
    <row r="8177" spans="1:7">
      <c r="A8177" t="s">
        <v>22711</v>
      </c>
      <c r="B8177">
        <v>4</v>
      </c>
      <c r="C8177" t="s">
        <v>22712</v>
      </c>
      <c r="D8177">
        <v>4</v>
      </c>
      <c r="E8177" t="s">
        <v>6369</v>
      </c>
      <c r="F8177" t="s">
        <v>6369</v>
      </c>
      <c r="G8177">
        <v>3</v>
      </c>
    </row>
    <row r="8178" spans="1:7">
      <c r="A8178" t="s">
        <v>22713</v>
      </c>
      <c r="B8178">
        <v>11</v>
      </c>
      <c r="C8178" t="s">
        <v>22714</v>
      </c>
      <c r="D8178">
        <v>11</v>
      </c>
      <c r="E8178" t="s">
        <v>6397</v>
      </c>
      <c r="F8178" t="s">
        <v>6397</v>
      </c>
      <c r="G8178">
        <v>11</v>
      </c>
    </row>
    <row r="8179" spans="1:7">
      <c r="A8179" t="s">
        <v>22715</v>
      </c>
      <c r="B8179">
        <v>6</v>
      </c>
      <c r="C8179" t="s">
        <v>22716</v>
      </c>
      <c r="D8179">
        <v>6</v>
      </c>
      <c r="E8179" t="s">
        <v>6372</v>
      </c>
      <c r="F8179" t="s">
        <v>6372</v>
      </c>
      <c r="G8179">
        <v>6</v>
      </c>
    </row>
    <row r="8180" spans="1:7">
      <c r="A8180" t="s">
        <v>22717</v>
      </c>
      <c r="B8180">
        <v>6</v>
      </c>
      <c r="C8180" t="s">
        <v>22718</v>
      </c>
      <c r="D8180">
        <v>6</v>
      </c>
      <c r="E8180" t="s">
        <v>27</v>
      </c>
      <c r="F8180" t="s">
        <v>27</v>
      </c>
      <c r="G8180">
        <v>7</v>
      </c>
    </row>
    <row r="8181" spans="1:7">
      <c r="A8181" t="s">
        <v>22719</v>
      </c>
      <c r="B8181">
        <v>7</v>
      </c>
      <c r="C8181" t="s">
        <v>22720</v>
      </c>
      <c r="D8181">
        <v>7</v>
      </c>
      <c r="E8181" t="s">
        <v>6363</v>
      </c>
      <c r="F8181" t="s">
        <v>6363</v>
      </c>
      <c r="G8181">
        <v>9</v>
      </c>
    </row>
    <row r="8182" spans="1:7">
      <c r="A8182" t="s">
        <v>22721</v>
      </c>
      <c r="B8182">
        <v>3</v>
      </c>
      <c r="C8182" t="s">
        <v>20931</v>
      </c>
      <c r="D8182">
        <v>5</v>
      </c>
      <c r="E8182" t="s">
        <v>27</v>
      </c>
      <c r="F8182" t="s">
        <v>27</v>
      </c>
      <c r="G8182">
        <v>7</v>
      </c>
    </row>
    <row r="8183" spans="1:7">
      <c r="A8183" t="s">
        <v>22722</v>
      </c>
      <c r="B8183">
        <v>5</v>
      </c>
      <c r="C8183" t="s">
        <v>13174</v>
      </c>
      <c r="D8183">
        <v>13</v>
      </c>
      <c r="E8183" t="s">
        <v>28</v>
      </c>
      <c r="F8183" t="s">
        <v>28</v>
      </c>
      <c r="G8183">
        <v>6</v>
      </c>
    </row>
    <row r="8184" spans="1:7">
      <c r="A8184" t="s">
        <v>22723</v>
      </c>
      <c r="B8184">
        <v>7</v>
      </c>
      <c r="C8184" t="s">
        <v>22724</v>
      </c>
      <c r="D8184">
        <v>7</v>
      </c>
      <c r="E8184" t="s">
        <v>6368</v>
      </c>
      <c r="F8184" t="s">
        <v>6368</v>
      </c>
      <c r="G8184">
        <v>6</v>
      </c>
    </row>
    <row r="8185" spans="1:7">
      <c r="A8185" t="s">
        <v>22725</v>
      </c>
      <c r="B8185">
        <v>7</v>
      </c>
      <c r="C8185" t="s">
        <v>22726</v>
      </c>
      <c r="D8185">
        <v>6</v>
      </c>
      <c r="E8185" t="s">
        <v>6372</v>
      </c>
      <c r="F8185" t="s">
        <v>6372</v>
      </c>
      <c r="G8185">
        <v>6</v>
      </c>
    </row>
    <row r="8186" spans="1:7">
      <c r="A8186" t="s">
        <v>22727</v>
      </c>
      <c r="B8186">
        <v>5</v>
      </c>
      <c r="C8186" t="s">
        <v>22728</v>
      </c>
      <c r="D8186">
        <v>5</v>
      </c>
      <c r="E8186" t="s">
        <v>28</v>
      </c>
      <c r="F8186" t="s">
        <v>28</v>
      </c>
      <c r="G8186">
        <v>6</v>
      </c>
    </row>
    <row r="8187" spans="1:7">
      <c r="A8187" t="s">
        <v>22729</v>
      </c>
      <c r="B8187">
        <v>5</v>
      </c>
      <c r="C8187" t="s">
        <v>22730</v>
      </c>
      <c r="D8187">
        <v>5</v>
      </c>
      <c r="E8187" t="s">
        <v>6368</v>
      </c>
      <c r="F8187" t="s">
        <v>6368</v>
      </c>
      <c r="G8187">
        <v>6</v>
      </c>
    </row>
    <row r="8188" spans="1:7">
      <c r="A8188" t="s">
        <v>22731</v>
      </c>
      <c r="B8188">
        <v>10</v>
      </c>
      <c r="C8188" t="s">
        <v>22732</v>
      </c>
      <c r="D8188">
        <v>10</v>
      </c>
      <c r="E8188" t="s">
        <v>6397</v>
      </c>
      <c r="F8188" t="s">
        <v>6397</v>
      </c>
      <c r="G8188">
        <v>11</v>
      </c>
    </row>
    <row r="8189" spans="1:7">
      <c r="A8189" t="s">
        <v>22733</v>
      </c>
      <c r="B8189">
        <v>7</v>
      </c>
      <c r="C8189" t="s">
        <v>22734</v>
      </c>
      <c r="D8189">
        <v>7</v>
      </c>
      <c r="E8189" t="s">
        <v>28</v>
      </c>
      <c r="F8189" t="s">
        <v>28</v>
      </c>
      <c r="G8189">
        <v>6</v>
      </c>
    </row>
    <row r="8190" spans="1:7">
      <c r="A8190" t="s">
        <v>22735</v>
      </c>
      <c r="B8190">
        <v>5</v>
      </c>
      <c r="C8190" t="s">
        <v>22736</v>
      </c>
      <c r="D8190">
        <v>6</v>
      </c>
      <c r="E8190" t="s">
        <v>28</v>
      </c>
      <c r="F8190" t="s">
        <v>28</v>
      </c>
      <c r="G8190">
        <v>6</v>
      </c>
    </row>
    <row r="8191" spans="1:7">
      <c r="A8191" t="s">
        <v>22737</v>
      </c>
      <c r="B8191">
        <v>7</v>
      </c>
      <c r="C8191" t="s">
        <v>22738</v>
      </c>
      <c r="D8191">
        <v>7</v>
      </c>
      <c r="E8191" t="s">
        <v>6372</v>
      </c>
      <c r="F8191" t="s">
        <v>6372</v>
      </c>
      <c r="G8191">
        <v>6</v>
      </c>
    </row>
    <row r="8192" spans="1:7">
      <c r="A8192" t="s">
        <v>22739</v>
      </c>
      <c r="B8192">
        <v>4</v>
      </c>
      <c r="C8192" t="s">
        <v>22740</v>
      </c>
      <c r="D8192">
        <v>7</v>
      </c>
      <c r="E8192" t="s">
        <v>6372</v>
      </c>
      <c r="F8192" t="s">
        <v>6372</v>
      </c>
      <c r="G8192">
        <v>6</v>
      </c>
    </row>
    <row r="8193" spans="1:7">
      <c r="A8193" t="s">
        <v>22741</v>
      </c>
      <c r="B8193">
        <v>7</v>
      </c>
      <c r="C8193" t="s">
        <v>22742</v>
      </c>
      <c r="D8193">
        <v>7</v>
      </c>
      <c r="E8193" t="s">
        <v>6402</v>
      </c>
      <c r="F8193" t="s">
        <v>6402</v>
      </c>
      <c r="G8193">
        <v>4</v>
      </c>
    </row>
    <row r="8194" spans="1:7">
      <c r="A8194" t="s">
        <v>22743</v>
      </c>
      <c r="B8194">
        <v>13</v>
      </c>
      <c r="C8194" t="s">
        <v>22744</v>
      </c>
      <c r="D8194">
        <v>13</v>
      </c>
      <c r="E8194" t="s">
        <v>6366</v>
      </c>
      <c r="F8194" t="s">
        <v>6366</v>
      </c>
      <c r="G8194">
        <v>13</v>
      </c>
    </row>
    <row r="8195" spans="1:7">
      <c r="A8195" t="s">
        <v>22745</v>
      </c>
      <c r="B8195">
        <v>6</v>
      </c>
      <c r="C8195" t="s">
        <v>22746</v>
      </c>
      <c r="D8195">
        <v>6</v>
      </c>
      <c r="E8195" t="s">
        <v>6372</v>
      </c>
      <c r="F8195" t="s">
        <v>6372</v>
      </c>
      <c r="G8195">
        <v>6</v>
      </c>
    </row>
    <row r="8196" spans="1:7">
      <c r="A8196" t="s">
        <v>22747</v>
      </c>
      <c r="B8196">
        <v>9</v>
      </c>
      <c r="C8196" t="s">
        <v>22748</v>
      </c>
      <c r="D8196">
        <v>14</v>
      </c>
      <c r="E8196" t="s">
        <v>6377</v>
      </c>
      <c r="F8196" t="s">
        <v>6377</v>
      </c>
      <c r="G8196">
        <v>1</v>
      </c>
    </row>
    <row r="8197" spans="1:7">
      <c r="A8197" t="s">
        <v>22749</v>
      </c>
      <c r="B8197">
        <v>3</v>
      </c>
      <c r="C8197" t="s">
        <v>22750</v>
      </c>
      <c r="D8197">
        <v>5</v>
      </c>
      <c r="E8197" t="s">
        <v>6372</v>
      </c>
      <c r="F8197" t="s">
        <v>6372</v>
      </c>
      <c r="G8197">
        <v>6</v>
      </c>
    </row>
    <row r="8198" spans="1:7">
      <c r="A8198" t="s">
        <v>22751</v>
      </c>
      <c r="B8198">
        <v>7</v>
      </c>
      <c r="C8198" t="s">
        <v>22752</v>
      </c>
      <c r="D8198">
        <v>7</v>
      </c>
      <c r="E8198" t="s">
        <v>27</v>
      </c>
      <c r="F8198" t="s">
        <v>27</v>
      </c>
      <c r="G8198">
        <v>7</v>
      </c>
    </row>
    <row r="8199" spans="1:7">
      <c r="A8199" t="s">
        <v>22753</v>
      </c>
      <c r="B8199">
        <v>7</v>
      </c>
      <c r="C8199" t="s">
        <v>22754</v>
      </c>
      <c r="D8199">
        <v>7</v>
      </c>
      <c r="E8199" t="s">
        <v>6368</v>
      </c>
      <c r="F8199" t="s">
        <v>6368</v>
      </c>
      <c r="G8199">
        <v>6</v>
      </c>
    </row>
    <row r="8200" spans="1:7">
      <c r="A8200" t="s">
        <v>22755</v>
      </c>
      <c r="B8200">
        <v>5</v>
      </c>
      <c r="C8200" t="s">
        <v>22756</v>
      </c>
      <c r="D8200">
        <v>4</v>
      </c>
      <c r="E8200" t="s">
        <v>6372</v>
      </c>
      <c r="F8200" t="s">
        <v>6372</v>
      </c>
      <c r="G8200">
        <v>6</v>
      </c>
    </row>
    <row r="8201" spans="1:7">
      <c r="A8201" t="s">
        <v>22757</v>
      </c>
      <c r="B8201">
        <v>7</v>
      </c>
      <c r="C8201" t="s">
        <v>22758</v>
      </c>
      <c r="D8201">
        <v>7</v>
      </c>
      <c r="E8201" t="s">
        <v>28</v>
      </c>
      <c r="F8201" t="s">
        <v>28</v>
      </c>
      <c r="G8201">
        <v>6</v>
      </c>
    </row>
    <row r="8202" spans="1:7">
      <c r="A8202" t="s">
        <v>22759</v>
      </c>
      <c r="B8202">
        <v>6</v>
      </c>
      <c r="C8202" t="s">
        <v>19809</v>
      </c>
      <c r="D8202">
        <v>7</v>
      </c>
      <c r="E8202" t="s">
        <v>28</v>
      </c>
      <c r="F8202" t="s">
        <v>28</v>
      </c>
      <c r="G8202">
        <v>6</v>
      </c>
    </row>
    <row r="8203" spans="1:7">
      <c r="A8203" t="s">
        <v>22760</v>
      </c>
      <c r="B8203">
        <v>3</v>
      </c>
      <c r="C8203" t="s">
        <v>22761</v>
      </c>
      <c r="D8203">
        <v>7</v>
      </c>
      <c r="E8203" t="s">
        <v>28</v>
      </c>
      <c r="F8203" t="s">
        <v>28</v>
      </c>
      <c r="G8203">
        <v>6</v>
      </c>
    </row>
    <row r="8204" spans="1:7">
      <c r="A8204" t="s">
        <v>22762</v>
      </c>
      <c r="B8204">
        <v>8</v>
      </c>
      <c r="C8204" t="s">
        <v>22763</v>
      </c>
      <c r="D8204">
        <v>8</v>
      </c>
      <c r="E8204" t="s">
        <v>27</v>
      </c>
      <c r="F8204" t="s">
        <v>27</v>
      </c>
      <c r="G8204">
        <v>7</v>
      </c>
    </row>
    <row r="8205" spans="1:7">
      <c r="A8205" t="s">
        <v>22764</v>
      </c>
      <c r="B8205">
        <v>4</v>
      </c>
      <c r="C8205" t="s">
        <v>22765</v>
      </c>
      <c r="D8205">
        <v>8</v>
      </c>
      <c r="E8205" t="s">
        <v>6372</v>
      </c>
      <c r="F8205" t="s">
        <v>6372</v>
      </c>
      <c r="G8205">
        <v>6</v>
      </c>
    </row>
    <row r="8206" spans="1:7">
      <c r="A8206" t="s">
        <v>22766</v>
      </c>
      <c r="B8206">
        <v>3</v>
      </c>
      <c r="C8206" t="s">
        <v>22767</v>
      </c>
      <c r="D8206">
        <v>7</v>
      </c>
      <c r="E8206" t="s">
        <v>6372</v>
      </c>
      <c r="F8206" t="s">
        <v>6372</v>
      </c>
      <c r="G8206">
        <v>6</v>
      </c>
    </row>
    <row r="8207" spans="1:7">
      <c r="A8207" t="s">
        <v>22768</v>
      </c>
      <c r="B8207">
        <v>4</v>
      </c>
      <c r="C8207" t="s">
        <v>22769</v>
      </c>
      <c r="D8207">
        <v>8</v>
      </c>
      <c r="E8207" t="s">
        <v>27</v>
      </c>
      <c r="F8207" t="s">
        <v>27</v>
      </c>
      <c r="G8207">
        <v>7</v>
      </c>
    </row>
    <row r="8208" spans="1:7">
      <c r="A8208" t="s">
        <v>22770</v>
      </c>
      <c r="B8208">
        <v>19</v>
      </c>
      <c r="C8208" t="s">
        <v>22771</v>
      </c>
      <c r="D8208">
        <v>19</v>
      </c>
      <c r="E8208" t="s">
        <v>6371</v>
      </c>
      <c r="F8208" t="s">
        <v>6371</v>
      </c>
      <c r="G8208">
        <v>16</v>
      </c>
    </row>
    <row r="8209" spans="1:7">
      <c r="A8209" t="s">
        <v>22772</v>
      </c>
      <c r="B8209">
        <v>5</v>
      </c>
      <c r="C8209" t="s">
        <v>22773</v>
      </c>
      <c r="D8209">
        <v>5</v>
      </c>
      <c r="E8209" t="s">
        <v>6402</v>
      </c>
      <c r="F8209" t="s">
        <v>6402</v>
      </c>
      <c r="G8209">
        <v>4</v>
      </c>
    </row>
    <row r="8210" spans="1:7">
      <c r="A8210" t="s">
        <v>22774</v>
      </c>
      <c r="B8210">
        <v>4</v>
      </c>
      <c r="C8210" t="s">
        <v>22775</v>
      </c>
      <c r="D8210">
        <v>9</v>
      </c>
      <c r="E8210" t="s">
        <v>6395</v>
      </c>
      <c r="F8210" t="s">
        <v>6395</v>
      </c>
      <c r="G8210">
        <v>13</v>
      </c>
    </row>
    <row r="8211" spans="1:7">
      <c r="A8211" t="s">
        <v>22776</v>
      </c>
      <c r="B8211">
        <v>5</v>
      </c>
      <c r="C8211" t="s">
        <v>22777</v>
      </c>
      <c r="D8211">
        <v>5</v>
      </c>
      <c r="E8211" t="s">
        <v>28</v>
      </c>
      <c r="F8211" t="s">
        <v>28</v>
      </c>
      <c r="G8211">
        <v>6</v>
      </c>
    </row>
    <row r="8212" spans="1:7">
      <c r="A8212" t="s">
        <v>22778</v>
      </c>
      <c r="B8212">
        <v>7</v>
      </c>
      <c r="C8212" t="s">
        <v>18597</v>
      </c>
      <c r="D8212">
        <v>14</v>
      </c>
      <c r="E8212" t="s">
        <v>6395</v>
      </c>
      <c r="F8212" t="s">
        <v>6395</v>
      </c>
      <c r="G8212">
        <v>13</v>
      </c>
    </row>
    <row r="8213" spans="1:7">
      <c r="A8213" t="s">
        <v>22779</v>
      </c>
      <c r="B8213">
        <v>6</v>
      </c>
      <c r="C8213" t="s">
        <v>22780</v>
      </c>
      <c r="D8213">
        <v>6</v>
      </c>
      <c r="E8213" t="s">
        <v>6372</v>
      </c>
      <c r="F8213" t="s">
        <v>6372</v>
      </c>
      <c r="G8213">
        <v>6</v>
      </c>
    </row>
    <row r="8214" spans="1:7">
      <c r="A8214" t="s">
        <v>22781</v>
      </c>
      <c r="B8214">
        <v>6</v>
      </c>
      <c r="C8214" t="s">
        <v>22782</v>
      </c>
      <c r="D8214">
        <v>6</v>
      </c>
      <c r="E8214" t="s">
        <v>27</v>
      </c>
      <c r="F8214" t="s">
        <v>27</v>
      </c>
      <c r="G8214">
        <v>7</v>
      </c>
    </row>
    <row r="8215" spans="1:7">
      <c r="A8215" t="s">
        <v>22783</v>
      </c>
      <c r="B8215">
        <v>5</v>
      </c>
      <c r="C8215" t="s">
        <v>22784</v>
      </c>
      <c r="D8215">
        <v>5</v>
      </c>
      <c r="E8215" t="s">
        <v>6368</v>
      </c>
      <c r="F8215" t="s">
        <v>6368</v>
      </c>
      <c r="G8215">
        <v>6</v>
      </c>
    </row>
    <row r="8216" spans="1:7">
      <c r="A8216" t="s">
        <v>22785</v>
      </c>
      <c r="B8216">
        <v>5</v>
      </c>
      <c r="C8216" t="s">
        <v>11445</v>
      </c>
      <c r="D8216">
        <v>6</v>
      </c>
      <c r="E8216" t="s">
        <v>6372</v>
      </c>
      <c r="F8216" t="s">
        <v>6372</v>
      </c>
      <c r="G8216">
        <v>6</v>
      </c>
    </row>
    <row r="8217" spans="1:7">
      <c r="A8217" t="s">
        <v>22786</v>
      </c>
      <c r="B8217">
        <v>6</v>
      </c>
      <c r="C8217" t="s">
        <v>13360</v>
      </c>
      <c r="D8217">
        <v>8</v>
      </c>
      <c r="E8217" t="s">
        <v>6366</v>
      </c>
      <c r="F8217" t="s">
        <v>6366</v>
      </c>
      <c r="G8217">
        <v>13</v>
      </c>
    </row>
    <row r="8218" spans="1:7">
      <c r="A8218" t="s">
        <v>22787</v>
      </c>
      <c r="B8218">
        <v>8</v>
      </c>
      <c r="C8218" t="s">
        <v>22788</v>
      </c>
      <c r="D8218">
        <v>8</v>
      </c>
      <c r="E8218" t="s">
        <v>27</v>
      </c>
      <c r="F8218" t="s">
        <v>27</v>
      </c>
      <c r="G8218">
        <v>7</v>
      </c>
    </row>
    <row r="8219" spans="1:7">
      <c r="A8219" t="s">
        <v>22789</v>
      </c>
      <c r="B8219">
        <v>7</v>
      </c>
      <c r="C8219" t="s">
        <v>22790</v>
      </c>
      <c r="D8219">
        <v>7</v>
      </c>
      <c r="E8219" t="s">
        <v>6372</v>
      </c>
      <c r="F8219" t="s">
        <v>6372</v>
      </c>
      <c r="G8219">
        <v>6</v>
      </c>
    </row>
    <row r="8220" spans="1:7">
      <c r="A8220" t="s">
        <v>22791</v>
      </c>
      <c r="B8220">
        <v>6</v>
      </c>
      <c r="C8220" t="s">
        <v>21140</v>
      </c>
      <c r="D8220">
        <v>6</v>
      </c>
      <c r="E8220" t="s">
        <v>6368</v>
      </c>
      <c r="F8220" t="s">
        <v>6368</v>
      </c>
      <c r="G8220">
        <v>6</v>
      </c>
    </row>
    <row r="8221" spans="1:7">
      <c r="A8221" t="s">
        <v>22792</v>
      </c>
      <c r="B8221">
        <v>5</v>
      </c>
      <c r="C8221" t="s">
        <v>22793</v>
      </c>
      <c r="D8221">
        <v>5</v>
      </c>
      <c r="E8221" t="s">
        <v>30</v>
      </c>
      <c r="F8221" t="s">
        <v>30</v>
      </c>
      <c r="G8221">
        <v>3</v>
      </c>
    </row>
    <row r="8222" spans="1:7">
      <c r="A8222" t="s">
        <v>22794</v>
      </c>
      <c r="B8222">
        <v>5</v>
      </c>
      <c r="C8222" t="s">
        <v>22795</v>
      </c>
      <c r="D8222">
        <v>5</v>
      </c>
      <c r="E8222" t="s">
        <v>6372</v>
      </c>
      <c r="F8222" t="s">
        <v>6372</v>
      </c>
      <c r="G8222">
        <v>6</v>
      </c>
    </row>
    <row r="8223" spans="1:7">
      <c r="A8223" t="s">
        <v>22796</v>
      </c>
      <c r="B8223">
        <v>6</v>
      </c>
      <c r="C8223" t="s">
        <v>22797</v>
      </c>
      <c r="D8223">
        <v>6</v>
      </c>
      <c r="E8223" t="s">
        <v>6368</v>
      </c>
      <c r="F8223" t="s">
        <v>6368</v>
      </c>
      <c r="G8223">
        <v>6</v>
      </c>
    </row>
    <row r="8224" spans="1:7">
      <c r="A8224" t="s">
        <v>22798</v>
      </c>
      <c r="B8224">
        <v>7</v>
      </c>
      <c r="C8224" t="s">
        <v>22799</v>
      </c>
      <c r="D8224">
        <v>7</v>
      </c>
      <c r="E8224" t="s">
        <v>28</v>
      </c>
      <c r="F8224" t="s">
        <v>28</v>
      </c>
      <c r="G8224">
        <v>6</v>
      </c>
    </row>
    <row r="8225" spans="1:7">
      <c r="A8225" t="s">
        <v>22800</v>
      </c>
      <c r="B8225">
        <v>6</v>
      </c>
      <c r="C8225" t="s">
        <v>22801</v>
      </c>
      <c r="D8225">
        <v>6</v>
      </c>
      <c r="E8225" t="s">
        <v>6368</v>
      </c>
      <c r="F8225" t="s">
        <v>6368</v>
      </c>
      <c r="G8225">
        <v>6</v>
      </c>
    </row>
    <row r="8226" spans="1:7">
      <c r="A8226" t="s">
        <v>22802</v>
      </c>
      <c r="B8226">
        <v>5</v>
      </c>
      <c r="C8226" t="s">
        <v>17309</v>
      </c>
      <c r="D8226">
        <v>15</v>
      </c>
      <c r="E8226" t="s">
        <v>34</v>
      </c>
      <c r="F8226" t="s">
        <v>34</v>
      </c>
      <c r="G8226">
        <v>13</v>
      </c>
    </row>
    <row r="8227" spans="1:7">
      <c r="A8227" t="s">
        <v>22803</v>
      </c>
      <c r="B8227">
        <v>8</v>
      </c>
      <c r="C8227" t="s">
        <v>22804</v>
      </c>
      <c r="D8227">
        <v>11</v>
      </c>
      <c r="E8227" t="s">
        <v>6397</v>
      </c>
      <c r="F8227" t="s">
        <v>6397</v>
      </c>
      <c r="G8227">
        <v>11</v>
      </c>
    </row>
    <row r="8228" spans="1:7">
      <c r="A8228" t="s">
        <v>22805</v>
      </c>
      <c r="B8228">
        <v>5</v>
      </c>
      <c r="C8228" t="s">
        <v>22806</v>
      </c>
      <c r="D8228">
        <v>5</v>
      </c>
      <c r="E8228" t="s">
        <v>28</v>
      </c>
      <c r="F8228" t="s">
        <v>28</v>
      </c>
      <c r="G8228">
        <v>6</v>
      </c>
    </row>
    <row r="8229" spans="1:7">
      <c r="A8229" t="s">
        <v>22807</v>
      </c>
      <c r="B8229">
        <v>6</v>
      </c>
      <c r="C8229" t="s">
        <v>22808</v>
      </c>
      <c r="D8229">
        <v>6</v>
      </c>
      <c r="E8229" t="s">
        <v>27</v>
      </c>
      <c r="F8229" t="s">
        <v>27</v>
      </c>
      <c r="G8229">
        <v>7</v>
      </c>
    </row>
    <row r="8230" spans="1:7">
      <c r="A8230" t="s">
        <v>22809</v>
      </c>
      <c r="B8230">
        <v>6</v>
      </c>
      <c r="C8230" t="s">
        <v>21430</v>
      </c>
      <c r="D8230">
        <v>7</v>
      </c>
      <c r="E8230" t="s">
        <v>6372</v>
      </c>
      <c r="F8230" t="s">
        <v>6372</v>
      </c>
      <c r="G8230">
        <v>6</v>
      </c>
    </row>
    <row r="8231" spans="1:7">
      <c r="A8231" t="s">
        <v>22810</v>
      </c>
      <c r="B8231">
        <v>30</v>
      </c>
      <c r="C8231" t="s">
        <v>22811</v>
      </c>
      <c r="D8231">
        <v>30</v>
      </c>
      <c r="E8231" t="s">
        <v>6374</v>
      </c>
      <c r="F8231" t="s">
        <v>6374</v>
      </c>
      <c r="G8231">
        <v>29</v>
      </c>
    </row>
    <row r="8232" spans="1:7">
      <c r="A8232" t="s">
        <v>22812</v>
      </c>
      <c r="B8232">
        <v>7</v>
      </c>
      <c r="C8232" t="s">
        <v>22813</v>
      </c>
      <c r="D8232">
        <v>7</v>
      </c>
      <c r="E8232" t="s">
        <v>27</v>
      </c>
      <c r="F8232" t="s">
        <v>27</v>
      </c>
      <c r="G8232">
        <v>7</v>
      </c>
    </row>
    <row r="8233" spans="1:7">
      <c r="A8233" t="s">
        <v>22814</v>
      </c>
      <c r="B8233">
        <v>6</v>
      </c>
      <c r="C8233" t="s">
        <v>22815</v>
      </c>
      <c r="D8233">
        <v>6</v>
      </c>
      <c r="E8233" t="s">
        <v>6402</v>
      </c>
      <c r="F8233" t="s">
        <v>6402</v>
      </c>
      <c r="G8233">
        <v>4</v>
      </c>
    </row>
    <row r="8234" spans="1:7">
      <c r="A8234" t="s">
        <v>22816</v>
      </c>
      <c r="B8234">
        <v>6</v>
      </c>
      <c r="C8234" t="s">
        <v>22817</v>
      </c>
      <c r="D8234">
        <v>6</v>
      </c>
      <c r="E8234" t="s">
        <v>6400</v>
      </c>
      <c r="F8234" t="s">
        <v>6400</v>
      </c>
      <c r="G8234">
        <v>6</v>
      </c>
    </row>
    <row r="8235" spans="1:7">
      <c r="A8235" t="s">
        <v>22818</v>
      </c>
      <c r="B8235">
        <v>5</v>
      </c>
      <c r="C8235" t="s">
        <v>22819</v>
      </c>
      <c r="D8235">
        <v>5</v>
      </c>
      <c r="E8235" t="s">
        <v>30</v>
      </c>
      <c r="F8235" t="s">
        <v>30</v>
      </c>
      <c r="G8235">
        <v>3</v>
      </c>
    </row>
    <row r="8236" spans="1:7">
      <c r="A8236" t="s">
        <v>22820</v>
      </c>
      <c r="B8236">
        <v>6</v>
      </c>
      <c r="C8236" t="s">
        <v>22821</v>
      </c>
      <c r="D8236">
        <v>7</v>
      </c>
      <c r="E8236" t="s">
        <v>6372</v>
      </c>
      <c r="F8236" t="s">
        <v>6372</v>
      </c>
      <c r="G8236">
        <v>6</v>
      </c>
    </row>
    <row r="8237" spans="1:7">
      <c r="A8237" t="s">
        <v>22822</v>
      </c>
      <c r="B8237">
        <v>3</v>
      </c>
      <c r="C8237" t="s">
        <v>22823</v>
      </c>
      <c r="D8237">
        <v>6</v>
      </c>
      <c r="E8237" t="s">
        <v>27</v>
      </c>
      <c r="F8237" t="s">
        <v>27</v>
      </c>
      <c r="G8237">
        <v>7</v>
      </c>
    </row>
    <row r="8238" spans="1:7">
      <c r="A8238" t="s">
        <v>22824</v>
      </c>
      <c r="B8238">
        <v>32</v>
      </c>
      <c r="C8238" t="s">
        <v>22825</v>
      </c>
      <c r="D8238">
        <v>30</v>
      </c>
      <c r="E8238" t="s">
        <v>6374</v>
      </c>
      <c r="F8238" t="s">
        <v>6374</v>
      </c>
      <c r="G8238">
        <v>29</v>
      </c>
    </row>
    <row r="8239" spans="1:7">
      <c r="A8239" t="s">
        <v>22826</v>
      </c>
      <c r="B8239">
        <v>2</v>
      </c>
      <c r="C8239" t="s">
        <v>12546</v>
      </c>
      <c r="D8239">
        <v>8</v>
      </c>
      <c r="E8239" t="s">
        <v>6372</v>
      </c>
      <c r="F8239" t="s">
        <v>6372</v>
      </c>
      <c r="G8239">
        <v>6</v>
      </c>
    </row>
    <row r="8240" spans="1:7">
      <c r="A8240" t="s">
        <v>22827</v>
      </c>
      <c r="B8240">
        <v>6</v>
      </c>
      <c r="C8240" t="s">
        <v>22828</v>
      </c>
      <c r="D8240">
        <v>6</v>
      </c>
      <c r="E8240" t="s">
        <v>28</v>
      </c>
      <c r="F8240" t="s">
        <v>28</v>
      </c>
      <c r="G8240">
        <v>6</v>
      </c>
    </row>
    <row r="8241" spans="1:7">
      <c r="A8241" t="s">
        <v>22829</v>
      </c>
      <c r="B8241">
        <v>7</v>
      </c>
      <c r="C8241" t="s">
        <v>22830</v>
      </c>
      <c r="D8241">
        <v>7</v>
      </c>
      <c r="E8241" t="s">
        <v>6372</v>
      </c>
      <c r="F8241" t="s">
        <v>6372</v>
      </c>
      <c r="G8241">
        <v>6</v>
      </c>
    </row>
    <row r="8242" spans="1:7">
      <c r="A8242" t="s">
        <v>22831</v>
      </c>
      <c r="B8242">
        <v>9</v>
      </c>
      <c r="C8242" t="s">
        <v>22832</v>
      </c>
      <c r="D8242">
        <v>9</v>
      </c>
      <c r="E8242" t="s">
        <v>27</v>
      </c>
      <c r="F8242" t="s">
        <v>27</v>
      </c>
      <c r="G8242">
        <v>7</v>
      </c>
    </row>
    <row r="8243" spans="1:7">
      <c r="A8243" t="s">
        <v>22833</v>
      </c>
      <c r="B8243">
        <v>5</v>
      </c>
      <c r="C8243" t="s">
        <v>21907</v>
      </c>
      <c r="D8243">
        <v>10</v>
      </c>
      <c r="E8243" t="s">
        <v>6395</v>
      </c>
      <c r="F8243" t="s">
        <v>6395</v>
      </c>
      <c r="G8243">
        <v>13</v>
      </c>
    </row>
    <row r="8244" spans="1:7">
      <c r="A8244" t="s">
        <v>22834</v>
      </c>
      <c r="B8244">
        <v>7</v>
      </c>
      <c r="C8244" t="s">
        <v>22835</v>
      </c>
      <c r="D8244">
        <v>7</v>
      </c>
      <c r="E8244" t="s">
        <v>6400</v>
      </c>
      <c r="F8244" t="s">
        <v>6400</v>
      </c>
      <c r="G8244">
        <v>6</v>
      </c>
    </row>
    <row r="8245" spans="1:7">
      <c r="A8245" t="s">
        <v>22836</v>
      </c>
      <c r="B8245">
        <v>5</v>
      </c>
      <c r="C8245" t="s">
        <v>22837</v>
      </c>
      <c r="D8245">
        <v>6</v>
      </c>
      <c r="E8245" t="s">
        <v>6372</v>
      </c>
      <c r="F8245" t="s">
        <v>6372</v>
      </c>
      <c r="G8245">
        <v>6</v>
      </c>
    </row>
    <row r="8246" spans="1:7">
      <c r="A8246" t="s">
        <v>22838</v>
      </c>
      <c r="B8246">
        <v>6</v>
      </c>
      <c r="C8246" t="s">
        <v>22839</v>
      </c>
      <c r="D8246">
        <v>6</v>
      </c>
      <c r="E8246" t="s">
        <v>6372</v>
      </c>
      <c r="F8246" t="s">
        <v>6372</v>
      </c>
      <c r="G8246">
        <v>6</v>
      </c>
    </row>
    <row r="8247" spans="1:7">
      <c r="A8247" t="s">
        <v>22840</v>
      </c>
      <c r="B8247">
        <v>12</v>
      </c>
      <c r="C8247" t="s">
        <v>22841</v>
      </c>
      <c r="D8247">
        <v>26</v>
      </c>
      <c r="E8247" t="s">
        <v>6374</v>
      </c>
      <c r="F8247" t="s">
        <v>6374</v>
      </c>
      <c r="G8247">
        <v>29</v>
      </c>
    </row>
    <row r="8248" spans="1:7">
      <c r="A8248" t="s">
        <v>22842</v>
      </c>
      <c r="B8248">
        <v>6</v>
      </c>
      <c r="C8248" t="s">
        <v>22843</v>
      </c>
      <c r="D8248">
        <v>7</v>
      </c>
      <c r="E8248" t="s">
        <v>30</v>
      </c>
      <c r="F8248" t="s">
        <v>30</v>
      </c>
      <c r="G8248">
        <v>3</v>
      </c>
    </row>
    <row r="8249" spans="1:7">
      <c r="A8249" t="s">
        <v>22844</v>
      </c>
      <c r="B8249">
        <v>6</v>
      </c>
      <c r="C8249" t="s">
        <v>22845</v>
      </c>
      <c r="D8249">
        <v>6</v>
      </c>
      <c r="E8249" t="s">
        <v>6400</v>
      </c>
      <c r="F8249" t="s">
        <v>6400</v>
      </c>
      <c r="G8249">
        <v>6</v>
      </c>
    </row>
    <row r="8250" spans="1:7">
      <c r="A8250" t="s">
        <v>22846</v>
      </c>
      <c r="B8250">
        <v>10</v>
      </c>
      <c r="C8250" t="s">
        <v>22847</v>
      </c>
      <c r="D8250">
        <v>10</v>
      </c>
      <c r="E8250" t="s">
        <v>6363</v>
      </c>
      <c r="F8250" t="s">
        <v>6363</v>
      </c>
      <c r="G8250">
        <v>9</v>
      </c>
    </row>
    <row r="8251" spans="1:7">
      <c r="A8251" t="s">
        <v>22848</v>
      </c>
      <c r="B8251">
        <v>7</v>
      </c>
      <c r="C8251" t="s">
        <v>22849</v>
      </c>
      <c r="D8251">
        <v>7</v>
      </c>
      <c r="E8251" t="s">
        <v>6368</v>
      </c>
      <c r="F8251" t="s">
        <v>6368</v>
      </c>
      <c r="G8251">
        <v>6</v>
      </c>
    </row>
    <row r="8252" spans="1:7">
      <c r="A8252" t="s">
        <v>22850</v>
      </c>
      <c r="B8252">
        <v>10</v>
      </c>
      <c r="C8252" t="s">
        <v>22851</v>
      </c>
      <c r="D8252">
        <v>14</v>
      </c>
      <c r="E8252" t="s">
        <v>34</v>
      </c>
      <c r="F8252" t="s">
        <v>34</v>
      </c>
      <c r="G8252">
        <v>13</v>
      </c>
    </row>
    <row r="8253" spans="1:7">
      <c r="A8253" t="s">
        <v>22852</v>
      </c>
      <c r="B8253">
        <v>6</v>
      </c>
      <c r="C8253" t="s">
        <v>22853</v>
      </c>
      <c r="D8253">
        <v>6</v>
      </c>
      <c r="E8253" t="s">
        <v>27</v>
      </c>
      <c r="F8253" t="s">
        <v>27</v>
      </c>
      <c r="G8253">
        <v>7</v>
      </c>
    </row>
    <row r="8254" spans="1:7">
      <c r="A8254" t="s">
        <v>22854</v>
      </c>
      <c r="B8254">
        <v>6</v>
      </c>
      <c r="C8254" t="s">
        <v>22855</v>
      </c>
      <c r="D8254">
        <v>5</v>
      </c>
      <c r="E8254" t="s">
        <v>6400</v>
      </c>
      <c r="F8254" t="s">
        <v>6400</v>
      </c>
      <c r="G8254">
        <v>6</v>
      </c>
    </row>
    <row r="8255" spans="1:7">
      <c r="A8255" t="s">
        <v>22856</v>
      </c>
      <c r="B8255">
        <v>11</v>
      </c>
      <c r="C8255" t="s">
        <v>22857</v>
      </c>
      <c r="D8255">
        <v>12</v>
      </c>
      <c r="E8255" t="s">
        <v>6397</v>
      </c>
      <c r="F8255" t="s">
        <v>6397</v>
      </c>
      <c r="G8255">
        <v>11</v>
      </c>
    </row>
    <row r="8256" spans="1:7">
      <c r="A8256" t="s">
        <v>22858</v>
      </c>
      <c r="B8256">
        <v>6</v>
      </c>
      <c r="C8256" t="s">
        <v>22859</v>
      </c>
      <c r="D8256">
        <v>6</v>
      </c>
      <c r="E8256" t="s">
        <v>6372</v>
      </c>
      <c r="F8256" t="s">
        <v>6372</v>
      </c>
      <c r="G8256">
        <v>6</v>
      </c>
    </row>
    <row r="8257" spans="1:7">
      <c r="A8257" t="s">
        <v>22860</v>
      </c>
      <c r="B8257">
        <v>6</v>
      </c>
      <c r="C8257" t="s">
        <v>22861</v>
      </c>
      <c r="D8257">
        <v>6</v>
      </c>
      <c r="E8257" t="s">
        <v>27</v>
      </c>
      <c r="F8257" t="s">
        <v>27</v>
      </c>
      <c r="G8257">
        <v>7</v>
      </c>
    </row>
    <row r="8258" spans="1:7">
      <c r="A8258" t="s">
        <v>22862</v>
      </c>
      <c r="B8258">
        <v>5</v>
      </c>
      <c r="C8258" t="s">
        <v>22863</v>
      </c>
      <c r="D8258">
        <v>6</v>
      </c>
      <c r="E8258" t="s">
        <v>28</v>
      </c>
      <c r="F8258" t="s">
        <v>28</v>
      </c>
      <c r="G8258">
        <v>6</v>
      </c>
    </row>
    <row r="8259" spans="1:7">
      <c r="A8259" t="s">
        <v>22864</v>
      </c>
      <c r="B8259">
        <v>7</v>
      </c>
      <c r="C8259" t="s">
        <v>22865</v>
      </c>
      <c r="D8259">
        <v>7</v>
      </c>
      <c r="E8259" t="s">
        <v>6368</v>
      </c>
      <c r="F8259" t="s">
        <v>6368</v>
      </c>
      <c r="G8259">
        <v>6</v>
      </c>
    </row>
    <row r="8260" spans="1:7">
      <c r="A8260" t="s">
        <v>22866</v>
      </c>
      <c r="B8260">
        <v>9</v>
      </c>
      <c r="C8260" t="s">
        <v>22867</v>
      </c>
      <c r="D8260">
        <v>9</v>
      </c>
      <c r="E8260" t="s">
        <v>6397</v>
      </c>
      <c r="F8260" t="s">
        <v>6397</v>
      </c>
      <c r="G8260">
        <v>11</v>
      </c>
    </row>
    <row r="8261" spans="1:7">
      <c r="A8261" t="s">
        <v>22868</v>
      </c>
      <c r="B8261">
        <v>6</v>
      </c>
      <c r="C8261" t="s">
        <v>22869</v>
      </c>
      <c r="D8261">
        <v>6</v>
      </c>
      <c r="E8261" t="s">
        <v>28</v>
      </c>
      <c r="F8261" t="s">
        <v>28</v>
      </c>
      <c r="G8261">
        <v>6</v>
      </c>
    </row>
    <row r="8262" spans="1:7">
      <c r="A8262" t="s">
        <v>22870</v>
      </c>
      <c r="B8262">
        <v>6</v>
      </c>
      <c r="C8262" t="s">
        <v>22871</v>
      </c>
      <c r="D8262">
        <v>6</v>
      </c>
      <c r="E8262" t="s">
        <v>28</v>
      </c>
      <c r="F8262" t="s">
        <v>28</v>
      </c>
      <c r="G8262">
        <v>6</v>
      </c>
    </row>
    <row r="8263" spans="1:7">
      <c r="A8263" t="s">
        <v>22872</v>
      </c>
      <c r="B8263">
        <v>5</v>
      </c>
      <c r="C8263" t="s">
        <v>22873</v>
      </c>
      <c r="D8263">
        <v>5</v>
      </c>
      <c r="E8263" t="s">
        <v>6369</v>
      </c>
      <c r="F8263" t="s">
        <v>6369</v>
      </c>
      <c r="G8263">
        <v>3</v>
      </c>
    </row>
    <row r="8264" spans="1:7">
      <c r="A8264" t="s">
        <v>22874</v>
      </c>
      <c r="B8264">
        <v>3</v>
      </c>
      <c r="C8264" t="s">
        <v>18637</v>
      </c>
      <c r="D8264">
        <v>14</v>
      </c>
      <c r="E8264" t="s">
        <v>34</v>
      </c>
      <c r="F8264" t="s">
        <v>34</v>
      </c>
      <c r="G8264">
        <v>13</v>
      </c>
    </row>
    <row r="8265" spans="1:7">
      <c r="A8265" t="s">
        <v>22875</v>
      </c>
      <c r="B8265">
        <v>6</v>
      </c>
      <c r="C8265" t="s">
        <v>22876</v>
      </c>
      <c r="D8265">
        <v>8</v>
      </c>
      <c r="E8265" t="s">
        <v>27</v>
      </c>
      <c r="F8265" t="s">
        <v>27</v>
      </c>
      <c r="G8265">
        <v>7</v>
      </c>
    </row>
    <row r="8266" spans="1:7">
      <c r="A8266" t="s">
        <v>22877</v>
      </c>
      <c r="B8266">
        <v>6</v>
      </c>
      <c r="C8266" t="s">
        <v>22878</v>
      </c>
      <c r="D8266">
        <v>6</v>
      </c>
      <c r="E8266" t="s">
        <v>6400</v>
      </c>
      <c r="F8266" t="s">
        <v>6400</v>
      </c>
      <c r="G8266">
        <v>6</v>
      </c>
    </row>
    <row r="8267" spans="1:7">
      <c r="A8267" t="s">
        <v>22879</v>
      </c>
      <c r="B8267">
        <v>7</v>
      </c>
      <c r="C8267" t="s">
        <v>22880</v>
      </c>
      <c r="D8267">
        <v>7</v>
      </c>
      <c r="E8267" t="s">
        <v>6400</v>
      </c>
      <c r="F8267" t="s">
        <v>6400</v>
      </c>
      <c r="G8267">
        <v>6</v>
      </c>
    </row>
    <row r="8268" spans="1:7">
      <c r="A8268" t="s">
        <v>22881</v>
      </c>
      <c r="B8268">
        <v>3</v>
      </c>
      <c r="C8268" t="s">
        <v>22882</v>
      </c>
      <c r="D8268">
        <v>7</v>
      </c>
      <c r="E8268" t="s">
        <v>6372</v>
      </c>
      <c r="F8268" t="s">
        <v>6372</v>
      </c>
      <c r="G8268">
        <v>6</v>
      </c>
    </row>
    <row r="8269" spans="1:7">
      <c r="A8269" t="s">
        <v>22883</v>
      </c>
      <c r="B8269">
        <v>5</v>
      </c>
      <c r="C8269" t="s">
        <v>22884</v>
      </c>
      <c r="D8269">
        <v>5</v>
      </c>
      <c r="E8269" t="s">
        <v>28</v>
      </c>
      <c r="F8269" t="s">
        <v>28</v>
      </c>
      <c r="G8269">
        <v>6</v>
      </c>
    </row>
    <row r="8270" spans="1:7">
      <c r="A8270" t="s">
        <v>22885</v>
      </c>
      <c r="B8270">
        <v>2</v>
      </c>
      <c r="C8270" t="s">
        <v>22886</v>
      </c>
      <c r="D8270">
        <v>7</v>
      </c>
      <c r="E8270" t="s">
        <v>6372</v>
      </c>
      <c r="F8270" t="s">
        <v>6372</v>
      </c>
      <c r="G8270">
        <v>6</v>
      </c>
    </row>
    <row r="8271" spans="1:7">
      <c r="A8271" t="s">
        <v>22887</v>
      </c>
      <c r="B8271">
        <v>9</v>
      </c>
      <c r="C8271" t="s">
        <v>22888</v>
      </c>
      <c r="D8271">
        <v>9</v>
      </c>
      <c r="E8271" t="s">
        <v>6397</v>
      </c>
      <c r="F8271" t="s">
        <v>6397</v>
      </c>
      <c r="G8271">
        <v>11</v>
      </c>
    </row>
    <row r="8272" spans="1:7">
      <c r="A8272" t="s">
        <v>22889</v>
      </c>
      <c r="B8272">
        <v>4</v>
      </c>
      <c r="C8272" t="s">
        <v>22890</v>
      </c>
      <c r="D8272">
        <v>4</v>
      </c>
      <c r="E8272" t="s">
        <v>6369</v>
      </c>
      <c r="F8272" t="s">
        <v>6369</v>
      </c>
      <c r="G8272">
        <v>3</v>
      </c>
    </row>
    <row r="8273" spans="1:7">
      <c r="A8273" t="s">
        <v>22891</v>
      </c>
      <c r="B8273">
        <v>4.5</v>
      </c>
      <c r="C8273" t="s">
        <v>22892</v>
      </c>
      <c r="D8273">
        <v>4.5</v>
      </c>
      <c r="E8273" t="s">
        <v>6368</v>
      </c>
      <c r="F8273" t="s">
        <v>6368</v>
      </c>
      <c r="G8273">
        <v>6</v>
      </c>
    </row>
    <row r="8274" spans="1:7">
      <c r="A8274" t="s">
        <v>22893</v>
      </c>
      <c r="B8274">
        <v>6.5</v>
      </c>
      <c r="C8274" t="s">
        <v>22894</v>
      </c>
      <c r="D8274">
        <v>6.5</v>
      </c>
      <c r="E8274" t="s">
        <v>28</v>
      </c>
      <c r="F8274" t="s">
        <v>28</v>
      </c>
      <c r="G8274">
        <v>6</v>
      </c>
    </row>
    <row r="8275" spans="1:7">
      <c r="A8275" t="s">
        <v>22895</v>
      </c>
      <c r="B8275">
        <v>6</v>
      </c>
      <c r="C8275" t="s">
        <v>22896</v>
      </c>
      <c r="D8275">
        <v>6</v>
      </c>
      <c r="E8275" t="s">
        <v>6400</v>
      </c>
      <c r="F8275" t="s">
        <v>6400</v>
      </c>
      <c r="G8275">
        <v>6</v>
      </c>
    </row>
    <row r="8276" spans="1:7">
      <c r="A8276" t="s">
        <v>22897</v>
      </c>
      <c r="B8276">
        <v>7</v>
      </c>
      <c r="C8276" t="s">
        <v>22898</v>
      </c>
      <c r="D8276">
        <v>7</v>
      </c>
      <c r="E8276" t="s">
        <v>28</v>
      </c>
      <c r="F8276" t="s">
        <v>28</v>
      </c>
      <c r="G8276">
        <v>6</v>
      </c>
    </row>
    <row r="8277" spans="1:7">
      <c r="A8277" t="s">
        <v>22899</v>
      </c>
      <c r="B8277">
        <v>7</v>
      </c>
      <c r="C8277" t="s">
        <v>16729</v>
      </c>
      <c r="D8277">
        <v>11</v>
      </c>
      <c r="E8277" t="s">
        <v>6395</v>
      </c>
      <c r="F8277" t="s">
        <v>6395</v>
      </c>
      <c r="G8277">
        <v>13</v>
      </c>
    </row>
    <row r="8278" spans="1:7">
      <c r="A8278" t="s">
        <v>22900</v>
      </c>
      <c r="B8278">
        <v>5</v>
      </c>
      <c r="C8278" t="s">
        <v>22901</v>
      </c>
      <c r="D8278">
        <v>5</v>
      </c>
      <c r="E8278" t="s">
        <v>30</v>
      </c>
      <c r="F8278" t="s">
        <v>30</v>
      </c>
      <c r="G8278">
        <v>3</v>
      </c>
    </row>
    <row r="8279" spans="1:7">
      <c r="A8279" t="s">
        <v>22902</v>
      </c>
      <c r="B8279">
        <v>6</v>
      </c>
      <c r="C8279" t="s">
        <v>22903</v>
      </c>
      <c r="D8279">
        <v>6</v>
      </c>
      <c r="E8279" t="s">
        <v>6372</v>
      </c>
      <c r="F8279" t="s">
        <v>6372</v>
      </c>
      <c r="G8279">
        <v>6</v>
      </c>
    </row>
    <row r="8280" spans="1:7">
      <c r="A8280" t="s">
        <v>22904</v>
      </c>
      <c r="B8280">
        <v>7</v>
      </c>
      <c r="C8280" t="s">
        <v>22905</v>
      </c>
      <c r="D8280">
        <v>7</v>
      </c>
      <c r="E8280" t="s">
        <v>27</v>
      </c>
      <c r="F8280" t="s">
        <v>27</v>
      </c>
      <c r="G8280">
        <v>7</v>
      </c>
    </row>
    <row r="8281" spans="1:7">
      <c r="A8281" t="s">
        <v>22906</v>
      </c>
      <c r="B8281">
        <v>2</v>
      </c>
      <c r="C8281" t="s">
        <v>22907</v>
      </c>
      <c r="D8281">
        <v>6</v>
      </c>
      <c r="E8281" t="s">
        <v>6372</v>
      </c>
      <c r="F8281" t="s">
        <v>6372</v>
      </c>
      <c r="G8281">
        <v>6</v>
      </c>
    </row>
    <row r="8282" spans="1:7">
      <c r="A8282" t="s">
        <v>22908</v>
      </c>
      <c r="B8282">
        <v>3</v>
      </c>
      <c r="C8282" t="s">
        <v>22909</v>
      </c>
      <c r="D8282">
        <v>8</v>
      </c>
      <c r="E8282" t="s">
        <v>6363</v>
      </c>
      <c r="F8282" t="s">
        <v>6363</v>
      </c>
      <c r="G8282">
        <v>9</v>
      </c>
    </row>
    <row r="8283" spans="1:7">
      <c r="A8283" t="s">
        <v>22910</v>
      </c>
      <c r="B8283">
        <v>10</v>
      </c>
      <c r="C8283" t="s">
        <v>22911</v>
      </c>
      <c r="D8283">
        <v>10</v>
      </c>
      <c r="E8283" t="s">
        <v>6397</v>
      </c>
      <c r="F8283" t="s">
        <v>6397</v>
      </c>
      <c r="G8283">
        <v>11</v>
      </c>
    </row>
    <row r="8284" spans="1:7">
      <c r="A8284" t="s">
        <v>22912</v>
      </c>
      <c r="B8284">
        <v>7</v>
      </c>
      <c r="C8284" t="s">
        <v>22913</v>
      </c>
      <c r="D8284">
        <v>7</v>
      </c>
      <c r="E8284" t="s">
        <v>27</v>
      </c>
      <c r="F8284" t="s">
        <v>27</v>
      </c>
      <c r="G8284">
        <v>7</v>
      </c>
    </row>
    <row r="8285" spans="1:7">
      <c r="A8285" t="s">
        <v>22914</v>
      </c>
      <c r="B8285">
        <v>5</v>
      </c>
      <c r="C8285" t="s">
        <v>22915</v>
      </c>
      <c r="D8285">
        <v>5</v>
      </c>
      <c r="E8285" t="s">
        <v>27</v>
      </c>
      <c r="F8285" t="s">
        <v>27</v>
      </c>
      <c r="G8285">
        <v>7</v>
      </c>
    </row>
    <row r="8286" spans="1:7">
      <c r="A8286" t="s">
        <v>22916</v>
      </c>
      <c r="B8286">
        <v>8</v>
      </c>
      <c r="C8286" t="s">
        <v>22917</v>
      </c>
      <c r="D8286">
        <v>8</v>
      </c>
      <c r="E8286" t="s">
        <v>6400</v>
      </c>
      <c r="F8286" t="s">
        <v>6400</v>
      </c>
      <c r="G8286">
        <v>6</v>
      </c>
    </row>
    <row r="8287" spans="1:7">
      <c r="A8287" t="s">
        <v>22918</v>
      </c>
      <c r="B8287">
        <v>3</v>
      </c>
      <c r="C8287" t="s">
        <v>21089</v>
      </c>
      <c r="D8287">
        <v>7</v>
      </c>
      <c r="E8287" t="s">
        <v>6368</v>
      </c>
      <c r="F8287" t="s">
        <v>6368</v>
      </c>
      <c r="G8287">
        <v>6</v>
      </c>
    </row>
    <row r="8288" spans="1:7">
      <c r="A8288" t="s">
        <v>22919</v>
      </c>
      <c r="B8288">
        <v>6</v>
      </c>
      <c r="C8288" t="s">
        <v>22920</v>
      </c>
      <c r="D8288">
        <v>6</v>
      </c>
      <c r="E8288" t="s">
        <v>6372</v>
      </c>
      <c r="F8288" t="s">
        <v>6372</v>
      </c>
      <c r="G8288">
        <v>6</v>
      </c>
    </row>
    <row r="8289" spans="1:7">
      <c r="A8289" t="s">
        <v>22921</v>
      </c>
      <c r="B8289">
        <v>6</v>
      </c>
      <c r="C8289" t="s">
        <v>22922</v>
      </c>
      <c r="D8289">
        <v>6</v>
      </c>
      <c r="E8289" t="s">
        <v>27</v>
      </c>
      <c r="F8289" t="s">
        <v>27</v>
      </c>
      <c r="G8289">
        <v>7</v>
      </c>
    </row>
    <row r="8290" spans="1:7">
      <c r="A8290" t="s">
        <v>22923</v>
      </c>
      <c r="B8290">
        <v>3</v>
      </c>
      <c r="C8290" t="s">
        <v>20695</v>
      </c>
      <c r="D8290">
        <v>7</v>
      </c>
      <c r="E8290" t="s">
        <v>6372</v>
      </c>
      <c r="F8290" t="s">
        <v>6372</v>
      </c>
      <c r="G8290">
        <v>6</v>
      </c>
    </row>
    <row r="8291" spans="1:7">
      <c r="A8291" t="s">
        <v>22924</v>
      </c>
      <c r="B8291">
        <v>7</v>
      </c>
      <c r="C8291" t="s">
        <v>22925</v>
      </c>
      <c r="D8291">
        <v>15</v>
      </c>
      <c r="E8291" t="s">
        <v>6395</v>
      </c>
      <c r="F8291" t="s">
        <v>6395</v>
      </c>
      <c r="G8291">
        <v>13</v>
      </c>
    </row>
    <row r="8292" spans="1:7">
      <c r="A8292" t="s">
        <v>22926</v>
      </c>
      <c r="B8292">
        <v>6</v>
      </c>
      <c r="C8292" t="s">
        <v>22927</v>
      </c>
      <c r="D8292">
        <v>7</v>
      </c>
      <c r="E8292" t="s">
        <v>6400</v>
      </c>
      <c r="F8292" t="s">
        <v>6400</v>
      </c>
      <c r="G8292">
        <v>6</v>
      </c>
    </row>
    <row r="8293" spans="1:7">
      <c r="A8293" t="s">
        <v>22928</v>
      </c>
      <c r="B8293">
        <v>7</v>
      </c>
      <c r="C8293" t="s">
        <v>22929</v>
      </c>
      <c r="D8293">
        <v>7</v>
      </c>
      <c r="E8293" t="s">
        <v>28</v>
      </c>
      <c r="F8293" t="s">
        <v>28</v>
      </c>
      <c r="G8293">
        <v>6</v>
      </c>
    </row>
    <row r="8294" spans="1:7">
      <c r="A8294" t="s">
        <v>22930</v>
      </c>
      <c r="B8294">
        <v>18</v>
      </c>
      <c r="C8294" t="s">
        <v>8784</v>
      </c>
      <c r="D8294">
        <v>18</v>
      </c>
      <c r="E8294" t="s">
        <v>6372</v>
      </c>
      <c r="F8294" t="s">
        <v>6372</v>
      </c>
      <c r="G8294">
        <v>6</v>
      </c>
    </row>
    <row r="8295" spans="1:7">
      <c r="A8295" t="s">
        <v>22931</v>
      </c>
      <c r="B8295">
        <v>5</v>
      </c>
      <c r="C8295" t="s">
        <v>22932</v>
      </c>
      <c r="D8295">
        <v>8</v>
      </c>
      <c r="E8295" t="s">
        <v>27</v>
      </c>
      <c r="F8295" t="s">
        <v>27</v>
      </c>
      <c r="G8295">
        <v>7</v>
      </c>
    </row>
    <row r="8296" spans="1:7">
      <c r="A8296" t="s">
        <v>22933</v>
      </c>
      <c r="B8296">
        <v>9</v>
      </c>
      <c r="C8296" t="s">
        <v>22934</v>
      </c>
      <c r="D8296">
        <v>9</v>
      </c>
      <c r="E8296" t="s">
        <v>6397</v>
      </c>
      <c r="F8296" t="s">
        <v>6397</v>
      </c>
      <c r="G8296">
        <v>11</v>
      </c>
    </row>
    <row r="8297" spans="1:7">
      <c r="A8297" t="s">
        <v>22935</v>
      </c>
      <c r="B8297">
        <v>3</v>
      </c>
      <c r="C8297" t="s">
        <v>22936</v>
      </c>
      <c r="D8297">
        <v>6</v>
      </c>
      <c r="E8297" t="s">
        <v>6372</v>
      </c>
      <c r="F8297" t="s">
        <v>6372</v>
      </c>
      <c r="G8297">
        <v>6</v>
      </c>
    </row>
    <row r="8298" spans="1:7">
      <c r="A8298" t="s">
        <v>22937</v>
      </c>
      <c r="B8298">
        <v>6</v>
      </c>
      <c r="C8298" t="s">
        <v>22938</v>
      </c>
      <c r="D8298">
        <v>6</v>
      </c>
      <c r="E8298" t="s">
        <v>6402</v>
      </c>
      <c r="F8298" t="s">
        <v>6402</v>
      </c>
      <c r="G8298">
        <v>4</v>
      </c>
    </row>
    <row r="8299" spans="1:7">
      <c r="A8299" t="s">
        <v>22939</v>
      </c>
      <c r="B8299">
        <v>6</v>
      </c>
      <c r="C8299" t="s">
        <v>15338</v>
      </c>
      <c r="D8299">
        <v>12</v>
      </c>
      <c r="E8299" t="s">
        <v>34</v>
      </c>
      <c r="F8299" t="s">
        <v>34</v>
      </c>
      <c r="G8299">
        <v>13</v>
      </c>
    </row>
    <row r="8300" spans="1:7">
      <c r="A8300" t="s">
        <v>22940</v>
      </c>
      <c r="B8300">
        <v>6</v>
      </c>
      <c r="C8300" t="s">
        <v>22941</v>
      </c>
      <c r="D8300">
        <v>6</v>
      </c>
      <c r="E8300" t="s">
        <v>6372</v>
      </c>
      <c r="F8300" t="s">
        <v>6372</v>
      </c>
      <c r="G8300">
        <v>6</v>
      </c>
    </row>
    <row r="8301" spans="1:7">
      <c r="A8301" t="s">
        <v>22942</v>
      </c>
      <c r="B8301">
        <v>5</v>
      </c>
      <c r="C8301" t="s">
        <v>22943</v>
      </c>
      <c r="D8301">
        <v>5</v>
      </c>
      <c r="E8301" t="s">
        <v>27</v>
      </c>
      <c r="F8301" t="s">
        <v>27</v>
      </c>
      <c r="G8301">
        <v>7</v>
      </c>
    </row>
    <row r="8302" spans="1:7">
      <c r="A8302" t="s">
        <v>22944</v>
      </c>
      <c r="B8302">
        <v>7</v>
      </c>
      <c r="C8302" t="s">
        <v>22945</v>
      </c>
      <c r="D8302">
        <v>7</v>
      </c>
      <c r="E8302" t="s">
        <v>27</v>
      </c>
      <c r="F8302" t="s">
        <v>27</v>
      </c>
      <c r="G8302">
        <v>7</v>
      </c>
    </row>
    <row r="8303" spans="1:7">
      <c r="A8303" t="s">
        <v>22946</v>
      </c>
      <c r="B8303">
        <v>1</v>
      </c>
      <c r="C8303" t="s">
        <v>20304</v>
      </c>
      <c r="D8303">
        <v>9</v>
      </c>
      <c r="E8303" t="s">
        <v>6363</v>
      </c>
      <c r="F8303" t="s">
        <v>6363</v>
      </c>
      <c r="G8303">
        <v>9</v>
      </c>
    </row>
    <row r="8304" spans="1:7">
      <c r="A8304" t="s">
        <v>22947</v>
      </c>
      <c r="B8304">
        <v>3</v>
      </c>
      <c r="C8304" t="s">
        <v>22948</v>
      </c>
      <c r="D8304">
        <v>3</v>
      </c>
      <c r="E8304" t="s">
        <v>6369</v>
      </c>
      <c r="F8304" t="s">
        <v>6369</v>
      </c>
      <c r="G8304">
        <v>3</v>
      </c>
    </row>
    <row r="8305" spans="1:7">
      <c r="A8305" t="s">
        <v>22949</v>
      </c>
      <c r="B8305">
        <v>5</v>
      </c>
      <c r="C8305" t="s">
        <v>22950</v>
      </c>
      <c r="D8305">
        <v>5</v>
      </c>
      <c r="E8305" t="s">
        <v>6400</v>
      </c>
      <c r="F8305" t="s">
        <v>6400</v>
      </c>
      <c r="G8305">
        <v>6</v>
      </c>
    </row>
    <row r="8306" spans="1:7">
      <c r="A8306" t="s">
        <v>22951</v>
      </c>
      <c r="B8306">
        <v>4</v>
      </c>
      <c r="C8306" t="s">
        <v>22952</v>
      </c>
      <c r="D8306">
        <v>4</v>
      </c>
      <c r="E8306" t="s">
        <v>6402</v>
      </c>
      <c r="F8306" t="s">
        <v>6402</v>
      </c>
      <c r="G8306">
        <v>4</v>
      </c>
    </row>
    <row r="8307" spans="1:7">
      <c r="A8307" t="s">
        <v>22953</v>
      </c>
      <c r="B8307">
        <v>3</v>
      </c>
      <c r="C8307" t="s">
        <v>22954</v>
      </c>
      <c r="D8307">
        <v>6</v>
      </c>
      <c r="E8307" t="s">
        <v>6372</v>
      </c>
      <c r="F8307" t="s">
        <v>6372</v>
      </c>
      <c r="G8307">
        <v>6</v>
      </c>
    </row>
    <row r="8308" spans="1:7">
      <c r="A8308" t="s">
        <v>22955</v>
      </c>
      <c r="B8308">
        <v>7</v>
      </c>
      <c r="C8308" t="s">
        <v>22956</v>
      </c>
      <c r="D8308">
        <v>7</v>
      </c>
      <c r="E8308" t="s">
        <v>27</v>
      </c>
      <c r="F8308" t="s">
        <v>27</v>
      </c>
      <c r="G8308">
        <v>7</v>
      </c>
    </row>
    <row r="8309" spans="1:7">
      <c r="A8309" t="s">
        <v>22957</v>
      </c>
      <c r="B8309">
        <v>9</v>
      </c>
      <c r="C8309" t="s">
        <v>22958</v>
      </c>
      <c r="D8309">
        <v>9</v>
      </c>
      <c r="E8309" t="s">
        <v>6402</v>
      </c>
      <c r="F8309" t="s">
        <v>6402</v>
      </c>
      <c r="G8309">
        <v>4</v>
      </c>
    </row>
    <row r="8310" spans="1:7">
      <c r="A8310" t="s">
        <v>22959</v>
      </c>
      <c r="B8310">
        <v>8</v>
      </c>
      <c r="C8310" t="s">
        <v>22960</v>
      </c>
      <c r="D8310">
        <v>8</v>
      </c>
      <c r="E8310" t="s">
        <v>27</v>
      </c>
      <c r="F8310" t="s">
        <v>27</v>
      </c>
      <c r="G8310">
        <v>7</v>
      </c>
    </row>
    <row r="8311" spans="1:7">
      <c r="A8311" t="s">
        <v>22961</v>
      </c>
      <c r="B8311">
        <v>7</v>
      </c>
      <c r="C8311" t="s">
        <v>22962</v>
      </c>
      <c r="D8311">
        <v>7</v>
      </c>
      <c r="E8311" t="s">
        <v>28</v>
      </c>
      <c r="F8311" t="s">
        <v>28</v>
      </c>
      <c r="G8311">
        <v>6</v>
      </c>
    </row>
    <row r="8312" spans="1:7">
      <c r="A8312" t="s">
        <v>22963</v>
      </c>
      <c r="B8312">
        <v>7</v>
      </c>
      <c r="C8312" t="s">
        <v>22964</v>
      </c>
      <c r="D8312">
        <v>7</v>
      </c>
      <c r="E8312" t="s">
        <v>27</v>
      </c>
      <c r="F8312" t="s">
        <v>27</v>
      </c>
      <c r="G8312">
        <v>7</v>
      </c>
    </row>
    <row r="8313" spans="1:7">
      <c r="A8313" t="s">
        <v>22965</v>
      </c>
      <c r="B8313">
        <v>8</v>
      </c>
      <c r="C8313" t="s">
        <v>22966</v>
      </c>
      <c r="D8313">
        <v>8</v>
      </c>
      <c r="E8313" t="s">
        <v>27</v>
      </c>
      <c r="F8313" t="s">
        <v>27</v>
      </c>
      <c r="G8313">
        <v>7</v>
      </c>
    </row>
    <row r="8314" spans="1:7">
      <c r="A8314" t="s">
        <v>22967</v>
      </c>
      <c r="B8314">
        <v>13</v>
      </c>
      <c r="C8314" t="s">
        <v>22968</v>
      </c>
      <c r="D8314">
        <v>13</v>
      </c>
      <c r="E8314" t="s">
        <v>6395</v>
      </c>
      <c r="F8314" t="s">
        <v>6395</v>
      </c>
      <c r="G8314">
        <v>13</v>
      </c>
    </row>
    <row r="8315" spans="1:7">
      <c r="A8315" t="s">
        <v>22969</v>
      </c>
      <c r="B8315">
        <v>6</v>
      </c>
      <c r="C8315" t="s">
        <v>22970</v>
      </c>
      <c r="D8315">
        <v>6</v>
      </c>
      <c r="E8315" t="s">
        <v>6368</v>
      </c>
      <c r="F8315" t="s">
        <v>6368</v>
      </c>
      <c r="G8315">
        <v>6</v>
      </c>
    </row>
    <row r="8316" spans="1:7">
      <c r="A8316" t="s">
        <v>22971</v>
      </c>
      <c r="B8316">
        <v>7</v>
      </c>
      <c r="C8316" t="s">
        <v>22972</v>
      </c>
      <c r="D8316">
        <v>7</v>
      </c>
      <c r="E8316" t="s">
        <v>6372</v>
      </c>
      <c r="F8316" t="s">
        <v>6372</v>
      </c>
      <c r="G8316">
        <v>6</v>
      </c>
    </row>
    <row r="8317" spans="1:7">
      <c r="A8317" t="s">
        <v>22973</v>
      </c>
      <c r="B8317">
        <v>5</v>
      </c>
      <c r="C8317" t="s">
        <v>20549</v>
      </c>
      <c r="D8317">
        <v>10</v>
      </c>
      <c r="E8317" t="s">
        <v>6363</v>
      </c>
      <c r="F8317" t="s">
        <v>6363</v>
      </c>
      <c r="G8317">
        <v>9</v>
      </c>
    </row>
    <row r="8318" spans="1:7">
      <c r="A8318" t="s">
        <v>22974</v>
      </c>
      <c r="B8318">
        <v>12</v>
      </c>
      <c r="C8318" t="s">
        <v>22975</v>
      </c>
      <c r="D8318">
        <v>12</v>
      </c>
      <c r="E8318" t="s">
        <v>6397</v>
      </c>
      <c r="F8318" t="s">
        <v>6397</v>
      </c>
      <c r="G8318">
        <v>11</v>
      </c>
    </row>
    <row r="8319" spans="1:7">
      <c r="A8319" t="s">
        <v>22976</v>
      </c>
      <c r="B8319">
        <v>0</v>
      </c>
      <c r="C8319" t="s">
        <v>22977</v>
      </c>
      <c r="D8319">
        <v>6</v>
      </c>
      <c r="E8319" t="s">
        <v>6372</v>
      </c>
      <c r="F8319" t="s">
        <v>6372</v>
      </c>
      <c r="G8319">
        <v>6</v>
      </c>
    </row>
    <row r="8320" spans="1:7">
      <c r="A8320" t="s">
        <v>22978</v>
      </c>
      <c r="B8320">
        <v>7</v>
      </c>
      <c r="C8320" t="s">
        <v>22979</v>
      </c>
      <c r="D8320">
        <v>7</v>
      </c>
      <c r="E8320" t="s">
        <v>6368</v>
      </c>
      <c r="F8320" t="s">
        <v>6368</v>
      </c>
      <c r="G8320">
        <v>6</v>
      </c>
    </row>
    <row r="8321" spans="1:7">
      <c r="A8321" t="s">
        <v>22980</v>
      </c>
      <c r="B8321">
        <v>3</v>
      </c>
      <c r="C8321" t="s">
        <v>22981</v>
      </c>
      <c r="D8321">
        <v>6</v>
      </c>
      <c r="E8321" t="s">
        <v>6372</v>
      </c>
      <c r="F8321" t="s">
        <v>6372</v>
      </c>
      <c r="G8321">
        <v>6</v>
      </c>
    </row>
    <row r="8322" spans="1:7">
      <c r="A8322" t="s">
        <v>22982</v>
      </c>
      <c r="B8322">
        <v>7</v>
      </c>
      <c r="C8322" t="s">
        <v>22983</v>
      </c>
      <c r="D8322">
        <v>7</v>
      </c>
      <c r="E8322" t="s">
        <v>27</v>
      </c>
      <c r="F8322" t="s">
        <v>27</v>
      </c>
      <c r="G8322">
        <v>7</v>
      </c>
    </row>
    <row r="8323" spans="1:7">
      <c r="A8323" t="s">
        <v>22984</v>
      </c>
      <c r="B8323">
        <v>6</v>
      </c>
      <c r="C8323" t="s">
        <v>22985</v>
      </c>
      <c r="D8323">
        <v>6</v>
      </c>
      <c r="E8323" t="s">
        <v>27</v>
      </c>
      <c r="F8323" t="s">
        <v>27</v>
      </c>
      <c r="G8323">
        <v>7</v>
      </c>
    </row>
    <row r="8324" spans="1:7">
      <c r="A8324" t="s">
        <v>22986</v>
      </c>
      <c r="B8324">
        <v>5</v>
      </c>
      <c r="C8324" t="s">
        <v>22987</v>
      </c>
      <c r="D8324">
        <v>8</v>
      </c>
      <c r="E8324" t="s">
        <v>27</v>
      </c>
      <c r="F8324" t="s">
        <v>27</v>
      </c>
      <c r="G8324">
        <v>7</v>
      </c>
    </row>
    <row r="8325" spans="1:7">
      <c r="A8325" t="s">
        <v>22988</v>
      </c>
      <c r="B8325">
        <v>2</v>
      </c>
      <c r="C8325" t="s">
        <v>22989</v>
      </c>
      <c r="D8325">
        <v>8</v>
      </c>
      <c r="E8325" t="s">
        <v>27</v>
      </c>
      <c r="F8325" t="s">
        <v>27</v>
      </c>
      <c r="G8325">
        <v>7</v>
      </c>
    </row>
    <row r="8326" spans="1:7">
      <c r="A8326" t="s">
        <v>22990</v>
      </c>
      <c r="B8326">
        <v>5</v>
      </c>
      <c r="C8326" t="s">
        <v>20424</v>
      </c>
      <c r="D8326">
        <v>7</v>
      </c>
      <c r="E8326" t="s">
        <v>27</v>
      </c>
      <c r="F8326" t="s">
        <v>27</v>
      </c>
      <c r="G8326">
        <v>7</v>
      </c>
    </row>
    <row r="8327" spans="1:7">
      <c r="A8327" t="s">
        <v>22991</v>
      </c>
      <c r="B8327">
        <v>11</v>
      </c>
      <c r="C8327" t="s">
        <v>22992</v>
      </c>
      <c r="D8327">
        <v>10</v>
      </c>
      <c r="E8327" t="s">
        <v>6397</v>
      </c>
      <c r="F8327" t="s">
        <v>6397</v>
      </c>
      <c r="G8327">
        <v>11</v>
      </c>
    </row>
    <row r="8328" spans="1:7">
      <c r="A8328" t="s">
        <v>22993</v>
      </c>
      <c r="B8328">
        <v>6</v>
      </c>
      <c r="C8328" t="s">
        <v>22994</v>
      </c>
      <c r="D8328">
        <v>6</v>
      </c>
      <c r="E8328" t="s">
        <v>28</v>
      </c>
      <c r="F8328" t="s">
        <v>28</v>
      </c>
      <c r="G8328">
        <v>6</v>
      </c>
    </row>
    <row r="8329" spans="1:7">
      <c r="A8329" t="s">
        <v>22995</v>
      </c>
      <c r="B8329">
        <v>4</v>
      </c>
      <c r="C8329" t="s">
        <v>22996</v>
      </c>
      <c r="D8329">
        <v>6</v>
      </c>
      <c r="E8329" t="s">
        <v>27</v>
      </c>
      <c r="F8329" t="s">
        <v>27</v>
      </c>
      <c r="G8329">
        <v>7</v>
      </c>
    </row>
    <row r="8330" spans="1:7">
      <c r="A8330" t="s">
        <v>22997</v>
      </c>
      <c r="B8330">
        <v>9</v>
      </c>
      <c r="C8330" t="s">
        <v>22998</v>
      </c>
      <c r="D8330">
        <v>9</v>
      </c>
      <c r="E8330" t="s">
        <v>6397</v>
      </c>
      <c r="F8330" t="s">
        <v>6397</v>
      </c>
      <c r="G8330">
        <v>11</v>
      </c>
    </row>
    <row r="8331" spans="1:7">
      <c r="A8331" t="s">
        <v>22999</v>
      </c>
      <c r="B8331">
        <v>1</v>
      </c>
      <c r="C8331" t="s">
        <v>22480</v>
      </c>
      <c r="D8331">
        <v>6</v>
      </c>
      <c r="E8331" t="s">
        <v>6395</v>
      </c>
      <c r="F8331" t="s">
        <v>6395</v>
      </c>
      <c r="G8331">
        <v>13</v>
      </c>
    </row>
    <row r="8332" spans="1:7">
      <c r="A8332" t="s">
        <v>23000</v>
      </c>
      <c r="B8332">
        <v>6</v>
      </c>
      <c r="C8332" t="s">
        <v>23001</v>
      </c>
      <c r="D8332">
        <v>6</v>
      </c>
      <c r="E8332" t="s">
        <v>6400</v>
      </c>
      <c r="F8332" t="s">
        <v>6400</v>
      </c>
      <c r="G8332">
        <v>6</v>
      </c>
    </row>
    <row r="8333" spans="1:7">
      <c r="A8333" t="s">
        <v>23002</v>
      </c>
      <c r="B8333">
        <v>6</v>
      </c>
      <c r="C8333" t="s">
        <v>23003</v>
      </c>
      <c r="D8333">
        <v>6</v>
      </c>
      <c r="E8333" t="s">
        <v>6400</v>
      </c>
      <c r="F8333" t="s">
        <v>6400</v>
      </c>
      <c r="G8333">
        <v>6</v>
      </c>
    </row>
    <row r="8334" spans="1:7">
      <c r="A8334" t="s">
        <v>23004</v>
      </c>
      <c r="B8334">
        <v>13</v>
      </c>
      <c r="C8334" t="s">
        <v>21953</v>
      </c>
      <c r="D8334">
        <v>28</v>
      </c>
      <c r="E8334" t="s">
        <v>6362</v>
      </c>
      <c r="F8334" t="s">
        <v>6362</v>
      </c>
      <c r="G8334">
        <v>32</v>
      </c>
    </row>
    <row r="8335" spans="1:7">
      <c r="A8335" t="s">
        <v>23005</v>
      </c>
      <c r="B8335">
        <v>5</v>
      </c>
      <c r="C8335" t="s">
        <v>23006</v>
      </c>
      <c r="D8335">
        <v>5</v>
      </c>
      <c r="E8335" t="s">
        <v>27</v>
      </c>
      <c r="F8335" t="s">
        <v>27</v>
      </c>
      <c r="G8335">
        <v>7</v>
      </c>
    </row>
    <row r="8336" spans="1:7">
      <c r="A8336" t="s">
        <v>23007</v>
      </c>
      <c r="B8336">
        <v>5</v>
      </c>
      <c r="C8336" t="s">
        <v>23008</v>
      </c>
      <c r="D8336">
        <v>5</v>
      </c>
      <c r="E8336" t="s">
        <v>6372</v>
      </c>
      <c r="F8336" t="s">
        <v>6372</v>
      </c>
      <c r="G8336">
        <v>6</v>
      </c>
    </row>
    <row r="8337" spans="1:7">
      <c r="A8337" t="s">
        <v>23009</v>
      </c>
      <c r="B8337">
        <v>4</v>
      </c>
      <c r="C8337" t="s">
        <v>7207</v>
      </c>
      <c r="D8337">
        <v>9</v>
      </c>
      <c r="E8337" t="s">
        <v>6363</v>
      </c>
      <c r="F8337" t="s">
        <v>6363</v>
      </c>
      <c r="G8337">
        <v>9</v>
      </c>
    </row>
    <row r="8338" spans="1:7">
      <c r="A8338" t="s">
        <v>23010</v>
      </c>
      <c r="B8338">
        <v>7</v>
      </c>
      <c r="C8338" t="s">
        <v>23011</v>
      </c>
      <c r="D8338">
        <v>6</v>
      </c>
      <c r="E8338" t="s">
        <v>6400</v>
      </c>
      <c r="F8338" t="s">
        <v>6400</v>
      </c>
      <c r="G8338">
        <v>6</v>
      </c>
    </row>
    <row r="8339" spans="1:7">
      <c r="A8339" t="s">
        <v>23012</v>
      </c>
      <c r="B8339">
        <v>8</v>
      </c>
      <c r="C8339" t="s">
        <v>23013</v>
      </c>
      <c r="D8339">
        <v>8</v>
      </c>
      <c r="E8339" t="s">
        <v>6372</v>
      </c>
      <c r="F8339" t="s">
        <v>6372</v>
      </c>
      <c r="G8339">
        <v>6</v>
      </c>
    </row>
    <row r="8340" spans="1:7">
      <c r="A8340" t="s">
        <v>23014</v>
      </c>
      <c r="B8340">
        <v>3</v>
      </c>
      <c r="C8340" t="s">
        <v>23015</v>
      </c>
      <c r="D8340">
        <v>3</v>
      </c>
      <c r="E8340" t="s">
        <v>30</v>
      </c>
      <c r="F8340" t="s">
        <v>30</v>
      </c>
      <c r="G8340">
        <v>3</v>
      </c>
    </row>
    <row r="8341" spans="1:7">
      <c r="A8341" t="s">
        <v>23016</v>
      </c>
      <c r="B8341">
        <v>4</v>
      </c>
      <c r="C8341" t="s">
        <v>23017</v>
      </c>
      <c r="D8341">
        <v>5</v>
      </c>
      <c r="E8341" t="s">
        <v>6372</v>
      </c>
      <c r="F8341" t="s">
        <v>6372</v>
      </c>
      <c r="G8341">
        <v>6</v>
      </c>
    </row>
    <row r="8342" spans="1:7">
      <c r="A8342" t="s">
        <v>23018</v>
      </c>
      <c r="B8342">
        <v>6</v>
      </c>
      <c r="C8342" t="s">
        <v>23019</v>
      </c>
      <c r="D8342">
        <v>8</v>
      </c>
      <c r="E8342" t="s">
        <v>6372</v>
      </c>
      <c r="F8342" t="s">
        <v>6372</v>
      </c>
      <c r="G8342">
        <v>6</v>
      </c>
    </row>
    <row r="8343" spans="1:7">
      <c r="A8343" t="s">
        <v>23020</v>
      </c>
      <c r="B8343">
        <v>8</v>
      </c>
      <c r="C8343" t="s">
        <v>23021</v>
      </c>
      <c r="D8343">
        <v>8</v>
      </c>
      <c r="E8343" t="s">
        <v>27</v>
      </c>
      <c r="F8343" t="s">
        <v>27</v>
      </c>
      <c r="G8343">
        <v>7</v>
      </c>
    </row>
    <row r="8344" spans="1:7">
      <c r="A8344" t="s">
        <v>23022</v>
      </c>
      <c r="B8344">
        <v>3</v>
      </c>
      <c r="C8344" t="s">
        <v>9131</v>
      </c>
      <c r="D8344">
        <v>12</v>
      </c>
      <c r="E8344" t="s">
        <v>6395</v>
      </c>
      <c r="F8344" t="s">
        <v>6395</v>
      </c>
      <c r="G8344">
        <v>13</v>
      </c>
    </row>
    <row r="8345" spans="1:7">
      <c r="A8345" t="s">
        <v>23023</v>
      </c>
      <c r="B8345">
        <v>4</v>
      </c>
      <c r="C8345" t="s">
        <v>8959</v>
      </c>
      <c r="D8345">
        <v>5</v>
      </c>
      <c r="E8345" t="s">
        <v>6372</v>
      </c>
      <c r="F8345" t="s">
        <v>6372</v>
      </c>
      <c r="G8345">
        <v>6</v>
      </c>
    </row>
    <row r="8346" spans="1:7">
      <c r="A8346" t="s">
        <v>23024</v>
      </c>
      <c r="B8346">
        <v>6</v>
      </c>
      <c r="C8346" t="s">
        <v>23025</v>
      </c>
      <c r="D8346">
        <v>7</v>
      </c>
      <c r="E8346" t="s">
        <v>28</v>
      </c>
      <c r="F8346" t="s">
        <v>28</v>
      </c>
      <c r="G8346">
        <v>6</v>
      </c>
    </row>
    <row r="8347" spans="1:7">
      <c r="A8347" t="s">
        <v>23026</v>
      </c>
      <c r="B8347">
        <v>6</v>
      </c>
      <c r="C8347" t="s">
        <v>23027</v>
      </c>
      <c r="D8347">
        <v>6</v>
      </c>
      <c r="E8347" t="s">
        <v>27</v>
      </c>
      <c r="F8347" t="s">
        <v>27</v>
      </c>
      <c r="G8347">
        <v>7</v>
      </c>
    </row>
    <row r="8348" spans="1:7">
      <c r="A8348" t="s">
        <v>23028</v>
      </c>
      <c r="B8348">
        <v>9</v>
      </c>
      <c r="C8348" t="s">
        <v>23029</v>
      </c>
      <c r="D8348">
        <v>9</v>
      </c>
      <c r="E8348" t="s">
        <v>27</v>
      </c>
      <c r="F8348" t="s">
        <v>27</v>
      </c>
      <c r="G8348">
        <v>7</v>
      </c>
    </row>
    <row r="8349" spans="1:7">
      <c r="A8349" t="s">
        <v>23030</v>
      </c>
      <c r="B8349">
        <v>4</v>
      </c>
      <c r="C8349" t="s">
        <v>23031</v>
      </c>
      <c r="D8349">
        <v>6</v>
      </c>
      <c r="E8349" t="s">
        <v>6372</v>
      </c>
      <c r="F8349" t="s">
        <v>6372</v>
      </c>
      <c r="G8349">
        <v>6</v>
      </c>
    </row>
    <row r="8350" spans="1:7">
      <c r="A8350" t="s">
        <v>23032</v>
      </c>
      <c r="B8350">
        <v>2</v>
      </c>
      <c r="C8350" t="s">
        <v>23033</v>
      </c>
      <c r="D8350">
        <v>6</v>
      </c>
      <c r="E8350" t="s">
        <v>6372</v>
      </c>
      <c r="F8350" t="s">
        <v>6372</v>
      </c>
      <c r="G8350">
        <v>6</v>
      </c>
    </row>
    <row r="8351" spans="1:7">
      <c r="A8351" t="s">
        <v>23034</v>
      </c>
      <c r="B8351">
        <v>7</v>
      </c>
      <c r="C8351" t="s">
        <v>23035</v>
      </c>
      <c r="D8351">
        <v>7</v>
      </c>
      <c r="E8351" t="s">
        <v>6372</v>
      </c>
      <c r="F8351" t="s">
        <v>6372</v>
      </c>
      <c r="G8351">
        <v>6</v>
      </c>
    </row>
    <row r="8352" spans="1:7">
      <c r="A8352" t="s">
        <v>23036</v>
      </c>
      <c r="B8352">
        <v>6</v>
      </c>
      <c r="C8352" t="s">
        <v>23037</v>
      </c>
      <c r="D8352">
        <v>6</v>
      </c>
      <c r="E8352" t="s">
        <v>27</v>
      </c>
      <c r="F8352" t="s">
        <v>27</v>
      </c>
      <c r="G8352">
        <v>7</v>
      </c>
    </row>
    <row r="8353" spans="1:7">
      <c r="A8353" t="s">
        <v>23038</v>
      </c>
      <c r="B8353">
        <v>7</v>
      </c>
      <c r="C8353" t="s">
        <v>23039</v>
      </c>
      <c r="D8353">
        <v>7</v>
      </c>
      <c r="E8353" t="s">
        <v>6400</v>
      </c>
      <c r="F8353" t="s">
        <v>6400</v>
      </c>
      <c r="G8353">
        <v>6</v>
      </c>
    </row>
    <row r="8354" spans="1:7">
      <c r="A8354" t="s">
        <v>23040</v>
      </c>
      <c r="B8354">
        <v>8</v>
      </c>
      <c r="C8354" t="s">
        <v>14302</v>
      </c>
      <c r="D8354">
        <v>11</v>
      </c>
      <c r="E8354" t="s">
        <v>6400</v>
      </c>
      <c r="F8354" t="s">
        <v>6400</v>
      </c>
      <c r="G8354">
        <v>6</v>
      </c>
    </row>
    <row r="8355" spans="1:7">
      <c r="A8355" t="s">
        <v>23041</v>
      </c>
      <c r="B8355">
        <v>10</v>
      </c>
      <c r="C8355" t="s">
        <v>23042</v>
      </c>
      <c r="D8355">
        <v>10</v>
      </c>
      <c r="E8355" t="s">
        <v>6363</v>
      </c>
      <c r="F8355" t="s">
        <v>6363</v>
      </c>
      <c r="G8355">
        <v>9</v>
      </c>
    </row>
    <row r="8356" spans="1:7">
      <c r="A8356" t="s">
        <v>23043</v>
      </c>
      <c r="B8356">
        <v>4</v>
      </c>
      <c r="C8356" t="s">
        <v>23044</v>
      </c>
      <c r="D8356">
        <v>5</v>
      </c>
      <c r="E8356" t="s">
        <v>6402</v>
      </c>
      <c r="F8356" t="s">
        <v>6402</v>
      </c>
      <c r="G8356">
        <v>4</v>
      </c>
    </row>
    <row r="8357" spans="1:7">
      <c r="A8357" t="s">
        <v>23045</v>
      </c>
      <c r="B8357">
        <v>3</v>
      </c>
      <c r="C8357" t="s">
        <v>23046</v>
      </c>
      <c r="D8357">
        <v>7</v>
      </c>
      <c r="E8357" t="s">
        <v>28</v>
      </c>
      <c r="F8357" t="s">
        <v>28</v>
      </c>
      <c r="G8357">
        <v>6</v>
      </c>
    </row>
    <row r="8358" spans="1:7">
      <c r="A8358" t="s">
        <v>23047</v>
      </c>
      <c r="B8358">
        <v>7</v>
      </c>
      <c r="C8358" t="s">
        <v>23048</v>
      </c>
      <c r="D8358">
        <v>6</v>
      </c>
      <c r="E8358" t="s">
        <v>6395</v>
      </c>
      <c r="F8358" t="s">
        <v>6395</v>
      </c>
      <c r="G8358">
        <v>13</v>
      </c>
    </row>
    <row r="8359" spans="1:7">
      <c r="A8359" t="s">
        <v>23049</v>
      </c>
      <c r="B8359">
        <v>5</v>
      </c>
      <c r="C8359" t="s">
        <v>23050</v>
      </c>
      <c r="D8359">
        <v>5</v>
      </c>
      <c r="E8359" t="s">
        <v>28</v>
      </c>
      <c r="F8359" t="s">
        <v>28</v>
      </c>
      <c r="G8359">
        <v>6</v>
      </c>
    </row>
    <row r="8360" spans="1:7">
      <c r="A8360" t="s">
        <v>23051</v>
      </c>
      <c r="B8360">
        <v>6</v>
      </c>
      <c r="C8360" t="s">
        <v>23052</v>
      </c>
      <c r="D8360">
        <v>6</v>
      </c>
      <c r="E8360" t="s">
        <v>6372</v>
      </c>
      <c r="F8360" t="s">
        <v>6372</v>
      </c>
      <c r="G8360">
        <v>6</v>
      </c>
    </row>
    <row r="8361" spans="1:7">
      <c r="A8361" t="s">
        <v>23053</v>
      </c>
      <c r="B8361">
        <v>5</v>
      </c>
      <c r="C8361" t="s">
        <v>23054</v>
      </c>
      <c r="D8361">
        <v>5</v>
      </c>
      <c r="E8361" t="s">
        <v>6372</v>
      </c>
      <c r="F8361" t="s">
        <v>6372</v>
      </c>
      <c r="G8361">
        <v>6</v>
      </c>
    </row>
    <row r="8362" spans="1:7">
      <c r="A8362" t="s">
        <v>23055</v>
      </c>
      <c r="B8362">
        <v>6</v>
      </c>
      <c r="C8362" t="s">
        <v>23056</v>
      </c>
      <c r="D8362">
        <v>6</v>
      </c>
      <c r="E8362" t="s">
        <v>6372</v>
      </c>
      <c r="F8362" t="s">
        <v>6372</v>
      </c>
      <c r="G8362">
        <v>6</v>
      </c>
    </row>
    <row r="8363" spans="1:7">
      <c r="A8363" t="s">
        <v>23057</v>
      </c>
      <c r="B8363">
        <v>3</v>
      </c>
      <c r="C8363" t="s">
        <v>23058</v>
      </c>
      <c r="D8363">
        <v>6</v>
      </c>
      <c r="E8363" t="s">
        <v>28</v>
      </c>
      <c r="F8363" t="s">
        <v>28</v>
      </c>
      <c r="G8363">
        <v>6</v>
      </c>
    </row>
    <row r="8364" spans="1:7">
      <c r="A8364" t="s">
        <v>23059</v>
      </c>
      <c r="B8364">
        <v>5</v>
      </c>
      <c r="C8364" t="s">
        <v>23060</v>
      </c>
      <c r="D8364">
        <v>5</v>
      </c>
      <c r="E8364" t="s">
        <v>6400</v>
      </c>
      <c r="F8364" t="s">
        <v>6400</v>
      </c>
      <c r="G8364">
        <v>6</v>
      </c>
    </row>
    <row r="8365" spans="1:7">
      <c r="A8365" t="s">
        <v>23061</v>
      </c>
      <c r="B8365">
        <v>7</v>
      </c>
      <c r="C8365" t="s">
        <v>23062</v>
      </c>
      <c r="D8365">
        <v>7</v>
      </c>
      <c r="E8365" t="s">
        <v>27</v>
      </c>
      <c r="F8365" t="s">
        <v>27</v>
      </c>
      <c r="G8365">
        <v>7</v>
      </c>
    </row>
    <row r="8366" spans="1:7">
      <c r="A8366" t="s">
        <v>23063</v>
      </c>
      <c r="B8366">
        <v>6</v>
      </c>
      <c r="C8366" t="s">
        <v>23064</v>
      </c>
      <c r="D8366">
        <v>6</v>
      </c>
      <c r="E8366" t="s">
        <v>6400</v>
      </c>
      <c r="F8366" t="s">
        <v>6400</v>
      </c>
      <c r="G8366">
        <v>6</v>
      </c>
    </row>
    <row r="8367" spans="1:7">
      <c r="A8367" t="s">
        <v>23065</v>
      </c>
      <c r="B8367">
        <v>4</v>
      </c>
      <c r="C8367" t="s">
        <v>23066</v>
      </c>
      <c r="D8367">
        <v>4</v>
      </c>
      <c r="E8367" t="s">
        <v>30</v>
      </c>
      <c r="F8367" t="s">
        <v>30</v>
      </c>
      <c r="G8367">
        <v>3</v>
      </c>
    </row>
    <row r="8368" spans="1:7">
      <c r="A8368" t="s">
        <v>23067</v>
      </c>
      <c r="B8368">
        <v>8</v>
      </c>
      <c r="C8368" t="s">
        <v>23068</v>
      </c>
      <c r="D8368">
        <v>8</v>
      </c>
      <c r="E8368" t="s">
        <v>6400</v>
      </c>
      <c r="F8368" t="s">
        <v>6400</v>
      </c>
      <c r="G8368">
        <v>6</v>
      </c>
    </row>
    <row r="8369" spans="1:7">
      <c r="A8369" t="s">
        <v>23069</v>
      </c>
      <c r="B8369">
        <v>8</v>
      </c>
      <c r="C8369" t="s">
        <v>23070</v>
      </c>
      <c r="D8369">
        <v>8</v>
      </c>
      <c r="E8369" t="s">
        <v>27</v>
      </c>
      <c r="F8369" t="s">
        <v>27</v>
      </c>
      <c r="G8369">
        <v>7</v>
      </c>
    </row>
    <row r="8370" spans="1:7">
      <c r="A8370" t="s">
        <v>23071</v>
      </c>
      <c r="B8370">
        <v>5</v>
      </c>
      <c r="C8370" t="s">
        <v>23072</v>
      </c>
      <c r="D8370">
        <v>5</v>
      </c>
      <c r="E8370" t="s">
        <v>28</v>
      </c>
      <c r="F8370" t="s">
        <v>28</v>
      </c>
      <c r="G8370">
        <v>6</v>
      </c>
    </row>
    <row r="8371" spans="1:7">
      <c r="A8371" t="s">
        <v>23073</v>
      </c>
      <c r="B8371">
        <v>5</v>
      </c>
      <c r="C8371" t="s">
        <v>23074</v>
      </c>
      <c r="D8371">
        <v>5</v>
      </c>
      <c r="E8371" t="s">
        <v>27</v>
      </c>
      <c r="F8371" t="s">
        <v>27</v>
      </c>
      <c r="G8371">
        <v>7</v>
      </c>
    </row>
    <row r="8372" spans="1:7">
      <c r="A8372" t="s">
        <v>23075</v>
      </c>
      <c r="B8372">
        <v>7</v>
      </c>
      <c r="C8372" t="s">
        <v>23076</v>
      </c>
      <c r="D8372">
        <v>7</v>
      </c>
      <c r="E8372" t="s">
        <v>27</v>
      </c>
      <c r="F8372" t="s">
        <v>27</v>
      </c>
      <c r="G8372">
        <v>7</v>
      </c>
    </row>
    <row r="8373" spans="1:7">
      <c r="A8373" t="s">
        <v>23077</v>
      </c>
      <c r="B8373">
        <v>6</v>
      </c>
      <c r="C8373" t="s">
        <v>23078</v>
      </c>
      <c r="D8373">
        <v>6</v>
      </c>
      <c r="E8373" t="s">
        <v>6372</v>
      </c>
      <c r="F8373" t="s">
        <v>6372</v>
      </c>
      <c r="G8373">
        <v>6</v>
      </c>
    </row>
    <row r="8374" spans="1:7">
      <c r="A8374" t="s">
        <v>23079</v>
      </c>
      <c r="B8374">
        <v>7</v>
      </c>
      <c r="C8374" t="s">
        <v>6353</v>
      </c>
      <c r="D8374">
        <v>7</v>
      </c>
      <c r="E8374" t="s">
        <v>27</v>
      </c>
      <c r="F8374" t="s">
        <v>27</v>
      </c>
      <c r="G8374">
        <v>7</v>
      </c>
    </row>
    <row r="8375" spans="1:7">
      <c r="A8375" t="s">
        <v>23080</v>
      </c>
      <c r="B8375">
        <v>6</v>
      </c>
      <c r="C8375" t="s">
        <v>23081</v>
      </c>
      <c r="D8375">
        <v>7</v>
      </c>
      <c r="E8375" t="s">
        <v>6402</v>
      </c>
      <c r="F8375" t="s">
        <v>6402</v>
      </c>
      <c r="G8375">
        <v>4</v>
      </c>
    </row>
    <row r="8376" spans="1:7">
      <c r="A8376" t="s">
        <v>23082</v>
      </c>
      <c r="B8376">
        <v>6</v>
      </c>
      <c r="C8376" t="s">
        <v>23083</v>
      </c>
      <c r="D8376">
        <v>6</v>
      </c>
      <c r="E8376" t="s">
        <v>6368</v>
      </c>
      <c r="F8376" t="s">
        <v>6368</v>
      </c>
      <c r="G8376">
        <v>6</v>
      </c>
    </row>
    <row r="8377" spans="1:7">
      <c r="A8377" t="s">
        <v>23084</v>
      </c>
      <c r="B8377">
        <v>7</v>
      </c>
      <c r="C8377" t="s">
        <v>23085</v>
      </c>
      <c r="D8377">
        <v>7</v>
      </c>
      <c r="E8377" t="s">
        <v>6368</v>
      </c>
      <c r="F8377" t="s">
        <v>6368</v>
      </c>
      <c r="G8377">
        <v>6</v>
      </c>
    </row>
    <row r="8378" spans="1:7">
      <c r="A8378" t="s">
        <v>23086</v>
      </c>
      <c r="B8378">
        <v>8</v>
      </c>
      <c r="C8378" t="s">
        <v>23087</v>
      </c>
      <c r="D8378">
        <v>8</v>
      </c>
      <c r="E8378" t="s">
        <v>27</v>
      </c>
      <c r="F8378" t="s">
        <v>27</v>
      </c>
      <c r="G8378">
        <v>7</v>
      </c>
    </row>
    <row r="8379" spans="1:7">
      <c r="A8379" t="s">
        <v>23088</v>
      </c>
      <c r="B8379">
        <v>5</v>
      </c>
      <c r="C8379" t="s">
        <v>23089</v>
      </c>
      <c r="D8379">
        <v>5</v>
      </c>
      <c r="E8379" t="s">
        <v>6402</v>
      </c>
      <c r="F8379" t="s">
        <v>6402</v>
      </c>
      <c r="G8379">
        <v>4</v>
      </c>
    </row>
    <row r="8380" spans="1:7">
      <c r="A8380" t="s">
        <v>23090</v>
      </c>
      <c r="B8380">
        <v>17</v>
      </c>
      <c r="C8380" t="s">
        <v>23091</v>
      </c>
      <c r="D8380">
        <v>36</v>
      </c>
      <c r="E8380" t="s">
        <v>6362</v>
      </c>
      <c r="F8380" t="s">
        <v>6362</v>
      </c>
      <c r="G8380">
        <v>32</v>
      </c>
    </row>
    <row r="8381" spans="1:7">
      <c r="A8381" t="s">
        <v>23092</v>
      </c>
      <c r="B8381">
        <v>8</v>
      </c>
      <c r="C8381" t="s">
        <v>23093</v>
      </c>
      <c r="D8381">
        <v>9</v>
      </c>
      <c r="E8381" t="s">
        <v>6363</v>
      </c>
      <c r="F8381" t="s">
        <v>6363</v>
      </c>
      <c r="G8381">
        <v>9</v>
      </c>
    </row>
    <row r="8382" spans="1:7">
      <c r="A8382" t="s">
        <v>23094</v>
      </c>
      <c r="B8382">
        <v>7</v>
      </c>
      <c r="C8382" t="s">
        <v>23095</v>
      </c>
      <c r="D8382">
        <v>7</v>
      </c>
      <c r="E8382" t="s">
        <v>6372</v>
      </c>
      <c r="F8382" t="s">
        <v>6372</v>
      </c>
      <c r="G8382">
        <v>6</v>
      </c>
    </row>
    <row r="8383" spans="1:7">
      <c r="A8383" t="s">
        <v>23096</v>
      </c>
      <c r="B8383">
        <v>6</v>
      </c>
      <c r="C8383" t="s">
        <v>23097</v>
      </c>
      <c r="D8383">
        <v>5</v>
      </c>
      <c r="E8383" t="s">
        <v>6372</v>
      </c>
      <c r="F8383" t="s">
        <v>6372</v>
      </c>
      <c r="G8383">
        <v>6</v>
      </c>
    </row>
    <row r="8384" spans="1:7">
      <c r="A8384" t="s">
        <v>23098</v>
      </c>
      <c r="B8384">
        <v>5</v>
      </c>
      <c r="C8384" t="s">
        <v>23099</v>
      </c>
      <c r="D8384">
        <v>5</v>
      </c>
      <c r="E8384" t="s">
        <v>6372</v>
      </c>
      <c r="F8384" t="s">
        <v>6372</v>
      </c>
      <c r="G8384">
        <v>6</v>
      </c>
    </row>
    <row r="8385" spans="1:7">
      <c r="A8385" t="s">
        <v>23100</v>
      </c>
      <c r="B8385">
        <v>9</v>
      </c>
      <c r="C8385" t="s">
        <v>23101</v>
      </c>
      <c r="D8385">
        <v>9</v>
      </c>
      <c r="E8385" t="s">
        <v>28</v>
      </c>
      <c r="F8385" t="s">
        <v>28</v>
      </c>
      <c r="G8385">
        <v>6</v>
      </c>
    </row>
    <row r="8386" spans="1:7">
      <c r="A8386" t="s">
        <v>23102</v>
      </c>
      <c r="B8386">
        <v>7</v>
      </c>
      <c r="C8386" t="s">
        <v>23103</v>
      </c>
      <c r="D8386">
        <v>6</v>
      </c>
      <c r="E8386" t="s">
        <v>6368</v>
      </c>
      <c r="F8386" t="s">
        <v>6368</v>
      </c>
      <c r="G8386">
        <v>6</v>
      </c>
    </row>
    <row r="8387" spans="1:7">
      <c r="A8387" t="s">
        <v>23104</v>
      </c>
      <c r="B8387">
        <v>5</v>
      </c>
      <c r="C8387" t="s">
        <v>23105</v>
      </c>
      <c r="D8387">
        <v>5</v>
      </c>
      <c r="E8387" t="s">
        <v>6402</v>
      </c>
      <c r="F8387" t="s">
        <v>6402</v>
      </c>
      <c r="G8387">
        <v>4</v>
      </c>
    </row>
    <row r="8388" spans="1:7">
      <c r="A8388" t="s">
        <v>23106</v>
      </c>
      <c r="B8388">
        <v>5</v>
      </c>
      <c r="C8388" t="s">
        <v>23107</v>
      </c>
      <c r="D8388">
        <v>5</v>
      </c>
      <c r="E8388" t="s">
        <v>6402</v>
      </c>
      <c r="F8388" t="s">
        <v>6402</v>
      </c>
      <c r="G8388">
        <v>4</v>
      </c>
    </row>
    <row r="8389" spans="1:7">
      <c r="A8389" t="s">
        <v>23108</v>
      </c>
      <c r="B8389">
        <v>11</v>
      </c>
      <c r="C8389" t="s">
        <v>12821</v>
      </c>
      <c r="D8389">
        <v>13</v>
      </c>
      <c r="E8389" t="s">
        <v>6395</v>
      </c>
      <c r="F8389" t="s">
        <v>6395</v>
      </c>
      <c r="G8389">
        <v>13</v>
      </c>
    </row>
    <row r="8390" spans="1:7">
      <c r="A8390" t="s">
        <v>23109</v>
      </c>
      <c r="B8390">
        <v>8</v>
      </c>
      <c r="C8390" t="s">
        <v>23110</v>
      </c>
      <c r="D8390">
        <v>8</v>
      </c>
      <c r="E8390" t="s">
        <v>6372</v>
      </c>
      <c r="F8390" t="s">
        <v>6372</v>
      </c>
      <c r="G8390">
        <v>6</v>
      </c>
    </row>
    <row r="8391" spans="1:7">
      <c r="A8391" t="s">
        <v>23111</v>
      </c>
      <c r="B8391">
        <v>4</v>
      </c>
      <c r="C8391" t="s">
        <v>23112</v>
      </c>
      <c r="D8391">
        <v>7</v>
      </c>
      <c r="E8391" t="s">
        <v>6372</v>
      </c>
      <c r="F8391" t="s">
        <v>6372</v>
      </c>
      <c r="G8391">
        <v>6</v>
      </c>
    </row>
    <row r="8392" spans="1:7">
      <c r="A8392" t="s">
        <v>23113</v>
      </c>
      <c r="B8392">
        <v>8</v>
      </c>
      <c r="C8392" t="s">
        <v>23114</v>
      </c>
      <c r="D8392">
        <v>9</v>
      </c>
      <c r="E8392" t="s">
        <v>28</v>
      </c>
      <c r="F8392" t="s">
        <v>28</v>
      </c>
      <c r="G8392">
        <v>6</v>
      </c>
    </row>
    <row r="8393" spans="1:7">
      <c r="A8393" t="s">
        <v>23115</v>
      </c>
      <c r="B8393">
        <v>5</v>
      </c>
      <c r="C8393" t="s">
        <v>23116</v>
      </c>
      <c r="D8393">
        <v>5</v>
      </c>
      <c r="E8393" t="s">
        <v>6400</v>
      </c>
      <c r="F8393" t="s">
        <v>6400</v>
      </c>
      <c r="G8393">
        <v>6</v>
      </c>
    </row>
    <row r="8394" spans="1:7">
      <c r="A8394" t="s">
        <v>23117</v>
      </c>
      <c r="B8394">
        <v>8</v>
      </c>
      <c r="C8394" t="s">
        <v>23118</v>
      </c>
      <c r="D8394">
        <v>8</v>
      </c>
      <c r="E8394" t="s">
        <v>6363</v>
      </c>
      <c r="F8394" t="s">
        <v>6363</v>
      </c>
      <c r="G8394">
        <v>9</v>
      </c>
    </row>
    <row r="8395" spans="1:7">
      <c r="A8395" t="s">
        <v>23119</v>
      </c>
      <c r="B8395">
        <v>3</v>
      </c>
      <c r="C8395" t="s">
        <v>23120</v>
      </c>
      <c r="D8395">
        <v>7</v>
      </c>
      <c r="E8395" t="s">
        <v>27</v>
      </c>
      <c r="F8395" t="s">
        <v>27</v>
      </c>
      <c r="G8395">
        <v>7</v>
      </c>
    </row>
    <row r="8396" spans="1:7">
      <c r="A8396" t="s">
        <v>23121</v>
      </c>
      <c r="B8396">
        <v>5</v>
      </c>
      <c r="C8396" t="s">
        <v>23122</v>
      </c>
      <c r="D8396">
        <v>5</v>
      </c>
      <c r="E8396" t="s">
        <v>28</v>
      </c>
      <c r="F8396" t="s">
        <v>28</v>
      </c>
      <c r="G8396">
        <v>6</v>
      </c>
    </row>
    <row r="8397" spans="1:7">
      <c r="A8397" t="s">
        <v>23123</v>
      </c>
      <c r="B8397">
        <v>7</v>
      </c>
      <c r="C8397" t="s">
        <v>23124</v>
      </c>
      <c r="D8397">
        <v>7</v>
      </c>
      <c r="E8397" t="s">
        <v>6363</v>
      </c>
      <c r="F8397" t="s">
        <v>6363</v>
      </c>
      <c r="G8397">
        <v>9</v>
      </c>
    </row>
    <row r="8398" spans="1:7">
      <c r="A8398" t="s">
        <v>23125</v>
      </c>
      <c r="B8398">
        <v>32</v>
      </c>
      <c r="C8398" t="s">
        <v>23126</v>
      </c>
      <c r="D8398">
        <v>32</v>
      </c>
      <c r="E8398" t="s">
        <v>6362</v>
      </c>
      <c r="F8398" t="s">
        <v>6362</v>
      </c>
      <c r="G8398">
        <v>32</v>
      </c>
    </row>
    <row r="8399" spans="1:7">
      <c r="A8399" t="s">
        <v>23127</v>
      </c>
      <c r="B8399">
        <v>7</v>
      </c>
      <c r="C8399" t="s">
        <v>23128</v>
      </c>
      <c r="D8399">
        <v>7</v>
      </c>
      <c r="E8399" t="s">
        <v>27</v>
      </c>
      <c r="F8399" t="s">
        <v>27</v>
      </c>
      <c r="G8399">
        <v>7</v>
      </c>
    </row>
    <row r="8400" spans="1:7">
      <c r="A8400" t="s">
        <v>23129</v>
      </c>
      <c r="B8400">
        <v>7</v>
      </c>
      <c r="C8400" t="s">
        <v>23130</v>
      </c>
      <c r="D8400">
        <v>7</v>
      </c>
      <c r="E8400" t="s">
        <v>6400</v>
      </c>
      <c r="F8400" t="s">
        <v>6400</v>
      </c>
      <c r="G8400">
        <v>6</v>
      </c>
    </row>
    <row r="8401" spans="1:7">
      <c r="A8401" t="s">
        <v>23131</v>
      </c>
      <c r="B8401">
        <v>4</v>
      </c>
      <c r="C8401" t="s">
        <v>23132</v>
      </c>
      <c r="D8401">
        <v>7</v>
      </c>
      <c r="E8401" t="s">
        <v>6368</v>
      </c>
      <c r="F8401" t="s">
        <v>6368</v>
      </c>
      <c r="G8401">
        <v>6</v>
      </c>
    </row>
    <row r="8402" spans="1:7">
      <c r="A8402" t="s">
        <v>23133</v>
      </c>
      <c r="B8402">
        <v>15</v>
      </c>
      <c r="C8402" t="s">
        <v>23134</v>
      </c>
      <c r="D8402">
        <v>26</v>
      </c>
      <c r="E8402" t="s">
        <v>6374</v>
      </c>
      <c r="F8402" t="s">
        <v>6374</v>
      </c>
      <c r="G8402">
        <v>29</v>
      </c>
    </row>
    <row r="8403" spans="1:7">
      <c r="A8403" t="s">
        <v>23135</v>
      </c>
      <c r="B8403">
        <v>4</v>
      </c>
      <c r="C8403" t="s">
        <v>23136</v>
      </c>
      <c r="D8403">
        <v>4</v>
      </c>
      <c r="E8403" t="s">
        <v>30</v>
      </c>
      <c r="F8403" t="s">
        <v>30</v>
      </c>
      <c r="G8403">
        <v>3</v>
      </c>
    </row>
    <row r="8404" spans="1:7">
      <c r="A8404" t="s">
        <v>23137</v>
      </c>
      <c r="B8404">
        <v>8</v>
      </c>
      <c r="C8404" t="s">
        <v>9764</v>
      </c>
      <c r="D8404">
        <v>5</v>
      </c>
      <c r="E8404" t="s">
        <v>6402</v>
      </c>
      <c r="F8404" t="s">
        <v>6402</v>
      </c>
      <c r="G8404">
        <v>4</v>
      </c>
    </row>
    <row r="8405" spans="1:7">
      <c r="A8405" t="s">
        <v>23138</v>
      </c>
      <c r="B8405">
        <v>12</v>
      </c>
      <c r="C8405" t="s">
        <v>23139</v>
      </c>
      <c r="D8405">
        <v>12</v>
      </c>
      <c r="E8405" t="s">
        <v>6397</v>
      </c>
      <c r="F8405" t="s">
        <v>6397</v>
      </c>
      <c r="G8405">
        <v>11</v>
      </c>
    </row>
    <row r="8406" spans="1:7">
      <c r="A8406" t="s">
        <v>23140</v>
      </c>
      <c r="B8406">
        <v>7</v>
      </c>
      <c r="C8406" t="s">
        <v>23141</v>
      </c>
      <c r="D8406">
        <v>7</v>
      </c>
      <c r="E8406" t="s">
        <v>6372</v>
      </c>
      <c r="F8406" t="s">
        <v>6372</v>
      </c>
      <c r="G8406">
        <v>6</v>
      </c>
    </row>
    <row r="8407" spans="1:7">
      <c r="A8407" t="s">
        <v>23142</v>
      </c>
      <c r="B8407">
        <v>6</v>
      </c>
      <c r="C8407" t="s">
        <v>18548</v>
      </c>
      <c r="D8407">
        <v>7</v>
      </c>
      <c r="E8407" t="s">
        <v>6368</v>
      </c>
      <c r="F8407" t="s">
        <v>6368</v>
      </c>
      <c r="G8407">
        <v>6</v>
      </c>
    </row>
    <row r="8408" spans="1:7">
      <c r="A8408" t="s">
        <v>23143</v>
      </c>
      <c r="B8408">
        <v>5</v>
      </c>
      <c r="C8408" t="s">
        <v>23144</v>
      </c>
      <c r="D8408">
        <v>5</v>
      </c>
      <c r="E8408" t="s">
        <v>6400</v>
      </c>
      <c r="F8408" t="s">
        <v>6400</v>
      </c>
      <c r="G8408">
        <v>6</v>
      </c>
    </row>
    <row r="8409" spans="1:7">
      <c r="A8409" t="s">
        <v>23145</v>
      </c>
      <c r="B8409">
        <v>6</v>
      </c>
      <c r="C8409" t="s">
        <v>23146</v>
      </c>
      <c r="D8409">
        <v>6</v>
      </c>
      <c r="E8409" t="s">
        <v>6400</v>
      </c>
      <c r="F8409" t="s">
        <v>6400</v>
      </c>
      <c r="G8409">
        <v>6</v>
      </c>
    </row>
    <row r="8410" spans="1:7">
      <c r="A8410" t="s">
        <v>23147</v>
      </c>
      <c r="B8410">
        <v>6</v>
      </c>
      <c r="C8410" t="s">
        <v>23148</v>
      </c>
      <c r="D8410">
        <v>6</v>
      </c>
      <c r="E8410" t="s">
        <v>28</v>
      </c>
      <c r="F8410" t="s">
        <v>28</v>
      </c>
      <c r="G8410">
        <v>6</v>
      </c>
    </row>
    <row r="8411" spans="1:7">
      <c r="A8411" t="s">
        <v>23149</v>
      </c>
      <c r="B8411">
        <v>6</v>
      </c>
      <c r="C8411" t="s">
        <v>23150</v>
      </c>
      <c r="D8411">
        <v>6</v>
      </c>
      <c r="E8411" t="s">
        <v>27</v>
      </c>
      <c r="F8411" t="s">
        <v>27</v>
      </c>
      <c r="G8411">
        <v>7</v>
      </c>
    </row>
    <row r="8412" spans="1:7">
      <c r="A8412" t="s">
        <v>23151</v>
      </c>
      <c r="B8412">
        <v>6</v>
      </c>
      <c r="C8412" t="s">
        <v>23152</v>
      </c>
      <c r="D8412">
        <v>6</v>
      </c>
      <c r="E8412" t="s">
        <v>6372</v>
      </c>
      <c r="F8412" t="s">
        <v>6372</v>
      </c>
      <c r="G8412">
        <v>6</v>
      </c>
    </row>
    <row r="8413" spans="1:7">
      <c r="A8413" t="s">
        <v>23153</v>
      </c>
      <c r="B8413">
        <v>6</v>
      </c>
      <c r="C8413" t="s">
        <v>23154</v>
      </c>
      <c r="D8413">
        <v>6</v>
      </c>
      <c r="E8413" t="s">
        <v>6372</v>
      </c>
      <c r="F8413" t="s">
        <v>6372</v>
      </c>
      <c r="G8413">
        <v>6</v>
      </c>
    </row>
    <row r="8414" spans="1:7">
      <c r="A8414" t="s">
        <v>23155</v>
      </c>
      <c r="B8414">
        <v>6</v>
      </c>
      <c r="C8414" t="s">
        <v>23156</v>
      </c>
      <c r="D8414">
        <v>6</v>
      </c>
      <c r="E8414" t="s">
        <v>6372</v>
      </c>
      <c r="F8414" t="s">
        <v>6372</v>
      </c>
      <c r="G8414">
        <v>6</v>
      </c>
    </row>
    <row r="8415" spans="1:7">
      <c r="A8415" t="s">
        <v>23157</v>
      </c>
      <c r="B8415">
        <v>7</v>
      </c>
      <c r="C8415" t="s">
        <v>23158</v>
      </c>
      <c r="D8415">
        <v>7</v>
      </c>
      <c r="E8415" t="s">
        <v>6400</v>
      </c>
      <c r="F8415" t="s">
        <v>6400</v>
      </c>
      <c r="G8415">
        <v>6</v>
      </c>
    </row>
    <row r="8416" spans="1:7">
      <c r="A8416" t="s">
        <v>23159</v>
      </c>
      <c r="B8416">
        <v>9</v>
      </c>
      <c r="C8416" t="s">
        <v>23160</v>
      </c>
      <c r="D8416">
        <v>10</v>
      </c>
      <c r="E8416" t="s">
        <v>6363</v>
      </c>
      <c r="F8416" t="s">
        <v>6363</v>
      </c>
      <c r="G8416">
        <v>9</v>
      </c>
    </row>
    <row r="8417" spans="1:7">
      <c r="A8417" t="s">
        <v>23161</v>
      </c>
      <c r="B8417">
        <v>4</v>
      </c>
      <c r="C8417" t="s">
        <v>23162</v>
      </c>
      <c r="D8417">
        <v>4</v>
      </c>
      <c r="E8417" t="s">
        <v>6402</v>
      </c>
      <c r="F8417" t="s">
        <v>6402</v>
      </c>
      <c r="G8417">
        <v>4</v>
      </c>
    </row>
    <row r="8418" spans="1:7">
      <c r="A8418" t="s">
        <v>23163</v>
      </c>
      <c r="B8418">
        <v>33</v>
      </c>
      <c r="C8418" t="s">
        <v>23164</v>
      </c>
      <c r="D8418">
        <v>44</v>
      </c>
      <c r="E8418" t="s">
        <v>6362</v>
      </c>
      <c r="F8418" t="s">
        <v>6362</v>
      </c>
      <c r="G8418">
        <v>32</v>
      </c>
    </row>
    <row r="8419" spans="1:7">
      <c r="A8419" t="s">
        <v>23165</v>
      </c>
      <c r="B8419">
        <v>6</v>
      </c>
      <c r="C8419" t="s">
        <v>23166</v>
      </c>
      <c r="D8419">
        <v>6</v>
      </c>
      <c r="E8419" t="s">
        <v>6372</v>
      </c>
      <c r="F8419" t="s">
        <v>6372</v>
      </c>
      <c r="G8419">
        <v>6</v>
      </c>
    </row>
    <row r="8420" spans="1:7">
      <c r="A8420" t="s">
        <v>23167</v>
      </c>
      <c r="B8420">
        <v>11</v>
      </c>
      <c r="C8420" t="s">
        <v>23168</v>
      </c>
      <c r="D8420">
        <v>11</v>
      </c>
      <c r="E8420" t="s">
        <v>6397</v>
      </c>
      <c r="F8420" t="s">
        <v>6397</v>
      </c>
      <c r="G8420">
        <v>11</v>
      </c>
    </row>
    <row r="8421" spans="1:7">
      <c r="A8421" t="s">
        <v>23169</v>
      </c>
      <c r="B8421">
        <v>8</v>
      </c>
      <c r="C8421" t="s">
        <v>23170</v>
      </c>
      <c r="D8421">
        <v>8</v>
      </c>
      <c r="E8421" t="s">
        <v>27</v>
      </c>
      <c r="F8421" t="s">
        <v>27</v>
      </c>
      <c r="G8421">
        <v>7</v>
      </c>
    </row>
    <row r="8422" spans="1:7">
      <c r="A8422" t="s">
        <v>23171</v>
      </c>
      <c r="B8422">
        <v>2</v>
      </c>
      <c r="C8422" t="s">
        <v>23172</v>
      </c>
      <c r="D8422">
        <v>6</v>
      </c>
      <c r="E8422" t="s">
        <v>6372</v>
      </c>
      <c r="F8422" t="s">
        <v>6372</v>
      </c>
      <c r="G8422">
        <v>6</v>
      </c>
    </row>
    <row r="8423" spans="1:7">
      <c r="A8423" t="s">
        <v>23173</v>
      </c>
      <c r="B8423">
        <v>6</v>
      </c>
      <c r="C8423" t="s">
        <v>23174</v>
      </c>
      <c r="D8423">
        <v>6</v>
      </c>
      <c r="E8423" t="s">
        <v>27</v>
      </c>
      <c r="F8423" t="s">
        <v>27</v>
      </c>
      <c r="G8423">
        <v>7</v>
      </c>
    </row>
    <row r="8424" spans="1:7">
      <c r="A8424" t="s">
        <v>23175</v>
      </c>
      <c r="B8424">
        <v>5</v>
      </c>
      <c r="C8424" t="s">
        <v>23176</v>
      </c>
      <c r="D8424">
        <v>5</v>
      </c>
      <c r="E8424" t="s">
        <v>30</v>
      </c>
      <c r="F8424" t="s">
        <v>30</v>
      </c>
      <c r="G8424">
        <v>3</v>
      </c>
    </row>
    <row r="8425" spans="1:7">
      <c r="A8425" t="s">
        <v>23177</v>
      </c>
      <c r="B8425">
        <v>8</v>
      </c>
      <c r="C8425" t="s">
        <v>23178</v>
      </c>
      <c r="D8425">
        <v>6</v>
      </c>
      <c r="E8425" t="s">
        <v>6368</v>
      </c>
      <c r="F8425" t="s">
        <v>6368</v>
      </c>
      <c r="G8425">
        <v>6</v>
      </c>
    </row>
    <row r="8426" spans="1:7">
      <c r="A8426" t="s">
        <v>23179</v>
      </c>
      <c r="B8426">
        <v>5</v>
      </c>
      <c r="C8426" t="s">
        <v>23019</v>
      </c>
      <c r="D8426">
        <v>8</v>
      </c>
      <c r="E8426" t="s">
        <v>6372</v>
      </c>
      <c r="F8426" t="s">
        <v>6372</v>
      </c>
      <c r="G8426">
        <v>6</v>
      </c>
    </row>
    <row r="8427" spans="1:7">
      <c r="A8427" t="s">
        <v>23180</v>
      </c>
      <c r="B8427">
        <v>7</v>
      </c>
      <c r="C8427" t="s">
        <v>23181</v>
      </c>
      <c r="D8427">
        <v>7</v>
      </c>
      <c r="E8427" t="s">
        <v>27</v>
      </c>
      <c r="F8427" t="s">
        <v>27</v>
      </c>
      <c r="G8427">
        <v>7</v>
      </c>
    </row>
    <row r="8428" spans="1:7">
      <c r="A8428" t="s">
        <v>23182</v>
      </c>
      <c r="B8428">
        <v>7</v>
      </c>
      <c r="C8428" t="s">
        <v>23183</v>
      </c>
      <c r="D8428">
        <v>7</v>
      </c>
      <c r="E8428" t="s">
        <v>6400</v>
      </c>
      <c r="F8428" t="s">
        <v>6400</v>
      </c>
      <c r="G8428">
        <v>6</v>
      </c>
    </row>
    <row r="8429" spans="1:7">
      <c r="A8429" t="s">
        <v>23184</v>
      </c>
      <c r="B8429">
        <v>11</v>
      </c>
      <c r="C8429" t="s">
        <v>17845</v>
      </c>
      <c r="D8429">
        <v>13</v>
      </c>
      <c r="E8429" t="s">
        <v>6395</v>
      </c>
      <c r="F8429" t="s">
        <v>6395</v>
      </c>
      <c r="G8429">
        <v>13</v>
      </c>
    </row>
    <row r="8430" spans="1:7">
      <c r="A8430" t="s">
        <v>23185</v>
      </c>
      <c r="B8430">
        <v>8</v>
      </c>
      <c r="C8430" t="s">
        <v>23186</v>
      </c>
      <c r="D8430">
        <v>8</v>
      </c>
      <c r="E8430" t="s">
        <v>6363</v>
      </c>
      <c r="F8430" t="s">
        <v>6363</v>
      </c>
      <c r="G8430">
        <v>9</v>
      </c>
    </row>
    <row r="8431" spans="1:7">
      <c r="A8431" t="s">
        <v>23187</v>
      </c>
      <c r="B8431">
        <v>6</v>
      </c>
      <c r="C8431" t="s">
        <v>20832</v>
      </c>
      <c r="D8431">
        <v>12</v>
      </c>
      <c r="E8431" t="s">
        <v>6395</v>
      </c>
      <c r="F8431" t="s">
        <v>6395</v>
      </c>
      <c r="G8431">
        <v>13</v>
      </c>
    </row>
    <row r="8432" spans="1:7">
      <c r="A8432" t="s">
        <v>23188</v>
      </c>
      <c r="B8432">
        <v>2</v>
      </c>
      <c r="C8432" t="s">
        <v>17849</v>
      </c>
      <c r="D8432">
        <v>7</v>
      </c>
      <c r="E8432" t="s">
        <v>6372</v>
      </c>
      <c r="F8432" t="s">
        <v>6372</v>
      </c>
      <c r="G8432">
        <v>6</v>
      </c>
    </row>
    <row r="8433" spans="1:7">
      <c r="A8433" t="s">
        <v>23189</v>
      </c>
      <c r="B8433">
        <v>6</v>
      </c>
      <c r="C8433" t="s">
        <v>23190</v>
      </c>
      <c r="D8433">
        <v>6</v>
      </c>
      <c r="E8433" t="s">
        <v>28</v>
      </c>
      <c r="F8433" t="s">
        <v>28</v>
      </c>
      <c r="G8433">
        <v>6</v>
      </c>
    </row>
    <row r="8434" spans="1:7">
      <c r="A8434" t="s">
        <v>23191</v>
      </c>
      <c r="B8434">
        <v>9</v>
      </c>
      <c r="C8434" t="s">
        <v>23192</v>
      </c>
      <c r="D8434">
        <v>9</v>
      </c>
      <c r="E8434" t="s">
        <v>6397</v>
      </c>
      <c r="F8434" t="s">
        <v>6397</v>
      </c>
      <c r="G8434">
        <v>11</v>
      </c>
    </row>
    <row r="8435" spans="1:7">
      <c r="A8435" t="s">
        <v>23193</v>
      </c>
      <c r="B8435">
        <v>6</v>
      </c>
      <c r="C8435" t="s">
        <v>23194</v>
      </c>
      <c r="D8435">
        <v>6</v>
      </c>
      <c r="E8435" t="s">
        <v>27</v>
      </c>
      <c r="F8435" t="s">
        <v>27</v>
      </c>
      <c r="G8435">
        <v>7</v>
      </c>
    </row>
    <row r="8436" spans="1:7">
      <c r="A8436" t="s">
        <v>23195</v>
      </c>
      <c r="B8436">
        <v>4</v>
      </c>
      <c r="C8436" t="s">
        <v>23196</v>
      </c>
      <c r="D8436">
        <v>6</v>
      </c>
      <c r="E8436" t="s">
        <v>6400</v>
      </c>
      <c r="F8436" t="s">
        <v>6400</v>
      </c>
      <c r="G8436">
        <v>6</v>
      </c>
    </row>
    <row r="8437" spans="1:7">
      <c r="A8437" t="s">
        <v>23197</v>
      </c>
      <c r="B8437">
        <v>6</v>
      </c>
      <c r="C8437" t="s">
        <v>23198</v>
      </c>
      <c r="D8437">
        <v>6</v>
      </c>
      <c r="E8437" t="s">
        <v>6372</v>
      </c>
      <c r="F8437" t="s">
        <v>6372</v>
      </c>
      <c r="G8437">
        <v>6</v>
      </c>
    </row>
    <row r="8438" spans="1:7">
      <c r="A8438" t="s">
        <v>23199</v>
      </c>
      <c r="B8438">
        <v>7</v>
      </c>
      <c r="C8438" t="s">
        <v>23200</v>
      </c>
      <c r="D8438">
        <v>7</v>
      </c>
      <c r="E8438" t="s">
        <v>6372</v>
      </c>
      <c r="F8438" t="s">
        <v>6372</v>
      </c>
      <c r="G8438">
        <v>6</v>
      </c>
    </row>
    <row r="8439" spans="1:7">
      <c r="A8439" t="s">
        <v>23201</v>
      </c>
      <c r="B8439">
        <v>3</v>
      </c>
      <c r="C8439" t="s">
        <v>18128</v>
      </c>
      <c r="D8439">
        <v>6</v>
      </c>
      <c r="E8439" t="s">
        <v>6372</v>
      </c>
      <c r="F8439" t="s">
        <v>6372</v>
      </c>
      <c r="G8439">
        <v>6</v>
      </c>
    </row>
    <row r="8440" spans="1:7">
      <c r="A8440" t="s">
        <v>23202</v>
      </c>
      <c r="B8440">
        <v>16</v>
      </c>
      <c r="C8440" t="s">
        <v>23203</v>
      </c>
      <c r="D8440">
        <v>16</v>
      </c>
      <c r="E8440" t="s">
        <v>6395</v>
      </c>
      <c r="F8440" t="s">
        <v>6395</v>
      </c>
      <c r="G8440">
        <v>13</v>
      </c>
    </row>
    <row r="8441" spans="1:7">
      <c r="A8441" t="s">
        <v>23204</v>
      </c>
      <c r="B8441">
        <v>11</v>
      </c>
      <c r="C8441" t="s">
        <v>23205</v>
      </c>
      <c r="D8441">
        <v>11</v>
      </c>
      <c r="E8441" t="s">
        <v>6397</v>
      </c>
      <c r="F8441" t="s">
        <v>6397</v>
      </c>
      <c r="G8441">
        <v>11</v>
      </c>
    </row>
    <row r="8442" spans="1:7">
      <c r="A8442" t="s">
        <v>23206</v>
      </c>
      <c r="B8442">
        <v>5</v>
      </c>
      <c r="C8442" t="s">
        <v>23207</v>
      </c>
      <c r="D8442">
        <v>5</v>
      </c>
      <c r="E8442" t="s">
        <v>6369</v>
      </c>
      <c r="F8442" t="s">
        <v>6369</v>
      </c>
      <c r="G8442">
        <v>3</v>
      </c>
    </row>
    <row r="8443" spans="1:7">
      <c r="A8443" t="s">
        <v>23208</v>
      </c>
      <c r="B8443">
        <v>6</v>
      </c>
      <c r="C8443" t="s">
        <v>23209</v>
      </c>
      <c r="D8443">
        <v>6</v>
      </c>
      <c r="E8443" t="s">
        <v>28</v>
      </c>
      <c r="F8443" t="s">
        <v>28</v>
      </c>
      <c r="G8443">
        <v>6</v>
      </c>
    </row>
    <row r="8444" spans="1:7">
      <c r="A8444" t="s">
        <v>23210</v>
      </c>
      <c r="B8444">
        <v>7</v>
      </c>
      <c r="C8444" t="s">
        <v>23211</v>
      </c>
      <c r="D8444">
        <v>7</v>
      </c>
      <c r="E8444" t="s">
        <v>28</v>
      </c>
      <c r="F8444" t="s">
        <v>28</v>
      </c>
      <c r="G8444">
        <v>6</v>
      </c>
    </row>
    <row r="8445" spans="1:7">
      <c r="A8445" t="s">
        <v>23212</v>
      </c>
      <c r="B8445">
        <v>5</v>
      </c>
      <c r="C8445" t="s">
        <v>23213</v>
      </c>
      <c r="D8445">
        <v>11</v>
      </c>
      <c r="E8445" t="s">
        <v>6397</v>
      </c>
      <c r="F8445" t="s">
        <v>6397</v>
      </c>
      <c r="G8445">
        <v>11</v>
      </c>
    </row>
    <row r="8446" spans="1:7">
      <c r="A8446" t="s">
        <v>23214</v>
      </c>
      <c r="B8446">
        <v>6</v>
      </c>
      <c r="C8446" t="s">
        <v>23215</v>
      </c>
      <c r="D8446">
        <v>6</v>
      </c>
      <c r="E8446" t="s">
        <v>27</v>
      </c>
      <c r="F8446" t="s">
        <v>27</v>
      </c>
      <c r="G8446">
        <v>7</v>
      </c>
    </row>
    <row r="8447" spans="1:7">
      <c r="A8447" t="s">
        <v>23216</v>
      </c>
      <c r="B8447">
        <v>5</v>
      </c>
      <c r="C8447" t="s">
        <v>23217</v>
      </c>
      <c r="D8447">
        <v>6</v>
      </c>
      <c r="E8447" t="s">
        <v>27</v>
      </c>
      <c r="F8447" t="s">
        <v>27</v>
      </c>
      <c r="G8447">
        <v>7</v>
      </c>
    </row>
    <row r="8448" spans="1:7">
      <c r="A8448" t="s">
        <v>23218</v>
      </c>
      <c r="B8448">
        <v>4</v>
      </c>
      <c r="C8448" t="s">
        <v>14745</v>
      </c>
      <c r="D8448">
        <v>7</v>
      </c>
      <c r="E8448" t="s">
        <v>6372</v>
      </c>
      <c r="F8448" t="s">
        <v>6372</v>
      </c>
      <c r="G8448">
        <v>6</v>
      </c>
    </row>
    <row r="8449" spans="1:7">
      <c r="A8449" t="s">
        <v>23219</v>
      </c>
      <c r="B8449">
        <v>6</v>
      </c>
      <c r="C8449" t="s">
        <v>23220</v>
      </c>
      <c r="D8449">
        <v>6</v>
      </c>
      <c r="E8449" t="s">
        <v>6368</v>
      </c>
      <c r="F8449" t="s">
        <v>6368</v>
      </c>
      <c r="G8449">
        <v>6</v>
      </c>
    </row>
    <row r="8450" spans="1:7">
      <c r="A8450" t="s">
        <v>23221</v>
      </c>
      <c r="B8450">
        <v>6</v>
      </c>
      <c r="C8450" t="s">
        <v>23222</v>
      </c>
      <c r="D8450">
        <v>6</v>
      </c>
      <c r="E8450" t="s">
        <v>6372</v>
      </c>
      <c r="F8450" t="s">
        <v>6372</v>
      </c>
      <c r="G8450">
        <v>6</v>
      </c>
    </row>
    <row r="8451" spans="1:7">
      <c r="A8451" t="s">
        <v>23223</v>
      </c>
      <c r="B8451">
        <v>7</v>
      </c>
      <c r="C8451" t="s">
        <v>23224</v>
      </c>
      <c r="D8451">
        <v>7</v>
      </c>
      <c r="E8451" t="s">
        <v>27</v>
      </c>
      <c r="F8451" t="s">
        <v>27</v>
      </c>
      <c r="G8451">
        <v>7</v>
      </c>
    </row>
    <row r="8452" spans="1:7">
      <c r="A8452" t="s">
        <v>23225</v>
      </c>
      <c r="B8452">
        <v>8</v>
      </c>
      <c r="C8452" t="s">
        <v>23226</v>
      </c>
      <c r="D8452">
        <v>8</v>
      </c>
      <c r="E8452" t="s">
        <v>6400</v>
      </c>
      <c r="F8452" t="s">
        <v>6400</v>
      </c>
      <c r="G8452">
        <v>6</v>
      </c>
    </row>
    <row r="8453" spans="1:7">
      <c r="A8453" t="s">
        <v>23227</v>
      </c>
      <c r="B8453">
        <v>5</v>
      </c>
      <c r="C8453" t="s">
        <v>23228</v>
      </c>
      <c r="D8453">
        <v>5</v>
      </c>
      <c r="E8453" t="s">
        <v>28</v>
      </c>
      <c r="F8453" t="s">
        <v>28</v>
      </c>
      <c r="G8453">
        <v>6</v>
      </c>
    </row>
    <row r="8454" spans="1:7">
      <c r="A8454" t="s">
        <v>23229</v>
      </c>
      <c r="B8454">
        <v>7</v>
      </c>
      <c r="C8454" t="s">
        <v>23230</v>
      </c>
      <c r="D8454">
        <v>7</v>
      </c>
      <c r="E8454" t="s">
        <v>6400</v>
      </c>
      <c r="F8454" t="s">
        <v>6400</v>
      </c>
      <c r="G8454">
        <v>6</v>
      </c>
    </row>
    <row r="8455" spans="1:7">
      <c r="A8455" t="s">
        <v>23231</v>
      </c>
      <c r="B8455">
        <v>5</v>
      </c>
      <c r="C8455" t="s">
        <v>23232</v>
      </c>
      <c r="D8455">
        <v>5</v>
      </c>
      <c r="E8455" t="s">
        <v>6400</v>
      </c>
      <c r="F8455" t="s">
        <v>6400</v>
      </c>
      <c r="G8455">
        <v>6</v>
      </c>
    </row>
    <row r="8456" spans="1:7">
      <c r="A8456" t="s">
        <v>23233</v>
      </c>
      <c r="B8456">
        <v>20</v>
      </c>
      <c r="C8456" t="s">
        <v>23234</v>
      </c>
      <c r="D8456">
        <v>20</v>
      </c>
      <c r="E8456" t="s">
        <v>6371</v>
      </c>
      <c r="F8456" t="s">
        <v>6371</v>
      </c>
      <c r="G8456">
        <v>16</v>
      </c>
    </row>
    <row r="8457" spans="1:7">
      <c r="A8457" t="s">
        <v>23235</v>
      </c>
      <c r="B8457">
        <v>7</v>
      </c>
      <c r="C8457" t="s">
        <v>23236</v>
      </c>
      <c r="D8457">
        <v>6</v>
      </c>
      <c r="E8457" t="s">
        <v>27</v>
      </c>
      <c r="F8457" t="s">
        <v>27</v>
      </c>
      <c r="G8457">
        <v>7</v>
      </c>
    </row>
    <row r="8458" spans="1:7">
      <c r="A8458" t="s">
        <v>23237</v>
      </c>
      <c r="B8458">
        <v>7</v>
      </c>
      <c r="C8458" t="s">
        <v>23238</v>
      </c>
      <c r="D8458">
        <v>14</v>
      </c>
      <c r="E8458" t="s">
        <v>6395</v>
      </c>
      <c r="F8458" t="s">
        <v>6395</v>
      </c>
      <c r="G8458">
        <v>13</v>
      </c>
    </row>
    <row r="8459" spans="1:7">
      <c r="A8459" t="s">
        <v>23239</v>
      </c>
      <c r="B8459">
        <v>4</v>
      </c>
      <c r="C8459" t="s">
        <v>23240</v>
      </c>
      <c r="D8459">
        <v>4</v>
      </c>
      <c r="E8459" t="s">
        <v>6372</v>
      </c>
      <c r="F8459" t="s">
        <v>6372</v>
      </c>
      <c r="G8459">
        <v>6</v>
      </c>
    </row>
    <row r="8460" spans="1:7">
      <c r="A8460" t="s">
        <v>23241</v>
      </c>
      <c r="B8460">
        <v>6</v>
      </c>
      <c r="C8460" t="s">
        <v>23242</v>
      </c>
      <c r="D8460">
        <v>6</v>
      </c>
      <c r="E8460" t="s">
        <v>27</v>
      </c>
      <c r="F8460" t="s">
        <v>27</v>
      </c>
      <c r="G8460">
        <v>7</v>
      </c>
    </row>
    <row r="8461" spans="1:7">
      <c r="A8461" t="s">
        <v>23243</v>
      </c>
      <c r="B8461">
        <v>3</v>
      </c>
      <c r="C8461" t="s">
        <v>9311</v>
      </c>
      <c r="D8461">
        <v>7</v>
      </c>
      <c r="E8461" t="s">
        <v>6372</v>
      </c>
      <c r="F8461" t="s">
        <v>6372</v>
      </c>
      <c r="G8461">
        <v>6</v>
      </c>
    </row>
    <row r="8462" spans="1:7">
      <c r="A8462" t="s">
        <v>23244</v>
      </c>
      <c r="B8462">
        <v>5</v>
      </c>
      <c r="C8462" t="s">
        <v>23245</v>
      </c>
      <c r="D8462">
        <v>5</v>
      </c>
      <c r="E8462" t="s">
        <v>28</v>
      </c>
      <c r="F8462" t="s">
        <v>28</v>
      </c>
      <c r="G8462">
        <v>6</v>
      </c>
    </row>
    <row r="8463" spans="1:7">
      <c r="A8463" t="s">
        <v>23246</v>
      </c>
      <c r="B8463">
        <v>1</v>
      </c>
      <c r="C8463" t="s">
        <v>9510</v>
      </c>
      <c r="D8463">
        <v>5</v>
      </c>
      <c r="E8463" t="s">
        <v>30</v>
      </c>
      <c r="F8463" t="s">
        <v>30</v>
      </c>
      <c r="G8463">
        <v>3</v>
      </c>
    </row>
    <row r="8464" spans="1:7">
      <c r="A8464" t="s">
        <v>23247</v>
      </c>
      <c r="B8464">
        <v>12</v>
      </c>
      <c r="C8464" t="s">
        <v>23248</v>
      </c>
      <c r="D8464">
        <v>11</v>
      </c>
      <c r="E8464" t="s">
        <v>6397</v>
      </c>
      <c r="F8464" t="s">
        <v>6397</v>
      </c>
      <c r="G8464">
        <v>11</v>
      </c>
    </row>
    <row r="8465" spans="1:7">
      <c r="A8465" t="s">
        <v>23249</v>
      </c>
      <c r="B8465">
        <v>4</v>
      </c>
      <c r="C8465" t="s">
        <v>23250</v>
      </c>
      <c r="D8465">
        <v>5</v>
      </c>
      <c r="E8465" t="s">
        <v>6369</v>
      </c>
      <c r="F8465" t="s">
        <v>6369</v>
      </c>
      <c r="G8465">
        <v>3</v>
      </c>
    </row>
    <row r="8466" spans="1:7">
      <c r="A8466" t="s">
        <v>23251</v>
      </c>
      <c r="B8466">
        <v>6</v>
      </c>
      <c r="C8466" t="s">
        <v>23252</v>
      </c>
      <c r="D8466">
        <v>6</v>
      </c>
      <c r="E8466" t="s">
        <v>28</v>
      </c>
      <c r="F8466" t="s">
        <v>28</v>
      </c>
      <c r="G8466">
        <v>6</v>
      </c>
    </row>
    <row r="8467" spans="1:7">
      <c r="A8467" t="s">
        <v>23253</v>
      </c>
      <c r="B8467">
        <v>6</v>
      </c>
      <c r="C8467" t="s">
        <v>23254</v>
      </c>
      <c r="D8467">
        <v>6</v>
      </c>
      <c r="E8467" t="s">
        <v>6368</v>
      </c>
      <c r="F8467" t="s">
        <v>6368</v>
      </c>
      <c r="G8467">
        <v>6</v>
      </c>
    </row>
    <row r="8468" spans="1:7">
      <c r="A8468" t="s">
        <v>23255</v>
      </c>
      <c r="B8468">
        <v>9</v>
      </c>
      <c r="C8468" t="s">
        <v>23256</v>
      </c>
      <c r="D8468">
        <v>9</v>
      </c>
      <c r="E8468" t="s">
        <v>27</v>
      </c>
      <c r="F8468" t="s">
        <v>27</v>
      </c>
      <c r="G8468">
        <v>7</v>
      </c>
    </row>
    <row r="8469" spans="1:7">
      <c r="A8469" t="s">
        <v>23257</v>
      </c>
      <c r="B8469">
        <v>6</v>
      </c>
      <c r="C8469" t="s">
        <v>23258</v>
      </c>
      <c r="D8469">
        <v>5</v>
      </c>
      <c r="E8469" t="s">
        <v>6397</v>
      </c>
      <c r="F8469" t="s">
        <v>6397</v>
      </c>
      <c r="G8469">
        <v>11</v>
      </c>
    </row>
    <row r="8470" spans="1:7">
      <c r="A8470" t="s">
        <v>23259</v>
      </c>
      <c r="B8470">
        <v>6</v>
      </c>
      <c r="C8470" t="s">
        <v>23260</v>
      </c>
      <c r="D8470">
        <v>6</v>
      </c>
      <c r="E8470" t="s">
        <v>27</v>
      </c>
      <c r="F8470" t="s">
        <v>27</v>
      </c>
      <c r="G8470">
        <v>7</v>
      </c>
    </row>
    <row r="8471" spans="1:7">
      <c r="A8471" t="s">
        <v>23261</v>
      </c>
      <c r="B8471">
        <v>6</v>
      </c>
      <c r="C8471" t="s">
        <v>13239</v>
      </c>
      <c r="D8471">
        <v>11</v>
      </c>
      <c r="E8471" t="s">
        <v>6363</v>
      </c>
      <c r="F8471" t="s">
        <v>6363</v>
      </c>
      <c r="G8471">
        <v>9</v>
      </c>
    </row>
    <row r="8472" spans="1:7">
      <c r="A8472" t="s">
        <v>23262</v>
      </c>
      <c r="B8472">
        <v>5</v>
      </c>
      <c r="C8472" t="s">
        <v>23263</v>
      </c>
      <c r="D8472">
        <v>5</v>
      </c>
      <c r="E8472" t="s">
        <v>28</v>
      </c>
      <c r="F8472" t="s">
        <v>28</v>
      </c>
      <c r="G8472">
        <v>6</v>
      </c>
    </row>
    <row r="8473" spans="1:7">
      <c r="A8473" t="s">
        <v>23264</v>
      </c>
      <c r="B8473">
        <v>6</v>
      </c>
      <c r="C8473" t="s">
        <v>10124</v>
      </c>
      <c r="D8473">
        <v>12</v>
      </c>
      <c r="E8473" t="s">
        <v>6395</v>
      </c>
      <c r="F8473" t="s">
        <v>6395</v>
      </c>
      <c r="G8473">
        <v>13</v>
      </c>
    </row>
    <row r="8474" spans="1:7">
      <c r="A8474" t="s">
        <v>23265</v>
      </c>
      <c r="B8474">
        <v>6</v>
      </c>
      <c r="C8474" t="s">
        <v>23266</v>
      </c>
      <c r="D8474">
        <v>6</v>
      </c>
      <c r="E8474" t="s">
        <v>6368</v>
      </c>
      <c r="F8474" t="s">
        <v>6368</v>
      </c>
      <c r="G8474">
        <v>6</v>
      </c>
    </row>
    <row r="8475" spans="1:7">
      <c r="A8475" t="s">
        <v>23267</v>
      </c>
      <c r="B8475">
        <v>6</v>
      </c>
      <c r="C8475" t="s">
        <v>23268</v>
      </c>
      <c r="D8475">
        <v>6</v>
      </c>
      <c r="E8475" t="s">
        <v>27</v>
      </c>
      <c r="F8475" t="s">
        <v>27</v>
      </c>
      <c r="G8475">
        <v>7</v>
      </c>
    </row>
    <row r="8476" spans="1:7">
      <c r="A8476" t="s">
        <v>23269</v>
      </c>
      <c r="B8476">
        <v>8</v>
      </c>
      <c r="C8476" t="s">
        <v>23270</v>
      </c>
      <c r="D8476">
        <v>8</v>
      </c>
      <c r="E8476" t="s">
        <v>27</v>
      </c>
      <c r="F8476" t="s">
        <v>27</v>
      </c>
      <c r="G8476">
        <v>7</v>
      </c>
    </row>
    <row r="8477" spans="1:7">
      <c r="A8477" t="s">
        <v>23271</v>
      </c>
      <c r="B8477">
        <v>9</v>
      </c>
      <c r="C8477" t="s">
        <v>23272</v>
      </c>
      <c r="D8477">
        <v>9</v>
      </c>
      <c r="E8477" t="s">
        <v>27</v>
      </c>
      <c r="F8477" t="s">
        <v>27</v>
      </c>
      <c r="G8477">
        <v>7</v>
      </c>
    </row>
    <row r="8478" spans="1:7">
      <c r="A8478" t="s">
        <v>23273</v>
      </c>
      <c r="B8478">
        <v>3</v>
      </c>
      <c r="C8478" t="s">
        <v>23274</v>
      </c>
      <c r="D8478">
        <v>5.5</v>
      </c>
      <c r="E8478" t="s">
        <v>6400</v>
      </c>
      <c r="F8478" t="s">
        <v>6400</v>
      </c>
      <c r="G8478">
        <v>6</v>
      </c>
    </row>
    <row r="8479" spans="1:7">
      <c r="A8479" t="s">
        <v>23275</v>
      </c>
      <c r="B8479">
        <v>7</v>
      </c>
      <c r="C8479" t="s">
        <v>23276</v>
      </c>
      <c r="D8479">
        <v>7</v>
      </c>
      <c r="E8479" t="s">
        <v>27</v>
      </c>
      <c r="F8479" t="s">
        <v>27</v>
      </c>
      <c r="G8479">
        <v>7</v>
      </c>
    </row>
    <row r="8480" spans="1:7">
      <c r="A8480" t="s">
        <v>23277</v>
      </c>
      <c r="B8480">
        <v>4</v>
      </c>
      <c r="C8480" t="s">
        <v>23278</v>
      </c>
      <c r="D8480">
        <v>7</v>
      </c>
      <c r="E8480" t="s">
        <v>6372</v>
      </c>
      <c r="F8480" t="s">
        <v>6372</v>
      </c>
      <c r="G8480">
        <v>6</v>
      </c>
    </row>
    <row r="8481" spans="1:7">
      <c r="A8481" t="s">
        <v>23279</v>
      </c>
      <c r="B8481">
        <v>3</v>
      </c>
      <c r="C8481" t="s">
        <v>23280</v>
      </c>
      <c r="D8481">
        <v>4</v>
      </c>
      <c r="E8481" t="s">
        <v>6372</v>
      </c>
      <c r="F8481" t="s">
        <v>6372</v>
      </c>
      <c r="G8481">
        <v>6</v>
      </c>
    </row>
    <row r="8482" spans="1:7">
      <c r="A8482" t="s">
        <v>23281</v>
      </c>
      <c r="B8482">
        <v>10</v>
      </c>
      <c r="C8482" t="s">
        <v>23282</v>
      </c>
      <c r="D8482">
        <v>10</v>
      </c>
      <c r="E8482" t="s">
        <v>27</v>
      </c>
      <c r="F8482" t="s">
        <v>27</v>
      </c>
      <c r="G8482">
        <v>7</v>
      </c>
    </row>
    <row r="8483" spans="1:7">
      <c r="A8483" t="s">
        <v>23283</v>
      </c>
      <c r="B8483">
        <v>4</v>
      </c>
      <c r="C8483" t="s">
        <v>23284</v>
      </c>
      <c r="D8483">
        <v>4</v>
      </c>
      <c r="E8483" t="s">
        <v>30</v>
      </c>
      <c r="F8483" t="s">
        <v>30</v>
      </c>
      <c r="G8483">
        <v>3</v>
      </c>
    </row>
    <row r="8484" spans="1:7">
      <c r="A8484" t="s">
        <v>23285</v>
      </c>
      <c r="B8484">
        <v>2</v>
      </c>
      <c r="C8484" t="s">
        <v>9084</v>
      </c>
      <c r="D8484">
        <v>6</v>
      </c>
      <c r="E8484" t="s">
        <v>6372</v>
      </c>
      <c r="F8484" t="s">
        <v>6372</v>
      </c>
      <c r="G8484">
        <v>6</v>
      </c>
    </row>
    <row r="8485" spans="1:7">
      <c r="A8485" t="s">
        <v>23286</v>
      </c>
      <c r="B8485">
        <v>6</v>
      </c>
      <c r="C8485" t="s">
        <v>23287</v>
      </c>
      <c r="D8485">
        <v>6</v>
      </c>
      <c r="E8485" t="s">
        <v>6372</v>
      </c>
      <c r="F8485" t="s">
        <v>6372</v>
      </c>
      <c r="G8485">
        <v>6</v>
      </c>
    </row>
    <row r="8486" spans="1:7">
      <c r="A8486" t="s">
        <v>23288</v>
      </c>
      <c r="B8486">
        <v>8</v>
      </c>
      <c r="C8486" t="s">
        <v>23289</v>
      </c>
      <c r="D8486">
        <v>8</v>
      </c>
      <c r="E8486" t="s">
        <v>27</v>
      </c>
      <c r="F8486" t="s">
        <v>27</v>
      </c>
      <c r="G8486">
        <v>7</v>
      </c>
    </row>
    <row r="8487" spans="1:7">
      <c r="A8487" t="s">
        <v>23290</v>
      </c>
      <c r="B8487">
        <v>6</v>
      </c>
      <c r="C8487" t="s">
        <v>23291</v>
      </c>
      <c r="D8487">
        <v>6</v>
      </c>
      <c r="E8487" t="s">
        <v>6368</v>
      </c>
      <c r="F8487" t="s">
        <v>6368</v>
      </c>
      <c r="G8487">
        <v>6</v>
      </c>
    </row>
    <row r="8488" spans="1:7">
      <c r="A8488" t="s">
        <v>23292</v>
      </c>
      <c r="B8488">
        <v>3</v>
      </c>
      <c r="C8488" t="s">
        <v>16106</v>
      </c>
      <c r="D8488">
        <v>8</v>
      </c>
      <c r="E8488" t="s">
        <v>6363</v>
      </c>
      <c r="F8488" t="s">
        <v>6363</v>
      </c>
      <c r="G8488">
        <v>9</v>
      </c>
    </row>
    <row r="8489" spans="1:7">
      <c r="A8489" t="s">
        <v>23293</v>
      </c>
      <c r="B8489">
        <v>7</v>
      </c>
      <c r="C8489" t="s">
        <v>23294</v>
      </c>
      <c r="D8489">
        <v>7</v>
      </c>
      <c r="E8489" t="s">
        <v>27</v>
      </c>
      <c r="F8489" t="s">
        <v>27</v>
      </c>
      <c r="G8489">
        <v>7</v>
      </c>
    </row>
    <row r="8490" spans="1:7">
      <c r="A8490" t="s">
        <v>23295</v>
      </c>
      <c r="B8490">
        <v>3</v>
      </c>
      <c r="C8490" t="s">
        <v>14990</v>
      </c>
      <c r="D8490">
        <v>6</v>
      </c>
      <c r="E8490" t="s">
        <v>6372</v>
      </c>
      <c r="F8490" t="s">
        <v>6372</v>
      </c>
      <c r="G8490">
        <v>6</v>
      </c>
    </row>
    <row r="8491" spans="1:7">
      <c r="A8491" t="s">
        <v>23296</v>
      </c>
      <c r="B8491">
        <v>3</v>
      </c>
      <c r="C8491" t="s">
        <v>10969</v>
      </c>
      <c r="D8491">
        <v>12</v>
      </c>
      <c r="E8491" t="s">
        <v>6397</v>
      </c>
      <c r="F8491" t="s">
        <v>6397</v>
      </c>
      <c r="G8491">
        <v>11</v>
      </c>
    </row>
    <row r="8492" spans="1:7">
      <c r="A8492" t="s">
        <v>23297</v>
      </c>
      <c r="B8492">
        <v>8</v>
      </c>
      <c r="C8492" t="s">
        <v>23298</v>
      </c>
      <c r="D8492">
        <v>7</v>
      </c>
      <c r="E8492" t="s">
        <v>6402</v>
      </c>
      <c r="F8492" t="s">
        <v>6402</v>
      </c>
      <c r="G8492">
        <v>4</v>
      </c>
    </row>
    <row r="8493" spans="1:7">
      <c r="A8493" t="s">
        <v>23299</v>
      </c>
      <c r="B8493">
        <v>7</v>
      </c>
      <c r="C8493" t="s">
        <v>23300</v>
      </c>
      <c r="D8493">
        <v>7</v>
      </c>
      <c r="E8493" t="s">
        <v>6368</v>
      </c>
      <c r="F8493" t="s">
        <v>6368</v>
      </c>
      <c r="G8493">
        <v>6</v>
      </c>
    </row>
    <row r="8494" spans="1:7">
      <c r="A8494" t="s">
        <v>23301</v>
      </c>
      <c r="B8494">
        <v>7</v>
      </c>
      <c r="C8494" t="s">
        <v>23302</v>
      </c>
      <c r="D8494">
        <v>7</v>
      </c>
      <c r="E8494" t="s">
        <v>6368</v>
      </c>
      <c r="F8494" t="s">
        <v>6368</v>
      </c>
      <c r="G8494">
        <v>6</v>
      </c>
    </row>
    <row r="8495" spans="1:7">
      <c r="A8495" t="s">
        <v>23303</v>
      </c>
      <c r="B8495">
        <v>7</v>
      </c>
      <c r="C8495" t="s">
        <v>23304</v>
      </c>
      <c r="D8495">
        <v>8</v>
      </c>
      <c r="E8495" t="s">
        <v>27</v>
      </c>
      <c r="F8495" t="s">
        <v>27</v>
      </c>
      <c r="G8495">
        <v>7</v>
      </c>
    </row>
    <row r="8496" spans="1:7">
      <c r="A8496" t="s">
        <v>23305</v>
      </c>
      <c r="B8496">
        <v>2</v>
      </c>
      <c r="C8496" t="s">
        <v>19065</v>
      </c>
      <c r="D8496">
        <v>6</v>
      </c>
      <c r="E8496" t="s">
        <v>6372</v>
      </c>
      <c r="F8496" t="s">
        <v>6372</v>
      </c>
      <c r="G8496">
        <v>6</v>
      </c>
    </row>
    <row r="8497" spans="1:7">
      <c r="A8497" t="s">
        <v>23306</v>
      </c>
      <c r="B8497">
        <v>7</v>
      </c>
      <c r="C8497" t="s">
        <v>23307</v>
      </c>
      <c r="D8497">
        <v>7</v>
      </c>
      <c r="E8497" t="s">
        <v>6368</v>
      </c>
      <c r="F8497" t="s">
        <v>6368</v>
      </c>
      <c r="G8497">
        <v>6</v>
      </c>
    </row>
    <row r="8498" spans="1:7">
      <c r="A8498" t="s">
        <v>23308</v>
      </c>
      <c r="B8498">
        <v>2</v>
      </c>
      <c r="C8498" t="s">
        <v>7843</v>
      </c>
      <c r="D8498">
        <v>5</v>
      </c>
      <c r="E8498" t="s">
        <v>6372</v>
      </c>
      <c r="F8498" t="s">
        <v>6372</v>
      </c>
      <c r="G8498">
        <v>6</v>
      </c>
    </row>
    <row r="8499" spans="1:7">
      <c r="A8499" t="s">
        <v>23309</v>
      </c>
      <c r="B8499">
        <v>3</v>
      </c>
      <c r="C8499" t="s">
        <v>21869</v>
      </c>
      <c r="D8499">
        <v>5</v>
      </c>
      <c r="E8499" t="s">
        <v>6368</v>
      </c>
      <c r="F8499" t="s">
        <v>6368</v>
      </c>
      <c r="G8499">
        <v>6</v>
      </c>
    </row>
    <row r="8500" spans="1:7">
      <c r="A8500" t="s">
        <v>23310</v>
      </c>
      <c r="B8500">
        <v>6</v>
      </c>
      <c r="C8500" t="s">
        <v>23311</v>
      </c>
      <c r="D8500">
        <v>6</v>
      </c>
      <c r="E8500" t="s">
        <v>27</v>
      </c>
      <c r="F8500" t="s">
        <v>27</v>
      </c>
      <c r="G8500">
        <v>7</v>
      </c>
    </row>
    <row r="8501" spans="1:7">
      <c r="A8501" t="s">
        <v>23312</v>
      </c>
      <c r="B8501">
        <v>11</v>
      </c>
      <c r="C8501" t="s">
        <v>23313</v>
      </c>
      <c r="D8501">
        <v>11</v>
      </c>
      <c r="E8501" t="s">
        <v>6397</v>
      </c>
      <c r="F8501" t="s">
        <v>6397</v>
      </c>
      <c r="G8501">
        <v>11</v>
      </c>
    </row>
    <row r="8502" spans="1:7">
      <c r="A8502" t="s">
        <v>23314</v>
      </c>
      <c r="B8502">
        <v>5</v>
      </c>
      <c r="C8502" t="s">
        <v>23315</v>
      </c>
      <c r="D8502">
        <v>5</v>
      </c>
      <c r="E8502" t="s">
        <v>27</v>
      </c>
      <c r="F8502" t="s">
        <v>27</v>
      </c>
      <c r="G8502">
        <v>7</v>
      </c>
    </row>
    <row r="8503" spans="1:7">
      <c r="A8503" t="s">
        <v>23316</v>
      </c>
      <c r="B8503">
        <v>5</v>
      </c>
      <c r="C8503" t="s">
        <v>23317</v>
      </c>
      <c r="D8503">
        <v>5</v>
      </c>
      <c r="E8503" t="s">
        <v>27</v>
      </c>
      <c r="F8503" t="s">
        <v>27</v>
      </c>
      <c r="G8503">
        <v>7</v>
      </c>
    </row>
    <row r="8504" spans="1:7">
      <c r="A8504" t="s">
        <v>23318</v>
      </c>
      <c r="B8504">
        <v>5</v>
      </c>
      <c r="C8504" t="s">
        <v>23319</v>
      </c>
      <c r="D8504">
        <v>5</v>
      </c>
      <c r="E8504" t="s">
        <v>27</v>
      </c>
      <c r="F8504" t="s">
        <v>27</v>
      </c>
      <c r="G8504">
        <v>7</v>
      </c>
    </row>
    <row r="8505" spans="1:7">
      <c r="A8505" t="s">
        <v>23320</v>
      </c>
      <c r="B8505">
        <v>10</v>
      </c>
      <c r="C8505" t="s">
        <v>23321</v>
      </c>
      <c r="D8505">
        <v>10</v>
      </c>
      <c r="E8505" t="s">
        <v>6363</v>
      </c>
      <c r="F8505" t="s">
        <v>6363</v>
      </c>
      <c r="G8505">
        <v>9</v>
      </c>
    </row>
    <row r="8506" spans="1:7">
      <c r="A8506" t="s">
        <v>23322</v>
      </c>
      <c r="B8506">
        <v>7</v>
      </c>
      <c r="C8506" t="s">
        <v>23323</v>
      </c>
      <c r="D8506">
        <v>7</v>
      </c>
      <c r="E8506" t="s">
        <v>28</v>
      </c>
      <c r="F8506" t="s">
        <v>28</v>
      </c>
      <c r="G8506">
        <v>6</v>
      </c>
    </row>
    <row r="8507" spans="1:7">
      <c r="A8507" t="s">
        <v>23324</v>
      </c>
      <c r="B8507">
        <v>24</v>
      </c>
      <c r="C8507" t="s">
        <v>23325</v>
      </c>
      <c r="D8507">
        <v>20</v>
      </c>
      <c r="E8507" t="s">
        <v>6374</v>
      </c>
      <c r="F8507" t="s">
        <v>6374</v>
      </c>
      <c r="G8507">
        <v>29</v>
      </c>
    </row>
    <row r="8508" spans="1:7">
      <c r="A8508" t="s">
        <v>23326</v>
      </c>
      <c r="B8508">
        <v>3</v>
      </c>
      <c r="C8508" t="s">
        <v>23327</v>
      </c>
      <c r="D8508">
        <v>7</v>
      </c>
      <c r="E8508" t="s">
        <v>6372</v>
      </c>
      <c r="F8508" t="s">
        <v>6372</v>
      </c>
      <c r="G8508">
        <v>6</v>
      </c>
    </row>
    <row r="8509" spans="1:7">
      <c r="A8509" t="s">
        <v>23328</v>
      </c>
      <c r="B8509">
        <v>6</v>
      </c>
      <c r="C8509" t="s">
        <v>23329</v>
      </c>
      <c r="D8509">
        <v>6</v>
      </c>
      <c r="E8509" t="s">
        <v>27</v>
      </c>
      <c r="F8509" t="s">
        <v>27</v>
      </c>
      <c r="G8509">
        <v>7</v>
      </c>
    </row>
    <row r="8510" spans="1:7">
      <c r="A8510" t="s">
        <v>23330</v>
      </c>
      <c r="B8510">
        <v>7</v>
      </c>
      <c r="C8510" t="s">
        <v>23331</v>
      </c>
      <c r="D8510">
        <v>7</v>
      </c>
      <c r="E8510" t="s">
        <v>6368</v>
      </c>
      <c r="F8510" t="s">
        <v>6368</v>
      </c>
      <c r="G8510">
        <v>6</v>
      </c>
    </row>
    <row r="8511" spans="1:7">
      <c r="A8511" t="s">
        <v>23332</v>
      </c>
      <c r="B8511">
        <v>7</v>
      </c>
      <c r="C8511" t="s">
        <v>23333</v>
      </c>
      <c r="D8511">
        <v>7</v>
      </c>
      <c r="E8511" t="s">
        <v>27</v>
      </c>
      <c r="F8511" t="s">
        <v>27</v>
      </c>
      <c r="G8511">
        <v>7</v>
      </c>
    </row>
    <row r="8512" spans="1:7">
      <c r="A8512" t="s">
        <v>23334</v>
      </c>
      <c r="B8512">
        <v>11</v>
      </c>
      <c r="C8512" t="s">
        <v>23335</v>
      </c>
      <c r="D8512">
        <v>11</v>
      </c>
      <c r="E8512" t="s">
        <v>6363</v>
      </c>
      <c r="F8512" t="s">
        <v>6363</v>
      </c>
      <c r="G8512">
        <v>9</v>
      </c>
    </row>
    <row r="8513" spans="1:7">
      <c r="A8513" t="s">
        <v>23336</v>
      </c>
      <c r="B8513">
        <v>3</v>
      </c>
      <c r="C8513" t="s">
        <v>7747</v>
      </c>
      <c r="D8513">
        <v>8</v>
      </c>
      <c r="E8513" t="s">
        <v>6372</v>
      </c>
      <c r="F8513" t="s">
        <v>6372</v>
      </c>
      <c r="G8513">
        <v>6</v>
      </c>
    </row>
    <row r="8514" spans="1:7">
      <c r="A8514" t="s">
        <v>23337</v>
      </c>
      <c r="B8514">
        <v>3</v>
      </c>
      <c r="C8514" t="s">
        <v>23338</v>
      </c>
      <c r="D8514">
        <v>9</v>
      </c>
      <c r="E8514" t="s">
        <v>6363</v>
      </c>
      <c r="F8514" t="s">
        <v>6363</v>
      </c>
      <c r="G8514">
        <v>9</v>
      </c>
    </row>
    <row r="8515" spans="1:7">
      <c r="A8515" t="s">
        <v>23339</v>
      </c>
      <c r="B8515">
        <v>6</v>
      </c>
      <c r="C8515" t="s">
        <v>23340</v>
      </c>
      <c r="D8515">
        <v>6</v>
      </c>
      <c r="E8515" t="s">
        <v>28</v>
      </c>
      <c r="F8515" t="s">
        <v>28</v>
      </c>
      <c r="G8515">
        <v>6</v>
      </c>
    </row>
    <row r="8516" spans="1:7">
      <c r="A8516" t="s">
        <v>23341</v>
      </c>
      <c r="B8516">
        <v>5</v>
      </c>
      <c r="C8516" t="s">
        <v>8112</v>
      </c>
      <c r="D8516">
        <v>7</v>
      </c>
      <c r="E8516" t="s">
        <v>6372</v>
      </c>
      <c r="F8516" t="s">
        <v>6372</v>
      </c>
      <c r="G8516">
        <v>6</v>
      </c>
    </row>
    <row r="8517" spans="1:7">
      <c r="A8517" t="s">
        <v>23342</v>
      </c>
      <c r="B8517">
        <v>4</v>
      </c>
      <c r="C8517" t="s">
        <v>23343</v>
      </c>
      <c r="D8517">
        <v>5</v>
      </c>
      <c r="E8517" t="s">
        <v>6372</v>
      </c>
      <c r="F8517" t="s">
        <v>6372</v>
      </c>
      <c r="G8517">
        <v>6</v>
      </c>
    </row>
    <row r="8518" spans="1:7">
      <c r="A8518" t="s">
        <v>23344</v>
      </c>
      <c r="B8518">
        <v>3</v>
      </c>
      <c r="C8518" t="s">
        <v>23345</v>
      </c>
      <c r="D8518">
        <v>6</v>
      </c>
      <c r="E8518" t="s">
        <v>6372</v>
      </c>
      <c r="F8518" t="s">
        <v>6372</v>
      </c>
      <c r="G8518">
        <v>6</v>
      </c>
    </row>
    <row r="8519" spans="1:7">
      <c r="A8519" t="s">
        <v>23346</v>
      </c>
      <c r="B8519">
        <v>6</v>
      </c>
      <c r="C8519" t="s">
        <v>23347</v>
      </c>
      <c r="D8519">
        <v>6</v>
      </c>
      <c r="E8519" t="s">
        <v>6400</v>
      </c>
      <c r="F8519" t="s">
        <v>6400</v>
      </c>
      <c r="G8519">
        <v>6</v>
      </c>
    </row>
    <row r="8520" spans="1:7">
      <c r="A8520" t="s">
        <v>23348</v>
      </c>
      <c r="B8520">
        <v>10</v>
      </c>
      <c r="C8520" t="s">
        <v>23349</v>
      </c>
      <c r="D8520">
        <v>10</v>
      </c>
      <c r="E8520" t="s">
        <v>6397</v>
      </c>
      <c r="F8520" t="s">
        <v>6397</v>
      </c>
      <c r="G8520">
        <v>11</v>
      </c>
    </row>
    <row r="8521" spans="1:7">
      <c r="A8521" t="s">
        <v>23350</v>
      </c>
      <c r="B8521">
        <v>5</v>
      </c>
      <c r="C8521" t="s">
        <v>23351</v>
      </c>
      <c r="D8521">
        <v>5</v>
      </c>
      <c r="E8521" t="s">
        <v>6372</v>
      </c>
      <c r="F8521" t="s">
        <v>6372</v>
      </c>
      <c r="G8521">
        <v>6</v>
      </c>
    </row>
    <row r="8522" spans="1:7">
      <c r="A8522" t="s">
        <v>23352</v>
      </c>
      <c r="B8522">
        <v>5</v>
      </c>
      <c r="C8522" t="s">
        <v>23353</v>
      </c>
      <c r="D8522">
        <v>2</v>
      </c>
      <c r="E8522" t="s">
        <v>6395</v>
      </c>
      <c r="F8522" t="s">
        <v>6395</v>
      </c>
      <c r="G8522">
        <v>13</v>
      </c>
    </row>
    <row r="8523" spans="1:7">
      <c r="A8523" t="s">
        <v>23354</v>
      </c>
      <c r="B8523">
        <v>6</v>
      </c>
      <c r="C8523" t="s">
        <v>23355</v>
      </c>
      <c r="D8523">
        <v>6</v>
      </c>
      <c r="E8523" t="s">
        <v>27</v>
      </c>
      <c r="F8523" t="s">
        <v>27</v>
      </c>
      <c r="G8523">
        <v>7</v>
      </c>
    </row>
    <row r="8524" spans="1:7">
      <c r="A8524" t="s">
        <v>23356</v>
      </c>
      <c r="B8524">
        <v>5</v>
      </c>
      <c r="C8524" t="s">
        <v>23357</v>
      </c>
      <c r="D8524">
        <v>5</v>
      </c>
      <c r="E8524" t="s">
        <v>6372</v>
      </c>
      <c r="F8524" t="s">
        <v>6372</v>
      </c>
      <c r="G8524">
        <v>6</v>
      </c>
    </row>
    <row r="8525" spans="1:7">
      <c r="A8525" t="s">
        <v>23358</v>
      </c>
      <c r="B8525">
        <v>2</v>
      </c>
      <c r="C8525" t="s">
        <v>14686</v>
      </c>
      <c r="D8525">
        <v>5</v>
      </c>
      <c r="E8525" t="s">
        <v>27</v>
      </c>
      <c r="F8525" t="s">
        <v>27</v>
      </c>
      <c r="G8525">
        <v>7</v>
      </c>
    </row>
    <row r="8526" spans="1:7">
      <c r="A8526" t="s">
        <v>23359</v>
      </c>
      <c r="B8526">
        <v>2</v>
      </c>
      <c r="C8526" t="s">
        <v>23360</v>
      </c>
      <c r="D8526">
        <v>5</v>
      </c>
      <c r="E8526" t="s">
        <v>6372</v>
      </c>
      <c r="F8526" t="s">
        <v>6372</v>
      </c>
      <c r="G8526">
        <v>6</v>
      </c>
    </row>
    <row r="8527" spans="1:7">
      <c r="A8527" t="s">
        <v>23361</v>
      </c>
      <c r="B8527">
        <v>1</v>
      </c>
      <c r="C8527" t="s">
        <v>14867</v>
      </c>
      <c r="D8527">
        <v>5</v>
      </c>
      <c r="E8527" t="s">
        <v>6372</v>
      </c>
      <c r="F8527" t="s">
        <v>6372</v>
      </c>
      <c r="G8527">
        <v>6</v>
      </c>
    </row>
    <row r="8528" spans="1:7">
      <c r="A8528" t="s">
        <v>23362</v>
      </c>
      <c r="B8528">
        <v>8</v>
      </c>
      <c r="C8528" t="s">
        <v>23363</v>
      </c>
      <c r="D8528">
        <v>8</v>
      </c>
      <c r="E8528" t="s">
        <v>27</v>
      </c>
      <c r="F8528" t="s">
        <v>27</v>
      </c>
      <c r="G8528">
        <v>7</v>
      </c>
    </row>
    <row r="8529" spans="1:7">
      <c r="A8529" t="s">
        <v>23364</v>
      </c>
      <c r="B8529">
        <v>4</v>
      </c>
      <c r="C8529" t="s">
        <v>10394</v>
      </c>
      <c r="D8529">
        <v>6</v>
      </c>
      <c r="E8529" t="s">
        <v>27</v>
      </c>
      <c r="F8529" t="s">
        <v>27</v>
      </c>
      <c r="G8529">
        <v>7</v>
      </c>
    </row>
    <row r="8530" spans="1:7">
      <c r="A8530" t="s">
        <v>23365</v>
      </c>
      <c r="B8530">
        <v>17</v>
      </c>
      <c r="C8530" t="s">
        <v>23366</v>
      </c>
      <c r="D8530">
        <v>18</v>
      </c>
      <c r="E8530" t="s">
        <v>6371</v>
      </c>
      <c r="F8530" t="s">
        <v>6371</v>
      </c>
      <c r="G8530">
        <v>16</v>
      </c>
    </row>
    <row r="8531" spans="1:7">
      <c r="A8531" t="s">
        <v>23367</v>
      </c>
      <c r="B8531">
        <v>6</v>
      </c>
      <c r="C8531" t="s">
        <v>23368</v>
      </c>
      <c r="D8531">
        <v>7</v>
      </c>
      <c r="E8531" t="s">
        <v>6372</v>
      </c>
      <c r="F8531" t="s">
        <v>6372</v>
      </c>
      <c r="G8531">
        <v>6</v>
      </c>
    </row>
    <row r="8532" spans="1:7">
      <c r="A8532" t="s">
        <v>23369</v>
      </c>
      <c r="B8532">
        <v>6</v>
      </c>
      <c r="C8532" t="s">
        <v>23370</v>
      </c>
      <c r="D8532">
        <v>5</v>
      </c>
      <c r="E8532" t="s">
        <v>6372</v>
      </c>
      <c r="F8532" t="s">
        <v>6372</v>
      </c>
      <c r="G8532">
        <v>6</v>
      </c>
    </row>
    <row r="8533" spans="1:7">
      <c r="A8533" t="s">
        <v>23371</v>
      </c>
      <c r="B8533">
        <v>5</v>
      </c>
      <c r="C8533" t="s">
        <v>23372</v>
      </c>
      <c r="D8533">
        <v>3</v>
      </c>
      <c r="E8533" t="s">
        <v>6363</v>
      </c>
      <c r="F8533" t="s">
        <v>6363</v>
      </c>
      <c r="G8533">
        <v>9</v>
      </c>
    </row>
    <row r="8534" spans="1:7">
      <c r="A8534" t="s">
        <v>23373</v>
      </c>
      <c r="B8534">
        <v>3</v>
      </c>
      <c r="C8534" t="s">
        <v>23374</v>
      </c>
      <c r="D8534">
        <v>6</v>
      </c>
      <c r="E8534" t="s">
        <v>6372</v>
      </c>
      <c r="F8534" t="s">
        <v>6372</v>
      </c>
      <c r="G8534">
        <v>6</v>
      </c>
    </row>
    <row r="8535" spans="1:7">
      <c r="A8535" t="s">
        <v>23375</v>
      </c>
      <c r="B8535">
        <v>3</v>
      </c>
      <c r="C8535" t="s">
        <v>23376</v>
      </c>
      <c r="D8535">
        <v>4</v>
      </c>
      <c r="E8535" t="s">
        <v>6372</v>
      </c>
      <c r="F8535" t="s">
        <v>6372</v>
      </c>
      <c r="G8535">
        <v>6</v>
      </c>
    </row>
    <row r="8536" spans="1:7">
      <c r="A8536" t="s">
        <v>23377</v>
      </c>
      <c r="B8536">
        <v>6</v>
      </c>
      <c r="C8536" t="s">
        <v>23378</v>
      </c>
      <c r="D8536">
        <v>6</v>
      </c>
      <c r="E8536" t="s">
        <v>6400</v>
      </c>
      <c r="F8536" t="s">
        <v>6400</v>
      </c>
      <c r="G8536">
        <v>6</v>
      </c>
    </row>
    <row r="8537" spans="1:7">
      <c r="A8537" t="s">
        <v>23379</v>
      </c>
      <c r="B8537">
        <v>8</v>
      </c>
      <c r="C8537" t="s">
        <v>23380</v>
      </c>
      <c r="D8537">
        <v>8</v>
      </c>
      <c r="E8537" t="s">
        <v>27</v>
      </c>
      <c r="F8537" t="s">
        <v>27</v>
      </c>
      <c r="G8537">
        <v>7</v>
      </c>
    </row>
    <row r="8538" spans="1:7">
      <c r="A8538" t="s">
        <v>23381</v>
      </c>
      <c r="B8538">
        <v>8</v>
      </c>
      <c r="C8538" t="s">
        <v>23382</v>
      </c>
      <c r="D8538">
        <v>5</v>
      </c>
      <c r="E8538" t="s">
        <v>27</v>
      </c>
      <c r="F8538" t="s">
        <v>27</v>
      </c>
      <c r="G8538">
        <v>7</v>
      </c>
    </row>
    <row r="8539" spans="1:7">
      <c r="A8539" t="s">
        <v>23383</v>
      </c>
      <c r="B8539">
        <v>7</v>
      </c>
      <c r="C8539" t="s">
        <v>23384</v>
      </c>
      <c r="D8539">
        <v>7</v>
      </c>
      <c r="E8539" t="s">
        <v>27</v>
      </c>
      <c r="F8539" t="s">
        <v>27</v>
      </c>
      <c r="G8539">
        <v>7</v>
      </c>
    </row>
    <row r="8540" spans="1:7">
      <c r="A8540" t="s">
        <v>23385</v>
      </c>
      <c r="B8540">
        <v>6</v>
      </c>
      <c r="C8540" t="s">
        <v>23386</v>
      </c>
      <c r="D8540">
        <v>6</v>
      </c>
      <c r="E8540" t="s">
        <v>27</v>
      </c>
      <c r="F8540" t="s">
        <v>27</v>
      </c>
      <c r="G8540">
        <v>7</v>
      </c>
    </row>
    <row r="8541" spans="1:7">
      <c r="A8541" t="s">
        <v>23387</v>
      </c>
      <c r="B8541">
        <v>3</v>
      </c>
      <c r="C8541" t="s">
        <v>11784</v>
      </c>
      <c r="D8541">
        <v>5</v>
      </c>
      <c r="E8541" t="s">
        <v>6372</v>
      </c>
      <c r="F8541" t="s">
        <v>6372</v>
      </c>
      <c r="G8541">
        <v>6</v>
      </c>
    </row>
    <row r="8542" spans="1:7">
      <c r="A8542" t="s">
        <v>23388</v>
      </c>
      <c r="B8542">
        <v>6</v>
      </c>
      <c r="C8542" t="s">
        <v>23389</v>
      </c>
      <c r="D8542">
        <v>6</v>
      </c>
      <c r="E8542" t="s">
        <v>28</v>
      </c>
      <c r="F8542" t="s">
        <v>28</v>
      </c>
      <c r="G8542">
        <v>6</v>
      </c>
    </row>
    <row r="8543" spans="1:7">
      <c r="A8543" t="s">
        <v>23390</v>
      </c>
      <c r="B8543">
        <v>12</v>
      </c>
      <c r="C8543" t="s">
        <v>23391</v>
      </c>
      <c r="D8543">
        <v>11</v>
      </c>
      <c r="E8543" t="s">
        <v>6397</v>
      </c>
      <c r="F8543" t="s">
        <v>6397</v>
      </c>
      <c r="G8543">
        <v>11</v>
      </c>
    </row>
    <row r="8544" spans="1:7">
      <c r="A8544" t="s">
        <v>23392</v>
      </c>
      <c r="B8544">
        <v>10</v>
      </c>
      <c r="C8544" t="s">
        <v>23393</v>
      </c>
      <c r="D8544">
        <v>10</v>
      </c>
      <c r="E8544" t="s">
        <v>6397</v>
      </c>
      <c r="F8544" t="s">
        <v>6397</v>
      </c>
      <c r="G8544">
        <v>11</v>
      </c>
    </row>
    <row r="8545" spans="1:7">
      <c r="A8545" t="s">
        <v>23394</v>
      </c>
      <c r="B8545">
        <v>8</v>
      </c>
      <c r="C8545" t="s">
        <v>23395</v>
      </c>
      <c r="D8545">
        <v>8</v>
      </c>
      <c r="E8545" t="s">
        <v>27</v>
      </c>
      <c r="F8545" t="s">
        <v>27</v>
      </c>
      <c r="G8545">
        <v>7</v>
      </c>
    </row>
    <row r="8546" spans="1:7">
      <c r="A8546" t="s">
        <v>23396</v>
      </c>
      <c r="B8546">
        <v>5</v>
      </c>
      <c r="C8546" t="s">
        <v>23397</v>
      </c>
      <c r="D8546">
        <v>5</v>
      </c>
      <c r="E8546" t="s">
        <v>6369</v>
      </c>
      <c r="F8546" t="s">
        <v>6369</v>
      </c>
      <c r="G8546">
        <v>3</v>
      </c>
    </row>
    <row r="8547" spans="1:7">
      <c r="A8547" t="s">
        <v>23398</v>
      </c>
      <c r="B8547">
        <v>4</v>
      </c>
      <c r="C8547" t="s">
        <v>23399</v>
      </c>
      <c r="D8547">
        <v>7</v>
      </c>
      <c r="E8547" t="s">
        <v>6400</v>
      </c>
      <c r="F8547" t="s">
        <v>6400</v>
      </c>
      <c r="G8547">
        <v>6</v>
      </c>
    </row>
    <row r="8548" spans="1:7">
      <c r="A8548" t="s">
        <v>23400</v>
      </c>
      <c r="B8548">
        <v>11</v>
      </c>
      <c r="C8548" t="s">
        <v>23401</v>
      </c>
      <c r="D8548">
        <v>10</v>
      </c>
      <c r="E8548" t="s">
        <v>6402</v>
      </c>
      <c r="F8548" t="s">
        <v>6402</v>
      </c>
      <c r="G8548">
        <v>4</v>
      </c>
    </row>
    <row r="8549" spans="1:7">
      <c r="A8549" t="s">
        <v>23402</v>
      </c>
      <c r="B8549">
        <v>7</v>
      </c>
      <c r="C8549" t="s">
        <v>23403</v>
      </c>
      <c r="D8549">
        <v>7</v>
      </c>
      <c r="E8549" t="s">
        <v>27</v>
      </c>
      <c r="F8549" t="s">
        <v>27</v>
      </c>
      <c r="G8549">
        <v>7</v>
      </c>
    </row>
    <row r="8550" spans="1:7">
      <c r="A8550" t="s">
        <v>23404</v>
      </c>
      <c r="B8550">
        <v>7</v>
      </c>
      <c r="C8550" t="s">
        <v>23405</v>
      </c>
      <c r="D8550">
        <v>7</v>
      </c>
      <c r="E8550" t="s">
        <v>27</v>
      </c>
      <c r="F8550" t="s">
        <v>27</v>
      </c>
      <c r="G8550">
        <v>7</v>
      </c>
    </row>
    <row r="8551" spans="1:7">
      <c r="A8551" t="s">
        <v>23406</v>
      </c>
      <c r="B8551">
        <v>16</v>
      </c>
      <c r="C8551" t="s">
        <v>23407</v>
      </c>
      <c r="D8551">
        <v>16</v>
      </c>
      <c r="E8551" t="s">
        <v>6371</v>
      </c>
      <c r="F8551" t="s">
        <v>6371</v>
      </c>
      <c r="G8551">
        <v>16</v>
      </c>
    </row>
    <row r="8552" spans="1:7">
      <c r="A8552" t="s">
        <v>23408</v>
      </c>
      <c r="B8552">
        <v>6</v>
      </c>
      <c r="C8552" t="s">
        <v>23409</v>
      </c>
      <c r="D8552">
        <v>5</v>
      </c>
      <c r="E8552" t="s">
        <v>6372</v>
      </c>
      <c r="F8552" t="s">
        <v>6372</v>
      </c>
      <c r="G8552">
        <v>6</v>
      </c>
    </row>
    <row r="8553" spans="1:7">
      <c r="A8553" t="s">
        <v>23410</v>
      </c>
      <c r="B8553">
        <v>6</v>
      </c>
      <c r="C8553" t="s">
        <v>23411</v>
      </c>
      <c r="D8553">
        <v>10</v>
      </c>
      <c r="E8553" t="s">
        <v>6397</v>
      </c>
      <c r="F8553" t="s">
        <v>6397</v>
      </c>
      <c r="G8553">
        <v>11</v>
      </c>
    </row>
    <row r="8554" spans="1:7">
      <c r="A8554" t="s">
        <v>23412</v>
      </c>
      <c r="B8554">
        <v>5</v>
      </c>
      <c r="C8554" t="s">
        <v>23413</v>
      </c>
      <c r="D8554">
        <v>5</v>
      </c>
      <c r="E8554" t="s">
        <v>27</v>
      </c>
      <c r="F8554" t="s">
        <v>27</v>
      </c>
      <c r="G8554">
        <v>7</v>
      </c>
    </row>
    <row r="8555" spans="1:7">
      <c r="A8555" t="s">
        <v>23414</v>
      </c>
      <c r="B8555">
        <v>9</v>
      </c>
      <c r="C8555" t="s">
        <v>23415</v>
      </c>
      <c r="D8555">
        <v>9</v>
      </c>
      <c r="E8555" t="s">
        <v>6363</v>
      </c>
      <c r="F8555" t="s">
        <v>6363</v>
      </c>
      <c r="G8555">
        <v>9</v>
      </c>
    </row>
    <row r="8556" spans="1:7">
      <c r="A8556" t="s">
        <v>23416</v>
      </c>
      <c r="B8556">
        <v>7</v>
      </c>
      <c r="C8556" t="s">
        <v>23417</v>
      </c>
      <c r="D8556">
        <v>7</v>
      </c>
      <c r="E8556" t="s">
        <v>27</v>
      </c>
      <c r="F8556" t="s">
        <v>27</v>
      </c>
      <c r="G8556">
        <v>7</v>
      </c>
    </row>
    <row r="8557" spans="1:7">
      <c r="A8557" t="s">
        <v>23418</v>
      </c>
      <c r="B8557">
        <v>7</v>
      </c>
      <c r="C8557" t="s">
        <v>23419</v>
      </c>
      <c r="D8557">
        <v>7</v>
      </c>
      <c r="E8557" t="s">
        <v>27</v>
      </c>
      <c r="F8557" t="s">
        <v>27</v>
      </c>
      <c r="G8557">
        <v>7</v>
      </c>
    </row>
    <row r="8558" spans="1:7">
      <c r="A8558" t="s">
        <v>23420</v>
      </c>
      <c r="B8558">
        <v>10</v>
      </c>
      <c r="C8558" t="s">
        <v>23421</v>
      </c>
      <c r="D8558">
        <v>10</v>
      </c>
      <c r="E8558" t="s">
        <v>6397</v>
      </c>
      <c r="F8558" t="s">
        <v>6397</v>
      </c>
      <c r="G8558">
        <v>11</v>
      </c>
    </row>
    <row r="8559" spans="1:7">
      <c r="A8559" t="s">
        <v>23422</v>
      </c>
      <c r="B8559">
        <v>5</v>
      </c>
      <c r="C8559" t="s">
        <v>23423</v>
      </c>
      <c r="D8559">
        <v>5</v>
      </c>
      <c r="E8559" t="s">
        <v>6372</v>
      </c>
      <c r="F8559" t="s">
        <v>6372</v>
      </c>
      <c r="G8559">
        <v>6</v>
      </c>
    </row>
    <row r="8560" spans="1:7">
      <c r="A8560" t="s">
        <v>23424</v>
      </c>
      <c r="B8560">
        <v>6</v>
      </c>
      <c r="C8560" t="s">
        <v>23425</v>
      </c>
      <c r="D8560">
        <v>7</v>
      </c>
      <c r="E8560" t="s">
        <v>28</v>
      </c>
      <c r="F8560" t="s">
        <v>28</v>
      </c>
      <c r="G8560">
        <v>6</v>
      </c>
    </row>
    <row r="8561" spans="1:7">
      <c r="A8561" t="s">
        <v>23426</v>
      </c>
      <c r="B8561">
        <v>7</v>
      </c>
      <c r="C8561" t="s">
        <v>23427</v>
      </c>
      <c r="D8561">
        <v>7</v>
      </c>
      <c r="E8561" t="s">
        <v>6368</v>
      </c>
      <c r="F8561" t="s">
        <v>6368</v>
      </c>
      <c r="G8561">
        <v>6</v>
      </c>
    </row>
    <row r="8562" spans="1:7">
      <c r="A8562" t="s">
        <v>23428</v>
      </c>
      <c r="B8562">
        <v>6</v>
      </c>
      <c r="C8562" t="s">
        <v>19733</v>
      </c>
      <c r="D8562">
        <v>10</v>
      </c>
      <c r="E8562" t="s">
        <v>6363</v>
      </c>
      <c r="F8562" t="s">
        <v>6363</v>
      </c>
      <c r="G8562">
        <v>9</v>
      </c>
    </row>
    <row r="8563" spans="1:7">
      <c r="A8563" t="s">
        <v>23429</v>
      </c>
      <c r="B8563">
        <v>2</v>
      </c>
      <c r="C8563" t="s">
        <v>10046</v>
      </c>
      <c r="D8563">
        <v>6</v>
      </c>
      <c r="E8563" t="s">
        <v>27</v>
      </c>
      <c r="F8563" t="s">
        <v>27</v>
      </c>
      <c r="G8563">
        <v>7</v>
      </c>
    </row>
    <row r="8564" spans="1:7">
      <c r="A8564" t="s">
        <v>23430</v>
      </c>
      <c r="B8564">
        <v>4</v>
      </c>
      <c r="C8564" t="s">
        <v>23431</v>
      </c>
      <c r="D8564">
        <v>4</v>
      </c>
      <c r="E8564" t="s">
        <v>6372</v>
      </c>
      <c r="F8564" t="s">
        <v>6372</v>
      </c>
      <c r="G8564">
        <v>6</v>
      </c>
    </row>
    <row r="8565" spans="1:7">
      <c r="A8565" t="s">
        <v>23432</v>
      </c>
      <c r="B8565">
        <v>7</v>
      </c>
      <c r="C8565" t="s">
        <v>23433</v>
      </c>
      <c r="D8565">
        <v>7</v>
      </c>
      <c r="E8565" t="s">
        <v>28</v>
      </c>
      <c r="F8565" t="s">
        <v>28</v>
      </c>
      <c r="G8565">
        <v>6</v>
      </c>
    </row>
    <row r="8566" spans="1:7">
      <c r="A8566" t="s">
        <v>23434</v>
      </c>
      <c r="B8566">
        <v>11</v>
      </c>
      <c r="C8566" t="s">
        <v>23435</v>
      </c>
      <c r="D8566">
        <v>11</v>
      </c>
      <c r="E8566" t="s">
        <v>6397</v>
      </c>
      <c r="F8566" t="s">
        <v>6397</v>
      </c>
      <c r="G8566">
        <v>11</v>
      </c>
    </row>
    <row r="8567" spans="1:7">
      <c r="A8567" t="s">
        <v>23436</v>
      </c>
      <c r="B8567">
        <v>3</v>
      </c>
      <c r="C8567" t="s">
        <v>21927</v>
      </c>
      <c r="D8567">
        <v>5</v>
      </c>
      <c r="E8567" t="s">
        <v>6372</v>
      </c>
      <c r="F8567" t="s">
        <v>6372</v>
      </c>
      <c r="G8567">
        <v>6</v>
      </c>
    </row>
    <row r="8568" spans="1:7">
      <c r="A8568" t="s">
        <v>23437</v>
      </c>
      <c r="B8568">
        <v>7</v>
      </c>
      <c r="C8568" t="s">
        <v>23438</v>
      </c>
      <c r="D8568">
        <v>7</v>
      </c>
      <c r="E8568" t="s">
        <v>30</v>
      </c>
      <c r="F8568" t="s">
        <v>30</v>
      </c>
      <c r="G8568">
        <v>3</v>
      </c>
    </row>
    <row r="8569" spans="1:7">
      <c r="A8569" t="s">
        <v>23439</v>
      </c>
      <c r="B8569">
        <v>4</v>
      </c>
      <c r="C8569" t="s">
        <v>23440</v>
      </c>
      <c r="D8569">
        <v>4</v>
      </c>
      <c r="E8569" t="s">
        <v>6369</v>
      </c>
      <c r="F8569" t="s">
        <v>6369</v>
      </c>
      <c r="G8569">
        <v>3</v>
      </c>
    </row>
    <row r="8570" spans="1:7">
      <c r="A8570" t="s">
        <v>23441</v>
      </c>
      <c r="B8570">
        <v>3</v>
      </c>
      <c r="C8570" t="s">
        <v>10777</v>
      </c>
      <c r="D8570">
        <v>7</v>
      </c>
      <c r="E8570" t="s">
        <v>6372</v>
      </c>
      <c r="F8570" t="s">
        <v>6372</v>
      </c>
      <c r="G8570">
        <v>6</v>
      </c>
    </row>
    <row r="8571" spans="1:7">
      <c r="A8571" t="s">
        <v>23442</v>
      </c>
      <c r="B8571">
        <v>6</v>
      </c>
      <c r="C8571" t="s">
        <v>23443</v>
      </c>
      <c r="D8571">
        <v>6</v>
      </c>
      <c r="E8571" t="s">
        <v>6372</v>
      </c>
      <c r="F8571" t="s">
        <v>6372</v>
      </c>
      <c r="G8571">
        <v>6</v>
      </c>
    </row>
    <row r="8572" spans="1:7">
      <c r="A8572" t="s">
        <v>23444</v>
      </c>
      <c r="B8572">
        <v>2</v>
      </c>
      <c r="C8572" t="s">
        <v>23445</v>
      </c>
      <c r="D8572">
        <v>3</v>
      </c>
      <c r="E8572" t="s">
        <v>30</v>
      </c>
      <c r="F8572" t="s">
        <v>30</v>
      </c>
      <c r="G8572">
        <v>3</v>
      </c>
    </row>
    <row r="8573" spans="1:7">
      <c r="A8573" t="s">
        <v>23446</v>
      </c>
      <c r="B8573">
        <v>5</v>
      </c>
      <c r="C8573" t="s">
        <v>23447</v>
      </c>
      <c r="D8573">
        <v>5</v>
      </c>
      <c r="E8573" t="s">
        <v>30</v>
      </c>
      <c r="F8573" t="s">
        <v>30</v>
      </c>
      <c r="G8573">
        <v>3</v>
      </c>
    </row>
    <row r="8574" spans="1:7">
      <c r="A8574" t="s">
        <v>23448</v>
      </c>
      <c r="B8574">
        <v>6</v>
      </c>
      <c r="C8574" t="s">
        <v>23449</v>
      </c>
      <c r="D8574">
        <v>6</v>
      </c>
      <c r="E8574" t="s">
        <v>6372</v>
      </c>
      <c r="F8574" t="s">
        <v>6372</v>
      </c>
      <c r="G8574">
        <v>6</v>
      </c>
    </row>
    <row r="8575" spans="1:7">
      <c r="A8575" t="s">
        <v>23450</v>
      </c>
      <c r="B8575">
        <v>8</v>
      </c>
      <c r="C8575" t="s">
        <v>23451</v>
      </c>
      <c r="D8575">
        <v>8</v>
      </c>
      <c r="E8575" t="s">
        <v>27</v>
      </c>
      <c r="F8575" t="s">
        <v>27</v>
      </c>
      <c r="G8575">
        <v>7</v>
      </c>
    </row>
    <row r="8576" spans="1:7">
      <c r="A8576" t="s">
        <v>23452</v>
      </c>
      <c r="B8576">
        <v>6</v>
      </c>
      <c r="C8576" t="s">
        <v>23453</v>
      </c>
      <c r="D8576">
        <v>6</v>
      </c>
      <c r="E8576" t="s">
        <v>6400</v>
      </c>
      <c r="F8576" t="s">
        <v>6400</v>
      </c>
      <c r="G8576">
        <v>6</v>
      </c>
    </row>
    <row r="8577" spans="1:7">
      <c r="A8577" t="s">
        <v>23454</v>
      </c>
      <c r="B8577">
        <v>7</v>
      </c>
      <c r="C8577" t="s">
        <v>23455</v>
      </c>
      <c r="D8577">
        <v>7</v>
      </c>
      <c r="E8577" t="s">
        <v>27</v>
      </c>
      <c r="F8577" t="s">
        <v>27</v>
      </c>
      <c r="G8577">
        <v>7</v>
      </c>
    </row>
    <row r="8578" spans="1:7">
      <c r="A8578" t="s">
        <v>23456</v>
      </c>
      <c r="B8578">
        <v>6</v>
      </c>
      <c r="C8578" t="s">
        <v>23457</v>
      </c>
      <c r="D8578">
        <v>8</v>
      </c>
      <c r="E8578" t="s">
        <v>6372</v>
      </c>
      <c r="F8578" t="s">
        <v>6372</v>
      </c>
      <c r="G8578">
        <v>6</v>
      </c>
    </row>
    <row r="8579" spans="1:7">
      <c r="A8579" t="s">
        <v>23458</v>
      </c>
      <c r="B8579">
        <v>7</v>
      </c>
      <c r="C8579" t="s">
        <v>23459</v>
      </c>
      <c r="D8579">
        <v>7</v>
      </c>
      <c r="E8579" t="s">
        <v>27</v>
      </c>
      <c r="F8579" t="s">
        <v>27</v>
      </c>
      <c r="G8579">
        <v>7</v>
      </c>
    </row>
    <row r="8580" spans="1:7">
      <c r="A8580" t="s">
        <v>23460</v>
      </c>
      <c r="B8580">
        <v>7</v>
      </c>
      <c r="C8580" t="s">
        <v>23461</v>
      </c>
      <c r="D8580">
        <v>7</v>
      </c>
      <c r="E8580" t="s">
        <v>27</v>
      </c>
      <c r="F8580" t="s">
        <v>27</v>
      </c>
      <c r="G8580">
        <v>7</v>
      </c>
    </row>
    <row r="8581" spans="1:7">
      <c r="A8581" t="s">
        <v>23462</v>
      </c>
      <c r="B8581">
        <v>29</v>
      </c>
      <c r="C8581" t="s">
        <v>23463</v>
      </c>
      <c r="D8581">
        <v>29</v>
      </c>
      <c r="E8581" t="s">
        <v>6362</v>
      </c>
      <c r="F8581" t="s">
        <v>6362</v>
      </c>
      <c r="G8581">
        <v>32</v>
      </c>
    </row>
    <row r="8582" spans="1:7">
      <c r="A8582" t="s">
        <v>23464</v>
      </c>
      <c r="B8582">
        <v>4</v>
      </c>
      <c r="C8582" t="s">
        <v>23465</v>
      </c>
      <c r="D8582">
        <v>6</v>
      </c>
      <c r="E8582" t="s">
        <v>6395</v>
      </c>
      <c r="F8582" t="s">
        <v>6395</v>
      </c>
      <c r="G8582">
        <v>13</v>
      </c>
    </row>
    <row r="8583" spans="1:7">
      <c r="A8583" t="s">
        <v>23466</v>
      </c>
      <c r="B8583">
        <v>7</v>
      </c>
      <c r="C8583" t="s">
        <v>23467</v>
      </c>
      <c r="D8583">
        <v>7</v>
      </c>
      <c r="E8583" t="s">
        <v>6372</v>
      </c>
      <c r="F8583" t="s">
        <v>6372</v>
      </c>
      <c r="G8583">
        <v>6</v>
      </c>
    </row>
    <row r="8584" spans="1:7">
      <c r="A8584" t="s">
        <v>23468</v>
      </c>
      <c r="B8584">
        <v>5</v>
      </c>
      <c r="C8584" t="s">
        <v>23469</v>
      </c>
      <c r="D8584">
        <v>6</v>
      </c>
      <c r="E8584" t="s">
        <v>27</v>
      </c>
      <c r="F8584" t="s">
        <v>27</v>
      </c>
      <c r="G8584">
        <v>7</v>
      </c>
    </row>
    <row r="8585" spans="1:7">
      <c r="A8585" t="s">
        <v>23470</v>
      </c>
      <c r="B8585">
        <v>7</v>
      </c>
      <c r="C8585" t="s">
        <v>23471</v>
      </c>
      <c r="D8585">
        <v>7</v>
      </c>
      <c r="E8585" t="s">
        <v>6372</v>
      </c>
      <c r="F8585" t="s">
        <v>6372</v>
      </c>
      <c r="G8585">
        <v>6</v>
      </c>
    </row>
    <row r="8586" spans="1:7">
      <c r="A8586" t="s">
        <v>23472</v>
      </c>
      <c r="B8586">
        <v>4</v>
      </c>
      <c r="C8586" t="s">
        <v>23473</v>
      </c>
      <c r="D8586">
        <v>5</v>
      </c>
      <c r="E8586" t="s">
        <v>6372</v>
      </c>
      <c r="F8586" t="s">
        <v>6372</v>
      </c>
      <c r="G8586">
        <v>6</v>
      </c>
    </row>
    <row r="8587" spans="1:7">
      <c r="A8587" t="s">
        <v>23474</v>
      </c>
      <c r="B8587">
        <v>50</v>
      </c>
      <c r="C8587" t="s">
        <v>23475</v>
      </c>
      <c r="D8587">
        <v>26</v>
      </c>
      <c r="E8587" t="s">
        <v>6362</v>
      </c>
      <c r="F8587" t="s">
        <v>6362</v>
      </c>
      <c r="G8587">
        <v>32</v>
      </c>
    </row>
    <row r="8588" spans="1:7">
      <c r="A8588" t="s">
        <v>23476</v>
      </c>
      <c r="B8588">
        <v>1</v>
      </c>
      <c r="C8588" t="s">
        <v>23477</v>
      </c>
      <c r="D8588">
        <v>9</v>
      </c>
      <c r="E8588" t="s">
        <v>6372</v>
      </c>
      <c r="F8588" t="s">
        <v>6372</v>
      </c>
      <c r="G8588">
        <v>6</v>
      </c>
    </row>
    <row r="8589" spans="1:7">
      <c r="A8589" t="s">
        <v>23478</v>
      </c>
      <c r="B8589">
        <v>6</v>
      </c>
      <c r="C8589" t="s">
        <v>23479</v>
      </c>
      <c r="D8589">
        <v>6</v>
      </c>
      <c r="E8589" t="s">
        <v>6372</v>
      </c>
      <c r="F8589" t="s">
        <v>6372</v>
      </c>
      <c r="G8589">
        <v>6</v>
      </c>
    </row>
    <row r="8590" spans="1:7">
      <c r="A8590" t="s">
        <v>23480</v>
      </c>
      <c r="B8590">
        <v>24</v>
      </c>
      <c r="C8590" t="s">
        <v>23481</v>
      </c>
      <c r="D8590">
        <v>23</v>
      </c>
      <c r="E8590" t="s">
        <v>6362</v>
      </c>
      <c r="F8590" t="s">
        <v>6362</v>
      </c>
      <c r="G8590">
        <v>32</v>
      </c>
    </row>
    <row r="8591" spans="1:7">
      <c r="A8591" t="s">
        <v>23482</v>
      </c>
      <c r="B8591">
        <v>12</v>
      </c>
      <c r="C8591" t="s">
        <v>23483</v>
      </c>
      <c r="D8591">
        <v>12</v>
      </c>
      <c r="E8591" t="s">
        <v>6395</v>
      </c>
      <c r="F8591" t="s">
        <v>6395</v>
      </c>
      <c r="G8591">
        <v>13</v>
      </c>
    </row>
    <row r="8592" spans="1:7">
      <c r="A8592" t="s">
        <v>23484</v>
      </c>
      <c r="B8592">
        <v>6</v>
      </c>
      <c r="C8592" t="s">
        <v>23485</v>
      </c>
      <c r="D8592">
        <v>12</v>
      </c>
      <c r="E8592" t="s">
        <v>6395</v>
      </c>
      <c r="F8592" t="s">
        <v>6395</v>
      </c>
      <c r="G8592">
        <v>13</v>
      </c>
    </row>
    <row r="8593" spans="1:7">
      <c r="A8593" t="s">
        <v>23486</v>
      </c>
      <c r="B8593">
        <v>6</v>
      </c>
      <c r="C8593" t="s">
        <v>23487</v>
      </c>
      <c r="D8593">
        <v>6</v>
      </c>
      <c r="E8593" t="s">
        <v>27</v>
      </c>
      <c r="F8593" t="s">
        <v>27</v>
      </c>
      <c r="G8593">
        <v>7</v>
      </c>
    </row>
    <row r="8594" spans="1:7">
      <c r="A8594" t="s">
        <v>23488</v>
      </c>
      <c r="B8594">
        <v>7</v>
      </c>
      <c r="C8594" t="s">
        <v>23489</v>
      </c>
      <c r="D8594">
        <v>7</v>
      </c>
      <c r="E8594" t="s">
        <v>6368</v>
      </c>
      <c r="F8594" t="s">
        <v>6368</v>
      </c>
      <c r="G8594">
        <v>6</v>
      </c>
    </row>
    <row r="8595" spans="1:7">
      <c r="A8595" t="s">
        <v>23490</v>
      </c>
      <c r="B8595">
        <v>6</v>
      </c>
      <c r="C8595" t="s">
        <v>23491</v>
      </c>
      <c r="D8595">
        <v>6</v>
      </c>
      <c r="E8595" t="s">
        <v>27</v>
      </c>
      <c r="F8595" t="s">
        <v>27</v>
      </c>
      <c r="G8595">
        <v>7</v>
      </c>
    </row>
    <row r="8596" spans="1:7">
      <c r="A8596" t="s">
        <v>23492</v>
      </c>
      <c r="B8596">
        <v>5</v>
      </c>
      <c r="C8596" t="s">
        <v>23493</v>
      </c>
      <c r="D8596">
        <v>5</v>
      </c>
      <c r="E8596" t="s">
        <v>6372</v>
      </c>
      <c r="F8596" t="s">
        <v>6372</v>
      </c>
      <c r="G8596">
        <v>6</v>
      </c>
    </row>
    <row r="8597" spans="1:7">
      <c r="A8597" t="s">
        <v>23494</v>
      </c>
      <c r="B8597">
        <v>8</v>
      </c>
      <c r="C8597" t="s">
        <v>23495</v>
      </c>
      <c r="D8597">
        <v>9</v>
      </c>
      <c r="E8597" t="s">
        <v>6372</v>
      </c>
      <c r="F8597" t="s">
        <v>6372</v>
      </c>
      <c r="G8597">
        <v>6</v>
      </c>
    </row>
    <row r="8598" spans="1:7">
      <c r="A8598" t="s">
        <v>23496</v>
      </c>
      <c r="B8598">
        <v>3</v>
      </c>
      <c r="C8598" t="s">
        <v>23497</v>
      </c>
      <c r="D8598">
        <v>5.5</v>
      </c>
      <c r="E8598" t="s">
        <v>6400</v>
      </c>
      <c r="F8598" t="s">
        <v>6400</v>
      </c>
      <c r="G8598">
        <v>6</v>
      </c>
    </row>
    <row r="8599" spans="1:7">
      <c r="A8599" t="s">
        <v>23498</v>
      </c>
      <c r="B8599">
        <v>6</v>
      </c>
      <c r="C8599" t="s">
        <v>23499</v>
      </c>
      <c r="D8599">
        <v>6</v>
      </c>
      <c r="E8599" t="s">
        <v>27</v>
      </c>
      <c r="F8599" t="s">
        <v>27</v>
      </c>
      <c r="G8599">
        <v>7</v>
      </c>
    </row>
    <row r="8600" spans="1:7">
      <c r="A8600" t="s">
        <v>23500</v>
      </c>
      <c r="B8600">
        <v>8</v>
      </c>
      <c r="C8600" t="s">
        <v>23501</v>
      </c>
      <c r="D8600">
        <v>10</v>
      </c>
      <c r="E8600" t="s">
        <v>6395</v>
      </c>
      <c r="F8600" t="s">
        <v>6395</v>
      </c>
      <c r="G8600">
        <v>13</v>
      </c>
    </row>
    <row r="8601" spans="1:7">
      <c r="A8601" t="s">
        <v>23502</v>
      </c>
      <c r="B8601">
        <v>3</v>
      </c>
      <c r="C8601" t="s">
        <v>13542</v>
      </c>
      <c r="D8601">
        <v>6</v>
      </c>
      <c r="E8601" t="s">
        <v>6372</v>
      </c>
      <c r="F8601" t="s">
        <v>6372</v>
      </c>
      <c r="G8601">
        <v>6</v>
      </c>
    </row>
    <row r="8602" spans="1:7">
      <c r="A8602" t="s">
        <v>23503</v>
      </c>
      <c r="B8602">
        <v>6</v>
      </c>
      <c r="C8602" t="s">
        <v>23504</v>
      </c>
      <c r="D8602">
        <v>6</v>
      </c>
      <c r="E8602" t="s">
        <v>28</v>
      </c>
      <c r="F8602" t="s">
        <v>28</v>
      </c>
      <c r="G8602">
        <v>6</v>
      </c>
    </row>
    <row r="8603" spans="1:7">
      <c r="A8603" t="s">
        <v>23505</v>
      </c>
      <c r="B8603">
        <v>6</v>
      </c>
      <c r="C8603" t="s">
        <v>23506</v>
      </c>
      <c r="D8603">
        <v>6</v>
      </c>
      <c r="E8603" t="s">
        <v>6400</v>
      </c>
      <c r="F8603" t="s">
        <v>6400</v>
      </c>
      <c r="G8603">
        <v>6</v>
      </c>
    </row>
    <row r="8604" spans="1:7">
      <c r="A8604" t="s">
        <v>23507</v>
      </c>
      <c r="B8604">
        <v>7</v>
      </c>
      <c r="C8604" t="s">
        <v>23508</v>
      </c>
      <c r="D8604">
        <v>7</v>
      </c>
      <c r="E8604" t="s">
        <v>6372</v>
      </c>
      <c r="F8604" t="s">
        <v>6372</v>
      </c>
      <c r="G8604">
        <v>6</v>
      </c>
    </row>
    <row r="8605" spans="1:7">
      <c r="A8605" t="s">
        <v>23509</v>
      </c>
      <c r="B8605">
        <v>11</v>
      </c>
      <c r="C8605" t="s">
        <v>23510</v>
      </c>
      <c r="D8605">
        <v>11</v>
      </c>
      <c r="E8605" t="s">
        <v>6397</v>
      </c>
      <c r="F8605" t="s">
        <v>6397</v>
      </c>
      <c r="G8605">
        <v>11</v>
      </c>
    </row>
    <row r="8606" spans="1:7">
      <c r="A8606" t="s">
        <v>23511</v>
      </c>
      <c r="B8606">
        <v>3</v>
      </c>
      <c r="C8606" t="s">
        <v>18070</v>
      </c>
      <c r="D8606">
        <v>6</v>
      </c>
      <c r="E8606" t="s">
        <v>6372</v>
      </c>
      <c r="F8606" t="s">
        <v>6372</v>
      </c>
      <c r="G8606">
        <v>6</v>
      </c>
    </row>
    <row r="8607" spans="1:7">
      <c r="A8607" t="s">
        <v>23512</v>
      </c>
      <c r="B8607">
        <v>36</v>
      </c>
      <c r="C8607" t="s">
        <v>23513</v>
      </c>
      <c r="D8607">
        <v>38</v>
      </c>
      <c r="E8607" t="s">
        <v>6374</v>
      </c>
      <c r="F8607" t="s">
        <v>6374</v>
      </c>
      <c r="G8607">
        <v>29</v>
      </c>
    </row>
    <row r="8608" spans="1:7">
      <c r="A8608" t="s">
        <v>23514</v>
      </c>
      <c r="B8608">
        <v>14</v>
      </c>
      <c r="C8608" t="s">
        <v>23515</v>
      </c>
      <c r="D8608">
        <v>14</v>
      </c>
      <c r="E8608" t="s">
        <v>6371</v>
      </c>
      <c r="F8608" t="s">
        <v>6371</v>
      </c>
      <c r="G8608">
        <v>16</v>
      </c>
    </row>
    <row r="8609" spans="1:7">
      <c r="A8609" t="s">
        <v>23516</v>
      </c>
      <c r="B8609">
        <v>7</v>
      </c>
      <c r="C8609" t="s">
        <v>23517</v>
      </c>
      <c r="D8609">
        <v>7</v>
      </c>
      <c r="E8609" t="s">
        <v>27</v>
      </c>
      <c r="F8609" t="s">
        <v>27</v>
      </c>
      <c r="G8609">
        <v>7</v>
      </c>
    </row>
    <row r="8610" spans="1:7">
      <c r="A8610" t="s">
        <v>23518</v>
      </c>
      <c r="B8610">
        <v>4</v>
      </c>
      <c r="C8610" t="s">
        <v>23519</v>
      </c>
      <c r="D8610">
        <v>4</v>
      </c>
      <c r="E8610" t="s">
        <v>27</v>
      </c>
      <c r="F8610" t="s">
        <v>27</v>
      </c>
      <c r="G8610">
        <v>7</v>
      </c>
    </row>
    <row r="8611" spans="1:7">
      <c r="A8611" t="s">
        <v>23520</v>
      </c>
      <c r="B8611">
        <v>8</v>
      </c>
      <c r="C8611" t="s">
        <v>23521</v>
      </c>
      <c r="D8611">
        <v>8</v>
      </c>
      <c r="E8611" t="s">
        <v>27</v>
      </c>
      <c r="F8611" t="s">
        <v>27</v>
      </c>
      <c r="G8611">
        <v>7</v>
      </c>
    </row>
    <row r="8612" spans="1:7">
      <c r="A8612" t="s">
        <v>23522</v>
      </c>
      <c r="B8612">
        <v>8</v>
      </c>
      <c r="C8612" t="s">
        <v>23523</v>
      </c>
      <c r="D8612">
        <v>13</v>
      </c>
      <c r="E8612" t="s">
        <v>6395</v>
      </c>
      <c r="F8612" t="s">
        <v>6395</v>
      </c>
      <c r="G8612">
        <v>13</v>
      </c>
    </row>
    <row r="8613" spans="1:7">
      <c r="A8613" t="s">
        <v>23524</v>
      </c>
      <c r="B8613">
        <v>6</v>
      </c>
      <c r="C8613" t="s">
        <v>23525</v>
      </c>
      <c r="D8613">
        <v>6</v>
      </c>
      <c r="E8613" t="s">
        <v>6372</v>
      </c>
      <c r="F8613" t="s">
        <v>6372</v>
      </c>
      <c r="G8613">
        <v>6</v>
      </c>
    </row>
    <row r="8614" spans="1:7">
      <c r="A8614" t="s">
        <v>23526</v>
      </c>
      <c r="B8614">
        <v>6</v>
      </c>
      <c r="C8614" t="s">
        <v>23527</v>
      </c>
      <c r="D8614">
        <v>6</v>
      </c>
      <c r="E8614" t="s">
        <v>6402</v>
      </c>
      <c r="F8614" t="s">
        <v>6402</v>
      </c>
      <c r="G8614">
        <v>4</v>
      </c>
    </row>
    <row r="8615" spans="1:7">
      <c r="A8615" t="s">
        <v>23528</v>
      </c>
      <c r="B8615">
        <v>7</v>
      </c>
      <c r="C8615" t="s">
        <v>23529</v>
      </c>
      <c r="D8615">
        <v>7</v>
      </c>
      <c r="E8615" t="s">
        <v>28</v>
      </c>
      <c r="F8615" t="s">
        <v>28</v>
      </c>
      <c r="G8615">
        <v>6</v>
      </c>
    </row>
    <row r="8616" spans="1:7">
      <c r="A8616" t="s">
        <v>23530</v>
      </c>
      <c r="B8616">
        <v>31</v>
      </c>
      <c r="C8616" t="s">
        <v>23531</v>
      </c>
      <c r="D8616">
        <v>30</v>
      </c>
      <c r="E8616" t="s">
        <v>6396</v>
      </c>
      <c r="F8616" t="s">
        <v>6396</v>
      </c>
      <c r="G8616">
        <v>30</v>
      </c>
    </row>
    <row r="8617" spans="1:7">
      <c r="A8617" t="s">
        <v>23532</v>
      </c>
      <c r="B8617">
        <v>6</v>
      </c>
      <c r="C8617" t="s">
        <v>23533</v>
      </c>
      <c r="D8617">
        <v>6</v>
      </c>
      <c r="E8617" t="s">
        <v>6372</v>
      </c>
      <c r="F8617" t="s">
        <v>6372</v>
      </c>
      <c r="G8617">
        <v>6</v>
      </c>
    </row>
    <row r="8618" spans="1:7">
      <c r="A8618" t="s">
        <v>23534</v>
      </c>
      <c r="B8618">
        <v>6</v>
      </c>
      <c r="C8618" t="s">
        <v>6963</v>
      </c>
      <c r="D8618">
        <v>13</v>
      </c>
      <c r="E8618" t="s">
        <v>6395</v>
      </c>
      <c r="F8618" t="s">
        <v>6395</v>
      </c>
      <c r="G8618">
        <v>13</v>
      </c>
    </row>
    <row r="8619" spans="1:7">
      <c r="A8619" t="s">
        <v>23535</v>
      </c>
      <c r="B8619">
        <v>3</v>
      </c>
      <c r="C8619" t="s">
        <v>19954</v>
      </c>
      <c r="D8619">
        <v>6</v>
      </c>
      <c r="E8619" t="s">
        <v>6372</v>
      </c>
      <c r="F8619" t="s">
        <v>6372</v>
      </c>
      <c r="G8619">
        <v>6</v>
      </c>
    </row>
    <row r="8620" spans="1:7">
      <c r="A8620" t="s">
        <v>23536</v>
      </c>
      <c r="B8620">
        <v>12</v>
      </c>
      <c r="C8620" t="s">
        <v>23537</v>
      </c>
      <c r="D8620">
        <v>12</v>
      </c>
      <c r="E8620" t="s">
        <v>6397</v>
      </c>
      <c r="F8620" t="s">
        <v>6397</v>
      </c>
      <c r="G8620">
        <v>11</v>
      </c>
    </row>
    <row r="8621" spans="1:7">
      <c r="A8621" t="s">
        <v>23538</v>
      </c>
      <c r="B8621">
        <v>1</v>
      </c>
      <c r="C8621" t="s">
        <v>12308</v>
      </c>
      <c r="D8621">
        <v>5</v>
      </c>
      <c r="E8621" t="s">
        <v>6372</v>
      </c>
      <c r="F8621" t="s">
        <v>6372</v>
      </c>
      <c r="G8621">
        <v>6</v>
      </c>
    </row>
    <row r="8622" spans="1:7">
      <c r="A8622" t="s">
        <v>23539</v>
      </c>
      <c r="B8622">
        <v>6</v>
      </c>
      <c r="C8622" t="s">
        <v>23540</v>
      </c>
      <c r="D8622">
        <v>5</v>
      </c>
      <c r="E8622" t="s">
        <v>6372</v>
      </c>
      <c r="F8622" t="s">
        <v>6372</v>
      </c>
      <c r="G8622">
        <v>6</v>
      </c>
    </row>
    <row r="8623" spans="1:7">
      <c r="A8623" t="s">
        <v>23541</v>
      </c>
      <c r="B8623">
        <v>5</v>
      </c>
      <c r="C8623" t="s">
        <v>23542</v>
      </c>
      <c r="D8623">
        <v>5</v>
      </c>
      <c r="E8623" t="s">
        <v>6372</v>
      </c>
      <c r="F8623" t="s">
        <v>6372</v>
      </c>
      <c r="G8623">
        <v>6</v>
      </c>
    </row>
    <row r="8624" spans="1:7">
      <c r="A8624" t="s">
        <v>23543</v>
      </c>
      <c r="B8624">
        <v>2</v>
      </c>
      <c r="C8624" t="s">
        <v>14264</v>
      </c>
      <c r="D8624">
        <v>6</v>
      </c>
      <c r="E8624" t="s">
        <v>6372</v>
      </c>
      <c r="F8624" t="s">
        <v>6372</v>
      </c>
      <c r="G8624">
        <v>6</v>
      </c>
    </row>
    <row r="8625" spans="1:7">
      <c r="A8625" t="s">
        <v>23544</v>
      </c>
      <c r="B8625">
        <v>7</v>
      </c>
      <c r="C8625" t="s">
        <v>23545</v>
      </c>
      <c r="D8625">
        <v>7</v>
      </c>
      <c r="E8625" t="s">
        <v>6400</v>
      </c>
      <c r="F8625" t="s">
        <v>6400</v>
      </c>
      <c r="G8625">
        <v>6</v>
      </c>
    </row>
    <row r="8626" spans="1:7">
      <c r="A8626" t="s">
        <v>23546</v>
      </c>
      <c r="B8626">
        <v>5</v>
      </c>
      <c r="C8626" t="s">
        <v>23547</v>
      </c>
      <c r="D8626">
        <v>5</v>
      </c>
      <c r="E8626" t="s">
        <v>27</v>
      </c>
      <c r="F8626" t="s">
        <v>27</v>
      </c>
      <c r="G8626">
        <v>7</v>
      </c>
    </row>
    <row r="8627" spans="1:7">
      <c r="A8627" t="s">
        <v>23548</v>
      </c>
      <c r="B8627">
        <v>7</v>
      </c>
      <c r="C8627" t="s">
        <v>23549</v>
      </c>
      <c r="D8627">
        <v>7</v>
      </c>
      <c r="E8627" t="s">
        <v>6400</v>
      </c>
      <c r="F8627" t="s">
        <v>6400</v>
      </c>
      <c r="G8627">
        <v>6</v>
      </c>
    </row>
    <row r="8628" spans="1:7">
      <c r="A8628" t="s">
        <v>23550</v>
      </c>
      <c r="B8628">
        <v>6</v>
      </c>
      <c r="C8628" t="s">
        <v>23551</v>
      </c>
      <c r="D8628">
        <v>6</v>
      </c>
      <c r="E8628" t="s">
        <v>6368</v>
      </c>
      <c r="F8628" t="s">
        <v>6368</v>
      </c>
      <c r="G8628">
        <v>6</v>
      </c>
    </row>
    <row r="8629" spans="1:7">
      <c r="A8629" t="s">
        <v>23552</v>
      </c>
      <c r="B8629">
        <v>6</v>
      </c>
      <c r="C8629" t="s">
        <v>23553</v>
      </c>
      <c r="D8629">
        <v>6</v>
      </c>
      <c r="E8629" t="s">
        <v>6368</v>
      </c>
      <c r="F8629" t="s">
        <v>6368</v>
      </c>
      <c r="G8629">
        <v>6</v>
      </c>
    </row>
    <row r="8630" spans="1:7">
      <c r="A8630" t="s">
        <v>23554</v>
      </c>
      <c r="B8630">
        <v>7</v>
      </c>
      <c r="C8630" t="s">
        <v>23555</v>
      </c>
      <c r="D8630">
        <v>7</v>
      </c>
      <c r="E8630" t="s">
        <v>28</v>
      </c>
      <c r="F8630" t="s">
        <v>28</v>
      </c>
      <c r="G8630">
        <v>6</v>
      </c>
    </row>
    <row r="8631" spans="1:7">
      <c r="A8631" t="s">
        <v>23556</v>
      </c>
      <c r="B8631">
        <v>6</v>
      </c>
      <c r="C8631" t="s">
        <v>23557</v>
      </c>
      <c r="D8631">
        <v>6</v>
      </c>
      <c r="E8631" t="s">
        <v>28</v>
      </c>
      <c r="F8631" t="s">
        <v>28</v>
      </c>
      <c r="G8631">
        <v>6</v>
      </c>
    </row>
    <row r="8632" spans="1:7">
      <c r="A8632" t="s">
        <v>23558</v>
      </c>
      <c r="B8632">
        <v>6</v>
      </c>
      <c r="C8632" t="s">
        <v>23559</v>
      </c>
      <c r="D8632">
        <v>6</v>
      </c>
      <c r="E8632" t="s">
        <v>6400</v>
      </c>
      <c r="F8632" t="s">
        <v>6400</v>
      </c>
      <c r="G8632">
        <v>6</v>
      </c>
    </row>
    <row r="8633" spans="1:7">
      <c r="A8633" t="s">
        <v>23560</v>
      </c>
      <c r="B8633">
        <v>4</v>
      </c>
      <c r="C8633" t="s">
        <v>23561</v>
      </c>
      <c r="D8633">
        <v>4</v>
      </c>
      <c r="E8633" t="s">
        <v>6372</v>
      </c>
      <c r="F8633" t="s">
        <v>6372</v>
      </c>
      <c r="G8633">
        <v>6</v>
      </c>
    </row>
    <row r="8634" spans="1:7">
      <c r="A8634" t="s">
        <v>23562</v>
      </c>
      <c r="B8634">
        <v>4</v>
      </c>
      <c r="C8634" t="s">
        <v>23563</v>
      </c>
      <c r="D8634">
        <v>4</v>
      </c>
      <c r="E8634" t="s">
        <v>6400</v>
      </c>
      <c r="F8634" t="s">
        <v>6400</v>
      </c>
      <c r="G8634">
        <v>6</v>
      </c>
    </row>
    <row r="8635" spans="1:7">
      <c r="A8635" t="s">
        <v>23564</v>
      </c>
      <c r="B8635">
        <v>11</v>
      </c>
      <c r="C8635" t="s">
        <v>23565</v>
      </c>
      <c r="D8635">
        <v>11</v>
      </c>
      <c r="E8635" t="s">
        <v>6397</v>
      </c>
      <c r="F8635" t="s">
        <v>6397</v>
      </c>
      <c r="G8635">
        <v>11</v>
      </c>
    </row>
    <row r="8636" spans="1:7">
      <c r="A8636" t="s">
        <v>23566</v>
      </c>
      <c r="B8636">
        <v>6</v>
      </c>
      <c r="C8636" t="s">
        <v>23567</v>
      </c>
      <c r="D8636">
        <v>6</v>
      </c>
      <c r="E8636" t="s">
        <v>28</v>
      </c>
      <c r="F8636" t="s">
        <v>28</v>
      </c>
      <c r="G8636">
        <v>6</v>
      </c>
    </row>
    <row r="8637" spans="1:7">
      <c r="A8637" t="s">
        <v>23568</v>
      </c>
      <c r="B8637">
        <v>7</v>
      </c>
      <c r="C8637" t="s">
        <v>23569</v>
      </c>
      <c r="D8637">
        <v>7</v>
      </c>
      <c r="E8637" t="s">
        <v>27</v>
      </c>
      <c r="F8637" t="s">
        <v>27</v>
      </c>
      <c r="G8637">
        <v>7</v>
      </c>
    </row>
    <row r="8638" spans="1:7">
      <c r="A8638" t="s">
        <v>23570</v>
      </c>
      <c r="B8638">
        <v>3</v>
      </c>
      <c r="C8638" t="s">
        <v>23571</v>
      </c>
      <c r="D8638">
        <v>5</v>
      </c>
      <c r="E8638" t="s">
        <v>6400</v>
      </c>
      <c r="F8638" t="s">
        <v>6400</v>
      </c>
      <c r="G8638">
        <v>6</v>
      </c>
    </row>
    <row r="8639" spans="1:7">
      <c r="A8639" t="s">
        <v>23572</v>
      </c>
      <c r="B8639">
        <v>6</v>
      </c>
      <c r="C8639" t="s">
        <v>23573</v>
      </c>
      <c r="D8639">
        <v>5</v>
      </c>
      <c r="E8639" t="s">
        <v>6368</v>
      </c>
      <c r="F8639" t="s">
        <v>6368</v>
      </c>
      <c r="G8639">
        <v>6</v>
      </c>
    </row>
    <row r="8640" spans="1:7">
      <c r="A8640" t="s">
        <v>23574</v>
      </c>
      <c r="B8640">
        <v>8</v>
      </c>
      <c r="C8640" t="s">
        <v>23575</v>
      </c>
      <c r="D8640">
        <v>8</v>
      </c>
      <c r="E8640" t="s">
        <v>27</v>
      </c>
      <c r="F8640" t="s">
        <v>27</v>
      </c>
      <c r="G8640">
        <v>7</v>
      </c>
    </row>
    <row r="8641" spans="1:7">
      <c r="A8641" t="s">
        <v>23576</v>
      </c>
      <c r="B8641">
        <v>6</v>
      </c>
      <c r="C8641" t="s">
        <v>23577</v>
      </c>
      <c r="D8641">
        <v>6</v>
      </c>
      <c r="E8641" t="s">
        <v>28</v>
      </c>
      <c r="F8641" t="s">
        <v>28</v>
      </c>
      <c r="G8641">
        <v>6</v>
      </c>
    </row>
    <row r="8642" spans="1:7">
      <c r="A8642" t="s">
        <v>23578</v>
      </c>
      <c r="B8642">
        <v>5</v>
      </c>
      <c r="C8642" t="s">
        <v>23579</v>
      </c>
      <c r="D8642">
        <v>5</v>
      </c>
      <c r="E8642" t="s">
        <v>6372</v>
      </c>
      <c r="F8642" t="s">
        <v>6372</v>
      </c>
      <c r="G8642">
        <v>6</v>
      </c>
    </row>
    <row r="8643" spans="1:7">
      <c r="A8643" t="s">
        <v>23580</v>
      </c>
      <c r="B8643">
        <v>7</v>
      </c>
      <c r="C8643" t="s">
        <v>23581</v>
      </c>
      <c r="D8643">
        <v>7</v>
      </c>
      <c r="E8643" t="s">
        <v>6372</v>
      </c>
      <c r="F8643" t="s">
        <v>6372</v>
      </c>
      <c r="G8643">
        <v>6</v>
      </c>
    </row>
    <row r="8644" spans="1:7">
      <c r="A8644" t="s">
        <v>23582</v>
      </c>
      <c r="B8644">
        <v>8</v>
      </c>
      <c r="C8644" t="s">
        <v>23583</v>
      </c>
      <c r="D8644">
        <v>8</v>
      </c>
      <c r="E8644" t="s">
        <v>6372</v>
      </c>
      <c r="F8644" t="s">
        <v>6372</v>
      </c>
      <c r="G8644">
        <v>6</v>
      </c>
    </row>
    <row r="8645" spans="1:7">
      <c r="A8645" t="s">
        <v>23584</v>
      </c>
      <c r="B8645">
        <v>15</v>
      </c>
      <c r="C8645" t="s">
        <v>23585</v>
      </c>
      <c r="D8645">
        <v>15</v>
      </c>
      <c r="E8645" t="s">
        <v>6371</v>
      </c>
      <c r="F8645" t="s">
        <v>6371</v>
      </c>
      <c r="G8645">
        <v>16</v>
      </c>
    </row>
    <row r="8646" spans="1:7">
      <c r="A8646" t="s">
        <v>23586</v>
      </c>
      <c r="B8646">
        <v>4</v>
      </c>
      <c r="C8646" t="s">
        <v>23587</v>
      </c>
      <c r="D8646">
        <v>9</v>
      </c>
      <c r="E8646" t="s">
        <v>6363</v>
      </c>
      <c r="F8646" t="s">
        <v>6363</v>
      </c>
      <c r="G8646">
        <v>9</v>
      </c>
    </row>
    <row r="8647" spans="1:7">
      <c r="A8647" t="s">
        <v>23588</v>
      </c>
      <c r="B8647">
        <v>7</v>
      </c>
      <c r="C8647" t="s">
        <v>23589</v>
      </c>
      <c r="D8647">
        <v>7</v>
      </c>
      <c r="E8647" t="s">
        <v>27</v>
      </c>
      <c r="F8647" t="s">
        <v>27</v>
      </c>
      <c r="G8647">
        <v>7</v>
      </c>
    </row>
    <row r="8648" spans="1:7">
      <c r="A8648" t="s">
        <v>23590</v>
      </c>
      <c r="B8648">
        <v>4.5</v>
      </c>
      <c r="C8648" t="s">
        <v>23591</v>
      </c>
      <c r="D8648">
        <v>4.5</v>
      </c>
      <c r="E8648" t="s">
        <v>30</v>
      </c>
      <c r="F8648" t="s">
        <v>30</v>
      </c>
      <c r="G8648">
        <v>3</v>
      </c>
    </row>
    <row r="8649" spans="1:7">
      <c r="A8649" t="s">
        <v>23592</v>
      </c>
      <c r="B8649">
        <v>6</v>
      </c>
      <c r="C8649" t="s">
        <v>23593</v>
      </c>
      <c r="D8649">
        <v>7</v>
      </c>
      <c r="E8649" t="s">
        <v>34</v>
      </c>
      <c r="F8649" t="s">
        <v>34</v>
      </c>
      <c r="G8649">
        <v>13</v>
      </c>
    </row>
    <row r="8650" spans="1:7">
      <c r="A8650" t="s">
        <v>23594</v>
      </c>
      <c r="B8650">
        <v>8</v>
      </c>
      <c r="C8650" t="s">
        <v>23595</v>
      </c>
      <c r="D8650">
        <v>8</v>
      </c>
      <c r="E8650" t="s">
        <v>6363</v>
      </c>
      <c r="F8650" t="s">
        <v>6363</v>
      </c>
      <c r="G8650">
        <v>9</v>
      </c>
    </row>
    <row r="8651" spans="1:7">
      <c r="A8651" t="s">
        <v>23596</v>
      </c>
      <c r="B8651">
        <v>17</v>
      </c>
      <c r="C8651" t="s">
        <v>23597</v>
      </c>
      <c r="D8651">
        <v>17</v>
      </c>
      <c r="E8651" t="s">
        <v>6371</v>
      </c>
      <c r="F8651" t="s">
        <v>6371</v>
      </c>
      <c r="G8651">
        <v>16</v>
      </c>
    </row>
    <row r="8652" spans="1:7">
      <c r="A8652" t="s">
        <v>23598</v>
      </c>
      <c r="B8652">
        <v>6</v>
      </c>
      <c r="C8652" t="s">
        <v>23599</v>
      </c>
      <c r="D8652">
        <v>6</v>
      </c>
      <c r="E8652" t="s">
        <v>6368</v>
      </c>
      <c r="F8652" t="s">
        <v>6368</v>
      </c>
      <c r="G8652">
        <v>6</v>
      </c>
    </row>
    <row r="8653" spans="1:7">
      <c r="A8653" t="s">
        <v>23600</v>
      </c>
      <c r="B8653">
        <v>3</v>
      </c>
      <c r="C8653" t="s">
        <v>16032</v>
      </c>
      <c r="D8653">
        <v>8</v>
      </c>
      <c r="E8653" t="s">
        <v>6372</v>
      </c>
      <c r="F8653" t="s">
        <v>6372</v>
      </c>
      <c r="G8653">
        <v>6</v>
      </c>
    </row>
    <row r="8654" spans="1:7">
      <c r="A8654" t="s">
        <v>23601</v>
      </c>
      <c r="B8654">
        <v>14</v>
      </c>
      <c r="C8654" t="s">
        <v>18307</v>
      </c>
      <c r="D8654">
        <v>42</v>
      </c>
      <c r="E8654" t="s">
        <v>6391</v>
      </c>
      <c r="F8654" t="s">
        <v>6391</v>
      </c>
      <c r="G8654">
        <v>40</v>
      </c>
    </row>
    <row r="8655" spans="1:7">
      <c r="A8655" t="s">
        <v>23602</v>
      </c>
      <c r="B8655">
        <v>5</v>
      </c>
      <c r="C8655" t="s">
        <v>23603</v>
      </c>
      <c r="D8655">
        <v>5</v>
      </c>
      <c r="E8655" t="s">
        <v>27</v>
      </c>
      <c r="F8655" t="s">
        <v>27</v>
      </c>
      <c r="G8655">
        <v>7</v>
      </c>
    </row>
    <row r="8656" spans="1:7">
      <c r="A8656" t="s">
        <v>23604</v>
      </c>
      <c r="B8656">
        <v>22</v>
      </c>
      <c r="C8656" t="s">
        <v>23605</v>
      </c>
      <c r="D8656">
        <v>34</v>
      </c>
      <c r="E8656" t="s">
        <v>6362</v>
      </c>
      <c r="F8656" t="s">
        <v>6362</v>
      </c>
      <c r="G8656">
        <v>32</v>
      </c>
    </row>
    <row r="8657" spans="1:7">
      <c r="A8657" t="s">
        <v>23606</v>
      </c>
      <c r="B8657">
        <v>6</v>
      </c>
      <c r="C8657" t="s">
        <v>23607</v>
      </c>
      <c r="D8657">
        <v>6</v>
      </c>
      <c r="E8657" t="s">
        <v>28</v>
      </c>
      <c r="F8657" t="s">
        <v>28</v>
      </c>
      <c r="G8657">
        <v>6</v>
      </c>
    </row>
    <row r="8658" spans="1:7">
      <c r="A8658" t="s">
        <v>23608</v>
      </c>
      <c r="B8658">
        <v>8</v>
      </c>
      <c r="C8658" t="s">
        <v>23609</v>
      </c>
      <c r="D8658">
        <v>8</v>
      </c>
      <c r="E8658" t="s">
        <v>27</v>
      </c>
      <c r="F8658" t="s">
        <v>27</v>
      </c>
      <c r="G8658">
        <v>7</v>
      </c>
    </row>
    <row r="8659" spans="1:7">
      <c r="A8659" t="s">
        <v>23610</v>
      </c>
      <c r="B8659">
        <v>6</v>
      </c>
      <c r="C8659" t="s">
        <v>23611</v>
      </c>
      <c r="D8659">
        <v>6</v>
      </c>
      <c r="E8659" t="s">
        <v>27</v>
      </c>
      <c r="F8659" t="s">
        <v>27</v>
      </c>
      <c r="G8659">
        <v>7</v>
      </c>
    </row>
    <row r="8660" spans="1:7">
      <c r="A8660" t="s">
        <v>23612</v>
      </c>
      <c r="B8660">
        <v>7</v>
      </c>
      <c r="C8660" t="s">
        <v>23613</v>
      </c>
      <c r="D8660">
        <v>7</v>
      </c>
      <c r="E8660" t="s">
        <v>27</v>
      </c>
      <c r="F8660" t="s">
        <v>27</v>
      </c>
      <c r="G8660">
        <v>7</v>
      </c>
    </row>
    <row r="8661" spans="1:7">
      <c r="A8661" t="s">
        <v>23614</v>
      </c>
      <c r="B8661">
        <v>6</v>
      </c>
      <c r="C8661" t="s">
        <v>23615</v>
      </c>
      <c r="D8661">
        <v>6</v>
      </c>
      <c r="E8661" t="s">
        <v>6400</v>
      </c>
      <c r="F8661" t="s">
        <v>6400</v>
      </c>
      <c r="G8661">
        <v>6</v>
      </c>
    </row>
    <row r="8662" spans="1:7">
      <c r="A8662" t="s">
        <v>23616</v>
      </c>
      <c r="B8662">
        <v>10</v>
      </c>
      <c r="C8662" t="s">
        <v>23617</v>
      </c>
      <c r="D8662">
        <v>10</v>
      </c>
      <c r="E8662" t="s">
        <v>6397</v>
      </c>
      <c r="F8662" t="s">
        <v>6397</v>
      </c>
      <c r="G8662">
        <v>11</v>
      </c>
    </row>
    <row r="8663" spans="1:7">
      <c r="A8663" t="s">
        <v>23618</v>
      </c>
      <c r="B8663">
        <v>5</v>
      </c>
      <c r="C8663" t="s">
        <v>23619</v>
      </c>
      <c r="D8663">
        <v>5</v>
      </c>
      <c r="E8663" t="s">
        <v>6372</v>
      </c>
      <c r="F8663" t="s">
        <v>6372</v>
      </c>
      <c r="G8663">
        <v>6</v>
      </c>
    </row>
    <row r="8664" spans="1:7">
      <c r="A8664" t="s">
        <v>23620</v>
      </c>
      <c r="B8664">
        <v>5</v>
      </c>
      <c r="C8664" t="s">
        <v>23621</v>
      </c>
      <c r="D8664">
        <v>5</v>
      </c>
      <c r="E8664" t="s">
        <v>28</v>
      </c>
      <c r="F8664" t="s">
        <v>28</v>
      </c>
      <c r="G8664">
        <v>6</v>
      </c>
    </row>
    <row r="8665" spans="1:7">
      <c r="A8665" t="s">
        <v>23622</v>
      </c>
      <c r="B8665">
        <v>3</v>
      </c>
      <c r="C8665" t="s">
        <v>8329</v>
      </c>
      <c r="D8665">
        <v>7</v>
      </c>
      <c r="E8665" t="s">
        <v>28</v>
      </c>
      <c r="F8665" t="s">
        <v>28</v>
      </c>
      <c r="G8665">
        <v>6</v>
      </c>
    </row>
    <row r="8666" spans="1:7">
      <c r="A8666" t="s">
        <v>23623</v>
      </c>
      <c r="B8666">
        <v>4</v>
      </c>
      <c r="C8666" t="s">
        <v>23587</v>
      </c>
      <c r="D8666">
        <v>9</v>
      </c>
      <c r="E8666" t="s">
        <v>6363</v>
      </c>
      <c r="F8666" t="s">
        <v>6363</v>
      </c>
      <c r="G8666">
        <v>9</v>
      </c>
    </row>
    <row r="8667" spans="1:7">
      <c r="A8667" t="s">
        <v>23624</v>
      </c>
      <c r="B8667">
        <v>5</v>
      </c>
      <c r="C8667" t="s">
        <v>23625</v>
      </c>
      <c r="D8667">
        <v>5</v>
      </c>
      <c r="E8667" t="s">
        <v>28</v>
      </c>
      <c r="F8667" t="s">
        <v>28</v>
      </c>
      <c r="G8667">
        <v>6</v>
      </c>
    </row>
    <row r="8668" spans="1:7">
      <c r="A8668" t="s">
        <v>23626</v>
      </c>
      <c r="B8668">
        <v>6</v>
      </c>
      <c r="C8668" t="s">
        <v>23627</v>
      </c>
      <c r="D8668">
        <v>12</v>
      </c>
      <c r="E8668" t="s">
        <v>34</v>
      </c>
      <c r="F8668" t="s">
        <v>34</v>
      </c>
      <c r="G8668">
        <v>13</v>
      </c>
    </row>
    <row r="8669" spans="1:7">
      <c r="A8669" t="s">
        <v>23628</v>
      </c>
      <c r="B8669">
        <v>9</v>
      </c>
      <c r="C8669" t="s">
        <v>23629</v>
      </c>
      <c r="D8669">
        <v>9</v>
      </c>
      <c r="E8669" t="s">
        <v>27</v>
      </c>
      <c r="F8669" t="s">
        <v>27</v>
      </c>
      <c r="G8669">
        <v>7</v>
      </c>
    </row>
    <row r="8670" spans="1:7">
      <c r="A8670" t="s">
        <v>23630</v>
      </c>
      <c r="B8670">
        <v>30</v>
      </c>
      <c r="C8670" t="s">
        <v>23631</v>
      </c>
      <c r="D8670">
        <v>30</v>
      </c>
      <c r="E8670" t="s">
        <v>6396</v>
      </c>
      <c r="F8670" t="s">
        <v>6396</v>
      </c>
      <c r="G8670">
        <v>30</v>
      </c>
    </row>
    <row r="8671" spans="1:7">
      <c r="A8671" t="s">
        <v>23632</v>
      </c>
      <c r="B8671">
        <v>6</v>
      </c>
      <c r="C8671" t="s">
        <v>23633</v>
      </c>
      <c r="D8671">
        <v>5</v>
      </c>
      <c r="E8671" t="s">
        <v>27</v>
      </c>
      <c r="F8671" t="s">
        <v>27</v>
      </c>
      <c r="G8671">
        <v>7</v>
      </c>
    </row>
    <row r="8672" spans="1:7">
      <c r="A8672" t="s">
        <v>23634</v>
      </c>
      <c r="B8672">
        <v>5</v>
      </c>
      <c r="C8672" t="s">
        <v>23635</v>
      </c>
      <c r="D8672">
        <v>5</v>
      </c>
      <c r="E8672" t="s">
        <v>6372</v>
      </c>
      <c r="F8672" t="s">
        <v>6372</v>
      </c>
      <c r="G8672">
        <v>6</v>
      </c>
    </row>
    <row r="8673" spans="1:7">
      <c r="A8673" t="s">
        <v>23636</v>
      </c>
      <c r="B8673">
        <v>7</v>
      </c>
      <c r="C8673" t="s">
        <v>23637</v>
      </c>
      <c r="D8673">
        <v>7</v>
      </c>
      <c r="E8673" t="s">
        <v>6400</v>
      </c>
      <c r="F8673" t="s">
        <v>6400</v>
      </c>
      <c r="G8673">
        <v>6</v>
      </c>
    </row>
    <row r="8674" spans="1:7">
      <c r="A8674" t="s">
        <v>23638</v>
      </c>
      <c r="B8674">
        <v>4</v>
      </c>
      <c r="C8674" t="s">
        <v>23639</v>
      </c>
      <c r="D8674">
        <v>5</v>
      </c>
      <c r="E8674" t="s">
        <v>6368</v>
      </c>
      <c r="F8674" t="s">
        <v>6368</v>
      </c>
      <c r="G8674">
        <v>6</v>
      </c>
    </row>
    <row r="8675" spans="1:7">
      <c r="A8675" t="s">
        <v>23640</v>
      </c>
      <c r="B8675">
        <v>6</v>
      </c>
      <c r="C8675" t="s">
        <v>23641</v>
      </c>
      <c r="D8675">
        <v>6</v>
      </c>
      <c r="E8675" t="s">
        <v>6372</v>
      </c>
      <c r="F8675" t="s">
        <v>6372</v>
      </c>
      <c r="G8675">
        <v>6</v>
      </c>
    </row>
    <row r="8676" spans="1:7">
      <c r="A8676" t="s">
        <v>23642</v>
      </c>
      <c r="B8676">
        <v>7</v>
      </c>
      <c r="C8676" t="s">
        <v>23643</v>
      </c>
      <c r="D8676">
        <v>7</v>
      </c>
      <c r="E8676" t="s">
        <v>6372</v>
      </c>
      <c r="F8676" t="s">
        <v>6372</v>
      </c>
      <c r="G8676">
        <v>6</v>
      </c>
    </row>
    <row r="8677" spans="1:7">
      <c r="A8677" t="s">
        <v>23644</v>
      </c>
      <c r="B8677">
        <v>5</v>
      </c>
      <c r="C8677" t="s">
        <v>23645</v>
      </c>
      <c r="D8677">
        <v>11</v>
      </c>
      <c r="E8677" t="s">
        <v>6363</v>
      </c>
      <c r="F8677" t="s">
        <v>6363</v>
      </c>
      <c r="G8677">
        <v>9</v>
      </c>
    </row>
    <row r="8678" spans="1:7">
      <c r="A8678" t="s">
        <v>23646</v>
      </c>
      <c r="B8678">
        <v>4</v>
      </c>
      <c r="C8678" t="s">
        <v>23647</v>
      </c>
      <c r="D8678">
        <v>6</v>
      </c>
      <c r="E8678" t="s">
        <v>6400</v>
      </c>
      <c r="F8678" t="s">
        <v>6400</v>
      </c>
      <c r="G8678">
        <v>6</v>
      </c>
    </row>
    <row r="8679" spans="1:7">
      <c r="A8679" t="s">
        <v>23648</v>
      </c>
      <c r="B8679">
        <v>24</v>
      </c>
      <c r="C8679" t="s">
        <v>23649</v>
      </c>
      <c r="D8679">
        <v>25</v>
      </c>
      <c r="E8679" t="s">
        <v>6379</v>
      </c>
      <c r="F8679" t="s">
        <v>6379</v>
      </c>
      <c r="G8679">
        <v>27</v>
      </c>
    </row>
    <row r="8680" spans="1:7">
      <c r="A8680" t="s">
        <v>23650</v>
      </c>
      <c r="B8680">
        <v>6</v>
      </c>
      <c r="C8680" t="s">
        <v>23651</v>
      </c>
      <c r="D8680">
        <v>6</v>
      </c>
      <c r="E8680" t="s">
        <v>6372</v>
      </c>
      <c r="F8680" t="s">
        <v>6372</v>
      </c>
      <c r="G8680">
        <v>6</v>
      </c>
    </row>
    <row r="8681" spans="1:7">
      <c r="A8681" t="s">
        <v>23652</v>
      </c>
      <c r="B8681">
        <v>3</v>
      </c>
      <c r="C8681" t="s">
        <v>23653</v>
      </c>
      <c r="D8681">
        <v>5</v>
      </c>
      <c r="E8681" t="s">
        <v>6372</v>
      </c>
      <c r="F8681" t="s">
        <v>6372</v>
      </c>
      <c r="G8681">
        <v>6</v>
      </c>
    </row>
    <row r="8682" spans="1:7">
      <c r="A8682" t="s">
        <v>23654</v>
      </c>
      <c r="B8682">
        <v>5</v>
      </c>
      <c r="C8682" t="s">
        <v>23655</v>
      </c>
      <c r="D8682">
        <v>7</v>
      </c>
      <c r="E8682" t="s">
        <v>27</v>
      </c>
      <c r="F8682" t="s">
        <v>27</v>
      </c>
      <c r="G8682">
        <v>7</v>
      </c>
    </row>
    <row r="8683" spans="1:7">
      <c r="A8683" t="s">
        <v>23656</v>
      </c>
      <c r="B8683">
        <v>5</v>
      </c>
      <c r="C8683" t="s">
        <v>23657</v>
      </c>
      <c r="D8683">
        <v>5</v>
      </c>
      <c r="E8683" t="s">
        <v>6402</v>
      </c>
      <c r="F8683" t="s">
        <v>6402</v>
      </c>
      <c r="G8683">
        <v>4</v>
      </c>
    </row>
    <row r="8684" spans="1:7">
      <c r="A8684" t="s">
        <v>23658</v>
      </c>
      <c r="B8684">
        <v>5</v>
      </c>
      <c r="C8684" t="s">
        <v>23659</v>
      </c>
      <c r="D8684">
        <v>5</v>
      </c>
      <c r="E8684" t="s">
        <v>28</v>
      </c>
      <c r="F8684" t="s">
        <v>28</v>
      </c>
      <c r="G8684">
        <v>6</v>
      </c>
    </row>
    <row r="8685" spans="1:7">
      <c r="A8685" t="s">
        <v>23660</v>
      </c>
      <c r="B8685">
        <v>12</v>
      </c>
      <c r="C8685" t="s">
        <v>23661</v>
      </c>
      <c r="D8685">
        <v>12</v>
      </c>
      <c r="E8685" t="s">
        <v>6397</v>
      </c>
      <c r="F8685" t="s">
        <v>6397</v>
      </c>
      <c r="G8685">
        <v>11</v>
      </c>
    </row>
    <row r="8686" spans="1:7">
      <c r="A8686" t="s">
        <v>23662</v>
      </c>
      <c r="B8686">
        <v>6</v>
      </c>
      <c r="C8686" t="s">
        <v>23663</v>
      </c>
      <c r="D8686">
        <v>6</v>
      </c>
      <c r="E8686" t="s">
        <v>27</v>
      </c>
      <c r="F8686" t="s">
        <v>27</v>
      </c>
      <c r="G8686">
        <v>7</v>
      </c>
    </row>
    <row r="8687" spans="1:7">
      <c r="A8687" t="s">
        <v>23664</v>
      </c>
      <c r="B8687">
        <v>5</v>
      </c>
      <c r="C8687" t="s">
        <v>23665</v>
      </c>
      <c r="D8687">
        <v>5</v>
      </c>
      <c r="E8687" t="s">
        <v>30</v>
      </c>
      <c r="F8687" t="s">
        <v>30</v>
      </c>
      <c r="G8687">
        <v>3</v>
      </c>
    </row>
    <row r="8688" spans="1:7">
      <c r="A8688" t="s">
        <v>23666</v>
      </c>
      <c r="B8688">
        <v>5</v>
      </c>
      <c r="C8688" t="s">
        <v>23667</v>
      </c>
      <c r="D8688">
        <v>5</v>
      </c>
      <c r="E8688" t="s">
        <v>6372</v>
      </c>
      <c r="F8688" t="s">
        <v>6372</v>
      </c>
      <c r="G8688">
        <v>6</v>
      </c>
    </row>
    <row r="8689" spans="1:7">
      <c r="A8689" t="s">
        <v>23668</v>
      </c>
      <c r="B8689">
        <v>3</v>
      </c>
      <c r="C8689" t="s">
        <v>23669</v>
      </c>
      <c r="D8689">
        <v>6</v>
      </c>
      <c r="E8689" t="s">
        <v>27</v>
      </c>
      <c r="F8689" t="s">
        <v>27</v>
      </c>
      <c r="G8689">
        <v>7</v>
      </c>
    </row>
    <row r="8690" spans="1:7">
      <c r="A8690" t="s">
        <v>23670</v>
      </c>
      <c r="B8690">
        <v>10</v>
      </c>
      <c r="C8690" t="s">
        <v>23671</v>
      </c>
      <c r="D8690">
        <v>11</v>
      </c>
      <c r="E8690" t="s">
        <v>6397</v>
      </c>
      <c r="F8690" t="s">
        <v>6397</v>
      </c>
      <c r="G8690">
        <v>11</v>
      </c>
    </row>
    <row r="8691" spans="1:7">
      <c r="A8691" t="s">
        <v>23672</v>
      </c>
      <c r="B8691">
        <v>3</v>
      </c>
      <c r="C8691" t="s">
        <v>22132</v>
      </c>
      <c r="D8691">
        <v>7</v>
      </c>
      <c r="E8691" t="s">
        <v>6372</v>
      </c>
      <c r="F8691" t="s">
        <v>6372</v>
      </c>
      <c r="G8691">
        <v>6</v>
      </c>
    </row>
    <row r="8692" spans="1:7">
      <c r="A8692" t="s">
        <v>23673</v>
      </c>
      <c r="B8692">
        <v>4</v>
      </c>
      <c r="C8692" t="s">
        <v>23674</v>
      </c>
      <c r="D8692">
        <v>4</v>
      </c>
      <c r="E8692" t="s">
        <v>30</v>
      </c>
      <c r="F8692" t="s">
        <v>30</v>
      </c>
      <c r="G8692">
        <v>3</v>
      </c>
    </row>
    <row r="8693" spans="1:7">
      <c r="A8693" t="s">
        <v>23675</v>
      </c>
      <c r="B8693">
        <v>5</v>
      </c>
      <c r="C8693" t="s">
        <v>23676</v>
      </c>
      <c r="D8693">
        <v>5</v>
      </c>
      <c r="E8693" t="s">
        <v>28</v>
      </c>
      <c r="F8693" t="s">
        <v>28</v>
      </c>
      <c r="G8693">
        <v>6</v>
      </c>
    </row>
    <row r="8694" spans="1:7">
      <c r="A8694" t="s">
        <v>23677</v>
      </c>
      <c r="B8694">
        <v>6</v>
      </c>
      <c r="C8694" t="s">
        <v>23678</v>
      </c>
      <c r="D8694">
        <v>12</v>
      </c>
      <c r="E8694" t="s">
        <v>6395</v>
      </c>
      <c r="F8694" t="s">
        <v>6395</v>
      </c>
      <c r="G8694">
        <v>13</v>
      </c>
    </row>
    <row r="8695" spans="1:7">
      <c r="A8695" t="s">
        <v>23679</v>
      </c>
      <c r="B8695">
        <v>6</v>
      </c>
      <c r="C8695" t="s">
        <v>23680</v>
      </c>
      <c r="D8695">
        <v>6</v>
      </c>
      <c r="E8695" t="s">
        <v>6400</v>
      </c>
      <c r="F8695" t="s">
        <v>6400</v>
      </c>
      <c r="G8695">
        <v>6</v>
      </c>
    </row>
    <row r="8696" spans="1:7">
      <c r="A8696" t="s">
        <v>23681</v>
      </c>
      <c r="B8696">
        <v>7</v>
      </c>
      <c r="C8696" t="s">
        <v>23682</v>
      </c>
      <c r="D8696">
        <v>5</v>
      </c>
      <c r="E8696" t="s">
        <v>6372</v>
      </c>
      <c r="F8696" t="s">
        <v>6372</v>
      </c>
      <c r="G8696">
        <v>6</v>
      </c>
    </row>
    <row r="8697" spans="1:7">
      <c r="A8697" t="s">
        <v>23683</v>
      </c>
      <c r="B8697">
        <v>11</v>
      </c>
      <c r="C8697" t="s">
        <v>23684</v>
      </c>
      <c r="D8697">
        <v>11</v>
      </c>
      <c r="E8697" t="s">
        <v>6397</v>
      </c>
      <c r="F8697" t="s">
        <v>6397</v>
      </c>
      <c r="G8697">
        <v>11</v>
      </c>
    </row>
    <row r="8698" spans="1:7">
      <c r="A8698" t="s">
        <v>23685</v>
      </c>
      <c r="B8698">
        <v>7</v>
      </c>
      <c r="C8698" t="s">
        <v>23686</v>
      </c>
      <c r="D8698">
        <v>9</v>
      </c>
      <c r="E8698" t="s">
        <v>6372</v>
      </c>
      <c r="F8698" t="s">
        <v>6372</v>
      </c>
      <c r="G8698">
        <v>6</v>
      </c>
    </row>
    <row r="8699" spans="1:7">
      <c r="A8699" t="s">
        <v>23687</v>
      </c>
      <c r="B8699">
        <v>2</v>
      </c>
      <c r="C8699" t="s">
        <v>23688</v>
      </c>
      <c r="D8699">
        <v>7</v>
      </c>
      <c r="E8699" t="s">
        <v>6395</v>
      </c>
      <c r="F8699" t="s">
        <v>6395</v>
      </c>
      <c r="G8699">
        <v>13</v>
      </c>
    </row>
    <row r="8700" spans="1:7">
      <c r="A8700" t="s">
        <v>23689</v>
      </c>
      <c r="B8700">
        <v>5</v>
      </c>
      <c r="C8700" t="s">
        <v>23690</v>
      </c>
      <c r="D8700">
        <v>5</v>
      </c>
      <c r="E8700" t="s">
        <v>28</v>
      </c>
      <c r="F8700" t="s">
        <v>28</v>
      </c>
      <c r="G8700">
        <v>6</v>
      </c>
    </row>
    <row r="8701" spans="1:7">
      <c r="A8701" t="s">
        <v>23691</v>
      </c>
      <c r="B8701">
        <v>0</v>
      </c>
      <c r="C8701" t="s">
        <v>23692</v>
      </c>
      <c r="D8701">
        <v>7</v>
      </c>
      <c r="E8701" t="s">
        <v>6395</v>
      </c>
      <c r="F8701" t="s">
        <v>6395</v>
      </c>
      <c r="G8701">
        <v>13</v>
      </c>
    </row>
    <row r="8702" spans="1:7">
      <c r="A8702" t="s">
        <v>23693</v>
      </c>
      <c r="B8702">
        <v>4</v>
      </c>
      <c r="C8702" t="s">
        <v>22270</v>
      </c>
      <c r="D8702">
        <v>7</v>
      </c>
      <c r="E8702" t="s">
        <v>27</v>
      </c>
      <c r="F8702" t="s">
        <v>27</v>
      </c>
      <c r="G8702">
        <v>7</v>
      </c>
    </row>
    <row r="8703" spans="1:7">
      <c r="A8703" t="s">
        <v>23694</v>
      </c>
      <c r="B8703">
        <v>6</v>
      </c>
      <c r="C8703" t="s">
        <v>23695</v>
      </c>
      <c r="D8703">
        <v>6</v>
      </c>
      <c r="E8703" t="s">
        <v>6372</v>
      </c>
      <c r="F8703" t="s">
        <v>6372</v>
      </c>
      <c r="G8703">
        <v>6</v>
      </c>
    </row>
    <row r="8704" spans="1:7">
      <c r="A8704" t="s">
        <v>23696</v>
      </c>
      <c r="B8704">
        <v>7</v>
      </c>
      <c r="C8704" t="s">
        <v>23697</v>
      </c>
      <c r="D8704">
        <v>7</v>
      </c>
      <c r="E8704" t="s">
        <v>27</v>
      </c>
      <c r="F8704" t="s">
        <v>27</v>
      </c>
      <c r="G8704">
        <v>7</v>
      </c>
    </row>
    <row r="8705" spans="1:7">
      <c r="A8705" t="s">
        <v>23698</v>
      </c>
      <c r="B8705">
        <v>6</v>
      </c>
      <c r="C8705" t="s">
        <v>23699</v>
      </c>
      <c r="D8705">
        <v>12</v>
      </c>
      <c r="E8705" t="s">
        <v>6397</v>
      </c>
      <c r="F8705" t="s">
        <v>6397</v>
      </c>
      <c r="G8705">
        <v>11</v>
      </c>
    </row>
    <row r="8706" spans="1:7">
      <c r="A8706" t="s">
        <v>23700</v>
      </c>
      <c r="B8706">
        <v>9</v>
      </c>
      <c r="C8706" t="s">
        <v>23701</v>
      </c>
      <c r="D8706">
        <v>9</v>
      </c>
      <c r="E8706" t="s">
        <v>6395</v>
      </c>
      <c r="F8706" t="s">
        <v>6395</v>
      </c>
      <c r="G8706">
        <v>13</v>
      </c>
    </row>
    <row r="8707" spans="1:7">
      <c r="A8707" t="s">
        <v>23702</v>
      </c>
      <c r="B8707">
        <v>7</v>
      </c>
      <c r="C8707" t="s">
        <v>15884</v>
      </c>
      <c r="D8707">
        <v>14</v>
      </c>
      <c r="E8707" t="s">
        <v>6395</v>
      </c>
      <c r="F8707" t="s">
        <v>6395</v>
      </c>
      <c r="G8707">
        <v>13</v>
      </c>
    </row>
    <row r="8708" spans="1:7">
      <c r="A8708" t="s">
        <v>23703</v>
      </c>
      <c r="B8708">
        <v>5</v>
      </c>
      <c r="C8708" t="s">
        <v>23704</v>
      </c>
      <c r="D8708">
        <v>5</v>
      </c>
      <c r="E8708" t="s">
        <v>30</v>
      </c>
      <c r="F8708" t="s">
        <v>30</v>
      </c>
      <c r="G8708">
        <v>3</v>
      </c>
    </row>
    <row r="8709" spans="1:7">
      <c r="A8709" t="s">
        <v>23705</v>
      </c>
      <c r="B8709">
        <v>6</v>
      </c>
      <c r="C8709" t="s">
        <v>23706</v>
      </c>
      <c r="D8709">
        <v>13</v>
      </c>
      <c r="E8709" t="s">
        <v>6395</v>
      </c>
      <c r="F8709" t="s">
        <v>6395</v>
      </c>
      <c r="G8709">
        <v>13</v>
      </c>
    </row>
    <row r="8710" spans="1:7">
      <c r="A8710" t="s">
        <v>23707</v>
      </c>
      <c r="B8710">
        <v>5</v>
      </c>
      <c r="C8710" t="s">
        <v>23708</v>
      </c>
      <c r="D8710">
        <v>5</v>
      </c>
      <c r="E8710" t="s">
        <v>30</v>
      </c>
      <c r="F8710" t="s">
        <v>30</v>
      </c>
      <c r="G8710">
        <v>3</v>
      </c>
    </row>
    <row r="8711" spans="1:7">
      <c r="A8711" t="s">
        <v>23709</v>
      </c>
      <c r="B8711">
        <v>6</v>
      </c>
      <c r="C8711" t="s">
        <v>23710</v>
      </c>
      <c r="D8711">
        <v>6</v>
      </c>
      <c r="E8711" t="s">
        <v>6372</v>
      </c>
      <c r="F8711" t="s">
        <v>6372</v>
      </c>
      <c r="G8711">
        <v>6</v>
      </c>
    </row>
    <row r="8712" spans="1:7">
      <c r="A8712" t="s">
        <v>23711</v>
      </c>
      <c r="B8712">
        <v>5</v>
      </c>
      <c r="C8712" t="s">
        <v>23712</v>
      </c>
      <c r="D8712">
        <v>4.5</v>
      </c>
      <c r="E8712" t="s">
        <v>6402</v>
      </c>
      <c r="F8712" t="s">
        <v>6402</v>
      </c>
      <c r="G8712">
        <v>4</v>
      </c>
    </row>
    <row r="8713" spans="1:7">
      <c r="A8713" t="s">
        <v>23713</v>
      </c>
      <c r="B8713">
        <v>6</v>
      </c>
      <c r="C8713" t="s">
        <v>23714</v>
      </c>
      <c r="D8713">
        <v>6</v>
      </c>
      <c r="E8713" t="s">
        <v>6400</v>
      </c>
      <c r="F8713" t="s">
        <v>6400</v>
      </c>
      <c r="G8713">
        <v>6</v>
      </c>
    </row>
    <row r="8714" spans="1:7">
      <c r="A8714" t="s">
        <v>23715</v>
      </c>
      <c r="B8714">
        <v>31</v>
      </c>
      <c r="C8714" t="s">
        <v>23716</v>
      </c>
      <c r="D8714">
        <v>32</v>
      </c>
      <c r="E8714" t="s">
        <v>6362</v>
      </c>
      <c r="F8714" t="s">
        <v>6362</v>
      </c>
      <c r="G8714">
        <v>32</v>
      </c>
    </row>
    <row r="8715" spans="1:7">
      <c r="A8715" t="s">
        <v>23717</v>
      </c>
      <c r="B8715">
        <v>6</v>
      </c>
      <c r="C8715" t="s">
        <v>23718</v>
      </c>
      <c r="D8715">
        <v>7</v>
      </c>
      <c r="E8715" t="s">
        <v>6372</v>
      </c>
      <c r="F8715" t="s">
        <v>6372</v>
      </c>
      <c r="G8715">
        <v>6</v>
      </c>
    </row>
    <row r="8716" spans="1:7">
      <c r="A8716" t="s">
        <v>23719</v>
      </c>
      <c r="B8716">
        <v>5</v>
      </c>
      <c r="C8716" t="s">
        <v>23720</v>
      </c>
      <c r="D8716">
        <v>5</v>
      </c>
      <c r="E8716" t="s">
        <v>27</v>
      </c>
      <c r="F8716" t="s">
        <v>27</v>
      </c>
      <c r="G8716">
        <v>7</v>
      </c>
    </row>
    <row r="8717" spans="1:7">
      <c r="A8717" t="s">
        <v>23721</v>
      </c>
      <c r="B8717">
        <v>6</v>
      </c>
      <c r="C8717" t="s">
        <v>23722</v>
      </c>
      <c r="D8717">
        <v>6</v>
      </c>
      <c r="E8717" t="s">
        <v>27</v>
      </c>
      <c r="F8717" t="s">
        <v>27</v>
      </c>
      <c r="G8717">
        <v>7</v>
      </c>
    </row>
    <row r="8718" spans="1:7">
      <c r="A8718" t="s">
        <v>23723</v>
      </c>
      <c r="B8718">
        <v>6</v>
      </c>
      <c r="C8718" t="s">
        <v>23724</v>
      </c>
      <c r="D8718">
        <v>7</v>
      </c>
      <c r="E8718" t="s">
        <v>6372</v>
      </c>
      <c r="F8718" t="s">
        <v>6372</v>
      </c>
      <c r="G8718">
        <v>6</v>
      </c>
    </row>
    <row r="8719" spans="1:7">
      <c r="A8719" t="s">
        <v>23725</v>
      </c>
      <c r="B8719">
        <v>8</v>
      </c>
      <c r="C8719" t="s">
        <v>23726</v>
      </c>
      <c r="D8719">
        <v>8</v>
      </c>
      <c r="E8719" t="s">
        <v>6372</v>
      </c>
      <c r="F8719" t="s">
        <v>6372</v>
      </c>
      <c r="G8719">
        <v>6</v>
      </c>
    </row>
    <row r="8720" spans="1:7">
      <c r="A8720" t="s">
        <v>23727</v>
      </c>
      <c r="B8720">
        <v>5</v>
      </c>
      <c r="C8720" t="s">
        <v>23728</v>
      </c>
      <c r="D8720">
        <v>5</v>
      </c>
      <c r="E8720" t="s">
        <v>6402</v>
      </c>
      <c r="F8720" t="s">
        <v>6402</v>
      </c>
      <c r="G8720">
        <v>4</v>
      </c>
    </row>
    <row r="8721" spans="1:7">
      <c r="A8721" t="s">
        <v>23729</v>
      </c>
      <c r="B8721">
        <v>8</v>
      </c>
      <c r="C8721" t="s">
        <v>23730</v>
      </c>
      <c r="D8721">
        <v>8</v>
      </c>
      <c r="E8721" t="s">
        <v>27</v>
      </c>
      <c r="F8721" t="s">
        <v>27</v>
      </c>
      <c r="G8721">
        <v>7</v>
      </c>
    </row>
    <row r="8722" spans="1:7">
      <c r="A8722" t="s">
        <v>23731</v>
      </c>
      <c r="B8722">
        <v>3</v>
      </c>
      <c r="C8722" t="s">
        <v>19118</v>
      </c>
      <c r="D8722">
        <v>6</v>
      </c>
      <c r="E8722" t="s">
        <v>6368</v>
      </c>
      <c r="F8722" t="s">
        <v>6368</v>
      </c>
      <c r="G8722">
        <v>6</v>
      </c>
    </row>
    <row r="8723" spans="1:7">
      <c r="A8723" t="s">
        <v>23732</v>
      </c>
      <c r="B8723">
        <v>4</v>
      </c>
      <c r="C8723" t="s">
        <v>23733</v>
      </c>
      <c r="D8723">
        <v>7</v>
      </c>
      <c r="E8723" t="s">
        <v>27</v>
      </c>
      <c r="F8723" t="s">
        <v>27</v>
      </c>
      <c r="G8723">
        <v>7</v>
      </c>
    </row>
    <row r="8724" spans="1:7">
      <c r="A8724" t="s">
        <v>23734</v>
      </c>
      <c r="B8724">
        <v>3</v>
      </c>
      <c r="C8724" t="s">
        <v>23735</v>
      </c>
      <c r="D8724">
        <v>4</v>
      </c>
      <c r="E8724" t="s">
        <v>6368</v>
      </c>
      <c r="F8724" t="s">
        <v>6368</v>
      </c>
      <c r="G8724">
        <v>6</v>
      </c>
    </row>
    <row r="8725" spans="1:7">
      <c r="A8725" t="s">
        <v>23736</v>
      </c>
      <c r="B8725">
        <v>7</v>
      </c>
      <c r="C8725" t="s">
        <v>23737</v>
      </c>
      <c r="D8725">
        <v>7</v>
      </c>
      <c r="E8725" t="s">
        <v>6372</v>
      </c>
      <c r="F8725" t="s">
        <v>6372</v>
      </c>
      <c r="G8725">
        <v>6</v>
      </c>
    </row>
    <row r="8726" spans="1:7">
      <c r="A8726" t="s">
        <v>23738</v>
      </c>
      <c r="B8726">
        <v>5</v>
      </c>
      <c r="C8726" t="s">
        <v>23739</v>
      </c>
      <c r="D8726">
        <v>5</v>
      </c>
      <c r="E8726" t="s">
        <v>6369</v>
      </c>
      <c r="F8726" t="s">
        <v>6369</v>
      </c>
      <c r="G8726">
        <v>3</v>
      </c>
    </row>
    <row r="8727" spans="1:7">
      <c r="A8727" t="s">
        <v>23740</v>
      </c>
      <c r="B8727">
        <v>5</v>
      </c>
      <c r="C8727" t="s">
        <v>23741</v>
      </c>
      <c r="D8727">
        <v>5</v>
      </c>
      <c r="E8727" t="s">
        <v>28</v>
      </c>
      <c r="F8727" t="s">
        <v>28</v>
      </c>
      <c r="G8727">
        <v>6</v>
      </c>
    </row>
    <row r="8728" spans="1:7">
      <c r="A8728" t="s">
        <v>23742</v>
      </c>
      <c r="B8728">
        <v>7.5</v>
      </c>
      <c r="C8728" t="s">
        <v>23743</v>
      </c>
      <c r="D8728">
        <v>8</v>
      </c>
      <c r="E8728" t="s">
        <v>6368</v>
      </c>
      <c r="F8728" t="s">
        <v>6368</v>
      </c>
      <c r="G8728">
        <v>6</v>
      </c>
    </row>
    <row r="8729" spans="1:7">
      <c r="A8729" t="s">
        <v>23744</v>
      </c>
      <c r="B8729">
        <v>6</v>
      </c>
      <c r="C8729" t="s">
        <v>23745</v>
      </c>
      <c r="D8729">
        <v>6</v>
      </c>
      <c r="E8729" t="s">
        <v>6368</v>
      </c>
      <c r="F8729" t="s">
        <v>6368</v>
      </c>
      <c r="G8729">
        <v>6</v>
      </c>
    </row>
    <row r="8730" spans="1:7">
      <c r="A8730" t="s">
        <v>23746</v>
      </c>
      <c r="B8730">
        <v>3</v>
      </c>
      <c r="C8730" t="s">
        <v>23747</v>
      </c>
      <c r="D8730">
        <v>3</v>
      </c>
      <c r="E8730" t="s">
        <v>30</v>
      </c>
      <c r="F8730" t="s">
        <v>30</v>
      </c>
      <c r="G8730">
        <v>3</v>
      </c>
    </row>
    <row r="8731" spans="1:7">
      <c r="A8731" t="s">
        <v>23748</v>
      </c>
      <c r="B8731">
        <v>5</v>
      </c>
      <c r="C8731" t="s">
        <v>23749</v>
      </c>
      <c r="D8731">
        <v>5</v>
      </c>
      <c r="E8731" t="s">
        <v>6400</v>
      </c>
      <c r="F8731" t="s">
        <v>6400</v>
      </c>
      <c r="G8731">
        <v>6</v>
      </c>
    </row>
    <row r="8732" spans="1:7">
      <c r="A8732" t="s">
        <v>23750</v>
      </c>
      <c r="B8732">
        <v>9</v>
      </c>
      <c r="C8732" t="s">
        <v>23751</v>
      </c>
      <c r="D8732">
        <v>8</v>
      </c>
      <c r="E8732" t="s">
        <v>6363</v>
      </c>
      <c r="F8732" t="s">
        <v>6363</v>
      </c>
      <c r="G8732">
        <v>9</v>
      </c>
    </row>
    <row r="8733" spans="1:7">
      <c r="A8733" t="s">
        <v>23752</v>
      </c>
      <c r="B8733">
        <v>5</v>
      </c>
      <c r="C8733" t="s">
        <v>23753</v>
      </c>
      <c r="D8733">
        <v>5</v>
      </c>
      <c r="E8733" t="s">
        <v>6372</v>
      </c>
      <c r="F8733" t="s">
        <v>6372</v>
      </c>
      <c r="G8733">
        <v>6</v>
      </c>
    </row>
    <row r="8734" spans="1:7">
      <c r="A8734" t="s">
        <v>23754</v>
      </c>
      <c r="B8734">
        <v>5</v>
      </c>
      <c r="C8734" t="s">
        <v>23755</v>
      </c>
      <c r="D8734">
        <v>5</v>
      </c>
      <c r="E8734" t="s">
        <v>30</v>
      </c>
      <c r="F8734" t="s">
        <v>30</v>
      </c>
      <c r="G8734">
        <v>3</v>
      </c>
    </row>
    <row r="8735" spans="1:7">
      <c r="A8735" t="s">
        <v>23756</v>
      </c>
      <c r="B8735">
        <v>6</v>
      </c>
      <c r="C8735" t="s">
        <v>23757</v>
      </c>
      <c r="D8735">
        <v>6</v>
      </c>
      <c r="E8735" t="s">
        <v>6372</v>
      </c>
      <c r="F8735" t="s">
        <v>6372</v>
      </c>
      <c r="G8735">
        <v>6</v>
      </c>
    </row>
    <row r="8736" spans="1:7">
      <c r="A8736" t="s">
        <v>23758</v>
      </c>
      <c r="B8736">
        <v>6</v>
      </c>
      <c r="C8736" t="s">
        <v>23759</v>
      </c>
      <c r="D8736">
        <v>6</v>
      </c>
      <c r="E8736" t="s">
        <v>6372</v>
      </c>
      <c r="F8736" t="s">
        <v>6372</v>
      </c>
      <c r="G8736">
        <v>6</v>
      </c>
    </row>
    <row r="8737" spans="1:7">
      <c r="A8737" t="s">
        <v>23760</v>
      </c>
      <c r="B8737">
        <v>7</v>
      </c>
      <c r="C8737" t="s">
        <v>23761</v>
      </c>
      <c r="D8737">
        <v>7</v>
      </c>
      <c r="E8737" t="s">
        <v>6400</v>
      </c>
      <c r="F8737" t="s">
        <v>6400</v>
      </c>
      <c r="G8737">
        <v>6</v>
      </c>
    </row>
    <row r="8738" spans="1:7">
      <c r="A8738" t="s">
        <v>23762</v>
      </c>
      <c r="B8738">
        <v>6</v>
      </c>
      <c r="C8738" t="s">
        <v>23763</v>
      </c>
      <c r="D8738">
        <v>6</v>
      </c>
      <c r="E8738" t="s">
        <v>27</v>
      </c>
      <c r="F8738" t="s">
        <v>27</v>
      </c>
      <c r="G8738">
        <v>7</v>
      </c>
    </row>
    <row r="8739" spans="1:7">
      <c r="A8739" t="s">
        <v>23764</v>
      </c>
      <c r="B8739">
        <v>5.5</v>
      </c>
      <c r="C8739" t="s">
        <v>23765</v>
      </c>
      <c r="D8739">
        <v>5.5</v>
      </c>
      <c r="E8739" t="s">
        <v>28</v>
      </c>
      <c r="F8739" t="s">
        <v>28</v>
      </c>
      <c r="G8739">
        <v>6</v>
      </c>
    </row>
    <row r="8740" spans="1:7">
      <c r="A8740" t="s">
        <v>23766</v>
      </c>
      <c r="B8740">
        <v>3</v>
      </c>
      <c r="C8740" t="s">
        <v>23767</v>
      </c>
      <c r="D8740">
        <v>3</v>
      </c>
      <c r="E8740" t="s">
        <v>6377</v>
      </c>
      <c r="F8740" t="s">
        <v>6377</v>
      </c>
      <c r="G8740">
        <v>1</v>
      </c>
    </row>
    <row r="8741" spans="1:7">
      <c r="A8741" t="s">
        <v>23768</v>
      </c>
      <c r="B8741">
        <v>11</v>
      </c>
      <c r="C8741" t="s">
        <v>23769</v>
      </c>
      <c r="D8741">
        <v>11</v>
      </c>
      <c r="E8741" t="s">
        <v>6397</v>
      </c>
      <c r="F8741" t="s">
        <v>6397</v>
      </c>
      <c r="G8741">
        <v>11</v>
      </c>
    </row>
    <row r="8742" spans="1:7">
      <c r="A8742" t="s">
        <v>23770</v>
      </c>
      <c r="B8742">
        <v>5</v>
      </c>
      <c r="C8742" t="s">
        <v>23771</v>
      </c>
      <c r="D8742">
        <v>5</v>
      </c>
      <c r="E8742" t="s">
        <v>28</v>
      </c>
      <c r="F8742" t="s">
        <v>28</v>
      </c>
      <c r="G8742">
        <v>6</v>
      </c>
    </row>
    <row r="8743" spans="1:7">
      <c r="A8743" t="s">
        <v>23772</v>
      </c>
      <c r="B8743">
        <v>6</v>
      </c>
      <c r="C8743" t="s">
        <v>23773</v>
      </c>
      <c r="D8743">
        <v>16</v>
      </c>
      <c r="E8743" t="s">
        <v>34</v>
      </c>
      <c r="F8743" t="s">
        <v>34</v>
      </c>
      <c r="G8743">
        <v>13</v>
      </c>
    </row>
    <row r="8744" spans="1:7">
      <c r="A8744" t="s">
        <v>23774</v>
      </c>
      <c r="B8744">
        <v>4</v>
      </c>
      <c r="C8744" t="s">
        <v>23775</v>
      </c>
      <c r="D8744">
        <v>4</v>
      </c>
      <c r="E8744" t="s">
        <v>6369</v>
      </c>
      <c r="F8744" t="s">
        <v>6369</v>
      </c>
      <c r="G8744">
        <v>3</v>
      </c>
    </row>
    <row r="8745" spans="1:7">
      <c r="A8745" t="s">
        <v>23776</v>
      </c>
      <c r="B8745">
        <v>7</v>
      </c>
      <c r="C8745" t="s">
        <v>23777</v>
      </c>
      <c r="D8745">
        <v>7</v>
      </c>
      <c r="E8745" t="s">
        <v>28</v>
      </c>
      <c r="F8745" t="s">
        <v>28</v>
      </c>
      <c r="G8745">
        <v>6</v>
      </c>
    </row>
    <row r="8746" spans="1:7">
      <c r="A8746" t="s">
        <v>23778</v>
      </c>
      <c r="B8746">
        <v>5</v>
      </c>
      <c r="C8746" t="s">
        <v>22907</v>
      </c>
      <c r="D8746">
        <v>6</v>
      </c>
      <c r="E8746" t="s">
        <v>6372</v>
      </c>
      <c r="F8746" t="s">
        <v>6372</v>
      </c>
      <c r="G8746">
        <v>6</v>
      </c>
    </row>
    <row r="8747" spans="1:7">
      <c r="A8747" t="s">
        <v>23779</v>
      </c>
      <c r="B8747">
        <v>7</v>
      </c>
      <c r="C8747" t="s">
        <v>23780</v>
      </c>
      <c r="D8747">
        <v>7</v>
      </c>
      <c r="E8747" t="s">
        <v>6368</v>
      </c>
      <c r="F8747" t="s">
        <v>6368</v>
      </c>
      <c r="G8747">
        <v>6</v>
      </c>
    </row>
    <row r="8748" spans="1:7">
      <c r="A8748" t="s">
        <v>23781</v>
      </c>
      <c r="B8748">
        <v>3</v>
      </c>
      <c r="C8748" t="s">
        <v>23370</v>
      </c>
      <c r="D8748">
        <v>5</v>
      </c>
      <c r="E8748" t="s">
        <v>6372</v>
      </c>
      <c r="F8748" t="s">
        <v>6372</v>
      </c>
      <c r="G8748">
        <v>6</v>
      </c>
    </row>
    <row r="8749" spans="1:7">
      <c r="A8749" t="s">
        <v>23782</v>
      </c>
      <c r="B8749">
        <v>5</v>
      </c>
      <c r="C8749" t="s">
        <v>23783</v>
      </c>
      <c r="D8749">
        <v>5</v>
      </c>
      <c r="E8749" t="s">
        <v>6372</v>
      </c>
      <c r="F8749" t="s">
        <v>6372</v>
      </c>
      <c r="G8749">
        <v>6</v>
      </c>
    </row>
    <row r="8750" spans="1:7">
      <c r="A8750" t="s">
        <v>23784</v>
      </c>
      <c r="B8750">
        <v>7</v>
      </c>
      <c r="C8750" t="s">
        <v>23785</v>
      </c>
      <c r="D8750">
        <v>7</v>
      </c>
      <c r="E8750" t="s">
        <v>27</v>
      </c>
      <c r="F8750" t="s">
        <v>27</v>
      </c>
      <c r="G8750">
        <v>7</v>
      </c>
    </row>
    <row r="8751" spans="1:7">
      <c r="A8751" t="s">
        <v>23786</v>
      </c>
      <c r="B8751">
        <v>5</v>
      </c>
      <c r="C8751" t="s">
        <v>23787</v>
      </c>
      <c r="D8751">
        <v>5</v>
      </c>
      <c r="E8751" t="s">
        <v>6368</v>
      </c>
      <c r="F8751" t="s">
        <v>6368</v>
      </c>
      <c r="G8751">
        <v>6</v>
      </c>
    </row>
    <row r="8752" spans="1:7">
      <c r="A8752" t="s">
        <v>23788</v>
      </c>
      <c r="B8752">
        <v>8</v>
      </c>
      <c r="C8752" t="s">
        <v>23789</v>
      </c>
      <c r="D8752">
        <v>8</v>
      </c>
      <c r="E8752" t="s">
        <v>6400</v>
      </c>
      <c r="F8752" t="s">
        <v>6400</v>
      </c>
      <c r="G8752">
        <v>6</v>
      </c>
    </row>
    <row r="8753" spans="1:7">
      <c r="A8753" t="s">
        <v>23790</v>
      </c>
      <c r="B8753">
        <v>6</v>
      </c>
      <c r="C8753" t="s">
        <v>23791</v>
      </c>
      <c r="D8753">
        <v>6</v>
      </c>
      <c r="E8753" t="s">
        <v>6369</v>
      </c>
      <c r="F8753" t="s">
        <v>6369</v>
      </c>
      <c r="G8753">
        <v>3</v>
      </c>
    </row>
    <row r="8754" spans="1:7">
      <c r="A8754" t="s">
        <v>23792</v>
      </c>
      <c r="B8754">
        <v>8</v>
      </c>
      <c r="C8754" t="s">
        <v>23793</v>
      </c>
      <c r="D8754">
        <v>8</v>
      </c>
      <c r="E8754" t="s">
        <v>6400</v>
      </c>
      <c r="F8754" t="s">
        <v>6400</v>
      </c>
      <c r="G8754">
        <v>6</v>
      </c>
    </row>
    <row r="8755" spans="1:7">
      <c r="A8755" t="s">
        <v>23794</v>
      </c>
      <c r="B8755">
        <v>3</v>
      </c>
      <c r="C8755" t="s">
        <v>23795</v>
      </c>
      <c r="D8755">
        <v>6</v>
      </c>
      <c r="E8755" t="s">
        <v>6372</v>
      </c>
      <c r="F8755" t="s">
        <v>6372</v>
      </c>
      <c r="G8755">
        <v>6</v>
      </c>
    </row>
    <row r="8756" spans="1:7">
      <c r="A8756" t="s">
        <v>23796</v>
      </c>
      <c r="B8756">
        <v>7</v>
      </c>
      <c r="C8756" t="s">
        <v>23797</v>
      </c>
      <c r="D8756">
        <v>7</v>
      </c>
      <c r="E8756" t="s">
        <v>28</v>
      </c>
      <c r="F8756" t="s">
        <v>28</v>
      </c>
      <c r="G8756">
        <v>6</v>
      </c>
    </row>
    <row r="8757" spans="1:7">
      <c r="A8757" t="s">
        <v>23798</v>
      </c>
      <c r="B8757">
        <v>7</v>
      </c>
      <c r="C8757" t="s">
        <v>23799</v>
      </c>
      <c r="D8757">
        <v>7</v>
      </c>
      <c r="E8757" t="s">
        <v>27</v>
      </c>
      <c r="F8757" t="s">
        <v>27</v>
      </c>
      <c r="G8757">
        <v>7</v>
      </c>
    </row>
    <row r="8758" spans="1:7">
      <c r="A8758" t="s">
        <v>23800</v>
      </c>
      <c r="B8758">
        <v>6</v>
      </c>
      <c r="C8758" t="s">
        <v>23801</v>
      </c>
      <c r="D8758">
        <v>6</v>
      </c>
      <c r="E8758" t="s">
        <v>27</v>
      </c>
      <c r="F8758" t="s">
        <v>27</v>
      </c>
      <c r="G8758">
        <v>7</v>
      </c>
    </row>
    <row r="8759" spans="1:7">
      <c r="A8759" t="s">
        <v>23802</v>
      </c>
      <c r="B8759">
        <v>5</v>
      </c>
      <c r="C8759" t="s">
        <v>23803</v>
      </c>
      <c r="D8759">
        <v>5</v>
      </c>
      <c r="E8759" t="s">
        <v>6372</v>
      </c>
      <c r="F8759" t="s">
        <v>6372</v>
      </c>
      <c r="G8759">
        <v>6</v>
      </c>
    </row>
    <row r="8760" spans="1:7">
      <c r="A8760" t="s">
        <v>23804</v>
      </c>
      <c r="B8760">
        <v>5</v>
      </c>
      <c r="C8760" t="s">
        <v>23805</v>
      </c>
      <c r="D8760">
        <v>5</v>
      </c>
      <c r="E8760" t="s">
        <v>27</v>
      </c>
      <c r="F8760" t="s">
        <v>27</v>
      </c>
      <c r="G8760">
        <v>7</v>
      </c>
    </row>
    <row r="8761" spans="1:7">
      <c r="A8761" t="s">
        <v>23806</v>
      </c>
      <c r="B8761">
        <v>7</v>
      </c>
      <c r="C8761" t="s">
        <v>23807</v>
      </c>
      <c r="D8761">
        <v>7</v>
      </c>
      <c r="E8761" t="s">
        <v>6368</v>
      </c>
      <c r="F8761" t="s">
        <v>6368</v>
      </c>
      <c r="G8761">
        <v>6</v>
      </c>
    </row>
    <row r="8762" spans="1:7">
      <c r="A8762" t="s">
        <v>23808</v>
      </c>
      <c r="B8762">
        <v>4</v>
      </c>
      <c r="C8762" t="s">
        <v>19566</v>
      </c>
      <c r="D8762">
        <v>8</v>
      </c>
      <c r="E8762" t="s">
        <v>6363</v>
      </c>
      <c r="F8762" t="s">
        <v>6363</v>
      </c>
      <c r="G8762">
        <v>9</v>
      </c>
    </row>
    <row r="8763" spans="1:7">
      <c r="A8763" t="s">
        <v>23809</v>
      </c>
      <c r="B8763">
        <v>6</v>
      </c>
      <c r="C8763" t="s">
        <v>23810</v>
      </c>
      <c r="D8763">
        <v>6</v>
      </c>
      <c r="E8763" t="s">
        <v>27</v>
      </c>
      <c r="F8763" t="s">
        <v>27</v>
      </c>
      <c r="G8763">
        <v>7</v>
      </c>
    </row>
    <row r="8764" spans="1:7">
      <c r="A8764" t="s">
        <v>23811</v>
      </c>
      <c r="B8764">
        <v>7</v>
      </c>
      <c r="C8764" t="s">
        <v>23812</v>
      </c>
      <c r="D8764">
        <v>7</v>
      </c>
      <c r="E8764" t="s">
        <v>28</v>
      </c>
      <c r="F8764" t="s">
        <v>28</v>
      </c>
      <c r="G8764">
        <v>6</v>
      </c>
    </row>
    <row r="8765" spans="1:7">
      <c r="A8765" t="s">
        <v>23813</v>
      </c>
      <c r="B8765">
        <v>9</v>
      </c>
      <c r="C8765" t="s">
        <v>23814</v>
      </c>
      <c r="D8765">
        <v>9</v>
      </c>
      <c r="E8765" t="s">
        <v>6397</v>
      </c>
      <c r="F8765" t="s">
        <v>6397</v>
      </c>
      <c r="G8765">
        <v>11</v>
      </c>
    </row>
    <row r="8766" spans="1:7">
      <c r="A8766" t="s">
        <v>23815</v>
      </c>
      <c r="B8766">
        <v>6</v>
      </c>
      <c r="C8766" t="s">
        <v>23816</v>
      </c>
      <c r="D8766">
        <v>6</v>
      </c>
      <c r="E8766" t="s">
        <v>6372</v>
      </c>
      <c r="F8766" t="s">
        <v>6372</v>
      </c>
      <c r="G8766">
        <v>6</v>
      </c>
    </row>
    <row r="8767" spans="1:7">
      <c r="A8767" t="s">
        <v>23817</v>
      </c>
      <c r="B8767">
        <v>6</v>
      </c>
      <c r="C8767" t="s">
        <v>23818</v>
      </c>
      <c r="D8767">
        <v>7</v>
      </c>
      <c r="E8767" t="s">
        <v>6372</v>
      </c>
      <c r="F8767" t="s">
        <v>6372</v>
      </c>
      <c r="G8767">
        <v>6</v>
      </c>
    </row>
    <row r="8768" spans="1:7">
      <c r="A8768" t="s">
        <v>23819</v>
      </c>
      <c r="B8768">
        <v>7</v>
      </c>
      <c r="C8768" t="s">
        <v>23820</v>
      </c>
      <c r="D8768">
        <v>7</v>
      </c>
      <c r="E8768" t="s">
        <v>27</v>
      </c>
      <c r="F8768" t="s">
        <v>27</v>
      </c>
      <c r="G8768">
        <v>7</v>
      </c>
    </row>
    <row r="8769" spans="1:7">
      <c r="A8769" t="s">
        <v>23821</v>
      </c>
      <c r="B8769">
        <v>1</v>
      </c>
      <c r="C8769" t="s">
        <v>12787</v>
      </c>
      <c r="D8769">
        <v>3</v>
      </c>
      <c r="E8769" t="s">
        <v>6372</v>
      </c>
      <c r="F8769" t="s">
        <v>6372</v>
      </c>
      <c r="G8769">
        <v>6</v>
      </c>
    </row>
    <row r="8770" spans="1:7">
      <c r="A8770" t="s">
        <v>23822</v>
      </c>
      <c r="B8770">
        <v>5</v>
      </c>
      <c r="C8770" t="s">
        <v>18717</v>
      </c>
      <c r="D8770">
        <v>7</v>
      </c>
      <c r="E8770" t="s">
        <v>6372</v>
      </c>
      <c r="F8770" t="s">
        <v>6372</v>
      </c>
      <c r="G8770">
        <v>6</v>
      </c>
    </row>
    <row r="8771" spans="1:7">
      <c r="A8771" t="s">
        <v>23823</v>
      </c>
      <c r="B8771">
        <v>8</v>
      </c>
      <c r="C8771" t="s">
        <v>23824</v>
      </c>
      <c r="D8771">
        <v>8</v>
      </c>
      <c r="E8771" t="s">
        <v>6400</v>
      </c>
      <c r="F8771" t="s">
        <v>6400</v>
      </c>
      <c r="G8771">
        <v>6</v>
      </c>
    </row>
    <row r="8772" spans="1:7">
      <c r="A8772" t="s">
        <v>23825</v>
      </c>
      <c r="B8772">
        <v>6</v>
      </c>
      <c r="C8772" t="s">
        <v>23826</v>
      </c>
      <c r="D8772">
        <v>6</v>
      </c>
      <c r="E8772" t="s">
        <v>6372</v>
      </c>
      <c r="F8772" t="s">
        <v>6372</v>
      </c>
      <c r="G8772">
        <v>6</v>
      </c>
    </row>
    <row r="8773" spans="1:7">
      <c r="A8773" t="s">
        <v>23827</v>
      </c>
      <c r="B8773">
        <v>7</v>
      </c>
      <c r="C8773" t="s">
        <v>23828</v>
      </c>
      <c r="D8773">
        <v>7</v>
      </c>
      <c r="E8773" t="s">
        <v>6372</v>
      </c>
      <c r="F8773" t="s">
        <v>6372</v>
      </c>
      <c r="G8773">
        <v>6</v>
      </c>
    </row>
    <row r="8774" spans="1:7">
      <c r="A8774" t="s">
        <v>23829</v>
      </c>
      <c r="B8774">
        <v>7</v>
      </c>
      <c r="C8774" t="s">
        <v>23830</v>
      </c>
      <c r="D8774">
        <v>7</v>
      </c>
      <c r="E8774" t="s">
        <v>28</v>
      </c>
      <c r="F8774" t="s">
        <v>28</v>
      </c>
      <c r="G8774">
        <v>6</v>
      </c>
    </row>
    <row r="8775" spans="1:7">
      <c r="A8775" t="s">
        <v>23831</v>
      </c>
      <c r="B8775">
        <v>7</v>
      </c>
      <c r="C8775" t="s">
        <v>23832</v>
      </c>
      <c r="D8775">
        <v>7</v>
      </c>
      <c r="E8775" t="s">
        <v>6372</v>
      </c>
      <c r="F8775" t="s">
        <v>6372</v>
      </c>
      <c r="G8775">
        <v>6</v>
      </c>
    </row>
    <row r="8776" spans="1:7">
      <c r="A8776" t="s">
        <v>23833</v>
      </c>
      <c r="B8776">
        <v>7</v>
      </c>
      <c r="C8776" t="s">
        <v>23834</v>
      </c>
      <c r="D8776">
        <v>7</v>
      </c>
      <c r="E8776" t="s">
        <v>6400</v>
      </c>
      <c r="F8776" t="s">
        <v>6400</v>
      </c>
      <c r="G8776">
        <v>6</v>
      </c>
    </row>
    <row r="8777" spans="1:7">
      <c r="A8777" t="s">
        <v>23835</v>
      </c>
      <c r="B8777">
        <v>2</v>
      </c>
      <c r="C8777" t="s">
        <v>23836</v>
      </c>
      <c r="D8777">
        <v>7</v>
      </c>
      <c r="E8777" t="s">
        <v>6372</v>
      </c>
      <c r="F8777" t="s">
        <v>6372</v>
      </c>
      <c r="G8777">
        <v>6</v>
      </c>
    </row>
    <row r="8778" spans="1:7">
      <c r="A8778" t="s">
        <v>23837</v>
      </c>
      <c r="B8778">
        <v>2</v>
      </c>
      <c r="C8778" t="s">
        <v>23838</v>
      </c>
      <c r="D8778">
        <v>7</v>
      </c>
      <c r="E8778" t="s">
        <v>6372</v>
      </c>
      <c r="F8778" t="s">
        <v>6372</v>
      </c>
      <c r="G8778">
        <v>6</v>
      </c>
    </row>
    <row r="8779" spans="1:7">
      <c r="A8779" t="s">
        <v>23839</v>
      </c>
      <c r="B8779">
        <v>5</v>
      </c>
      <c r="C8779" t="s">
        <v>23840</v>
      </c>
      <c r="D8779">
        <v>5</v>
      </c>
      <c r="E8779" t="s">
        <v>6400</v>
      </c>
      <c r="F8779" t="s">
        <v>6400</v>
      </c>
      <c r="G8779">
        <v>6</v>
      </c>
    </row>
    <row r="8780" spans="1:7">
      <c r="A8780" t="s">
        <v>23841</v>
      </c>
      <c r="B8780">
        <v>11</v>
      </c>
      <c r="C8780" t="s">
        <v>23842</v>
      </c>
      <c r="D8780">
        <v>11</v>
      </c>
      <c r="E8780" t="s">
        <v>27</v>
      </c>
      <c r="F8780" t="s">
        <v>27</v>
      </c>
      <c r="G8780">
        <v>7</v>
      </c>
    </row>
    <row r="8781" spans="1:7">
      <c r="A8781" t="s">
        <v>23843</v>
      </c>
      <c r="B8781">
        <v>6</v>
      </c>
      <c r="C8781" t="s">
        <v>23844</v>
      </c>
      <c r="D8781">
        <v>6</v>
      </c>
      <c r="E8781" t="s">
        <v>6372</v>
      </c>
      <c r="F8781" t="s">
        <v>6372</v>
      </c>
      <c r="G8781">
        <v>6</v>
      </c>
    </row>
    <row r="8782" spans="1:7">
      <c r="A8782" t="s">
        <v>23845</v>
      </c>
      <c r="B8782">
        <v>7</v>
      </c>
      <c r="C8782" t="s">
        <v>23846</v>
      </c>
      <c r="D8782">
        <v>7</v>
      </c>
      <c r="E8782" t="s">
        <v>6369</v>
      </c>
      <c r="F8782" t="s">
        <v>6369</v>
      </c>
      <c r="G8782">
        <v>3</v>
      </c>
    </row>
    <row r="8783" spans="1:7">
      <c r="A8783" t="s">
        <v>23847</v>
      </c>
      <c r="B8783">
        <v>5</v>
      </c>
      <c r="C8783" t="s">
        <v>23848</v>
      </c>
      <c r="D8783">
        <v>5</v>
      </c>
      <c r="E8783" t="s">
        <v>6400</v>
      </c>
      <c r="F8783" t="s">
        <v>6400</v>
      </c>
      <c r="G8783">
        <v>6</v>
      </c>
    </row>
    <row r="8784" spans="1:7">
      <c r="A8784" t="s">
        <v>23849</v>
      </c>
      <c r="B8784">
        <v>3</v>
      </c>
      <c r="C8784" t="s">
        <v>23850</v>
      </c>
      <c r="D8784">
        <v>7</v>
      </c>
      <c r="E8784" t="s">
        <v>6372</v>
      </c>
      <c r="F8784" t="s">
        <v>6372</v>
      </c>
      <c r="G8784">
        <v>6</v>
      </c>
    </row>
    <row r="8785" spans="1:7">
      <c r="A8785" t="s">
        <v>23851</v>
      </c>
      <c r="B8785">
        <v>6</v>
      </c>
      <c r="C8785" t="s">
        <v>23852</v>
      </c>
      <c r="D8785">
        <v>6</v>
      </c>
      <c r="E8785" t="s">
        <v>6368</v>
      </c>
      <c r="F8785" t="s">
        <v>6368</v>
      </c>
      <c r="G8785">
        <v>6</v>
      </c>
    </row>
    <row r="8786" spans="1:7">
      <c r="A8786" t="s">
        <v>23853</v>
      </c>
      <c r="B8786">
        <v>4</v>
      </c>
      <c r="C8786" t="s">
        <v>14360</v>
      </c>
      <c r="D8786">
        <v>6</v>
      </c>
      <c r="E8786" t="s">
        <v>28</v>
      </c>
      <c r="F8786" t="s">
        <v>28</v>
      </c>
      <c r="G8786">
        <v>6</v>
      </c>
    </row>
    <row r="8787" spans="1:7">
      <c r="A8787" t="s">
        <v>23854</v>
      </c>
      <c r="B8787">
        <v>7</v>
      </c>
      <c r="C8787" t="s">
        <v>23855</v>
      </c>
      <c r="D8787">
        <v>7</v>
      </c>
      <c r="E8787" t="s">
        <v>27</v>
      </c>
      <c r="F8787" t="s">
        <v>27</v>
      </c>
      <c r="G8787">
        <v>7</v>
      </c>
    </row>
    <row r="8788" spans="1:7">
      <c r="A8788" t="s">
        <v>23856</v>
      </c>
      <c r="B8788">
        <v>8</v>
      </c>
      <c r="C8788" t="s">
        <v>23857</v>
      </c>
      <c r="D8788">
        <v>8</v>
      </c>
      <c r="E8788" t="s">
        <v>6368</v>
      </c>
      <c r="F8788" t="s">
        <v>6368</v>
      </c>
      <c r="G8788">
        <v>6</v>
      </c>
    </row>
    <row r="8789" spans="1:7">
      <c r="A8789" t="s">
        <v>23858</v>
      </c>
      <c r="B8789">
        <v>6</v>
      </c>
      <c r="C8789" t="s">
        <v>23859</v>
      </c>
      <c r="D8789">
        <v>6</v>
      </c>
      <c r="E8789" t="s">
        <v>6400</v>
      </c>
      <c r="F8789" t="s">
        <v>6400</v>
      </c>
      <c r="G8789">
        <v>6</v>
      </c>
    </row>
    <row r="8790" spans="1:7">
      <c r="A8790" t="s">
        <v>23860</v>
      </c>
      <c r="B8790">
        <v>3</v>
      </c>
      <c r="C8790" t="s">
        <v>19908</v>
      </c>
      <c r="D8790">
        <v>12</v>
      </c>
      <c r="E8790" t="s">
        <v>6395</v>
      </c>
      <c r="F8790" t="s">
        <v>6395</v>
      </c>
      <c r="G8790">
        <v>13</v>
      </c>
    </row>
    <row r="8791" spans="1:7">
      <c r="A8791" t="s">
        <v>23861</v>
      </c>
      <c r="B8791">
        <v>5</v>
      </c>
      <c r="C8791" t="s">
        <v>23862</v>
      </c>
      <c r="D8791">
        <v>5</v>
      </c>
      <c r="E8791" t="s">
        <v>6372</v>
      </c>
      <c r="F8791" t="s">
        <v>6372</v>
      </c>
      <c r="G8791">
        <v>6</v>
      </c>
    </row>
    <row r="8792" spans="1:7">
      <c r="A8792" t="s">
        <v>23863</v>
      </c>
      <c r="B8792">
        <v>30</v>
      </c>
      <c r="C8792" t="s">
        <v>9748</v>
      </c>
      <c r="D8792">
        <v>31</v>
      </c>
      <c r="E8792" t="s">
        <v>6362</v>
      </c>
      <c r="F8792" t="s">
        <v>6362</v>
      </c>
      <c r="G8792">
        <v>32</v>
      </c>
    </row>
    <row r="8793" spans="1:7">
      <c r="A8793" t="s">
        <v>23864</v>
      </c>
      <c r="B8793">
        <v>3</v>
      </c>
      <c r="C8793" t="s">
        <v>23865</v>
      </c>
      <c r="D8793">
        <v>5</v>
      </c>
      <c r="E8793" t="s">
        <v>6372</v>
      </c>
      <c r="F8793" t="s">
        <v>6372</v>
      </c>
      <c r="G8793">
        <v>6</v>
      </c>
    </row>
    <row r="8794" spans="1:7">
      <c r="A8794" t="s">
        <v>23866</v>
      </c>
      <c r="B8794">
        <v>4</v>
      </c>
      <c r="C8794" t="s">
        <v>23867</v>
      </c>
      <c r="D8794">
        <v>5</v>
      </c>
      <c r="E8794" t="s">
        <v>28</v>
      </c>
      <c r="F8794" t="s">
        <v>28</v>
      </c>
      <c r="G8794">
        <v>6</v>
      </c>
    </row>
    <row r="8795" spans="1:7">
      <c r="A8795" t="s">
        <v>23868</v>
      </c>
      <c r="B8795">
        <v>4</v>
      </c>
      <c r="C8795" t="s">
        <v>20433</v>
      </c>
      <c r="D8795">
        <v>5</v>
      </c>
      <c r="E8795" t="s">
        <v>6372</v>
      </c>
      <c r="F8795" t="s">
        <v>6372</v>
      </c>
      <c r="G8795">
        <v>6</v>
      </c>
    </row>
    <row r="8796" spans="1:7">
      <c r="A8796" t="s">
        <v>23869</v>
      </c>
      <c r="B8796">
        <v>6</v>
      </c>
      <c r="C8796" t="s">
        <v>23870</v>
      </c>
      <c r="D8796">
        <v>6</v>
      </c>
      <c r="E8796" t="s">
        <v>6372</v>
      </c>
      <c r="F8796" t="s">
        <v>6372</v>
      </c>
      <c r="G8796">
        <v>6</v>
      </c>
    </row>
    <row r="8797" spans="1:7">
      <c r="A8797" t="s">
        <v>23871</v>
      </c>
      <c r="B8797">
        <v>2</v>
      </c>
      <c r="C8797" t="s">
        <v>23872</v>
      </c>
      <c r="D8797">
        <v>8</v>
      </c>
      <c r="E8797" t="s">
        <v>6372</v>
      </c>
      <c r="F8797" t="s">
        <v>6372</v>
      </c>
      <c r="G8797">
        <v>6</v>
      </c>
    </row>
    <row r="8798" spans="1:7">
      <c r="A8798" t="s">
        <v>23873</v>
      </c>
      <c r="B8798">
        <v>12</v>
      </c>
      <c r="C8798" t="s">
        <v>23874</v>
      </c>
      <c r="D8798">
        <v>12</v>
      </c>
      <c r="E8798" t="s">
        <v>6397</v>
      </c>
      <c r="F8798" t="s">
        <v>6397</v>
      </c>
      <c r="G8798">
        <v>11</v>
      </c>
    </row>
    <row r="8799" spans="1:7">
      <c r="A8799" t="s">
        <v>23875</v>
      </c>
      <c r="B8799">
        <v>7</v>
      </c>
      <c r="C8799" t="s">
        <v>23876</v>
      </c>
      <c r="D8799">
        <v>7</v>
      </c>
      <c r="E8799" t="s">
        <v>6400</v>
      </c>
      <c r="F8799" t="s">
        <v>6400</v>
      </c>
      <c r="G8799">
        <v>6</v>
      </c>
    </row>
    <row r="8800" spans="1:7">
      <c r="A8800" t="s">
        <v>23877</v>
      </c>
      <c r="B8800">
        <v>5</v>
      </c>
      <c r="C8800" t="s">
        <v>23878</v>
      </c>
      <c r="D8800">
        <v>5</v>
      </c>
      <c r="E8800" t="s">
        <v>6400</v>
      </c>
      <c r="F8800" t="s">
        <v>6400</v>
      </c>
      <c r="G8800">
        <v>6</v>
      </c>
    </row>
    <row r="8801" spans="1:7">
      <c r="A8801" t="s">
        <v>23879</v>
      </c>
      <c r="B8801">
        <v>6</v>
      </c>
      <c r="C8801" t="s">
        <v>23880</v>
      </c>
      <c r="D8801">
        <v>6</v>
      </c>
      <c r="E8801" t="s">
        <v>6369</v>
      </c>
      <c r="F8801" t="s">
        <v>6369</v>
      </c>
      <c r="G8801">
        <v>3</v>
      </c>
    </row>
    <row r="8802" spans="1:7">
      <c r="A8802" t="s">
        <v>23881</v>
      </c>
      <c r="B8802">
        <v>6</v>
      </c>
      <c r="C8802" t="s">
        <v>7544</v>
      </c>
      <c r="D8802">
        <v>7</v>
      </c>
      <c r="E8802" t="s">
        <v>6372</v>
      </c>
      <c r="F8802" t="s">
        <v>6372</v>
      </c>
      <c r="G8802">
        <v>6</v>
      </c>
    </row>
    <row r="8803" spans="1:7">
      <c r="A8803" t="s">
        <v>23882</v>
      </c>
      <c r="B8803">
        <v>8</v>
      </c>
      <c r="C8803" t="s">
        <v>23883</v>
      </c>
      <c r="D8803">
        <v>8</v>
      </c>
      <c r="E8803" t="s">
        <v>6363</v>
      </c>
      <c r="F8803" t="s">
        <v>6363</v>
      </c>
      <c r="G8803">
        <v>9</v>
      </c>
    </row>
    <row r="8804" spans="1:7">
      <c r="A8804" t="s">
        <v>23884</v>
      </c>
      <c r="B8804">
        <v>4</v>
      </c>
      <c r="C8804" t="s">
        <v>23885</v>
      </c>
      <c r="D8804">
        <v>4</v>
      </c>
      <c r="E8804" t="s">
        <v>27</v>
      </c>
      <c r="F8804" t="s">
        <v>27</v>
      </c>
      <c r="G8804">
        <v>7</v>
      </c>
    </row>
    <row r="8805" spans="1:7">
      <c r="A8805" t="s">
        <v>23886</v>
      </c>
      <c r="B8805">
        <v>6</v>
      </c>
      <c r="C8805" t="s">
        <v>23887</v>
      </c>
      <c r="D8805">
        <v>6</v>
      </c>
      <c r="E8805" t="s">
        <v>6400</v>
      </c>
      <c r="F8805" t="s">
        <v>6400</v>
      </c>
      <c r="G8805">
        <v>6</v>
      </c>
    </row>
    <row r="8806" spans="1:7">
      <c r="A8806" t="s">
        <v>23888</v>
      </c>
      <c r="B8806">
        <v>4</v>
      </c>
      <c r="C8806" t="s">
        <v>23889</v>
      </c>
      <c r="D8806">
        <v>9</v>
      </c>
      <c r="E8806" t="s">
        <v>6395</v>
      </c>
      <c r="F8806" t="s">
        <v>6395</v>
      </c>
      <c r="G8806">
        <v>13</v>
      </c>
    </row>
    <row r="8807" spans="1:7">
      <c r="A8807" t="s">
        <v>23890</v>
      </c>
      <c r="B8807">
        <v>5</v>
      </c>
      <c r="C8807" t="s">
        <v>23891</v>
      </c>
      <c r="D8807">
        <v>5</v>
      </c>
      <c r="E8807" t="s">
        <v>6372</v>
      </c>
      <c r="F8807" t="s">
        <v>6372</v>
      </c>
      <c r="G8807">
        <v>6</v>
      </c>
    </row>
    <row r="8808" spans="1:7">
      <c r="A8808" t="s">
        <v>23892</v>
      </c>
      <c r="B8808">
        <v>6</v>
      </c>
      <c r="C8808" t="s">
        <v>23893</v>
      </c>
      <c r="D8808">
        <v>6</v>
      </c>
      <c r="E8808" t="s">
        <v>6368</v>
      </c>
      <c r="F8808" t="s">
        <v>6368</v>
      </c>
      <c r="G8808">
        <v>6</v>
      </c>
    </row>
    <row r="8809" spans="1:7">
      <c r="A8809" t="s">
        <v>23894</v>
      </c>
      <c r="B8809">
        <v>5</v>
      </c>
      <c r="C8809" t="s">
        <v>23895</v>
      </c>
      <c r="D8809">
        <v>5</v>
      </c>
      <c r="E8809" t="s">
        <v>6400</v>
      </c>
      <c r="F8809" t="s">
        <v>6400</v>
      </c>
      <c r="G8809">
        <v>6</v>
      </c>
    </row>
    <row r="8810" spans="1:7">
      <c r="A8810" t="s">
        <v>23896</v>
      </c>
      <c r="B8810">
        <v>6</v>
      </c>
      <c r="C8810" t="s">
        <v>23897</v>
      </c>
      <c r="D8810">
        <v>6</v>
      </c>
      <c r="E8810" t="s">
        <v>28</v>
      </c>
      <c r="F8810" t="s">
        <v>28</v>
      </c>
      <c r="G8810">
        <v>6</v>
      </c>
    </row>
    <row r="8811" spans="1:7">
      <c r="A8811" t="s">
        <v>23898</v>
      </c>
      <c r="B8811">
        <v>5</v>
      </c>
      <c r="C8811" t="s">
        <v>23899</v>
      </c>
      <c r="D8811">
        <v>5</v>
      </c>
      <c r="E8811" t="s">
        <v>6400</v>
      </c>
      <c r="F8811" t="s">
        <v>6400</v>
      </c>
      <c r="G8811">
        <v>6</v>
      </c>
    </row>
    <row r="8812" spans="1:7">
      <c r="A8812" t="s">
        <v>23900</v>
      </c>
      <c r="B8812">
        <v>6</v>
      </c>
      <c r="C8812" t="s">
        <v>23901</v>
      </c>
      <c r="D8812">
        <v>6</v>
      </c>
      <c r="E8812" t="s">
        <v>6372</v>
      </c>
      <c r="F8812" t="s">
        <v>6372</v>
      </c>
      <c r="G8812">
        <v>6</v>
      </c>
    </row>
    <row r="8813" spans="1:7">
      <c r="A8813" t="s">
        <v>23902</v>
      </c>
      <c r="B8813">
        <v>8</v>
      </c>
      <c r="C8813" t="s">
        <v>23903</v>
      </c>
      <c r="D8813">
        <v>7</v>
      </c>
      <c r="E8813" t="s">
        <v>6372</v>
      </c>
      <c r="F8813" t="s">
        <v>6372</v>
      </c>
      <c r="G8813">
        <v>6</v>
      </c>
    </row>
    <row r="8814" spans="1:7">
      <c r="A8814" t="s">
        <v>23904</v>
      </c>
      <c r="B8814">
        <v>7</v>
      </c>
      <c r="C8814" t="s">
        <v>23905</v>
      </c>
      <c r="D8814">
        <v>7</v>
      </c>
      <c r="E8814" t="s">
        <v>27</v>
      </c>
      <c r="F8814" t="s">
        <v>27</v>
      </c>
      <c r="G8814">
        <v>7</v>
      </c>
    </row>
    <row r="8815" spans="1:7">
      <c r="A8815" t="s">
        <v>23906</v>
      </c>
      <c r="B8815">
        <v>1</v>
      </c>
      <c r="C8815" t="s">
        <v>19891</v>
      </c>
      <c r="D8815">
        <v>6</v>
      </c>
      <c r="E8815" t="s">
        <v>6372</v>
      </c>
      <c r="F8815" t="s">
        <v>6372</v>
      </c>
      <c r="G8815">
        <v>6</v>
      </c>
    </row>
    <row r="8816" spans="1:7">
      <c r="A8816" t="s">
        <v>23907</v>
      </c>
      <c r="B8816">
        <v>8</v>
      </c>
      <c r="C8816" t="s">
        <v>23908</v>
      </c>
      <c r="D8816">
        <v>8</v>
      </c>
      <c r="E8816" t="s">
        <v>6400</v>
      </c>
      <c r="F8816" t="s">
        <v>6400</v>
      </c>
      <c r="G8816">
        <v>6</v>
      </c>
    </row>
    <row r="8817" spans="1:7">
      <c r="A8817" t="s">
        <v>23909</v>
      </c>
      <c r="B8817">
        <v>5</v>
      </c>
      <c r="C8817" t="s">
        <v>23910</v>
      </c>
      <c r="D8817">
        <v>4</v>
      </c>
      <c r="E8817" t="s">
        <v>6372</v>
      </c>
      <c r="F8817" t="s">
        <v>6372</v>
      </c>
      <c r="G8817">
        <v>6</v>
      </c>
    </row>
    <row r="8818" spans="1:7">
      <c r="A8818" t="s">
        <v>23911</v>
      </c>
      <c r="B8818">
        <v>4</v>
      </c>
      <c r="C8818" t="s">
        <v>23912</v>
      </c>
      <c r="D8818">
        <v>6</v>
      </c>
      <c r="E8818" t="s">
        <v>6372</v>
      </c>
      <c r="F8818" t="s">
        <v>6372</v>
      </c>
      <c r="G8818">
        <v>6</v>
      </c>
    </row>
    <row r="8819" spans="1:7">
      <c r="A8819" t="s">
        <v>23913</v>
      </c>
      <c r="B8819">
        <v>6</v>
      </c>
      <c r="C8819" t="s">
        <v>23914</v>
      </c>
      <c r="D8819">
        <v>6</v>
      </c>
      <c r="E8819" t="s">
        <v>28</v>
      </c>
      <c r="F8819" t="s">
        <v>28</v>
      </c>
      <c r="G8819">
        <v>6</v>
      </c>
    </row>
    <row r="8820" spans="1:7">
      <c r="A8820" t="s">
        <v>23915</v>
      </c>
      <c r="B8820">
        <v>7</v>
      </c>
      <c r="C8820" t="s">
        <v>23916</v>
      </c>
      <c r="D8820">
        <v>7</v>
      </c>
      <c r="E8820" t="s">
        <v>27</v>
      </c>
      <c r="F8820" t="s">
        <v>27</v>
      </c>
      <c r="G8820">
        <v>7</v>
      </c>
    </row>
    <row r="8821" spans="1:7">
      <c r="A8821" t="s">
        <v>23917</v>
      </c>
      <c r="B8821">
        <v>7</v>
      </c>
      <c r="C8821" t="s">
        <v>23918</v>
      </c>
      <c r="D8821">
        <v>7</v>
      </c>
      <c r="E8821" t="s">
        <v>6400</v>
      </c>
      <c r="F8821" t="s">
        <v>6400</v>
      </c>
      <c r="G8821">
        <v>6</v>
      </c>
    </row>
    <row r="8822" spans="1:7">
      <c r="A8822" t="s">
        <v>23919</v>
      </c>
      <c r="B8822">
        <v>6</v>
      </c>
      <c r="C8822" t="s">
        <v>23920</v>
      </c>
      <c r="D8822">
        <v>7</v>
      </c>
      <c r="E8822" t="s">
        <v>27</v>
      </c>
      <c r="F8822" t="s">
        <v>27</v>
      </c>
      <c r="G8822">
        <v>7</v>
      </c>
    </row>
    <row r="8823" spans="1:7">
      <c r="A8823" t="s">
        <v>23921</v>
      </c>
      <c r="B8823">
        <v>7</v>
      </c>
      <c r="C8823" t="s">
        <v>23922</v>
      </c>
      <c r="D8823">
        <v>7</v>
      </c>
      <c r="E8823" t="s">
        <v>27</v>
      </c>
      <c r="F8823" t="s">
        <v>27</v>
      </c>
      <c r="G8823">
        <v>7</v>
      </c>
    </row>
    <row r="8824" spans="1:7">
      <c r="A8824" t="s">
        <v>23923</v>
      </c>
      <c r="B8824">
        <v>6</v>
      </c>
      <c r="C8824" t="s">
        <v>23924</v>
      </c>
      <c r="D8824">
        <v>6</v>
      </c>
      <c r="E8824" t="s">
        <v>27</v>
      </c>
      <c r="F8824" t="s">
        <v>27</v>
      </c>
      <c r="G8824">
        <v>7</v>
      </c>
    </row>
    <row r="8825" spans="1:7">
      <c r="A8825" t="s">
        <v>23925</v>
      </c>
      <c r="B8825">
        <v>6</v>
      </c>
      <c r="C8825" t="s">
        <v>23926</v>
      </c>
      <c r="D8825">
        <v>6</v>
      </c>
      <c r="E8825" t="s">
        <v>6400</v>
      </c>
      <c r="F8825" t="s">
        <v>6400</v>
      </c>
      <c r="G8825">
        <v>6</v>
      </c>
    </row>
    <row r="8826" spans="1:7">
      <c r="A8826" t="s">
        <v>23927</v>
      </c>
      <c r="B8826">
        <v>7</v>
      </c>
      <c r="C8826" t="s">
        <v>23928</v>
      </c>
      <c r="D8826">
        <v>7</v>
      </c>
      <c r="E8826" t="s">
        <v>6400</v>
      </c>
      <c r="F8826" t="s">
        <v>6400</v>
      </c>
      <c r="G8826">
        <v>6</v>
      </c>
    </row>
    <row r="8827" spans="1:7">
      <c r="A8827" t="s">
        <v>23929</v>
      </c>
      <c r="B8827">
        <v>7</v>
      </c>
      <c r="C8827" t="s">
        <v>23930</v>
      </c>
      <c r="D8827">
        <v>6</v>
      </c>
      <c r="E8827" t="s">
        <v>6372</v>
      </c>
      <c r="F8827" t="s">
        <v>6372</v>
      </c>
      <c r="G8827">
        <v>6</v>
      </c>
    </row>
    <row r="8828" spans="1:7">
      <c r="A8828" t="s">
        <v>23931</v>
      </c>
      <c r="B8828">
        <v>5</v>
      </c>
      <c r="C8828" t="s">
        <v>23932</v>
      </c>
      <c r="D8828">
        <v>5</v>
      </c>
      <c r="E8828" t="s">
        <v>6369</v>
      </c>
      <c r="F8828" t="s">
        <v>6369</v>
      </c>
      <c r="G8828">
        <v>3</v>
      </c>
    </row>
    <row r="8829" spans="1:7">
      <c r="A8829" t="s">
        <v>23933</v>
      </c>
      <c r="B8829">
        <v>6</v>
      </c>
      <c r="C8829" t="s">
        <v>23934</v>
      </c>
      <c r="D8829">
        <v>8</v>
      </c>
      <c r="E8829" t="s">
        <v>28</v>
      </c>
      <c r="F8829" t="s">
        <v>28</v>
      </c>
      <c r="G8829">
        <v>6</v>
      </c>
    </row>
    <row r="8830" spans="1:7">
      <c r="A8830" t="s">
        <v>23935</v>
      </c>
      <c r="B8830">
        <v>6</v>
      </c>
      <c r="C8830" t="s">
        <v>23936</v>
      </c>
      <c r="D8830">
        <v>6</v>
      </c>
      <c r="E8830" t="s">
        <v>6368</v>
      </c>
      <c r="F8830" t="s">
        <v>6368</v>
      </c>
      <c r="G8830">
        <v>6</v>
      </c>
    </row>
    <row r="8831" spans="1:7">
      <c r="A8831" t="s">
        <v>23937</v>
      </c>
      <c r="B8831">
        <v>5</v>
      </c>
      <c r="C8831" t="s">
        <v>23938</v>
      </c>
      <c r="D8831">
        <v>8</v>
      </c>
      <c r="E8831" t="s">
        <v>27</v>
      </c>
      <c r="F8831" t="s">
        <v>27</v>
      </c>
      <c r="G8831">
        <v>7</v>
      </c>
    </row>
    <row r="8832" spans="1:7">
      <c r="A8832" t="s">
        <v>23939</v>
      </c>
      <c r="B8832">
        <v>6</v>
      </c>
      <c r="C8832" t="s">
        <v>23940</v>
      </c>
      <c r="D8832">
        <v>6</v>
      </c>
      <c r="E8832" t="s">
        <v>28</v>
      </c>
      <c r="F8832" t="s">
        <v>28</v>
      </c>
      <c r="G8832">
        <v>6</v>
      </c>
    </row>
    <row r="8833" spans="1:7">
      <c r="A8833" t="s">
        <v>23941</v>
      </c>
      <c r="B8833">
        <v>6</v>
      </c>
      <c r="C8833" t="s">
        <v>11786</v>
      </c>
      <c r="D8833">
        <v>15</v>
      </c>
      <c r="E8833" t="s">
        <v>6395</v>
      </c>
      <c r="F8833" t="s">
        <v>6395</v>
      </c>
      <c r="G8833">
        <v>13</v>
      </c>
    </row>
    <row r="8834" spans="1:7">
      <c r="A8834" t="s">
        <v>23942</v>
      </c>
      <c r="B8834">
        <v>5</v>
      </c>
      <c r="C8834" t="s">
        <v>23943</v>
      </c>
      <c r="D8834">
        <v>5</v>
      </c>
      <c r="E8834" t="s">
        <v>27</v>
      </c>
      <c r="F8834" t="s">
        <v>27</v>
      </c>
      <c r="G8834">
        <v>7</v>
      </c>
    </row>
    <row r="8835" spans="1:7">
      <c r="A8835" t="s">
        <v>23944</v>
      </c>
      <c r="B8835">
        <v>8</v>
      </c>
      <c r="C8835" t="s">
        <v>23945</v>
      </c>
      <c r="D8835">
        <v>8</v>
      </c>
      <c r="E8835" t="s">
        <v>27</v>
      </c>
      <c r="F8835" t="s">
        <v>27</v>
      </c>
      <c r="G8835">
        <v>7</v>
      </c>
    </row>
    <row r="8836" spans="1:7">
      <c r="A8836" t="s">
        <v>23946</v>
      </c>
      <c r="B8836">
        <v>7</v>
      </c>
      <c r="C8836" t="s">
        <v>23947</v>
      </c>
      <c r="D8836">
        <v>7</v>
      </c>
      <c r="E8836" t="s">
        <v>27</v>
      </c>
      <c r="F8836" t="s">
        <v>27</v>
      </c>
      <c r="G8836">
        <v>7</v>
      </c>
    </row>
    <row r="8837" spans="1:7">
      <c r="A8837" t="s">
        <v>23948</v>
      </c>
      <c r="B8837">
        <v>7</v>
      </c>
      <c r="C8837" t="s">
        <v>23949</v>
      </c>
      <c r="D8837">
        <v>7</v>
      </c>
      <c r="E8837" t="s">
        <v>6372</v>
      </c>
      <c r="F8837" t="s">
        <v>6372</v>
      </c>
      <c r="G8837">
        <v>6</v>
      </c>
    </row>
    <row r="8838" spans="1:7">
      <c r="A8838" t="s">
        <v>23950</v>
      </c>
      <c r="B8838">
        <v>7</v>
      </c>
      <c r="C8838" t="s">
        <v>23951</v>
      </c>
      <c r="D8838">
        <v>7</v>
      </c>
      <c r="E8838" t="s">
        <v>6400</v>
      </c>
      <c r="F8838" t="s">
        <v>6400</v>
      </c>
      <c r="G8838">
        <v>6</v>
      </c>
    </row>
    <row r="8839" spans="1:7">
      <c r="A8839" t="s">
        <v>23952</v>
      </c>
      <c r="B8839">
        <v>6</v>
      </c>
      <c r="C8839" t="s">
        <v>23953</v>
      </c>
      <c r="D8839">
        <v>6</v>
      </c>
      <c r="E8839" t="s">
        <v>27</v>
      </c>
      <c r="F8839" t="s">
        <v>27</v>
      </c>
      <c r="G8839">
        <v>7</v>
      </c>
    </row>
    <row r="8840" spans="1:7">
      <c r="A8840" t="s">
        <v>23954</v>
      </c>
      <c r="B8840">
        <v>6</v>
      </c>
      <c r="C8840" t="s">
        <v>23955</v>
      </c>
      <c r="D8840">
        <v>6</v>
      </c>
      <c r="E8840" t="s">
        <v>6400</v>
      </c>
      <c r="F8840" t="s">
        <v>6400</v>
      </c>
      <c r="G8840">
        <v>6</v>
      </c>
    </row>
    <row r="8841" spans="1:7">
      <c r="A8841" t="s">
        <v>23956</v>
      </c>
      <c r="B8841">
        <v>6</v>
      </c>
      <c r="C8841" t="s">
        <v>23957</v>
      </c>
      <c r="D8841">
        <v>6</v>
      </c>
      <c r="E8841" t="s">
        <v>6400</v>
      </c>
      <c r="F8841" t="s">
        <v>6400</v>
      </c>
      <c r="G8841">
        <v>6</v>
      </c>
    </row>
    <row r="8842" spans="1:7">
      <c r="A8842" t="s">
        <v>23958</v>
      </c>
      <c r="B8842">
        <v>10</v>
      </c>
      <c r="C8842" t="s">
        <v>23959</v>
      </c>
      <c r="D8842">
        <v>10</v>
      </c>
      <c r="E8842" t="s">
        <v>6400</v>
      </c>
      <c r="F8842" t="s">
        <v>6400</v>
      </c>
      <c r="G8842">
        <v>6</v>
      </c>
    </row>
    <row r="8843" spans="1:7">
      <c r="A8843" t="s">
        <v>23960</v>
      </c>
      <c r="B8843">
        <v>6</v>
      </c>
      <c r="C8843" t="s">
        <v>23961</v>
      </c>
      <c r="D8843">
        <v>6</v>
      </c>
      <c r="E8843" t="s">
        <v>6372</v>
      </c>
      <c r="F8843" t="s">
        <v>6372</v>
      </c>
      <c r="G8843">
        <v>6</v>
      </c>
    </row>
    <row r="8844" spans="1:7">
      <c r="A8844" t="s">
        <v>23962</v>
      </c>
      <c r="B8844">
        <v>5</v>
      </c>
      <c r="C8844" t="s">
        <v>23963</v>
      </c>
      <c r="D8844">
        <v>5</v>
      </c>
      <c r="E8844" t="s">
        <v>30</v>
      </c>
      <c r="F8844" t="s">
        <v>30</v>
      </c>
      <c r="G8844">
        <v>3</v>
      </c>
    </row>
    <row r="8845" spans="1:7">
      <c r="A8845" t="s">
        <v>23964</v>
      </c>
      <c r="B8845">
        <v>7</v>
      </c>
      <c r="C8845" t="s">
        <v>23965</v>
      </c>
      <c r="D8845">
        <v>7</v>
      </c>
      <c r="E8845" t="s">
        <v>28</v>
      </c>
      <c r="F8845" t="s">
        <v>28</v>
      </c>
      <c r="G8845">
        <v>6</v>
      </c>
    </row>
    <row r="8846" spans="1:7">
      <c r="A8846" t="s">
        <v>23966</v>
      </c>
      <c r="B8846">
        <v>7</v>
      </c>
      <c r="C8846" t="s">
        <v>23967</v>
      </c>
      <c r="D8846">
        <v>6</v>
      </c>
      <c r="E8846" t="s">
        <v>6400</v>
      </c>
      <c r="F8846" t="s">
        <v>6400</v>
      </c>
      <c r="G8846">
        <v>6</v>
      </c>
    </row>
    <row r="8847" spans="1:7">
      <c r="A8847" t="s">
        <v>23968</v>
      </c>
      <c r="B8847">
        <v>4</v>
      </c>
      <c r="C8847" t="s">
        <v>23969</v>
      </c>
      <c r="D8847">
        <v>4</v>
      </c>
      <c r="E8847" t="s">
        <v>27</v>
      </c>
      <c r="F8847" t="s">
        <v>27</v>
      </c>
      <c r="G8847">
        <v>7</v>
      </c>
    </row>
    <row r="8848" spans="1:7">
      <c r="A8848" t="s">
        <v>23970</v>
      </c>
      <c r="B8848">
        <v>5</v>
      </c>
      <c r="C8848" t="s">
        <v>23971</v>
      </c>
      <c r="D8848">
        <v>5</v>
      </c>
      <c r="E8848" t="s">
        <v>28</v>
      </c>
      <c r="F8848" t="s">
        <v>28</v>
      </c>
      <c r="G8848">
        <v>6</v>
      </c>
    </row>
    <row r="8849" spans="1:7">
      <c r="A8849" t="s">
        <v>23972</v>
      </c>
      <c r="B8849">
        <v>4</v>
      </c>
      <c r="C8849" t="s">
        <v>7494</v>
      </c>
      <c r="D8849">
        <v>9</v>
      </c>
      <c r="E8849" t="s">
        <v>27</v>
      </c>
      <c r="F8849" t="s">
        <v>27</v>
      </c>
      <c r="G8849">
        <v>7</v>
      </c>
    </row>
    <row r="8850" spans="1:7">
      <c r="A8850" t="s">
        <v>23973</v>
      </c>
      <c r="B8850">
        <v>4</v>
      </c>
      <c r="C8850" t="s">
        <v>23974</v>
      </c>
      <c r="D8850">
        <v>4</v>
      </c>
      <c r="E8850" t="s">
        <v>6402</v>
      </c>
      <c r="F8850" t="s">
        <v>6402</v>
      </c>
      <c r="G8850">
        <v>4</v>
      </c>
    </row>
    <row r="8851" spans="1:7">
      <c r="A8851" t="s">
        <v>23975</v>
      </c>
      <c r="B8851">
        <v>3</v>
      </c>
      <c r="C8851" t="s">
        <v>23976</v>
      </c>
      <c r="D8851">
        <v>5</v>
      </c>
      <c r="E8851" t="s">
        <v>6372</v>
      </c>
      <c r="F8851" t="s">
        <v>6372</v>
      </c>
      <c r="G8851">
        <v>6</v>
      </c>
    </row>
    <row r="8852" spans="1:7">
      <c r="A8852" t="s">
        <v>23977</v>
      </c>
      <c r="B8852">
        <v>3</v>
      </c>
      <c r="C8852" t="s">
        <v>6881</v>
      </c>
      <c r="D8852">
        <v>6</v>
      </c>
      <c r="E8852" t="s">
        <v>6372</v>
      </c>
      <c r="F8852" t="s">
        <v>6372</v>
      </c>
      <c r="G8852">
        <v>6</v>
      </c>
    </row>
    <row r="8853" spans="1:7">
      <c r="A8853" t="s">
        <v>23978</v>
      </c>
      <c r="B8853">
        <v>8</v>
      </c>
      <c r="C8853" t="s">
        <v>23979</v>
      </c>
      <c r="D8853">
        <v>8</v>
      </c>
      <c r="E8853" t="s">
        <v>27</v>
      </c>
      <c r="F8853" t="s">
        <v>27</v>
      </c>
      <c r="G8853">
        <v>7</v>
      </c>
    </row>
    <row r="8854" spans="1:7">
      <c r="A8854" t="s">
        <v>23980</v>
      </c>
      <c r="B8854">
        <v>3</v>
      </c>
      <c r="C8854" t="s">
        <v>8903</v>
      </c>
      <c r="D8854">
        <v>5</v>
      </c>
      <c r="E8854" t="s">
        <v>6400</v>
      </c>
      <c r="F8854" t="s">
        <v>6400</v>
      </c>
      <c r="G8854">
        <v>6</v>
      </c>
    </row>
    <row r="8855" spans="1:7">
      <c r="A8855" t="s">
        <v>23981</v>
      </c>
      <c r="B8855">
        <v>7</v>
      </c>
      <c r="C8855" t="s">
        <v>23982</v>
      </c>
      <c r="D8855">
        <v>7</v>
      </c>
      <c r="E8855" t="s">
        <v>6368</v>
      </c>
      <c r="F8855" t="s">
        <v>6368</v>
      </c>
      <c r="G8855">
        <v>6</v>
      </c>
    </row>
    <row r="8856" spans="1:7">
      <c r="A8856" t="s">
        <v>23983</v>
      </c>
      <c r="B8856">
        <v>9</v>
      </c>
      <c r="C8856" t="s">
        <v>23984</v>
      </c>
      <c r="D8856">
        <v>9</v>
      </c>
      <c r="E8856" t="s">
        <v>27</v>
      </c>
      <c r="F8856" t="s">
        <v>27</v>
      </c>
      <c r="G8856">
        <v>7</v>
      </c>
    </row>
    <row r="8857" spans="1:7">
      <c r="A8857" t="s">
        <v>23985</v>
      </c>
      <c r="B8857">
        <v>6</v>
      </c>
      <c r="C8857" t="s">
        <v>23986</v>
      </c>
      <c r="D8857">
        <v>6</v>
      </c>
      <c r="E8857" t="s">
        <v>27</v>
      </c>
      <c r="F8857" t="s">
        <v>27</v>
      </c>
      <c r="G8857">
        <v>7</v>
      </c>
    </row>
    <row r="8858" spans="1:7">
      <c r="A8858" t="s">
        <v>23987</v>
      </c>
      <c r="B8858">
        <v>10</v>
      </c>
      <c r="C8858" t="s">
        <v>23988</v>
      </c>
      <c r="D8858">
        <v>10</v>
      </c>
      <c r="E8858" t="s">
        <v>6363</v>
      </c>
      <c r="F8858" t="s">
        <v>6363</v>
      </c>
      <c r="G8858">
        <v>9</v>
      </c>
    </row>
    <row r="8859" spans="1:7">
      <c r="A8859" t="s">
        <v>23989</v>
      </c>
      <c r="B8859">
        <v>9</v>
      </c>
      <c r="C8859" t="s">
        <v>23990</v>
      </c>
      <c r="D8859">
        <v>9</v>
      </c>
      <c r="E8859" t="s">
        <v>6363</v>
      </c>
      <c r="F8859" t="s">
        <v>6363</v>
      </c>
      <c r="G8859">
        <v>9</v>
      </c>
    </row>
    <row r="8860" spans="1:7">
      <c r="A8860" t="s">
        <v>23991</v>
      </c>
      <c r="B8860">
        <v>7</v>
      </c>
      <c r="C8860" t="s">
        <v>23992</v>
      </c>
      <c r="D8860">
        <v>15</v>
      </c>
      <c r="E8860" t="s">
        <v>6395</v>
      </c>
      <c r="F8860" t="s">
        <v>6395</v>
      </c>
      <c r="G8860">
        <v>13</v>
      </c>
    </row>
    <row r="8861" spans="1:7">
      <c r="A8861" t="s">
        <v>23993</v>
      </c>
      <c r="B8861">
        <v>11</v>
      </c>
      <c r="C8861" t="s">
        <v>23994</v>
      </c>
      <c r="D8861">
        <v>11</v>
      </c>
      <c r="E8861" t="s">
        <v>6397</v>
      </c>
      <c r="F8861" t="s">
        <v>6397</v>
      </c>
      <c r="G8861">
        <v>11</v>
      </c>
    </row>
    <row r="8862" spans="1:7">
      <c r="A8862" t="s">
        <v>23995</v>
      </c>
      <c r="B8862">
        <v>4</v>
      </c>
      <c r="C8862" t="s">
        <v>23996</v>
      </c>
      <c r="D8862">
        <v>5</v>
      </c>
      <c r="E8862" t="s">
        <v>28</v>
      </c>
      <c r="F8862" t="s">
        <v>28</v>
      </c>
      <c r="G8862">
        <v>6</v>
      </c>
    </row>
    <row r="8863" spans="1:7">
      <c r="A8863" t="s">
        <v>23997</v>
      </c>
      <c r="B8863">
        <v>6</v>
      </c>
      <c r="C8863" t="s">
        <v>23998</v>
      </c>
      <c r="D8863">
        <v>5</v>
      </c>
      <c r="E8863" t="s">
        <v>6372</v>
      </c>
      <c r="F8863" t="s">
        <v>6372</v>
      </c>
      <c r="G8863">
        <v>6</v>
      </c>
    </row>
    <row r="8864" spans="1:7">
      <c r="A8864" t="s">
        <v>23999</v>
      </c>
      <c r="B8864">
        <v>7</v>
      </c>
      <c r="C8864" t="s">
        <v>24000</v>
      </c>
      <c r="D8864">
        <v>7</v>
      </c>
      <c r="E8864" t="s">
        <v>6368</v>
      </c>
      <c r="F8864" t="s">
        <v>6368</v>
      </c>
      <c r="G8864">
        <v>6</v>
      </c>
    </row>
    <row r="8865" spans="1:7">
      <c r="A8865" t="s">
        <v>24001</v>
      </c>
      <c r="B8865">
        <v>5</v>
      </c>
      <c r="C8865" t="s">
        <v>24002</v>
      </c>
      <c r="D8865">
        <v>5</v>
      </c>
      <c r="E8865" t="s">
        <v>27</v>
      </c>
      <c r="F8865" t="s">
        <v>27</v>
      </c>
      <c r="G8865">
        <v>7</v>
      </c>
    </row>
    <row r="8866" spans="1:7">
      <c r="A8866" t="s">
        <v>24003</v>
      </c>
      <c r="B8866">
        <v>6</v>
      </c>
      <c r="C8866" t="s">
        <v>24004</v>
      </c>
      <c r="D8866">
        <v>6</v>
      </c>
      <c r="E8866" t="s">
        <v>27</v>
      </c>
      <c r="F8866" t="s">
        <v>27</v>
      </c>
      <c r="G8866">
        <v>7</v>
      </c>
    </row>
    <row r="8867" spans="1:7">
      <c r="A8867" t="s">
        <v>24005</v>
      </c>
      <c r="B8867">
        <v>4</v>
      </c>
      <c r="C8867" t="s">
        <v>24006</v>
      </c>
      <c r="D8867">
        <v>4</v>
      </c>
      <c r="E8867" t="s">
        <v>30</v>
      </c>
      <c r="F8867" t="s">
        <v>30</v>
      </c>
      <c r="G8867">
        <v>3</v>
      </c>
    </row>
    <row r="8868" spans="1:7">
      <c r="A8868" t="s">
        <v>24007</v>
      </c>
      <c r="B8868">
        <v>3</v>
      </c>
      <c r="C8868" t="s">
        <v>24008</v>
      </c>
      <c r="D8868">
        <v>7</v>
      </c>
      <c r="E8868" t="s">
        <v>6363</v>
      </c>
      <c r="F8868" t="s">
        <v>6363</v>
      </c>
      <c r="G8868">
        <v>9</v>
      </c>
    </row>
    <row r="8869" spans="1:7">
      <c r="A8869" t="s">
        <v>24009</v>
      </c>
      <c r="B8869">
        <v>6</v>
      </c>
      <c r="C8869" t="s">
        <v>24010</v>
      </c>
      <c r="D8869">
        <v>6</v>
      </c>
      <c r="E8869" t="s">
        <v>6372</v>
      </c>
      <c r="F8869" t="s">
        <v>6372</v>
      </c>
      <c r="G8869">
        <v>6</v>
      </c>
    </row>
    <row r="8870" spans="1:7">
      <c r="A8870" t="s">
        <v>24011</v>
      </c>
      <c r="B8870">
        <v>4</v>
      </c>
      <c r="C8870" t="s">
        <v>24012</v>
      </c>
      <c r="D8870">
        <v>4</v>
      </c>
      <c r="E8870" t="s">
        <v>27</v>
      </c>
      <c r="F8870" t="s">
        <v>27</v>
      </c>
      <c r="G8870">
        <v>7</v>
      </c>
    </row>
    <row r="8871" spans="1:7">
      <c r="A8871" t="s">
        <v>24013</v>
      </c>
      <c r="B8871">
        <v>6</v>
      </c>
      <c r="C8871" t="s">
        <v>24014</v>
      </c>
      <c r="D8871">
        <v>6</v>
      </c>
      <c r="E8871" t="s">
        <v>27</v>
      </c>
      <c r="F8871" t="s">
        <v>27</v>
      </c>
      <c r="G8871">
        <v>7</v>
      </c>
    </row>
    <row r="8872" spans="1:7">
      <c r="A8872" t="s">
        <v>24015</v>
      </c>
      <c r="B8872">
        <v>4</v>
      </c>
      <c r="C8872" t="s">
        <v>24016</v>
      </c>
      <c r="D8872">
        <v>4</v>
      </c>
      <c r="E8872" t="s">
        <v>6400</v>
      </c>
      <c r="F8872" t="s">
        <v>6400</v>
      </c>
      <c r="G8872">
        <v>6</v>
      </c>
    </row>
    <row r="8873" spans="1:7">
      <c r="A8873" t="s">
        <v>24017</v>
      </c>
      <c r="B8873">
        <v>3</v>
      </c>
      <c r="C8873" t="s">
        <v>24018</v>
      </c>
      <c r="D8873">
        <v>5</v>
      </c>
      <c r="E8873" t="s">
        <v>6372</v>
      </c>
      <c r="F8873" t="s">
        <v>6372</v>
      </c>
      <c r="G8873">
        <v>6</v>
      </c>
    </row>
    <row r="8874" spans="1:7">
      <c r="A8874" t="s">
        <v>24019</v>
      </c>
      <c r="B8874">
        <v>2</v>
      </c>
      <c r="C8874" t="s">
        <v>10791</v>
      </c>
      <c r="D8874">
        <v>6</v>
      </c>
      <c r="E8874" t="s">
        <v>6372</v>
      </c>
      <c r="F8874" t="s">
        <v>6372</v>
      </c>
      <c r="G8874">
        <v>6</v>
      </c>
    </row>
    <row r="8875" spans="1:7">
      <c r="A8875" t="s">
        <v>24020</v>
      </c>
      <c r="B8875">
        <v>7</v>
      </c>
      <c r="C8875" t="s">
        <v>24021</v>
      </c>
      <c r="D8875">
        <v>7</v>
      </c>
      <c r="E8875" t="s">
        <v>27</v>
      </c>
      <c r="F8875" t="s">
        <v>27</v>
      </c>
      <c r="G8875">
        <v>7</v>
      </c>
    </row>
    <row r="8876" spans="1:7">
      <c r="A8876" t="s">
        <v>24022</v>
      </c>
      <c r="B8876">
        <v>10</v>
      </c>
      <c r="C8876" t="s">
        <v>24023</v>
      </c>
      <c r="D8876">
        <v>10</v>
      </c>
      <c r="E8876" t="s">
        <v>6397</v>
      </c>
      <c r="F8876" t="s">
        <v>6397</v>
      </c>
      <c r="G8876">
        <v>11</v>
      </c>
    </row>
    <row r="8877" spans="1:7">
      <c r="A8877" t="s">
        <v>24024</v>
      </c>
      <c r="B8877">
        <v>13</v>
      </c>
      <c r="C8877" t="s">
        <v>24025</v>
      </c>
      <c r="D8877">
        <v>14</v>
      </c>
      <c r="E8877" t="s">
        <v>6395</v>
      </c>
      <c r="F8877" t="s">
        <v>6395</v>
      </c>
      <c r="G8877">
        <v>13</v>
      </c>
    </row>
    <row r="8878" spans="1:7">
      <c r="A8878" t="s">
        <v>24026</v>
      </c>
      <c r="B8878">
        <v>6</v>
      </c>
      <c r="C8878" t="s">
        <v>24027</v>
      </c>
      <c r="D8878">
        <v>6</v>
      </c>
      <c r="E8878" t="s">
        <v>6372</v>
      </c>
      <c r="F8878" t="s">
        <v>6372</v>
      </c>
      <c r="G8878">
        <v>6</v>
      </c>
    </row>
    <row r="8879" spans="1:7">
      <c r="A8879" t="s">
        <v>24028</v>
      </c>
      <c r="B8879">
        <v>7</v>
      </c>
      <c r="C8879" t="s">
        <v>24029</v>
      </c>
      <c r="D8879">
        <v>7</v>
      </c>
      <c r="E8879" t="s">
        <v>6372</v>
      </c>
      <c r="F8879" t="s">
        <v>6372</v>
      </c>
      <c r="G8879">
        <v>6</v>
      </c>
    </row>
    <row r="8880" spans="1:7">
      <c r="A8880" t="s">
        <v>24030</v>
      </c>
      <c r="B8880">
        <v>6</v>
      </c>
      <c r="C8880" t="s">
        <v>24031</v>
      </c>
      <c r="D8880">
        <v>6</v>
      </c>
      <c r="E8880" t="s">
        <v>6400</v>
      </c>
      <c r="F8880" t="s">
        <v>6400</v>
      </c>
      <c r="G8880">
        <v>6</v>
      </c>
    </row>
    <row r="8881" spans="1:7">
      <c r="A8881" t="s">
        <v>24032</v>
      </c>
      <c r="B8881">
        <v>3</v>
      </c>
      <c r="C8881" t="s">
        <v>8586</v>
      </c>
      <c r="D8881">
        <v>7</v>
      </c>
      <c r="E8881" t="s">
        <v>6372</v>
      </c>
      <c r="F8881" t="s">
        <v>6372</v>
      </c>
      <c r="G8881">
        <v>6</v>
      </c>
    </row>
    <row r="8882" spans="1:7">
      <c r="A8882" t="s">
        <v>24033</v>
      </c>
      <c r="B8882">
        <v>6</v>
      </c>
      <c r="C8882" t="s">
        <v>24034</v>
      </c>
      <c r="D8882">
        <v>6</v>
      </c>
      <c r="E8882" t="s">
        <v>27</v>
      </c>
      <c r="F8882" t="s">
        <v>27</v>
      </c>
      <c r="G8882">
        <v>7</v>
      </c>
    </row>
    <row r="8883" spans="1:7">
      <c r="A8883" t="s">
        <v>24035</v>
      </c>
      <c r="B8883">
        <v>5</v>
      </c>
      <c r="C8883" t="s">
        <v>24036</v>
      </c>
      <c r="D8883">
        <v>5</v>
      </c>
      <c r="E8883" t="s">
        <v>6402</v>
      </c>
      <c r="F8883" t="s">
        <v>6402</v>
      </c>
      <c r="G8883">
        <v>4</v>
      </c>
    </row>
    <row r="8884" spans="1:7">
      <c r="A8884" t="s">
        <v>24037</v>
      </c>
      <c r="B8884">
        <v>5</v>
      </c>
      <c r="C8884" t="s">
        <v>24038</v>
      </c>
      <c r="D8884">
        <v>5</v>
      </c>
      <c r="E8884" t="s">
        <v>6400</v>
      </c>
      <c r="F8884" t="s">
        <v>6400</v>
      </c>
      <c r="G8884">
        <v>6</v>
      </c>
    </row>
    <row r="8885" spans="1:7">
      <c r="A8885" t="s">
        <v>24039</v>
      </c>
      <c r="B8885">
        <v>7</v>
      </c>
      <c r="C8885" t="s">
        <v>24040</v>
      </c>
      <c r="D8885">
        <v>7</v>
      </c>
      <c r="E8885" t="s">
        <v>6372</v>
      </c>
      <c r="F8885" t="s">
        <v>6372</v>
      </c>
      <c r="G8885">
        <v>6</v>
      </c>
    </row>
    <row r="8886" spans="1:7">
      <c r="A8886" t="s">
        <v>24041</v>
      </c>
      <c r="B8886">
        <v>7</v>
      </c>
      <c r="C8886" t="s">
        <v>24042</v>
      </c>
      <c r="D8886">
        <v>7</v>
      </c>
      <c r="E8886" t="s">
        <v>27</v>
      </c>
      <c r="F8886" t="s">
        <v>27</v>
      </c>
      <c r="G8886">
        <v>7</v>
      </c>
    </row>
    <row r="8887" spans="1:7">
      <c r="A8887" t="s">
        <v>24043</v>
      </c>
      <c r="B8887">
        <v>12</v>
      </c>
      <c r="C8887" t="s">
        <v>24044</v>
      </c>
      <c r="D8887">
        <v>12</v>
      </c>
      <c r="E8887" t="s">
        <v>34</v>
      </c>
      <c r="F8887" t="s">
        <v>34</v>
      </c>
      <c r="G8887">
        <v>13</v>
      </c>
    </row>
    <row r="8888" spans="1:7">
      <c r="A8888" t="s">
        <v>24045</v>
      </c>
      <c r="B8888">
        <v>2</v>
      </c>
      <c r="C8888" t="s">
        <v>22907</v>
      </c>
      <c r="D8888">
        <v>6</v>
      </c>
      <c r="E8888" t="s">
        <v>6372</v>
      </c>
      <c r="F8888" t="s">
        <v>6372</v>
      </c>
      <c r="G8888">
        <v>6</v>
      </c>
    </row>
    <row r="8889" spans="1:7">
      <c r="A8889" t="s">
        <v>24046</v>
      </c>
      <c r="B8889">
        <v>5</v>
      </c>
      <c r="C8889" t="s">
        <v>24047</v>
      </c>
      <c r="D8889">
        <v>9</v>
      </c>
      <c r="E8889" t="s">
        <v>6363</v>
      </c>
      <c r="F8889" t="s">
        <v>6363</v>
      </c>
      <c r="G8889">
        <v>9</v>
      </c>
    </row>
    <row r="8890" spans="1:7">
      <c r="A8890" t="s">
        <v>24048</v>
      </c>
      <c r="B8890">
        <v>7</v>
      </c>
      <c r="C8890" t="s">
        <v>24049</v>
      </c>
      <c r="D8890">
        <v>7</v>
      </c>
      <c r="E8890" t="s">
        <v>6372</v>
      </c>
      <c r="F8890" t="s">
        <v>6372</v>
      </c>
      <c r="G8890">
        <v>6</v>
      </c>
    </row>
    <row r="8891" spans="1:7">
      <c r="A8891" t="s">
        <v>24050</v>
      </c>
      <c r="B8891">
        <v>3</v>
      </c>
      <c r="C8891" t="s">
        <v>24051</v>
      </c>
      <c r="D8891">
        <v>10</v>
      </c>
      <c r="E8891" t="s">
        <v>6395</v>
      </c>
      <c r="F8891" t="s">
        <v>6395</v>
      </c>
      <c r="G8891">
        <v>13</v>
      </c>
    </row>
    <row r="8892" spans="1:7">
      <c r="A8892" t="s">
        <v>24052</v>
      </c>
      <c r="B8892">
        <v>5</v>
      </c>
      <c r="C8892" t="s">
        <v>24053</v>
      </c>
      <c r="D8892">
        <v>6</v>
      </c>
      <c r="E8892" t="s">
        <v>6372</v>
      </c>
      <c r="F8892" t="s">
        <v>6372</v>
      </c>
      <c r="G8892">
        <v>6</v>
      </c>
    </row>
    <row r="8893" spans="1:7">
      <c r="A8893" t="s">
        <v>24054</v>
      </c>
      <c r="B8893">
        <v>10</v>
      </c>
      <c r="C8893" t="s">
        <v>24055</v>
      </c>
      <c r="D8893">
        <v>10</v>
      </c>
      <c r="E8893" t="s">
        <v>6397</v>
      </c>
      <c r="F8893" t="s">
        <v>6397</v>
      </c>
      <c r="G8893">
        <v>11</v>
      </c>
    </row>
    <row r="8894" spans="1:7">
      <c r="A8894" t="s">
        <v>24056</v>
      </c>
      <c r="B8894">
        <v>2</v>
      </c>
      <c r="C8894" t="s">
        <v>8254</v>
      </c>
      <c r="D8894">
        <v>6</v>
      </c>
      <c r="E8894" t="s">
        <v>6372</v>
      </c>
      <c r="F8894" t="s">
        <v>6372</v>
      </c>
      <c r="G8894">
        <v>6</v>
      </c>
    </row>
    <row r="8895" spans="1:7">
      <c r="A8895" t="s">
        <v>24057</v>
      </c>
      <c r="B8895">
        <v>4</v>
      </c>
      <c r="C8895" t="s">
        <v>24058</v>
      </c>
      <c r="D8895">
        <v>6</v>
      </c>
      <c r="E8895" t="s">
        <v>6372</v>
      </c>
      <c r="F8895" t="s">
        <v>6372</v>
      </c>
      <c r="G8895">
        <v>6</v>
      </c>
    </row>
    <row r="8896" spans="1:7">
      <c r="A8896" t="s">
        <v>24059</v>
      </c>
      <c r="B8896">
        <v>3</v>
      </c>
      <c r="C8896" t="s">
        <v>24060</v>
      </c>
      <c r="D8896">
        <v>7</v>
      </c>
      <c r="E8896" t="s">
        <v>27</v>
      </c>
      <c r="F8896" t="s">
        <v>27</v>
      </c>
      <c r="G8896">
        <v>7</v>
      </c>
    </row>
    <row r="8897" spans="1:7">
      <c r="A8897" t="s">
        <v>24061</v>
      </c>
      <c r="B8897">
        <v>7</v>
      </c>
      <c r="C8897" t="s">
        <v>24062</v>
      </c>
      <c r="D8897">
        <v>7</v>
      </c>
      <c r="E8897" t="s">
        <v>6368</v>
      </c>
      <c r="F8897" t="s">
        <v>6368</v>
      </c>
      <c r="G8897">
        <v>6</v>
      </c>
    </row>
    <row r="8898" spans="1:7">
      <c r="A8898" t="s">
        <v>24063</v>
      </c>
      <c r="B8898">
        <v>6</v>
      </c>
      <c r="C8898" t="s">
        <v>24064</v>
      </c>
      <c r="D8898">
        <v>6</v>
      </c>
      <c r="E8898" t="s">
        <v>6400</v>
      </c>
      <c r="F8898" t="s">
        <v>6400</v>
      </c>
      <c r="G8898">
        <v>6</v>
      </c>
    </row>
    <row r="8899" spans="1:7">
      <c r="A8899" t="s">
        <v>24065</v>
      </c>
      <c r="B8899">
        <v>7</v>
      </c>
      <c r="C8899" t="s">
        <v>24066</v>
      </c>
      <c r="D8899">
        <v>7</v>
      </c>
      <c r="E8899" t="s">
        <v>6368</v>
      </c>
      <c r="F8899" t="s">
        <v>6368</v>
      </c>
      <c r="G8899">
        <v>6</v>
      </c>
    </row>
    <row r="8900" spans="1:7">
      <c r="A8900" t="s">
        <v>24067</v>
      </c>
      <c r="B8900">
        <v>8</v>
      </c>
      <c r="C8900" t="s">
        <v>24068</v>
      </c>
      <c r="D8900">
        <v>13</v>
      </c>
      <c r="E8900" t="s">
        <v>6395</v>
      </c>
      <c r="F8900" t="s">
        <v>6395</v>
      </c>
      <c r="G8900">
        <v>13</v>
      </c>
    </row>
    <row r="8901" spans="1:7">
      <c r="A8901" t="s">
        <v>24069</v>
      </c>
      <c r="B8901">
        <v>9</v>
      </c>
      <c r="C8901" t="s">
        <v>24070</v>
      </c>
      <c r="D8901">
        <v>9</v>
      </c>
      <c r="E8901" t="s">
        <v>6363</v>
      </c>
      <c r="F8901" t="s">
        <v>6363</v>
      </c>
      <c r="G8901">
        <v>9</v>
      </c>
    </row>
    <row r="8902" spans="1:7">
      <c r="A8902" t="s">
        <v>24071</v>
      </c>
      <c r="B8902">
        <v>8</v>
      </c>
      <c r="C8902" t="s">
        <v>24072</v>
      </c>
      <c r="D8902">
        <v>8</v>
      </c>
      <c r="E8902" t="s">
        <v>28</v>
      </c>
      <c r="F8902" t="s">
        <v>28</v>
      </c>
      <c r="G8902">
        <v>6</v>
      </c>
    </row>
    <row r="8903" spans="1:7">
      <c r="A8903" t="s">
        <v>24073</v>
      </c>
      <c r="B8903">
        <v>10</v>
      </c>
      <c r="C8903" t="s">
        <v>24074</v>
      </c>
      <c r="D8903">
        <v>10</v>
      </c>
      <c r="E8903" t="s">
        <v>6395</v>
      </c>
      <c r="F8903" t="s">
        <v>6395</v>
      </c>
      <c r="G8903">
        <v>13</v>
      </c>
    </row>
    <row r="8904" spans="1:7">
      <c r="A8904" t="s">
        <v>24075</v>
      </c>
      <c r="B8904">
        <v>7</v>
      </c>
      <c r="C8904" t="s">
        <v>24076</v>
      </c>
      <c r="D8904">
        <v>7</v>
      </c>
      <c r="E8904" t="s">
        <v>27</v>
      </c>
      <c r="F8904" t="s">
        <v>27</v>
      </c>
      <c r="G8904">
        <v>7</v>
      </c>
    </row>
    <row r="8905" spans="1:7">
      <c r="A8905" t="s">
        <v>24077</v>
      </c>
      <c r="B8905">
        <v>8</v>
      </c>
      <c r="C8905" t="s">
        <v>24078</v>
      </c>
      <c r="D8905">
        <v>8</v>
      </c>
      <c r="E8905" t="s">
        <v>6368</v>
      </c>
      <c r="F8905" t="s">
        <v>6368</v>
      </c>
      <c r="G8905">
        <v>6</v>
      </c>
    </row>
    <row r="8906" spans="1:7">
      <c r="A8906" t="s">
        <v>24079</v>
      </c>
      <c r="B8906">
        <v>3</v>
      </c>
      <c r="C8906" t="s">
        <v>24080</v>
      </c>
      <c r="D8906">
        <v>3</v>
      </c>
      <c r="E8906" t="s">
        <v>6369</v>
      </c>
      <c r="F8906" t="s">
        <v>6369</v>
      </c>
      <c r="G8906">
        <v>3</v>
      </c>
    </row>
    <row r="8907" spans="1:7">
      <c r="A8907" t="s">
        <v>24081</v>
      </c>
      <c r="B8907">
        <v>10</v>
      </c>
      <c r="C8907" t="s">
        <v>24082</v>
      </c>
      <c r="D8907">
        <v>10</v>
      </c>
      <c r="E8907" t="s">
        <v>6363</v>
      </c>
      <c r="F8907" t="s">
        <v>6363</v>
      </c>
      <c r="G8907">
        <v>9</v>
      </c>
    </row>
    <row r="8908" spans="1:7">
      <c r="A8908" t="s">
        <v>24083</v>
      </c>
      <c r="B8908">
        <v>4</v>
      </c>
      <c r="C8908" t="s">
        <v>24084</v>
      </c>
      <c r="D8908">
        <v>7</v>
      </c>
      <c r="E8908" t="s">
        <v>27</v>
      </c>
      <c r="F8908" t="s">
        <v>27</v>
      </c>
      <c r="G8908">
        <v>7</v>
      </c>
    </row>
    <row r="8909" spans="1:7">
      <c r="A8909" t="s">
        <v>24085</v>
      </c>
      <c r="B8909">
        <v>18</v>
      </c>
      <c r="C8909" t="s">
        <v>24086</v>
      </c>
      <c r="D8909">
        <v>14</v>
      </c>
      <c r="E8909" t="s">
        <v>6379</v>
      </c>
      <c r="F8909" t="s">
        <v>6379</v>
      </c>
      <c r="G8909">
        <v>27</v>
      </c>
    </row>
    <row r="8910" spans="1:7">
      <c r="A8910" t="s">
        <v>24087</v>
      </c>
      <c r="B8910">
        <v>6</v>
      </c>
      <c r="C8910" t="s">
        <v>24088</v>
      </c>
      <c r="D8910">
        <v>6</v>
      </c>
      <c r="E8910" t="s">
        <v>6372</v>
      </c>
      <c r="F8910" t="s">
        <v>6372</v>
      </c>
      <c r="G8910">
        <v>6</v>
      </c>
    </row>
    <row r="8911" spans="1:7">
      <c r="A8911" t="s">
        <v>24089</v>
      </c>
      <c r="B8911">
        <v>7</v>
      </c>
      <c r="C8911" t="s">
        <v>24090</v>
      </c>
      <c r="D8911">
        <v>7</v>
      </c>
      <c r="E8911" t="s">
        <v>6369</v>
      </c>
      <c r="F8911" t="s">
        <v>6369</v>
      </c>
      <c r="G8911">
        <v>3</v>
      </c>
    </row>
    <row r="8912" spans="1:7">
      <c r="A8912" t="s">
        <v>24091</v>
      </c>
      <c r="B8912">
        <v>27</v>
      </c>
      <c r="C8912" t="s">
        <v>24092</v>
      </c>
      <c r="D8912">
        <v>26</v>
      </c>
      <c r="E8912" t="s">
        <v>6362</v>
      </c>
      <c r="F8912" t="s">
        <v>6362</v>
      </c>
      <c r="G8912">
        <v>32</v>
      </c>
    </row>
    <row r="8913" spans="1:7">
      <c r="A8913" t="s">
        <v>24093</v>
      </c>
      <c r="B8913">
        <v>3</v>
      </c>
      <c r="C8913" t="s">
        <v>24094</v>
      </c>
      <c r="D8913">
        <v>6</v>
      </c>
      <c r="E8913" t="s">
        <v>6368</v>
      </c>
      <c r="F8913" t="s">
        <v>6368</v>
      </c>
      <c r="G8913">
        <v>6</v>
      </c>
    </row>
    <row r="8914" spans="1:7">
      <c r="A8914" t="s">
        <v>24095</v>
      </c>
      <c r="B8914">
        <v>11</v>
      </c>
      <c r="C8914" t="s">
        <v>24096</v>
      </c>
      <c r="D8914">
        <v>8</v>
      </c>
      <c r="E8914" t="s">
        <v>6397</v>
      </c>
      <c r="F8914" t="s">
        <v>6397</v>
      </c>
      <c r="G8914">
        <v>11</v>
      </c>
    </row>
    <row r="8915" spans="1:7">
      <c r="A8915" t="s">
        <v>24097</v>
      </c>
      <c r="B8915">
        <v>6</v>
      </c>
      <c r="C8915" t="s">
        <v>24098</v>
      </c>
      <c r="D8915">
        <v>7</v>
      </c>
      <c r="E8915" t="s">
        <v>28</v>
      </c>
      <c r="F8915" t="s">
        <v>28</v>
      </c>
      <c r="G8915">
        <v>6</v>
      </c>
    </row>
    <row r="8916" spans="1:7">
      <c r="A8916" t="s">
        <v>24099</v>
      </c>
      <c r="B8916">
        <v>6</v>
      </c>
      <c r="C8916" t="s">
        <v>24100</v>
      </c>
      <c r="D8916">
        <v>6</v>
      </c>
      <c r="E8916" t="s">
        <v>6369</v>
      </c>
      <c r="F8916" t="s">
        <v>6369</v>
      </c>
      <c r="G8916">
        <v>3</v>
      </c>
    </row>
    <row r="8917" spans="1:7">
      <c r="A8917" t="s">
        <v>24101</v>
      </c>
      <c r="B8917">
        <v>6</v>
      </c>
      <c r="C8917" t="s">
        <v>24102</v>
      </c>
      <c r="D8917">
        <v>6</v>
      </c>
      <c r="E8917" t="s">
        <v>6400</v>
      </c>
      <c r="F8917" t="s">
        <v>6400</v>
      </c>
      <c r="G8917">
        <v>6</v>
      </c>
    </row>
    <row r="8918" spans="1:7">
      <c r="A8918" t="s">
        <v>24103</v>
      </c>
      <c r="B8918">
        <v>7</v>
      </c>
      <c r="C8918" t="s">
        <v>24104</v>
      </c>
      <c r="D8918">
        <v>7</v>
      </c>
      <c r="E8918" t="s">
        <v>6363</v>
      </c>
      <c r="F8918" t="s">
        <v>6363</v>
      </c>
      <c r="G8918">
        <v>9</v>
      </c>
    </row>
    <row r="8919" spans="1:7">
      <c r="A8919" t="s">
        <v>24105</v>
      </c>
      <c r="B8919">
        <v>5</v>
      </c>
      <c r="C8919" t="s">
        <v>24106</v>
      </c>
      <c r="D8919">
        <v>7</v>
      </c>
      <c r="E8919" t="s">
        <v>6400</v>
      </c>
      <c r="F8919" t="s">
        <v>6400</v>
      </c>
      <c r="G8919">
        <v>6</v>
      </c>
    </row>
    <row r="8920" spans="1:7">
      <c r="A8920" t="s">
        <v>24107</v>
      </c>
      <c r="B8920">
        <v>4</v>
      </c>
      <c r="C8920" t="s">
        <v>24108</v>
      </c>
      <c r="D8920">
        <v>4</v>
      </c>
      <c r="E8920" t="s">
        <v>6402</v>
      </c>
      <c r="F8920" t="s">
        <v>6402</v>
      </c>
      <c r="G8920">
        <v>4</v>
      </c>
    </row>
    <row r="8921" spans="1:7">
      <c r="A8921" t="s">
        <v>24109</v>
      </c>
      <c r="B8921">
        <v>4</v>
      </c>
      <c r="C8921" t="s">
        <v>24110</v>
      </c>
      <c r="D8921">
        <v>4</v>
      </c>
      <c r="E8921" t="s">
        <v>6400</v>
      </c>
      <c r="F8921" t="s">
        <v>6400</v>
      </c>
      <c r="G8921">
        <v>6</v>
      </c>
    </row>
    <row r="8922" spans="1:7">
      <c r="A8922" t="s">
        <v>24111</v>
      </c>
      <c r="B8922">
        <v>5</v>
      </c>
      <c r="C8922" t="s">
        <v>24112</v>
      </c>
      <c r="D8922">
        <v>5</v>
      </c>
      <c r="E8922" t="s">
        <v>6400</v>
      </c>
      <c r="F8922" t="s">
        <v>6400</v>
      </c>
      <c r="G8922">
        <v>6</v>
      </c>
    </row>
    <row r="8923" spans="1:7">
      <c r="A8923" t="s">
        <v>24113</v>
      </c>
      <c r="B8923">
        <v>9</v>
      </c>
      <c r="C8923" t="s">
        <v>24114</v>
      </c>
      <c r="D8923">
        <v>9</v>
      </c>
      <c r="E8923" t="s">
        <v>27</v>
      </c>
      <c r="F8923" t="s">
        <v>27</v>
      </c>
      <c r="G8923">
        <v>7</v>
      </c>
    </row>
    <row r="8924" spans="1:7">
      <c r="A8924" t="s">
        <v>24115</v>
      </c>
      <c r="B8924">
        <v>6</v>
      </c>
      <c r="C8924" t="s">
        <v>24116</v>
      </c>
      <c r="D8924">
        <v>6</v>
      </c>
      <c r="E8924" t="s">
        <v>6402</v>
      </c>
      <c r="F8924" t="s">
        <v>6402</v>
      </c>
      <c r="G8924">
        <v>4</v>
      </c>
    </row>
    <row r="8925" spans="1:7">
      <c r="A8925" t="s">
        <v>24117</v>
      </c>
      <c r="B8925">
        <v>3.5</v>
      </c>
      <c r="C8925" t="s">
        <v>24118</v>
      </c>
      <c r="D8925">
        <v>11</v>
      </c>
      <c r="E8925" t="s">
        <v>6397</v>
      </c>
      <c r="F8925" t="s">
        <v>6397</v>
      </c>
      <c r="G8925">
        <v>11</v>
      </c>
    </row>
    <row r="8926" spans="1:7">
      <c r="A8926" t="s">
        <v>24119</v>
      </c>
      <c r="B8926">
        <v>37</v>
      </c>
      <c r="C8926" t="s">
        <v>24120</v>
      </c>
      <c r="D8926">
        <v>40</v>
      </c>
      <c r="E8926" t="s">
        <v>6362</v>
      </c>
      <c r="F8926" t="s">
        <v>6362</v>
      </c>
      <c r="G8926">
        <v>32</v>
      </c>
    </row>
    <row r="8927" spans="1:7">
      <c r="A8927" t="s">
        <v>24121</v>
      </c>
      <c r="B8927">
        <v>6</v>
      </c>
      <c r="C8927" t="s">
        <v>18635</v>
      </c>
      <c r="D8927">
        <v>12</v>
      </c>
      <c r="E8927" t="s">
        <v>6395</v>
      </c>
      <c r="F8927" t="s">
        <v>6395</v>
      </c>
      <c r="G8927">
        <v>13</v>
      </c>
    </row>
    <row r="8928" spans="1:7">
      <c r="A8928" t="s">
        <v>24122</v>
      </c>
      <c r="B8928">
        <v>6</v>
      </c>
      <c r="C8928" t="s">
        <v>24123</v>
      </c>
      <c r="D8928">
        <v>6</v>
      </c>
      <c r="E8928" t="s">
        <v>6368</v>
      </c>
      <c r="F8928" t="s">
        <v>6368</v>
      </c>
      <c r="G8928">
        <v>6</v>
      </c>
    </row>
    <row r="8929" spans="1:7">
      <c r="A8929" t="s">
        <v>24124</v>
      </c>
      <c r="B8929">
        <v>4</v>
      </c>
      <c r="C8929" t="s">
        <v>24125</v>
      </c>
      <c r="D8929">
        <v>4</v>
      </c>
      <c r="E8929" t="s">
        <v>6400</v>
      </c>
      <c r="F8929" t="s">
        <v>6400</v>
      </c>
      <c r="G8929">
        <v>6</v>
      </c>
    </row>
    <row r="8930" spans="1:7">
      <c r="A8930" t="s">
        <v>24126</v>
      </c>
      <c r="B8930">
        <v>6</v>
      </c>
      <c r="C8930" t="s">
        <v>24127</v>
      </c>
      <c r="D8930">
        <v>6</v>
      </c>
      <c r="E8930" t="s">
        <v>6372</v>
      </c>
      <c r="F8930" t="s">
        <v>6372</v>
      </c>
      <c r="G8930">
        <v>6</v>
      </c>
    </row>
    <row r="8931" spans="1:7">
      <c r="A8931" t="s">
        <v>24128</v>
      </c>
      <c r="B8931">
        <v>8</v>
      </c>
      <c r="C8931" t="s">
        <v>24129</v>
      </c>
      <c r="D8931">
        <v>8</v>
      </c>
      <c r="E8931" t="s">
        <v>27</v>
      </c>
      <c r="F8931" t="s">
        <v>27</v>
      </c>
      <c r="G8931">
        <v>7</v>
      </c>
    </row>
    <row r="8932" spans="1:7">
      <c r="A8932" t="s">
        <v>24130</v>
      </c>
      <c r="B8932">
        <v>5</v>
      </c>
      <c r="C8932" t="s">
        <v>11522</v>
      </c>
      <c r="D8932">
        <v>7</v>
      </c>
      <c r="E8932" t="s">
        <v>6372</v>
      </c>
      <c r="F8932" t="s">
        <v>6372</v>
      </c>
      <c r="G8932">
        <v>6</v>
      </c>
    </row>
    <row r="8933" spans="1:7">
      <c r="A8933" t="s">
        <v>24131</v>
      </c>
      <c r="B8933">
        <v>3</v>
      </c>
      <c r="C8933" t="s">
        <v>24132</v>
      </c>
      <c r="D8933">
        <v>8</v>
      </c>
      <c r="E8933" t="s">
        <v>6372</v>
      </c>
      <c r="F8933" t="s">
        <v>6372</v>
      </c>
      <c r="G8933">
        <v>6</v>
      </c>
    </row>
    <row r="8934" spans="1:7">
      <c r="A8934" t="s">
        <v>24133</v>
      </c>
      <c r="B8934">
        <v>5</v>
      </c>
      <c r="C8934" t="s">
        <v>24134</v>
      </c>
      <c r="D8934">
        <v>5</v>
      </c>
      <c r="E8934" t="s">
        <v>27</v>
      </c>
      <c r="F8934" t="s">
        <v>27</v>
      </c>
      <c r="G8934">
        <v>7</v>
      </c>
    </row>
    <row r="8935" spans="1:7">
      <c r="A8935" t="s">
        <v>24135</v>
      </c>
      <c r="B8935">
        <v>6</v>
      </c>
      <c r="C8935" t="s">
        <v>24136</v>
      </c>
      <c r="D8935">
        <v>7</v>
      </c>
      <c r="E8935" t="s">
        <v>27</v>
      </c>
      <c r="F8935" t="s">
        <v>27</v>
      </c>
      <c r="G8935">
        <v>7</v>
      </c>
    </row>
    <row r="8936" spans="1:7">
      <c r="A8936" t="s">
        <v>24137</v>
      </c>
      <c r="B8936">
        <v>8</v>
      </c>
      <c r="C8936" t="s">
        <v>24138</v>
      </c>
      <c r="D8936">
        <v>8</v>
      </c>
      <c r="E8936" t="s">
        <v>6395</v>
      </c>
      <c r="F8936" t="s">
        <v>6395</v>
      </c>
      <c r="G8936">
        <v>13</v>
      </c>
    </row>
    <row r="8937" spans="1:7">
      <c r="A8937" t="s">
        <v>24139</v>
      </c>
      <c r="B8937">
        <v>4</v>
      </c>
      <c r="C8937" t="s">
        <v>24140</v>
      </c>
      <c r="D8937">
        <v>6</v>
      </c>
      <c r="E8937" t="s">
        <v>6363</v>
      </c>
      <c r="F8937" t="s">
        <v>6363</v>
      </c>
      <c r="G8937">
        <v>9</v>
      </c>
    </row>
    <row r="8938" spans="1:7">
      <c r="A8938" t="s">
        <v>24141</v>
      </c>
      <c r="B8938">
        <v>6</v>
      </c>
      <c r="C8938" t="s">
        <v>24142</v>
      </c>
      <c r="D8938">
        <v>6</v>
      </c>
      <c r="E8938" t="s">
        <v>6369</v>
      </c>
      <c r="F8938" t="s">
        <v>6369</v>
      </c>
      <c r="G8938">
        <v>3</v>
      </c>
    </row>
    <row r="8939" spans="1:7">
      <c r="A8939" t="s">
        <v>24143</v>
      </c>
      <c r="B8939">
        <v>6</v>
      </c>
      <c r="C8939" t="s">
        <v>24144</v>
      </c>
      <c r="D8939">
        <v>6</v>
      </c>
      <c r="E8939" t="s">
        <v>6402</v>
      </c>
      <c r="F8939" t="s">
        <v>6402</v>
      </c>
      <c r="G8939">
        <v>4</v>
      </c>
    </row>
    <row r="8940" spans="1:7">
      <c r="A8940" t="s">
        <v>24145</v>
      </c>
      <c r="B8940">
        <v>7</v>
      </c>
      <c r="C8940" t="s">
        <v>24146</v>
      </c>
      <c r="D8940">
        <v>6</v>
      </c>
      <c r="E8940" t="s">
        <v>6368</v>
      </c>
      <c r="F8940" t="s">
        <v>6368</v>
      </c>
      <c r="G8940">
        <v>6</v>
      </c>
    </row>
    <row r="8941" spans="1:7">
      <c r="A8941" t="s">
        <v>24147</v>
      </c>
      <c r="B8941">
        <v>2</v>
      </c>
      <c r="C8941" t="s">
        <v>24148</v>
      </c>
      <c r="D8941">
        <v>7</v>
      </c>
      <c r="E8941" t="s">
        <v>6395</v>
      </c>
      <c r="F8941" t="s">
        <v>6395</v>
      </c>
      <c r="G8941">
        <v>13</v>
      </c>
    </row>
    <row r="8942" spans="1:7">
      <c r="A8942" t="s">
        <v>24149</v>
      </c>
      <c r="B8942">
        <v>7</v>
      </c>
      <c r="C8942" t="s">
        <v>24150</v>
      </c>
      <c r="D8942">
        <v>7</v>
      </c>
      <c r="E8942" t="s">
        <v>27</v>
      </c>
      <c r="F8942" t="s">
        <v>27</v>
      </c>
      <c r="G8942">
        <v>7</v>
      </c>
    </row>
    <row r="8943" spans="1:7">
      <c r="A8943" t="s">
        <v>24151</v>
      </c>
      <c r="B8943">
        <v>7</v>
      </c>
      <c r="C8943" t="s">
        <v>24152</v>
      </c>
      <c r="D8943">
        <v>7</v>
      </c>
      <c r="E8943" t="s">
        <v>6400</v>
      </c>
      <c r="F8943" t="s">
        <v>6400</v>
      </c>
      <c r="G8943">
        <v>6</v>
      </c>
    </row>
    <row r="8944" spans="1:7">
      <c r="A8944" t="s">
        <v>24153</v>
      </c>
      <c r="B8944">
        <v>7</v>
      </c>
      <c r="C8944" t="s">
        <v>24154</v>
      </c>
      <c r="D8944">
        <v>7</v>
      </c>
      <c r="E8944" t="s">
        <v>28</v>
      </c>
      <c r="F8944" t="s">
        <v>28</v>
      </c>
      <c r="G8944">
        <v>6</v>
      </c>
    </row>
    <row r="8945" spans="1:7">
      <c r="A8945" t="s">
        <v>24155</v>
      </c>
      <c r="B8945">
        <v>4</v>
      </c>
      <c r="C8945" t="s">
        <v>24156</v>
      </c>
      <c r="D8945">
        <v>4</v>
      </c>
      <c r="E8945" t="s">
        <v>6400</v>
      </c>
      <c r="F8945" t="s">
        <v>6400</v>
      </c>
      <c r="G8945">
        <v>6</v>
      </c>
    </row>
    <row r="8946" spans="1:7">
      <c r="A8946" t="s">
        <v>24157</v>
      </c>
      <c r="B8946">
        <v>7</v>
      </c>
      <c r="C8946" t="s">
        <v>15765</v>
      </c>
      <c r="D8946">
        <v>11</v>
      </c>
      <c r="E8946" t="s">
        <v>6395</v>
      </c>
      <c r="F8946" t="s">
        <v>6395</v>
      </c>
      <c r="G8946">
        <v>13</v>
      </c>
    </row>
    <row r="8947" spans="1:7">
      <c r="A8947" t="s">
        <v>24158</v>
      </c>
      <c r="B8947">
        <v>5</v>
      </c>
      <c r="C8947" t="s">
        <v>24159</v>
      </c>
      <c r="D8947">
        <v>5</v>
      </c>
      <c r="E8947" t="s">
        <v>6368</v>
      </c>
      <c r="F8947" t="s">
        <v>6368</v>
      </c>
      <c r="G8947">
        <v>6</v>
      </c>
    </row>
    <row r="8948" spans="1:7">
      <c r="A8948" t="s">
        <v>24160</v>
      </c>
      <c r="B8948">
        <v>9</v>
      </c>
      <c r="C8948" t="s">
        <v>24161</v>
      </c>
      <c r="D8948">
        <v>10</v>
      </c>
      <c r="E8948" t="s">
        <v>6397</v>
      </c>
      <c r="F8948" t="s">
        <v>6397</v>
      </c>
      <c r="G8948">
        <v>11</v>
      </c>
    </row>
    <row r="8949" spans="1:7">
      <c r="A8949" t="s">
        <v>24162</v>
      </c>
      <c r="B8949">
        <v>6</v>
      </c>
      <c r="C8949" t="s">
        <v>24163</v>
      </c>
      <c r="D8949">
        <v>5.5</v>
      </c>
      <c r="E8949" t="s">
        <v>28</v>
      </c>
      <c r="F8949" t="s">
        <v>28</v>
      </c>
      <c r="G8949">
        <v>6</v>
      </c>
    </row>
    <row r="8950" spans="1:7">
      <c r="A8950" t="s">
        <v>24164</v>
      </c>
      <c r="B8950">
        <v>7</v>
      </c>
      <c r="C8950" t="s">
        <v>24165</v>
      </c>
      <c r="D8950">
        <v>7</v>
      </c>
      <c r="E8950" t="s">
        <v>27</v>
      </c>
      <c r="F8950" t="s">
        <v>27</v>
      </c>
      <c r="G8950">
        <v>7</v>
      </c>
    </row>
    <row r="8951" spans="1:7">
      <c r="A8951" t="s">
        <v>24166</v>
      </c>
      <c r="B8951">
        <v>7</v>
      </c>
      <c r="C8951" t="s">
        <v>24167</v>
      </c>
      <c r="D8951">
        <v>9</v>
      </c>
      <c r="E8951" t="s">
        <v>6372</v>
      </c>
      <c r="F8951" t="s">
        <v>6372</v>
      </c>
      <c r="G8951">
        <v>6</v>
      </c>
    </row>
    <row r="8952" spans="1:7">
      <c r="A8952" t="s">
        <v>24168</v>
      </c>
      <c r="B8952">
        <v>5</v>
      </c>
      <c r="C8952" t="s">
        <v>24169</v>
      </c>
      <c r="D8952">
        <v>5</v>
      </c>
      <c r="E8952" t="s">
        <v>6400</v>
      </c>
      <c r="F8952" t="s">
        <v>6400</v>
      </c>
      <c r="G8952">
        <v>6</v>
      </c>
    </row>
    <row r="8953" spans="1:7">
      <c r="A8953" t="s">
        <v>24170</v>
      </c>
      <c r="B8953">
        <v>7</v>
      </c>
      <c r="C8953" t="s">
        <v>24171</v>
      </c>
      <c r="D8953">
        <v>7</v>
      </c>
      <c r="E8953" t="s">
        <v>27</v>
      </c>
      <c r="F8953" t="s">
        <v>27</v>
      </c>
      <c r="G8953">
        <v>7</v>
      </c>
    </row>
    <row r="8954" spans="1:7">
      <c r="A8954" t="s">
        <v>24172</v>
      </c>
      <c r="B8954">
        <v>8</v>
      </c>
      <c r="C8954" t="s">
        <v>24173</v>
      </c>
      <c r="D8954">
        <v>8</v>
      </c>
      <c r="E8954" t="s">
        <v>28</v>
      </c>
      <c r="F8954" t="s">
        <v>28</v>
      </c>
      <c r="G8954">
        <v>6</v>
      </c>
    </row>
    <row r="8955" spans="1:7">
      <c r="A8955" t="s">
        <v>24174</v>
      </c>
      <c r="B8955">
        <v>7</v>
      </c>
      <c r="C8955" t="s">
        <v>24175</v>
      </c>
      <c r="D8955">
        <v>7</v>
      </c>
      <c r="E8955" t="s">
        <v>27</v>
      </c>
      <c r="F8955" t="s">
        <v>27</v>
      </c>
      <c r="G8955">
        <v>7</v>
      </c>
    </row>
    <row r="8956" spans="1:7">
      <c r="A8956" t="s">
        <v>24176</v>
      </c>
      <c r="B8956">
        <v>7</v>
      </c>
      <c r="C8956" t="s">
        <v>24177</v>
      </c>
      <c r="D8956">
        <v>7</v>
      </c>
      <c r="E8956" t="s">
        <v>6372</v>
      </c>
      <c r="F8956" t="s">
        <v>6372</v>
      </c>
      <c r="G8956">
        <v>6</v>
      </c>
    </row>
    <row r="8957" spans="1:7">
      <c r="A8957" t="s">
        <v>24178</v>
      </c>
      <c r="B8957">
        <v>6</v>
      </c>
      <c r="C8957" t="s">
        <v>24179</v>
      </c>
      <c r="D8957">
        <v>6</v>
      </c>
      <c r="E8957" t="s">
        <v>28</v>
      </c>
      <c r="F8957" t="s">
        <v>28</v>
      </c>
      <c r="G8957">
        <v>6</v>
      </c>
    </row>
    <row r="8958" spans="1:7">
      <c r="A8958" t="s">
        <v>24180</v>
      </c>
      <c r="B8958">
        <v>6</v>
      </c>
      <c r="C8958" t="s">
        <v>24181</v>
      </c>
      <c r="D8958">
        <v>6</v>
      </c>
      <c r="E8958" t="s">
        <v>6368</v>
      </c>
      <c r="F8958" t="s">
        <v>6368</v>
      </c>
      <c r="G8958">
        <v>6</v>
      </c>
    </row>
    <row r="8959" spans="1:7">
      <c r="A8959" t="s">
        <v>24182</v>
      </c>
      <c r="B8959">
        <v>8</v>
      </c>
      <c r="C8959" t="s">
        <v>9534</v>
      </c>
      <c r="D8959">
        <v>13</v>
      </c>
      <c r="E8959" t="s">
        <v>6395</v>
      </c>
      <c r="F8959" t="s">
        <v>6395</v>
      </c>
      <c r="G8959">
        <v>13</v>
      </c>
    </row>
    <row r="8960" spans="1:7">
      <c r="A8960" t="s">
        <v>24183</v>
      </c>
      <c r="B8960">
        <v>7</v>
      </c>
      <c r="C8960" t="s">
        <v>24184</v>
      </c>
      <c r="D8960">
        <v>7</v>
      </c>
      <c r="E8960" t="s">
        <v>27</v>
      </c>
      <c r="F8960" t="s">
        <v>27</v>
      </c>
      <c r="G8960">
        <v>7</v>
      </c>
    </row>
    <row r="8961" spans="1:7">
      <c r="A8961" t="s">
        <v>24185</v>
      </c>
      <c r="B8961">
        <v>4</v>
      </c>
      <c r="C8961" t="s">
        <v>20138</v>
      </c>
      <c r="D8961">
        <v>5</v>
      </c>
      <c r="E8961" t="s">
        <v>27</v>
      </c>
      <c r="F8961" t="s">
        <v>27</v>
      </c>
      <c r="G8961">
        <v>7</v>
      </c>
    </row>
    <row r="8962" spans="1:7">
      <c r="A8962" t="s">
        <v>24186</v>
      </c>
      <c r="B8962">
        <v>7</v>
      </c>
      <c r="C8962" t="s">
        <v>24187</v>
      </c>
      <c r="D8962">
        <v>7</v>
      </c>
      <c r="E8962" t="s">
        <v>27</v>
      </c>
      <c r="F8962" t="s">
        <v>27</v>
      </c>
      <c r="G8962">
        <v>7</v>
      </c>
    </row>
    <row r="8963" spans="1:7">
      <c r="A8963" t="s">
        <v>24188</v>
      </c>
      <c r="B8963">
        <v>5</v>
      </c>
      <c r="C8963" t="s">
        <v>24189</v>
      </c>
      <c r="D8963">
        <v>7</v>
      </c>
      <c r="E8963" t="s">
        <v>28</v>
      </c>
      <c r="F8963" t="s">
        <v>28</v>
      </c>
      <c r="G8963">
        <v>6</v>
      </c>
    </row>
    <row r="8964" spans="1:7">
      <c r="A8964" t="s">
        <v>24190</v>
      </c>
      <c r="B8964">
        <v>11</v>
      </c>
      <c r="C8964" t="s">
        <v>11395</v>
      </c>
      <c r="D8964">
        <v>15</v>
      </c>
      <c r="E8964" t="s">
        <v>6395</v>
      </c>
      <c r="F8964" t="s">
        <v>6395</v>
      </c>
      <c r="G8964">
        <v>13</v>
      </c>
    </row>
    <row r="8965" spans="1:7">
      <c r="A8965" t="s">
        <v>24191</v>
      </c>
      <c r="B8965">
        <v>9</v>
      </c>
      <c r="C8965" t="s">
        <v>24192</v>
      </c>
      <c r="D8965">
        <v>9</v>
      </c>
      <c r="E8965" t="s">
        <v>6363</v>
      </c>
      <c r="F8965" t="s">
        <v>6363</v>
      </c>
      <c r="G8965">
        <v>9</v>
      </c>
    </row>
    <row r="8966" spans="1:7">
      <c r="A8966" t="s">
        <v>24193</v>
      </c>
      <c r="B8966">
        <v>8</v>
      </c>
      <c r="C8966" t="s">
        <v>24194</v>
      </c>
      <c r="D8966">
        <v>8</v>
      </c>
      <c r="E8966" t="s">
        <v>6400</v>
      </c>
      <c r="F8966" t="s">
        <v>6400</v>
      </c>
      <c r="G8966">
        <v>6</v>
      </c>
    </row>
    <row r="8967" spans="1:7">
      <c r="A8967" t="s">
        <v>24195</v>
      </c>
      <c r="B8967">
        <v>9</v>
      </c>
      <c r="C8967" t="s">
        <v>24196</v>
      </c>
      <c r="D8967">
        <v>9</v>
      </c>
      <c r="E8967" t="s">
        <v>6363</v>
      </c>
      <c r="F8967" t="s">
        <v>6363</v>
      </c>
      <c r="G8967">
        <v>9</v>
      </c>
    </row>
    <row r="8968" spans="1:7">
      <c r="A8968" t="s">
        <v>24197</v>
      </c>
      <c r="B8968">
        <v>7</v>
      </c>
      <c r="C8968" t="s">
        <v>24198</v>
      </c>
      <c r="D8968">
        <v>7</v>
      </c>
      <c r="E8968" t="s">
        <v>27</v>
      </c>
      <c r="F8968" t="s">
        <v>27</v>
      </c>
      <c r="G8968">
        <v>7</v>
      </c>
    </row>
    <row r="8969" spans="1:7">
      <c r="A8969" t="s">
        <v>24199</v>
      </c>
      <c r="B8969">
        <v>5</v>
      </c>
      <c r="C8969" t="s">
        <v>24200</v>
      </c>
      <c r="D8969">
        <v>6</v>
      </c>
      <c r="E8969" t="s">
        <v>6400</v>
      </c>
      <c r="F8969" t="s">
        <v>6400</v>
      </c>
      <c r="G8969">
        <v>6</v>
      </c>
    </row>
    <row r="8970" spans="1:7">
      <c r="A8970" t="s">
        <v>24201</v>
      </c>
      <c r="B8970">
        <v>2</v>
      </c>
      <c r="C8970" t="s">
        <v>24202</v>
      </c>
      <c r="D8970">
        <v>7</v>
      </c>
      <c r="E8970" t="s">
        <v>28</v>
      </c>
      <c r="F8970" t="s">
        <v>28</v>
      </c>
      <c r="G8970">
        <v>6</v>
      </c>
    </row>
    <row r="8971" spans="1:7">
      <c r="A8971" t="s">
        <v>24203</v>
      </c>
      <c r="B8971">
        <v>9</v>
      </c>
      <c r="C8971" t="s">
        <v>24204</v>
      </c>
      <c r="D8971">
        <v>9</v>
      </c>
      <c r="E8971" t="s">
        <v>6400</v>
      </c>
      <c r="F8971" t="s">
        <v>6400</v>
      </c>
      <c r="G8971">
        <v>6</v>
      </c>
    </row>
    <row r="8972" spans="1:7">
      <c r="A8972" t="s">
        <v>24205</v>
      </c>
      <c r="B8972">
        <v>5</v>
      </c>
      <c r="C8972" t="s">
        <v>24206</v>
      </c>
      <c r="D8972">
        <v>6</v>
      </c>
      <c r="E8972" t="s">
        <v>27</v>
      </c>
      <c r="F8972" t="s">
        <v>27</v>
      </c>
      <c r="G8972">
        <v>7</v>
      </c>
    </row>
    <row r="8973" spans="1:7">
      <c r="A8973" t="s">
        <v>24207</v>
      </c>
      <c r="B8973">
        <v>8</v>
      </c>
      <c r="C8973" t="s">
        <v>24208</v>
      </c>
      <c r="D8973">
        <v>8</v>
      </c>
      <c r="E8973" t="s">
        <v>27</v>
      </c>
      <c r="F8973" t="s">
        <v>27</v>
      </c>
      <c r="G8973">
        <v>7</v>
      </c>
    </row>
    <row r="8974" spans="1:7">
      <c r="A8974" t="s">
        <v>24209</v>
      </c>
      <c r="B8974">
        <v>8</v>
      </c>
      <c r="C8974" t="s">
        <v>24210</v>
      </c>
      <c r="D8974">
        <v>8</v>
      </c>
      <c r="E8974" t="s">
        <v>27</v>
      </c>
      <c r="F8974" t="s">
        <v>27</v>
      </c>
      <c r="G8974">
        <v>7</v>
      </c>
    </row>
    <row r="8975" spans="1:7">
      <c r="A8975" t="s">
        <v>24211</v>
      </c>
      <c r="B8975">
        <v>8</v>
      </c>
      <c r="C8975" t="s">
        <v>24212</v>
      </c>
      <c r="D8975">
        <v>8</v>
      </c>
      <c r="E8975" t="s">
        <v>27</v>
      </c>
      <c r="F8975" t="s">
        <v>27</v>
      </c>
      <c r="G8975">
        <v>7</v>
      </c>
    </row>
    <row r="8976" spans="1:7">
      <c r="A8976" t="s">
        <v>24213</v>
      </c>
      <c r="B8976">
        <v>4</v>
      </c>
      <c r="C8976" t="s">
        <v>24214</v>
      </c>
      <c r="D8976">
        <v>7</v>
      </c>
      <c r="E8976" t="s">
        <v>27</v>
      </c>
      <c r="F8976" t="s">
        <v>27</v>
      </c>
      <c r="G8976">
        <v>7</v>
      </c>
    </row>
    <row r="8977" spans="1:7">
      <c r="A8977" t="s">
        <v>24215</v>
      </c>
      <c r="B8977">
        <v>8</v>
      </c>
      <c r="C8977" t="s">
        <v>24216</v>
      </c>
      <c r="D8977">
        <v>8</v>
      </c>
      <c r="E8977" t="s">
        <v>6372</v>
      </c>
      <c r="F8977" t="s">
        <v>6372</v>
      </c>
      <c r="G8977">
        <v>6</v>
      </c>
    </row>
    <row r="8978" spans="1:7">
      <c r="A8978" t="s">
        <v>24217</v>
      </c>
      <c r="B8978">
        <v>4</v>
      </c>
      <c r="C8978" t="s">
        <v>24218</v>
      </c>
      <c r="D8978">
        <v>4</v>
      </c>
      <c r="E8978" t="s">
        <v>27</v>
      </c>
      <c r="F8978" t="s">
        <v>27</v>
      </c>
      <c r="G8978">
        <v>7</v>
      </c>
    </row>
    <row r="8979" spans="1:7">
      <c r="A8979" t="s">
        <v>24219</v>
      </c>
      <c r="B8979">
        <v>6</v>
      </c>
      <c r="C8979" t="s">
        <v>24220</v>
      </c>
      <c r="D8979">
        <v>12</v>
      </c>
      <c r="E8979" t="s">
        <v>6395</v>
      </c>
      <c r="F8979" t="s">
        <v>6395</v>
      </c>
      <c r="G8979">
        <v>13</v>
      </c>
    </row>
    <row r="8980" spans="1:7">
      <c r="A8980" t="s">
        <v>24221</v>
      </c>
      <c r="B8980">
        <v>6</v>
      </c>
      <c r="C8980" t="s">
        <v>24222</v>
      </c>
      <c r="D8980">
        <v>6</v>
      </c>
      <c r="E8980" t="s">
        <v>27</v>
      </c>
      <c r="F8980" t="s">
        <v>27</v>
      </c>
      <c r="G8980">
        <v>7</v>
      </c>
    </row>
    <row r="8981" spans="1:7">
      <c r="A8981" t="s">
        <v>24223</v>
      </c>
      <c r="B8981">
        <v>7</v>
      </c>
      <c r="C8981" t="s">
        <v>24224</v>
      </c>
      <c r="D8981">
        <v>6</v>
      </c>
      <c r="E8981" t="s">
        <v>6372</v>
      </c>
      <c r="F8981" t="s">
        <v>6372</v>
      </c>
      <c r="G8981">
        <v>6</v>
      </c>
    </row>
    <row r="8982" spans="1:7">
      <c r="A8982" t="s">
        <v>24225</v>
      </c>
      <c r="B8982">
        <v>7</v>
      </c>
      <c r="C8982" t="s">
        <v>24226</v>
      </c>
      <c r="D8982">
        <v>7</v>
      </c>
      <c r="E8982" t="s">
        <v>27</v>
      </c>
      <c r="F8982" t="s">
        <v>27</v>
      </c>
      <c r="G8982">
        <v>7</v>
      </c>
    </row>
    <row r="8983" spans="1:7">
      <c r="A8983" t="s">
        <v>24227</v>
      </c>
      <c r="B8983">
        <v>5</v>
      </c>
      <c r="C8983" t="s">
        <v>24228</v>
      </c>
      <c r="D8983">
        <v>5</v>
      </c>
      <c r="E8983" t="s">
        <v>6372</v>
      </c>
      <c r="F8983" t="s">
        <v>6372</v>
      </c>
      <c r="G8983">
        <v>6</v>
      </c>
    </row>
    <row r="8984" spans="1:7">
      <c r="A8984" t="s">
        <v>24229</v>
      </c>
      <c r="B8984">
        <v>7</v>
      </c>
      <c r="C8984" t="s">
        <v>24230</v>
      </c>
      <c r="D8984">
        <v>8</v>
      </c>
      <c r="E8984" t="s">
        <v>28</v>
      </c>
      <c r="F8984" t="s">
        <v>28</v>
      </c>
      <c r="G8984">
        <v>6</v>
      </c>
    </row>
    <row r="8985" spans="1:7">
      <c r="A8985" t="s">
        <v>24231</v>
      </c>
      <c r="B8985">
        <v>5</v>
      </c>
      <c r="C8985" t="s">
        <v>24232</v>
      </c>
      <c r="D8985">
        <v>5</v>
      </c>
      <c r="E8985" t="s">
        <v>6372</v>
      </c>
      <c r="F8985" t="s">
        <v>6372</v>
      </c>
      <c r="G8985">
        <v>6</v>
      </c>
    </row>
    <row r="8986" spans="1:7">
      <c r="A8986" t="s">
        <v>24233</v>
      </c>
      <c r="B8986">
        <v>6</v>
      </c>
      <c r="C8986" t="s">
        <v>24234</v>
      </c>
      <c r="D8986">
        <v>6</v>
      </c>
      <c r="E8986" t="s">
        <v>27</v>
      </c>
      <c r="F8986" t="s">
        <v>27</v>
      </c>
      <c r="G8986">
        <v>7</v>
      </c>
    </row>
    <row r="8987" spans="1:7">
      <c r="A8987" t="s">
        <v>24235</v>
      </c>
      <c r="B8987">
        <v>5</v>
      </c>
      <c r="C8987" t="s">
        <v>24236</v>
      </c>
      <c r="D8987">
        <v>5</v>
      </c>
      <c r="E8987" t="s">
        <v>6368</v>
      </c>
      <c r="F8987" t="s">
        <v>6368</v>
      </c>
      <c r="G8987">
        <v>6</v>
      </c>
    </row>
    <row r="8988" spans="1:7">
      <c r="A8988" t="s">
        <v>24237</v>
      </c>
      <c r="B8988">
        <v>4</v>
      </c>
      <c r="C8988" t="s">
        <v>24238</v>
      </c>
      <c r="D8988">
        <v>4</v>
      </c>
      <c r="E8988" t="s">
        <v>30</v>
      </c>
      <c r="F8988" t="s">
        <v>30</v>
      </c>
      <c r="G8988">
        <v>3</v>
      </c>
    </row>
    <row r="8989" spans="1:7">
      <c r="A8989" t="s">
        <v>24239</v>
      </c>
      <c r="B8989">
        <v>4</v>
      </c>
      <c r="C8989" t="s">
        <v>14215</v>
      </c>
      <c r="D8989">
        <v>7</v>
      </c>
      <c r="E8989" t="s">
        <v>6372</v>
      </c>
      <c r="F8989" t="s">
        <v>6372</v>
      </c>
      <c r="G8989">
        <v>6</v>
      </c>
    </row>
    <row r="8990" spans="1:7">
      <c r="A8990" t="s">
        <v>24240</v>
      </c>
      <c r="B8990">
        <v>168.5</v>
      </c>
      <c r="C8990" t="s">
        <v>24241</v>
      </c>
      <c r="D8990">
        <v>113</v>
      </c>
      <c r="E8990" t="s">
        <v>6362</v>
      </c>
      <c r="F8990" t="s">
        <v>6362</v>
      </c>
      <c r="G8990">
        <v>32</v>
      </c>
    </row>
    <row r="8991" spans="1:7">
      <c r="A8991" t="s">
        <v>24242</v>
      </c>
      <c r="B8991">
        <v>3</v>
      </c>
      <c r="C8991" t="s">
        <v>24243</v>
      </c>
      <c r="D8991">
        <v>7</v>
      </c>
      <c r="E8991" t="s">
        <v>27</v>
      </c>
      <c r="F8991" t="s">
        <v>27</v>
      </c>
      <c r="G8991">
        <v>7</v>
      </c>
    </row>
    <row r="8992" spans="1:7">
      <c r="A8992" t="s">
        <v>24244</v>
      </c>
      <c r="B8992">
        <v>7</v>
      </c>
      <c r="C8992" t="s">
        <v>18076</v>
      </c>
      <c r="D8992">
        <v>9</v>
      </c>
      <c r="E8992" t="s">
        <v>6363</v>
      </c>
      <c r="F8992" t="s">
        <v>6363</v>
      </c>
      <c r="G8992">
        <v>9</v>
      </c>
    </row>
    <row r="8993" spans="1:7">
      <c r="A8993" t="s">
        <v>24245</v>
      </c>
      <c r="B8993">
        <v>5</v>
      </c>
      <c r="C8993" t="s">
        <v>24246</v>
      </c>
      <c r="D8993">
        <v>5</v>
      </c>
      <c r="E8993" t="s">
        <v>6402</v>
      </c>
      <c r="F8993" t="s">
        <v>6402</v>
      </c>
      <c r="G8993">
        <v>4</v>
      </c>
    </row>
    <row r="8994" spans="1:7">
      <c r="A8994" t="s">
        <v>24247</v>
      </c>
      <c r="B8994">
        <v>7</v>
      </c>
      <c r="C8994" t="s">
        <v>24248</v>
      </c>
      <c r="D8994">
        <v>7</v>
      </c>
      <c r="E8994" t="s">
        <v>6372</v>
      </c>
      <c r="F8994" t="s">
        <v>6372</v>
      </c>
      <c r="G8994">
        <v>6</v>
      </c>
    </row>
    <row r="8995" spans="1:7">
      <c r="A8995" t="s">
        <v>24249</v>
      </c>
      <c r="B8995">
        <v>7</v>
      </c>
      <c r="C8995" t="s">
        <v>24250</v>
      </c>
      <c r="D8995">
        <v>7</v>
      </c>
      <c r="E8995" t="s">
        <v>27</v>
      </c>
      <c r="F8995" t="s">
        <v>27</v>
      </c>
      <c r="G8995">
        <v>7</v>
      </c>
    </row>
    <row r="8996" spans="1:7">
      <c r="A8996" t="s">
        <v>24251</v>
      </c>
      <c r="B8996">
        <v>5</v>
      </c>
      <c r="C8996" t="s">
        <v>24252</v>
      </c>
      <c r="D8996">
        <v>5</v>
      </c>
      <c r="E8996" t="s">
        <v>6372</v>
      </c>
      <c r="F8996" t="s">
        <v>6372</v>
      </c>
      <c r="G8996">
        <v>6</v>
      </c>
    </row>
    <row r="8997" spans="1:7">
      <c r="A8997" t="s">
        <v>24253</v>
      </c>
      <c r="B8997">
        <v>7</v>
      </c>
      <c r="C8997" t="s">
        <v>24254</v>
      </c>
      <c r="D8997">
        <v>7</v>
      </c>
      <c r="E8997" t="s">
        <v>6372</v>
      </c>
      <c r="F8997" t="s">
        <v>6372</v>
      </c>
      <c r="G8997">
        <v>6</v>
      </c>
    </row>
    <row r="8998" spans="1:7">
      <c r="A8998" t="s">
        <v>24255</v>
      </c>
      <c r="B8998">
        <v>5</v>
      </c>
      <c r="C8998" t="s">
        <v>24256</v>
      </c>
      <c r="D8998">
        <v>5</v>
      </c>
      <c r="E8998" t="s">
        <v>6372</v>
      </c>
      <c r="F8998" t="s">
        <v>6372</v>
      </c>
      <c r="G8998">
        <v>6</v>
      </c>
    </row>
    <row r="8999" spans="1:7">
      <c r="A8999" t="s">
        <v>24257</v>
      </c>
      <c r="B8999">
        <v>4</v>
      </c>
      <c r="C8999" t="s">
        <v>24258</v>
      </c>
      <c r="D8999">
        <v>8</v>
      </c>
      <c r="E8999" t="s">
        <v>28</v>
      </c>
      <c r="F8999" t="s">
        <v>28</v>
      </c>
      <c r="G8999">
        <v>6</v>
      </c>
    </row>
    <row r="9000" spans="1:7">
      <c r="A9000" t="s">
        <v>24259</v>
      </c>
      <c r="B9000">
        <v>3</v>
      </c>
      <c r="C9000" t="s">
        <v>24260</v>
      </c>
      <c r="D9000">
        <v>6</v>
      </c>
      <c r="E9000" t="s">
        <v>6372</v>
      </c>
      <c r="F9000" t="s">
        <v>6372</v>
      </c>
      <c r="G9000">
        <v>6</v>
      </c>
    </row>
    <row r="9001" spans="1:7">
      <c r="A9001" t="s">
        <v>24261</v>
      </c>
      <c r="B9001">
        <v>5</v>
      </c>
      <c r="C9001" t="s">
        <v>24262</v>
      </c>
      <c r="D9001">
        <v>5</v>
      </c>
      <c r="E9001" t="s">
        <v>30</v>
      </c>
      <c r="F9001" t="s">
        <v>30</v>
      </c>
      <c r="G9001">
        <v>3</v>
      </c>
    </row>
    <row r="9002" spans="1:7">
      <c r="A9002" t="s">
        <v>24263</v>
      </c>
      <c r="B9002">
        <v>5</v>
      </c>
      <c r="C9002" t="s">
        <v>24264</v>
      </c>
      <c r="D9002">
        <v>5</v>
      </c>
      <c r="E9002" t="s">
        <v>6372</v>
      </c>
      <c r="F9002" t="s">
        <v>6372</v>
      </c>
      <c r="G9002">
        <v>6</v>
      </c>
    </row>
    <row r="9003" spans="1:7">
      <c r="A9003" t="s">
        <v>24265</v>
      </c>
      <c r="B9003">
        <v>13</v>
      </c>
      <c r="C9003" t="s">
        <v>24266</v>
      </c>
      <c r="D9003">
        <v>13</v>
      </c>
      <c r="E9003" t="s">
        <v>34</v>
      </c>
      <c r="F9003" t="s">
        <v>34</v>
      </c>
      <c r="G9003">
        <v>13</v>
      </c>
    </row>
    <row r="9004" spans="1:7">
      <c r="A9004" t="s">
        <v>24267</v>
      </c>
      <c r="B9004">
        <v>6</v>
      </c>
      <c r="C9004" t="s">
        <v>24268</v>
      </c>
      <c r="D9004">
        <v>6</v>
      </c>
      <c r="E9004" t="s">
        <v>6372</v>
      </c>
      <c r="F9004" t="s">
        <v>6372</v>
      </c>
      <c r="G9004">
        <v>6</v>
      </c>
    </row>
    <row r="9005" spans="1:7">
      <c r="A9005" t="s">
        <v>24269</v>
      </c>
      <c r="B9005">
        <v>2</v>
      </c>
      <c r="C9005" t="s">
        <v>9860</v>
      </c>
      <c r="D9005">
        <v>7</v>
      </c>
      <c r="E9005" t="s">
        <v>27</v>
      </c>
      <c r="F9005" t="s">
        <v>27</v>
      </c>
      <c r="G9005">
        <v>7</v>
      </c>
    </row>
    <row r="9006" spans="1:7">
      <c r="A9006" t="s">
        <v>24270</v>
      </c>
      <c r="B9006">
        <v>4</v>
      </c>
      <c r="C9006" t="s">
        <v>19138</v>
      </c>
      <c r="D9006">
        <v>7</v>
      </c>
      <c r="E9006" t="s">
        <v>6372</v>
      </c>
      <c r="F9006" t="s">
        <v>6372</v>
      </c>
      <c r="G9006">
        <v>6</v>
      </c>
    </row>
    <row r="9007" spans="1:7">
      <c r="A9007" t="s">
        <v>24271</v>
      </c>
      <c r="B9007">
        <v>6</v>
      </c>
      <c r="C9007" t="s">
        <v>24272</v>
      </c>
      <c r="D9007">
        <v>6</v>
      </c>
      <c r="E9007" t="s">
        <v>28</v>
      </c>
      <c r="F9007" t="s">
        <v>28</v>
      </c>
      <c r="G9007">
        <v>6</v>
      </c>
    </row>
    <row r="9008" spans="1:7">
      <c r="A9008" t="s">
        <v>24273</v>
      </c>
      <c r="B9008">
        <v>7</v>
      </c>
      <c r="C9008" t="s">
        <v>24274</v>
      </c>
      <c r="D9008">
        <v>7</v>
      </c>
      <c r="E9008" t="s">
        <v>6368</v>
      </c>
      <c r="F9008" t="s">
        <v>6368</v>
      </c>
      <c r="G9008">
        <v>6</v>
      </c>
    </row>
    <row r="9009" spans="1:7">
      <c r="A9009" t="s">
        <v>24275</v>
      </c>
      <c r="B9009">
        <v>5</v>
      </c>
      <c r="C9009" t="s">
        <v>24276</v>
      </c>
      <c r="D9009">
        <v>5</v>
      </c>
      <c r="E9009" t="s">
        <v>6400</v>
      </c>
      <c r="F9009" t="s">
        <v>6400</v>
      </c>
      <c r="G9009">
        <v>6</v>
      </c>
    </row>
    <row r="9010" spans="1:7">
      <c r="A9010" t="s">
        <v>24277</v>
      </c>
      <c r="B9010">
        <v>5</v>
      </c>
      <c r="C9010" t="s">
        <v>24278</v>
      </c>
      <c r="D9010">
        <v>5</v>
      </c>
      <c r="E9010" t="s">
        <v>27</v>
      </c>
      <c r="F9010" t="s">
        <v>27</v>
      </c>
      <c r="G9010">
        <v>7</v>
      </c>
    </row>
    <row r="9011" spans="1:7">
      <c r="A9011" t="s">
        <v>24279</v>
      </c>
      <c r="B9011">
        <v>6</v>
      </c>
      <c r="C9011" t="s">
        <v>24280</v>
      </c>
      <c r="D9011">
        <v>6</v>
      </c>
      <c r="E9011" t="s">
        <v>28</v>
      </c>
      <c r="F9011" t="s">
        <v>28</v>
      </c>
      <c r="G9011">
        <v>6</v>
      </c>
    </row>
    <row r="9012" spans="1:7">
      <c r="A9012" t="s">
        <v>24281</v>
      </c>
      <c r="B9012">
        <v>7</v>
      </c>
      <c r="C9012" t="s">
        <v>24282</v>
      </c>
      <c r="D9012">
        <v>7</v>
      </c>
      <c r="E9012" t="s">
        <v>28</v>
      </c>
      <c r="F9012" t="s">
        <v>28</v>
      </c>
      <c r="G9012">
        <v>6</v>
      </c>
    </row>
    <row r="9013" spans="1:7">
      <c r="A9013" t="s">
        <v>24283</v>
      </c>
      <c r="B9013">
        <v>9</v>
      </c>
      <c r="C9013" t="s">
        <v>24284</v>
      </c>
      <c r="D9013">
        <v>9</v>
      </c>
      <c r="E9013" t="s">
        <v>6372</v>
      </c>
      <c r="F9013" t="s">
        <v>6372</v>
      </c>
      <c r="G9013">
        <v>6</v>
      </c>
    </row>
    <row r="9014" spans="1:7">
      <c r="A9014" t="s">
        <v>24285</v>
      </c>
      <c r="B9014">
        <v>19</v>
      </c>
      <c r="C9014" t="s">
        <v>24286</v>
      </c>
      <c r="D9014">
        <v>16</v>
      </c>
      <c r="E9014" t="s">
        <v>6397</v>
      </c>
      <c r="F9014" t="s">
        <v>6397</v>
      </c>
      <c r="G9014">
        <v>11</v>
      </c>
    </row>
    <row r="9015" spans="1:7">
      <c r="A9015" t="s">
        <v>24287</v>
      </c>
      <c r="B9015">
        <v>6.5</v>
      </c>
      <c r="C9015" t="s">
        <v>24288</v>
      </c>
      <c r="D9015">
        <v>6.5</v>
      </c>
      <c r="E9015" t="s">
        <v>6372</v>
      </c>
      <c r="F9015" t="s">
        <v>6372</v>
      </c>
      <c r="G9015">
        <v>6</v>
      </c>
    </row>
    <row r="9016" spans="1:7">
      <c r="A9016" t="s">
        <v>24289</v>
      </c>
      <c r="B9016">
        <v>7</v>
      </c>
      <c r="C9016" t="s">
        <v>24290</v>
      </c>
      <c r="D9016">
        <v>7</v>
      </c>
      <c r="E9016" t="s">
        <v>6372</v>
      </c>
      <c r="F9016" t="s">
        <v>6372</v>
      </c>
      <c r="G9016">
        <v>6</v>
      </c>
    </row>
    <row r="9017" spans="1:7">
      <c r="A9017" t="s">
        <v>24291</v>
      </c>
      <c r="B9017">
        <v>5</v>
      </c>
      <c r="C9017" t="s">
        <v>24292</v>
      </c>
      <c r="D9017">
        <v>5</v>
      </c>
      <c r="E9017" t="s">
        <v>27</v>
      </c>
      <c r="F9017" t="s">
        <v>27</v>
      </c>
      <c r="G9017">
        <v>7</v>
      </c>
    </row>
    <row r="9018" spans="1:7">
      <c r="A9018" t="s">
        <v>24293</v>
      </c>
      <c r="B9018">
        <v>4</v>
      </c>
      <c r="C9018" t="s">
        <v>24294</v>
      </c>
      <c r="D9018">
        <v>4</v>
      </c>
      <c r="E9018" t="s">
        <v>6372</v>
      </c>
      <c r="F9018" t="s">
        <v>6372</v>
      </c>
      <c r="G9018">
        <v>6</v>
      </c>
    </row>
    <row r="9019" spans="1:7">
      <c r="A9019" t="s">
        <v>24295</v>
      </c>
      <c r="B9019">
        <v>5</v>
      </c>
      <c r="C9019" t="s">
        <v>24296</v>
      </c>
      <c r="D9019">
        <v>5</v>
      </c>
      <c r="E9019" t="s">
        <v>6400</v>
      </c>
      <c r="F9019" t="s">
        <v>6400</v>
      </c>
      <c r="G9019">
        <v>6</v>
      </c>
    </row>
    <row r="9020" spans="1:7">
      <c r="A9020" t="s">
        <v>24297</v>
      </c>
      <c r="B9020">
        <v>3</v>
      </c>
      <c r="C9020" t="s">
        <v>24298</v>
      </c>
      <c r="D9020">
        <v>6</v>
      </c>
      <c r="E9020" t="s">
        <v>6372</v>
      </c>
      <c r="F9020" t="s">
        <v>6372</v>
      </c>
      <c r="G9020">
        <v>6</v>
      </c>
    </row>
    <row r="9021" spans="1:7">
      <c r="A9021" t="s">
        <v>24299</v>
      </c>
      <c r="B9021">
        <v>9</v>
      </c>
      <c r="C9021" t="s">
        <v>24300</v>
      </c>
      <c r="D9021">
        <v>9</v>
      </c>
      <c r="E9021" t="s">
        <v>6372</v>
      </c>
      <c r="F9021" t="s">
        <v>6372</v>
      </c>
      <c r="G9021">
        <v>6</v>
      </c>
    </row>
    <row r="9022" spans="1:7">
      <c r="A9022" t="s">
        <v>24301</v>
      </c>
      <c r="B9022">
        <v>7</v>
      </c>
      <c r="C9022" t="s">
        <v>24302</v>
      </c>
      <c r="D9022">
        <v>7</v>
      </c>
      <c r="E9022" t="s">
        <v>28</v>
      </c>
      <c r="F9022" t="s">
        <v>28</v>
      </c>
      <c r="G9022">
        <v>6</v>
      </c>
    </row>
    <row r="9023" spans="1:7">
      <c r="A9023" t="s">
        <v>24303</v>
      </c>
      <c r="B9023">
        <v>7</v>
      </c>
      <c r="C9023" t="s">
        <v>24304</v>
      </c>
      <c r="D9023">
        <v>7</v>
      </c>
      <c r="E9023" t="s">
        <v>6372</v>
      </c>
      <c r="F9023" t="s">
        <v>6372</v>
      </c>
      <c r="G9023">
        <v>6</v>
      </c>
    </row>
    <row r="9024" spans="1:7">
      <c r="A9024" t="s">
        <v>24305</v>
      </c>
      <c r="B9024">
        <v>5</v>
      </c>
      <c r="C9024" t="s">
        <v>24306</v>
      </c>
      <c r="D9024">
        <v>5</v>
      </c>
      <c r="E9024" t="s">
        <v>6372</v>
      </c>
      <c r="F9024" t="s">
        <v>6372</v>
      </c>
      <c r="G9024">
        <v>6</v>
      </c>
    </row>
    <row r="9025" spans="1:7">
      <c r="A9025" t="s">
        <v>24307</v>
      </c>
      <c r="B9025">
        <v>5</v>
      </c>
      <c r="C9025" t="s">
        <v>13908</v>
      </c>
      <c r="D9025">
        <v>14</v>
      </c>
      <c r="E9025" t="s">
        <v>34</v>
      </c>
      <c r="F9025" t="s">
        <v>34</v>
      </c>
      <c r="G9025">
        <v>13</v>
      </c>
    </row>
    <row r="9026" spans="1:7">
      <c r="A9026" t="s">
        <v>24308</v>
      </c>
      <c r="B9026">
        <v>14</v>
      </c>
      <c r="C9026" t="s">
        <v>24309</v>
      </c>
      <c r="D9026">
        <v>11</v>
      </c>
      <c r="E9026" t="s">
        <v>31</v>
      </c>
      <c r="F9026" t="s">
        <v>31</v>
      </c>
      <c r="G9026">
        <v>24</v>
      </c>
    </row>
    <row r="9027" spans="1:7">
      <c r="A9027" t="s">
        <v>24310</v>
      </c>
      <c r="B9027">
        <v>4</v>
      </c>
      <c r="C9027" t="s">
        <v>24311</v>
      </c>
      <c r="D9027">
        <v>7</v>
      </c>
      <c r="E9027" t="s">
        <v>6368</v>
      </c>
      <c r="F9027" t="s">
        <v>6368</v>
      </c>
      <c r="G9027">
        <v>6</v>
      </c>
    </row>
    <row r="9028" spans="1:7">
      <c r="A9028" t="s">
        <v>24312</v>
      </c>
      <c r="B9028">
        <v>7</v>
      </c>
      <c r="C9028" t="s">
        <v>24313</v>
      </c>
      <c r="D9028">
        <v>7</v>
      </c>
      <c r="E9028" t="s">
        <v>6372</v>
      </c>
      <c r="F9028" t="s">
        <v>6372</v>
      </c>
      <c r="G9028">
        <v>6</v>
      </c>
    </row>
    <row r="9029" spans="1:7">
      <c r="A9029" t="s">
        <v>24314</v>
      </c>
      <c r="B9029">
        <v>4</v>
      </c>
      <c r="C9029" t="s">
        <v>24315</v>
      </c>
      <c r="D9029">
        <v>4</v>
      </c>
      <c r="E9029" t="s">
        <v>27</v>
      </c>
      <c r="F9029" t="s">
        <v>27</v>
      </c>
      <c r="G9029">
        <v>7</v>
      </c>
    </row>
    <row r="9030" spans="1:7">
      <c r="A9030" t="s">
        <v>24316</v>
      </c>
      <c r="B9030">
        <v>6</v>
      </c>
      <c r="C9030" t="s">
        <v>24317</v>
      </c>
      <c r="D9030">
        <v>6</v>
      </c>
      <c r="E9030" t="s">
        <v>6400</v>
      </c>
      <c r="F9030" t="s">
        <v>6400</v>
      </c>
      <c r="G9030">
        <v>6</v>
      </c>
    </row>
    <row r="9031" spans="1:7">
      <c r="A9031" t="s">
        <v>24318</v>
      </c>
      <c r="B9031">
        <v>30</v>
      </c>
      <c r="C9031" t="s">
        <v>23605</v>
      </c>
      <c r="D9031">
        <v>34</v>
      </c>
      <c r="E9031" t="s">
        <v>6362</v>
      </c>
      <c r="F9031" t="s">
        <v>6362</v>
      </c>
      <c r="G9031">
        <v>32</v>
      </c>
    </row>
    <row r="9032" spans="1:7">
      <c r="A9032" t="s">
        <v>24319</v>
      </c>
      <c r="B9032">
        <v>7</v>
      </c>
      <c r="C9032" t="s">
        <v>24320</v>
      </c>
      <c r="D9032">
        <v>7</v>
      </c>
      <c r="E9032" t="s">
        <v>6368</v>
      </c>
      <c r="F9032" t="s">
        <v>6368</v>
      </c>
      <c r="G9032">
        <v>6</v>
      </c>
    </row>
    <row r="9033" spans="1:7">
      <c r="A9033" t="s">
        <v>24321</v>
      </c>
      <c r="B9033">
        <v>6</v>
      </c>
      <c r="C9033" t="s">
        <v>24322</v>
      </c>
      <c r="D9033">
        <v>5</v>
      </c>
      <c r="E9033" t="s">
        <v>6372</v>
      </c>
      <c r="F9033" t="s">
        <v>6372</v>
      </c>
      <c r="G9033">
        <v>6</v>
      </c>
    </row>
    <row r="9034" spans="1:7">
      <c r="A9034" t="s">
        <v>24323</v>
      </c>
      <c r="B9034">
        <v>5</v>
      </c>
      <c r="C9034" t="s">
        <v>12878</v>
      </c>
      <c r="D9034">
        <v>8</v>
      </c>
      <c r="E9034" t="s">
        <v>28</v>
      </c>
      <c r="F9034" t="s">
        <v>28</v>
      </c>
      <c r="G9034">
        <v>6</v>
      </c>
    </row>
    <row r="9035" spans="1:7">
      <c r="A9035" t="s">
        <v>24324</v>
      </c>
      <c r="B9035">
        <v>8</v>
      </c>
      <c r="C9035" t="s">
        <v>24325</v>
      </c>
      <c r="D9035">
        <v>9</v>
      </c>
      <c r="E9035" t="s">
        <v>27</v>
      </c>
      <c r="F9035" t="s">
        <v>27</v>
      </c>
      <c r="G9035">
        <v>7</v>
      </c>
    </row>
    <row r="9036" spans="1:7">
      <c r="A9036" t="s">
        <v>24326</v>
      </c>
      <c r="B9036">
        <v>3</v>
      </c>
      <c r="C9036" t="s">
        <v>24327</v>
      </c>
      <c r="D9036">
        <v>6</v>
      </c>
      <c r="E9036" t="s">
        <v>6372</v>
      </c>
      <c r="F9036" t="s">
        <v>6372</v>
      </c>
      <c r="G9036">
        <v>6</v>
      </c>
    </row>
    <row r="9037" spans="1:7">
      <c r="A9037" t="s">
        <v>24328</v>
      </c>
      <c r="B9037">
        <v>4</v>
      </c>
      <c r="C9037" t="s">
        <v>8126</v>
      </c>
      <c r="D9037">
        <v>13</v>
      </c>
      <c r="E9037" t="s">
        <v>34</v>
      </c>
      <c r="F9037" t="s">
        <v>34</v>
      </c>
      <c r="G9037">
        <v>13</v>
      </c>
    </row>
    <row r="9038" spans="1:7">
      <c r="A9038" t="s">
        <v>24329</v>
      </c>
      <c r="B9038">
        <v>7</v>
      </c>
      <c r="C9038" t="s">
        <v>24330</v>
      </c>
      <c r="D9038">
        <v>7</v>
      </c>
      <c r="E9038" t="s">
        <v>27</v>
      </c>
      <c r="F9038" t="s">
        <v>27</v>
      </c>
      <c r="G9038">
        <v>7</v>
      </c>
    </row>
    <row r="9039" spans="1:7">
      <c r="A9039" t="s">
        <v>24331</v>
      </c>
      <c r="B9039">
        <v>2</v>
      </c>
      <c r="C9039" t="s">
        <v>7430</v>
      </c>
      <c r="D9039">
        <v>5</v>
      </c>
      <c r="E9039" t="s">
        <v>6372</v>
      </c>
      <c r="F9039" t="s">
        <v>6372</v>
      </c>
      <c r="G9039">
        <v>6</v>
      </c>
    </row>
    <row r="9040" spans="1:7">
      <c r="A9040" t="s">
        <v>24332</v>
      </c>
      <c r="B9040">
        <v>7</v>
      </c>
      <c r="C9040" t="s">
        <v>24333</v>
      </c>
      <c r="D9040">
        <v>7</v>
      </c>
      <c r="E9040" t="s">
        <v>6372</v>
      </c>
      <c r="F9040" t="s">
        <v>6372</v>
      </c>
      <c r="G9040">
        <v>6</v>
      </c>
    </row>
    <row r="9041" spans="1:7">
      <c r="A9041" t="s">
        <v>24334</v>
      </c>
      <c r="B9041">
        <v>17</v>
      </c>
      <c r="C9041" t="s">
        <v>24335</v>
      </c>
      <c r="D9041">
        <v>17</v>
      </c>
      <c r="E9041" t="s">
        <v>6371</v>
      </c>
      <c r="F9041" t="s">
        <v>6371</v>
      </c>
      <c r="G9041">
        <v>16</v>
      </c>
    </row>
    <row r="9042" spans="1:7">
      <c r="A9042" t="s">
        <v>24336</v>
      </c>
      <c r="B9042">
        <v>4</v>
      </c>
      <c r="C9042" t="s">
        <v>24337</v>
      </c>
      <c r="D9042">
        <v>4</v>
      </c>
      <c r="E9042" t="s">
        <v>6402</v>
      </c>
      <c r="F9042" t="s">
        <v>6402</v>
      </c>
      <c r="G9042">
        <v>4</v>
      </c>
    </row>
    <row r="9043" spans="1:7">
      <c r="A9043" t="s">
        <v>24338</v>
      </c>
      <c r="B9043">
        <v>4</v>
      </c>
      <c r="C9043" t="s">
        <v>24339</v>
      </c>
      <c r="D9043">
        <v>4</v>
      </c>
      <c r="E9043" t="s">
        <v>27</v>
      </c>
      <c r="F9043" t="s">
        <v>27</v>
      </c>
      <c r="G9043">
        <v>7</v>
      </c>
    </row>
    <row r="9044" spans="1:7">
      <c r="A9044" t="s">
        <v>24340</v>
      </c>
      <c r="B9044">
        <v>16</v>
      </c>
      <c r="C9044" t="s">
        <v>24341</v>
      </c>
      <c r="D9044">
        <v>16</v>
      </c>
      <c r="E9044" t="s">
        <v>6371</v>
      </c>
      <c r="F9044" t="s">
        <v>6371</v>
      </c>
      <c r="G9044">
        <v>16</v>
      </c>
    </row>
    <row r="9045" spans="1:7">
      <c r="A9045" t="s">
        <v>24342</v>
      </c>
      <c r="B9045">
        <v>7</v>
      </c>
      <c r="C9045" t="s">
        <v>24343</v>
      </c>
      <c r="D9045">
        <v>7</v>
      </c>
      <c r="E9045" t="s">
        <v>27</v>
      </c>
      <c r="F9045" t="s">
        <v>27</v>
      </c>
      <c r="G9045">
        <v>7</v>
      </c>
    </row>
    <row r="9046" spans="1:7">
      <c r="A9046" t="s">
        <v>24344</v>
      </c>
      <c r="B9046">
        <v>7</v>
      </c>
      <c r="C9046" t="s">
        <v>24345</v>
      </c>
      <c r="D9046">
        <v>7</v>
      </c>
      <c r="E9046" t="s">
        <v>6368</v>
      </c>
      <c r="F9046" t="s">
        <v>6368</v>
      </c>
      <c r="G9046">
        <v>6</v>
      </c>
    </row>
    <row r="9047" spans="1:7">
      <c r="A9047" t="s">
        <v>24346</v>
      </c>
      <c r="B9047">
        <v>6</v>
      </c>
      <c r="C9047" t="s">
        <v>24347</v>
      </c>
      <c r="D9047">
        <v>6</v>
      </c>
      <c r="E9047" t="s">
        <v>27</v>
      </c>
      <c r="F9047" t="s">
        <v>27</v>
      </c>
      <c r="G9047">
        <v>7</v>
      </c>
    </row>
    <row r="9048" spans="1:7">
      <c r="A9048" t="s">
        <v>24348</v>
      </c>
      <c r="B9048">
        <v>5</v>
      </c>
      <c r="C9048" t="s">
        <v>24349</v>
      </c>
      <c r="D9048">
        <v>5</v>
      </c>
      <c r="E9048" t="s">
        <v>27</v>
      </c>
      <c r="F9048" t="s">
        <v>27</v>
      </c>
      <c r="G9048">
        <v>7</v>
      </c>
    </row>
    <row r="9049" spans="1:7">
      <c r="A9049" t="s">
        <v>24350</v>
      </c>
      <c r="B9049">
        <v>2</v>
      </c>
      <c r="C9049" t="s">
        <v>24351</v>
      </c>
      <c r="D9049">
        <v>7</v>
      </c>
      <c r="E9049" t="s">
        <v>6372</v>
      </c>
      <c r="F9049" t="s">
        <v>6372</v>
      </c>
      <c r="G9049">
        <v>6</v>
      </c>
    </row>
    <row r="9050" spans="1:7">
      <c r="A9050" t="s">
        <v>24352</v>
      </c>
      <c r="B9050">
        <v>6</v>
      </c>
      <c r="C9050" t="s">
        <v>24353</v>
      </c>
      <c r="D9050">
        <v>6</v>
      </c>
      <c r="E9050" t="s">
        <v>28</v>
      </c>
      <c r="F9050" t="s">
        <v>28</v>
      </c>
      <c r="G9050">
        <v>6</v>
      </c>
    </row>
    <row r="9051" spans="1:7">
      <c r="A9051" t="s">
        <v>24354</v>
      </c>
      <c r="B9051">
        <v>3</v>
      </c>
      <c r="C9051" t="s">
        <v>24355</v>
      </c>
      <c r="D9051">
        <v>3</v>
      </c>
      <c r="E9051" t="s">
        <v>27</v>
      </c>
      <c r="F9051" t="s">
        <v>27</v>
      </c>
      <c r="G9051">
        <v>7</v>
      </c>
    </row>
    <row r="9052" spans="1:7">
      <c r="A9052" t="s">
        <v>24356</v>
      </c>
      <c r="B9052">
        <v>11</v>
      </c>
      <c r="C9052" t="s">
        <v>24357</v>
      </c>
      <c r="D9052">
        <v>11</v>
      </c>
      <c r="E9052" t="s">
        <v>6397</v>
      </c>
      <c r="F9052" t="s">
        <v>6397</v>
      </c>
      <c r="G9052">
        <v>11</v>
      </c>
    </row>
    <row r="9053" spans="1:7">
      <c r="A9053" t="s">
        <v>24358</v>
      </c>
      <c r="B9053">
        <v>7</v>
      </c>
      <c r="C9053" t="s">
        <v>24359</v>
      </c>
      <c r="D9053">
        <v>7</v>
      </c>
      <c r="E9053" t="s">
        <v>6368</v>
      </c>
      <c r="F9053" t="s">
        <v>6368</v>
      </c>
      <c r="G9053">
        <v>6</v>
      </c>
    </row>
    <row r="9054" spans="1:7">
      <c r="A9054" t="s">
        <v>24360</v>
      </c>
      <c r="B9054">
        <v>6</v>
      </c>
      <c r="C9054" t="s">
        <v>24361</v>
      </c>
      <c r="D9054">
        <v>6</v>
      </c>
      <c r="E9054" t="s">
        <v>27</v>
      </c>
      <c r="F9054" t="s">
        <v>27</v>
      </c>
      <c r="G9054">
        <v>7</v>
      </c>
    </row>
    <row r="9055" spans="1:7">
      <c r="A9055" t="s">
        <v>24362</v>
      </c>
      <c r="B9055">
        <v>36</v>
      </c>
      <c r="C9055" t="s">
        <v>24363</v>
      </c>
      <c r="D9055">
        <v>37</v>
      </c>
      <c r="E9055" t="s">
        <v>6374</v>
      </c>
      <c r="F9055" t="s">
        <v>6374</v>
      </c>
      <c r="G9055">
        <v>29</v>
      </c>
    </row>
    <row r="9056" spans="1:7">
      <c r="A9056" t="s">
        <v>24364</v>
      </c>
      <c r="B9056">
        <v>6</v>
      </c>
      <c r="C9056" t="s">
        <v>24365</v>
      </c>
      <c r="D9056">
        <v>6</v>
      </c>
      <c r="E9056" t="s">
        <v>6372</v>
      </c>
      <c r="F9056" t="s">
        <v>6372</v>
      </c>
      <c r="G9056">
        <v>6</v>
      </c>
    </row>
    <row r="9057" spans="1:7">
      <c r="A9057" t="s">
        <v>24366</v>
      </c>
      <c r="B9057">
        <v>5</v>
      </c>
      <c r="C9057" t="s">
        <v>24367</v>
      </c>
      <c r="D9057">
        <v>6</v>
      </c>
      <c r="E9057" t="s">
        <v>27</v>
      </c>
      <c r="F9057" t="s">
        <v>27</v>
      </c>
      <c r="G9057">
        <v>7</v>
      </c>
    </row>
    <row r="9058" spans="1:7">
      <c r="A9058" t="s">
        <v>24368</v>
      </c>
      <c r="B9058">
        <v>3</v>
      </c>
      <c r="C9058" t="s">
        <v>24369</v>
      </c>
      <c r="D9058">
        <v>6</v>
      </c>
      <c r="E9058" t="s">
        <v>6372</v>
      </c>
      <c r="F9058" t="s">
        <v>6372</v>
      </c>
      <c r="G9058">
        <v>6</v>
      </c>
    </row>
    <row r="9059" spans="1:7">
      <c r="A9059" t="s">
        <v>24370</v>
      </c>
      <c r="B9059">
        <v>4</v>
      </c>
      <c r="C9059" t="s">
        <v>24371</v>
      </c>
      <c r="D9059">
        <v>4</v>
      </c>
      <c r="E9059" t="s">
        <v>30</v>
      </c>
      <c r="F9059" t="s">
        <v>30</v>
      </c>
      <c r="G9059">
        <v>3</v>
      </c>
    </row>
    <row r="9060" spans="1:7">
      <c r="A9060" t="s">
        <v>24372</v>
      </c>
      <c r="B9060">
        <v>7</v>
      </c>
      <c r="C9060" t="s">
        <v>24373</v>
      </c>
      <c r="D9060">
        <v>6</v>
      </c>
      <c r="E9060" t="s">
        <v>28</v>
      </c>
      <c r="F9060" t="s">
        <v>28</v>
      </c>
      <c r="G9060">
        <v>6</v>
      </c>
    </row>
    <row r="9061" spans="1:7">
      <c r="A9061" t="s">
        <v>24374</v>
      </c>
      <c r="B9061">
        <v>7</v>
      </c>
      <c r="C9061" t="s">
        <v>24375</v>
      </c>
      <c r="D9061">
        <v>7</v>
      </c>
      <c r="E9061" t="s">
        <v>6368</v>
      </c>
      <c r="F9061" t="s">
        <v>6368</v>
      </c>
      <c r="G9061">
        <v>6</v>
      </c>
    </row>
    <row r="9062" spans="1:7">
      <c r="A9062" t="s">
        <v>24376</v>
      </c>
      <c r="B9062">
        <v>9</v>
      </c>
      <c r="C9062" t="s">
        <v>24377</v>
      </c>
      <c r="D9062">
        <v>9</v>
      </c>
      <c r="E9062" t="s">
        <v>6397</v>
      </c>
      <c r="F9062" t="s">
        <v>6397</v>
      </c>
      <c r="G9062">
        <v>11</v>
      </c>
    </row>
    <row r="9063" spans="1:7">
      <c r="A9063" t="s">
        <v>24378</v>
      </c>
      <c r="B9063">
        <v>4</v>
      </c>
      <c r="C9063" t="s">
        <v>14367</v>
      </c>
      <c r="D9063">
        <v>12</v>
      </c>
      <c r="E9063" t="s">
        <v>6395</v>
      </c>
      <c r="F9063" t="s">
        <v>6395</v>
      </c>
      <c r="G9063">
        <v>13</v>
      </c>
    </row>
    <row r="9064" spans="1:7">
      <c r="A9064" t="s">
        <v>24379</v>
      </c>
      <c r="B9064">
        <v>4</v>
      </c>
      <c r="C9064" t="s">
        <v>24380</v>
      </c>
      <c r="D9064">
        <v>4</v>
      </c>
      <c r="E9064" t="s">
        <v>27</v>
      </c>
      <c r="F9064" t="s">
        <v>27</v>
      </c>
      <c r="G9064">
        <v>7</v>
      </c>
    </row>
    <row r="9065" spans="1:7">
      <c r="A9065" t="s">
        <v>24381</v>
      </c>
      <c r="B9065">
        <v>7</v>
      </c>
      <c r="C9065" t="s">
        <v>24382</v>
      </c>
      <c r="D9065">
        <v>7</v>
      </c>
      <c r="E9065" t="s">
        <v>27</v>
      </c>
      <c r="F9065" t="s">
        <v>27</v>
      </c>
      <c r="G9065">
        <v>7</v>
      </c>
    </row>
    <row r="9066" spans="1:7">
      <c r="A9066" t="s">
        <v>24383</v>
      </c>
      <c r="B9066">
        <v>3</v>
      </c>
      <c r="C9066" t="s">
        <v>24384</v>
      </c>
      <c r="D9066">
        <v>4</v>
      </c>
      <c r="E9066" t="s">
        <v>6372</v>
      </c>
      <c r="F9066" t="s">
        <v>6372</v>
      </c>
      <c r="G9066">
        <v>6</v>
      </c>
    </row>
    <row r="9067" spans="1:7">
      <c r="A9067" t="s">
        <v>24385</v>
      </c>
      <c r="B9067">
        <v>2</v>
      </c>
      <c r="C9067" t="s">
        <v>24386</v>
      </c>
      <c r="D9067">
        <v>5</v>
      </c>
      <c r="E9067" t="s">
        <v>6402</v>
      </c>
      <c r="F9067" t="s">
        <v>6402</v>
      </c>
      <c r="G9067">
        <v>4</v>
      </c>
    </row>
    <row r="9068" spans="1:7">
      <c r="A9068" t="s">
        <v>24387</v>
      </c>
      <c r="B9068">
        <v>5</v>
      </c>
      <c r="C9068" t="s">
        <v>24388</v>
      </c>
      <c r="D9068">
        <v>7</v>
      </c>
      <c r="E9068" t="s">
        <v>27</v>
      </c>
      <c r="F9068" t="s">
        <v>27</v>
      </c>
      <c r="G9068">
        <v>7</v>
      </c>
    </row>
    <row r="9069" spans="1:7">
      <c r="A9069" t="s">
        <v>24389</v>
      </c>
      <c r="B9069">
        <v>4</v>
      </c>
      <c r="C9069" t="s">
        <v>24390</v>
      </c>
      <c r="D9069">
        <v>4</v>
      </c>
      <c r="E9069" t="s">
        <v>30</v>
      </c>
      <c r="F9069" t="s">
        <v>30</v>
      </c>
      <c r="G9069">
        <v>3</v>
      </c>
    </row>
    <row r="9070" spans="1:7">
      <c r="A9070" t="s">
        <v>24391</v>
      </c>
      <c r="B9070">
        <v>5</v>
      </c>
      <c r="C9070" t="s">
        <v>24392</v>
      </c>
      <c r="D9070">
        <v>6</v>
      </c>
      <c r="E9070" t="s">
        <v>6402</v>
      </c>
      <c r="F9070" t="s">
        <v>6402</v>
      </c>
      <c r="G9070">
        <v>4</v>
      </c>
    </row>
    <row r="9071" spans="1:7">
      <c r="A9071" t="s">
        <v>24393</v>
      </c>
      <c r="B9071">
        <v>3</v>
      </c>
      <c r="C9071" t="s">
        <v>17060</v>
      </c>
      <c r="D9071">
        <v>7</v>
      </c>
      <c r="E9071" t="s">
        <v>27</v>
      </c>
      <c r="F9071" t="s">
        <v>27</v>
      </c>
      <c r="G9071">
        <v>7</v>
      </c>
    </row>
    <row r="9072" spans="1:7">
      <c r="A9072" t="s">
        <v>24394</v>
      </c>
      <c r="B9072">
        <v>7</v>
      </c>
      <c r="C9072" t="s">
        <v>24395</v>
      </c>
      <c r="D9072">
        <v>7</v>
      </c>
      <c r="E9072" t="s">
        <v>27</v>
      </c>
      <c r="F9072" t="s">
        <v>27</v>
      </c>
      <c r="G9072">
        <v>7</v>
      </c>
    </row>
    <row r="9073" spans="1:7">
      <c r="A9073" t="s">
        <v>24396</v>
      </c>
      <c r="B9073">
        <v>10</v>
      </c>
      <c r="C9073" t="s">
        <v>24397</v>
      </c>
      <c r="D9073">
        <v>10</v>
      </c>
      <c r="E9073" t="s">
        <v>6397</v>
      </c>
      <c r="F9073" t="s">
        <v>6397</v>
      </c>
      <c r="G9073">
        <v>11</v>
      </c>
    </row>
    <row r="9074" spans="1:7">
      <c r="A9074" t="s">
        <v>24398</v>
      </c>
      <c r="B9074">
        <v>3</v>
      </c>
      <c r="C9074" t="s">
        <v>24399</v>
      </c>
      <c r="D9074">
        <v>6</v>
      </c>
      <c r="E9074" t="s">
        <v>6372</v>
      </c>
      <c r="F9074" t="s">
        <v>6372</v>
      </c>
      <c r="G9074">
        <v>6</v>
      </c>
    </row>
    <row r="9075" spans="1:7">
      <c r="A9075" t="s">
        <v>24400</v>
      </c>
      <c r="B9075">
        <v>6</v>
      </c>
      <c r="C9075" t="s">
        <v>24401</v>
      </c>
      <c r="D9075">
        <v>6</v>
      </c>
      <c r="E9075" t="s">
        <v>28</v>
      </c>
      <c r="F9075" t="s">
        <v>28</v>
      </c>
      <c r="G9075">
        <v>6</v>
      </c>
    </row>
    <row r="9076" spans="1:7">
      <c r="A9076" t="s">
        <v>24402</v>
      </c>
      <c r="B9076">
        <v>6</v>
      </c>
      <c r="C9076" t="s">
        <v>24403</v>
      </c>
      <c r="D9076">
        <v>6</v>
      </c>
      <c r="E9076" t="s">
        <v>27</v>
      </c>
      <c r="F9076" t="s">
        <v>27</v>
      </c>
      <c r="G9076">
        <v>7</v>
      </c>
    </row>
    <row r="9077" spans="1:7">
      <c r="A9077" t="s">
        <v>24404</v>
      </c>
      <c r="B9077">
        <v>2</v>
      </c>
      <c r="C9077" t="s">
        <v>24405</v>
      </c>
      <c r="D9077">
        <v>5</v>
      </c>
      <c r="E9077" t="s">
        <v>6400</v>
      </c>
      <c r="F9077" t="s">
        <v>6400</v>
      </c>
      <c r="G9077">
        <v>6</v>
      </c>
    </row>
    <row r="9078" spans="1:7">
      <c r="A9078" t="s">
        <v>24406</v>
      </c>
      <c r="B9078">
        <v>6</v>
      </c>
      <c r="C9078" t="s">
        <v>24407</v>
      </c>
      <c r="D9078">
        <v>6</v>
      </c>
      <c r="E9078" t="s">
        <v>6372</v>
      </c>
      <c r="F9078" t="s">
        <v>6372</v>
      </c>
      <c r="G9078">
        <v>6</v>
      </c>
    </row>
    <row r="9079" spans="1:7">
      <c r="A9079" t="s">
        <v>24408</v>
      </c>
      <c r="B9079">
        <v>4.5</v>
      </c>
      <c r="C9079" t="s">
        <v>24409</v>
      </c>
      <c r="D9079">
        <v>4.5</v>
      </c>
      <c r="E9079" t="s">
        <v>30</v>
      </c>
      <c r="F9079" t="s">
        <v>30</v>
      </c>
      <c r="G9079">
        <v>3</v>
      </c>
    </row>
    <row r="9080" spans="1:7">
      <c r="A9080" t="s">
        <v>24410</v>
      </c>
      <c r="B9080">
        <v>5</v>
      </c>
      <c r="C9080" t="s">
        <v>24411</v>
      </c>
      <c r="D9080">
        <v>5</v>
      </c>
      <c r="E9080" t="s">
        <v>27</v>
      </c>
      <c r="F9080" t="s">
        <v>27</v>
      </c>
      <c r="G9080">
        <v>7</v>
      </c>
    </row>
    <row r="9081" spans="1:7">
      <c r="A9081" t="s">
        <v>24412</v>
      </c>
      <c r="B9081">
        <v>8</v>
      </c>
      <c r="C9081" t="s">
        <v>24413</v>
      </c>
      <c r="D9081">
        <v>8</v>
      </c>
      <c r="E9081" t="s">
        <v>6372</v>
      </c>
      <c r="F9081" t="s">
        <v>6372</v>
      </c>
      <c r="G9081">
        <v>6</v>
      </c>
    </row>
    <row r="9082" spans="1:7">
      <c r="A9082" t="s">
        <v>24414</v>
      </c>
      <c r="B9082">
        <v>6</v>
      </c>
      <c r="C9082" t="s">
        <v>24415</v>
      </c>
      <c r="D9082">
        <v>12</v>
      </c>
      <c r="E9082" t="s">
        <v>6395</v>
      </c>
      <c r="F9082" t="s">
        <v>6395</v>
      </c>
      <c r="G9082">
        <v>13</v>
      </c>
    </row>
    <row r="9083" spans="1:7">
      <c r="A9083" t="s">
        <v>24416</v>
      </c>
      <c r="B9083">
        <v>6</v>
      </c>
      <c r="C9083" t="s">
        <v>24417</v>
      </c>
      <c r="D9083">
        <v>6</v>
      </c>
      <c r="E9083" t="s">
        <v>27</v>
      </c>
      <c r="F9083" t="s">
        <v>27</v>
      </c>
      <c r="G9083">
        <v>7</v>
      </c>
    </row>
    <row r="9084" spans="1:7">
      <c r="A9084" t="s">
        <v>24418</v>
      </c>
      <c r="B9084">
        <v>4</v>
      </c>
      <c r="C9084" t="s">
        <v>24419</v>
      </c>
      <c r="D9084">
        <v>7</v>
      </c>
      <c r="E9084" t="s">
        <v>27</v>
      </c>
      <c r="F9084" t="s">
        <v>27</v>
      </c>
      <c r="G9084">
        <v>7</v>
      </c>
    </row>
    <row r="9085" spans="1:7">
      <c r="A9085" t="s">
        <v>24420</v>
      </c>
      <c r="B9085">
        <v>21</v>
      </c>
      <c r="C9085" t="s">
        <v>24421</v>
      </c>
      <c r="D9085">
        <v>30</v>
      </c>
      <c r="E9085" t="s">
        <v>6374</v>
      </c>
      <c r="F9085" t="s">
        <v>6374</v>
      </c>
      <c r="G9085">
        <v>29</v>
      </c>
    </row>
    <row r="9086" spans="1:7">
      <c r="A9086" t="s">
        <v>24422</v>
      </c>
      <c r="B9086">
        <v>13</v>
      </c>
      <c r="C9086" t="s">
        <v>14362</v>
      </c>
      <c r="D9086">
        <v>14</v>
      </c>
      <c r="E9086" t="s">
        <v>6395</v>
      </c>
      <c r="F9086" t="s">
        <v>6395</v>
      </c>
      <c r="G9086">
        <v>13</v>
      </c>
    </row>
    <row r="9087" spans="1:7">
      <c r="A9087" t="s">
        <v>24423</v>
      </c>
      <c r="B9087">
        <v>6</v>
      </c>
      <c r="C9087" t="s">
        <v>24424</v>
      </c>
      <c r="D9087">
        <v>6</v>
      </c>
      <c r="E9087" t="s">
        <v>27</v>
      </c>
      <c r="F9087" t="s">
        <v>27</v>
      </c>
      <c r="G9087">
        <v>7</v>
      </c>
    </row>
    <row r="9088" spans="1:7">
      <c r="A9088" t="s">
        <v>24425</v>
      </c>
      <c r="B9088">
        <v>4</v>
      </c>
      <c r="C9088" t="s">
        <v>24426</v>
      </c>
      <c r="D9088">
        <v>6</v>
      </c>
      <c r="E9088" t="s">
        <v>6372</v>
      </c>
      <c r="F9088" t="s">
        <v>6372</v>
      </c>
      <c r="G9088">
        <v>6</v>
      </c>
    </row>
    <row r="9089" spans="1:7">
      <c r="A9089" t="s">
        <v>24427</v>
      </c>
      <c r="B9089">
        <v>7</v>
      </c>
      <c r="C9089" t="s">
        <v>24428</v>
      </c>
      <c r="D9089">
        <v>7</v>
      </c>
      <c r="E9089" t="s">
        <v>6368</v>
      </c>
      <c r="F9089" t="s">
        <v>6368</v>
      </c>
      <c r="G9089">
        <v>6</v>
      </c>
    </row>
    <row r="9090" spans="1:7">
      <c r="A9090" t="s">
        <v>24429</v>
      </c>
      <c r="B9090">
        <v>7</v>
      </c>
      <c r="C9090" t="s">
        <v>24430</v>
      </c>
      <c r="D9090">
        <v>7</v>
      </c>
      <c r="E9090" t="s">
        <v>27</v>
      </c>
      <c r="F9090" t="s">
        <v>27</v>
      </c>
      <c r="G9090">
        <v>7</v>
      </c>
    </row>
    <row r="9091" spans="1:7">
      <c r="A9091" t="s">
        <v>24431</v>
      </c>
      <c r="B9091">
        <v>4</v>
      </c>
      <c r="C9091" t="s">
        <v>24432</v>
      </c>
      <c r="D9091">
        <v>4</v>
      </c>
      <c r="E9091" t="s">
        <v>27</v>
      </c>
      <c r="F9091" t="s">
        <v>27</v>
      </c>
      <c r="G9091">
        <v>7</v>
      </c>
    </row>
    <row r="9092" spans="1:7">
      <c r="A9092" t="s">
        <v>24433</v>
      </c>
      <c r="B9092">
        <v>6</v>
      </c>
      <c r="C9092" t="s">
        <v>24434</v>
      </c>
      <c r="D9092">
        <v>6</v>
      </c>
      <c r="E9092" t="s">
        <v>28</v>
      </c>
      <c r="F9092" t="s">
        <v>28</v>
      </c>
      <c r="G9092">
        <v>6</v>
      </c>
    </row>
    <row r="9093" spans="1:7">
      <c r="A9093" t="s">
        <v>24435</v>
      </c>
      <c r="B9093">
        <v>8</v>
      </c>
      <c r="C9093" t="s">
        <v>24436</v>
      </c>
      <c r="D9093">
        <v>8</v>
      </c>
      <c r="E9093" t="s">
        <v>6363</v>
      </c>
      <c r="F9093" t="s">
        <v>6363</v>
      </c>
      <c r="G9093">
        <v>9</v>
      </c>
    </row>
    <row r="9094" spans="1:7">
      <c r="A9094" t="s">
        <v>24437</v>
      </c>
      <c r="B9094">
        <v>4</v>
      </c>
      <c r="C9094" t="s">
        <v>24438</v>
      </c>
      <c r="D9094">
        <v>8</v>
      </c>
      <c r="E9094" t="s">
        <v>6400</v>
      </c>
      <c r="F9094" t="s">
        <v>6400</v>
      </c>
      <c r="G9094">
        <v>6</v>
      </c>
    </row>
    <row r="9095" spans="1:7">
      <c r="A9095" t="s">
        <v>24439</v>
      </c>
      <c r="B9095">
        <v>12</v>
      </c>
      <c r="C9095" t="s">
        <v>24440</v>
      </c>
      <c r="D9095">
        <v>12</v>
      </c>
      <c r="E9095" t="s">
        <v>6397</v>
      </c>
      <c r="F9095" t="s">
        <v>6397</v>
      </c>
      <c r="G9095">
        <v>11</v>
      </c>
    </row>
    <row r="9096" spans="1:7">
      <c r="A9096" t="s">
        <v>24441</v>
      </c>
      <c r="B9096">
        <v>5</v>
      </c>
      <c r="C9096" t="s">
        <v>24442</v>
      </c>
      <c r="D9096">
        <v>5</v>
      </c>
      <c r="E9096" t="s">
        <v>6402</v>
      </c>
      <c r="F9096" t="s">
        <v>6402</v>
      </c>
      <c r="G9096">
        <v>4</v>
      </c>
    </row>
    <row r="9097" spans="1:7">
      <c r="A9097" t="s">
        <v>24443</v>
      </c>
      <c r="B9097">
        <v>5</v>
      </c>
      <c r="C9097" t="s">
        <v>24444</v>
      </c>
      <c r="D9097">
        <v>6</v>
      </c>
      <c r="E9097" t="s">
        <v>28</v>
      </c>
      <c r="F9097" t="s">
        <v>28</v>
      </c>
      <c r="G9097">
        <v>6</v>
      </c>
    </row>
    <row r="9098" spans="1:7">
      <c r="A9098" t="s">
        <v>24445</v>
      </c>
      <c r="B9098">
        <v>2</v>
      </c>
      <c r="C9098" t="s">
        <v>24446</v>
      </c>
      <c r="D9098">
        <v>7</v>
      </c>
      <c r="E9098" t="s">
        <v>6372</v>
      </c>
      <c r="F9098" t="s">
        <v>6372</v>
      </c>
      <c r="G9098">
        <v>6</v>
      </c>
    </row>
    <row r="9099" spans="1:7">
      <c r="A9099" t="s">
        <v>24447</v>
      </c>
      <c r="B9099">
        <v>6</v>
      </c>
      <c r="C9099" t="s">
        <v>24448</v>
      </c>
      <c r="D9099">
        <v>6</v>
      </c>
      <c r="E9099" t="s">
        <v>27</v>
      </c>
      <c r="F9099" t="s">
        <v>27</v>
      </c>
      <c r="G9099">
        <v>7</v>
      </c>
    </row>
    <row r="9100" spans="1:7">
      <c r="A9100" t="s">
        <v>24449</v>
      </c>
      <c r="B9100">
        <v>7</v>
      </c>
      <c r="C9100" t="s">
        <v>24450</v>
      </c>
      <c r="D9100">
        <v>7</v>
      </c>
      <c r="E9100" t="s">
        <v>27</v>
      </c>
      <c r="F9100" t="s">
        <v>27</v>
      </c>
      <c r="G9100">
        <v>7</v>
      </c>
    </row>
    <row r="9101" spans="1:7">
      <c r="A9101" t="s">
        <v>24451</v>
      </c>
      <c r="B9101">
        <v>6</v>
      </c>
      <c r="C9101" t="s">
        <v>11333</v>
      </c>
      <c r="D9101">
        <v>9</v>
      </c>
      <c r="E9101" t="s">
        <v>6363</v>
      </c>
      <c r="F9101" t="s">
        <v>6363</v>
      </c>
      <c r="G9101">
        <v>9</v>
      </c>
    </row>
    <row r="9102" spans="1:7">
      <c r="A9102" t="s">
        <v>24452</v>
      </c>
      <c r="B9102">
        <v>3</v>
      </c>
      <c r="C9102" t="s">
        <v>24453</v>
      </c>
      <c r="D9102">
        <v>14</v>
      </c>
      <c r="E9102" t="s">
        <v>6395</v>
      </c>
      <c r="F9102" t="s">
        <v>6395</v>
      </c>
      <c r="G9102">
        <v>13</v>
      </c>
    </row>
    <row r="9103" spans="1:7">
      <c r="A9103" t="s">
        <v>24454</v>
      </c>
      <c r="B9103">
        <v>5</v>
      </c>
      <c r="C9103" t="s">
        <v>24455</v>
      </c>
      <c r="D9103">
        <v>5</v>
      </c>
      <c r="E9103" t="s">
        <v>28</v>
      </c>
      <c r="F9103" t="s">
        <v>28</v>
      </c>
      <c r="G9103">
        <v>6</v>
      </c>
    </row>
    <row r="9104" spans="1:7">
      <c r="A9104" t="s">
        <v>24456</v>
      </c>
      <c r="B9104">
        <v>16</v>
      </c>
      <c r="C9104" t="s">
        <v>17420</v>
      </c>
      <c r="D9104">
        <v>35</v>
      </c>
      <c r="E9104" t="s">
        <v>6362</v>
      </c>
      <c r="F9104" t="s">
        <v>6362</v>
      </c>
      <c r="G9104">
        <v>32</v>
      </c>
    </row>
    <row r="9105" spans="1:7">
      <c r="A9105" t="s">
        <v>24457</v>
      </c>
      <c r="B9105">
        <v>7</v>
      </c>
      <c r="C9105" t="s">
        <v>24458</v>
      </c>
      <c r="D9105">
        <v>7</v>
      </c>
      <c r="E9105" t="s">
        <v>27</v>
      </c>
      <c r="F9105" t="s">
        <v>27</v>
      </c>
      <c r="G9105">
        <v>7</v>
      </c>
    </row>
    <row r="9106" spans="1:7">
      <c r="A9106" t="s">
        <v>24459</v>
      </c>
      <c r="B9106">
        <v>4</v>
      </c>
      <c r="C9106" t="s">
        <v>24460</v>
      </c>
      <c r="D9106">
        <v>6</v>
      </c>
      <c r="E9106" t="s">
        <v>6372</v>
      </c>
      <c r="F9106" t="s">
        <v>6372</v>
      </c>
      <c r="G9106">
        <v>6</v>
      </c>
    </row>
    <row r="9107" spans="1:7">
      <c r="A9107" t="s">
        <v>24461</v>
      </c>
      <c r="B9107">
        <v>4</v>
      </c>
      <c r="C9107" t="s">
        <v>24462</v>
      </c>
      <c r="D9107">
        <v>4</v>
      </c>
      <c r="E9107" t="s">
        <v>30</v>
      </c>
      <c r="F9107" t="s">
        <v>30</v>
      </c>
      <c r="G9107">
        <v>3</v>
      </c>
    </row>
    <row r="9108" spans="1:7">
      <c r="A9108" t="s">
        <v>24463</v>
      </c>
      <c r="B9108">
        <v>6</v>
      </c>
      <c r="C9108" t="s">
        <v>24464</v>
      </c>
      <c r="D9108">
        <v>6</v>
      </c>
      <c r="E9108" t="s">
        <v>6368</v>
      </c>
      <c r="F9108" t="s">
        <v>6368</v>
      </c>
      <c r="G9108">
        <v>6</v>
      </c>
    </row>
    <row r="9109" spans="1:7">
      <c r="A9109" t="s">
        <v>24465</v>
      </c>
      <c r="B9109">
        <v>3</v>
      </c>
      <c r="C9109" t="s">
        <v>24466</v>
      </c>
      <c r="D9109">
        <v>6</v>
      </c>
      <c r="E9109" t="s">
        <v>6368</v>
      </c>
      <c r="F9109" t="s">
        <v>6368</v>
      </c>
      <c r="G9109">
        <v>6</v>
      </c>
    </row>
    <row r="9110" spans="1:7">
      <c r="A9110" t="s">
        <v>24467</v>
      </c>
      <c r="B9110">
        <v>4</v>
      </c>
      <c r="C9110" t="s">
        <v>15229</v>
      </c>
      <c r="D9110">
        <v>8</v>
      </c>
      <c r="E9110" t="s">
        <v>6368</v>
      </c>
      <c r="F9110" t="s">
        <v>6368</v>
      </c>
      <c r="G9110">
        <v>6</v>
      </c>
    </row>
    <row r="9111" spans="1:7">
      <c r="A9111" t="s">
        <v>24468</v>
      </c>
      <c r="B9111">
        <v>6</v>
      </c>
      <c r="C9111" t="s">
        <v>24469</v>
      </c>
      <c r="D9111">
        <v>6</v>
      </c>
      <c r="E9111" t="s">
        <v>6372</v>
      </c>
      <c r="F9111" t="s">
        <v>6372</v>
      </c>
      <c r="G9111">
        <v>6</v>
      </c>
    </row>
    <row r="9112" spans="1:7">
      <c r="A9112" t="s">
        <v>24470</v>
      </c>
      <c r="B9112">
        <v>5</v>
      </c>
      <c r="C9112" t="s">
        <v>24471</v>
      </c>
      <c r="D9112">
        <v>5</v>
      </c>
      <c r="E9112" t="s">
        <v>30</v>
      </c>
      <c r="F9112" t="s">
        <v>30</v>
      </c>
      <c r="G9112">
        <v>3</v>
      </c>
    </row>
    <row r="9113" spans="1:7">
      <c r="A9113" t="s">
        <v>24472</v>
      </c>
      <c r="B9113">
        <v>10</v>
      </c>
      <c r="C9113" t="s">
        <v>24473</v>
      </c>
      <c r="D9113">
        <v>12</v>
      </c>
      <c r="E9113" t="s">
        <v>6397</v>
      </c>
      <c r="F9113" t="s">
        <v>6397</v>
      </c>
      <c r="G9113">
        <v>11</v>
      </c>
    </row>
    <row r="9114" spans="1:7">
      <c r="A9114" t="s">
        <v>24474</v>
      </c>
      <c r="B9114">
        <v>5</v>
      </c>
      <c r="C9114" t="s">
        <v>24475</v>
      </c>
      <c r="D9114">
        <v>5</v>
      </c>
      <c r="E9114" t="s">
        <v>28</v>
      </c>
      <c r="F9114" t="s">
        <v>28</v>
      </c>
      <c r="G9114">
        <v>6</v>
      </c>
    </row>
    <row r="9115" spans="1:7">
      <c r="A9115" t="s">
        <v>24476</v>
      </c>
      <c r="B9115">
        <v>4</v>
      </c>
      <c r="C9115" t="s">
        <v>24477</v>
      </c>
      <c r="D9115">
        <v>4</v>
      </c>
      <c r="E9115" t="s">
        <v>6372</v>
      </c>
      <c r="F9115" t="s">
        <v>6372</v>
      </c>
      <c r="G9115">
        <v>6</v>
      </c>
    </row>
    <row r="9116" spans="1:7">
      <c r="A9116" t="s">
        <v>24478</v>
      </c>
      <c r="B9116">
        <v>4</v>
      </c>
      <c r="C9116" t="s">
        <v>24479</v>
      </c>
      <c r="D9116">
        <v>4</v>
      </c>
      <c r="E9116" t="s">
        <v>6402</v>
      </c>
      <c r="F9116" t="s">
        <v>6402</v>
      </c>
      <c r="G9116">
        <v>4</v>
      </c>
    </row>
    <row r="9117" spans="1:7">
      <c r="A9117" t="s">
        <v>24480</v>
      </c>
      <c r="B9117">
        <v>7</v>
      </c>
      <c r="C9117" t="s">
        <v>24481</v>
      </c>
      <c r="D9117">
        <v>8</v>
      </c>
      <c r="E9117" t="s">
        <v>6372</v>
      </c>
      <c r="F9117" t="s">
        <v>6372</v>
      </c>
      <c r="G9117">
        <v>6</v>
      </c>
    </row>
    <row r="9118" spans="1:7">
      <c r="A9118" t="s">
        <v>24482</v>
      </c>
      <c r="B9118">
        <v>4</v>
      </c>
      <c r="C9118" t="s">
        <v>24483</v>
      </c>
      <c r="D9118">
        <v>4</v>
      </c>
      <c r="E9118" t="s">
        <v>6372</v>
      </c>
      <c r="F9118" t="s">
        <v>6372</v>
      </c>
      <c r="G9118">
        <v>6</v>
      </c>
    </row>
    <row r="9119" spans="1:7">
      <c r="A9119" t="s">
        <v>24484</v>
      </c>
      <c r="B9119">
        <v>4</v>
      </c>
      <c r="C9119" t="s">
        <v>24485</v>
      </c>
      <c r="D9119">
        <v>4</v>
      </c>
      <c r="E9119" t="s">
        <v>6402</v>
      </c>
      <c r="F9119" t="s">
        <v>6402</v>
      </c>
      <c r="G9119">
        <v>4</v>
      </c>
    </row>
    <row r="9120" spans="1:7">
      <c r="A9120" t="s">
        <v>24486</v>
      </c>
      <c r="B9120">
        <v>6</v>
      </c>
      <c r="C9120" t="s">
        <v>24487</v>
      </c>
      <c r="D9120">
        <v>9</v>
      </c>
      <c r="E9120" t="s">
        <v>30</v>
      </c>
      <c r="F9120" t="s">
        <v>30</v>
      </c>
      <c r="G9120">
        <v>3</v>
      </c>
    </row>
    <row r="9121" spans="1:7">
      <c r="A9121" t="s">
        <v>24488</v>
      </c>
      <c r="B9121">
        <v>7</v>
      </c>
      <c r="C9121" t="s">
        <v>24489</v>
      </c>
      <c r="D9121">
        <v>7</v>
      </c>
      <c r="E9121" t="s">
        <v>28</v>
      </c>
      <c r="F9121" t="s">
        <v>28</v>
      </c>
      <c r="G9121">
        <v>6</v>
      </c>
    </row>
    <row r="9122" spans="1:7">
      <c r="A9122" t="s">
        <v>24490</v>
      </c>
      <c r="B9122">
        <v>9</v>
      </c>
      <c r="C9122" t="s">
        <v>24491</v>
      </c>
      <c r="D9122">
        <v>9</v>
      </c>
      <c r="E9122" t="s">
        <v>28</v>
      </c>
      <c r="F9122" t="s">
        <v>28</v>
      </c>
      <c r="G9122">
        <v>6</v>
      </c>
    </row>
    <row r="9123" spans="1:7">
      <c r="A9123" t="s">
        <v>24492</v>
      </c>
      <c r="B9123">
        <v>3</v>
      </c>
      <c r="C9123" t="s">
        <v>9621</v>
      </c>
      <c r="D9123">
        <v>6</v>
      </c>
      <c r="E9123" t="s">
        <v>27</v>
      </c>
      <c r="F9123" t="s">
        <v>27</v>
      </c>
      <c r="G9123">
        <v>7</v>
      </c>
    </row>
    <row r="9124" spans="1:7">
      <c r="A9124" t="s">
        <v>24493</v>
      </c>
      <c r="B9124">
        <v>6</v>
      </c>
      <c r="C9124" t="s">
        <v>24494</v>
      </c>
      <c r="D9124">
        <v>6</v>
      </c>
      <c r="E9124" t="s">
        <v>6368</v>
      </c>
      <c r="F9124" t="s">
        <v>6368</v>
      </c>
      <c r="G9124">
        <v>6</v>
      </c>
    </row>
    <row r="9125" spans="1:7">
      <c r="A9125" t="s">
        <v>24495</v>
      </c>
      <c r="B9125">
        <v>6</v>
      </c>
      <c r="C9125" t="s">
        <v>7063</v>
      </c>
      <c r="D9125">
        <v>12</v>
      </c>
      <c r="E9125" t="s">
        <v>6395</v>
      </c>
      <c r="F9125" t="s">
        <v>6395</v>
      </c>
      <c r="G9125">
        <v>13</v>
      </c>
    </row>
    <row r="9126" spans="1:7">
      <c r="A9126" t="s">
        <v>24496</v>
      </c>
      <c r="B9126">
        <v>5</v>
      </c>
      <c r="C9126" t="s">
        <v>24497</v>
      </c>
      <c r="D9126">
        <v>5</v>
      </c>
      <c r="E9126" t="s">
        <v>6402</v>
      </c>
      <c r="F9126" t="s">
        <v>6402</v>
      </c>
      <c r="G9126">
        <v>4</v>
      </c>
    </row>
    <row r="9127" spans="1:7">
      <c r="A9127" t="s">
        <v>24498</v>
      </c>
      <c r="B9127">
        <v>6</v>
      </c>
      <c r="C9127" t="s">
        <v>24499</v>
      </c>
      <c r="D9127">
        <v>6</v>
      </c>
      <c r="E9127" t="s">
        <v>27</v>
      </c>
      <c r="F9127" t="s">
        <v>27</v>
      </c>
      <c r="G9127">
        <v>7</v>
      </c>
    </row>
    <row r="9128" spans="1:7">
      <c r="A9128" t="s">
        <v>24500</v>
      </c>
      <c r="B9128">
        <v>4</v>
      </c>
      <c r="C9128" t="s">
        <v>24501</v>
      </c>
      <c r="D9128">
        <v>5</v>
      </c>
      <c r="E9128" t="s">
        <v>6372</v>
      </c>
      <c r="F9128" t="s">
        <v>6372</v>
      </c>
      <c r="G9128">
        <v>6</v>
      </c>
    </row>
    <row r="9129" spans="1:7">
      <c r="A9129" t="s">
        <v>24502</v>
      </c>
      <c r="B9129">
        <v>5</v>
      </c>
      <c r="C9129" t="s">
        <v>24503</v>
      </c>
      <c r="D9129">
        <v>5</v>
      </c>
      <c r="E9129" t="s">
        <v>27</v>
      </c>
      <c r="F9129" t="s">
        <v>27</v>
      </c>
      <c r="G9129">
        <v>7</v>
      </c>
    </row>
    <row r="9130" spans="1:7">
      <c r="A9130" t="s">
        <v>24504</v>
      </c>
      <c r="B9130">
        <v>4</v>
      </c>
      <c r="C9130" t="s">
        <v>24505</v>
      </c>
      <c r="D9130">
        <v>7</v>
      </c>
      <c r="E9130" t="s">
        <v>27</v>
      </c>
      <c r="F9130" t="s">
        <v>27</v>
      </c>
      <c r="G9130">
        <v>7</v>
      </c>
    </row>
    <row r="9131" spans="1:7">
      <c r="A9131" t="s">
        <v>24506</v>
      </c>
      <c r="B9131">
        <v>9</v>
      </c>
      <c r="C9131" t="s">
        <v>24507</v>
      </c>
      <c r="D9131">
        <v>9</v>
      </c>
      <c r="E9131" t="s">
        <v>6400</v>
      </c>
      <c r="F9131" t="s">
        <v>6400</v>
      </c>
      <c r="G9131">
        <v>6</v>
      </c>
    </row>
    <row r="9132" spans="1:7">
      <c r="A9132" t="s">
        <v>24508</v>
      </c>
      <c r="B9132">
        <v>5</v>
      </c>
      <c r="C9132" t="s">
        <v>24509</v>
      </c>
      <c r="D9132">
        <v>5</v>
      </c>
      <c r="E9132" t="s">
        <v>30</v>
      </c>
      <c r="F9132" t="s">
        <v>30</v>
      </c>
      <c r="G9132">
        <v>3</v>
      </c>
    </row>
    <row r="9133" spans="1:7">
      <c r="A9133" t="s">
        <v>24510</v>
      </c>
      <c r="B9133">
        <v>2</v>
      </c>
      <c r="C9133" t="s">
        <v>18983</v>
      </c>
      <c r="D9133">
        <v>7</v>
      </c>
      <c r="E9133" t="s">
        <v>6368</v>
      </c>
      <c r="F9133" t="s">
        <v>6368</v>
      </c>
      <c r="G9133">
        <v>6</v>
      </c>
    </row>
    <row r="9134" spans="1:7">
      <c r="A9134" t="s">
        <v>24511</v>
      </c>
      <c r="B9134">
        <v>6</v>
      </c>
      <c r="C9134" t="s">
        <v>24512</v>
      </c>
      <c r="D9134">
        <v>6</v>
      </c>
      <c r="E9134" t="s">
        <v>30</v>
      </c>
      <c r="F9134" t="s">
        <v>30</v>
      </c>
      <c r="G9134">
        <v>3</v>
      </c>
    </row>
    <row r="9135" spans="1:7">
      <c r="A9135" t="s">
        <v>24513</v>
      </c>
      <c r="B9135">
        <v>5</v>
      </c>
      <c r="C9135" t="s">
        <v>24514</v>
      </c>
      <c r="D9135">
        <v>4</v>
      </c>
      <c r="E9135" t="s">
        <v>30</v>
      </c>
      <c r="F9135" t="s">
        <v>30</v>
      </c>
      <c r="G9135">
        <v>3</v>
      </c>
    </row>
    <row r="9136" spans="1:7">
      <c r="A9136" t="s">
        <v>24515</v>
      </c>
      <c r="B9136">
        <v>7</v>
      </c>
      <c r="C9136" t="s">
        <v>24516</v>
      </c>
      <c r="D9136">
        <v>6</v>
      </c>
      <c r="E9136" t="s">
        <v>27</v>
      </c>
      <c r="F9136" t="s">
        <v>27</v>
      </c>
      <c r="G9136">
        <v>7</v>
      </c>
    </row>
    <row r="9137" spans="1:7">
      <c r="A9137" t="s">
        <v>24517</v>
      </c>
      <c r="B9137">
        <v>1</v>
      </c>
      <c r="C9137" t="s">
        <v>20577</v>
      </c>
      <c r="D9137">
        <v>4</v>
      </c>
      <c r="E9137" t="s">
        <v>6372</v>
      </c>
      <c r="F9137" t="s">
        <v>6372</v>
      </c>
      <c r="G9137">
        <v>6</v>
      </c>
    </row>
    <row r="9138" spans="1:7">
      <c r="A9138" t="s">
        <v>24518</v>
      </c>
      <c r="B9138">
        <v>7</v>
      </c>
      <c r="C9138" t="s">
        <v>24519</v>
      </c>
      <c r="D9138">
        <v>7</v>
      </c>
      <c r="E9138" t="s">
        <v>27</v>
      </c>
      <c r="F9138" t="s">
        <v>27</v>
      </c>
      <c r="G9138">
        <v>7</v>
      </c>
    </row>
    <row r="9139" spans="1:7">
      <c r="A9139" t="s">
        <v>24520</v>
      </c>
      <c r="B9139">
        <v>2</v>
      </c>
      <c r="C9139" t="s">
        <v>9788</v>
      </c>
      <c r="D9139">
        <v>8</v>
      </c>
      <c r="E9139" t="s">
        <v>6372</v>
      </c>
      <c r="F9139" t="s">
        <v>6372</v>
      </c>
      <c r="G9139">
        <v>6</v>
      </c>
    </row>
    <row r="9140" spans="1:7">
      <c r="A9140" t="s">
        <v>24521</v>
      </c>
      <c r="B9140">
        <v>6</v>
      </c>
      <c r="C9140" t="s">
        <v>24522</v>
      </c>
      <c r="D9140">
        <v>6</v>
      </c>
      <c r="E9140" t="s">
        <v>6368</v>
      </c>
      <c r="F9140" t="s">
        <v>6368</v>
      </c>
      <c r="G9140">
        <v>6</v>
      </c>
    </row>
    <row r="9141" spans="1:7">
      <c r="A9141" t="s">
        <v>24523</v>
      </c>
      <c r="B9141">
        <v>9</v>
      </c>
      <c r="C9141" t="s">
        <v>12611</v>
      </c>
      <c r="D9141">
        <v>7</v>
      </c>
      <c r="E9141" t="s">
        <v>6368</v>
      </c>
      <c r="F9141" t="s">
        <v>6368</v>
      </c>
      <c r="G9141">
        <v>6</v>
      </c>
    </row>
    <row r="9142" spans="1:7">
      <c r="A9142" t="s">
        <v>24524</v>
      </c>
      <c r="B9142">
        <v>6</v>
      </c>
      <c r="C9142" t="s">
        <v>24525</v>
      </c>
      <c r="D9142">
        <v>6</v>
      </c>
      <c r="E9142" t="s">
        <v>6400</v>
      </c>
      <c r="F9142" t="s">
        <v>6400</v>
      </c>
      <c r="G9142">
        <v>6</v>
      </c>
    </row>
    <row r="9143" spans="1:7">
      <c r="A9143" t="s">
        <v>24526</v>
      </c>
      <c r="B9143">
        <v>6</v>
      </c>
      <c r="C9143" t="s">
        <v>24527</v>
      </c>
      <c r="D9143">
        <v>6</v>
      </c>
      <c r="E9143" t="s">
        <v>6400</v>
      </c>
      <c r="F9143" t="s">
        <v>6400</v>
      </c>
      <c r="G9143">
        <v>6</v>
      </c>
    </row>
    <row r="9144" spans="1:7">
      <c r="A9144" t="s">
        <v>24528</v>
      </c>
      <c r="B9144">
        <v>3</v>
      </c>
      <c r="C9144" t="s">
        <v>16364</v>
      </c>
      <c r="D9144">
        <v>6</v>
      </c>
      <c r="E9144" t="s">
        <v>27</v>
      </c>
      <c r="F9144" t="s">
        <v>27</v>
      </c>
      <c r="G9144">
        <v>7</v>
      </c>
    </row>
    <row r="9145" spans="1:7">
      <c r="A9145" t="s">
        <v>24529</v>
      </c>
      <c r="B9145">
        <v>5</v>
      </c>
      <c r="C9145" t="s">
        <v>24530</v>
      </c>
      <c r="D9145">
        <v>5</v>
      </c>
      <c r="E9145" t="s">
        <v>6402</v>
      </c>
      <c r="F9145" t="s">
        <v>6402</v>
      </c>
      <c r="G9145">
        <v>4</v>
      </c>
    </row>
    <row r="9146" spans="1:7">
      <c r="A9146" t="s">
        <v>24531</v>
      </c>
      <c r="B9146">
        <v>5</v>
      </c>
      <c r="C9146" t="s">
        <v>24532</v>
      </c>
      <c r="D9146">
        <v>5</v>
      </c>
      <c r="E9146" t="s">
        <v>6368</v>
      </c>
      <c r="F9146" t="s">
        <v>6368</v>
      </c>
      <c r="G9146">
        <v>6</v>
      </c>
    </row>
    <row r="9147" spans="1:7">
      <c r="A9147" t="s">
        <v>24533</v>
      </c>
      <c r="B9147">
        <v>8.5</v>
      </c>
      <c r="C9147" t="s">
        <v>24534</v>
      </c>
      <c r="D9147">
        <v>8.5</v>
      </c>
      <c r="E9147" t="s">
        <v>27</v>
      </c>
      <c r="F9147" t="s">
        <v>27</v>
      </c>
      <c r="G9147">
        <v>7</v>
      </c>
    </row>
    <row r="9148" spans="1:7">
      <c r="A9148" t="s">
        <v>24535</v>
      </c>
      <c r="B9148">
        <v>30</v>
      </c>
      <c r="C9148" t="s">
        <v>24536</v>
      </c>
      <c r="D9148">
        <v>28</v>
      </c>
      <c r="E9148" t="s">
        <v>6396</v>
      </c>
      <c r="F9148" t="s">
        <v>6396</v>
      </c>
      <c r="G9148">
        <v>30</v>
      </c>
    </row>
    <row r="9149" spans="1:7">
      <c r="A9149" t="s">
        <v>24537</v>
      </c>
      <c r="B9149">
        <v>7</v>
      </c>
      <c r="C9149" t="s">
        <v>24538</v>
      </c>
      <c r="D9149">
        <v>7</v>
      </c>
      <c r="E9149" t="s">
        <v>28</v>
      </c>
      <c r="F9149" t="s">
        <v>28</v>
      </c>
      <c r="G9149">
        <v>6</v>
      </c>
    </row>
    <row r="9150" spans="1:7">
      <c r="A9150" t="s">
        <v>24539</v>
      </c>
      <c r="B9150">
        <v>8</v>
      </c>
      <c r="C9150" t="s">
        <v>24540</v>
      </c>
      <c r="D9150">
        <v>8</v>
      </c>
      <c r="E9150" t="s">
        <v>6363</v>
      </c>
      <c r="F9150" t="s">
        <v>6363</v>
      </c>
      <c r="G9150">
        <v>9</v>
      </c>
    </row>
    <row r="9151" spans="1:7">
      <c r="A9151" t="s">
        <v>24541</v>
      </c>
      <c r="B9151">
        <v>9</v>
      </c>
      <c r="C9151" t="s">
        <v>24542</v>
      </c>
      <c r="D9151">
        <v>9</v>
      </c>
      <c r="E9151" t="s">
        <v>6363</v>
      </c>
      <c r="F9151" t="s">
        <v>6363</v>
      </c>
      <c r="G9151">
        <v>9</v>
      </c>
    </row>
    <row r="9152" spans="1:7">
      <c r="A9152" t="s">
        <v>24543</v>
      </c>
      <c r="B9152">
        <v>4</v>
      </c>
      <c r="C9152" t="s">
        <v>24544</v>
      </c>
      <c r="D9152">
        <v>4</v>
      </c>
      <c r="E9152" t="s">
        <v>6402</v>
      </c>
      <c r="F9152" t="s">
        <v>6402</v>
      </c>
      <c r="G9152">
        <v>4</v>
      </c>
    </row>
    <row r="9153" spans="1:7">
      <c r="A9153" t="s">
        <v>24545</v>
      </c>
      <c r="B9153">
        <v>8</v>
      </c>
      <c r="C9153" t="s">
        <v>24546</v>
      </c>
      <c r="D9153">
        <v>8</v>
      </c>
      <c r="E9153" t="s">
        <v>27</v>
      </c>
      <c r="F9153" t="s">
        <v>27</v>
      </c>
      <c r="G9153">
        <v>7</v>
      </c>
    </row>
    <row r="9154" spans="1:7">
      <c r="A9154" t="s">
        <v>24547</v>
      </c>
      <c r="B9154">
        <v>5</v>
      </c>
      <c r="C9154" t="s">
        <v>24548</v>
      </c>
      <c r="D9154">
        <v>5</v>
      </c>
      <c r="E9154" t="s">
        <v>6368</v>
      </c>
      <c r="F9154" t="s">
        <v>6368</v>
      </c>
      <c r="G9154">
        <v>6</v>
      </c>
    </row>
    <row r="9155" spans="1:7">
      <c r="A9155" t="s">
        <v>24549</v>
      </c>
      <c r="B9155">
        <v>6</v>
      </c>
      <c r="C9155" t="s">
        <v>24550</v>
      </c>
      <c r="D9155">
        <v>6</v>
      </c>
      <c r="E9155" t="s">
        <v>6363</v>
      </c>
      <c r="F9155" t="s">
        <v>6363</v>
      </c>
      <c r="G9155">
        <v>9</v>
      </c>
    </row>
    <row r="9156" spans="1:7">
      <c r="A9156" t="s">
        <v>24551</v>
      </c>
      <c r="B9156">
        <v>5</v>
      </c>
      <c r="C9156" t="s">
        <v>22837</v>
      </c>
      <c r="D9156">
        <v>6</v>
      </c>
      <c r="E9156" t="s">
        <v>6372</v>
      </c>
      <c r="F9156" t="s">
        <v>6372</v>
      </c>
      <c r="G9156">
        <v>6</v>
      </c>
    </row>
    <row r="9157" spans="1:7">
      <c r="A9157" t="s">
        <v>24552</v>
      </c>
      <c r="B9157">
        <v>11</v>
      </c>
      <c r="C9157" t="s">
        <v>24553</v>
      </c>
      <c r="D9157">
        <v>12</v>
      </c>
      <c r="E9157" t="s">
        <v>6397</v>
      </c>
      <c r="F9157" t="s">
        <v>6397</v>
      </c>
      <c r="G9157">
        <v>11</v>
      </c>
    </row>
    <row r="9158" spans="1:7">
      <c r="A9158" t="s">
        <v>24554</v>
      </c>
      <c r="B9158">
        <v>6</v>
      </c>
      <c r="C9158" t="s">
        <v>24555</v>
      </c>
      <c r="D9158">
        <v>6</v>
      </c>
      <c r="E9158" t="s">
        <v>27</v>
      </c>
      <c r="F9158" t="s">
        <v>27</v>
      </c>
      <c r="G9158">
        <v>7</v>
      </c>
    </row>
    <row r="9159" spans="1:7">
      <c r="A9159" t="s">
        <v>24556</v>
      </c>
      <c r="B9159">
        <v>6</v>
      </c>
      <c r="C9159" t="s">
        <v>24557</v>
      </c>
      <c r="D9159">
        <v>9</v>
      </c>
      <c r="E9159" t="s">
        <v>6363</v>
      </c>
      <c r="F9159" t="s">
        <v>6363</v>
      </c>
      <c r="G9159">
        <v>9</v>
      </c>
    </row>
    <row r="9160" spans="1:7">
      <c r="A9160" t="s">
        <v>24558</v>
      </c>
      <c r="B9160">
        <v>7</v>
      </c>
      <c r="C9160" t="s">
        <v>24559</v>
      </c>
      <c r="D9160">
        <v>8</v>
      </c>
      <c r="E9160" t="s">
        <v>6368</v>
      </c>
      <c r="F9160" t="s">
        <v>6368</v>
      </c>
      <c r="G9160">
        <v>6</v>
      </c>
    </row>
    <row r="9161" spans="1:7">
      <c r="A9161" t="s">
        <v>24560</v>
      </c>
      <c r="B9161">
        <v>6</v>
      </c>
      <c r="C9161" t="s">
        <v>24561</v>
      </c>
      <c r="D9161">
        <v>4</v>
      </c>
      <c r="E9161" t="s">
        <v>6372</v>
      </c>
      <c r="F9161" t="s">
        <v>6372</v>
      </c>
      <c r="G9161">
        <v>6</v>
      </c>
    </row>
    <row r="9162" spans="1:7">
      <c r="A9162" t="s">
        <v>24562</v>
      </c>
      <c r="B9162">
        <v>6</v>
      </c>
      <c r="C9162" t="s">
        <v>24563</v>
      </c>
      <c r="D9162">
        <v>6</v>
      </c>
      <c r="E9162" t="s">
        <v>6368</v>
      </c>
      <c r="F9162" t="s">
        <v>6368</v>
      </c>
      <c r="G9162">
        <v>6</v>
      </c>
    </row>
    <row r="9163" spans="1:7">
      <c r="A9163" t="s">
        <v>24564</v>
      </c>
      <c r="B9163">
        <v>6</v>
      </c>
      <c r="C9163" t="s">
        <v>24565</v>
      </c>
      <c r="D9163">
        <v>6</v>
      </c>
      <c r="E9163" t="s">
        <v>6400</v>
      </c>
      <c r="F9163" t="s">
        <v>6400</v>
      </c>
      <c r="G9163">
        <v>6</v>
      </c>
    </row>
    <row r="9164" spans="1:7">
      <c r="A9164" t="s">
        <v>24566</v>
      </c>
      <c r="B9164">
        <v>3</v>
      </c>
      <c r="C9164" t="s">
        <v>24567</v>
      </c>
      <c r="D9164">
        <v>5</v>
      </c>
      <c r="E9164" t="s">
        <v>30</v>
      </c>
      <c r="F9164" t="s">
        <v>30</v>
      </c>
      <c r="G9164">
        <v>3</v>
      </c>
    </row>
    <row r="9165" spans="1:7">
      <c r="A9165" t="s">
        <v>24568</v>
      </c>
      <c r="B9165">
        <v>7</v>
      </c>
      <c r="C9165" t="s">
        <v>24569</v>
      </c>
      <c r="D9165">
        <v>7</v>
      </c>
      <c r="E9165" t="s">
        <v>28</v>
      </c>
      <c r="F9165" t="s">
        <v>28</v>
      </c>
      <c r="G9165">
        <v>6</v>
      </c>
    </row>
    <row r="9166" spans="1:7">
      <c r="A9166" t="s">
        <v>24570</v>
      </c>
      <c r="B9166">
        <v>5</v>
      </c>
      <c r="C9166" t="s">
        <v>24571</v>
      </c>
      <c r="D9166">
        <v>5</v>
      </c>
      <c r="E9166" t="s">
        <v>6400</v>
      </c>
      <c r="F9166" t="s">
        <v>6400</v>
      </c>
      <c r="G9166">
        <v>6</v>
      </c>
    </row>
    <row r="9167" spans="1:7">
      <c r="A9167" t="s">
        <v>24572</v>
      </c>
      <c r="B9167">
        <v>5</v>
      </c>
      <c r="C9167" t="s">
        <v>24573</v>
      </c>
      <c r="D9167">
        <v>5</v>
      </c>
      <c r="E9167" t="s">
        <v>27</v>
      </c>
      <c r="F9167" t="s">
        <v>27</v>
      </c>
      <c r="G9167">
        <v>7</v>
      </c>
    </row>
    <row r="9168" spans="1:7">
      <c r="A9168" t="s">
        <v>24574</v>
      </c>
      <c r="B9168">
        <v>6</v>
      </c>
      <c r="C9168" t="s">
        <v>24575</v>
      </c>
      <c r="D9168">
        <v>6</v>
      </c>
      <c r="E9168" t="s">
        <v>6372</v>
      </c>
      <c r="F9168" t="s">
        <v>6372</v>
      </c>
      <c r="G9168">
        <v>6</v>
      </c>
    </row>
    <row r="9169" spans="1:7">
      <c r="A9169" t="s">
        <v>24576</v>
      </c>
      <c r="B9169">
        <v>11</v>
      </c>
      <c r="C9169" t="s">
        <v>24577</v>
      </c>
      <c r="D9169">
        <v>11</v>
      </c>
      <c r="E9169" t="s">
        <v>6397</v>
      </c>
      <c r="F9169" t="s">
        <v>6397</v>
      </c>
      <c r="G9169">
        <v>11</v>
      </c>
    </row>
    <row r="9170" spans="1:7">
      <c r="A9170" t="s">
        <v>24578</v>
      </c>
      <c r="B9170">
        <v>7</v>
      </c>
      <c r="C9170" t="s">
        <v>24579</v>
      </c>
      <c r="D9170">
        <v>7</v>
      </c>
      <c r="E9170" t="s">
        <v>28</v>
      </c>
      <c r="F9170" t="s">
        <v>28</v>
      </c>
      <c r="G9170">
        <v>6</v>
      </c>
    </row>
    <row r="9171" spans="1:7">
      <c r="A9171" t="s">
        <v>24580</v>
      </c>
      <c r="B9171">
        <v>3</v>
      </c>
      <c r="C9171" t="s">
        <v>24581</v>
      </c>
      <c r="D9171">
        <v>6</v>
      </c>
      <c r="E9171" t="s">
        <v>6372</v>
      </c>
      <c r="F9171" t="s">
        <v>6372</v>
      </c>
      <c r="G9171">
        <v>6</v>
      </c>
    </row>
    <row r="9172" spans="1:7">
      <c r="A9172" t="s">
        <v>24582</v>
      </c>
      <c r="B9172">
        <v>4</v>
      </c>
      <c r="C9172" t="s">
        <v>24583</v>
      </c>
      <c r="D9172">
        <v>5</v>
      </c>
      <c r="E9172" t="s">
        <v>6400</v>
      </c>
      <c r="F9172" t="s">
        <v>6400</v>
      </c>
      <c r="G9172">
        <v>6</v>
      </c>
    </row>
    <row r="9173" spans="1:7">
      <c r="A9173" t="s">
        <v>24584</v>
      </c>
      <c r="B9173">
        <v>4</v>
      </c>
      <c r="C9173" t="s">
        <v>24585</v>
      </c>
      <c r="D9173">
        <v>4</v>
      </c>
      <c r="E9173" t="s">
        <v>30</v>
      </c>
      <c r="F9173" t="s">
        <v>30</v>
      </c>
      <c r="G9173">
        <v>3</v>
      </c>
    </row>
    <row r="9174" spans="1:7">
      <c r="A9174" t="s">
        <v>24586</v>
      </c>
      <c r="B9174">
        <v>8</v>
      </c>
      <c r="C9174" t="s">
        <v>24587</v>
      </c>
      <c r="D9174">
        <v>8</v>
      </c>
      <c r="E9174" t="s">
        <v>6402</v>
      </c>
      <c r="F9174" t="s">
        <v>6402</v>
      </c>
      <c r="G9174">
        <v>4</v>
      </c>
    </row>
    <row r="9175" spans="1:7">
      <c r="A9175" t="s">
        <v>24588</v>
      </c>
      <c r="B9175">
        <v>3</v>
      </c>
      <c r="C9175" t="s">
        <v>17198</v>
      </c>
      <c r="D9175">
        <v>12</v>
      </c>
      <c r="E9175" t="s">
        <v>34</v>
      </c>
      <c r="F9175" t="s">
        <v>34</v>
      </c>
      <c r="G9175">
        <v>13</v>
      </c>
    </row>
    <row r="9176" spans="1:7">
      <c r="A9176" t="s">
        <v>24589</v>
      </c>
      <c r="B9176">
        <v>6</v>
      </c>
      <c r="C9176" t="s">
        <v>24590</v>
      </c>
      <c r="D9176">
        <v>6</v>
      </c>
      <c r="E9176" t="s">
        <v>27</v>
      </c>
      <c r="F9176" t="s">
        <v>27</v>
      </c>
      <c r="G9176">
        <v>7</v>
      </c>
    </row>
    <row r="9177" spans="1:7">
      <c r="A9177" t="s">
        <v>24591</v>
      </c>
      <c r="B9177">
        <v>7</v>
      </c>
      <c r="C9177" t="s">
        <v>24592</v>
      </c>
      <c r="D9177">
        <v>7</v>
      </c>
      <c r="E9177" t="s">
        <v>6400</v>
      </c>
      <c r="F9177" t="s">
        <v>6400</v>
      </c>
      <c r="G9177">
        <v>6</v>
      </c>
    </row>
    <row r="9178" spans="1:7">
      <c r="A9178" t="s">
        <v>24593</v>
      </c>
      <c r="B9178">
        <v>5</v>
      </c>
      <c r="C9178" t="s">
        <v>24594</v>
      </c>
      <c r="D9178">
        <v>5</v>
      </c>
      <c r="E9178" t="s">
        <v>27</v>
      </c>
      <c r="F9178" t="s">
        <v>27</v>
      </c>
      <c r="G9178">
        <v>7</v>
      </c>
    </row>
    <row r="9179" spans="1:7">
      <c r="A9179" t="s">
        <v>24595</v>
      </c>
      <c r="B9179">
        <v>12</v>
      </c>
      <c r="C9179" t="s">
        <v>24596</v>
      </c>
      <c r="D9179">
        <v>11</v>
      </c>
      <c r="E9179" t="s">
        <v>6397</v>
      </c>
      <c r="F9179" t="s">
        <v>6397</v>
      </c>
      <c r="G9179">
        <v>11</v>
      </c>
    </row>
    <row r="9180" spans="1:7">
      <c r="A9180" t="s">
        <v>24597</v>
      </c>
      <c r="B9180">
        <v>13</v>
      </c>
      <c r="C9180" t="s">
        <v>24598</v>
      </c>
      <c r="D9180">
        <v>14</v>
      </c>
      <c r="E9180" t="s">
        <v>6395</v>
      </c>
      <c r="F9180" t="s">
        <v>6395</v>
      </c>
      <c r="G9180">
        <v>13</v>
      </c>
    </row>
    <row r="9181" spans="1:7">
      <c r="A9181" t="s">
        <v>24599</v>
      </c>
      <c r="B9181">
        <v>5</v>
      </c>
      <c r="C9181" t="s">
        <v>24600</v>
      </c>
      <c r="D9181">
        <v>5</v>
      </c>
      <c r="E9181" t="s">
        <v>30</v>
      </c>
      <c r="F9181" t="s">
        <v>30</v>
      </c>
      <c r="G9181">
        <v>3</v>
      </c>
    </row>
    <row r="9182" spans="1:7">
      <c r="A9182" t="s">
        <v>24601</v>
      </c>
      <c r="B9182">
        <v>6</v>
      </c>
      <c r="C9182" t="s">
        <v>24602</v>
      </c>
      <c r="D9182">
        <v>6</v>
      </c>
      <c r="E9182" t="s">
        <v>6372</v>
      </c>
      <c r="F9182" t="s">
        <v>6372</v>
      </c>
      <c r="G9182">
        <v>6</v>
      </c>
    </row>
    <row r="9183" spans="1:7">
      <c r="A9183" t="s">
        <v>24603</v>
      </c>
      <c r="B9183">
        <v>11</v>
      </c>
      <c r="C9183" t="s">
        <v>24604</v>
      </c>
      <c r="D9183">
        <v>11</v>
      </c>
      <c r="E9183" t="s">
        <v>6397</v>
      </c>
      <c r="F9183" t="s">
        <v>6397</v>
      </c>
      <c r="G9183">
        <v>11</v>
      </c>
    </row>
    <row r="9184" spans="1:7">
      <c r="A9184" t="s">
        <v>24605</v>
      </c>
      <c r="B9184">
        <v>6</v>
      </c>
      <c r="C9184" t="s">
        <v>24606</v>
      </c>
      <c r="D9184">
        <v>6</v>
      </c>
      <c r="E9184" t="s">
        <v>6372</v>
      </c>
      <c r="F9184" t="s">
        <v>6372</v>
      </c>
      <c r="G9184">
        <v>6</v>
      </c>
    </row>
    <row r="9185" spans="1:7">
      <c r="A9185" t="s">
        <v>24607</v>
      </c>
      <c r="B9185">
        <v>9</v>
      </c>
      <c r="C9185" t="s">
        <v>24608</v>
      </c>
      <c r="D9185">
        <v>9</v>
      </c>
      <c r="E9185" t="s">
        <v>6363</v>
      </c>
      <c r="F9185" t="s">
        <v>6363</v>
      </c>
      <c r="G9185">
        <v>9</v>
      </c>
    </row>
    <row r="9186" spans="1:7">
      <c r="A9186" t="s">
        <v>24609</v>
      </c>
      <c r="B9186">
        <v>2</v>
      </c>
      <c r="C9186" t="s">
        <v>12914</v>
      </c>
      <c r="D9186">
        <v>6</v>
      </c>
      <c r="E9186" t="s">
        <v>28</v>
      </c>
      <c r="F9186" t="s">
        <v>28</v>
      </c>
      <c r="G9186">
        <v>6</v>
      </c>
    </row>
    <row r="9187" spans="1:7">
      <c r="A9187" t="s">
        <v>24610</v>
      </c>
      <c r="B9187">
        <v>6</v>
      </c>
      <c r="C9187" t="s">
        <v>24611</v>
      </c>
      <c r="D9187">
        <v>14</v>
      </c>
      <c r="E9187" t="s">
        <v>34</v>
      </c>
      <c r="F9187" t="s">
        <v>34</v>
      </c>
      <c r="G9187">
        <v>13</v>
      </c>
    </row>
    <row r="9188" spans="1:7">
      <c r="A9188" t="s">
        <v>24612</v>
      </c>
      <c r="B9188">
        <v>4</v>
      </c>
      <c r="C9188" t="s">
        <v>24613</v>
      </c>
      <c r="D9188">
        <v>7</v>
      </c>
      <c r="E9188" t="s">
        <v>27</v>
      </c>
      <c r="F9188" t="s">
        <v>27</v>
      </c>
      <c r="G9188">
        <v>7</v>
      </c>
    </row>
    <row r="9189" spans="1:7">
      <c r="A9189" t="s">
        <v>24614</v>
      </c>
      <c r="B9189">
        <v>4</v>
      </c>
      <c r="C9189" t="s">
        <v>24615</v>
      </c>
      <c r="D9189">
        <v>4</v>
      </c>
      <c r="E9189" t="s">
        <v>6372</v>
      </c>
      <c r="F9189" t="s">
        <v>6372</v>
      </c>
      <c r="G9189">
        <v>6</v>
      </c>
    </row>
    <row r="9190" spans="1:7">
      <c r="A9190" t="s">
        <v>24616</v>
      </c>
      <c r="B9190">
        <v>3</v>
      </c>
      <c r="C9190" t="s">
        <v>24617</v>
      </c>
      <c r="D9190">
        <v>6</v>
      </c>
      <c r="E9190" t="s">
        <v>6372</v>
      </c>
      <c r="F9190" t="s">
        <v>6372</v>
      </c>
      <c r="G9190">
        <v>6</v>
      </c>
    </row>
    <row r="9191" spans="1:7">
      <c r="A9191" t="s">
        <v>24618</v>
      </c>
      <c r="B9191">
        <v>10</v>
      </c>
      <c r="C9191" t="s">
        <v>24619</v>
      </c>
      <c r="D9191">
        <v>10</v>
      </c>
      <c r="E9191" t="s">
        <v>6363</v>
      </c>
      <c r="F9191" t="s">
        <v>6363</v>
      </c>
      <c r="G9191">
        <v>9</v>
      </c>
    </row>
    <row r="9192" spans="1:7">
      <c r="A9192" t="s">
        <v>24620</v>
      </c>
      <c r="B9192">
        <v>5</v>
      </c>
      <c r="C9192" t="s">
        <v>24621</v>
      </c>
      <c r="D9192">
        <v>5</v>
      </c>
      <c r="E9192" t="s">
        <v>6368</v>
      </c>
      <c r="F9192" t="s">
        <v>6368</v>
      </c>
      <c r="G9192">
        <v>6</v>
      </c>
    </row>
    <row r="9193" spans="1:7">
      <c r="A9193" t="s">
        <v>24622</v>
      </c>
      <c r="B9193">
        <v>5</v>
      </c>
      <c r="C9193" t="s">
        <v>24623</v>
      </c>
      <c r="D9193">
        <v>6</v>
      </c>
      <c r="E9193" t="s">
        <v>6368</v>
      </c>
      <c r="F9193" t="s">
        <v>6368</v>
      </c>
      <c r="G9193">
        <v>6</v>
      </c>
    </row>
    <row r="9194" spans="1:7">
      <c r="A9194" t="s">
        <v>24624</v>
      </c>
      <c r="B9194">
        <v>8</v>
      </c>
      <c r="C9194" t="s">
        <v>24625</v>
      </c>
      <c r="D9194">
        <v>8</v>
      </c>
      <c r="E9194" t="s">
        <v>6368</v>
      </c>
      <c r="F9194" t="s">
        <v>6368</v>
      </c>
      <c r="G9194">
        <v>6</v>
      </c>
    </row>
    <row r="9195" spans="1:7">
      <c r="A9195" t="s">
        <v>24626</v>
      </c>
      <c r="B9195">
        <v>6</v>
      </c>
      <c r="C9195" t="s">
        <v>24627</v>
      </c>
      <c r="D9195">
        <v>7</v>
      </c>
      <c r="E9195" t="s">
        <v>27</v>
      </c>
      <c r="F9195" t="s">
        <v>27</v>
      </c>
      <c r="G9195">
        <v>7</v>
      </c>
    </row>
    <row r="9196" spans="1:7">
      <c r="A9196" t="s">
        <v>24628</v>
      </c>
      <c r="B9196">
        <v>8.5</v>
      </c>
      <c r="C9196" t="s">
        <v>24629</v>
      </c>
      <c r="D9196">
        <v>9</v>
      </c>
      <c r="E9196" t="s">
        <v>27</v>
      </c>
      <c r="F9196" t="s">
        <v>27</v>
      </c>
      <c r="G9196">
        <v>7</v>
      </c>
    </row>
    <row r="9197" spans="1:7">
      <c r="A9197" t="s">
        <v>24630</v>
      </c>
      <c r="B9197">
        <v>5</v>
      </c>
      <c r="C9197" t="s">
        <v>24631</v>
      </c>
      <c r="D9197">
        <v>5</v>
      </c>
      <c r="E9197" t="s">
        <v>6400</v>
      </c>
      <c r="F9197" t="s">
        <v>6400</v>
      </c>
      <c r="G9197">
        <v>6</v>
      </c>
    </row>
    <row r="9198" spans="1:7">
      <c r="A9198" t="s">
        <v>24632</v>
      </c>
      <c r="B9198">
        <v>4</v>
      </c>
      <c r="C9198" t="s">
        <v>24633</v>
      </c>
      <c r="D9198">
        <v>6</v>
      </c>
      <c r="E9198" t="s">
        <v>6372</v>
      </c>
      <c r="F9198" t="s">
        <v>6372</v>
      </c>
      <c r="G9198">
        <v>6</v>
      </c>
    </row>
    <row r="9199" spans="1:7">
      <c r="A9199" t="s">
        <v>24634</v>
      </c>
      <c r="B9199">
        <v>8</v>
      </c>
      <c r="C9199" t="s">
        <v>24635</v>
      </c>
      <c r="D9199">
        <v>8</v>
      </c>
      <c r="E9199" t="s">
        <v>6372</v>
      </c>
      <c r="F9199" t="s">
        <v>6372</v>
      </c>
      <c r="G9199">
        <v>6</v>
      </c>
    </row>
    <row r="9200" spans="1:7">
      <c r="A9200" t="s">
        <v>24636</v>
      </c>
      <c r="B9200">
        <v>6</v>
      </c>
      <c r="C9200" t="s">
        <v>24637</v>
      </c>
      <c r="D9200">
        <v>6</v>
      </c>
      <c r="E9200" t="s">
        <v>6368</v>
      </c>
      <c r="F9200" t="s">
        <v>6368</v>
      </c>
      <c r="G9200">
        <v>6</v>
      </c>
    </row>
    <row r="9201" spans="1:7">
      <c r="A9201" t="s">
        <v>24638</v>
      </c>
      <c r="B9201">
        <v>4</v>
      </c>
      <c r="C9201" t="s">
        <v>24639</v>
      </c>
      <c r="D9201">
        <v>4</v>
      </c>
      <c r="E9201" t="s">
        <v>27</v>
      </c>
      <c r="F9201" t="s">
        <v>27</v>
      </c>
      <c r="G9201">
        <v>7</v>
      </c>
    </row>
    <row r="9202" spans="1:7">
      <c r="A9202" t="s">
        <v>24640</v>
      </c>
      <c r="B9202">
        <v>3</v>
      </c>
      <c r="C9202" t="s">
        <v>9635</v>
      </c>
      <c r="D9202">
        <v>8</v>
      </c>
      <c r="E9202" t="s">
        <v>28</v>
      </c>
      <c r="F9202" t="s">
        <v>28</v>
      </c>
      <c r="G9202">
        <v>6</v>
      </c>
    </row>
    <row r="9203" spans="1:7">
      <c r="A9203" t="s">
        <v>24641</v>
      </c>
      <c r="B9203">
        <v>8</v>
      </c>
      <c r="C9203" t="s">
        <v>24642</v>
      </c>
      <c r="D9203">
        <v>8</v>
      </c>
      <c r="E9203" t="s">
        <v>6372</v>
      </c>
      <c r="F9203" t="s">
        <v>6372</v>
      </c>
      <c r="G9203">
        <v>6</v>
      </c>
    </row>
    <row r="9204" spans="1:7">
      <c r="A9204" t="s">
        <v>24643</v>
      </c>
      <c r="B9204">
        <v>3</v>
      </c>
      <c r="C9204" t="s">
        <v>17839</v>
      </c>
      <c r="D9204">
        <v>5</v>
      </c>
      <c r="E9204" t="s">
        <v>6372</v>
      </c>
      <c r="F9204" t="s">
        <v>6372</v>
      </c>
      <c r="G9204">
        <v>6</v>
      </c>
    </row>
    <row r="9205" spans="1:7">
      <c r="A9205" t="s">
        <v>24644</v>
      </c>
      <c r="B9205">
        <v>6</v>
      </c>
      <c r="C9205" t="s">
        <v>24645</v>
      </c>
      <c r="D9205">
        <v>6</v>
      </c>
      <c r="E9205" t="s">
        <v>27</v>
      </c>
      <c r="F9205" t="s">
        <v>27</v>
      </c>
      <c r="G9205">
        <v>7</v>
      </c>
    </row>
    <row r="9206" spans="1:7">
      <c r="A9206" t="s">
        <v>24646</v>
      </c>
      <c r="B9206">
        <v>11</v>
      </c>
      <c r="C9206" t="s">
        <v>24647</v>
      </c>
      <c r="D9206">
        <v>13</v>
      </c>
      <c r="E9206" t="s">
        <v>34</v>
      </c>
      <c r="F9206" t="s">
        <v>34</v>
      </c>
      <c r="G9206">
        <v>13</v>
      </c>
    </row>
    <row r="9207" spans="1:7">
      <c r="A9207" t="s">
        <v>24648</v>
      </c>
      <c r="B9207">
        <v>5</v>
      </c>
      <c r="C9207" t="s">
        <v>24649</v>
      </c>
      <c r="D9207">
        <v>5</v>
      </c>
      <c r="E9207" t="s">
        <v>6372</v>
      </c>
      <c r="F9207" t="s">
        <v>6372</v>
      </c>
      <c r="G9207">
        <v>6</v>
      </c>
    </row>
    <row r="9208" spans="1:7">
      <c r="A9208" t="s">
        <v>24650</v>
      </c>
      <c r="B9208">
        <v>4</v>
      </c>
      <c r="C9208" t="s">
        <v>24651</v>
      </c>
      <c r="D9208">
        <v>7</v>
      </c>
      <c r="E9208" t="s">
        <v>6372</v>
      </c>
      <c r="F9208" t="s">
        <v>6372</v>
      </c>
      <c r="G9208">
        <v>6</v>
      </c>
    </row>
    <row r="9209" spans="1:7">
      <c r="A9209" t="s">
        <v>24652</v>
      </c>
      <c r="B9209">
        <v>5</v>
      </c>
      <c r="C9209" t="s">
        <v>24653</v>
      </c>
      <c r="D9209">
        <v>5</v>
      </c>
      <c r="E9209" t="s">
        <v>6369</v>
      </c>
      <c r="F9209" t="s">
        <v>6369</v>
      </c>
      <c r="G9209">
        <v>3</v>
      </c>
    </row>
    <row r="9210" spans="1:7">
      <c r="A9210" t="s">
        <v>24654</v>
      </c>
      <c r="B9210">
        <v>5</v>
      </c>
      <c r="C9210" t="s">
        <v>24655</v>
      </c>
      <c r="D9210">
        <v>5</v>
      </c>
      <c r="E9210" t="s">
        <v>27</v>
      </c>
      <c r="F9210" t="s">
        <v>27</v>
      </c>
      <c r="G9210">
        <v>7</v>
      </c>
    </row>
    <row r="9211" spans="1:7">
      <c r="A9211" t="s">
        <v>24656</v>
      </c>
      <c r="B9211">
        <v>7</v>
      </c>
      <c r="C9211" t="s">
        <v>24657</v>
      </c>
      <c r="D9211">
        <v>7</v>
      </c>
      <c r="E9211" t="s">
        <v>27</v>
      </c>
      <c r="F9211" t="s">
        <v>27</v>
      </c>
      <c r="G9211">
        <v>7</v>
      </c>
    </row>
    <row r="9212" spans="1:7">
      <c r="A9212" t="s">
        <v>24658</v>
      </c>
      <c r="B9212">
        <v>1</v>
      </c>
      <c r="C9212" t="s">
        <v>12554</v>
      </c>
      <c r="D9212">
        <v>4</v>
      </c>
      <c r="E9212" t="s">
        <v>6372</v>
      </c>
      <c r="F9212" t="s">
        <v>6372</v>
      </c>
      <c r="G9212">
        <v>6</v>
      </c>
    </row>
    <row r="9213" spans="1:7">
      <c r="A9213" t="s">
        <v>24659</v>
      </c>
      <c r="B9213">
        <v>5</v>
      </c>
      <c r="C9213" t="s">
        <v>24660</v>
      </c>
      <c r="D9213">
        <v>5</v>
      </c>
      <c r="E9213" t="s">
        <v>6400</v>
      </c>
      <c r="F9213" t="s">
        <v>6400</v>
      </c>
      <c r="G9213">
        <v>6</v>
      </c>
    </row>
    <row r="9214" spans="1:7">
      <c r="A9214" t="s">
        <v>24661</v>
      </c>
      <c r="B9214">
        <v>4</v>
      </c>
      <c r="C9214" t="s">
        <v>24662</v>
      </c>
      <c r="D9214">
        <v>10</v>
      </c>
      <c r="E9214" t="s">
        <v>6395</v>
      </c>
      <c r="F9214" t="s">
        <v>6395</v>
      </c>
      <c r="G9214">
        <v>13</v>
      </c>
    </row>
    <row r="9215" spans="1:7">
      <c r="A9215" t="s">
        <v>24663</v>
      </c>
      <c r="B9215">
        <v>7</v>
      </c>
      <c r="C9215" t="s">
        <v>24664</v>
      </c>
      <c r="D9215">
        <v>7</v>
      </c>
      <c r="E9215" t="s">
        <v>6368</v>
      </c>
      <c r="F9215" t="s">
        <v>6368</v>
      </c>
      <c r="G9215">
        <v>6</v>
      </c>
    </row>
    <row r="9216" spans="1:7">
      <c r="A9216" t="s">
        <v>24665</v>
      </c>
      <c r="B9216">
        <v>0</v>
      </c>
      <c r="C9216" t="s">
        <v>24666</v>
      </c>
      <c r="D9216">
        <v>5</v>
      </c>
      <c r="E9216" t="s">
        <v>6372</v>
      </c>
      <c r="F9216" t="s">
        <v>6372</v>
      </c>
      <c r="G9216">
        <v>6</v>
      </c>
    </row>
    <row r="9217" spans="1:7">
      <c r="A9217" t="s">
        <v>24667</v>
      </c>
      <c r="B9217">
        <v>7</v>
      </c>
      <c r="C9217" t="s">
        <v>24668</v>
      </c>
      <c r="D9217">
        <v>7</v>
      </c>
      <c r="E9217" t="s">
        <v>27</v>
      </c>
      <c r="F9217" t="s">
        <v>27</v>
      </c>
      <c r="G9217">
        <v>7</v>
      </c>
    </row>
    <row r="9218" spans="1:7">
      <c r="A9218" t="s">
        <v>24669</v>
      </c>
      <c r="B9218">
        <v>7</v>
      </c>
      <c r="C9218" t="s">
        <v>24670</v>
      </c>
      <c r="D9218">
        <v>7</v>
      </c>
      <c r="E9218" t="s">
        <v>27</v>
      </c>
      <c r="F9218" t="s">
        <v>27</v>
      </c>
      <c r="G9218">
        <v>7</v>
      </c>
    </row>
    <row r="9219" spans="1:7">
      <c r="A9219" t="s">
        <v>24671</v>
      </c>
      <c r="B9219">
        <v>4</v>
      </c>
      <c r="C9219" t="s">
        <v>24672</v>
      </c>
      <c r="D9219">
        <v>9</v>
      </c>
      <c r="E9219" t="s">
        <v>34</v>
      </c>
      <c r="F9219" t="s">
        <v>34</v>
      </c>
      <c r="G9219">
        <v>13</v>
      </c>
    </row>
    <row r="9220" spans="1:7">
      <c r="A9220" t="s">
        <v>24673</v>
      </c>
      <c r="B9220">
        <v>8</v>
      </c>
      <c r="C9220" t="s">
        <v>24674</v>
      </c>
      <c r="D9220">
        <v>15</v>
      </c>
      <c r="E9220" t="s">
        <v>6395</v>
      </c>
      <c r="F9220" t="s">
        <v>6395</v>
      </c>
      <c r="G9220">
        <v>13</v>
      </c>
    </row>
    <row r="9221" spans="1:7">
      <c r="A9221" t="s">
        <v>24675</v>
      </c>
      <c r="B9221">
        <v>10</v>
      </c>
      <c r="C9221" t="s">
        <v>24676</v>
      </c>
      <c r="D9221">
        <v>10</v>
      </c>
      <c r="E9221" t="s">
        <v>6397</v>
      </c>
      <c r="F9221" t="s">
        <v>6397</v>
      </c>
      <c r="G9221">
        <v>11</v>
      </c>
    </row>
    <row r="9222" spans="1:7">
      <c r="A9222" t="s">
        <v>24677</v>
      </c>
      <c r="B9222">
        <v>5</v>
      </c>
      <c r="C9222" t="s">
        <v>24678</v>
      </c>
      <c r="D9222">
        <v>7</v>
      </c>
      <c r="E9222" t="s">
        <v>6372</v>
      </c>
      <c r="F9222" t="s">
        <v>6372</v>
      </c>
      <c r="G9222">
        <v>6</v>
      </c>
    </row>
    <row r="9223" spans="1:7">
      <c r="A9223" t="s">
        <v>24679</v>
      </c>
      <c r="B9223">
        <v>35</v>
      </c>
      <c r="C9223" t="s">
        <v>24680</v>
      </c>
      <c r="D9223">
        <v>35</v>
      </c>
      <c r="E9223" t="s">
        <v>6362</v>
      </c>
      <c r="F9223" t="s">
        <v>6362</v>
      </c>
      <c r="G9223">
        <v>32</v>
      </c>
    </row>
    <row r="9224" spans="1:7">
      <c r="A9224" t="s">
        <v>24681</v>
      </c>
      <c r="B9224">
        <v>10</v>
      </c>
      <c r="C9224" t="s">
        <v>24682</v>
      </c>
      <c r="D9224">
        <v>10</v>
      </c>
      <c r="E9224" t="s">
        <v>6397</v>
      </c>
      <c r="F9224" t="s">
        <v>6397</v>
      </c>
      <c r="G9224">
        <v>11</v>
      </c>
    </row>
    <row r="9225" spans="1:7">
      <c r="A9225" t="s">
        <v>24683</v>
      </c>
      <c r="B9225">
        <v>6</v>
      </c>
      <c r="C9225" t="s">
        <v>24684</v>
      </c>
      <c r="D9225">
        <v>6</v>
      </c>
      <c r="E9225" t="s">
        <v>27</v>
      </c>
      <c r="F9225" t="s">
        <v>27</v>
      </c>
      <c r="G9225">
        <v>7</v>
      </c>
    </row>
    <row r="9226" spans="1:7">
      <c r="A9226" t="s">
        <v>24685</v>
      </c>
      <c r="B9226">
        <v>6</v>
      </c>
      <c r="C9226" t="s">
        <v>24686</v>
      </c>
      <c r="D9226">
        <v>7</v>
      </c>
      <c r="E9226" t="s">
        <v>28</v>
      </c>
      <c r="F9226" t="s">
        <v>28</v>
      </c>
      <c r="G9226">
        <v>6</v>
      </c>
    </row>
    <row r="9227" spans="1:7">
      <c r="A9227" t="s">
        <v>24687</v>
      </c>
      <c r="B9227">
        <v>6</v>
      </c>
      <c r="C9227" t="s">
        <v>24688</v>
      </c>
      <c r="D9227">
        <v>6</v>
      </c>
      <c r="E9227" t="s">
        <v>27</v>
      </c>
      <c r="F9227" t="s">
        <v>27</v>
      </c>
      <c r="G9227">
        <v>7</v>
      </c>
    </row>
    <row r="9228" spans="1:7">
      <c r="A9228" t="s">
        <v>24689</v>
      </c>
      <c r="B9228">
        <v>6</v>
      </c>
      <c r="C9228" t="s">
        <v>24690</v>
      </c>
      <c r="D9228">
        <v>6</v>
      </c>
      <c r="E9228" t="s">
        <v>27</v>
      </c>
      <c r="F9228" t="s">
        <v>27</v>
      </c>
      <c r="G9228">
        <v>7</v>
      </c>
    </row>
    <row r="9229" spans="1:7">
      <c r="A9229" t="s">
        <v>24691</v>
      </c>
      <c r="B9229">
        <v>4</v>
      </c>
      <c r="C9229" t="s">
        <v>7095</v>
      </c>
      <c r="D9229">
        <v>33</v>
      </c>
      <c r="E9229" t="s">
        <v>6362</v>
      </c>
      <c r="F9229" t="s">
        <v>6362</v>
      </c>
      <c r="G9229">
        <v>32</v>
      </c>
    </row>
    <row r="9230" spans="1:7">
      <c r="A9230" t="s">
        <v>24692</v>
      </c>
      <c r="B9230">
        <v>3</v>
      </c>
      <c r="C9230" t="s">
        <v>24693</v>
      </c>
      <c r="D9230">
        <v>5</v>
      </c>
      <c r="E9230" t="s">
        <v>6372</v>
      </c>
      <c r="F9230" t="s">
        <v>6372</v>
      </c>
      <c r="G9230">
        <v>6</v>
      </c>
    </row>
    <row r="9231" spans="1:7">
      <c r="A9231" t="s">
        <v>24694</v>
      </c>
      <c r="B9231">
        <v>4</v>
      </c>
      <c r="C9231" t="s">
        <v>13047</v>
      </c>
      <c r="D9231">
        <v>6</v>
      </c>
      <c r="E9231" t="s">
        <v>28</v>
      </c>
      <c r="F9231" t="s">
        <v>28</v>
      </c>
      <c r="G9231">
        <v>6</v>
      </c>
    </row>
    <row r="9232" spans="1:7">
      <c r="A9232" t="s">
        <v>24695</v>
      </c>
      <c r="B9232">
        <v>5</v>
      </c>
      <c r="C9232" t="s">
        <v>24696</v>
      </c>
      <c r="D9232">
        <v>5</v>
      </c>
      <c r="E9232" t="s">
        <v>6368</v>
      </c>
      <c r="F9232" t="s">
        <v>6368</v>
      </c>
      <c r="G9232">
        <v>6</v>
      </c>
    </row>
    <row r="9233" spans="1:7">
      <c r="A9233" t="s">
        <v>24697</v>
      </c>
      <c r="B9233">
        <v>4</v>
      </c>
      <c r="C9233" t="s">
        <v>22369</v>
      </c>
      <c r="D9233">
        <v>7</v>
      </c>
      <c r="E9233" t="s">
        <v>6372</v>
      </c>
      <c r="F9233" t="s">
        <v>6372</v>
      </c>
      <c r="G9233">
        <v>6</v>
      </c>
    </row>
    <row r="9234" spans="1:7">
      <c r="A9234" t="s">
        <v>24698</v>
      </c>
      <c r="B9234">
        <v>5</v>
      </c>
      <c r="C9234" t="s">
        <v>24699</v>
      </c>
      <c r="D9234">
        <v>6</v>
      </c>
      <c r="E9234" t="s">
        <v>27</v>
      </c>
      <c r="F9234" t="s">
        <v>27</v>
      </c>
      <c r="G9234">
        <v>7</v>
      </c>
    </row>
    <row r="9235" spans="1:7">
      <c r="A9235" t="s">
        <v>24700</v>
      </c>
      <c r="B9235">
        <v>15</v>
      </c>
      <c r="C9235" t="s">
        <v>24701</v>
      </c>
      <c r="D9235">
        <v>15</v>
      </c>
      <c r="E9235" t="s">
        <v>6371</v>
      </c>
      <c r="F9235" t="s">
        <v>6371</v>
      </c>
      <c r="G9235">
        <v>16</v>
      </c>
    </row>
    <row r="9236" spans="1:7">
      <c r="A9236" t="s">
        <v>24702</v>
      </c>
      <c r="B9236">
        <v>6</v>
      </c>
      <c r="C9236" t="s">
        <v>24703</v>
      </c>
      <c r="D9236">
        <v>6</v>
      </c>
      <c r="E9236" t="s">
        <v>6368</v>
      </c>
      <c r="F9236" t="s">
        <v>6368</v>
      </c>
      <c r="G9236">
        <v>6</v>
      </c>
    </row>
    <row r="9237" spans="1:7">
      <c r="A9237" t="s">
        <v>24704</v>
      </c>
      <c r="B9237">
        <v>5</v>
      </c>
      <c r="C9237" t="s">
        <v>24705</v>
      </c>
      <c r="D9237">
        <v>5</v>
      </c>
      <c r="E9237" t="s">
        <v>6368</v>
      </c>
      <c r="F9237" t="s">
        <v>6368</v>
      </c>
      <c r="G9237">
        <v>6</v>
      </c>
    </row>
    <row r="9238" spans="1:7">
      <c r="A9238" t="s">
        <v>24706</v>
      </c>
      <c r="B9238">
        <v>7</v>
      </c>
      <c r="C9238" t="s">
        <v>24707</v>
      </c>
      <c r="D9238">
        <v>7</v>
      </c>
      <c r="E9238" t="s">
        <v>27</v>
      </c>
      <c r="F9238" t="s">
        <v>27</v>
      </c>
      <c r="G9238">
        <v>7</v>
      </c>
    </row>
    <row r="9239" spans="1:7">
      <c r="A9239" t="s">
        <v>24708</v>
      </c>
      <c r="B9239">
        <v>7</v>
      </c>
      <c r="C9239" t="s">
        <v>24709</v>
      </c>
      <c r="D9239">
        <v>7</v>
      </c>
      <c r="E9239" t="s">
        <v>6400</v>
      </c>
      <c r="F9239" t="s">
        <v>6400</v>
      </c>
      <c r="G9239">
        <v>6</v>
      </c>
    </row>
    <row r="9240" spans="1:7">
      <c r="A9240" t="s">
        <v>24710</v>
      </c>
      <c r="B9240">
        <v>7</v>
      </c>
      <c r="C9240" t="s">
        <v>24711</v>
      </c>
      <c r="D9240">
        <v>7</v>
      </c>
      <c r="E9240" t="s">
        <v>27</v>
      </c>
      <c r="F9240" t="s">
        <v>27</v>
      </c>
      <c r="G9240">
        <v>7</v>
      </c>
    </row>
    <row r="9241" spans="1:7">
      <c r="A9241" t="s">
        <v>24712</v>
      </c>
      <c r="B9241">
        <v>7</v>
      </c>
      <c r="C9241" t="s">
        <v>24713</v>
      </c>
      <c r="D9241">
        <v>7</v>
      </c>
      <c r="E9241" t="s">
        <v>6372</v>
      </c>
      <c r="F9241" t="s">
        <v>6372</v>
      </c>
      <c r="G9241">
        <v>6</v>
      </c>
    </row>
    <row r="9242" spans="1:7">
      <c r="A9242" t="s">
        <v>24714</v>
      </c>
      <c r="B9242">
        <v>7</v>
      </c>
      <c r="C9242" t="s">
        <v>24715</v>
      </c>
      <c r="D9242">
        <v>7</v>
      </c>
      <c r="E9242" t="s">
        <v>6400</v>
      </c>
      <c r="F9242" t="s">
        <v>6400</v>
      </c>
      <c r="G9242">
        <v>6</v>
      </c>
    </row>
    <row r="9243" spans="1:7">
      <c r="A9243" t="s">
        <v>24716</v>
      </c>
      <c r="B9243">
        <v>10</v>
      </c>
      <c r="C9243" t="s">
        <v>17313</v>
      </c>
      <c r="D9243">
        <v>10</v>
      </c>
      <c r="E9243" t="s">
        <v>6397</v>
      </c>
      <c r="F9243" t="s">
        <v>6397</v>
      </c>
      <c r="G9243">
        <v>11</v>
      </c>
    </row>
    <row r="9244" spans="1:7">
      <c r="A9244" t="s">
        <v>24717</v>
      </c>
      <c r="B9244">
        <v>5</v>
      </c>
      <c r="C9244" t="s">
        <v>24718</v>
      </c>
      <c r="D9244">
        <v>5</v>
      </c>
      <c r="E9244" t="s">
        <v>27</v>
      </c>
      <c r="F9244" t="s">
        <v>27</v>
      </c>
      <c r="G9244">
        <v>7</v>
      </c>
    </row>
    <row r="9245" spans="1:7">
      <c r="A9245" t="s">
        <v>24719</v>
      </c>
      <c r="B9245">
        <v>11</v>
      </c>
      <c r="C9245" t="s">
        <v>24720</v>
      </c>
      <c r="D9245">
        <v>11</v>
      </c>
      <c r="E9245" t="s">
        <v>6397</v>
      </c>
      <c r="F9245" t="s">
        <v>6397</v>
      </c>
      <c r="G9245">
        <v>11</v>
      </c>
    </row>
    <row r="9246" spans="1:7">
      <c r="A9246" t="s">
        <v>24721</v>
      </c>
      <c r="B9246">
        <v>4.5</v>
      </c>
      <c r="C9246" t="s">
        <v>24722</v>
      </c>
      <c r="D9246">
        <v>4.5</v>
      </c>
      <c r="E9246" t="s">
        <v>6372</v>
      </c>
      <c r="F9246" t="s">
        <v>6372</v>
      </c>
      <c r="G9246">
        <v>6</v>
      </c>
    </row>
    <row r="9247" spans="1:7">
      <c r="A9247" t="s">
        <v>24723</v>
      </c>
      <c r="B9247">
        <v>8</v>
      </c>
      <c r="C9247" t="s">
        <v>24724</v>
      </c>
      <c r="D9247">
        <v>5</v>
      </c>
      <c r="E9247" t="s">
        <v>27</v>
      </c>
      <c r="F9247" t="s">
        <v>27</v>
      </c>
      <c r="G9247">
        <v>7</v>
      </c>
    </row>
    <row r="9248" spans="1:7">
      <c r="A9248" t="s">
        <v>24725</v>
      </c>
      <c r="B9248">
        <v>32</v>
      </c>
      <c r="C9248" t="s">
        <v>24726</v>
      </c>
      <c r="D9248">
        <v>33</v>
      </c>
      <c r="E9248" t="s">
        <v>6374</v>
      </c>
      <c r="F9248" t="s">
        <v>6374</v>
      </c>
      <c r="G9248">
        <v>29</v>
      </c>
    </row>
    <row r="9249" spans="1:7">
      <c r="A9249" t="s">
        <v>24727</v>
      </c>
      <c r="B9249">
        <v>5</v>
      </c>
      <c r="C9249" t="s">
        <v>24728</v>
      </c>
      <c r="D9249">
        <v>8</v>
      </c>
      <c r="E9249" t="s">
        <v>6363</v>
      </c>
      <c r="F9249" t="s">
        <v>6363</v>
      </c>
      <c r="G9249">
        <v>9</v>
      </c>
    </row>
    <row r="9250" spans="1:7">
      <c r="A9250" t="s">
        <v>24729</v>
      </c>
      <c r="B9250">
        <v>6</v>
      </c>
      <c r="C9250" t="s">
        <v>24730</v>
      </c>
      <c r="D9250">
        <v>6</v>
      </c>
      <c r="E9250" t="s">
        <v>27</v>
      </c>
      <c r="F9250" t="s">
        <v>27</v>
      </c>
      <c r="G9250">
        <v>7</v>
      </c>
    </row>
    <row r="9251" spans="1:7">
      <c r="A9251" t="s">
        <v>24731</v>
      </c>
      <c r="B9251">
        <v>29</v>
      </c>
      <c r="C9251" t="s">
        <v>24732</v>
      </c>
      <c r="D9251">
        <v>29</v>
      </c>
      <c r="E9251" t="s">
        <v>6362</v>
      </c>
      <c r="F9251" t="s">
        <v>6362</v>
      </c>
      <c r="G9251">
        <v>32</v>
      </c>
    </row>
    <row r="9252" spans="1:7">
      <c r="A9252" t="s">
        <v>24733</v>
      </c>
      <c r="B9252">
        <v>5</v>
      </c>
      <c r="C9252" t="s">
        <v>24734</v>
      </c>
      <c r="D9252">
        <v>5</v>
      </c>
      <c r="E9252" t="s">
        <v>6400</v>
      </c>
      <c r="F9252" t="s">
        <v>6400</v>
      </c>
      <c r="G9252">
        <v>6</v>
      </c>
    </row>
    <row r="9253" spans="1:7">
      <c r="A9253" t="s">
        <v>24735</v>
      </c>
      <c r="B9253">
        <v>5</v>
      </c>
      <c r="C9253" t="s">
        <v>24736</v>
      </c>
      <c r="D9253">
        <v>5</v>
      </c>
      <c r="E9253" t="s">
        <v>27</v>
      </c>
      <c r="F9253" t="s">
        <v>27</v>
      </c>
      <c r="G9253">
        <v>7</v>
      </c>
    </row>
    <row r="9254" spans="1:7">
      <c r="A9254" t="s">
        <v>24737</v>
      </c>
      <c r="B9254">
        <v>5</v>
      </c>
      <c r="C9254" t="s">
        <v>24738</v>
      </c>
      <c r="D9254">
        <v>5</v>
      </c>
      <c r="E9254" t="s">
        <v>6372</v>
      </c>
      <c r="F9254" t="s">
        <v>6372</v>
      </c>
      <c r="G9254">
        <v>6</v>
      </c>
    </row>
    <row r="9255" spans="1:7">
      <c r="A9255" t="s">
        <v>24739</v>
      </c>
      <c r="B9255">
        <v>6</v>
      </c>
      <c r="C9255" t="s">
        <v>24740</v>
      </c>
      <c r="D9255">
        <v>11</v>
      </c>
      <c r="E9255" t="s">
        <v>6395</v>
      </c>
      <c r="F9255" t="s">
        <v>6395</v>
      </c>
      <c r="G9255">
        <v>13</v>
      </c>
    </row>
    <row r="9256" spans="1:7">
      <c r="A9256" t="s">
        <v>24741</v>
      </c>
      <c r="B9256">
        <v>6</v>
      </c>
      <c r="C9256" t="s">
        <v>24742</v>
      </c>
      <c r="D9256">
        <v>6</v>
      </c>
      <c r="E9256" t="s">
        <v>6400</v>
      </c>
      <c r="F9256" t="s">
        <v>6400</v>
      </c>
      <c r="G9256">
        <v>6</v>
      </c>
    </row>
    <row r="9257" spans="1:7">
      <c r="A9257" t="s">
        <v>24743</v>
      </c>
      <c r="B9257">
        <v>9</v>
      </c>
      <c r="C9257" t="s">
        <v>24744</v>
      </c>
      <c r="D9257">
        <v>9</v>
      </c>
      <c r="E9257" t="s">
        <v>6402</v>
      </c>
      <c r="F9257" t="s">
        <v>6402</v>
      </c>
      <c r="G9257">
        <v>4</v>
      </c>
    </row>
    <row r="9258" spans="1:7">
      <c r="A9258" t="s">
        <v>24745</v>
      </c>
      <c r="B9258">
        <v>4</v>
      </c>
      <c r="C9258" t="s">
        <v>24746</v>
      </c>
      <c r="D9258">
        <v>4</v>
      </c>
      <c r="E9258" t="s">
        <v>6372</v>
      </c>
      <c r="F9258" t="s">
        <v>6372</v>
      </c>
      <c r="G9258">
        <v>6</v>
      </c>
    </row>
    <row r="9259" spans="1:7">
      <c r="A9259" t="s">
        <v>24747</v>
      </c>
      <c r="B9259">
        <v>8</v>
      </c>
      <c r="C9259" t="s">
        <v>24748</v>
      </c>
      <c r="D9259">
        <v>8</v>
      </c>
      <c r="E9259" t="s">
        <v>6402</v>
      </c>
      <c r="F9259" t="s">
        <v>6402</v>
      </c>
      <c r="G9259">
        <v>4</v>
      </c>
    </row>
    <row r="9260" spans="1:7">
      <c r="A9260" t="s">
        <v>24749</v>
      </c>
      <c r="B9260">
        <v>11</v>
      </c>
      <c r="C9260" t="s">
        <v>24750</v>
      </c>
      <c r="D9260">
        <v>11</v>
      </c>
      <c r="E9260" t="s">
        <v>6397</v>
      </c>
      <c r="F9260" t="s">
        <v>6397</v>
      </c>
      <c r="G9260">
        <v>11</v>
      </c>
    </row>
    <row r="9261" spans="1:7">
      <c r="A9261" t="s">
        <v>24751</v>
      </c>
      <c r="B9261">
        <v>7</v>
      </c>
      <c r="C9261" t="s">
        <v>24752</v>
      </c>
      <c r="D9261">
        <v>7</v>
      </c>
      <c r="E9261" t="s">
        <v>27</v>
      </c>
      <c r="F9261" t="s">
        <v>27</v>
      </c>
      <c r="G9261">
        <v>7</v>
      </c>
    </row>
    <row r="9262" spans="1:7">
      <c r="A9262" t="s">
        <v>24753</v>
      </c>
      <c r="B9262">
        <v>8</v>
      </c>
      <c r="C9262" t="s">
        <v>24754</v>
      </c>
      <c r="D9262">
        <v>8</v>
      </c>
      <c r="E9262" t="s">
        <v>6372</v>
      </c>
      <c r="F9262" t="s">
        <v>6372</v>
      </c>
      <c r="G9262">
        <v>6</v>
      </c>
    </row>
    <row r="9263" spans="1:7">
      <c r="A9263" t="s">
        <v>24755</v>
      </c>
      <c r="B9263">
        <v>5</v>
      </c>
      <c r="C9263" t="s">
        <v>23627</v>
      </c>
      <c r="D9263">
        <v>12</v>
      </c>
      <c r="E9263" t="s">
        <v>34</v>
      </c>
      <c r="F9263" t="s">
        <v>34</v>
      </c>
      <c r="G9263">
        <v>13</v>
      </c>
    </row>
    <row r="9264" spans="1:7">
      <c r="A9264" t="s">
        <v>24756</v>
      </c>
      <c r="B9264">
        <v>8</v>
      </c>
      <c r="C9264" t="s">
        <v>9392</v>
      </c>
      <c r="D9264">
        <v>14</v>
      </c>
      <c r="E9264" t="s">
        <v>6395</v>
      </c>
      <c r="F9264" t="s">
        <v>6395</v>
      </c>
      <c r="G9264">
        <v>13</v>
      </c>
    </row>
    <row r="9265" spans="1:7">
      <c r="A9265" t="s">
        <v>24757</v>
      </c>
      <c r="B9265">
        <v>3</v>
      </c>
      <c r="C9265" t="s">
        <v>24758</v>
      </c>
      <c r="D9265">
        <v>11</v>
      </c>
      <c r="E9265" t="s">
        <v>6395</v>
      </c>
      <c r="F9265" t="s">
        <v>6395</v>
      </c>
      <c r="G9265">
        <v>13</v>
      </c>
    </row>
    <row r="9266" spans="1:7">
      <c r="A9266" t="s">
        <v>24759</v>
      </c>
      <c r="B9266">
        <v>7</v>
      </c>
      <c r="C9266" t="s">
        <v>24760</v>
      </c>
      <c r="D9266">
        <v>7</v>
      </c>
      <c r="E9266" t="s">
        <v>28</v>
      </c>
      <c r="F9266" t="s">
        <v>28</v>
      </c>
      <c r="G9266">
        <v>6</v>
      </c>
    </row>
    <row r="9267" spans="1:7">
      <c r="A9267" t="s">
        <v>24761</v>
      </c>
      <c r="B9267">
        <v>8</v>
      </c>
      <c r="C9267" t="s">
        <v>24762</v>
      </c>
      <c r="D9267">
        <v>8</v>
      </c>
      <c r="E9267" t="s">
        <v>28</v>
      </c>
      <c r="F9267" t="s">
        <v>28</v>
      </c>
      <c r="G9267">
        <v>6</v>
      </c>
    </row>
    <row r="9268" spans="1:7">
      <c r="A9268" t="s">
        <v>24763</v>
      </c>
      <c r="B9268">
        <v>5</v>
      </c>
      <c r="C9268" t="s">
        <v>24764</v>
      </c>
      <c r="D9268">
        <v>5</v>
      </c>
      <c r="E9268" t="s">
        <v>6368</v>
      </c>
      <c r="F9268" t="s">
        <v>6368</v>
      </c>
      <c r="G9268">
        <v>6</v>
      </c>
    </row>
    <row r="9269" spans="1:7">
      <c r="A9269" t="s">
        <v>24765</v>
      </c>
      <c r="B9269">
        <v>5</v>
      </c>
      <c r="C9269" t="s">
        <v>24766</v>
      </c>
      <c r="D9269">
        <v>5</v>
      </c>
      <c r="E9269" t="s">
        <v>27</v>
      </c>
      <c r="F9269" t="s">
        <v>27</v>
      </c>
      <c r="G9269">
        <v>7</v>
      </c>
    </row>
    <row r="9270" spans="1:7">
      <c r="A9270" t="s">
        <v>24767</v>
      </c>
      <c r="B9270">
        <v>6</v>
      </c>
      <c r="C9270" t="s">
        <v>11929</v>
      </c>
      <c r="D9270">
        <v>8</v>
      </c>
      <c r="E9270" t="s">
        <v>6372</v>
      </c>
      <c r="F9270" t="s">
        <v>6372</v>
      </c>
      <c r="G9270">
        <v>6</v>
      </c>
    </row>
    <row r="9271" spans="1:7">
      <c r="A9271" t="s">
        <v>24768</v>
      </c>
      <c r="B9271">
        <v>4</v>
      </c>
      <c r="C9271" t="s">
        <v>24769</v>
      </c>
      <c r="D9271">
        <v>8</v>
      </c>
      <c r="E9271" t="s">
        <v>6395</v>
      </c>
      <c r="F9271" t="s">
        <v>6395</v>
      </c>
      <c r="G9271">
        <v>13</v>
      </c>
    </row>
    <row r="9272" spans="1:7">
      <c r="A9272" t="s">
        <v>24770</v>
      </c>
      <c r="B9272">
        <v>6</v>
      </c>
      <c r="C9272" t="s">
        <v>24771</v>
      </c>
      <c r="D9272">
        <v>6</v>
      </c>
      <c r="E9272" t="s">
        <v>6372</v>
      </c>
      <c r="F9272" t="s">
        <v>6372</v>
      </c>
      <c r="G9272">
        <v>6</v>
      </c>
    </row>
    <row r="9273" spans="1:7">
      <c r="A9273" t="s">
        <v>24772</v>
      </c>
      <c r="B9273">
        <v>16</v>
      </c>
      <c r="C9273" t="s">
        <v>24773</v>
      </c>
      <c r="D9273">
        <v>16</v>
      </c>
      <c r="E9273" t="s">
        <v>34</v>
      </c>
      <c r="F9273" t="s">
        <v>34</v>
      </c>
      <c r="G9273">
        <v>13</v>
      </c>
    </row>
    <row r="9274" spans="1:7">
      <c r="A9274" t="s">
        <v>24774</v>
      </c>
      <c r="B9274">
        <v>3</v>
      </c>
      <c r="C9274" t="s">
        <v>24775</v>
      </c>
      <c r="D9274">
        <v>6</v>
      </c>
      <c r="E9274" t="s">
        <v>6372</v>
      </c>
      <c r="F9274" t="s">
        <v>6372</v>
      </c>
      <c r="G9274">
        <v>6</v>
      </c>
    </row>
    <row r="9275" spans="1:7">
      <c r="A9275" t="s">
        <v>24776</v>
      </c>
      <c r="B9275">
        <v>6</v>
      </c>
      <c r="C9275" t="s">
        <v>24777</v>
      </c>
      <c r="D9275">
        <v>6</v>
      </c>
      <c r="E9275" t="s">
        <v>27</v>
      </c>
      <c r="F9275" t="s">
        <v>27</v>
      </c>
      <c r="G9275">
        <v>7</v>
      </c>
    </row>
    <row r="9276" spans="1:7">
      <c r="A9276" t="s">
        <v>24778</v>
      </c>
      <c r="B9276">
        <v>6</v>
      </c>
      <c r="C9276" t="s">
        <v>24779</v>
      </c>
      <c r="D9276">
        <v>6</v>
      </c>
      <c r="E9276" t="s">
        <v>6400</v>
      </c>
      <c r="F9276" t="s">
        <v>6400</v>
      </c>
      <c r="G9276">
        <v>6</v>
      </c>
    </row>
    <row r="9277" spans="1:7">
      <c r="A9277" t="s">
        <v>24780</v>
      </c>
      <c r="B9277">
        <v>6</v>
      </c>
      <c r="C9277" t="s">
        <v>24781</v>
      </c>
      <c r="D9277">
        <v>6</v>
      </c>
      <c r="E9277" t="s">
        <v>30</v>
      </c>
      <c r="F9277" t="s">
        <v>30</v>
      </c>
      <c r="G9277">
        <v>3</v>
      </c>
    </row>
    <row r="9278" spans="1:7">
      <c r="A9278" t="s">
        <v>24782</v>
      </c>
      <c r="B9278">
        <v>7</v>
      </c>
      <c r="C9278" t="s">
        <v>24783</v>
      </c>
      <c r="D9278">
        <v>7</v>
      </c>
      <c r="E9278" t="s">
        <v>6368</v>
      </c>
      <c r="F9278" t="s">
        <v>6368</v>
      </c>
      <c r="G9278">
        <v>6</v>
      </c>
    </row>
    <row r="9279" spans="1:7">
      <c r="A9279" t="s">
        <v>24784</v>
      </c>
      <c r="B9279">
        <v>5</v>
      </c>
      <c r="C9279" t="s">
        <v>24785</v>
      </c>
      <c r="D9279">
        <v>7</v>
      </c>
      <c r="E9279" t="s">
        <v>6368</v>
      </c>
      <c r="F9279" t="s">
        <v>6368</v>
      </c>
      <c r="G9279">
        <v>6</v>
      </c>
    </row>
    <row r="9280" spans="1:7">
      <c r="A9280" t="s">
        <v>24786</v>
      </c>
      <c r="B9280">
        <v>9</v>
      </c>
      <c r="C9280" t="s">
        <v>24787</v>
      </c>
      <c r="D9280">
        <v>9</v>
      </c>
      <c r="E9280" t="s">
        <v>6363</v>
      </c>
      <c r="F9280" t="s">
        <v>6363</v>
      </c>
      <c r="G9280">
        <v>9</v>
      </c>
    </row>
    <row r="9281" spans="1:7">
      <c r="A9281" t="s">
        <v>24788</v>
      </c>
      <c r="B9281">
        <v>8</v>
      </c>
      <c r="C9281" t="s">
        <v>24789</v>
      </c>
      <c r="D9281">
        <v>8</v>
      </c>
      <c r="E9281" t="s">
        <v>27</v>
      </c>
      <c r="F9281" t="s">
        <v>27</v>
      </c>
      <c r="G9281">
        <v>7</v>
      </c>
    </row>
    <row r="9282" spans="1:7">
      <c r="A9282" t="s">
        <v>24790</v>
      </c>
      <c r="B9282">
        <v>6</v>
      </c>
      <c r="C9282" t="s">
        <v>24791</v>
      </c>
      <c r="D9282">
        <v>6</v>
      </c>
      <c r="E9282" t="s">
        <v>28</v>
      </c>
      <c r="F9282" t="s">
        <v>28</v>
      </c>
      <c r="G9282">
        <v>6</v>
      </c>
    </row>
    <row r="9283" spans="1:7">
      <c r="A9283" t="s">
        <v>24792</v>
      </c>
      <c r="B9283">
        <v>7</v>
      </c>
      <c r="C9283" t="s">
        <v>24793</v>
      </c>
      <c r="D9283">
        <v>7</v>
      </c>
      <c r="E9283" t="s">
        <v>6372</v>
      </c>
      <c r="F9283" t="s">
        <v>6372</v>
      </c>
      <c r="G9283">
        <v>6</v>
      </c>
    </row>
    <row r="9284" spans="1:7">
      <c r="A9284" t="s">
        <v>24794</v>
      </c>
      <c r="B9284">
        <v>1</v>
      </c>
      <c r="C9284" t="s">
        <v>24795</v>
      </c>
      <c r="D9284">
        <v>5</v>
      </c>
      <c r="E9284" t="s">
        <v>6372</v>
      </c>
      <c r="F9284" t="s">
        <v>6372</v>
      </c>
      <c r="G9284">
        <v>6</v>
      </c>
    </row>
    <row r="9285" spans="1:7">
      <c r="A9285" t="s">
        <v>24796</v>
      </c>
      <c r="B9285">
        <v>11</v>
      </c>
      <c r="C9285" t="s">
        <v>24797</v>
      </c>
      <c r="D9285">
        <v>11</v>
      </c>
      <c r="E9285" t="s">
        <v>6397</v>
      </c>
      <c r="F9285" t="s">
        <v>6397</v>
      </c>
      <c r="G9285">
        <v>11</v>
      </c>
    </row>
    <row r="9286" spans="1:7">
      <c r="A9286" t="s">
        <v>24798</v>
      </c>
      <c r="B9286">
        <v>6</v>
      </c>
      <c r="C9286" t="s">
        <v>24799</v>
      </c>
      <c r="D9286">
        <v>6</v>
      </c>
      <c r="E9286" t="s">
        <v>27</v>
      </c>
      <c r="F9286" t="s">
        <v>27</v>
      </c>
      <c r="G9286">
        <v>7</v>
      </c>
    </row>
    <row r="9287" spans="1:7">
      <c r="A9287" t="s">
        <v>24800</v>
      </c>
      <c r="B9287">
        <v>5</v>
      </c>
      <c r="C9287" t="s">
        <v>24801</v>
      </c>
      <c r="D9287">
        <v>8</v>
      </c>
      <c r="E9287" t="s">
        <v>34</v>
      </c>
      <c r="F9287" t="s">
        <v>34</v>
      </c>
      <c r="G9287">
        <v>13</v>
      </c>
    </row>
    <row r="9288" spans="1:7">
      <c r="A9288" t="s">
        <v>24802</v>
      </c>
      <c r="B9288">
        <v>6</v>
      </c>
      <c r="C9288" t="s">
        <v>24803</v>
      </c>
      <c r="D9288">
        <v>6</v>
      </c>
      <c r="E9288" t="s">
        <v>27</v>
      </c>
      <c r="F9288" t="s">
        <v>27</v>
      </c>
      <c r="G9288">
        <v>7</v>
      </c>
    </row>
    <row r="9289" spans="1:7">
      <c r="A9289" t="s">
        <v>24804</v>
      </c>
      <c r="B9289">
        <v>5</v>
      </c>
      <c r="C9289" t="s">
        <v>24805</v>
      </c>
      <c r="D9289">
        <v>5</v>
      </c>
      <c r="E9289" t="s">
        <v>27</v>
      </c>
      <c r="F9289" t="s">
        <v>27</v>
      </c>
      <c r="G9289">
        <v>7</v>
      </c>
    </row>
    <row r="9290" spans="1:7">
      <c r="A9290" t="s">
        <v>24806</v>
      </c>
      <c r="B9290">
        <v>6</v>
      </c>
      <c r="C9290" t="s">
        <v>24807</v>
      </c>
      <c r="D9290">
        <v>6</v>
      </c>
      <c r="E9290" t="s">
        <v>6400</v>
      </c>
      <c r="F9290" t="s">
        <v>6400</v>
      </c>
      <c r="G9290">
        <v>6</v>
      </c>
    </row>
    <row r="9291" spans="1:7">
      <c r="A9291" t="s">
        <v>24808</v>
      </c>
      <c r="B9291">
        <v>6</v>
      </c>
      <c r="C9291" t="s">
        <v>10442</v>
      </c>
      <c r="D9291">
        <v>6</v>
      </c>
      <c r="E9291" t="s">
        <v>6372</v>
      </c>
      <c r="F9291" t="s">
        <v>6372</v>
      </c>
      <c r="G9291">
        <v>6</v>
      </c>
    </row>
    <row r="9292" spans="1:7">
      <c r="A9292" t="s">
        <v>24809</v>
      </c>
      <c r="B9292">
        <v>6</v>
      </c>
      <c r="C9292" t="s">
        <v>24810</v>
      </c>
      <c r="D9292">
        <v>6</v>
      </c>
      <c r="E9292" t="s">
        <v>27</v>
      </c>
      <c r="F9292" t="s">
        <v>27</v>
      </c>
      <c r="G9292">
        <v>7</v>
      </c>
    </row>
    <row r="9293" spans="1:7">
      <c r="A9293" t="s">
        <v>24811</v>
      </c>
      <c r="B9293">
        <v>4</v>
      </c>
      <c r="C9293" t="s">
        <v>24812</v>
      </c>
      <c r="D9293">
        <v>10</v>
      </c>
      <c r="E9293" t="s">
        <v>6397</v>
      </c>
      <c r="F9293" t="s">
        <v>6397</v>
      </c>
      <c r="G9293">
        <v>11</v>
      </c>
    </row>
    <row r="9294" spans="1:7">
      <c r="A9294" t="s">
        <v>24813</v>
      </c>
      <c r="B9294">
        <v>9</v>
      </c>
      <c r="C9294" t="s">
        <v>24814</v>
      </c>
      <c r="D9294">
        <v>9</v>
      </c>
      <c r="E9294" t="s">
        <v>6363</v>
      </c>
      <c r="F9294" t="s">
        <v>6363</v>
      </c>
      <c r="G9294">
        <v>9</v>
      </c>
    </row>
    <row r="9295" spans="1:7">
      <c r="A9295" t="s">
        <v>24815</v>
      </c>
      <c r="B9295">
        <v>5</v>
      </c>
      <c r="C9295" t="s">
        <v>24816</v>
      </c>
      <c r="D9295">
        <v>6</v>
      </c>
      <c r="E9295" t="s">
        <v>27</v>
      </c>
      <c r="F9295" t="s">
        <v>27</v>
      </c>
      <c r="G9295">
        <v>7</v>
      </c>
    </row>
    <row r="9296" spans="1:7">
      <c r="A9296" t="s">
        <v>24817</v>
      </c>
      <c r="B9296">
        <v>2</v>
      </c>
      <c r="C9296" t="s">
        <v>24818</v>
      </c>
      <c r="D9296">
        <v>5</v>
      </c>
      <c r="E9296" t="s">
        <v>6372</v>
      </c>
      <c r="F9296" t="s">
        <v>6372</v>
      </c>
      <c r="G9296">
        <v>6</v>
      </c>
    </row>
    <row r="9297" spans="1:7">
      <c r="A9297" t="s">
        <v>24819</v>
      </c>
      <c r="B9297">
        <v>5</v>
      </c>
      <c r="C9297" t="s">
        <v>24820</v>
      </c>
      <c r="D9297">
        <v>6</v>
      </c>
      <c r="E9297" t="s">
        <v>6368</v>
      </c>
      <c r="F9297" t="s">
        <v>6368</v>
      </c>
      <c r="G9297">
        <v>6</v>
      </c>
    </row>
    <row r="9298" spans="1:7">
      <c r="A9298" t="s">
        <v>24821</v>
      </c>
      <c r="B9298">
        <v>11</v>
      </c>
      <c r="C9298" t="s">
        <v>24822</v>
      </c>
      <c r="D9298">
        <v>11</v>
      </c>
      <c r="E9298" t="s">
        <v>6397</v>
      </c>
      <c r="F9298" t="s">
        <v>6397</v>
      </c>
      <c r="G9298">
        <v>11</v>
      </c>
    </row>
    <row r="9299" spans="1:7">
      <c r="A9299" t="s">
        <v>24823</v>
      </c>
      <c r="B9299">
        <v>6</v>
      </c>
      <c r="C9299" t="s">
        <v>24824</v>
      </c>
      <c r="D9299">
        <v>5</v>
      </c>
      <c r="E9299" t="s">
        <v>6368</v>
      </c>
      <c r="F9299" t="s">
        <v>6368</v>
      </c>
      <c r="G9299">
        <v>6</v>
      </c>
    </row>
    <row r="9300" spans="1:7">
      <c r="A9300" t="s">
        <v>24825</v>
      </c>
      <c r="B9300">
        <v>3</v>
      </c>
      <c r="C9300" t="s">
        <v>12595</v>
      </c>
      <c r="D9300">
        <v>7</v>
      </c>
      <c r="E9300" t="s">
        <v>6372</v>
      </c>
      <c r="F9300" t="s">
        <v>6372</v>
      </c>
      <c r="G9300">
        <v>6</v>
      </c>
    </row>
    <row r="9301" spans="1:7">
      <c r="A9301" t="s">
        <v>24826</v>
      </c>
      <c r="B9301">
        <v>5</v>
      </c>
      <c r="C9301" t="s">
        <v>24827</v>
      </c>
      <c r="D9301">
        <v>5</v>
      </c>
      <c r="E9301" t="s">
        <v>27</v>
      </c>
      <c r="F9301" t="s">
        <v>27</v>
      </c>
      <c r="G9301">
        <v>7</v>
      </c>
    </row>
    <row r="9302" spans="1:7">
      <c r="A9302" t="s">
        <v>24828</v>
      </c>
      <c r="B9302">
        <v>7</v>
      </c>
      <c r="C9302" t="s">
        <v>24829</v>
      </c>
      <c r="D9302">
        <v>7</v>
      </c>
      <c r="E9302" t="s">
        <v>6368</v>
      </c>
      <c r="F9302" t="s">
        <v>6368</v>
      </c>
      <c r="G9302">
        <v>6</v>
      </c>
    </row>
    <row r="9303" spans="1:7">
      <c r="A9303" t="s">
        <v>24830</v>
      </c>
      <c r="B9303">
        <v>10</v>
      </c>
      <c r="C9303" t="s">
        <v>24831</v>
      </c>
      <c r="D9303">
        <v>10</v>
      </c>
      <c r="E9303" t="s">
        <v>6397</v>
      </c>
      <c r="F9303" t="s">
        <v>6397</v>
      </c>
      <c r="G9303">
        <v>11</v>
      </c>
    </row>
    <row r="9304" spans="1:7">
      <c r="A9304" t="s">
        <v>24832</v>
      </c>
      <c r="B9304">
        <v>6</v>
      </c>
      <c r="C9304" t="s">
        <v>24833</v>
      </c>
      <c r="D9304">
        <v>6</v>
      </c>
      <c r="E9304" t="s">
        <v>27</v>
      </c>
      <c r="F9304" t="s">
        <v>27</v>
      </c>
      <c r="G9304">
        <v>7</v>
      </c>
    </row>
    <row r="9305" spans="1:7">
      <c r="A9305" t="s">
        <v>24834</v>
      </c>
      <c r="B9305">
        <v>6</v>
      </c>
      <c r="C9305" t="s">
        <v>24835</v>
      </c>
      <c r="D9305">
        <v>6</v>
      </c>
      <c r="E9305" t="s">
        <v>6400</v>
      </c>
      <c r="F9305" t="s">
        <v>6400</v>
      </c>
      <c r="G9305">
        <v>6</v>
      </c>
    </row>
    <row r="9306" spans="1:7">
      <c r="A9306" t="s">
        <v>24836</v>
      </c>
      <c r="B9306">
        <v>4</v>
      </c>
      <c r="C9306" t="s">
        <v>24837</v>
      </c>
      <c r="D9306">
        <v>4</v>
      </c>
      <c r="E9306" t="s">
        <v>6402</v>
      </c>
      <c r="F9306" t="s">
        <v>6402</v>
      </c>
      <c r="G9306">
        <v>4</v>
      </c>
    </row>
    <row r="9307" spans="1:7">
      <c r="A9307" t="s">
        <v>24838</v>
      </c>
      <c r="B9307">
        <v>4</v>
      </c>
      <c r="C9307" t="s">
        <v>19870</v>
      </c>
      <c r="D9307">
        <v>7</v>
      </c>
      <c r="E9307" t="s">
        <v>27</v>
      </c>
      <c r="F9307" t="s">
        <v>27</v>
      </c>
      <c r="G9307">
        <v>7</v>
      </c>
    </row>
    <row r="9308" spans="1:7">
      <c r="A9308" t="s">
        <v>24839</v>
      </c>
      <c r="B9308">
        <v>4</v>
      </c>
      <c r="C9308" t="s">
        <v>24840</v>
      </c>
      <c r="D9308">
        <v>7</v>
      </c>
      <c r="E9308" t="s">
        <v>27</v>
      </c>
      <c r="F9308" t="s">
        <v>27</v>
      </c>
      <c r="G9308">
        <v>7</v>
      </c>
    </row>
    <row r="9309" spans="1:7">
      <c r="A9309" t="s">
        <v>24841</v>
      </c>
      <c r="B9309">
        <v>5</v>
      </c>
      <c r="C9309" t="s">
        <v>24842</v>
      </c>
      <c r="D9309">
        <v>5</v>
      </c>
      <c r="E9309" t="s">
        <v>6372</v>
      </c>
      <c r="F9309" t="s">
        <v>6372</v>
      </c>
      <c r="G9309">
        <v>6</v>
      </c>
    </row>
    <row r="9310" spans="1:7">
      <c r="A9310" t="s">
        <v>24843</v>
      </c>
      <c r="B9310">
        <v>5</v>
      </c>
      <c r="C9310" t="s">
        <v>24844</v>
      </c>
      <c r="D9310">
        <v>5</v>
      </c>
      <c r="E9310" t="s">
        <v>27</v>
      </c>
      <c r="F9310" t="s">
        <v>27</v>
      </c>
      <c r="G9310">
        <v>7</v>
      </c>
    </row>
    <row r="9311" spans="1:7">
      <c r="A9311" t="s">
        <v>24845</v>
      </c>
      <c r="B9311">
        <v>7</v>
      </c>
      <c r="C9311" t="s">
        <v>8510</v>
      </c>
      <c r="D9311">
        <v>10</v>
      </c>
      <c r="E9311" t="s">
        <v>6397</v>
      </c>
      <c r="F9311" t="s">
        <v>6397</v>
      </c>
      <c r="G9311">
        <v>11</v>
      </c>
    </row>
    <row r="9312" spans="1:7">
      <c r="A9312" t="s">
        <v>24846</v>
      </c>
      <c r="B9312">
        <v>6</v>
      </c>
      <c r="C9312" t="s">
        <v>24847</v>
      </c>
      <c r="D9312">
        <v>6</v>
      </c>
      <c r="E9312" t="s">
        <v>6368</v>
      </c>
      <c r="F9312" t="s">
        <v>6368</v>
      </c>
      <c r="G9312">
        <v>6</v>
      </c>
    </row>
    <row r="9313" spans="1:7">
      <c r="A9313" t="s">
        <v>24848</v>
      </c>
      <c r="B9313">
        <v>6</v>
      </c>
      <c r="C9313" t="s">
        <v>24849</v>
      </c>
      <c r="D9313">
        <v>6</v>
      </c>
      <c r="E9313" t="s">
        <v>6369</v>
      </c>
      <c r="F9313" t="s">
        <v>6369</v>
      </c>
      <c r="G9313">
        <v>3</v>
      </c>
    </row>
    <row r="9314" spans="1:7">
      <c r="A9314" t="s">
        <v>24850</v>
      </c>
      <c r="B9314">
        <v>2</v>
      </c>
      <c r="C9314" t="s">
        <v>24851</v>
      </c>
      <c r="D9314">
        <v>5</v>
      </c>
      <c r="E9314" t="s">
        <v>6372</v>
      </c>
      <c r="F9314" t="s">
        <v>6372</v>
      </c>
      <c r="G9314">
        <v>6</v>
      </c>
    </row>
    <row r="9315" spans="1:7">
      <c r="A9315" t="s">
        <v>24852</v>
      </c>
      <c r="B9315">
        <v>7</v>
      </c>
      <c r="C9315" t="s">
        <v>24853</v>
      </c>
      <c r="D9315">
        <v>7</v>
      </c>
      <c r="E9315" t="s">
        <v>28</v>
      </c>
      <c r="F9315" t="s">
        <v>28</v>
      </c>
      <c r="G9315">
        <v>6</v>
      </c>
    </row>
    <row r="9316" spans="1:7">
      <c r="A9316" t="s">
        <v>24854</v>
      </c>
      <c r="B9316">
        <v>6</v>
      </c>
      <c r="C9316" t="s">
        <v>24855</v>
      </c>
      <c r="D9316">
        <v>6</v>
      </c>
      <c r="E9316" t="s">
        <v>27</v>
      </c>
      <c r="F9316" t="s">
        <v>27</v>
      </c>
      <c r="G9316">
        <v>7</v>
      </c>
    </row>
    <row r="9317" spans="1:7">
      <c r="A9317" t="s">
        <v>24856</v>
      </c>
      <c r="B9317">
        <v>7</v>
      </c>
      <c r="C9317" t="s">
        <v>24857</v>
      </c>
      <c r="D9317">
        <v>7</v>
      </c>
      <c r="E9317" t="s">
        <v>6372</v>
      </c>
      <c r="F9317" t="s">
        <v>6372</v>
      </c>
      <c r="G9317">
        <v>6</v>
      </c>
    </row>
    <row r="9318" spans="1:7">
      <c r="A9318" t="s">
        <v>24858</v>
      </c>
      <c r="B9318">
        <v>28</v>
      </c>
      <c r="C9318" t="s">
        <v>24859</v>
      </c>
      <c r="D9318">
        <v>30</v>
      </c>
      <c r="E9318" t="s">
        <v>6396</v>
      </c>
      <c r="F9318" t="s">
        <v>6396</v>
      </c>
      <c r="G9318">
        <v>30</v>
      </c>
    </row>
    <row r="9319" spans="1:7">
      <c r="A9319" t="s">
        <v>24860</v>
      </c>
      <c r="B9319">
        <v>6</v>
      </c>
      <c r="C9319" t="s">
        <v>24861</v>
      </c>
      <c r="D9319">
        <v>6</v>
      </c>
      <c r="E9319" t="s">
        <v>6368</v>
      </c>
      <c r="F9319" t="s">
        <v>6368</v>
      </c>
      <c r="G9319">
        <v>6</v>
      </c>
    </row>
    <row r="9320" spans="1:7">
      <c r="A9320" t="s">
        <v>24862</v>
      </c>
      <c r="B9320">
        <v>6</v>
      </c>
      <c r="C9320" t="s">
        <v>24863</v>
      </c>
      <c r="D9320">
        <v>6</v>
      </c>
      <c r="E9320" t="s">
        <v>6400</v>
      </c>
      <c r="F9320" t="s">
        <v>6400</v>
      </c>
      <c r="G9320">
        <v>6</v>
      </c>
    </row>
    <row r="9321" spans="1:7">
      <c r="A9321" t="s">
        <v>24864</v>
      </c>
      <c r="B9321">
        <v>7</v>
      </c>
      <c r="C9321" t="s">
        <v>24865</v>
      </c>
      <c r="D9321">
        <v>7</v>
      </c>
      <c r="E9321" t="s">
        <v>6369</v>
      </c>
      <c r="F9321" t="s">
        <v>6369</v>
      </c>
      <c r="G9321">
        <v>3</v>
      </c>
    </row>
    <row r="9322" spans="1:7">
      <c r="A9322" t="s">
        <v>24866</v>
      </c>
      <c r="B9322">
        <v>7</v>
      </c>
      <c r="C9322" t="s">
        <v>24867</v>
      </c>
      <c r="D9322">
        <v>7</v>
      </c>
      <c r="E9322" t="s">
        <v>28</v>
      </c>
      <c r="F9322" t="s">
        <v>28</v>
      </c>
      <c r="G9322">
        <v>6</v>
      </c>
    </row>
    <row r="9323" spans="1:7">
      <c r="A9323" t="s">
        <v>24868</v>
      </c>
      <c r="B9323">
        <v>9</v>
      </c>
      <c r="C9323" t="s">
        <v>24869</v>
      </c>
      <c r="D9323">
        <v>9</v>
      </c>
      <c r="E9323" t="s">
        <v>6363</v>
      </c>
      <c r="F9323" t="s">
        <v>6363</v>
      </c>
      <c r="G9323">
        <v>9</v>
      </c>
    </row>
    <row r="9324" spans="1:7">
      <c r="A9324" t="s">
        <v>24870</v>
      </c>
      <c r="B9324">
        <v>5</v>
      </c>
      <c r="C9324" t="s">
        <v>24871</v>
      </c>
      <c r="D9324">
        <v>5</v>
      </c>
      <c r="E9324" t="s">
        <v>27</v>
      </c>
      <c r="F9324" t="s">
        <v>27</v>
      </c>
      <c r="G9324">
        <v>7</v>
      </c>
    </row>
    <row r="9325" spans="1:7">
      <c r="A9325" t="s">
        <v>24872</v>
      </c>
      <c r="B9325">
        <v>7</v>
      </c>
      <c r="C9325" t="s">
        <v>24873</v>
      </c>
      <c r="D9325">
        <v>7</v>
      </c>
      <c r="E9325" t="s">
        <v>28</v>
      </c>
      <c r="F9325" t="s">
        <v>28</v>
      </c>
      <c r="G9325">
        <v>6</v>
      </c>
    </row>
    <row r="9326" spans="1:7">
      <c r="A9326" t="s">
        <v>24874</v>
      </c>
      <c r="B9326">
        <v>6</v>
      </c>
      <c r="C9326" t="s">
        <v>24875</v>
      </c>
      <c r="D9326">
        <v>6</v>
      </c>
      <c r="E9326" t="s">
        <v>6400</v>
      </c>
      <c r="F9326" t="s">
        <v>6400</v>
      </c>
      <c r="G9326">
        <v>6</v>
      </c>
    </row>
    <row r="9327" spans="1:7">
      <c r="A9327" t="s">
        <v>24876</v>
      </c>
      <c r="B9327">
        <v>6</v>
      </c>
      <c r="C9327" t="s">
        <v>24877</v>
      </c>
      <c r="D9327">
        <v>7</v>
      </c>
      <c r="E9327" t="s">
        <v>27</v>
      </c>
      <c r="F9327" t="s">
        <v>27</v>
      </c>
      <c r="G9327">
        <v>7</v>
      </c>
    </row>
    <row r="9328" spans="1:7">
      <c r="A9328" t="s">
        <v>24878</v>
      </c>
      <c r="B9328">
        <v>7</v>
      </c>
      <c r="C9328" t="s">
        <v>24879</v>
      </c>
      <c r="D9328">
        <v>7</v>
      </c>
      <c r="E9328" t="s">
        <v>27</v>
      </c>
      <c r="F9328" t="s">
        <v>27</v>
      </c>
      <c r="G9328">
        <v>7</v>
      </c>
    </row>
    <row r="9329" spans="1:7">
      <c r="A9329" t="s">
        <v>24880</v>
      </c>
      <c r="B9329">
        <v>5</v>
      </c>
      <c r="C9329" t="s">
        <v>24881</v>
      </c>
      <c r="D9329">
        <v>5</v>
      </c>
      <c r="E9329" t="s">
        <v>30</v>
      </c>
      <c r="F9329" t="s">
        <v>30</v>
      </c>
      <c r="G9329">
        <v>3</v>
      </c>
    </row>
    <row r="9330" spans="1:7">
      <c r="A9330" t="s">
        <v>24882</v>
      </c>
      <c r="B9330">
        <v>3</v>
      </c>
      <c r="C9330" t="s">
        <v>24613</v>
      </c>
      <c r="D9330">
        <v>7</v>
      </c>
      <c r="E9330" t="s">
        <v>27</v>
      </c>
      <c r="F9330" t="s">
        <v>27</v>
      </c>
      <c r="G9330">
        <v>7</v>
      </c>
    </row>
    <row r="9331" spans="1:7">
      <c r="A9331" t="s">
        <v>24883</v>
      </c>
      <c r="B9331">
        <v>3</v>
      </c>
      <c r="C9331" t="s">
        <v>23865</v>
      </c>
      <c r="D9331">
        <v>5</v>
      </c>
      <c r="E9331" t="s">
        <v>6372</v>
      </c>
      <c r="F9331" t="s">
        <v>6372</v>
      </c>
      <c r="G9331">
        <v>6</v>
      </c>
    </row>
    <row r="9332" spans="1:7">
      <c r="A9332" t="s">
        <v>24884</v>
      </c>
      <c r="B9332">
        <v>6</v>
      </c>
      <c r="C9332" t="s">
        <v>24885</v>
      </c>
      <c r="D9332">
        <v>6</v>
      </c>
      <c r="E9332" t="s">
        <v>27</v>
      </c>
      <c r="F9332" t="s">
        <v>27</v>
      </c>
      <c r="G9332">
        <v>7</v>
      </c>
    </row>
    <row r="9333" spans="1:7">
      <c r="A9333" t="s">
        <v>24886</v>
      </c>
      <c r="B9333">
        <v>14</v>
      </c>
      <c r="C9333" t="s">
        <v>24887</v>
      </c>
      <c r="D9333">
        <v>13</v>
      </c>
      <c r="E9333" t="s">
        <v>6395</v>
      </c>
      <c r="F9333" t="s">
        <v>6395</v>
      </c>
      <c r="G9333">
        <v>13</v>
      </c>
    </row>
    <row r="9334" spans="1:7">
      <c r="A9334" t="s">
        <v>24888</v>
      </c>
      <c r="B9334">
        <v>10</v>
      </c>
      <c r="C9334" t="s">
        <v>24889</v>
      </c>
      <c r="D9334">
        <v>10</v>
      </c>
      <c r="E9334" t="s">
        <v>6363</v>
      </c>
      <c r="F9334" t="s">
        <v>6363</v>
      </c>
      <c r="G9334">
        <v>9</v>
      </c>
    </row>
    <row r="9335" spans="1:7">
      <c r="A9335" t="s">
        <v>24890</v>
      </c>
      <c r="B9335">
        <v>6</v>
      </c>
      <c r="C9335" t="s">
        <v>24891</v>
      </c>
      <c r="D9335">
        <v>6</v>
      </c>
      <c r="E9335" t="s">
        <v>27</v>
      </c>
      <c r="F9335" t="s">
        <v>27</v>
      </c>
      <c r="G9335">
        <v>7</v>
      </c>
    </row>
    <row r="9336" spans="1:7">
      <c r="A9336" t="s">
        <v>24892</v>
      </c>
      <c r="B9336">
        <v>8</v>
      </c>
      <c r="C9336" t="s">
        <v>24893</v>
      </c>
      <c r="D9336">
        <v>8</v>
      </c>
      <c r="E9336" t="s">
        <v>6363</v>
      </c>
      <c r="F9336" t="s">
        <v>6363</v>
      </c>
      <c r="G9336">
        <v>9</v>
      </c>
    </row>
    <row r="9337" spans="1:7">
      <c r="A9337" t="s">
        <v>24894</v>
      </c>
      <c r="B9337">
        <v>12</v>
      </c>
      <c r="C9337" t="s">
        <v>24895</v>
      </c>
      <c r="D9337">
        <v>12</v>
      </c>
      <c r="E9337" t="s">
        <v>6397</v>
      </c>
      <c r="F9337" t="s">
        <v>6397</v>
      </c>
      <c r="G9337">
        <v>11</v>
      </c>
    </row>
    <row r="9338" spans="1:7">
      <c r="A9338" t="s">
        <v>24896</v>
      </c>
      <c r="B9338">
        <v>6</v>
      </c>
      <c r="C9338" t="s">
        <v>24897</v>
      </c>
      <c r="D9338">
        <v>7</v>
      </c>
      <c r="E9338" t="s">
        <v>27</v>
      </c>
      <c r="F9338" t="s">
        <v>27</v>
      </c>
      <c r="G9338">
        <v>7</v>
      </c>
    </row>
    <row r="9339" spans="1:7">
      <c r="A9339" t="s">
        <v>24898</v>
      </c>
      <c r="B9339">
        <v>5</v>
      </c>
      <c r="C9339" t="s">
        <v>24899</v>
      </c>
      <c r="D9339">
        <v>6</v>
      </c>
      <c r="E9339" t="s">
        <v>6372</v>
      </c>
      <c r="F9339" t="s">
        <v>6372</v>
      </c>
      <c r="G9339">
        <v>6</v>
      </c>
    </row>
    <row r="9340" spans="1:7">
      <c r="A9340" t="s">
        <v>24900</v>
      </c>
      <c r="B9340">
        <v>4</v>
      </c>
      <c r="C9340" t="s">
        <v>24901</v>
      </c>
      <c r="D9340">
        <v>4</v>
      </c>
      <c r="E9340" t="s">
        <v>27</v>
      </c>
      <c r="F9340" t="s">
        <v>27</v>
      </c>
      <c r="G9340">
        <v>7</v>
      </c>
    </row>
    <row r="9341" spans="1:7">
      <c r="A9341" t="s">
        <v>24902</v>
      </c>
      <c r="B9341">
        <v>8</v>
      </c>
      <c r="C9341" t="s">
        <v>24903</v>
      </c>
      <c r="D9341">
        <v>9</v>
      </c>
      <c r="E9341" t="s">
        <v>6363</v>
      </c>
      <c r="F9341" t="s">
        <v>6363</v>
      </c>
      <c r="G9341">
        <v>9</v>
      </c>
    </row>
    <row r="9342" spans="1:7">
      <c r="A9342" t="s">
        <v>24904</v>
      </c>
      <c r="B9342">
        <v>3</v>
      </c>
      <c r="C9342" t="s">
        <v>19081</v>
      </c>
      <c r="D9342">
        <v>7</v>
      </c>
      <c r="E9342" t="s">
        <v>6372</v>
      </c>
      <c r="F9342" t="s">
        <v>6372</v>
      </c>
      <c r="G9342">
        <v>6</v>
      </c>
    </row>
    <row r="9343" spans="1:7">
      <c r="A9343" t="s">
        <v>24905</v>
      </c>
      <c r="B9343">
        <v>4</v>
      </c>
      <c r="C9343" t="s">
        <v>24906</v>
      </c>
      <c r="D9343">
        <v>7</v>
      </c>
      <c r="E9343" t="s">
        <v>28</v>
      </c>
      <c r="F9343" t="s">
        <v>28</v>
      </c>
      <c r="G9343">
        <v>6</v>
      </c>
    </row>
    <row r="9344" spans="1:7">
      <c r="A9344" t="s">
        <v>24907</v>
      </c>
      <c r="B9344">
        <v>31</v>
      </c>
      <c r="C9344" t="s">
        <v>24908</v>
      </c>
      <c r="D9344">
        <v>34</v>
      </c>
      <c r="E9344" t="s">
        <v>6362</v>
      </c>
      <c r="F9344" t="s">
        <v>6362</v>
      </c>
      <c r="G9344">
        <v>32</v>
      </c>
    </row>
    <row r="9345" spans="1:7">
      <c r="A9345" t="s">
        <v>24909</v>
      </c>
      <c r="B9345">
        <v>3</v>
      </c>
      <c r="C9345" t="s">
        <v>24910</v>
      </c>
      <c r="D9345">
        <v>5</v>
      </c>
      <c r="E9345" t="s">
        <v>6372</v>
      </c>
      <c r="F9345" t="s">
        <v>6372</v>
      </c>
      <c r="G9345">
        <v>6</v>
      </c>
    </row>
    <row r="9346" spans="1:7">
      <c r="A9346" t="s">
        <v>24911</v>
      </c>
      <c r="B9346">
        <v>7</v>
      </c>
      <c r="C9346" t="s">
        <v>24912</v>
      </c>
      <c r="D9346">
        <v>8</v>
      </c>
      <c r="E9346" t="s">
        <v>6372</v>
      </c>
      <c r="F9346" t="s">
        <v>6372</v>
      </c>
      <c r="G9346">
        <v>6</v>
      </c>
    </row>
    <row r="9347" spans="1:7">
      <c r="A9347" t="s">
        <v>24913</v>
      </c>
      <c r="B9347">
        <v>7</v>
      </c>
      <c r="C9347" t="s">
        <v>24914</v>
      </c>
      <c r="D9347">
        <v>7</v>
      </c>
      <c r="E9347" t="s">
        <v>6368</v>
      </c>
      <c r="F9347" t="s">
        <v>6368</v>
      </c>
      <c r="G9347">
        <v>6</v>
      </c>
    </row>
    <row r="9348" spans="1:7">
      <c r="A9348" t="s">
        <v>24915</v>
      </c>
      <c r="B9348">
        <v>6</v>
      </c>
      <c r="C9348" t="s">
        <v>24916</v>
      </c>
      <c r="D9348">
        <v>5</v>
      </c>
      <c r="E9348" t="s">
        <v>6372</v>
      </c>
      <c r="F9348" t="s">
        <v>6372</v>
      </c>
      <c r="G9348">
        <v>6</v>
      </c>
    </row>
    <row r="9349" spans="1:7">
      <c r="A9349" t="s">
        <v>24917</v>
      </c>
      <c r="B9349">
        <v>6</v>
      </c>
      <c r="C9349" t="s">
        <v>24918</v>
      </c>
      <c r="D9349">
        <v>6</v>
      </c>
      <c r="E9349" t="s">
        <v>28</v>
      </c>
      <c r="F9349" t="s">
        <v>28</v>
      </c>
      <c r="G9349">
        <v>6</v>
      </c>
    </row>
    <row r="9350" spans="1:7">
      <c r="A9350" t="s">
        <v>24919</v>
      </c>
      <c r="B9350">
        <v>6</v>
      </c>
      <c r="C9350" t="s">
        <v>24920</v>
      </c>
      <c r="D9350">
        <v>6</v>
      </c>
      <c r="E9350" t="s">
        <v>6372</v>
      </c>
      <c r="F9350" t="s">
        <v>6372</v>
      </c>
      <c r="G9350">
        <v>6</v>
      </c>
    </row>
    <row r="9351" spans="1:7">
      <c r="A9351" t="s">
        <v>24921</v>
      </c>
      <c r="B9351">
        <v>3</v>
      </c>
      <c r="C9351" t="s">
        <v>24922</v>
      </c>
      <c r="D9351">
        <v>5</v>
      </c>
      <c r="E9351" t="s">
        <v>6372</v>
      </c>
      <c r="F9351" t="s">
        <v>6372</v>
      </c>
      <c r="G9351">
        <v>6</v>
      </c>
    </row>
    <row r="9352" spans="1:7">
      <c r="A9352" t="s">
        <v>24923</v>
      </c>
      <c r="B9352">
        <v>8</v>
      </c>
      <c r="C9352" t="s">
        <v>24924</v>
      </c>
      <c r="D9352">
        <v>8</v>
      </c>
      <c r="E9352" t="s">
        <v>27</v>
      </c>
      <c r="F9352" t="s">
        <v>27</v>
      </c>
      <c r="G9352">
        <v>7</v>
      </c>
    </row>
    <row r="9353" spans="1:7">
      <c r="A9353" t="s">
        <v>24925</v>
      </c>
      <c r="B9353">
        <v>30</v>
      </c>
      <c r="C9353" t="s">
        <v>24926</v>
      </c>
      <c r="D9353">
        <v>31</v>
      </c>
      <c r="E9353" t="s">
        <v>6374</v>
      </c>
      <c r="F9353" t="s">
        <v>6374</v>
      </c>
      <c r="G9353">
        <v>29</v>
      </c>
    </row>
    <row r="9354" spans="1:7">
      <c r="A9354" t="s">
        <v>24927</v>
      </c>
      <c r="B9354">
        <v>6</v>
      </c>
      <c r="C9354" t="s">
        <v>24928</v>
      </c>
      <c r="D9354">
        <v>7</v>
      </c>
      <c r="E9354" t="s">
        <v>28</v>
      </c>
      <c r="F9354" t="s">
        <v>28</v>
      </c>
      <c r="G9354">
        <v>6</v>
      </c>
    </row>
    <row r="9355" spans="1:7">
      <c r="A9355" t="s">
        <v>24929</v>
      </c>
      <c r="B9355">
        <v>7</v>
      </c>
      <c r="C9355" t="s">
        <v>24930</v>
      </c>
      <c r="D9355">
        <v>7</v>
      </c>
      <c r="E9355" t="s">
        <v>27</v>
      </c>
      <c r="F9355" t="s">
        <v>27</v>
      </c>
      <c r="G9355">
        <v>7</v>
      </c>
    </row>
    <row r="9356" spans="1:7">
      <c r="A9356" t="s">
        <v>24931</v>
      </c>
      <c r="B9356">
        <v>7</v>
      </c>
      <c r="C9356" t="s">
        <v>24932</v>
      </c>
      <c r="D9356">
        <v>7</v>
      </c>
      <c r="E9356" t="s">
        <v>27</v>
      </c>
      <c r="F9356" t="s">
        <v>27</v>
      </c>
      <c r="G9356">
        <v>7</v>
      </c>
    </row>
    <row r="9357" spans="1:7">
      <c r="A9357" t="s">
        <v>24933</v>
      </c>
      <c r="B9357">
        <v>7</v>
      </c>
      <c r="C9357" t="s">
        <v>24934</v>
      </c>
      <c r="D9357">
        <v>7</v>
      </c>
      <c r="E9357" t="s">
        <v>27</v>
      </c>
      <c r="F9357" t="s">
        <v>27</v>
      </c>
      <c r="G9357">
        <v>7</v>
      </c>
    </row>
    <row r="9358" spans="1:7">
      <c r="A9358" t="s">
        <v>24935</v>
      </c>
      <c r="B9358">
        <v>5</v>
      </c>
      <c r="C9358" t="s">
        <v>24936</v>
      </c>
      <c r="D9358">
        <v>5</v>
      </c>
      <c r="E9358" t="s">
        <v>28</v>
      </c>
      <c r="F9358" t="s">
        <v>28</v>
      </c>
      <c r="G9358">
        <v>6</v>
      </c>
    </row>
    <row r="9359" spans="1:7">
      <c r="A9359" t="s">
        <v>24937</v>
      </c>
      <c r="B9359">
        <v>5</v>
      </c>
      <c r="C9359" t="s">
        <v>24938</v>
      </c>
      <c r="D9359">
        <v>5</v>
      </c>
      <c r="E9359" t="s">
        <v>6368</v>
      </c>
      <c r="F9359" t="s">
        <v>6368</v>
      </c>
      <c r="G9359">
        <v>6</v>
      </c>
    </row>
    <row r="9360" spans="1:7">
      <c r="A9360" t="s">
        <v>24939</v>
      </c>
      <c r="B9360">
        <v>5</v>
      </c>
      <c r="C9360" t="s">
        <v>24940</v>
      </c>
      <c r="D9360">
        <v>5</v>
      </c>
      <c r="E9360" t="s">
        <v>6368</v>
      </c>
      <c r="F9360" t="s">
        <v>6368</v>
      </c>
      <c r="G9360">
        <v>6</v>
      </c>
    </row>
    <row r="9361" spans="1:7">
      <c r="A9361" t="s">
        <v>24941</v>
      </c>
      <c r="B9361">
        <v>6</v>
      </c>
      <c r="C9361" t="s">
        <v>24942</v>
      </c>
      <c r="D9361">
        <v>6</v>
      </c>
      <c r="E9361" t="s">
        <v>28</v>
      </c>
      <c r="F9361" t="s">
        <v>28</v>
      </c>
      <c r="G9361">
        <v>6</v>
      </c>
    </row>
    <row r="9362" spans="1:7">
      <c r="A9362" t="s">
        <v>24943</v>
      </c>
      <c r="B9362">
        <v>9</v>
      </c>
      <c r="C9362" t="s">
        <v>24944</v>
      </c>
      <c r="D9362">
        <v>9</v>
      </c>
      <c r="E9362" t="s">
        <v>6368</v>
      </c>
      <c r="F9362" t="s">
        <v>6368</v>
      </c>
      <c r="G9362">
        <v>6</v>
      </c>
    </row>
    <row r="9363" spans="1:7">
      <c r="A9363" t="s">
        <v>24945</v>
      </c>
      <c r="B9363">
        <v>4</v>
      </c>
      <c r="C9363" t="s">
        <v>22627</v>
      </c>
      <c r="D9363">
        <v>15</v>
      </c>
      <c r="E9363" t="s">
        <v>6395</v>
      </c>
      <c r="F9363" t="s">
        <v>6395</v>
      </c>
      <c r="G9363">
        <v>13</v>
      </c>
    </row>
    <row r="9364" spans="1:7">
      <c r="A9364" t="s">
        <v>24946</v>
      </c>
      <c r="B9364">
        <v>5</v>
      </c>
      <c r="C9364" t="s">
        <v>24947</v>
      </c>
      <c r="D9364">
        <v>5</v>
      </c>
      <c r="E9364" t="s">
        <v>6400</v>
      </c>
      <c r="F9364" t="s">
        <v>6400</v>
      </c>
      <c r="G9364">
        <v>6</v>
      </c>
    </row>
    <row r="9365" spans="1:7">
      <c r="A9365" t="s">
        <v>24948</v>
      </c>
      <c r="B9365">
        <v>3</v>
      </c>
      <c r="C9365" t="s">
        <v>23274</v>
      </c>
      <c r="D9365">
        <v>5.5</v>
      </c>
      <c r="E9365" t="s">
        <v>6400</v>
      </c>
      <c r="F9365" t="s">
        <v>6400</v>
      </c>
      <c r="G9365">
        <v>6</v>
      </c>
    </row>
    <row r="9366" spans="1:7">
      <c r="A9366" t="s">
        <v>24949</v>
      </c>
      <c r="B9366">
        <v>3</v>
      </c>
      <c r="C9366" t="s">
        <v>24950</v>
      </c>
      <c r="D9366">
        <v>7</v>
      </c>
      <c r="E9366" t="s">
        <v>6372</v>
      </c>
      <c r="F9366" t="s">
        <v>6372</v>
      </c>
      <c r="G9366">
        <v>6</v>
      </c>
    </row>
    <row r="9367" spans="1:7">
      <c r="A9367" t="s">
        <v>24951</v>
      </c>
      <c r="B9367">
        <v>4</v>
      </c>
      <c r="C9367" t="s">
        <v>24952</v>
      </c>
      <c r="D9367">
        <v>4</v>
      </c>
      <c r="E9367" t="s">
        <v>27</v>
      </c>
      <c r="F9367" t="s">
        <v>27</v>
      </c>
      <c r="G9367">
        <v>7</v>
      </c>
    </row>
    <row r="9368" spans="1:7">
      <c r="A9368" t="s">
        <v>24953</v>
      </c>
      <c r="B9368">
        <v>7</v>
      </c>
      <c r="C9368" t="s">
        <v>24954</v>
      </c>
      <c r="D9368">
        <v>7</v>
      </c>
      <c r="E9368" t="s">
        <v>28</v>
      </c>
      <c r="F9368" t="s">
        <v>28</v>
      </c>
      <c r="G9368">
        <v>6</v>
      </c>
    </row>
    <row r="9369" spans="1:7">
      <c r="A9369" t="s">
        <v>24955</v>
      </c>
      <c r="B9369">
        <v>8</v>
      </c>
      <c r="C9369" t="s">
        <v>12878</v>
      </c>
      <c r="D9369">
        <v>8</v>
      </c>
      <c r="E9369" t="s">
        <v>28</v>
      </c>
      <c r="F9369" t="s">
        <v>28</v>
      </c>
      <c r="G9369">
        <v>6</v>
      </c>
    </row>
    <row r="9370" spans="1:7">
      <c r="A9370" t="s">
        <v>24956</v>
      </c>
      <c r="B9370">
        <v>5</v>
      </c>
      <c r="C9370" t="s">
        <v>24957</v>
      </c>
      <c r="D9370">
        <v>5</v>
      </c>
      <c r="E9370" t="s">
        <v>6368</v>
      </c>
      <c r="F9370" t="s">
        <v>6368</v>
      </c>
      <c r="G9370">
        <v>6</v>
      </c>
    </row>
    <row r="9371" spans="1:7">
      <c r="A9371" t="s">
        <v>24958</v>
      </c>
      <c r="B9371">
        <v>10</v>
      </c>
      <c r="C9371" t="s">
        <v>24959</v>
      </c>
      <c r="D9371">
        <v>10</v>
      </c>
      <c r="E9371" t="s">
        <v>6397</v>
      </c>
      <c r="F9371" t="s">
        <v>6397</v>
      </c>
      <c r="G9371">
        <v>11</v>
      </c>
    </row>
    <row r="9372" spans="1:7">
      <c r="A9372" t="s">
        <v>24960</v>
      </c>
      <c r="B9372">
        <v>3</v>
      </c>
      <c r="C9372" t="s">
        <v>9637</v>
      </c>
      <c r="D9372">
        <v>7</v>
      </c>
      <c r="E9372" t="s">
        <v>6372</v>
      </c>
      <c r="F9372" t="s">
        <v>6372</v>
      </c>
      <c r="G9372">
        <v>6</v>
      </c>
    </row>
    <row r="9373" spans="1:7">
      <c r="A9373" t="s">
        <v>24961</v>
      </c>
      <c r="B9373">
        <v>7</v>
      </c>
      <c r="C9373" t="s">
        <v>24962</v>
      </c>
      <c r="D9373">
        <v>7</v>
      </c>
      <c r="E9373" t="s">
        <v>6400</v>
      </c>
      <c r="F9373" t="s">
        <v>6400</v>
      </c>
      <c r="G9373">
        <v>6</v>
      </c>
    </row>
    <row r="9374" spans="1:7">
      <c r="A9374" t="s">
        <v>24963</v>
      </c>
      <c r="B9374">
        <v>6</v>
      </c>
      <c r="C9374" t="s">
        <v>24964</v>
      </c>
      <c r="D9374">
        <v>6</v>
      </c>
      <c r="E9374" t="s">
        <v>6368</v>
      </c>
      <c r="F9374" t="s">
        <v>6368</v>
      </c>
      <c r="G9374">
        <v>6</v>
      </c>
    </row>
    <row r="9375" spans="1:7">
      <c r="A9375" t="s">
        <v>24965</v>
      </c>
      <c r="B9375">
        <v>5</v>
      </c>
      <c r="C9375" t="s">
        <v>18492</v>
      </c>
      <c r="D9375">
        <v>6</v>
      </c>
      <c r="E9375" t="s">
        <v>6372</v>
      </c>
      <c r="F9375" t="s">
        <v>6372</v>
      </c>
      <c r="G9375">
        <v>6</v>
      </c>
    </row>
    <row r="9376" spans="1:7">
      <c r="A9376" t="s">
        <v>24966</v>
      </c>
      <c r="B9376">
        <v>6</v>
      </c>
      <c r="C9376" t="s">
        <v>12038</v>
      </c>
      <c r="D9376">
        <v>7</v>
      </c>
      <c r="E9376" t="s">
        <v>6372</v>
      </c>
      <c r="F9376" t="s">
        <v>6372</v>
      </c>
      <c r="G9376">
        <v>6</v>
      </c>
    </row>
    <row r="9377" spans="1:7">
      <c r="A9377" t="s">
        <v>24967</v>
      </c>
      <c r="B9377">
        <v>7</v>
      </c>
      <c r="C9377" t="s">
        <v>24968</v>
      </c>
      <c r="D9377">
        <v>7</v>
      </c>
      <c r="E9377" t="s">
        <v>6372</v>
      </c>
      <c r="F9377" t="s">
        <v>6372</v>
      </c>
      <c r="G9377">
        <v>6</v>
      </c>
    </row>
    <row r="9378" spans="1:7">
      <c r="A9378" t="s">
        <v>24969</v>
      </c>
      <c r="B9378">
        <v>3</v>
      </c>
      <c r="C9378" t="s">
        <v>24970</v>
      </c>
      <c r="D9378">
        <v>6</v>
      </c>
      <c r="E9378" t="s">
        <v>6400</v>
      </c>
      <c r="F9378" t="s">
        <v>6400</v>
      </c>
      <c r="G9378">
        <v>6</v>
      </c>
    </row>
    <row r="9379" spans="1:7">
      <c r="A9379" t="s">
        <v>24971</v>
      </c>
      <c r="B9379">
        <v>3</v>
      </c>
      <c r="C9379" t="s">
        <v>24972</v>
      </c>
      <c r="D9379">
        <v>6</v>
      </c>
      <c r="E9379" t="s">
        <v>6372</v>
      </c>
      <c r="F9379" t="s">
        <v>6372</v>
      </c>
      <c r="G9379">
        <v>6</v>
      </c>
    </row>
    <row r="9380" spans="1:7">
      <c r="A9380" t="s">
        <v>24973</v>
      </c>
      <c r="B9380">
        <v>1</v>
      </c>
      <c r="C9380" t="s">
        <v>24974</v>
      </c>
      <c r="D9380">
        <v>7</v>
      </c>
      <c r="E9380" t="s">
        <v>6368</v>
      </c>
      <c r="F9380" t="s">
        <v>6368</v>
      </c>
      <c r="G9380">
        <v>6</v>
      </c>
    </row>
    <row r="9381" spans="1:7">
      <c r="A9381" t="s">
        <v>24975</v>
      </c>
      <c r="B9381">
        <v>5</v>
      </c>
      <c r="C9381" t="s">
        <v>24976</v>
      </c>
      <c r="D9381">
        <v>5</v>
      </c>
      <c r="E9381" t="s">
        <v>6372</v>
      </c>
      <c r="F9381" t="s">
        <v>6372</v>
      </c>
      <c r="G9381">
        <v>6</v>
      </c>
    </row>
    <row r="9382" spans="1:7">
      <c r="A9382" t="s">
        <v>24977</v>
      </c>
      <c r="B9382">
        <v>7</v>
      </c>
      <c r="C9382" t="s">
        <v>24978</v>
      </c>
      <c r="D9382">
        <v>7</v>
      </c>
      <c r="E9382" t="s">
        <v>6372</v>
      </c>
      <c r="F9382" t="s">
        <v>6372</v>
      </c>
      <c r="G9382">
        <v>6</v>
      </c>
    </row>
    <row r="9383" spans="1:7">
      <c r="A9383" t="s">
        <v>24979</v>
      </c>
      <c r="B9383">
        <v>5</v>
      </c>
      <c r="C9383" t="s">
        <v>24980</v>
      </c>
      <c r="D9383">
        <v>5</v>
      </c>
      <c r="E9383" t="s">
        <v>6372</v>
      </c>
      <c r="F9383" t="s">
        <v>6372</v>
      </c>
      <c r="G9383">
        <v>6</v>
      </c>
    </row>
    <row r="9384" spans="1:7">
      <c r="A9384" t="s">
        <v>24981</v>
      </c>
      <c r="B9384">
        <v>6</v>
      </c>
      <c r="C9384" t="s">
        <v>24982</v>
      </c>
      <c r="D9384">
        <v>6</v>
      </c>
      <c r="E9384" t="s">
        <v>6372</v>
      </c>
      <c r="F9384" t="s">
        <v>6372</v>
      </c>
      <c r="G9384">
        <v>6</v>
      </c>
    </row>
    <row r="9385" spans="1:7">
      <c r="A9385" t="s">
        <v>24983</v>
      </c>
      <c r="B9385">
        <v>7</v>
      </c>
      <c r="C9385" t="s">
        <v>24984</v>
      </c>
      <c r="D9385">
        <v>7</v>
      </c>
      <c r="E9385" t="s">
        <v>27</v>
      </c>
      <c r="F9385" t="s">
        <v>27</v>
      </c>
      <c r="G9385">
        <v>7</v>
      </c>
    </row>
    <row r="9386" spans="1:7">
      <c r="A9386" t="s">
        <v>24985</v>
      </c>
      <c r="B9386">
        <v>27</v>
      </c>
      <c r="C9386" t="s">
        <v>24986</v>
      </c>
      <c r="D9386">
        <v>24</v>
      </c>
      <c r="E9386" t="s">
        <v>6362</v>
      </c>
      <c r="F9386" t="s">
        <v>6362</v>
      </c>
      <c r="G9386">
        <v>32</v>
      </c>
    </row>
    <row r="9387" spans="1:7">
      <c r="A9387" t="s">
        <v>24987</v>
      </c>
      <c r="B9387">
        <v>7</v>
      </c>
      <c r="C9387" t="s">
        <v>24988</v>
      </c>
      <c r="D9387">
        <v>7</v>
      </c>
      <c r="E9387" t="s">
        <v>28</v>
      </c>
      <c r="F9387" t="s">
        <v>28</v>
      </c>
      <c r="G9387">
        <v>6</v>
      </c>
    </row>
    <row r="9388" spans="1:7">
      <c r="A9388" t="s">
        <v>24989</v>
      </c>
      <c r="B9388">
        <v>11</v>
      </c>
      <c r="C9388" t="s">
        <v>24990</v>
      </c>
      <c r="D9388">
        <v>11</v>
      </c>
      <c r="E9388" t="s">
        <v>6397</v>
      </c>
      <c r="F9388" t="s">
        <v>6397</v>
      </c>
      <c r="G9388">
        <v>11</v>
      </c>
    </row>
    <row r="9389" spans="1:7">
      <c r="A9389" t="s">
        <v>24991</v>
      </c>
      <c r="B9389">
        <v>4</v>
      </c>
      <c r="C9389" t="s">
        <v>24992</v>
      </c>
      <c r="D9389">
        <v>4</v>
      </c>
      <c r="E9389" t="s">
        <v>6400</v>
      </c>
      <c r="F9389" t="s">
        <v>6400</v>
      </c>
      <c r="G9389">
        <v>6</v>
      </c>
    </row>
    <row r="9390" spans="1:7">
      <c r="A9390" t="s">
        <v>24993</v>
      </c>
      <c r="B9390">
        <v>7</v>
      </c>
      <c r="C9390" t="s">
        <v>24994</v>
      </c>
      <c r="D9390">
        <v>7</v>
      </c>
      <c r="E9390" t="s">
        <v>6372</v>
      </c>
      <c r="F9390" t="s">
        <v>6372</v>
      </c>
      <c r="G9390">
        <v>6</v>
      </c>
    </row>
    <row r="9391" spans="1:7">
      <c r="A9391" t="s">
        <v>24995</v>
      </c>
      <c r="B9391">
        <v>11</v>
      </c>
      <c r="C9391" t="s">
        <v>24996</v>
      </c>
      <c r="D9391">
        <v>11</v>
      </c>
      <c r="E9391" t="s">
        <v>6397</v>
      </c>
      <c r="F9391" t="s">
        <v>6397</v>
      </c>
      <c r="G9391">
        <v>11</v>
      </c>
    </row>
    <row r="9392" spans="1:7">
      <c r="A9392" t="s">
        <v>24997</v>
      </c>
      <c r="B9392">
        <v>5</v>
      </c>
      <c r="C9392" t="s">
        <v>24998</v>
      </c>
      <c r="D9392">
        <v>5</v>
      </c>
      <c r="E9392" t="s">
        <v>6402</v>
      </c>
      <c r="F9392" t="s">
        <v>6402</v>
      </c>
      <c r="G9392">
        <v>4</v>
      </c>
    </row>
    <row r="9393" spans="1:7">
      <c r="A9393" t="s">
        <v>24999</v>
      </c>
      <c r="B9393">
        <v>6</v>
      </c>
      <c r="C9393" t="s">
        <v>25000</v>
      </c>
      <c r="D9393">
        <v>6</v>
      </c>
      <c r="E9393" t="s">
        <v>6400</v>
      </c>
      <c r="F9393" t="s">
        <v>6400</v>
      </c>
      <c r="G9393">
        <v>6</v>
      </c>
    </row>
    <row r="9394" spans="1:7">
      <c r="A9394" t="s">
        <v>25001</v>
      </c>
      <c r="B9394">
        <v>6</v>
      </c>
      <c r="C9394" t="s">
        <v>25002</v>
      </c>
      <c r="D9394">
        <v>6</v>
      </c>
      <c r="E9394" t="s">
        <v>6372</v>
      </c>
      <c r="F9394" t="s">
        <v>6372</v>
      </c>
      <c r="G9394">
        <v>6</v>
      </c>
    </row>
    <row r="9395" spans="1:7">
      <c r="A9395" t="s">
        <v>25003</v>
      </c>
      <c r="B9395">
        <v>6</v>
      </c>
      <c r="C9395" t="s">
        <v>25004</v>
      </c>
      <c r="D9395">
        <v>6</v>
      </c>
      <c r="E9395" t="s">
        <v>6400</v>
      </c>
      <c r="F9395" t="s">
        <v>6400</v>
      </c>
      <c r="G9395">
        <v>6</v>
      </c>
    </row>
    <row r="9396" spans="1:7">
      <c r="A9396" t="s">
        <v>25005</v>
      </c>
      <c r="B9396">
        <v>7</v>
      </c>
      <c r="C9396" t="s">
        <v>25006</v>
      </c>
      <c r="D9396">
        <v>7</v>
      </c>
      <c r="E9396" t="s">
        <v>27</v>
      </c>
      <c r="F9396" t="s">
        <v>27</v>
      </c>
      <c r="G9396">
        <v>7</v>
      </c>
    </row>
    <row r="9397" spans="1:7">
      <c r="A9397" t="s">
        <v>25007</v>
      </c>
      <c r="B9397">
        <v>8</v>
      </c>
      <c r="C9397" t="s">
        <v>25008</v>
      </c>
      <c r="D9397">
        <v>8</v>
      </c>
      <c r="E9397" t="s">
        <v>6363</v>
      </c>
      <c r="F9397" t="s">
        <v>6363</v>
      </c>
      <c r="G9397">
        <v>9</v>
      </c>
    </row>
    <row r="9398" spans="1:7">
      <c r="A9398" t="s">
        <v>25009</v>
      </c>
      <c r="B9398">
        <v>5</v>
      </c>
      <c r="C9398" t="s">
        <v>25010</v>
      </c>
      <c r="D9398">
        <v>5</v>
      </c>
      <c r="E9398" t="s">
        <v>6369</v>
      </c>
      <c r="F9398" t="s">
        <v>6369</v>
      </c>
      <c r="G9398">
        <v>3</v>
      </c>
    </row>
    <row r="9399" spans="1:7">
      <c r="A9399" t="s">
        <v>25011</v>
      </c>
      <c r="B9399">
        <v>6</v>
      </c>
      <c r="C9399" t="s">
        <v>25012</v>
      </c>
      <c r="D9399">
        <v>6</v>
      </c>
      <c r="E9399" t="s">
        <v>6372</v>
      </c>
      <c r="F9399" t="s">
        <v>6372</v>
      </c>
      <c r="G9399">
        <v>6</v>
      </c>
    </row>
    <row r="9400" spans="1:7">
      <c r="A9400" t="s">
        <v>25013</v>
      </c>
      <c r="B9400">
        <v>6</v>
      </c>
      <c r="C9400" t="s">
        <v>25014</v>
      </c>
      <c r="D9400">
        <v>6</v>
      </c>
      <c r="E9400" t="s">
        <v>27</v>
      </c>
      <c r="F9400" t="s">
        <v>27</v>
      </c>
      <c r="G9400">
        <v>7</v>
      </c>
    </row>
    <row r="9401" spans="1:7">
      <c r="A9401" t="s">
        <v>25015</v>
      </c>
      <c r="B9401">
        <v>6</v>
      </c>
      <c r="C9401" t="s">
        <v>25016</v>
      </c>
      <c r="D9401">
        <v>6</v>
      </c>
      <c r="E9401" t="s">
        <v>6402</v>
      </c>
      <c r="F9401" t="s">
        <v>6402</v>
      </c>
      <c r="G9401">
        <v>4</v>
      </c>
    </row>
    <row r="9402" spans="1:7">
      <c r="A9402" t="s">
        <v>25017</v>
      </c>
      <c r="B9402">
        <v>7</v>
      </c>
      <c r="C9402" t="s">
        <v>25018</v>
      </c>
      <c r="D9402">
        <v>7</v>
      </c>
      <c r="E9402" t="s">
        <v>6372</v>
      </c>
      <c r="F9402" t="s">
        <v>6372</v>
      </c>
      <c r="G9402">
        <v>6</v>
      </c>
    </row>
    <row r="9403" spans="1:7">
      <c r="A9403" t="s">
        <v>25019</v>
      </c>
      <c r="B9403">
        <v>3</v>
      </c>
      <c r="C9403" t="s">
        <v>25020</v>
      </c>
      <c r="D9403">
        <v>7</v>
      </c>
      <c r="E9403" t="s">
        <v>27</v>
      </c>
      <c r="F9403" t="s">
        <v>27</v>
      </c>
      <c r="G9403">
        <v>7</v>
      </c>
    </row>
    <row r="9404" spans="1:7">
      <c r="A9404" t="s">
        <v>25021</v>
      </c>
      <c r="B9404">
        <v>11</v>
      </c>
      <c r="C9404" t="s">
        <v>25022</v>
      </c>
      <c r="D9404">
        <v>11</v>
      </c>
      <c r="E9404" t="s">
        <v>6397</v>
      </c>
      <c r="F9404" t="s">
        <v>6397</v>
      </c>
      <c r="G9404">
        <v>11</v>
      </c>
    </row>
    <row r="9405" spans="1:7">
      <c r="A9405" t="s">
        <v>25023</v>
      </c>
      <c r="B9405">
        <v>6</v>
      </c>
      <c r="C9405" t="s">
        <v>25024</v>
      </c>
      <c r="D9405">
        <v>13</v>
      </c>
      <c r="E9405" t="s">
        <v>6395</v>
      </c>
      <c r="F9405" t="s">
        <v>6395</v>
      </c>
      <c r="G9405">
        <v>13</v>
      </c>
    </row>
    <row r="9406" spans="1:7">
      <c r="A9406" t="s">
        <v>25025</v>
      </c>
      <c r="B9406">
        <v>8</v>
      </c>
      <c r="C9406" t="s">
        <v>25026</v>
      </c>
      <c r="D9406">
        <v>8</v>
      </c>
      <c r="E9406" t="s">
        <v>27</v>
      </c>
      <c r="F9406" t="s">
        <v>27</v>
      </c>
      <c r="G9406">
        <v>7</v>
      </c>
    </row>
    <row r="9407" spans="1:7">
      <c r="A9407" t="s">
        <v>25027</v>
      </c>
      <c r="B9407">
        <v>7</v>
      </c>
      <c r="C9407" t="s">
        <v>25028</v>
      </c>
      <c r="D9407">
        <v>7</v>
      </c>
      <c r="E9407" t="s">
        <v>27</v>
      </c>
      <c r="F9407" t="s">
        <v>27</v>
      </c>
      <c r="G9407">
        <v>7</v>
      </c>
    </row>
    <row r="9408" spans="1:7">
      <c r="A9408" t="s">
        <v>25029</v>
      </c>
      <c r="B9408">
        <v>7</v>
      </c>
      <c r="C9408" t="s">
        <v>25030</v>
      </c>
      <c r="D9408">
        <v>7</v>
      </c>
      <c r="E9408" t="s">
        <v>6368</v>
      </c>
      <c r="F9408" t="s">
        <v>6368</v>
      </c>
      <c r="G9408">
        <v>6</v>
      </c>
    </row>
    <row r="9409" spans="1:7">
      <c r="A9409" t="s">
        <v>25031</v>
      </c>
      <c r="B9409">
        <v>6</v>
      </c>
      <c r="C9409" t="s">
        <v>25032</v>
      </c>
      <c r="D9409">
        <v>6</v>
      </c>
      <c r="E9409" t="s">
        <v>28</v>
      </c>
      <c r="F9409" t="s">
        <v>28</v>
      </c>
      <c r="G9409">
        <v>6</v>
      </c>
    </row>
    <row r="9410" spans="1:7">
      <c r="A9410" t="s">
        <v>25033</v>
      </c>
      <c r="B9410">
        <v>4</v>
      </c>
      <c r="C9410" t="s">
        <v>25034</v>
      </c>
      <c r="D9410">
        <v>8</v>
      </c>
      <c r="E9410" t="s">
        <v>6363</v>
      </c>
      <c r="F9410" t="s">
        <v>6363</v>
      </c>
      <c r="G9410">
        <v>9</v>
      </c>
    </row>
    <row r="9411" spans="1:7">
      <c r="A9411" t="s">
        <v>25035</v>
      </c>
      <c r="B9411">
        <v>5</v>
      </c>
      <c r="C9411" t="s">
        <v>25036</v>
      </c>
      <c r="D9411">
        <v>5</v>
      </c>
      <c r="E9411" t="s">
        <v>28</v>
      </c>
      <c r="F9411" t="s">
        <v>28</v>
      </c>
      <c r="G9411">
        <v>6</v>
      </c>
    </row>
    <row r="9412" spans="1:7">
      <c r="A9412" t="s">
        <v>25037</v>
      </c>
      <c r="B9412">
        <v>7</v>
      </c>
      <c r="C9412" t="s">
        <v>25038</v>
      </c>
      <c r="D9412">
        <v>7</v>
      </c>
      <c r="E9412" t="s">
        <v>27</v>
      </c>
      <c r="F9412" t="s">
        <v>27</v>
      </c>
      <c r="G9412">
        <v>7</v>
      </c>
    </row>
    <row r="9413" spans="1:7">
      <c r="A9413" t="s">
        <v>25039</v>
      </c>
      <c r="B9413">
        <v>3.5</v>
      </c>
      <c r="C9413" t="s">
        <v>7806</v>
      </c>
      <c r="D9413">
        <v>5</v>
      </c>
      <c r="E9413" t="s">
        <v>6372</v>
      </c>
      <c r="F9413" t="s">
        <v>6372</v>
      </c>
      <c r="G9413">
        <v>6</v>
      </c>
    </row>
    <row r="9414" spans="1:7">
      <c r="A9414" t="s">
        <v>25040</v>
      </c>
      <c r="B9414">
        <v>9</v>
      </c>
      <c r="C9414" t="s">
        <v>25041</v>
      </c>
      <c r="D9414">
        <v>9</v>
      </c>
      <c r="E9414" t="s">
        <v>6368</v>
      </c>
      <c r="F9414" t="s">
        <v>6368</v>
      </c>
      <c r="G9414">
        <v>6</v>
      </c>
    </row>
    <row r="9415" spans="1:7">
      <c r="A9415" t="s">
        <v>25042</v>
      </c>
      <c r="B9415">
        <v>7</v>
      </c>
      <c r="C9415" t="s">
        <v>25043</v>
      </c>
      <c r="D9415">
        <v>7</v>
      </c>
      <c r="E9415" t="s">
        <v>6372</v>
      </c>
      <c r="F9415" t="s">
        <v>6372</v>
      </c>
      <c r="G9415">
        <v>6</v>
      </c>
    </row>
    <row r="9416" spans="1:7">
      <c r="A9416" t="s">
        <v>25044</v>
      </c>
      <c r="B9416">
        <v>4</v>
      </c>
      <c r="C9416" t="s">
        <v>25045</v>
      </c>
      <c r="D9416">
        <v>4</v>
      </c>
      <c r="E9416" t="s">
        <v>6402</v>
      </c>
      <c r="F9416" t="s">
        <v>6402</v>
      </c>
      <c r="G9416">
        <v>4</v>
      </c>
    </row>
    <row r="9417" spans="1:7">
      <c r="A9417" t="s">
        <v>25046</v>
      </c>
      <c r="B9417">
        <v>4</v>
      </c>
      <c r="C9417" t="s">
        <v>18222</v>
      </c>
      <c r="D9417">
        <v>7</v>
      </c>
      <c r="E9417" t="s">
        <v>6372</v>
      </c>
      <c r="F9417" t="s">
        <v>6372</v>
      </c>
      <c r="G9417">
        <v>6</v>
      </c>
    </row>
    <row r="9418" spans="1:7">
      <c r="A9418" t="s">
        <v>25047</v>
      </c>
      <c r="B9418">
        <v>6</v>
      </c>
      <c r="C9418" t="s">
        <v>25048</v>
      </c>
      <c r="D9418">
        <v>6</v>
      </c>
      <c r="E9418" t="s">
        <v>27</v>
      </c>
      <c r="F9418" t="s">
        <v>27</v>
      </c>
      <c r="G9418">
        <v>7</v>
      </c>
    </row>
    <row r="9419" spans="1:7">
      <c r="A9419" t="s">
        <v>25049</v>
      </c>
      <c r="B9419">
        <v>20</v>
      </c>
      <c r="C9419" t="s">
        <v>25050</v>
      </c>
      <c r="D9419">
        <v>20</v>
      </c>
      <c r="E9419" t="s">
        <v>31</v>
      </c>
      <c r="F9419" t="s">
        <v>31</v>
      </c>
      <c r="G9419">
        <v>24</v>
      </c>
    </row>
    <row r="9420" spans="1:7">
      <c r="A9420" t="s">
        <v>25051</v>
      </c>
      <c r="B9420">
        <v>5</v>
      </c>
      <c r="C9420" t="s">
        <v>25052</v>
      </c>
      <c r="D9420">
        <v>5</v>
      </c>
      <c r="E9420" t="s">
        <v>28</v>
      </c>
      <c r="F9420" t="s">
        <v>28</v>
      </c>
      <c r="G9420">
        <v>6</v>
      </c>
    </row>
    <row r="9421" spans="1:7">
      <c r="A9421" t="s">
        <v>25053</v>
      </c>
      <c r="B9421">
        <v>6</v>
      </c>
      <c r="C9421" t="s">
        <v>25054</v>
      </c>
      <c r="D9421">
        <v>6</v>
      </c>
      <c r="E9421" t="s">
        <v>6368</v>
      </c>
      <c r="F9421" t="s">
        <v>6368</v>
      </c>
      <c r="G9421">
        <v>6</v>
      </c>
    </row>
    <row r="9422" spans="1:7">
      <c r="A9422" t="s">
        <v>25055</v>
      </c>
      <c r="B9422">
        <v>8</v>
      </c>
      <c r="C9422" t="s">
        <v>25056</v>
      </c>
      <c r="D9422">
        <v>8</v>
      </c>
      <c r="E9422" t="s">
        <v>28</v>
      </c>
      <c r="F9422" t="s">
        <v>28</v>
      </c>
      <c r="G9422">
        <v>6</v>
      </c>
    </row>
    <row r="9423" spans="1:7">
      <c r="A9423" t="s">
        <v>25057</v>
      </c>
      <c r="B9423">
        <v>6</v>
      </c>
      <c r="C9423" t="s">
        <v>25058</v>
      </c>
      <c r="D9423">
        <v>6</v>
      </c>
      <c r="E9423" t="s">
        <v>27</v>
      </c>
      <c r="F9423" t="s">
        <v>27</v>
      </c>
      <c r="G9423">
        <v>7</v>
      </c>
    </row>
    <row r="9424" spans="1:7">
      <c r="A9424" t="s">
        <v>25059</v>
      </c>
      <c r="B9424">
        <v>4</v>
      </c>
      <c r="C9424" t="s">
        <v>25060</v>
      </c>
      <c r="D9424">
        <v>7</v>
      </c>
      <c r="E9424" t="s">
        <v>27</v>
      </c>
      <c r="F9424" t="s">
        <v>27</v>
      </c>
      <c r="G9424">
        <v>7</v>
      </c>
    </row>
    <row r="9425" spans="1:7">
      <c r="A9425" t="s">
        <v>25061</v>
      </c>
      <c r="B9425">
        <v>4</v>
      </c>
      <c r="C9425" t="s">
        <v>25062</v>
      </c>
      <c r="D9425">
        <v>7</v>
      </c>
      <c r="E9425" t="s">
        <v>27</v>
      </c>
      <c r="F9425" t="s">
        <v>27</v>
      </c>
      <c r="G9425">
        <v>7</v>
      </c>
    </row>
    <row r="9426" spans="1:7">
      <c r="A9426" t="s">
        <v>25063</v>
      </c>
      <c r="B9426">
        <v>3</v>
      </c>
      <c r="C9426" t="s">
        <v>17750</v>
      </c>
      <c r="D9426">
        <v>6</v>
      </c>
      <c r="E9426" t="s">
        <v>6372</v>
      </c>
      <c r="F9426" t="s">
        <v>6372</v>
      </c>
      <c r="G9426">
        <v>6</v>
      </c>
    </row>
    <row r="9427" spans="1:7">
      <c r="A9427" t="s">
        <v>25064</v>
      </c>
      <c r="B9427">
        <v>4</v>
      </c>
      <c r="C9427" t="s">
        <v>25065</v>
      </c>
      <c r="D9427">
        <v>4</v>
      </c>
      <c r="E9427" t="s">
        <v>6400</v>
      </c>
      <c r="F9427" t="s">
        <v>6400</v>
      </c>
      <c r="G9427">
        <v>6</v>
      </c>
    </row>
    <row r="9428" spans="1:7">
      <c r="A9428" t="s">
        <v>25066</v>
      </c>
      <c r="B9428">
        <v>5</v>
      </c>
      <c r="C9428" t="s">
        <v>25067</v>
      </c>
      <c r="D9428">
        <v>5</v>
      </c>
      <c r="E9428" t="s">
        <v>27</v>
      </c>
      <c r="F9428" t="s">
        <v>27</v>
      </c>
      <c r="G9428">
        <v>7</v>
      </c>
    </row>
    <row r="9429" spans="1:7">
      <c r="A9429" t="s">
        <v>25068</v>
      </c>
      <c r="B9429">
        <v>6</v>
      </c>
      <c r="C9429" t="s">
        <v>25069</v>
      </c>
      <c r="D9429">
        <v>5</v>
      </c>
      <c r="E9429" t="s">
        <v>27</v>
      </c>
      <c r="F9429" t="s">
        <v>27</v>
      </c>
      <c r="G9429">
        <v>7</v>
      </c>
    </row>
    <row r="9430" spans="1:7">
      <c r="A9430" t="s">
        <v>25070</v>
      </c>
      <c r="B9430">
        <v>7</v>
      </c>
      <c r="C9430" t="s">
        <v>25071</v>
      </c>
      <c r="D9430">
        <v>7</v>
      </c>
      <c r="E9430" t="s">
        <v>28</v>
      </c>
      <c r="F9430" t="s">
        <v>28</v>
      </c>
      <c r="G9430">
        <v>6</v>
      </c>
    </row>
    <row r="9431" spans="1:7">
      <c r="A9431" t="s">
        <v>25072</v>
      </c>
      <c r="B9431">
        <v>8</v>
      </c>
      <c r="C9431" t="s">
        <v>25073</v>
      </c>
      <c r="D9431">
        <v>8</v>
      </c>
      <c r="E9431" t="s">
        <v>27</v>
      </c>
      <c r="F9431" t="s">
        <v>27</v>
      </c>
      <c r="G9431">
        <v>7</v>
      </c>
    </row>
    <row r="9432" spans="1:7">
      <c r="A9432" t="s">
        <v>25074</v>
      </c>
      <c r="B9432">
        <v>7</v>
      </c>
      <c r="C9432" t="s">
        <v>25075</v>
      </c>
      <c r="D9432">
        <v>7</v>
      </c>
      <c r="E9432" t="s">
        <v>6372</v>
      </c>
      <c r="F9432" t="s">
        <v>6372</v>
      </c>
      <c r="G9432">
        <v>6</v>
      </c>
    </row>
    <row r="9433" spans="1:7">
      <c r="A9433" t="s">
        <v>25076</v>
      </c>
      <c r="B9433">
        <v>6</v>
      </c>
      <c r="C9433" t="s">
        <v>25077</v>
      </c>
      <c r="D9433">
        <v>6</v>
      </c>
      <c r="E9433" t="s">
        <v>6368</v>
      </c>
      <c r="F9433" t="s">
        <v>6368</v>
      </c>
      <c r="G9433">
        <v>6</v>
      </c>
    </row>
    <row r="9434" spans="1:7">
      <c r="A9434" t="s">
        <v>25078</v>
      </c>
      <c r="B9434">
        <v>5</v>
      </c>
      <c r="C9434" t="s">
        <v>25079</v>
      </c>
      <c r="D9434">
        <v>6</v>
      </c>
      <c r="E9434" t="s">
        <v>6402</v>
      </c>
      <c r="F9434" t="s">
        <v>6402</v>
      </c>
      <c r="G9434">
        <v>4</v>
      </c>
    </row>
    <row r="9435" spans="1:7">
      <c r="A9435" t="s">
        <v>25080</v>
      </c>
      <c r="B9435">
        <v>7</v>
      </c>
      <c r="C9435" t="s">
        <v>25081</v>
      </c>
      <c r="D9435">
        <v>7</v>
      </c>
      <c r="E9435" t="s">
        <v>27</v>
      </c>
      <c r="F9435" t="s">
        <v>27</v>
      </c>
      <c r="G9435">
        <v>7</v>
      </c>
    </row>
    <row r="9436" spans="1:7">
      <c r="A9436" t="s">
        <v>25082</v>
      </c>
      <c r="B9436">
        <v>5</v>
      </c>
      <c r="C9436" t="s">
        <v>25083</v>
      </c>
      <c r="D9436">
        <v>5</v>
      </c>
      <c r="E9436" t="s">
        <v>6400</v>
      </c>
      <c r="F9436" t="s">
        <v>6400</v>
      </c>
      <c r="G9436">
        <v>6</v>
      </c>
    </row>
    <row r="9437" spans="1:7">
      <c r="A9437" t="s">
        <v>25084</v>
      </c>
      <c r="B9437">
        <v>5</v>
      </c>
      <c r="C9437" t="s">
        <v>20623</v>
      </c>
      <c r="D9437">
        <v>6</v>
      </c>
      <c r="E9437" t="s">
        <v>6372</v>
      </c>
      <c r="F9437" t="s">
        <v>6372</v>
      </c>
      <c r="G9437">
        <v>6</v>
      </c>
    </row>
    <row r="9438" spans="1:7">
      <c r="A9438" t="s">
        <v>25085</v>
      </c>
      <c r="B9438">
        <v>3</v>
      </c>
      <c r="C9438" t="s">
        <v>14199</v>
      </c>
      <c r="D9438">
        <v>5</v>
      </c>
      <c r="E9438" t="s">
        <v>6372</v>
      </c>
      <c r="F9438" t="s">
        <v>6372</v>
      </c>
      <c r="G9438">
        <v>6</v>
      </c>
    </row>
    <row r="9439" spans="1:7">
      <c r="A9439" t="s">
        <v>25086</v>
      </c>
      <c r="B9439">
        <v>5</v>
      </c>
      <c r="C9439" t="s">
        <v>25087</v>
      </c>
      <c r="D9439">
        <v>4</v>
      </c>
      <c r="E9439" t="s">
        <v>27</v>
      </c>
      <c r="F9439" t="s">
        <v>27</v>
      </c>
      <c r="G9439">
        <v>7</v>
      </c>
    </row>
    <row r="9440" spans="1:7">
      <c r="A9440" t="s">
        <v>25088</v>
      </c>
      <c r="B9440">
        <v>6</v>
      </c>
      <c r="C9440" t="s">
        <v>25089</v>
      </c>
      <c r="D9440">
        <v>6</v>
      </c>
      <c r="E9440" t="s">
        <v>28</v>
      </c>
      <c r="F9440" t="s">
        <v>28</v>
      </c>
      <c r="G9440">
        <v>6</v>
      </c>
    </row>
    <row r="9441" spans="1:7">
      <c r="A9441" t="s">
        <v>25090</v>
      </c>
      <c r="B9441">
        <v>7</v>
      </c>
      <c r="C9441" t="s">
        <v>25091</v>
      </c>
      <c r="D9441">
        <v>7</v>
      </c>
      <c r="E9441" t="s">
        <v>27</v>
      </c>
      <c r="F9441" t="s">
        <v>27</v>
      </c>
      <c r="G9441">
        <v>7</v>
      </c>
    </row>
    <row r="9442" spans="1:7">
      <c r="A9442" t="s">
        <v>25092</v>
      </c>
      <c r="B9442">
        <v>4</v>
      </c>
      <c r="C9442" t="s">
        <v>25093</v>
      </c>
      <c r="D9442">
        <v>6</v>
      </c>
      <c r="E9442" t="s">
        <v>6372</v>
      </c>
      <c r="F9442" t="s">
        <v>6372</v>
      </c>
      <c r="G9442">
        <v>6</v>
      </c>
    </row>
    <row r="9443" spans="1:7">
      <c r="A9443" t="s">
        <v>25094</v>
      </c>
      <c r="B9443">
        <v>5</v>
      </c>
      <c r="C9443" t="s">
        <v>25095</v>
      </c>
      <c r="D9443">
        <v>5</v>
      </c>
      <c r="E9443" t="s">
        <v>28</v>
      </c>
      <c r="F9443" t="s">
        <v>28</v>
      </c>
      <c r="G9443">
        <v>6</v>
      </c>
    </row>
    <row r="9444" spans="1:7">
      <c r="A9444" t="s">
        <v>25096</v>
      </c>
      <c r="B9444">
        <v>8</v>
      </c>
      <c r="C9444" t="s">
        <v>25097</v>
      </c>
      <c r="D9444">
        <v>8</v>
      </c>
      <c r="E9444" t="s">
        <v>28</v>
      </c>
      <c r="F9444" t="s">
        <v>28</v>
      </c>
      <c r="G9444">
        <v>6</v>
      </c>
    </row>
    <row r="9445" spans="1:7">
      <c r="A9445" t="s">
        <v>25098</v>
      </c>
      <c r="B9445">
        <v>5</v>
      </c>
      <c r="C9445" t="s">
        <v>15190</v>
      </c>
      <c r="D9445">
        <v>8</v>
      </c>
      <c r="E9445" t="s">
        <v>28</v>
      </c>
      <c r="F9445" t="s">
        <v>28</v>
      </c>
      <c r="G9445">
        <v>6</v>
      </c>
    </row>
    <row r="9446" spans="1:7">
      <c r="A9446" t="s">
        <v>25099</v>
      </c>
      <c r="B9446">
        <v>6</v>
      </c>
      <c r="C9446" t="s">
        <v>25100</v>
      </c>
      <c r="D9446">
        <v>6</v>
      </c>
      <c r="E9446" t="s">
        <v>6372</v>
      </c>
      <c r="F9446" t="s">
        <v>6372</v>
      </c>
      <c r="G9446">
        <v>6</v>
      </c>
    </row>
    <row r="9447" spans="1:7">
      <c r="A9447" t="s">
        <v>25101</v>
      </c>
      <c r="B9447">
        <v>4</v>
      </c>
      <c r="C9447" t="s">
        <v>25102</v>
      </c>
      <c r="D9447">
        <v>6</v>
      </c>
      <c r="E9447" t="s">
        <v>6372</v>
      </c>
      <c r="F9447" t="s">
        <v>6372</v>
      </c>
      <c r="G9447">
        <v>6</v>
      </c>
    </row>
    <row r="9448" spans="1:7">
      <c r="A9448" t="s">
        <v>25103</v>
      </c>
      <c r="B9448">
        <v>5</v>
      </c>
      <c r="C9448" t="s">
        <v>25104</v>
      </c>
      <c r="D9448">
        <v>5</v>
      </c>
      <c r="E9448" t="s">
        <v>28</v>
      </c>
      <c r="F9448" t="s">
        <v>28</v>
      </c>
      <c r="G9448">
        <v>6</v>
      </c>
    </row>
    <row r="9449" spans="1:7">
      <c r="A9449" t="s">
        <v>25105</v>
      </c>
      <c r="B9449">
        <v>3</v>
      </c>
      <c r="C9449" t="s">
        <v>25106</v>
      </c>
      <c r="D9449">
        <v>5</v>
      </c>
      <c r="E9449" t="s">
        <v>6372</v>
      </c>
      <c r="F9449" t="s">
        <v>6372</v>
      </c>
      <c r="G9449">
        <v>6</v>
      </c>
    </row>
    <row r="9450" spans="1:7">
      <c r="A9450" t="s">
        <v>25107</v>
      </c>
      <c r="B9450">
        <v>6</v>
      </c>
      <c r="C9450" t="s">
        <v>25108</v>
      </c>
      <c r="D9450">
        <v>6</v>
      </c>
      <c r="E9450" t="s">
        <v>6402</v>
      </c>
      <c r="F9450" t="s">
        <v>6402</v>
      </c>
      <c r="G9450">
        <v>4</v>
      </c>
    </row>
    <row r="9451" spans="1:7">
      <c r="A9451" t="s">
        <v>25109</v>
      </c>
      <c r="B9451">
        <v>7</v>
      </c>
      <c r="C9451" t="s">
        <v>25110</v>
      </c>
      <c r="D9451">
        <v>7</v>
      </c>
      <c r="E9451" t="s">
        <v>6372</v>
      </c>
      <c r="F9451" t="s">
        <v>6372</v>
      </c>
      <c r="G9451">
        <v>6</v>
      </c>
    </row>
    <row r="9452" spans="1:7">
      <c r="A9452" t="s">
        <v>25111</v>
      </c>
      <c r="B9452">
        <v>8</v>
      </c>
      <c r="C9452" t="s">
        <v>25112</v>
      </c>
      <c r="D9452">
        <v>8</v>
      </c>
      <c r="E9452" t="s">
        <v>6363</v>
      </c>
      <c r="F9452" t="s">
        <v>6363</v>
      </c>
      <c r="G9452">
        <v>9</v>
      </c>
    </row>
    <row r="9453" spans="1:7">
      <c r="A9453" t="s">
        <v>25113</v>
      </c>
      <c r="B9453">
        <v>3</v>
      </c>
      <c r="C9453" t="s">
        <v>25114</v>
      </c>
      <c r="D9453">
        <v>7</v>
      </c>
      <c r="E9453" t="s">
        <v>6372</v>
      </c>
      <c r="F9453" t="s">
        <v>6372</v>
      </c>
      <c r="G9453">
        <v>6</v>
      </c>
    </row>
    <row r="9454" spans="1:7">
      <c r="A9454" t="s">
        <v>25115</v>
      </c>
      <c r="B9454">
        <v>5</v>
      </c>
      <c r="C9454" t="s">
        <v>25116</v>
      </c>
      <c r="D9454">
        <v>5</v>
      </c>
      <c r="E9454" t="s">
        <v>6400</v>
      </c>
      <c r="F9454" t="s">
        <v>6400</v>
      </c>
      <c r="G9454">
        <v>6</v>
      </c>
    </row>
    <row r="9455" spans="1:7">
      <c r="A9455" t="s">
        <v>25117</v>
      </c>
      <c r="B9455">
        <v>5</v>
      </c>
      <c r="C9455" t="s">
        <v>25118</v>
      </c>
      <c r="D9455">
        <v>9</v>
      </c>
      <c r="E9455" t="s">
        <v>6372</v>
      </c>
      <c r="F9455" t="s">
        <v>6372</v>
      </c>
      <c r="G9455">
        <v>6</v>
      </c>
    </row>
    <row r="9456" spans="1:7">
      <c r="A9456" t="s">
        <v>25119</v>
      </c>
      <c r="B9456">
        <v>6</v>
      </c>
      <c r="C9456" t="s">
        <v>25120</v>
      </c>
      <c r="D9456">
        <v>6</v>
      </c>
      <c r="E9456" t="s">
        <v>6402</v>
      </c>
      <c r="F9456" t="s">
        <v>6402</v>
      </c>
      <c r="G9456">
        <v>4</v>
      </c>
    </row>
    <row r="9457" spans="1:7">
      <c r="A9457" t="s">
        <v>25121</v>
      </c>
      <c r="B9457">
        <v>9</v>
      </c>
      <c r="C9457" t="s">
        <v>25122</v>
      </c>
      <c r="D9457">
        <v>9</v>
      </c>
      <c r="E9457" t="s">
        <v>27</v>
      </c>
      <c r="F9457" t="s">
        <v>27</v>
      </c>
      <c r="G9457">
        <v>7</v>
      </c>
    </row>
    <row r="9458" spans="1:7">
      <c r="A9458" t="s">
        <v>25123</v>
      </c>
      <c r="B9458">
        <v>5</v>
      </c>
      <c r="C9458" t="s">
        <v>25124</v>
      </c>
      <c r="D9458">
        <v>5</v>
      </c>
      <c r="E9458" t="s">
        <v>6372</v>
      </c>
      <c r="F9458" t="s">
        <v>6372</v>
      </c>
      <c r="G9458">
        <v>6</v>
      </c>
    </row>
    <row r="9459" spans="1:7">
      <c r="A9459" t="s">
        <v>25125</v>
      </c>
      <c r="B9459">
        <v>8</v>
      </c>
      <c r="C9459" t="s">
        <v>25126</v>
      </c>
      <c r="D9459">
        <v>8</v>
      </c>
      <c r="E9459" t="s">
        <v>27</v>
      </c>
      <c r="F9459" t="s">
        <v>27</v>
      </c>
      <c r="G9459">
        <v>7</v>
      </c>
    </row>
    <row r="9460" spans="1:7">
      <c r="A9460" t="s">
        <v>25127</v>
      </c>
      <c r="B9460">
        <v>15</v>
      </c>
      <c r="C9460" t="s">
        <v>25128</v>
      </c>
      <c r="D9460">
        <v>15</v>
      </c>
      <c r="E9460" t="s">
        <v>6371</v>
      </c>
      <c r="F9460" t="s">
        <v>6371</v>
      </c>
      <c r="G9460">
        <v>16</v>
      </c>
    </row>
    <row r="9461" spans="1:7">
      <c r="A9461" t="s">
        <v>25129</v>
      </c>
      <c r="B9461">
        <v>10</v>
      </c>
      <c r="C9461" t="s">
        <v>25130</v>
      </c>
      <c r="D9461">
        <v>10</v>
      </c>
      <c r="E9461" t="s">
        <v>6397</v>
      </c>
      <c r="F9461" t="s">
        <v>6397</v>
      </c>
      <c r="G9461">
        <v>11</v>
      </c>
    </row>
    <row r="9462" spans="1:7">
      <c r="A9462" t="s">
        <v>25131</v>
      </c>
      <c r="B9462">
        <v>9</v>
      </c>
      <c r="C9462" t="s">
        <v>25132</v>
      </c>
      <c r="D9462">
        <v>9</v>
      </c>
      <c r="E9462" t="s">
        <v>27</v>
      </c>
      <c r="F9462" t="s">
        <v>27</v>
      </c>
      <c r="G9462">
        <v>7</v>
      </c>
    </row>
    <row r="9463" spans="1:7">
      <c r="A9463" t="s">
        <v>25133</v>
      </c>
      <c r="B9463">
        <v>2</v>
      </c>
      <c r="C9463" t="s">
        <v>14454</v>
      </c>
      <c r="D9463">
        <v>6</v>
      </c>
      <c r="E9463" t="s">
        <v>6372</v>
      </c>
      <c r="F9463" t="s">
        <v>6372</v>
      </c>
      <c r="G9463">
        <v>6</v>
      </c>
    </row>
    <row r="9464" spans="1:7">
      <c r="A9464" t="s">
        <v>25134</v>
      </c>
      <c r="B9464">
        <v>5</v>
      </c>
      <c r="C9464" t="s">
        <v>25135</v>
      </c>
      <c r="D9464">
        <v>5</v>
      </c>
      <c r="E9464" t="s">
        <v>6372</v>
      </c>
      <c r="F9464" t="s">
        <v>6372</v>
      </c>
      <c r="G9464">
        <v>6</v>
      </c>
    </row>
    <row r="9465" spans="1:7">
      <c r="A9465" t="s">
        <v>25136</v>
      </c>
      <c r="B9465">
        <v>6</v>
      </c>
      <c r="C9465" t="s">
        <v>25137</v>
      </c>
      <c r="D9465">
        <v>6</v>
      </c>
      <c r="E9465" t="s">
        <v>6400</v>
      </c>
      <c r="F9465" t="s">
        <v>6400</v>
      </c>
      <c r="G9465">
        <v>6</v>
      </c>
    </row>
    <row r="9466" spans="1:7">
      <c r="A9466" t="s">
        <v>25138</v>
      </c>
      <c r="B9466">
        <v>7</v>
      </c>
      <c r="C9466" t="s">
        <v>25139</v>
      </c>
      <c r="D9466">
        <v>7</v>
      </c>
      <c r="E9466" t="s">
        <v>6368</v>
      </c>
      <c r="F9466" t="s">
        <v>6368</v>
      </c>
      <c r="G9466">
        <v>6</v>
      </c>
    </row>
    <row r="9467" spans="1:7">
      <c r="A9467" t="s">
        <v>25140</v>
      </c>
      <c r="B9467">
        <v>4</v>
      </c>
      <c r="C9467" t="s">
        <v>25141</v>
      </c>
      <c r="D9467">
        <v>8</v>
      </c>
      <c r="E9467" t="s">
        <v>6363</v>
      </c>
      <c r="F9467" t="s">
        <v>6363</v>
      </c>
      <c r="G9467">
        <v>9</v>
      </c>
    </row>
    <row r="9468" spans="1:7">
      <c r="A9468" t="s">
        <v>25142</v>
      </c>
      <c r="B9468">
        <v>3</v>
      </c>
      <c r="C9468" t="s">
        <v>25143</v>
      </c>
      <c r="D9468">
        <v>7</v>
      </c>
      <c r="E9468" t="s">
        <v>6368</v>
      </c>
      <c r="F9468" t="s">
        <v>6368</v>
      </c>
      <c r="G9468">
        <v>6</v>
      </c>
    </row>
    <row r="9469" spans="1:7">
      <c r="A9469" t="s">
        <v>25144</v>
      </c>
      <c r="B9469">
        <v>6</v>
      </c>
      <c r="C9469" t="s">
        <v>25145</v>
      </c>
      <c r="D9469">
        <v>8</v>
      </c>
      <c r="E9469" t="s">
        <v>27</v>
      </c>
      <c r="F9469" t="s">
        <v>27</v>
      </c>
      <c r="G9469">
        <v>7</v>
      </c>
    </row>
    <row r="9470" spans="1:7">
      <c r="A9470" t="s">
        <v>25146</v>
      </c>
      <c r="B9470">
        <v>5</v>
      </c>
      <c r="C9470" t="s">
        <v>25147</v>
      </c>
      <c r="D9470">
        <v>13</v>
      </c>
      <c r="E9470" t="s">
        <v>34</v>
      </c>
      <c r="F9470" t="s">
        <v>34</v>
      </c>
      <c r="G9470">
        <v>13</v>
      </c>
    </row>
    <row r="9471" spans="1:7">
      <c r="A9471" t="s">
        <v>25148</v>
      </c>
      <c r="B9471">
        <v>17</v>
      </c>
      <c r="C9471" t="s">
        <v>25149</v>
      </c>
      <c r="D9471">
        <v>31</v>
      </c>
      <c r="E9471" t="s">
        <v>6396</v>
      </c>
      <c r="F9471" t="s">
        <v>6396</v>
      </c>
      <c r="G9471">
        <v>30</v>
      </c>
    </row>
    <row r="9472" spans="1:7">
      <c r="A9472" t="s">
        <v>25150</v>
      </c>
      <c r="B9472">
        <v>4</v>
      </c>
      <c r="C9472" t="s">
        <v>25151</v>
      </c>
      <c r="D9472">
        <v>10</v>
      </c>
      <c r="E9472" t="s">
        <v>6363</v>
      </c>
      <c r="F9472" t="s">
        <v>6363</v>
      </c>
      <c r="G9472">
        <v>9</v>
      </c>
    </row>
    <row r="9473" spans="1:7">
      <c r="A9473" t="s">
        <v>25152</v>
      </c>
      <c r="B9473">
        <v>9</v>
      </c>
      <c r="C9473" t="s">
        <v>25153</v>
      </c>
      <c r="D9473">
        <v>9</v>
      </c>
      <c r="E9473" t="s">
        <v>27</v>
      </c>
      <c r="F9473" t="s">
        <v>27</v>
      </c>
      <c r="G9473">
        <v>7</v>
      </c>
    </row>
    <row r="9474" spans="1:7">
      <c r="A9474" t="s">
        <v>25154</v>
      </c>
      <c r="B9474">
        <v>11</v>
      </c>
      <c r="C9474" t="s">
        <v>14150</v>
      </c>
      <c r="D9474">
        <v>13</v>
      </c>
      <c r="E9474" t="s">
        <v>6395</v>
      </c>
      <c r="F9474" t="s">
        <v>6395</v>
      </c>
      <c r="G9474">
        <v>13</v>
      </c>
    </row>
    <row r="9475" spans="1:7">
      <c r="A9475" t="s">
        <v>25155</v>
      </c>
      <c r="B9475">
        <v>5</v>
      </c>
      <c r="C9475" t="s">
        <v>25156</v>
      </c>
      <c r="D9475">
        <v>4</v>
      </c>
      <c r="E9475" t="s">
        <v>6372</v>
      </c>
      <c r="F9475" t="s">
        <v>6372</v>
      </c>
      <c r="G9475">
        <v>6</v>
      </c>
    </row>
    <row r="9476" spans="1:7">
      <c r="A9476" t="s">
        <v>25157</v>
      </c>
      <c r="B9476">
        <v>7</v>
      </c>
      <c r="C9476" t="s">
        <v>25158</v>
      </c>
      <c r="D9476">
        <v>7</v>
      </c>
      <c r="E9476" t="s">
        <v>6372</v>
      </c>
      <c r="F9476" t="s">
        <v>6372</v>
      </c>
      <c r="G9476">
        <v>6</v>
      </c>
    </row>
    <row r="9477" spans="1:7">
      <c r="A9477" t="s">
        <v>25159</v>
      </c>
      <c r="B9477">
        <v>6</v>
      </c>
      <c r="C9477" t="s">
        <v>25160</v>
      </c>
      <c r="D9477">
        <v>6</v>
      </c>
      <c r="E9477" t="s">
        <v>28</v>
      </c>
      <c r="F9477" t="s">
        <v>28</v>
      </c>
      <c r="G9477">
        <v>6</v>
      </c>
    </row>
    <row r="9478" spans="1:7">
      <c r="A9478" t="s">
        <v>25161</v>
      </c>
      <c r="B9478">
        <v>5</v>
      </c>
      <c r="C9478" t="s">
        <v>25162</v>
      </c>
      <c r="D9478">
        <v>5</v>
      </c>
      <c r="E9478" t="s">
        <v>6400</v>
      </c>
      <c r="F9478" t="s">
        <v>6400</v>
      </c>
      <c r="G9478">
        <v>6</v>
      </c>
    </row>
    <row r="9479" spans="1:7">
      <c r="A9479" t="s">
        <v>25163</v>
      </c>
      <c r="B9479">
        <v>7</v>
      </c>
      <c r="C9479" t="s">
        <v>25164</v>
      </c>
      <c r="D9479">
        <v>7</v>
      </c>
      <c r="E9479" t="s">
        <v>28</v>
      </c>
      <c r="F9479" t="s">
        <v>28</v>
      </c>
      <c r="G9479">
        <v>6</v>
      </c>
    </row>
    <row r="9480" spans="1:7">
      <c r="A9480" t="s">
        <v>25165</v>
      </c>
      <c r="B9480">
        <v>11</v>
      </c>
      <c r="C9480" t="s">
        <v>25166</v>
      </c>
      <c r="D9480">
        <v>11</v>
      </c>
      <c r="E9480" t="s">
        <v>6397</v>
      </c>
      <c r="F9480" t="s">
        <v>6397</v>
      </c>
      <c r="G9480">
        <v>11</v>
      </c>
    </row>
    <row r="9481" spans="1:7">
      <c r="A9481" t="s">
        <v>25167</v>
      </c>
      <c r="B9481">
        <v>5</v>
      </c>
      <c r="C9481" t="s">
        <v>25168</v>
      </c>
      <c r="D9481">
        <v>5</v>
      </c>
      <c r="E9481" t="s">
        <v>27</v>
      </c>
      <c r="F9481" t="s">
        <v>27</v>
      </c>
      <c r="G9481">
        <v>7</v>
      </c>
    </row>
    <row r="9482" spans="1:7">
      <c r="A9482" t="s">
        <v>25169</v>
      </c>
      <c r="B9482">
        <v>1</v>
      </c>
      <c r="C9482" t="s">
        <v>17963</v>
      </c>
      <c r="D9482">
        <v>5</v>
      </c>
      <c r="E9482" t="s">
        <v>6372</v>
      </c>
      <c r="F9482" t="s">
        <v>6372</v>
      </c>
      <c r="G9482">
        <v>6</v>
      </c>
    </row>
    <row r="9483" spans="1:7">
      <c r="A9483" t="s">
        <v>25170</v>
      </c>
      <c r="B9483">
        <v>6</v>
      </c>
      <c r="C9483" t="s">
        <v>25171</v>
      </c>
      <c r="D9483">
        <v>6</v>
      </c>
      <c r="E9483" t="s">
        <v>28</v>
      </c>
      <c r="F9483" t="s">
        <v>28</v>
      </c>
      <c r="G9483">
        <v>6</v>
      </c>
    </row>
    <row r="9484" spans="1:7">
      <c r="A9484" t="s">
        <v>25172</v>
      </c>
      <c r="B9484">
        <v>5</v>
      </c>
      <c r="C9484" t="s">
        <v>25173</v>
      </c>
      <c r="D9484">
        <v>5</v>
      </c>
      <c r="E9484" t="s">
        <v>27</v>
      </c>
      <c r="F9484" t="s">
        <v>27</v>
      </c>
      <c r="G9484">
        <v>7</v>
      </c>
    </row>
    <row r="9485" spans="1:7">
      <c r="A9485" t="s">
        <v>25174</v>
      </c>
      <c r="B9485">
        <v>6</v>
      </c>
      <c r="C9485" t="s">
        <v>25175</v>
      </c>
      <c r="D9485">
        <v>6</v>
      </c>
      <c r="E9485" t="s">
        <v>6369</v>
      </c>
      <c r="F9485" t="s">
        <v>6369</v>
      </c>
      <c r="G9485">
        <v>3</v>
      </c>
    </row>
    <row r="9486" spans="1:7">
      <c r="A9486" t="s">
        <v>25176</v>
      </c>
      <c r="B9486">
        <v>9</v>
      </c>
      <c r="C9486" t="s">
        <v>25177</v>
      </c>
      <c r="D9486">
        <v>9</v>
      </c>
      <c r="E9486" t="s">
        <v>27</v>
      </c>
      <c r="F9486" t="s">
        <v>27</v>
      </c>
      <c r="G9486">
        <v>7</v>
      </c>
    </row>
    <row r="9487" spans="1:7">
      <c r="A9487" t="s">
        <v>25178</v>
      </c>
      <c r="B9487">
        <v>6</v>
      </c>
      <c r="C9487" t="s">
        <v>25179</v>
      </c>
      <c r="D9487">
        <v>6</v>
      </c>
      <c r="E9487" t="s">
        <v>6372</v>
      </c>
      <c r="F9487" t="s">
        <v>6372</v>
      </c>
      <c r="G9487">
        <v>6</v>
      </c>
    </row>
    <row r="9488" spans="1:7">
      <c r="A9488" t="s">
        <v>25180</v>
      </c>
      <c r="B9488">
        <v>7</v>
      </c>
      <c r="C9488" t="s">
        <v>25181</v>
      </c>
      <c r="D9488">
        <v>7</v>
      </c>
      <c r="E9488" t="s">
        <v>27</v>
      </c>
      <c r="F9488" t="s">
        <v>27</v>
      </c>
      <c r="G9488">
        <v>7</v>
      </c>
    </row>
    <row r="9489" spans="1:7">
      <c r="A9489" t="s">
        <v>25182</v>
      </c>
      <c r="B9489">
        <v>7</v>
      </c>
      <c r="C9489" t="s">
        <v>25183</v>
      </c>
      <c r="D9489">
        <v>7</v>
      </c>
      <c r="E9489" t="s">
        <v>27</v>
      </c>
      <c r="F9489" t="s">
        <v>27</v>
      </c>
      <c r="G9489">
        <v>7</v>
      </c>
    </row>
    <row r="9490" spans="1:7">
      <c r="A9490" t="s">
        <v>25184</v>
      </c>
      <c r="B9490">
        <v>8</v>
      </c>
      <c r="C9490" t="s">
        <v>25185</v>
      </c>
      <c r="D9490">
        <v>8</v>
      </c>
      <c r="E9490" t="s">
        <v>27</v>
      </c>
      <c r="F9490" t="s">
        <v>27</v>
      </c>
      <c r="G9490">
        <v>7</v>
      </c>
    </row>
    <row r="9491" spans="1:7">
      <c r="A9491" t="s">
        <v>25186</v>
      </c>
      <c r="B9491">
        <v>8</v>
      </c>
      <c r="C9491" t="s">
        <v>25187</v>
      </c>
      <c r="D9491">
        <v>8</v>
      </c>
      <c r="E9491" t="s">
        <v>27</v>
      </c>
      <c r="F9491" t="s">
        <v>27</v>
      </c>
      <c r="G9491">
        <v>7</v>
      </c>
    </row>
    <row r="9492" spans="1:7">
      <c r="A9492" t="s">
        <v>25188</v>
      </c>
      <c r="B9492">
        <v>3</v>
      </c>
      <c r="C9492" t="s">
        <v>25189</v>
      </c>
      <c r="D9492">
        <v>6</v>
      </c>
      <c r="E9492" t="s">
        <v>6372</v>
      </c>
      <c r="F9492" t="s">
        <v>6372</v>
      </c>
      <c r="G9492">
        <v>6</v>
      </c>
    </row>
    <row r="9493" spans="1:7">
      <c r="A9493" t="s">
        <v>25190</v>
      </c>
      <c r="B9493">
        <v>5</v>
      </c>
      <c r="C9493" t="s">
        <v>25191</v>
      </c>
      <c r="D9493">
        <v>5</v>
      </c>
      <c r="E9493" t="s">
        <v>6372</v>
      </c>
      <c r="F9493" t="s">
        <v>6372</v>
      </c>
      <c r="G9493">
        <v>6</v>
      </c>
    </row>
    <row r="9494" spans="1:7">
      <c r="A9494" t="s">
        <v>25192</v>
      </c>
      <c r="B9494">
        <v>3</v>
      </c>
      <c r="C9494" t="s">
        <v>13306</v>
      </c>
      <c r="D9494">
        <v>8</v>
      </c>
      <c r="E9494" t="s">
        <v>6372</v>
      </c>
      <c r="F9494" t="s">
        <v>6372</v>
      </c>
      <c r="G9494">
        <v>6</v>
      </c>
    </row>
    <row r="9495" spans="1:7">
      <c r="A9495" t="s">
        <v>25193</v>
      </c>
      <c r="B9495">
        <v>6</v>
      </c>
      <c r="C9495" t="s">
        <v>25194</v>
      </c>
      <c r="D9495">
        <v>5</v>
      </c>
      <c r="E9495" t="s">
        <v>6369</v>
      </c>
      <c r="F9495" t="s">
        <v>6369</v>
      </c>
      <c r="G9495">
        <v>3</v>
      </c>
    </row>
    <row r="9496" spans="1:7">
      <c r="A9496" t="s">
        <v>25195</v>
      </c>
      <c r="B9496">
        <v>8</v>
      </c>
      <c r="C9496" t="s">
        <v>25196</v>
      </c>
      <c r="D9496">
        <v>8</v>
      </c>
      <c r="E9496" t="s">
        <v>6372</v>
      </c>
      <c r="F9496" t="s">
        <v>6372</v>
      </c>
      <c r="G9496">
        <v>6</v>
      </c>
    </row>
    <row r="9497" spans="1:7">
      <c r="A9497" t="s">
        <v>25197</v>
      </c>
      <c r="B9497">
        <v>6</v>
      </c>
      <c r="C9497" t="s">
        <v>25198</v>
      </c>
      <c r="D9497">
        <v>6</v>
      </c>
      <c r="E9497" t="s">
        <v>27</v>
      </c>
      <c r="F9497" t="s">
        <v>27</v>
      </c>
      <c r="G9497">
        <v>7</v>
      </c>
    </row>
    <row r="9498" spans="1:7">
      <c r="A9498" t="s">
        <v>25199</v>
      </c>
      <c r="B9498">
        <v>7</v>
      </c>
      <c r="C9498" t="s">
        <v>25200</v>
      </c>
      <c r="D9498">
        <v>7</v>
      </c>
      <c r="E9498" t="s">
        <v>28</v>
      </c>
      <c r="F9498" t="s">
        <v>28</v>
      </c>
      <c r="G9498">
        <v>6</v>
      </c>
    </row>
    <row r="9499" spans="1:7">
      <c r="A9499" t="s">
        <v>25201</v>
      </c>
      <c r="B9499">
        <v>8</v>
      </c>
      <c r="C9499" t="s">
        <v>25202</v>
      </c>
      <c r="D9499">
        <v>9</v>
      </c>
      <c r="E9499" t="s">
        <v>27</v>
      </c>
      <c r="F9499" t="s">
        <v>27</v>
      </c>
      <c r="G9499">
        <v>7</v>
      </c>
    </row>
    <row r="9500" spans="1:7">
      <c r="A9500" t="s">
        <v>25203</v>
      </c>
      <c r="B9500">
        <v>6</v>
      </c>
      <c r="C9500" t="s">
        <v>25204</v>
      </c>
      <c r="D9500">
        <v>6</v>
      </c>
      <c r="E9500" t="s">
        <v>27</v>
      </c>
      <c r="F9500" t="s">
        <v>27</v>
      </c>
      <c r="G9500">
        <v>7</v>
      </c>
    </row>
    <row r="9501" spans="1:7">
      <c r="A9501" t="s">
        <v>25205</v>
      </c>
      <c r="B9501">
        <v>7</v>
      </c>
      <c r="C9501" t="s">
        <v>25206</v>
      </c>
      <c r="D9501">
        <v>7</v>
      </c>
      <c r="E9501" t="s">
        <v>27</v>
      </c>
      <c r="F9501" t="s">
        <v>27</v>
      </c>
      <c r="G9501">
        <v>7</v>
      </c>
    </row>
    <row r="9502" spans="1:7">
      <c r="A9502" t="s">
        <v>25207</v>
      </c>
      <c r="B9502">
        <v>5</v>
      </c>
      <c r="C9502" t="s">
        <v>25208</v>
      </c>
      <c r="D9502">
        <v>5</v>
      </c>
      <c r="E9502" t="s">
        <v>28</v>
      </c>
      <c r="F9502" t="s">
        <v>28</v>
      </c>
      <c r="G9502">
        <v>6</v>
      </c>
    </row>
    <row r="9503" spans="1:7">
      <c r="A9503" t="s">
        <v>25209</v>
      </c>
      <c r="B9503">
        <v>10</v>
      </c>
      <c r="C9503" t="s">
        <v>25210</v>
      </c>
      <c r="D9503">
        <v>10</v>
      </c>
      <c r="E9503" t="s">
        <v>6397</v>
      </c>
      <c r="F9503" t="s">
        <v>6397</v>
      </c>
      <c r="G9503">
        <v>11</v>
      </c>
    </row>
    <row r="9504" spans="1:7">
      <c r="A9504" t="s">
        <v>25211</v>
      </c>
      <c r="B9504">
        <v>1</v>
      </c>
      <c r="C9504" t="s">
        <v>19515</v>
      </c>
      <c r="D9504">
        <v>7</v>
      </c>
      <c r="E9504" t="s">
        <v>6372</v>
      </c>
      <c r="F9504" t="s">
        <v>6372</v>
      </c>
      <c r="G9504">
        <v>6</v>
      </c>
    </row>
    <row r="9505" spans="1:7">
      <c r="A9505" t="s">
        <v>25212</v>
      </c>
      <c r="B9505">
        <v>6</v>
      </c>
      <c r="C9505" t="s">
        <v>25213</v>
      </c>
      <c r="D9505">
        <v>6</v>
      </c>
      <c r="E9505" t="s">
        <v>6368</v>
      </c>
      <c r="F9505" t="s">
        <v>6368</v>
      </c>
      <c r="G9505">
        <v>6</v>
      </c>
    </row>
    <row r="9506" spans="1:7">
      <c r="A9506" t="s">
        <v>25214</v>
      </c>
      <c r="B9506">
        <v>4</v>
      </c>
      <c r="C9506" t="s">
        <v>25215</v>
      </c>
      <c r="D9506">
        <v>7</v>
      </c>
      <c r="E9506" t="s">
        <v>27</v>
      </c>
      <c r="F9506" t="s">
        <v>27</v>
      </c>
      <c r="G9506">
        <v>7</v>
      </c>
    </row>
    <row r="9507" spans="1:7">
      <c r="A9507" t="s">
        <v>25216</v>
      </c>
      <c r="B9507">
        <v>5</v>
      </c>
      <c r="C9507" t="s">
        <v>25217</v>
      </c>
      <c r="D9507">
        <v>5</v>
      </c>
      <c r="E9507" t="s">
        <v>27</v>
      </c>
      <c r="F9507" t="s">
        <v>27</v>
      </c>
      <c r="G9507">
        <v>7</v>
      </c>
    </row>
    <row r="9508" spans="1:7">
      <c r="A9508" t="s">
        <v>25218</v>
      </c>
      <c r="B9508">
        <v>5</v>
      </c>
      <c r="C9508" t="s">
        <v>25219</v>
      </c>
      <c r="D9508">
        <v>4</v>
      </c>
      <c r="E9508" t="s">
        <v>6372</v>
      </c>
      <c r="F9508" t="s">
        <v>6372</v>
      </c>
      <c r="G9508">
        <v>6</v>
      </c>
    </row>
    <row r="9509" spans="1:7">
      <c r="A9509" t="s">
        <v>25220</v>
      </c>
      <c r="B9509">
        <v>8</v>
      </c>
      <c r="C9509" t="s">
        <v>25221</v>
      </c>
      <c r="D9509">
        <v>8</v>
      </c>
      <c r="E9509" t="s">
        <v>6363</v>
      </c>
      <c r="F9509" t="s">
        <v>6363</v>
      </c>
      <c r="G9509">
        <v>9</v>
      </c>
    </row>
    <row r="9510" spans="1:7">
      <c r="A9510" t="s">
        <v>25222</v>
      </c>
      <c r="B9510">
        <v>2</v>
      </c>
      <c r="C9510" t="s">
        <v>25223</v>
      </c>
      <c r="D9510">
        <v>6</v>
      </c>
      <c r="E9510" t="s">
        <v>6372</v>
      </c>
      <c r="F9510" t="s">
        <v>6372</v>
      </c>
      <c r="G9510">
        <v>6</v>
      </c>
    </row>
    <row r="9511" spans="1:7">
      <c r="A9511" t="s">
        <v>25224</v>
      </c>
      <c r="B9511">
        <v>8</v>
      </c>
      <c r="C9511" t="s">
        <v>25225</v>
      </c>
      <c r="D9511">
        <v>8</v>
      </c>
      <c r="E9511" t="s">
        <v>6372</v>
      </c>
      <c r="F9511" t="s">
        <v>6372</v>
      </c>
      <c r="G9511">
        <v>6</v>
      </c>
    </row>
    <row r="9512" spans="1:7">
      <c r="A9512" t="s">
        <v>25226</v>
      </c>
      <c r="B9512">
        <v>5</v>
      </c>
      <c r="C9512" t="s">
        <v>25227</v>
      </c>
      <c r="D9512">
        <v>5</v>
      </c>
      <c r="E9512" t="s">
        <v>6400</v>
      </c>
      <c r="F9512" t="s">
        <v>6400</v>
      </c>
      <c r="G9512">
        <v>6</v>
      </c>
    </row>
    <row r="9513" spans="1:7">
      <c r="A9513" t="s">
        <v>25228</v>
      </c>
      <c r="B9513">
        <v>3</v>
      </c>
      <c r="C9513" t="s">
        <v>8592</v>
      </c>
      <c r="D9513">
        <v>6</v>
      </c>
      <c r="E9513" t="s">
        <v>6372</v>
      </c>
      <c r="F9513" t="s">
        <v>6372</v>
      </c>
      <c r="G9513">
        <v>6</v>
      </c>
    </row>
    <row r="9514" spans="1:7">
      <c r="A9514" t="s">
        <v>25229</v>
      </c>
      <c r="B9514">
        <v>5</v>
      </c>
      <c r="C9514" t="s">
        <v>25230</v>
      </c>
      <c r="D9514">
        <v>5</v>
      </c>
      <c r="E9514" t="s">
        <v>6400</v>
      </c>
      <c r="F9514" t="s">
        <v>6400</v>
      </c>
      <c r="G9514">
        <v>6</v>
      </c>
    </row>
    <row r="9515" spans="1:7">
      <c r="A9515" t="s">
        <v>25231</v>
      </c>
      <c r="B9515">
        <v>7</v>
      </c>
      <c r="C9515" t="s">
        <v>25232</v>
      </c>
      <c r="D9515">
        <v>7</v>
      </c>
      <c r="E9515" t="s">
        <v>6372</v>
      </c>
      <c r="F9515" t="s">
        <v>6372</v>
      </c>
      <c r="G9515">
        <v>6</v>
      </c>
    </row>
    <row r="9516" spans="1:7">
      <c r="A9516" t="s">
        <v>25233</v>
      </c>
      <c r="B9516">
        <v>4</v>
      </c>
      <c r="C9516" t="s">
        <v>25234</v>
      </c>
      <c r="D9516">
        <v>4</v>
      </c>
      <c r="E9516" t="s">
        <v>6369</v>
      </c>
      <c r="F9516" t="s">
        <v>6369</v>
      </c>
      <c r="G9516">
        <v>3</v>
      </c>
    </row>
    <row r="9517" spans="1:7">
      <c r="A9517" t="s">
        <v>25235</v>
      </c>
      <c r="B9517">
        <v>11</v>
      </c>
      <c r="C9517" t="s">
        <v>25236</v>
      </c>
      <c r="D9517">
        <v>11</v>
      </c>
      <c r="E9517" t="s">
        <v>6397</v>
      </c>
      <c r="F9517" t="s">
        <v>6397</v>
      </c>
      <c r="G9517">
        <v>11</v>
      </c>
    </row>
    <row r="9518" spans="1:7">
      <c r="A9518" t="s">
        <v>25237</v>
      </c>
      <c r="B9518">
        <v>5</v>
      </c>
      <c r="C9518" t="s">
        <v>25238</v>
      </c>
      <c r="D9518">
        <v>7</v>
      </c>
      <c r="E9518" t="s">
        <v>6372</v>
      </c>
      <c r="F9518" t="s">
        <v>6372</v>
      </c>
      <c r="G9518">
        <v>6</v>
      </c>
    </row>
    <row r="9519" spans="1:7">
      <c r="A9519" t="s">
        <v>25239</v>
      </c>
      <c r="B9519">
        <v>6</v>
      </c>
      <c r="C9519" t="s">
        <v>25240</v>
      </c>
      <c r="D9519">
        <v>6</v>
      </c>
      <c r="E9519" t="s">
        <v>6372</v>
      </c>
      <c r="F9519" t="s">
        <v>6372</v>
      </c>
      <c r="G9519">
        <v>6</v>
      </c>
    </row>
    <row r="9520" spans="1:7">
      <c r="A9520" t="s">
        <v>25241</v>
      </c>
      <c r="B9520">
        <v>6</v>
      </c>
      <c r="C9520" t="s">
        <v>25242</v>
      </c>
      <c r="D9520">
        <v>6</v>
      </c>
      <c r="E9520" t="s">
        <v>27</v>
      </c>
      <c r="F9520" t="s">
        <v>27</v>
      </c>
      <c r="G9520">
        <v>7</v>
      </c>
    </row>
    <row r="9521" spans="1:7">
      <c r="A9521" t="s">
        <v>25243</v>
      </c>
      <c r="B9521">
        <v>6</v>
      </c>
      <c r="C9521" t="s">
        <v>25244</v>
      </c>
      <c r="D9521">
        <v>5</v>
      </c>
      <c r="E9521" t="s">
        <v>6372</v>
      </c>
      <c r="F9521" t="s">
        <v>6372</v>
      </c>
      <c r="G9521">
        <v>6</v>
      </c>
    </row>
    <row r="9522" spans="1:7">
      <c r="A9522" t="s">
        <v>25245</v>
      </c>
      <c r="B9522">
        <v>4</v>
      </c>
      <c r="C9522" t="s">
        <v>25246</v>
      </c>
      <c r="D9522">
        <v>4</v>
      </c>
      <c r="E9522" t="s">
        <v>6402</v>
      </c>
      <c r="F9522" t="s">
        <v>6402</v>
      </c>
      <c r="G9522">
        <v>4</v>
      </c>
    </row>
    <row r="9523" spans="1:7">
      <c r="A9523" t="s">
        <v>25247</v>
      </c>
      <c r="B9523">
        <v>7</v>
      </c>
      <c r="C9523" t="s">
        <v>25248</v>
      </c>
      <c r="D9523">
        <v>7</v>
      </c>
      <c r="E9523" t="s">
        <v>28</v>
      </c>
      <c r="F9523" t="s">
        <v>28</v>
      </c>
      <c r="G9523">
        <v>6</v>
      </c>
    </row>
    <row r="9524" spans="1:7">
      <c r="A9524" t="s">
        <v>25249</v>
      </c>
      <c r="B9524">
        <v>6</v>
      </c>
      <c r="C9524" t="s">
        <v>25250</v>
      </c>
      <c r="D9524">
        <v>6</v>
      </c>
      <c r="E9524" t="s">
        <v>6368</v>
      </c>
      <c r="F9524" t="s">
        <v>6368</v>
      </c>
      <c r="G9524">
        <v>6</v>
      </c>
    </row>
    <row r="9525" spans="1:7">
      <c r="A9525" t="s">
        <v>25251</v>
      </c>
      <c r="B9525">
        <v>4</v>
      </c>
      <c r="C9525" t="s">
        <v>25252</v>
      </c>
      <c r="D9525">
        <v>4</v>
      </c>
      <c r="E9525" t="s">
        <v>6400</v>
      </c>
      <c r="F9525" t="s">
        <v>6400</v>
      </c>
      <c r="G9525">
        <v>6</v>
      </c>
    </row>
    <row r="9526" spans="1:7">
      <c r="A9526" t="s">
        <v>25253</v>
      </c>
      <c r="B9526">
        <v>5</v>
      </c>
      <c r="C9526" t="s">
        <v>25254</v>
      </c>
      <c r="D9526">
        <v>5</v>
      </c>
      <c r="E9526" t="s">
        <v>6400</v>
      </c>
      <c r="F9526" t="s">
        <v>6400</v>
      </c>
      <c r="G9526">
        <v>6</v>
      </c>
    </row>
    <row r="9527" spans="1:7">
      <c r="A9527" t="s">
        <v>25255</v>
      </c>
      <c r="B9527">
        <v>7</v>
      </c>
      <c r="C9527" t="s">
        <v>25256</v>
      </c>
      <c r="D9527">
        <v>7</v>
      </c>
      <c r="E9527" t="s">
        <v>6372</v>
      </c>
      <c r="F9527" t="s">
        <v>6372</v>
      </c>
      <c r="G9527">
        <v>6</v>
      </c>
    </row>
    <row r="9528" spans="1:7">
      <c r="A9528" t="s">
        <v>25257</v>
      </c>
      <c r="B9528">
        <v>5</v>
      </c>
      <c r="C9528" t="s">
        <v>25258</v>
      </c>
      <c r="D9528">
        <v>5</v>
      </c>
      <c r="E9528" t="s">
        <v>6400</v>
      </c>
      <c r="F9528" t="s">
        <v>6400</v>
      </c>
      <c r="G9528">
        <v>6</v>
      </c>
    </row>
    <row r="9529" spans="1:7">
      <c r="A9529" t="s">
        <v>25259</v>
      </c>
      <c r="B9529">
        <v>7</v>
      </c>
      <c r="C9529" t="s">
        <v>25260</v>
      </c>
      <c r="D9529">
        <v>7</v>
      </c>
      <c r="E9529" t="s">
        <v>27</v>
      </c>
      <c r="F9529" t="s">
        <v>27</v>
      </c>
      <c r="G9529">
        <v>7</v>
      </c>
    </row>
    <row r="9530" spans="1:7">
      <c r="A9530" t="s">
        <v>25261</v>
      </c>
      <c r="B9530">
        <v>7</v>
      </c>
      <c r="C9530" t="s">
        <v>22003</v>
      </c>
      <c r="D9530">
        <v>11</v>
      </c>
      <c r="E9530" t="s">
        <v>6397</v>
      </c>
      <c r="F9530" t="s">
        <v>6397</v>
      </c>
      <c r="G9530">
        <v>11</v>
      </c>
    </row>
    <row r="9531" spans="1:7">
      <c r="A9531" t="s">
        <v>25262</v>
      </c>
      <c r="B9531">
        <v>3</v>
      </c>
      <c r="C9531" t="s">
        <v>7219</v>
      </c>
      <c r="D9531">
        <v>6</v>
      </c>
      <c r="E9531" t="s">
        <v>6400</v>
      </c>
      <c r="F9531" t="s">
        <v>6400</v>
      </c>
      <c r="G9531">
        <v>6</v>
      </c>
    </row>
    <row r="9532" spans="1:7">
      <c r="A9532" t="s">
        <v>25263</v>
      </c>
      <c r="B9532">
        <v>6</v>
      </c>
      <c r="C9532" t="s">
        <v>25264</v>
      </c>
      <c r="D9532">
        <v>6</v>
      </c>
      <c r="E9532" t="s">
        <v>6400</v>
      </c>
      <c r="F9532" t="s">
        <v>6400</v>
      </c>
      <c r="G9532">
        <v>6</v>
      </c>
    </row>
    <row r="9533" spans="1:7">
      <c r="A9533" t="s">
        <v>25265</v>
      </c>
      <c r="B9533">
        <v>6</v>
      </c>
      <c r="C9533" t="s">
        <v>25266</v>
      </c>
      <c r="D9533">
        <v>7</v>
      </c>
      <c r="E9533" t="s">
        <v>27</v>
      </c>
      <c r="F9533" t="s">
        <v>27</v>
      </c>
      <c r="G9533">
        <v>7</v>
      </c>
    </row>
    <row r="9534" spans="1:7">
      <c r="A9534" t="s">
        <v>25267</v>
      </c>
      <c r="B9534">
        <v>5</v>
      </c>
      <c r="C9534" t="s">
        <v>25268</v>
      </c>
      <c r="D9534">
        <v>11</v>
      </c>
      <c r="E9534" t="s">
        <v>6397</v>
      </c>
      <c r="F9534" t="s">
        <v>6397</v>
      </c>
      <c r="G9534">
        <v>11</v>
      </c>
    </row>
    <row r="9535" spans="1:7">
      <c r="A9535" t="s">
        <v>25269</v>
      </c>
      <c r="B9535">
        <v>9</v>
      </c>
      <c r="C9535" t="s">
        <v>12364</v>
      </c>
      <c r="D9535">
        <v>13</v>
      </c>
      <c r="E9535" t="s">
        <v>6395</v>
      </c>
      <c r="F9535" t="s">
        <v>6395</v>
      </c>
      <c r="G9535">
        <v>13</v>
      </c>
    </row>
    <row r="9536" spans="1:7">
      <c r="A9536" t="s">
        <v>25270</v>
      </c>
      <c r="B9536">
        <v>6</v>
      </c>
      <c r="C9536" t="s">
        <v>25271</v>
      </c>
      <c r="D9536">
        <v>6</v>
      </c>
      <c r="E9536" t="s">
        <v>27</v>
      </c>
      <c r="F9536" t="s">
        <v>27</v>
      </c>
      <c r="G9536">
        <v>7</v>
      </c>
    </row>
    <row r="9537" spans="1:7">
      <c r="A9537" t="s">
        <v>25272</v>
      </c>
      <c r="B9537">
        <v>5</v>
      </c>
      <c r="C9537" t="s">
        <v>25273</v>
      </c>
      <c r="D9537">
        <v>5</v>
      </c>
      <c r="E9537" t="s">
        <v>28</v>
      </c>
      <c r="F9537" t="s">
        <v>28</v>
      </c>
      <c r="G9537">
        <v>6</v>
      </c>
    </row>
    <row r="9538" spans="1:7">
      <c r="A9538" t="s">
        <v>25274</v>
      </c>
      <c r="B9538">
        <v>8</v>
      </c>
      <c r="C9538" t="s">
        <v>25275</v>
      </c>
      <c r="D9538">
        <v>8</v>
      </c>
      <c r="E9538" t="s">
        <v>27</v>
      </c>
      <c r="F9538" t="s">
        <v>27</v>
      </c>
      <c r="G9538">
        <v>7</v>
      </c>
    </row>
    <row r="9539" spans="1:7">
      <c r="A9539" t="s">
        <v>25276</v>
      </c>
      <c r="B9539">
        <v>7</v>
      </c>
      <c r="C9539" t="s">
        <v>25277</v>
      </c>
      <c r="D9539">
        <v>7</v>
      </c>
      <c r="E9539" t="s">
        <v>27</v>
      </c>
      <c r="F9539" t="s">
        <v>27</v>
      </c>
      <c r="G9539">
        <v>7</v>
      </c>
    </row>
    <row r="9540" spans="1:7">
      <c r="A9540" t="s">
        <v>25278</v>
      </c>
      <c r="B9540">
        <v>5</v>
      </c>
      <c r="C9540" t="s">
        <v>21011</v>
      </c>
      <c r="D9540">
        <v>12</v>
      </c>
      <c r="E9540" t="s">
        <v>6395</v>
      </c>
      <c r="F9540" t="s">
        <v>6395</v>
      </c>
      <c r="G9540">
        <v>13</v>
      </c>
    </row>
    <row r="9541" spans="1:7">
      <c r="A9541" t="s">
        <v>25279</v>
      </c>
      <c r="B9541">
        <v>6</v>
      </c>
      <c r="C9541" t="s">
        <v>25280</v>
      </c>
      <c r="D9541">
        <v>6</v>
      </c>
      <c r="E9541" t="s">
        <v>6368</v>
      </c>
      <c r="F9541" t="s">
        <v>6368</v>
      </c>
      <c r="G9541">
        <v>6</v>
      </c>
    </row>
    <row r="9542" spans="1:7">
      <c r="A9542" t="s">
        <v>25281</v>
      </c>
      <c r="B9542">
        <v>5</v>
      </c>
      <c r="C9542" t="s">
        <v>25282</v>
      </c>
      <c r="D9542">
        <v>9</v>
      </c>
      <c r="E9542" t="s">
        <v>6363</v>
      </c>
      <c r="F9542" t="s">
        <v>6363</v>
      </c>
      <c r="G9542">
        <v>9</v>
      </c>
    </row>
    <row r="9543" spans="1:7">
      <c r="A9543" t="s">
        <v>25283</v>
      </c>
      <c r="B9543">
        <v>6</v>
      </c>
      <c r="C9543" t="s">
        <v>25284</v>
      </c>
      <c r="D9543">
        <v>6</v>
      </c>
      <c r="E9543" t="s">
        <v>6372</v>
      </c>
      <c r="F9543" t="s">
        <v>6372</v>
      </c>
      <c r="G9543">
        <v>6</v>
      </c>
    </row>
    <row r="9544" spans="1:7">
      <c r="A9544" t="s">
        <v>25285</v>
      </c>
      <c r="B9544">
        <v>3</v>
      </c>
      <c r="C9544" t="s">
        <v>25286</v>
      </c>
      <c r="D9544">
        <v>5</v>
      </c>
      <c r="E9544" t="s">
        <v>6372</v>
      </c>
      <c r="F9544" t="s">
        <v>6372</v>
      </c>
      <c r="G9544">
        <v>6</v>
      </c>
    </row>
    <row r="9545" spans="1:7">
      <c r="A9545" t="s">
        <v>25287</v>
      </c>
      <c r="B9545">
        <v>2</v>
      </c>
      <c r="C9545" t="s">
        <v>18586</v>
      </c>
      <c r="D9545">
        <v>7</v>
      </c>
      <c r="E9545" t="s">
        <v>6372</v>
      </c>
      <c r="F9545" t="s">
        <v>6372</v>
      </c>
      <c r="G9545">
        <v>6</v>
      </c>
    </row>
    <row r="9546" spans="1:7">
      <c r="A9546" t="s">
        <v>25288</v>
      </c>
      <c r="B9546">
        <v>3</v>
      </c>
      <c r="C9546" t="s">
        <v>25289</v>
      </c>
      <c r="D9546">
        <v>10</v>
      </c>
      <c r="E9546" t="s">
        <v>6395</v>
      </c>
      <c r="F9546" t="s">
        <v>6395</v>
      </c>
      <c r="G9546">
        <v>13</v>
      </c>
    </row>
    <row r="9547" spans="1:7">
      <c r="A9547" t="s">
        <v>25290</v>
      </c>
      <c r="B9547">
        <v>7</v>
      </c>
      <c r="C9547" t="s">
        <v>25291</v>
      </c>
      <c r="D9547">
        <v>7</v>
      </c>
      <c r="E9547" t="s">
        <v>6372</v>
      </c>
      <c r="F9547" t="s">
        <v>6372</v>
      </c>
      <c r="G9547">
        <v>6</v>
      </c>
    </row>
    <row r="9548" spans="1:7">
      <c r="A9548" t="s">
        <v>25292</v>
      </c>
      <c r="B9548">
        <v>6</v>
      </c>
      <c r="C9548" t="s">
        <v>25293</v>
      </c>
      <c r="D9548">
        <v>6</v>
      </c>
      <c r="E9548" t="s">
        <v>6372</v>
      </c>
      <c r="F9548" t="s">
        <v>6372</v>
      </c>
      <c r="G9548">
        <v>6</v>
      </c>
    </row>
    <row r="9549" spans="1:7">
      <c r="A9549" t="s">
        <v>25294</v>
      </c>
      <c r="B9549">
        <v>6</v>
      </c>
      <c r="C9549" t="s">
        <v>25295</v>
      </c>
      <c r="D9549">
        <v>6</v>
      </c>
      <c r="E9549" t="s">
        <v>6372</v>
      </c>
      <c r="F9549" t="s">
        <v>6372</v>
      </c>
      <c r="G9549">
        <v>6</v>
      </c>
    </row>
    <row r="9550" spans="1:7">
      <c r="A9550" t="s">
        <v>25296</v>
      </c>
      <c r="B9550">
        <v>4</v>
      </c>
      <c r="C9550" t="s">
        <v>17410</v>
      </c>
      <c r="D9550">
        <v>11</v>
      </c>
      <c r="E9550" t="s">
        <v>6395</v>
      </c>
      <c r="F9550" t="s">
        <v>6395</v>
      </c>
      <c r="G9550">
        <v>13</v>
      </c>
    </row>
    <row r="9551" spans="1:7">
      <c r="A9551" t="s">
        <v>25297</v>
      </c>
      <c r="B9551">
        <v>8</v>
      </c>
      <c r="C9551" t="s">
        <v>25298</v>
      </c>
      <c r="D9551">
        <v>8</v>
      </c>
      <c r="E9551" t="s">
        <v>27</v>
      </c>
      <c r="F9551" t="s">
        <v>27</v>
      </c>
      <c r="G9551">
        <v>7</v>
      </c>
    </row>
    <row r="9552" spans="1:7">
      <c r="A9552" t="s">
        <v>25299</v>
      </c>
      <c r="B9552">
        <v>7</v>
      </c>
      <c r="C9552" t="s">
        <v>25300</v>
      </c>
      <c r="D9552">
        <v>7</v>
      </c>
      <c r="E9552" t="s">
        <v>6368</v>
      </c>
      <c r="F9552" t="s">
        <v>6368</v>
      </c>
      <c r="G9552">
        <v>6</v>
      </c>
    </row>
    <row r="9553" spans="1:7">
      <c r="A9553" t="s">
        <v>25301</v>
      </c>
      <c r="B9553">
        <v>5</v>
      </c>
      <c r="C9553" t="s">
        <v>25302</v>
      </c>
      <c r="D9553">
        <v>5</v>
      </c>
      <c r="E9553" t="s">
        <v>6372</v>
      </c>
      <c r="F9553" t="s">
        <v>6372</v>
      </c>
      <c r="G9553">
        <v>6</v>
      </c>
    </row>
    <row r="9554" spans="1:7">
      <c r="A9554" t="s">
        <v>25303</v>
      </c>
      <c r="B9554">
        <v>14</v>
      </c>
      <c r="C9554" t="s">
        <v>25304</v>
      </c>
      <c r="D9554">
        <v>14</v>
      </c>
      <c r="E9554" t="s">
        <v>6395</v>
      </c>
      <c r="F9554" t="s">
        <v>6395</v>
      </c>
      <c r="G9554">
        <v>13</v>
      </c>
    </row>
    <row r="9555" spans="1:7">
      <c r="A9555" t="s">
        <v>25305</v>
      </c>
      <c r="B9555">
        <v>7</v>
      </c>
      <c r="C9555" t="s">
        <v>25306</v>
      </c>
      <c r="D9555">
        <v>7</v>
      </c>
      <c r="E9555" t="s">
        <v>27</v>
      </c>
      <c r="F9555" t="s">
        <v>27</v>
      </c>
      <c r="G9555">
        <v>7</v>
      </c>
    </row>
    <row r="9556" spans="1:7">
      <c r="A9556" t="s">
        <v>25307</v>
      </c>
      <c r="B9556">
        <v>4</v>
      </c>
      <c r="C9556" t="s">
        <v>23477</v>
      </c>
      <c r="D9556">
        <v>9</v>
      </c>
      <c r="E9556" t="s">
        <v>6372</v>
      </c>
      <c r="F9556" t="s">
        <v>6372</v>
      </c>
      <c r="G9556">
        <v>6</v>
      </c>
    </row>
    <row r="9557" spans="1:7">
      <c r="A9557" t="s">
        <v>25308</v>
      </c>
      <c r="B9557">
        <v>4</v>
      </c>
      <c r="C9557" t="s">
        <v>25309</v>
      </c>
      <c r="D9557">
        <v>4</v>
      </c>
      <c r="E9557" t="s">
        <v>6400</v>
      </c>
      <c r="F9557" t="s">
        <v>6400</v>
      </c>
      <c r="G9557">
        <v>6</v>
      </c>
    </row>
    <row r="9558" spans="1:7">
      <c r="A9558" t="s">
        <v>25310</v>
      </c>
      <c r="B9558">
        <v>6</v>
      </c>
      <c r="C9558" t="s">
        <v>25311</v>
      </c>
      <c r="D9558">
        <v>6</v>
      </c>
      <c r="E9558" t="s">
        <v>6400</v>
      </c>
      <c r="F9558" t="s">
        <v>6400</v>
      </c>
      <c r="G9558">
        <v>6</v>
      </c>
    </row>
    <row r="9559" spans="1:7">
      <c r="A9559" t="s">
        <v>25312</v>
      </c>
      <c r="B9559">
        <v>4</v>
      </c>
      <c r="C9559" t="s">
        <v>25313</v>
      </c>
      <c r="D9559">
        <v>4</v>
      </c>
      <c r="E9559" t="s">
        <v>6400</v>
      </c>
      <c r="F9559" t="s">
        <v>6400</v>
      </c>
      <c r="G9559">
        <v>6</v>
      </c>
    </row>
    <row r="9560" spans="1:7">
      <c r="A9560" t="s">
        <v>25314</v>
      </c>
      <c r="B9560">
        <v>5</v>
      </c>
      <c r="C9560" t="s">
        <v>25315</v>
      </c>
      <c r="D9560">
        <v>5</v>
      </c>
      <c r="E9560" t="s">
        <v>6372</v>
      </c>
      <c r="F9560" t="s">
        <v>6372</v>
      </c>
      <c r="G9560">
        <v>6</v>
      </c>
    </row>
    <row r="9561" spans="1:7">
      <c r="A9561" t="s">
        <v>25316</v>
      </c>
      <c r="B9561">
        <v>9</v>
      </c>
      <c r="C9561" t="s">
        <v>25317</v>
      </c>
      <c r="D9561">
        <v>9</v>
      </c>
      <c r="E9561" t="s">
        <v>27</v>
      </c>
      <c r="F9561" t="s">
        <v>27</v>
      </c>
      <c r="G9561">
        <v>7</v>
      </c>
    </row>
    <row r="9562" spans="1:7">
      <c r="A9562" t="s">
        <v>25318</v>
      </c>
      <c r="B9562">
        <v>5</v>
      </c>
      <c r="C9562" t="s">
        <v>25319</v>
      </c>
      <c r="D9562">
        <v>4</v>
      </c>
      <c r="E9562" t="s">
        <v>30</v>
      </c>
      <c r="F9562" t="s">
        <v>30</v>
      </c>
      <c r="G9562">
        <v>3</v>
      </c>
    </row>
    <row r="9563" spans="1:7">
      <c r="A9563" t="s">
        <v>25320</v>
      </c>
      <c r="B9563">
        <v>34</v>
      </c>
      <c r="C9563" t="s">
        <v>25321</v>
      </c>
      <c r="D9563">
        <v>31</v>
      </c>
      <c r="E9563" t="s">
        <v>6362</v>
      </c>
      <c r="F9563" t="s">
        <v>6362</v>
      </c>
      <c r="G9563">
        <v>32</v>
      </c>
    </row>
    <row r="9564" spans="1:7">
      <c r="A9564" t="s">
        <v>25322</v>
      </c>
      <c r="B9564">
        <v>6</v>
      </c>
      <c r="C9564" t="s">
        <v>25323</v>
      </c>
      <c r="D9564">
        <v>6</v>
      </c>
      <c r="E9564" t="s">
        <v>27</v>
      </c>
      <c r="F9564" t="s">
        <v>27</v>
      </c>
      <c r="G9564">
        <v>7</v>
      </c>
    </row>
    <row r="9565" spans="1:7">
      <c r="A9565" t="s">
        <v>25324</v>
      </c>
      <c r="B9565">
        <v>6</v>
      </c>
      <c r="C9565" t="s">
        <v>25325</v>
      </c>
      <c r="D9565">
        <v>6</v>
      </c>
      <c r="E9565" t="s">
        <v>6372</v>
      </c>
      <c r="F9565" t="s">
        <v>6372</v>
      </c>
      <c r="G9565">
        <v>6</v>
      </c>
    </row>
    <row r="9566" spans="1:7">
      <c r="A9566" t="s">
        <v>25326</v>
      </c>
      <c r="B9566">
        <v>8</v>
      </c>
      <c r="C9566" t="s">
        <v>25327</v>
      </c>
      <c r="D9566">
        <v>7</v>
      </c>
      <c r="E9566" t="s">
        <v>6400</v>
      </c>
      <c r="F9566" t="s">
        <v>6400</v>
      </c>
      <c r="G9566">
        <v>6</v>
      </c>
    </row>
    <row r="9567" spans="1:7">
      <c r="A9567" t="s">
        <v>25328</v>
      </c>
      <c r="B9567">
        <v>6</v>
      </c>
      <c r="C9567" t="s">
        <v>25329</v>
      </c>
      <c r="D9567">
        <v>6</v>
      </c>
      <c r="E9567" t="s">
        <v>6372</v>
      </c>
      <c r="F9567" t="s">
        <v>6372</v>
      </c>
      <c r="G9567">
        <v>6</v>
      </c>
    </row>
    <row r="9568" spans="1:7">
      <c r="A9568" t="s">
        <v>25330</v>
      </c>
      <c r="B9568">
        <v>7</v>
      </c>
      <c r="C9568" t="s">
        <v>25331</v>
      </c>
      <c r="D9568">
        <v>8</v>
      </c>
      <c r="E9568" t="s">
        <v>6372</v>
      </c>
      <c r="F9568" t="s">
        <v>6372</v>
      </c>
      <c r="G9568">
        <v>6</v>
      </c>
    </row>
    <row r="9569" spans="1:7">
      <c r="A9569" t="s">
        <v>25332</v>
      </c>
      <c r="B9569">
        <v>16</v>
      </c>
      <c r="C9569" t="s">
        <v>16008</v>
      </c>
      <c r="D9569">
        <v>16</v>
      </c>
      <c r="E9569" t="s">
        <v>6371</v>
      </c>
      <c r="F9569" t="s">
        <v>6371</v>
      </c>
      <c r="G9569">
        <v>16</v>
      </c>
    </row>
    <row r="9570" spans="1:7">
      <c r="A9570" t="s">
        <v>25333</v>
      </c>
      <c r="B9570">
        <v>7</v>
      </c>
      <c r="C9570" t="s">
        <v>25334</v>
      </c>
      <c r="D9570">
        <v>7</v>
      </c>
      <c r="E9570" t="s">
        <v>27</v>
      </c>
      <c r="F9570" t="s">
        <v>27</v>
      </c>
      <c r="G9570">
        <v>7</v>
      </c>
    </row>
    <row r="9571" spans="1:7">
      <c r="A9571" t="s">
        <v>25335</v>
      </c>
      <c r="B9571">
        <v>7</v>
      </c>
      <c r="C9571" t="s">
        <v>25336</v>
      </c>
      <c r="D9571">
        <v>7</v>
      </c>
      <c r="E9571" t="s">
        <v>27</v>
      </c>
      <c r="F9571" t="s">
        <v>27</v>
      </c>
      <c r="G9571">
        <v>7</v>
      </c>
    </row>
    <row r="9572" spans="1:7">
      <c r="A9572" t="s">
        <v>25337</v>
      </c>
      <c r="B9572">
        <v>3</v>
      </c>
      <c r="C9572" t="s">
        <v>10223</v>
      </c>
      <c r="D9572">
        <v>6</v>
      </c>
      <c r="E9572" t="s">
        <v>6372</v>
      </c>
      <c r="F9572" t="s">
        <v>6372</v>
      </c>
      <c r="G9572">
        <v>6</v>
      </c>
    </row>
    <row r="9573" spans="1:7">
      <c r="A9573" t="s">
        <v>25338</v>
      </c>
      <c r="B9573">
        <v>6</v>
      </c>
      <c r="C9573" t="s">
        <v>25339</v>
      </c>
      <c r="D9573">
        <v>6</v>
      </c>
      <c r="E9573" t="s">
        <v>28</v>
      </c>
      <c r="F9573" t="s">
        <v>28</v>
      </c>
      <c r="G9573">
        <v>6</v>
      </c>
    </row>
    <row r="9574" spans="1:7">
      <c r="A9574" t="s">
        <v>25340</v>
      </c>
      <c r="B9574">
        <v>6</v>
      </c>
      <c r="C9574" t="s">
        <v>25341</v>
      </c>
      <c r="D9574">
        <v>4</v>
      </c>
      <c r="E9574" t="s">
        <v>6402</v>
      </c>
      <c r="F9574" t="s">
        <v>6402</v>
      </c>
      <c r="G9574">
        <v>4</v>
      </c>
    </row>
    <row r="9575" spans="1:7">
      <c r="A9575" t="s">
        <v>25342</v>
      </c>
      <c r="B9575">
        <v>5</v>
      </c>
      <c r="C9575" t="s">
        <v>25343</v>
      </c>
      <c r="D9575">
        <v>5</v>
      </c>
      <c r="E9575" t="s">
        <v>27</v>
      </c>
      <c r="F9575" t="s">
        <v>27</v>
      </c>
      <c r="G9575">
        <v>7</v>
      </c>
    </row>
    <row r="9576" spans="1:7">
      <c r="A9576" t="s">
        <v>25344</v>
      </c>
      <c r="B9576">
        <v>34</v>
      </c>
      <c r="C9576" t="s">
        <v>25345</v>
      </c>
      <c r="D9576">
        <v>33</v>
      </c>
      <c r="E9576" t="s">
        <v>6374</v>
      </c>
      <c r="F9576" t="s">
        <v>6374</v>
      </c>
      <c r="G9576">
        <v>29</v>
      </c>
    </row>
    <row r="9577" spans="1:7">
      <c r="A9577" t="s">
        <v>25346</v>
      </c>
      <c r="B9577">
        <v>3</v>
      </c>
      <c r="C9577" t="s">
        <v>9760</v>
      </c>
      <c r="D9577">
        <v>7</v>
      </c>
      <c r="E9577" t="s">
        <v>6363</v>
      </c>
      <c r="F9577" t="s">
        <v>6363</v>
      </c>
      <c r="G9577">
        <v>9</v>
      </c>
    </row>
    <row r="9578" spans="1:7">
      <c r="A9578" t="s">
        <v>25347</v>
      </c>
      <c r="B9578">
        <v>4</v>
      </c>
      <c r="C9578" t="s">
        <v>25348</v>
      </c>
      <c r="D9578">
        <v>4</v>
      </c>
      <c r="E9578" t="s">
        <v>6400</v>
      </c>
      <c r="F9578" t="s">
        <v>6400</v>
      </c>
      <c r="G9578">
        <v>6</v>
      </c>
    </row>
    <row r="9579" spans="1:7">
      <c r="A9579" t="s">
        <v>25349</v>
      </c>
      <c r="B9579">
        <v>6</v>
      </c>
      <c r="C9579" t="s">
        <v>25350</v>
      </c>
      <c r="D9579">
        <v>6</v>
      </c>
      <c r="E9579" t="s">
        <v>27</v>
      </c>
      <c r="F9579" t="s">
        <v>27</v>
      </c>
      <c r="G9579">
        <v>7</v>
      </c>
    </row>
    <row r="9580" spans="1:7">
      <c r="A9580" t="s">
        <v>25351</v>
      </c>
      <c r="B9580">
        <v>5</v>
      </c>
      <c r="C9580" t="s">
        <v>25352</v>
      </c>
      <c r="D9580">
        <v>5</v>
      </c>
      <c r="E9580" t="s">
        <v>6372</v>
      </c>
      <c r="F9580" t="s">
        <v>6372</v>
      </c>
      <c r="G9580">
        <v>6</v>
      </c>
    </row>
    <row r="9581" spans="1:7">
      <c r="A9581" t="s">
        <v>25353</v>
      </c>
      <c r="B9581">
        <v>2</v>
      </c>
      <c r="C9581" t="s">
        <v>6873</v>
      </c>
      <c r="D9581">
        <v>10</v>
      </c>
      <c r="E9581" t="s">
        <v>6395</v>
      </c>
      <c r="F9581" t="s">
        <v>6395</v>
      </c>
      <c r="G9581">
        <v>13</v>
      </c>
    </row>
    <row r="9582" spans="1:7">
      <c r="A9582" t="s">
        <v>25354</v>
      </c>
      <c r="B9582">
        <v>4</v>
      </c>
      <c r="C9582" t="s">
        <v>17382</v>
      </c>
      <c r="D9582">
        <v>13</v>
      </c>
      <c r="E9582" t="s">
        <v>6395</v>
      </c>
      <c r="F9582" t="s">
        <v>6395</v>
      </c>
      <c r="G9582">
        <v>13</v>
      </c>
    </row>
    <row r="9583" spans="1:7">
      <c r="A9583" t="s">
        <v>25355</v>
      </c>
      <c r="B9583">
        <v>5</v>
      </c>
      <c r="C9583" t="s">
        <v>25356</v>
      </c>
      <c r="D9583">
        <v>5</v>
      </c>
      <c r="E9583" t="s">
        <v>27</v>
      </c>
      <c r="F9583" t="s">
        <v>27</v>
      </c>
      <c r="G9583">
        <v>7</v>
      </c>
    </row>
    <row r="9584" spans="1:7">
      <c r="A9584" t="s">
        <v>25357</v>
      </c>
      <c r="B9584">
        <v>7</v>
      </c>
      <c r="C9584" t="s">
        <v>20551</v>
      </c>
      <c r="D9584">
        <v>12</v>
      </c>
      <c r="E9584" t="s">
        <v>6395</v>
      </c>
      <c r="F9584" t="s">
        <v>6395</v>
      </c>
      <c r="G9584">
        <v>13</v>
      </c>
    </row>
    <row r="9585" spans="1:7">
      <c r="A9585" t="s">
        <v>25358</v>
      </c>
      <c r="B9585">
        <v>6</v>
      </c>
      <c r="C9585" t="s">
        <v>25359</v>
      </c>
      <c r="D9585">
        <v>6</v>
      </c>
      <c r="E9585" t="s">
        <v>6368</v>
      </c>
      <c r="F9585" t="s">
        <v>6368</v>
      </c>
      <c r="G9585">
        <v>6</v>
      </c>
    </row>
    <row r="9586" spans="1:7">
      <c r="A9586" t="s">
        <v>25360</v>
      </c>
      <c r="B9586">
        <v>6</v>
      </c>
      <c r="C9586" t="s">
        <v>25361</v>
      </c>
      <c r="D9586">
        <v>11</v>
      </c>
      <c r="E9586" t="s">
        <v>6397</v>
      </c>
      <c r="F9586" t="s">
        <v>6397</v>
      </c>
      <c r="G9586">
        <v>11</v>
      </c>
    </row>
    <row r="9587" spans="1:7">
      <c r="A9587" t="s">
        <v>25362</v>
      </c>
      <c r="B9587">
        <v>6</v>
      </c>
      <c r="C9587" t="s">
        <v>25363</v>
      </c>
      <c r="D9587">
        <v>6</v>
      </c>
      <c r="E9587" t="s">
        <v>27</v>
      </c>
      <c r="F9587" t="s">
        <v>27</v>
      </c>
      <c r="G9587">
        <v>7</v>
      </c>
    </row>
    <row r="9588" spans="1:7">
      <c r="A9588" t="s">
        <v>25364</v>
      </c>
      <c r="B9588">
        <v>3</v>
      </c>
      <c r="C9588" t="s">
        <v>16883</v>
      </c>
      <c r="D9588">
        <v>6</v>
      </c>
      <c r="E9588" t="s">
        <v>6368</v>
      </c>
      <c r="F9588" t="s">
        <v>6368</v>
      </c>
      <c r="G9588">
        <v>6</v>
      </c>
    </row>
    <row r="9589" spans="1:7">
      <c r="A9589" t="s">
        <v>25365</v>
      </c>
      <c r="B9589">
        <v>6</v>
      </c>
      <c r="C9589" t="s">
        <v>25366</v>
      </c>
      <c r="D9589">
        <v>6</v>
      </c>
      <c r="E9589" t="s">
        <v>27</v>
      </c>
      <c r="F9589" t="s">
        <v>27</v>
      </c>
      <c r="G9589">
        <v>7</v>
      </c>
    </row>
    <row r="9590" spans="1:7">
      <c r="A9590" t="s">
        <v>25367</v>
      </c>
      <c r="B9590">
        <v>8</v>
      </c>
      <c r="C9590" t="s">
        <v>25368</v>
      </c>
      <c r="D9590">
        <v>8</v>
      </c>
      <c r="E9590" t="s">
        <v>27</v>
      </c>
      <c r="F9590" t="s">
        <v>27</v>
      </c>
      <c r="G9590">
        <v>7</v>
      </c>
    </row>
    <row r="9591" spans="1:7">
      <c r="A9591" t="s">
        <v>25369</v>
      </c>
      <c r="B9591">
        <v>5</v>
      </c>
      <c r="C9591" t="s">
        <v>25370</v>
      </c>
      <c r="D9591">
        <v>4</v>
      </c>
      <c r="E9591" t="s">
        <v>27</v>
      </c>
      <c r="F9591" t="s">
        <v>27</v>
      </c>
      <c r="G9591">
        <v>7</v>
      </c>
    </row>
    <row r="9592" spans="1:7">
      <c r="A9592" t="s">
        <v>25371</v>
      </c>
      <c r="B9592">
        <v>7</v>
      </c>
      <c r="C9592" t="s">
        <v>25372</v>
      </c>
      <c r="D9592">
        <v>7</v>
      </c>
      <c r="E9592" t="s">
        <v>6372</v>
      </c>
      <c r="F9592" t="s">
        <v>6372</v>
      </c>
      <c r="G9592">
        <v>6</v>
      </c>
    </row>
    <row r="9593" spans="1:7">
      <c r="A9593" t="s">
        <v>25373</v>
      </c>
      <c r="B9593">
        <v>5</v>
      </c>
      <c r="C9593" t="s">
        <v>25374</v>
      </c>
      <c r="D9593">
        <v>5</v>
      </c>
      <c r="E9593" t="s">
        <v>6402</v>
      </c>
      <c r="F9593" t="s">
        <v>6402</v>
      </c>
      <c r="G9593">
        <v>4</v>
      </c>
    </row>
    <row r="9594" spans="1:7">
      <c r="A9594" t="s">
        <v>25375</v>
      </c>
      <c r="B9594">
        <v>4</v>
      </c>
      <c r="C9594" t="s">
        <v>25376</v>
      </c>
      <c r="D9594">
        <v>5</v>
      </c>
      <c r="E9594" t="s">
        <v>6400</v>
      </c>
      <c r="F9594" t="s">
        <v>6400</v>
      </c>
      <c r="G9594">
        <v>6</v>
      </c>
    </row>
    <row r="9595" spans="1:7">
      <c r="A9595" t="s">
        <v>25377</v>
      </c>
      <c r="B9595">
        <v>8</v>
      </c>
      <c r="C9595" t="s">
        <v>25378</v>
      </c>
      <c r="D9595">
        <v>8</v>
      </c>
      <c r="E9595" t="s">
        <v>27</v>
      </c>
      <c r="F9595" t="s">
        <v>27</v>
      </c>
      <c r="G9595">
        <v>7</v>
      </c>
    </row>
    <row r="9596" spans="1:7">
      <c r="A9596" t="s">
        <v>25379</v>
      </c>
      <c r="B9596">
        <v>8</v>
      </c>
      <c r="C9596" t="s">
        <v>25380</v>
      </c>
      <c r="D9596">
        <v>8</v>
      </c>
      <c r="E9596" t="s">
        <v>6400</v>
      </c>
      <c r="F9596" t="s">
        <v>6400</v>
      </c>
      <c r="G9596">
        <v>6</v>
      </c>
    </row>
    <row r="9597" spans="1:7">
      <c r="A9597" t="s">
        <v>25381</v>
      </c>
      <c r="B9597">
        <v>5</v>
      </c>
      <c r="C9597" t="s">
        <v>25382</v>
      </c>
      <c r="D9597">
        <v>5</v>
      </c>
      <c r="E9597" t="s">
        <v>27</v>
      </c>
      <c r="F9597" t="s">
        <v>27</v>
      </c>
      <c r="G9597">
        <v>7</v>
      </c>
    </row>
    <row r="9598" spans="1:7">
      <c r="A9598" t="s">
        <v>25383</v>
      </c>
      <c r="B9598">
        <v>5</v>
      </c>
      <c r="C9598" t="s">
        <v>25384</v>
      </c>
      <c r="D9598">
        <v>5</v>
      </c>
      <c r="E9598" t="s">
        <v>28</v>
      </c>
      <c r="F9598" t="s">
        <v>28</v>
      </c>
      <c r="G9598">
        <v>6</v>
      </c>
    </row>
    <row r="9599" spans="1:7">
      <c r="A9599" t="s">
        <v>25385</v>
      </c>
      <c r="B9599">
        <v>11</v>
      </c>
      <c r="C9599" t="s">
        <v>25386</v>
      </c>
      <c r="D9599">
        <v>11</v>
      </c>
      <c r="E9599" t="s">
        <v>6363</v>
      </c>
      <c r="F9599" t="s">
        <v>6363</v>
      </c>
      <c r="G9599">
        <v>9</v>
      </c>
    </row>
    <row r="9600" spans="1:7">
      <c r="A9600" t="s">
        <v>25387</v>
      </c>
      <c r="B9600">
        <v>2</v>
      </c>
      <c r="C9600" t="s">
        <v>25388</v>
      </c>
      <c r="D9600">
        <v>6</v>
      </c>
      <c r="E9600" t="s">
        <v>6372</v>
      </c>
      <c r="F9600" t="s">
        <v>6372</v>
      </c>
      <c r="G9600">
        <v>6</v>
      </c>
    </row>
    <row r="9601" spans="1:7">
      <c r="A9601" t="s">
        <v>25389</v>
      </c>
      <c r="B9601">
        <v>9</v>
      </c>
      <c r="C9601" t="s">
        <v>25390</v>
      </c>
      <c r="D9601">
        <v>9</v>
      </c>
      <c r="E9601" t="s">
        <v>6363</v>
      </c>
      <c r="F9601" t="s">
        <v>6363</v>
      </c>
      <c r="G9601">
        <v>9</v>
      </c>
    </row>
    <row r="9602" spans="1:7">
      <c r="A9602" t="s">
        <v>25391</v>
      </c>
      <c r="B9602">
        <v>40</v>
      </c>
      <c r="C9602" t="s">
        <v>25392</v>
      </c>
      <c r="D9602">
        <v>37</v>
      </c>
      <c r="E9602" t="s">
        <v>6391</v>
      </c>
      <c r="F9602" t="s">
        <v>6391</v>
      </c>
      <c r="G9602">
        <v>40</v>
      </c>
    </row>
    <row r="9603" spans="1:7">
      <c r="A9603" t="s">
        <v>25393</v>
      </c>
      <c r="B9603">
        <v>2</v>
      </c>
      <c r="C9603" t="s">
        <v>23889</v>
      </c>
      <c r="D9603">
        <v>9</v>
      </c>
      <c r="E9603" t="s">
        <v>6395</v>
      </c>
      <c r="F9603" t="s">
        <v>6395</v>
      </c>
      <c r="G9603">
        <v>13</v>
      </c>
    </row>
    <row r="9604" spans="1:7">
      <c r="A9604" t="s">
        <v>25394</v>
      </c>
      <c r="B9604">
        <v>8</v>
      </c>
      <c r="C9604" t="s">
        <v>25395</v>
      </c>
      <c r="D9604">
        <v>8</v>
      </c>
      <c r="E9604" t="s">
        <v>6400</v>
      </c>
      <c r="F9604" t="s">
        <v>6400</v>
      </c>
      <c r="G9604">
        <v>6</v>
      </c>
    </row>
    <row r="9605" spans="1:7">
      <c r="A9605" t="s">
        <v>25396</v>
      </c>
      <c r="B9605">
        <v>5</v>
      </c>
      <c r="C9605" t="s">
        <v>25397</v>
      </c>
      <c r="D9605">
        <v>5</v>
      </c>
      <c r="E9605" t="s">
        <v>6372</v>
      </c>
      <c r="F9605" t="s">
        <v>6372</v>
      </c>
      <c r="G9605">
        <v>6</v>
      </c>
    </row>
    <row r="9606" spans="1:7">
      <c r="A9606" t="s">
        <v>25398</v>
      </c>
      <c r="B9606">
        <v>5</v>
      </c>
      <c r="C9606" t="s">
        <v>21366</v>
      </c>
      <c r="D9606">
        <v>12</v>
      </c>
      <c r="E9606" t="s">
        <v>34</v>
      </c>
      <c r="F9606" t="s">
        <v>34</v>
      </c>
      <c r="G9606">
        <v>13</v>
      </c>
    </row>
    <row r="9607" spans="1:7">
      <c r="A9607" t="s">
        <v>25399</v>
      </c>
      <c r="B9607">
        <v>5</v>
      </c>
      <c r="C9607" t="s">
        <v>25400</v>
      </c>
      <c r="D9607">
        <v>10</v>
      </c>
      <c r="E9607" t="s">
        <v>6377</v>
      </c>
      <c r="F9607" t="s">
        <v>6377</v>
      </c>
      <c r="G9607">
        <v>1</v>
      </c>
    </row>
    <row r="9608" spans="1:7">
      <c r="A9608" t="s">
        <v>25401</v>
      </c>
      <c r="B9608">
        <v>6</v>
      </c>
      <c r="C9608" t="s">
        <v>25402</v>
      </c>
      <c r="D9608">
        <v>6</v>
      </c>
      <c r="E9608" t="s">
        <v>6400</v>
      </c>
      <c r="F9608" t="s">
        <v>6400</v>
      </c>
      <c r="G9608">
        <v>6</v>
      </c>
    </row>
    <row r="9609" spans="1:7">
      <c r="A9609" t="s">
        <v>25403</v>
      </c>
      <c r="B9609">
        <v>5</v>
      </c>
      <c r="C9609" t="s">
        <v>25404</v>
      </c>
      <c r="D9609">
        <v>5</v>
      </c>
      <c r="E9609" t="s">
        <v>6368</v>
      </c>
      <c r="F9609" t="s">
        <v>6368</v>
      </c>
      <c r="G9609">
        <v>6</v>
      </c>
    </row>
    <row r="9610" spans="1:7">
      <c r="A9610" t="s">
        <v>25405</v>
      </c>
      <c r="B9610">
        <v>7</v>
      </c>
      <c r="C9610" t="s">
        <v>25406</v>
      </c>
      <c r="D9610">
        <v>6</v>
      </c>
      <c r="E9610" t="s">
        <v>6372</v>
      </c>
      <c r="F9610" t="s">
        <v>6372</v>
      </c>
      <c r="G9610">
        <v>6</v>
      </c>
    </row>
    <row r="9611" spans="1:7">
      <c r="A9611" t="s">
        <v>25407</v>
      </c>
      <c r="B9611">
        <v>6</v>
      </c>
      <c r="C9611" t="s">
        <v>25408</v>
      </c>
      <c r="D9611">
        <v>6</v>
      </c>
      <c r="E9611" t="s">
        <v>27</v>
      </c>
      <c r="F9611" t="s">
        <v>27</v>
      </c>
      <c r="G9611">
        <v>7</v>
      </c>
    </row>
    <row r="9612" spans="1:7">
      <c r="A9612" t="s">
        <v>25409</v>
      </c>
      <c r="B9612">
        <v>17</v>
      </c>
      <c r="C9612" t="s">
        <v>25410</v>
      </c>
      <c r="D9612">
        <v>19</v>
      </c>
      <c r="E9612" t="s">
        <v>31</v>
      </c>
      <c r="F9612" t="s">
        <v>31</v>
      </c>
      <c r="G9612">
        <v>24</v>
      </c>
    </row>
    <row r="9613" spans="1:7">
      <c r="A9613" t="s">
        <v>25411</v>
      </c>
      <c r="B9613">
        <v>5</v>
      </c>
      <c r="C9613" t="s">
        <v>7923</v>
      </c>
      <c r="D9613">
        <v>17</v>
      </c>
      <c r="E9613" t="s">
        <v>34</v>
      </c>
      <c r="F9613" t="s">
        <v>34</v>
      </c>
      <c r="G9613">
        <v>13</v>
      </c>
    </row>
    <row r="9614" spans="1:7">
      <c r="A9614" t="s">
        <v>25412</v>
      </c>
      <c r="B9614">
        <v>8</v>
      </c>
      <c r="C9614" t="s">
        <v>25413</v>
      </c>
      <c r="D9614">
        <v>8</v>
      </c>
      <c r="E9614" t="s">
        <v>27</v>
      </c>
      <c r="F9614" t="s">
        <v>27</v>
      </c>
      <c r="G9614">
        <v>7</v>
      </c>
    </row>
    <row r="9615" spans="1:7">
      <c r="A9615" t="s">
        <v>25414</v>
      </c>
      <c r="B9615">
        <v>4</v>
      </c>
      <c r="C9615" t="s">
        <v>25415</v>
      </c>
      <c r="D9615">
        <v>4</v>
      </c>
      <c r="E9615" t="s">
        <v>6400</v>
      </c>
      <c r="F9615" t="s">
        <v>6400</v>
      </c>
      <c r="G9615">
        <v>6</v>
      </c>
    </row>
    <row r="9616" spans="1:7">
      <c r="A9616" t="s">
        <v>25416</v>
      </c>
      <c r="B9616">
        <v>4</v>
      </c>
      <c r="C9616" t="s">
        <v>25417</v>
      </c>
      <c r="D9616">
        <v>4</v>
      </c>
      <c r="E9616" t="s">
        <v>6372</v>
      </c>
      <c r="F9616" t="s">
        <v>6372</v>
      </c>
      <c r="G9616">
        <v>6</v>
      </c>
    </row>
    <row r="9617" spans="1:7">
      <c r="A9617" t="s">
        <v>25418</v>
      </c>
      <c r="B9617">
        <v>4</v>
      </c>
      <c r="C9617" t="s">
        <v>25419</v>
      </c>
      <c r="D9617">
        <v>6</v>
      </c>
      <c r="E9617" t="s">
        <v>6372</v>
      </c>
      <c r="F9617" t="s">
        <v>6372</v>
      </c>
      <c r="G9617">
        <v>6</v>
      </c>
    </row>
    <row r="9618" spans="1:7">
      <c r="A9618" t="s">
        <v>25420</v>
      </c>
      <c r="B9618">
        <v>7</v>
      </c>
      <c r="C9618" t="s">
        <v>25421</v>
      </c>
      <c r="D9618">
        <v>7</v>
      </c>
      <c r="E9618" t="s">
        <v>28</v>
      </c>
      <c r="F9618" t="s">
        <v>28</v>
      </c>
      <c r="G9618">
        <v>6</v>
      </c>
    </row>
    <row r="9619" spans="1:7">
      <c r="A9619" t="s">
        <v>25422</v>
      </c>
      <c r="B9619">
        <v>5</v>
      </c>
      <c r="C9619" t="s">
        <v>25423</v>
      </c>
      <c r="D9619">
        <v>7</v>
      </c>
      <c r="E9619" t="s">
        <v>6372</v>
      </c>
      <c r="F9619" t="s">
        <v>6372</v>
      </c>
      <c r="G9619">
        <v>6</v>
      </c>
    </row>
    <row r="9620" spans="1:7">
      <c r="A9620" t="s">
        <v>25424</v>
      </c>
      <c r="B9620">
        <v>8</v>
      </c>
      <c r="C9620" t="s">
        <v>25425</v>
      </c>
      <c r="D9620">
        <v>8</v>
      </c>
      <c r="E9620" t="s">
        <v>6372</v>
      </c>
      <c r="F9620" t="s">
        <v>6372</v>
      </c>
      <c r="G9620">
        <v>6</v>
      </c>
    </row>
    <row r="9621" spans="1:7">
      <c r="A9621" t="s">
        <v>25426</v>
      </c>
      <c r="B9621">
        <v>4</v>
      </c>
      <c r="C9621" t="s">
        <v>25427</v>
      </c>
      <c r="D9621">
        <v>4</v>
      </c>
      <c r="E9621" t="s">
        <v>28</v>
      </c>
      <c r="F9621" t="s">
        <v>28</v>
      </c>
      <c r="G9621">
        <v>6</v>
      </c>
    </row>
    <row r="9622" spans="1:7">
      <c r="A9622" t="s">
        <v>25428</v>
      </c>
      <c r="B9622">
        <v>4</v>
      </c>
      <c r="C9622" t="s">
        <v>25429</v>
      </c>
      <c r="D9622">
        <v>5</v>
      </c>
      <c r="E9622" t="s">
        <v>6372</v>
      </c>
      <c r="F9622" t="s">
        <v>6372</v>
      </c>
      <c r="G9622">
        <v>6</v>
      </c>
    </row>
    <row r="9623" spans="1:7">
      <c r="A9623" t="s">
        <v>25430</v>
      </c>
      <c r="B9623">
        <v>6</v>
      </c>
      <c r="C9623" t="s">
        <v>25431</v>
      </c>
      <c r="D9623">
        <v>6</v>
      </c>
      <c r="E9623" t="s">
        <v>6400</v>
      </c>
      <c r="F9623" t="s">
        <v>6400</v>
      </c>
      <c r="G9623">
        <v>6</v>
      </c>
    </row>
    <row r="9624" spans="1:7">
      <c r="A9624" t="s">
        <v>25432</v>
      </c>
      <c r="B9624">
        <v>11</v>
      </c>
      <c r="C9624" t="s">
        <v>25433</v>
      </c>
      <c r="D9624">
        <v>11</v>
      </c>
      <c r="E9624" t="s">
        <v>6397</v>
      </c>
      <c r="F9624" t="s">
        <v>6397</v>
      </c>
      <c r="G9624">
        <v>11</v>
      </c>
    </row>
    <row r="9625" spans="1:7">
      <c r="A9625" t="s">
        <v>25434</v>
      </c>
      <c r="B9625">
        <v>7</v>
      </c>
      <c r="C9625" t="s">
        <v>25435</v>
      </c>
      <c r="D9625">
        <v>7</v>
      </c>
      <c r="E9625" t="s">
        <v>27</v>
      </c>
      <c r="F9625" t="s">
        <v>27</v>
      </c>
      <c r="G9625">
        <v>7</v>
      </c>
    </row>
    <row r="9626" spans="1:7">
      <c r="A9626" t="s">
        <v>25436</v>
      </c>
      <c r="B9626">
        <v>6</v>
      </c>
      <c r="C9626" t="s">
        <v>25437</v>
      </c>
      <c r="D9626">
        <v>6</v>
      </c>
      <c r="E9626" t="s">
        <v>6402</v>
      </c>
      <c r="F9626" t="s">
        <v>6402</v>
      </c>
      <c r="G9626">
        <v>4</v>
      </c>
    </row>
    <row r="9627" spans="1:7">
      <c r="A9627" t="s">
        <v>25438</v>
      </c>
      <c r="B9627">
        <v>4</v>
      </c>
      <c r="C9627" t="s">
        <v>25439</v>
      </c>
      <c r="D9627">
        <v>5</v>
      </c>
      <c r="E9627" t="s">
        <v>27</v>
      </c>
      <c r="F9627" t="s">
        <v>27</v>
      </c>
      <c r="G9627">
        <v>7</v>
      </c>
    </row>
    <row r="9628" spans="1:7">
      <c r="A9628" t="s">
        <v>25440</v>
      </c>
      <c r="B9628">
        <v>6</v>
      </c>
      <c r="C9628" t="s">
        <v>25441</v>
      </c>
      <c r="D9628">
        <v>6</v>
      </c>
      <c r="E9628" t="s">
        <v>27</v>
      </c>
      <c r="F9628" t="s">
        <v>27</v>
      </c>
      <c r="G9628">
        <v>7</v>
      </c>
    </row>
    <row r="9629" spans="1:7">
      <c r="A9629" t="s">
        <v>25442</v>
      </c>
      <c r="B9629">
        <v>5</v>
      </c>
      <c r="C9629" t="s">
        <v>25443</v>
      </c>
      <c r="D9629">
        <v>5</v>
      </c>
      <c r="E9629" t="s">
        <v>28</v>
      </c>
      <c r="F9629" t="s">
        <v>28</v>
      </c>
      <c r="G9629">
        <v>6</v>
      </c>
    </row>
    <row r="9630" spans="1:7">
      <c r="A9630" t="s">
        <v>25444</v>
      </c>
      <c r="B9630">
        <v>6</v>
      </c>
      <c r="C9630" t="s">
        <v>25445</v>
      </c>
      <c r="D9630">
        <v>6</v>
      </c>
      <c r="E9630" t="s">
        <v>28</v>
      </c>
      <c r="F9630" t="s">
        <v>28</v>
      </c>
      <c r="G9630">
        <v>6</v>
      </c>
    </row>
    <row r="9631" spans="1:7">
      <c r="A9631" t="s">
        <v>25446</v>
      </c>
      <c r="B9631">
        <v>8</v>
      </c>
      <c r="C9631" t="s">
        <v>25447</v>
      </c>
      <c r="D9631">
        <v>8</v>
      </c>
      <c r="E9631" t="s">
        <v>6400</v>
      </c>
      <c r="F9631" t="s">
        <v>6400</v>
      </c>
      <c r="G9631">
        <v>6</v>
      </c>
    </row>
    <row r="9632" spans="1:7">
      <c r="A9632" t="s">
        <v>25448</v>
      </c>
      <c r="B9632">
        <v>4</v>
      </c>
      <c r="C9632" t="s">
        <v>16212</v>
      </c>
      <c r="D9632">
        <v>4</v>
      </c>
      <c r="E9632" t="s">
        <v>6372</v>
      </c>
      <c r="F9632" t="s">
        <v>6372</v>
      </c>
      <c r="G9632">
        <v>6</v>
      </c>
    </row>
    <row r="9633" spans="1:7">
      <c r="A9633" t="s">
        <v>25449</v>
      </c>
      <c r="B9633">
        <v>7</v>
      </c>
      <c r="C9633" t="s">
        <v>25450</v>
      </c>
      <c r="D9633">
        <v>7</v>
      </c>
      <c r="E9633" t="s">
        <v>27</v>
      </c>
      <c r="F9633" t="s">
        <v>27</v>
      </c>
      <c r="G9633">
        <v>7</v>
      </c>
    </row>
    <row r="9634" spans="1:7">
      <c r="A9634" t="s">
        <v>25451</v>
      </c>
      <c r="B9634">
        <v>8</v>
      </c>
      <c r="C9634" t="s">
        <v>25452</v>
      </c>
      <c r="D9634">
        <v>8</v>
      </c>
      <c r="E9634" t="s">
        <v>27</v>
      </c>
      <c r="F9634" t="s">
        <v>27</v>
      </c>
      <c r="G9634">
        <v>7</v>
      </c>
    </row>
    <row r="9635" spans="1:7">
      <c r="A9635" t="s">
        <v>25453</v>
      </c>
      <c r="B9635">
        <v>6</v>
      </c>
      <c r="C9635" t="s">
        <v>25454</v>
      </c>
      <c r="D9635">
        <v>6</v>
      </c>
      <c r="E9635" t="s">
        <v>28</v>
      </c>
      <c r="F9635" t="s">
        <v>28</v>
      </c>
      <c r="G9635">
        <v>6</v>
      </c>
    </row>
    <row r="9636" spans="1:7">
      <c r="A9636" t="s">
        <v>25455</v>
      </c>
      <c r="B9636">
        <v>3</v>
      </c>
      <c r="C9636" t="s">
        <v>25456</v>
      </c>
      <c r="D9636">
        <v>7</v>
      </c>
      <c r="E9636" t="s">
        <v>6372</v>
      </c>
      <c r="F9636" t="s">
        <v>6372</v>
      </c>
      <c r="G9636">
        <v>6</v>
      </c>
    </row>
    <row r="9637" spans="1:7">
      <c r="A9637" t="s">
        <v>25457</v>
      </c>
      <c r="B9637">
        <v>2</v>
      </c>
      <c r="C9637" t="s">
        <v>25458</v>
      </c>
      <c r="D9637">
        <v>9</v>
      </c>
      <c r="E9637" t="s">
        <v>27</v>
      </c>
      <c r="F9637" t="s">
        <v>27</v>
      </c>
      <c r="G9637">
        <v>7</v>
      </c>
    </row>
    <row r="9638" spans="1:7">
      <c r="A9638" t="s">
        <v>25459</v>
      </c>
      <c r="B9638">
        <v>4</v>
      </c>
      <c r="C9638" t="s">
        <v>25460</v>
      </c>
      <c r="D9638">
        <v>4</v>
      </c>
      <c r="E9638" t="s">
        <v>6372</v>
      </c>
      <c r="F9638" t="s">
        <v>6372</v>
      </c>
      <c r="G9638">
        <v>6</v>
      </c>
    </row>
    <row r="9639" spans="1:7">
      <c r="A9639" t="s">
        <v>25461</v>
      </c>
      <c r="B9639">
        <v>8</v>
      </c>
      <c r="C9639" t="s">
        <v>25462</v>
      </c>
      <c r="D9639">
        <v>8</v>
      </c>
      <c r="E9639" t="s">
        <v>28</v>
      </c>
      <c r="F9639" t="s">
        <v>28</v>
      </c>
      <c r="G9639">
        <v>6</v>
      </c>
    </row>
    <row r="9640" spans="1:7">
      <c r="A9640" t="s">
        <v>25463</v>
      </c>
      <c r="B9640">
        <v>3</v>
      </c>
      <c r="C9640" t="s">
        <v>25464</v>
      </c>
      <c r="D9640">
        <v>6</v>
      </c>
      <c r="E9640" t="s">
        <v>6368</v>
      </c>
      <c r="F9640" t="s">
        <v>6368</v>
      </c>
      <c r="G9640">
        <v>6</v>
      </c>
    </row>
    <row r="9641" spans="1:7">
      <c r="A9641" t="s">
        <v>25465</v>
      </c>
      <c r="B9641">
        <v>8</v>
      </c>
      <c r="C9641" t="s">
        <v>25466</v>
      </c>
      <c r="D9641">
        <v>8</v>
      </c>
      <c r="E9641" t="s">
        <v>27</v>
      </c>
      <c r="F9641" t="s">
        <v>27</v>
      </c>
      <c r="G9641">
        <v>7</v>
      </c>
    </row>
    <row r="9642" spans="1:7">
      <c r="A9642" t="s">
        <v>25467</v>
      </c>
      <c r="B9642">
        <v>7</v>
      </c>
      <c r="C9642" t="s">
        <v>25468</v>
      </c>
      <c r="D9642">
        <v>7</v>
      </c>
      <c r="E9642" t="s">
        <v>6400</v>
      </c>
      <c r="F9642" t="s">
        <v>6400</v>
      </c>
      <c r="G9642">
        <v>6</v>
      </c>
    </row>
    <row r="9643" spans="1:7">
      <c r="A9643" t="s">
        <v>25469</v>
      </c>
      <c r="B9643">
        <v>5</v>
      </c>
      <c r="C9643" t="s">
        <v>25470</v>
      </c>
      <c r="D9643">
        <v>5</v>
      </c>
      <c r="E9643" t="s">
        <v>6400</v>
      </c>
      <c r="F9643" t="s">
        <v>6400</v>
      </c>
      <c r="G9643">
        <v>6</v>
      </c>
    </row>
    <row r="9644" spans="1:7">
      <c r="A9644" t="s">
        <v>25471</v>
      </c>
      <c r="B9644">
        <v>4</v>
      </c>
      <c r="C9644" t="s">
        <v>19195</v>
      </c>
      <c r="D9644">
        <v>6</v>
      </c>
      <c r="E9644" t="s">
        <v>6372</v>
      </c>
      <c r="F9644" t="s">
        <v>6372</v>
      </c>
      <c r="G9644">
        <v>6</v>
      </c>
    </row>
    <row r="9645" spans="1:7">
      <c r="A9645" t="s">
        <v>25472</v>
      </c>
      <c r="B9645">
        <v>8</v>
      </c>
      <c r="C9645" t="s">
        <v>25473</v>
      </c>
      <c r="D9645">
        <v>8</v>
      </c>
      <c r="E9645" t="s">
        <v>27</v>
      </c>
      <c r="F9645" t="s">
        <v>27</v>
      </c>
      <c r="G9645">
        <v>7</v>
      </c>
    </row>
    <row r="9646" spans="1:7">
      <c r="A9646" t="s">
        <v>25474</v>
      </c>
      <c r="B9646">
        <v>6</v>
      </c>
      <c r="C9646" t="s">
        <v>25475</v>
      </c>
      <c r="D9646">
        <v>6</v>
      </c>
      <c r="E9646" t="s">
        <v>27</v>
      </c>
      <c r="F9646" t="s">
        <v>27</v>
      </c>
      <c r="G9646">
        <v>7</v>
      </c>
    </row>
    <row r="9647" spans="1:7">
      <c r="A9647" t="s">
        <v>25476</v>
      </c>
      <c r="B9647">
        <v>9</v>
      </c>
      <c r="C9647" t="s">
        <v>25477</v>
      </c>
      <c r="D9647">
        <v>9</v>
      </c>
      <c r="E9647" t="s">
        <v>27</v>
      </c>
      <c r="F9647" t="s">
        <v>27</v>
      </c>
      <c r="G9647">
        <v>7</v>
      </c>
    </row>
    <row r="9648" spans="1:7">
      <c r="A9648" t="s">
        <v>25478</v>
      </c>
      <c r="B9648">
        <v>6</v>
      </c>
      <c r="C9648" t="s">
        <v>22936</v>
      </c>
      <c r="D9648">
        <v>6</v>
      </c>
      <c r="E9648" t="s">
        <v>6372</v>
      </c>
      <c r="F9648" t="s">
        <v>6372</v>
      </c>
      <c r="G9648">
        <v>6</v>
      </c>
    </row>
    <row r="9649" spans="1:7">
      <c r="A9649" t="s">
        <v>25479</v>
      </c>
      <c r="B9649">
        <v>8</v>
      </c>
      <c r="C9649" t="s">
        <v>25480</v>
      </c>
      <c r="D9649">
        <v>8</v>
      </c>
      <c r="E9649" t="s">
        <v>6368</v>
      </c>
      <c r="F9649" t="s">
        <v>6368</v>
      </c>
      <c r="G9649">
        <v>6</v>
      </c>
    </row>
    <row r="9650" spans="1:7">
      <c r="A9650" t="s">
        <v>25481</v>
      </c>
      <c r="B9650">
        <v>6</v>
      </c>
      <c r="C9650" t="s">
        <v>25482</v>
      </c>
      <c r="D9650">
        <v>6</v>
      </c>
      <c r="E9650" t="s">
        <v>6400</v>
      </c>
      <c r="F9650" t="s">
        <v>6400</v>
      </c>
      <c r="G9650">
        <v>6</v>
      </c>
    </row>
    <row r="9651" spans="1:7">
      <c r="A9651" t="s">
        <v>25483</v>
      </c>
      <c r="B9651">
        <v>5</v>
      </c>
      <c r="C9651" t="s">
        <v>25484</v>
      </c>
      <c r="D9651">
        <v>6</v>
      </c>
      <c r="E9651" t="s">
        <v>6372</v>
      </c>
      <c r="F9651" t="s">
        <v>6372</v>
      </c>
      <c r="G9651">
        <v>6</v>
      </c>
    </row>
    <row r="9652" spans="1:7">
      <c r="A9652" t="s">
        <v>25485</v>
      </c>
      <c r="B9652">
        <v>7</v>
      </c>
      <c r="C9652" t="s">
        <v>25486</v>
      </c>
      <c r="D9652">
        <v>7</v>
      </c>
      <c r="E9652" t="s">
        <v>27</v>
      </c>
      <c r="F9652" t="s">
        <v>27</v>
      </c>
      <c r="G9652">
        <v>7</v>
      </c>
    </row>
    <row r="9653" spans="1:7">
      <c r="A9653" t="s">
        <v>25487</v>
      </c>
      <c r="B9653">
        <v>6</v>
      </c>
      <c r="C9653" t="s">
        <v>25488</v>
      </c>
      <c r="D9653">
        <v>14</v>
      </c>
      <c r="E9653" t="s">
        <v>34</v>
      </c>
      <c r="F9653" t="s">
        <v>34</v>
      </c>
      <c r="G9653">
        <v>13</v>
      </c>
    </row>
    <row r="9654" spans="1:7">
      <c r="A9654" t="s">
        <v>25489</v>
      </c>
      <c r="B9654">
        <v>5</v>
      </c>
      <c r="C9654" t="s">
        <v>25490</v>
      </c>
      <c r="D9654">
        <v>5</v>
      </c>
      <c r="E9654" t="s">
        <v>27</v>
      </c>
      <c r="F9654" t="s">
        <v>27</v>
      </c>
      <c r="G9654">
        <v>7</v>
      </c>
    </row>
    <row r="9655" spans="1:7">
      <c r="A9655" t="s">
        <v>25491</v>
      </c>
      <c r="B9655">
        <v>5</v>
      </c>
      <c r="C9655" t="s">
        <v>25492</v>
      </c>
      <c r="D9655">
        <v>5</v>
      </c>
      <c r="E9655" t="s">
        <v>27</v>
      </c>
      <c r="F9655" t="s">
        <v>27</v>
      </c>
      <c r="G9655">
        <v>7</v>
      </c>
    </row>
    <row r="9656" spans="1:7">
      <c r="A9656" t="s">
        <v>25493</v>
      </c>
      <c r="B9656">
        <v>10</v>
      </c>
      <c r="C9656" t="s">
        <v>25494</v>
      </c>
      <c r="D9656">
        <v>10</v>
      </c>
      <c r="E9656" t="s">
        <v>27</v>
      </c>
      <c r="F9656" t="s">
        <v>27</v>
      </c>
      <c r="G9656">
        <v>7</v>
      </c>
    </row>
    <row r="9657" spans="1:7">
      <c r="A9657" t="s">
        <v>25495</v>
      </c>
      <c r="B9657">
        <v>22</v>
      </c>
      <c r="C9657" t="s">
        <v>25496</v>
      </c>
      <c r="D9657">
        <v>22</v>
      </c>
      <c r="E9657" t="s">
        <v>6395</v>
      </c>
      <c r="F9657" t="s">
        <v>6395</v>
      </c>
      <c r="G9657">
        <v>13</v>
      </c>
    </row>
    <row r="9658" spans="1:7">
      <c r="A9658" t="s">
        <v>25497</v>
      </c>
      <c r="B9658">
        <v>7</v>
      </c>
      <c r="C9658" t="s">
        <v>25498</v>
      </c>
      <c r="D9658">
        <v>7</v>
      </c>
      <c r="E9658" t="s">
        <v>6372</v>
      </c>
      <c r="F9658" t="s">
        <v>6372</v>
      </c>
      <c r="G9658">
        <v>6</v>
      </c>
    </row>
    <row r="9659" spans="1:7">
      <c r="A9659" t="s">
        <v>25499</v>
      </c>
      <c r="B9659">
        <v>8</v>
      </c>
      <c r="C9659" t="s">
        <v>25500</v>
      </c>
      <c r="D9659">
        <v>8</v>
      </c>
      <c r="E9659" t="s">
        <v>6395</v>
      </c>
      <c r="F9659" t="s">
        <v>6395</v>
      </c>
      <c r="G9659">
        <v>13</v>
      </c>
    </row>
    <row r="9660" spans="1:7">
      <c r="A9660" t="s">
        <v>25501</v>
      </c>
      <c r="B9660">
        <v>3</v>
      </c>
      <c r="C9660" t="s">
        <v>25502</v>
      </c>
      <c r="D9660">
        <v>7</v>
      </c>
      <c r="E9660" t="s">
        <v>28</v>
      </c>
      <c r="F9660" t="s">
        <v>28</v>
      </c>
      <c r="G9660">
        <v>6</v>
      </c>
    </row>
    <row r="9661" spans="1:7">
      <c r="A9661" t="s">
        <v>25503</v>
      </c>
      <c r="B9661">
        <v>5</v>
      </c>
      <c r="C9661" t="s">
        <v>22837</v>
      </c>
      <c r="D9661">
        <v>6</v>
      </c>
      <c r="E9661" t="s">
        <v>6372</v>
      </c>
      <c r="F9661" t="s">
        <v>6372</v>
      </c>
      <c r="G9661">
        <v>6</v>
      </c>
    </row>
    <row r="9662" spans="1:7">
      <c r="A9662" t="s">
        <v>25504</v>
      </c>
      <c r="B9662">
        <v>7</v>
      </c>
      <c r="C9662" t="s">
        <v>25505</v>
      </c>
      <c r="D9662">
        <v>6</v>
      </c>
      <c r="E9662" t="s">
        <v>6372</v>
      </c>
      <c r="F9662" t="s">
        <v>6372</v>
      </c>
      <c r="G9662">
        <v>6</v>
      </c>
    </row>
    <row r="9663" spans="1:7">
      <c r="A9663" t="s">
        <v>25506</v>
      </c>
      <c r="B9663">
        <v>8</v>
      </c>
      <c r="C9663" t="s">
        <v>25507</v>
      </c>
      <c r="D9663">
        <v>8</v>
      </c>
      <c r="E9663" t="s">
        <v>6368</v>
      </c>
      <c r="F9663" t="s">
        <v>6368</v>
      </c>
      <c r="G9663">
        <v>6</v>
      </c>
    </row>
    <row r="9664" spans="1:7">
      <c r="A9664" t="s">
        <v>25508</v>
      </c>
      <c r="B9664">
        <v>15</v>
      </c>
      <c r="C9664" t="s">
        <v>12377</v>
      </c>
      <c r="D9664">
        <v>16</v>
      </c>
      <c r="E9664" t="s">
        <v>6371</v>
      </c>
      <c r="F9664" t="s">
        <v>6371</v>
      </c>
      <c r="G9664">
        <v>16</v>
      </c>
    </row>
    <row r="9665" spans="1:7">
      <c r="A9665" t="s">
        <v>25509</v>
      </c>
      <c r="B9665">
        <v>8</v>
      </c>
      <c r="C9665" t="s">
        <v>25510</v>
      </c>
      <c r="D9665">
        <v>8</v>
      </c>
      <c r="E9665" t="s">
        <v>27</v>
      </c>
      <c r="F9665" t="s">
        <v>27</v>
      </c>
      <c r="G9665">
        <v>7</v>
      </c>
    </row>
    <row r="9666" spans="1:7">
      <c r="A9666" t="s">
        <v>25511</v>
      </c>
      <c r="B9666">
        <v>1.5</v>
      </c>
      <c r="C9666" t="s">
        <v>25512</v>
      </c>
      <c r="D9666">
        <v>5</v>
      </c>
      <c r="E9666" t="s">
        <v>6402</v>
      </c>
      <c r="F9666" t="s">
        <v>6402</v>
      </c>
      <c r="G9666">
        <v>4</v>
      </c>
    </row>
    <row r="9667" spans="1:7">
      <c r="A9667" t="s">
        <v>25513</v>
      </c>
      <c r="B9667">
        <v>6</v>
      </c>
      <c r="C9667" t="s">
        <v>25514</v>
      </c>
      <c r="D9667">
        <v>6</v>
      </c>
      <c r="E9667" t="s">
        <v>6400</v>
      </c>
      <c r="F9667" t="s">
        <v>6400</v>
      </c>
      <c r="G9667">
        <v>6</v>
      </c>
    </row>
    <row r="9668" spans="1:7">
      <c r="A9668" t="s">
        <v>25515</v>
      </c>
      <c r="B9668">
        <v>5</v>
      </c>
      <c r="C9668" t="s">
        <v>25516</v>
      </c>
      <c r="D9668">
        <v>5</v>
      </c>
      <c r="E9668" t="s">
        <v>6400</v>
      </c>
      <c r="F9668" t="s">
        <v>6400</v>
      </c>
      <c r="G9668">
        <v>6</v>
      </c>
    </row>
    <row r="9669" spans="1:7">
      <c r="A9669" t="s">
        <v>25517</v>
      </c>
      <c r="B9669">
        <v>7</v>
      </c>
      <c r="C9669" t="s">
        <v>25518</v>
      </c>
      <c r="D9669">
        <v>7</v>
      </c>
      <c r="E9669" t="s">
        <v>6400</v>
      </c>
      <c r="F9669" t="s">
        <v>6400</v>
      </c>
      <c r="G9669">
        <v>6</v>
      </c>
    </row>
    <row r="9670" spans="1:7">
      <c r="A9670" t="s">
        <v>25519</v>
      </c>
      <c r="B9670">
        <v>1</v>
      </c>
      <c r="C9670" t="s">
        <v>25520</v>
      </c>
      <c r="D9670">
        <v>7</v>
      </c>
      <c r="E9670" t="s">
        <v>27</v>
      </c>
      <c r="F9670" t="s">
        <v>27</v>
      </c>
      <c r="G9670">
        <v>7</v>
      </c>
    </row>
    <row r="9671" spans="1:7">
      <c r="A9671" t="s">
        <v>25521</v>
      </c>
      <c r="B9671">
        <v>4</v>
      </c>
      <c r="C9671" t="s">
        <v>19421</v>
      </c>
      <c r="D9671">
        <v>7</v>
      </c>
      <c r="E9671" t="s">
        <v>6372</v>
      </c>
      <c r="F9671" t="s">
        <v>6372</v>
      </c>
      <c r="G9671">
        <v>6</v>
      </c>
    </row>
    <row r="9672" spans="1:7">
      <c r="A9672" t="s">
        <v>25522</v>
      </c>
      <c r="B9672">
        <v>6</v>
      </c>
      <c r="C9672" t="s">
        <v>25523</v>
      </c>
      <c r="D9672">
        <v>6</v>
      </c>
      <c r="E9672" t="s">
        <v>27</v>
      </c>
      <c r="F9672" t="s">
        <v>27</v>
      </c>
      <c r="G9672">
        <v>7</v>
      </c>
    </row>
    <row r="9673" spans="1:7">
      <c r="A9673" t="s">
        <v>25524</v>
      </c>
      <c r="B9673">
        <v>28</v>
      </c>
      <c r="C9673" t="s">
        <v>25525</v>
      </c>
      <c r="D9673">
        <v>31</v>
      </c>
      <c r="E9673" t="s">
        <v>6396</v>
      </c>
      <c r="F9673" t="s">
        <v>6396</v>
      </c>
      <c r="G9673">
        <v>30</v>
      </c>
    </row>
    <row r="9674" spans="1:7">
      <c r="A9674" t="s">
        <v>25526</v>
      </c>
      <c r="B9674">
        <v>6</v>
      </c>
      <c r="C9674" t="s">
        <v>25527</v>
      </c>
      <c r="D9674">
        <v>6</v>
      </c>
      <c r="E9674" t="s">
        <v>6372</v>
      </c>
      <c r="F9674" t="s">
        <v>6372</v>
      </c>
      <c r="G9674">
        <v>6</v>
      </c>
    </row>
    <row r="9675" spans="1:7">
      <c r="A9675" t="s">
        <v>25528</v>
      </c>
      <c r="B9675">
        <v>3</v>
      </c>
      <c r="C9675" t="s">
        <v>25529</v>
      </c>
      <c r="D9675">
        <v>3</v>
      </c>
      <c r="E9675" t="s">
        <v>6372</v>
      </c>
      <c r="F9675" t="s">
        <v>6372</v>
      </c>
      <c r="G9675">
        <v>6</v>
      </c>
    </row>
    <row r="9676" spans="1:7">
      <c r="A9676" t="s">
        <v>25530</v>
      </c>
      <c r="B9676">
        <v>5</v>
      </c>
      <c r="C9676" t="s">
        <v>25531</v>
      </c>
      <c r="D9676">
        <v>10</v>
      </c>
      <c r="E9676" t="s">
        <v>34</v>
      </c>
      <c r="F9676" t="s">
        <v>34</v>
      </c>
      <c r="G9676">
        <v>13</v>
      </c>
    </row>
    <row r="9677" spans="1:7">
      <c r="A9677" t="s">
        <v>25532</v>
      </c>
      <c r="B9677">
        <v>6</v>
      </c>
      <c r="C9677" t="s">
        <v>25533</v>
      </c>
      <c r="D9677">
        <v>6</v>
      </c>
      <c r="E9677" t="s">
        <v>28</v>
      </c>
      <c r="F9677" t="s">
        <v>28</v>
      </c>
      <c r="G9677">
        <v>6</v>
      </c>
    </row>
    <row r="9678" spans="1:7">
      <c r="A9678" t="s">
        <v>25534</v>
      </c>
      <c r="B9678">
        <v>6</v>
      </c>
      <c r="C9678" t="s">
        <v>25535</v>
      </c>
      <c r="D9678">
        <v>6</v>
      </c>
      <c r="E9678" t="s">
        <v>27</v>
      </c>
      <c r="F9678" t="s">
        <v>27</v>
      </c>
      <c r="G9678">
        <v>7</v>
      </c>
    </row>
    <row r="9679" spans="1:7">
      <c r="A9679" t="s">
        <v>25536</v>
      </c>
      <c r="B9679">
        <v>7</v>
      </c>
      <c r="C9679" t="s">
        <v>25537</v>
      </c>
      <c r="D9679">
        <v>7</v>
      </c>
      <c r="E9679" t="s">
        <v>28</v>
      </c>
      <c r="F9679" t="s">
        <v>28</v>
      </c>
      <c r="G9679">
        <v>6</v>
      </c>
    </row>
    <row r="9680" spans="1:7">
      <c r="A9680" t="s">
        <v>25538</v>
      </c>
      <c r="B9680">
        <v>3</v>
      </c>
      <c r="C9680" t="s">
        <v>25539</v>
      </c>
      <c r="D9680">
        <v>7</v>
      </c>
      <c r="E9680" t="s">
        <v>27</v>
      </c>
      <c r="F9680" t="s">
        <v>27</v>
      </c>
      <c r="G9680">
        <v>7</v>
      </c>
    </row>
    <row r="9681" spans="1:7">
      <c r="A9681" t="s">
        <v>25540</v>
      </c>
      <c r="B9681">
        <v>9</v>
      </c>
      <c r="C9681" t="s">
        <v>25541</v>
      </c>
      <c r="D9681">
        <v>9</v>
      </c>
      <c r="E9681" t="s">
        <v>6369</v>
      </c>
      <c r="F9681" t="s">
        <v>6369</v>
      </c>
      <c r="G9681">
        <v>3</v>
      </c>
    </row>
    <row r="9682" spans="1:7">
      <c r="A9682" t="s">
        <v>25542</v>
      </c>
      <c r="B9682">
        <v>5</v>
      </c>
      <c r="C9682" t="s">
        <v>25543</v>
      </c>
      <c r="D9682">
        <v>13</v>
      </c>
      <c r="E9682" t="s">
        <v>34</v>
      </c>
      <c r="F9682" t="s">
        <v>34</v>
      </c>
      <c r="G9682">
        <v>13</v>
      </c>
    </row>
    <row r="9683" spans="1:7">
      <c r="A9683" t="s">
        <v>25544</v>
      </c>
      <c r="B9683">
        <v>7</v>
      </c>
      <c r="C9683" t="s">
        <v>25545</v>
      </c>
      <c r="D9683">
        <v>8</v>
      </c>
      <c r="E9683" t="s">
        <v>6363</v>
      </c>
      <c r="F9683" t="s">
        <v>6363</v>
      </c>
      <c r="G9683">
        <v>9</v>
      </c>
    </row>
    <row r="9684" spans="1:7">
      <c r="A9684" t="s">
        <v>25546</v>
      </c>
      <c r="B9684">
        <v>7</v>
      </c>
      <c r="C9684" t="s">
        <v>25547</v>
      </c>
      <c r="D9684">
        <v>7</v>
      </c>
      <c r="E9684" t="s">
        <v>28</v>
      </c>
      <c r="F9684" t="s">
        <v>28</v>
      </c>
      <c r="G9684">
        <v>6</v>
      </c>
    </row>
    <row r="9685" spans="1:7">
      <c r="A9685" t="s">
        <v>25548</v>
      </c>
      <c r="B9685">
        <v>6</v>
      </c>
      <c r="C9685" t="s">
        <v>25549</v>
      </c>
      <c r="D9685">
        <v>6</v>
      </c>
      <c r="E9685" t="s">
        <v>28</v>
      </c>
      <c r="F9685" t="s">
        <v>28</v>
      </c>
      <c r="G9685">
        <v>6</v>
      </c>
    </row>
    <row r="9686" spans="1:7">
      <c r="A9686" t="s">
        <v>25550</v>
      </c>
      <c r="B9686">
        <v>6</v>
      </c>
      <c r="C9686" t="s">
        <v>25551</v>
      </c>
      <c r="D9686">
        <v>6</v>
      </c>
      <c r="E9686" t="s">
        <v>6368</v>
      </c>
      <c r="F9686" t="s">
        <v>6368</v>
      </c>
      <c r="G9686">
        <v>6</v>
      </c>
    </row>
    <row r="9687" spans="1:7">
      <c r="A9687" t="s">
        <v>25552</v>
      </c>
      <c r="B9687">
        <v>7</v>
      </c>
      <c r="C9687" t="s">
        <v>25553</v>
      </c>
      <c r="D9687">
        <v>7</v>
      </c>
      <c r="E9687" t="s">
        <v>6368</v>
      </c>
      <c r="F9687" t="s">
        <v>6368</v>
      </c>
      <c r="G9687">
        <v>6</v>
      </c>
    </row>
    <row r="9688" spans="1:7">
      <c r="A9688" t="s">
        <v>25554</v>
      </c>
      <c r="B9688">
        <v>7</v>
      </c>
      <c r="C9688" t="s">
        <v>25555</v>
      </c>
      <c r="D9688">
        <v>7</v>
      </c>
      <c r="E9688" t="s">
        <v>27</v>
      </c>
      <c r="F9688" t="s">
        <v>27</v>
      </c>
      <c r="G9688">
        <v>7</v>
      </c>
    </row>
    <row r="9689" spans="1:7">
      <c r="A9689" t="s">
        <v>25556</v>
      </c>
      <c r="B9689">
        <v>8</v>
      </c>
      <c r="C9689" t="s">
        <v>25557</v>
      </c>
      <c r="D9689">
        <v>8</v>
      </c>
      <c r="E9689" t="s">
        <v>6400</v>
      </c>
      <c r="F9689" t="s">
        <v>6400</v>
      </c>
      <c r="G9689">
        <v>6</v>
      </c>
    </row>
    <row r="9690" spans="1:7">
      <c r="A9690" t="s">
        <v>25558</v>
      </c>
      <c r="B9690">
        <v>2</v>
      </c>
      <c r="C9690" t="s">
        <v>15976</v>
      </c>
      <c r="D9690">
        <v>7</v>
      </c>
      <c r="E9690" t="s">
        <v>6372</v>
      </c>
      <c r="F9690" t="s">
        <v>6372</v>
      </c>
      <c r="G9690">
        <v>6</v>
      </c>
    </row>
    <row r="9691" spans="1:7">
      <c r="A9691" t="s">
        <v>25559</v>
      </c>
      <c r="B9691">
        <v>4</v>
      </c>
      <c r="C9691" t="s">
        <v>25560</v>
      </c>
      <c r="D9691">
        <v>4</v>
      </c>
      <c r="E9691" t="s">
        <v>30</v>
      </c>
      <c r="F9691" t="s">
        <v>30</v>
      </c>
      <c r="G9691">
        <v>3</v>
      </c>
    </row>
    <row r="9692" spans="1:7">
      <c r="A9692" t="s">
        <v>25561</v>
      </c>
      <c r="B9692">
        <v>5</v>
      </c>
      <c r="C9692" t="s">
        <v>25562</v>
      </c>
      <c r="D9692">
        <v>11</v>
      </c>
      <c r="E9692" t="s">
        <v>6397</v>
      </c>
      <c r="F9692" t="s">
        <v>6397</v>
      </c>
      <c r="G9692">
        <v>11</v>
      </c>
    </row>
    <row r="9693" spans="1:7">
      <c r="A9693" t="s">
        <v>25563</v>
      </c>
      <c r="B9693">
        <v>7</v>
      </c>
      <c r="C9693" t="s">
        <v>25564</v>
      </c>
      <c r="D9693">
        <v>7</v>
      </c>
      <c r="E9693" t="s">
        <v>6368</v>
      </c>
      <c r="F9693" t="s">
        <v>6368</v>
      </c>
      <c r="G9693">
        <v>6</v>
      </c>
    </row>
    <row r="9694" spans="1:7">
      <c r="A9694" t="s">
        <v>25565</v>
      </c>
      <c r="B9694">
        <v>7</v>
      </c>
      <c r="C9694" t="s">
        <v>25566</v>
      </c>
      <c r="D9694">
        <v>7</v>
      </c>
      <c r="E9694" t="s">
        <v>27</v>
      </c>
      <c r="F9694" t="s">
        <v>27</v>
      </c>
      <c r="G9694">
        <v>7</v>
      </c>
    </row>
    <row r="9695" spans="1:7">
      <c r="A9695" t="s">
        <v>25567</v>
      </c>
      <c r="B9695">
        <v>6</v>
      </c>
      <c r="C9695" t="s">
        <v>25568</v>
      </c>
      <c r="D9695">
        <v>6</v>
      </c>
      <c r="E9695" t="s">
        <v>6402</v>
      </c>
      <c r="F9695" t="s">
        <v>6402</v>
      </c>
      <c r="G9695">
        <v>4</v>
      </c>
    </row>
    <row r="9696" spans="1:7">
      <c r="A9696" t="s">
        <v>25569</v>
      </c>
      <c r="B9696">
        <v>6</v>
      </c>
      <c r="C9696" t="s">
        <v>25570</v>
      </c>
      <c r="D9696">
        <v>6</v>
      </c>
      <c r="E9696" t="s">
        <v>28</v>
      </c>
      <c r="F9696" t="s">
        <v>28</v>
      </c>
      <c r="G9696">
        <v>6</v>
      </c>
    </row>
    <row r="9697" spans="1:7">
      <c r="A9697" t="s">
        <v>25571</v>
      </c>
      <c r="B9697">
        <v>6</v>
      </c>
      <c r="C9697" t="s">
        <v>25572</v>
      </c>
      <c r="D9697">
        <v>7</v>
      </c>
      <c r="E9697" t="s">
        <v>6372</v>
      </c>
      <c r="F9697" t="s">
        <v>6372</v>
      </c>
      <c r="G9697">
        <v>6</v>
      </c>
    </row>
    <row r="9698" spans="1:7">
      <c r="A9698" t="s">
        <v>25573</v>
      </c>
      <c r="B9698">
        <v>5</v>
      </c>
      <c r="C9698" t="s">
        <v>25574</v>
      </c>
      <c r="D9698">
        <v>5</v>
      </c>
      <c r="E9698" t="s">
        <v>6369</v>
      </c>
      <c r="F9698" t="s">
        <v>6369</v>
      </c>
      <c r="G9698">
        <v>3</v>
      </c>
    </row>
    <row r="9699" spans="1:7">
      <c r="A9699" t="s">
        <v>25575</v>
      </c>
      <c r="B9699">
        <v>13</v>
      </c>
      <c r="C9699" t="s">
        <v>25576</v>
      </c>
      <c r="D9699">
        <v>13</v>
      </c>
      <c r="E9699" t="s">
        <v>30</v>
      </c>
      <c r="F9699" t="s">
        <v>30</v>
      </c>
      <c r="G9699">
        <v>3</v>
      </c>
    </row>
    <row r="9700" spans="1:7">
      <c r="A9700" t="s">
        <v>25577</v>
      </c>
      <c r="B9700">
        <v>7</v>
      </c>
      <c r="C9700" t="s">
        <v>25578</v>
      </c>
      <c r="D9700">
        <v>7</v>
      </c>
      <c r="E9700" t="s">
        <v>27</v>
      </c>
      <c r="F9700" t="s">
        <v>27</v>
      </c>
      <c r="G9700">
        <v>7</v>
      </c>
    </row>
    <row r="9701" spans="1:7">
      <c r="A9701" t="s">
        <v>25579</v>
      </c>
      <c r="B9701">
        <v>33</v>
      </c>
      <c r="C9701" t="s">
        <v>25580</v>
      </c>
      <c r="D9701">
        <v>35</v>
      </c>
      <c r="E9701" t="s">
        <v>6362</v>
      </c>
      <c r="F9701" t="s">
        <v>6362</v>
      </c>
      <c r="G9701">
        <v>32</v>
      </c>
    </row>
    <row r="9702" spans="1:7">
      <c r="A9702" t="s">
        <v>25581</v>
      </c>
      <c r="B9702">
        <v>6</v>
      </c>
      <c r="C9702" t="s">
        <v>25582</v>
      </c>
      <c r="D9702">
        <v>6</v>
      </c>
      <c r="E9702" t="s">
        <v>6372</v>
      </c>
      <c r="F9702" t="s">
        <v>6372</v>
      </c>
      <c r="G9702">
        <v>6</v>
      </c>
    </row>
    <row r="9703" spans="1:7">
      <c r="A9703" t="s">
        <v>25583</v>
      </c>
      <c r="B9703">
        <v>13</v>
      </c>
      <c r="C9703" t="s">
        <v>25584</v>
      </c>
      <c r="D9703">
        <v>12</v>
      </c>
      <c r="E9703" t="s">
        <v>6395</v>
      </c>
      <c r="F9703" t="s">
        <v>6395</v>
      </c>
      <c r="G9703">
        <v>13</v>
      </c>
    </row>
    <row r="9704" spans="1:7">
      <c r="A9704" t="s">
        <v>25585</v>
      </c>
      <c r="B9704">
        <v>5</v>
      </c>
      <c r="C9704" t="s">
        <v>25586</v>
      </c>
      <c r="D9704">
        <v>5</v>
      </c>
      <c r="E9704" t="s">
        <v>27</v>
      </c>
      <c r="F9704" t="s">
        <v>27</v>
      </c>
      <c r="G9704">
        <v>7</v>
      </c>
    </row>
    <row r="9705" spans="1:7">
      <c r="A9705" t="s">
        <v>25587</v>
      </c>
      <c r="B9705">
        <v>4</v>
      </c>
      <c r="C9705" t="s">
        <v>25588</v>
      </c>
      <c r="D9705">
        <v>4</v>
      </c>
      <c r="E9705" t="s">
        <v>6368</v>
      </c>
      <c r="F9705" t="s">
        <v>6368</v>
      </c>
      <c r="G9705">
        <v>6</v>
      </c>
    </row>
    <row r="9706" spans="1:7">
      <c r="A9706" t="s">
        <v>25589</v>
      </c>
      <c r="B9706">
        <v>5</v>
      </c>
      <c r="C9706" t="s">
        <v>25590</v>
      </c>
      <c r="D9706">
        <v>8</v>
      </c>
      <c r="E9706" t="s">
        <v>6372</v>
      </c>
      <c r="F9706" t="s">
        <v>6372</v>
      </c>
      <c r="G9706">
        <v>6</v>
      </c>
    </row>
    <row r="9707" spans="1:7">
      <c r="A9707" t="s">
        <v>25591</v>
      </c>
      <c r="B9707">
        <v>6</v>
      </c>
      <c r="C9707" t="s">
        <v>25592</v>
      </c>
      <c r="D9707">
        <v>6</v>
      </c>
      <c r="E9707" t="s">
        <v>28</v>
      </c>
      <c r="F9707" t="s">
        <v>28</v>
      </c>
      <c r="G9707">
        <v>6</v>
      </c>
    </row>
    <row r="9708" spans="1:7">
      <c r="A9708" t="s">
        <v>25593</v>
      </c>
      <c r="B9708">
        <v>4</v>
      </c>
      <c r="C9708" t="s">
        <v>25594</v>
      </c>
      <c r="D9708">
        <v>5</v>
      </c>
      <c r="E9708" t="s">
        <v>6372</v>
      </c>
      <c r="F9708" t="s">
        <v>6372</v>
      </c>
      <c r="G9708">
        <v>6</v>
      </c>
    </row>
    <row r="9709" spans="1:7">
      <c r="A9709" t="s">
        <v>25595</v>
      </c>
      <c r="B9709">
        <v>12</v>
      </c>
      <c r="C9709" t="s">
        <v>25596</v>
      </c>
      <c r="D9709">
        <v>12</v>
      </c>
      <c r="E9709" t="s">
        <v>34</v>
      </c>
      <c r="F9709" t="s">
        <v>34</v>
      </c>
      <c r="G9709">
        <v>13</v>
      </c>
    </row>
    <row r="9710" spans="1:7">
      <c r="A9710" t="s">
        <v>25597</v>
      </c>
      <c r="B9710">
        <v>10</v>
      </c>
      <c r="C9710" t="s">
        <v>25598</v>
      </c>
      <c r="D9710">
        <v>10</v>
      </c>
      <c r="E9710" t="s">
        <v>6363</v>
      </c>
      <c r="F9710" t="s">
        <v>6363</v>
      </c>
      <c r="G9710">
        <v>9</v>
      </c>
    </row>
    <row r="9711" spans="1:7">
      <c r="A9711" t="s">
        <v>25599</v>
      </c>
      <c r="B9711">
        <v>8</v>
      </c>
      <c r="C9711" t="s">
        <v>25600</v>
      </c>
      <c r="D9711">
        <v>8</v>
      </c>
      <c r="E9711" t="s">
        <v>6400</v>
      </c>
      <c r="F9711" t="s">
        <v>6400</v>
      </c>
      <c r="G9711">
        <v>6</v>
      </c>
    </row>
    <row r="9712" spans="1:7">
      <c r="A9712" t="s">
        <v>25601</v>
      </c>
      <c r="B9712">
        <v>8</v>
      </c>
      <c r="C9712" t="s">
        <v>25602</v>
      </c>
      <c r="D9712">
        <v>8</v>
      </c>
      <c r="E9712" t="s">
        <v>27</v>
      </c>
      <c r="F9712" t="s">
        <v>27</v>
      </c>
      <c r="G9712">
        <v>7</v>
      </c>
    </row>
    <row r="9713" spans="1:7">
      <c r="A9713" t="s">
        <v>25603</v>
      </c>
      <c r="B9713">
        <v>11</v>
      </c>
      <c r="C9713" t="s">
        <v>25604</v>
      </c>
      <c r="D9713">
        <v>12</v>
      </c>
      <c r="E9713" t="s">
        <v>6397</v>
      </c>
      <c r="F9713" t="s">
        <v>6397</v>
      </c>
      <c r="G9713">
        <v>11</v>
      </c>
    </row>
    <row r="9714" spans="1:7">
      <c r="A9714" t="s">
        <v>25605</v>
      </c>
      <c r="B9714">
        <v>8</v>
      </c>
      <c r="C9714" t="s">
        <v>25606</v>
      </c>
      <c r="D9714">
        <v>8</v>
      </c>
      <c r="E9714" t="s">
        <v>27</v>
      </c>
      <c r="F9714" t="s">
        <v>27</v>
      </c>
      <c r="G9714">
        <v>7</v>
      </c>
    </row>
    <row r="9715" spans="1:7">
      <c r="A9715" t="s">
        <v>25607</v>
      </c>
      <c r="B9715">
        <v>9</v>
      </c>
      <c r="C9715" t="s">
        <v>25608</v>
      </c>
      <c r="D9715">
        <v>9</v>
      </c>
      <c r="E9715" t="s">
        <v>6363</v>
      </c>
      <c r="F9715" t="s">
        <v>6363</v>
      </c>
      <c r="G9715">
        <v>9</v>
      </c>
    </row>
    <row r="9716" spans="1:7">
      <c r="A9716" t="s">
        <v>25609</v>
      </c>
      <c r="B9716">
        <v>4</v>
      </c>
      <c r="C9716" t="s">
        <v>25610</v>
      </c>
      <c r="D9716">
        <v>4</v>
      </c>
      <c r="E9716" t="s">
        <v>6369</v>
      </c>
      <c r="F9716" t="s">
        <v>6369</v>
      </c>
      <c r="G9716">
        <v>3</v>
      </c>
    </row>
    <row r="9717" spans="1:7">
      <c r="A9717" t="s">
        <v>25611</v>
      </c>
      <c r="B9717">
        <v>4</v>
      </c>
      <c r="C9717" t="s">
        <v>25612</v>
      </c>
      <c r="D9717">
        <v>6</v>
      </c>
      <c r="E9717" t="s">
        <v>27</v>
      </c>
      <c r="F9717" t="s">
        <v>27</v>
      </c>
      <c r="G9717">
        <v>7</v>
      </c>
    </row>
    <row r="9718" spans="1:7">
      <c r="A9718" t="s">
        <v>25613</v>
      </c>
      <c r="B9718">
        <v>12</v>
      </c>
      <c r="C9718" t="s">
        <v>25614</v>
      </c>
      <c r="D9718">
        <v>12</v>
      </c>
      <c r="E9718" t="s">
        <v>6397</v>
      </c>
      <c r="F9718" t="s">
        <v>6397</v>
      </c>
      <c r="G9718">
        <v>11</v>
      </c>
    </row>
    <row r="9719" spans="1:7">
      <c r="A9719" t="s">
        <v>25615</v>
      </c>
      <c r="B9719">
        <v>6</v>
      </c>
      <c r="C9719" t="s">
        <v>25616</v>
      </c>
      <c r="D9719">
        <v>6</v>
      </c>
      <c r="E9719" t="s">
        <v>6400</v>
      </c>
      <c r="F9719" t="s">
        <v>6400</v>
      </c>
      <c r="G9719">
        <v>6</v>
      </c>
    </row>
    <row r="9720" spans="1:7">
      <c r="A9720" t="s">
        <v>25617</v>
      </c>
      <c r="B9720">
        <v>3</v>
      </c>
      <c r="C9720" t="s">
        <v>21936</v>
      </c>
      <c r="D9720">
        <v>7</v>
      </c>
      <c r="E9720" t="s">
        <v>6372</v>
      </c>
      <c r="F9720" t="s">
        <v>6372</v>
      </c>
      <c r="G9720">
        <v>6</v>
      </c>
    </row>
    <row r="9721" spans="1:7">
      <c r="A9721" t="s">
        <v>25618</v>
      </c>
      <c r="B9721">
        <v>4</v>
      </c>
      <c r="C9721" t="s">
        <v>25619</v>
      </c>
      <c r="D9721">
        <v>11</v>
      </c>
      <c r="E9721" t="s">
        <v>6395</v>
      </c>
      <c r="F9721" t="s">
        <v>6395</v>
      </c>
      <c r="G9721">
        <v>13</v>
      </c>
    </row>
    <row r="9722" spans="1:7">
      <c r="A9722" t="s">
        <v>25620</v>
      </c>
      <c r="B9722">
        <v>6</v>
      </c>
      <c r="C9722" t="s">
        <v>25621</v>
      </c>
      <c r="D9722">
        <v>6</v>
      </c>
      <c r="E9722" t="s">
        <v>6400</v>
      </c>
      <c r="F9722" t="s">
        <v>6400</v>
      </c>
      <c r="G9722">
        <v>6</v>
      </c>
    </row>
    <row r="9723" spans="1:7">
      <c r="A9723" t="s">
        <v>25622</v>
      </c>
      <c r="B9723">
        <v>6</v>
      </c>
      <c r="C9723" t="s">
        <v>25623</v>
      </c>
      <c r="D9723">
        <v>6</v>
      </c>
      <c r="E9723" t="s">
        <v>28</v>
      </c>
      <c r="F9723" t="s">
        <v>28</v>
      </c>
      <c r="G9723">
        <v>6</v>
      </c>
    </row>
    <row r="9724" spans="1:7">
      <c r="A9724" t="s">
        <v>25624</v>
      </c>
      <c r="B9724">
        <v>4</v>
      </c>
      <c r="C9724" t="s">
        <v>25625</v>
      </c>
      <c r="D9724">
        <v>6</v>
      </c>
      <c r="E9724" t="s">
        <v>27</v>
      </c>
      <c r="F9724" t="s">
        <v>27</v>
      </c>
      <c r="G9724">
        <v>7</v>
      </c>
    </row>
    <row r="9725" spans="1:7">
      <c r="A9725" t="s">
        <v>25626</v>
      </c>
      <c r="B9725">
        <v>7</v>
      </c>
      <c r="C9725" t="s">
        <v>25627</v>
      </c>
      <c r="D9725">
        <v>7</v>
      </c>
      <c r="E9725" t="s">
        <v>27</v>
      </c>
      <c r="F9725" t="s">
        <v>27</v>
      </c>
      <c r="G9725">
        <v>7</v>
      </c>
    </row>
    <row r="9726" spans="1:7">
      <c r="A9726" t="s">
        <v>25628</v>
      </c>
      <c r="B9726">
        <v>5</v>
      </c>
      <c r="C9726" t="s">
        <v>25629</v>
      </c>
      <c r="D9726">
        <v>5</v>
      </c>
      <c r="E9726" t="s">
        <v>27</v>
      </c>
      <c r="F9726" t="s">
        <v>27</v>
      </c>
      <c r="G9726">
        <v>7</v>
      </c>
    </row>
    <row r="9727" spans="1:7">
      <c r="A9727" t="s">
        <v>25630</v>
      </c>
      <c r="B9727">
        <v>6</v>
      </c>
      <c r="C9727" t="s">
        <v>25631</v>
      </c>
      <c r="D9727">
        <v>6</v>
      </c>
      <c r="E9727" t="s">
        <v>6368</v>
      </c>
      <c r="F9727" t="s">
        <v>6368</v>
      </c>
      <c r="G9727">
        <v>6</v>
      </c>
    </row>
    <row r="9728" spans="1:7">
      <c r="A9728" t="s">
        <v>25632</v>
      </c>
      <c r="B9728">
        <v>3</v>
      </c>
      <c r="C9728" t="s">
        <v>14364</v>
      </c>
      <c r="D9728">
        <v>5</v>
      </c>
      <c r="E9728" t="s">
        <v>6372</v>
      </c>
      <c r="F9728" t="s">
        <v>6372</v>
      </c>
      <c r="G9728">
        <v>6</v>
      </c>
    </row>
    <row r="9729" spans="1:7">
      <c r="A9729" t="s">
        <v>25633</v>
      </c>
      <c r="B9729">
        <v>5</v>
      </c>
      <c r="C9729" t="s">
        <v>25634</v>
      </c>
      <c r="D9729">
        <v>5</v>
      </c>
      <c r="E9729" t="s">
        <v>6402</v>
      </c>
      <c r="F9729" t="s">
        <v>6402</v>
      </c>
      <c r="G9729">
        <v>4</v>
      </c>
    </row>
    <row r="9730" spans="1:7">
      <c r="A9730" t="s">
        <v>25635</v>
      </c>
      <c r="B9730">
        <v>5</v>
      </c>
      <c r="C9730" t="s">
        <v>25636</v>
      </c>
      <c r="D9730">
        <v>5</v>
      </c>
      <c r="E9730" t="s">
        <v>6400</v>
      </c>
      <c r="F9730" t="s">
        <v>6400</v>
      </c>
      <c r="G9730">
        <v>6</v>
      </c>
    </row>
    <row r="9731" spans="1:7">
      <c r="A9731" t="s">
        <v>25637</v>
      </c>
      <c r="B9731">
        <v>7</v>
      </c>
      <c r="C9731" t="s">
        <v>25638</v>
      </c>
      <c r="D9731">
        <v>7</v>
      </c>
      <c r="E9731" t="s">
        <v>6400</v>
      </c>
      <c r="F9731" t="s">
        <v>6400</v>
      </c>
      <c r="G9731">
        <v>6</v>
      </c>
    </row>
    <row r="9732" spans="1:7">
      <c r="A9732" t="s">
        <v>25639</v>
      </c>
      <c r="B9732">
        <v>4</v>
      </c>
      <c r="C9732" t="s">
        <v>9321</v>
      </c>
      <c r="D9732">
        <v>7</v>
      </c>
      <c r="E9732" t="s">
        <v>27</v>
      </c>
      <c r="F9732" t="s">
        <v>27</v>
      </c>
      <c r="G9732">
        <v>7</v>
      </c>
    </row>
    <row r="9733" spans="1:7">
      <c r="A9733" t="s">
        <v>25640</v>
      </c>
      <c r="B9733">
        <v>3</v>
      </c>
      <c r="C9733" t="s">
        <v>6355</v>
      </c>
      <c r="D9733">
        <v>6</v>
      </c>
      <c r="E9733" t="s">
        <v>6372</v>
      </c>
      <c r="F9733" t="s">
        <v>6372</v>
      </c>
      <c r="G9733">
        <v>6</v>
      </c>
    </row>
    <row r="9734" spans="1:7">
      <c r="A9734" t="s">
        <v>25641</v>
      </c>
      <c r="B9734">
        <v>7</v>
      </c>
      <c r="C9734" t="s">
        <v>25642</v>
      </c>
      <c r="D9734">
        <v>7</v>
      </c>
      <c r="E9734" t="s">
        <v>28</v>
      </c>
      <c r="F9734" t="s">
        <v>28</v>
      </c>
      <c r="G9734">
        <v>6</v>
      </c>
    </row>
    <row r="9735" spans="1:7">
      <c r="A9735" t="s">
        <v>25643</v>
      </c>
      <c r="B9735">
        <v>10</v>
      </c>
      <c r="C9735" t="s">
        <v>25644</v>
      </c>
      <c r="D9735">
        <v>10</v>
      </c>
      <c r="E9735" t="s">
        <v>6363</v>
      </c>
      <c r="F9735" t="s">
        <v>6363</v>
      </c>
      <c r="G9735">
        <v>9</v>
      </c>
    </row>
    <row r="9736" spans="1:7">
      <c r="A9736" t="s">
        <v>25645</v>
      </c>
      <c r="B9736">
        <v>3</v>
      </c>
      <c r="C9736" t="s">
        <v>7073</v>
      </c>
      <c r="D9736">
        <v>15</v>
      </c>
      <c r="E9736" t="s">
        <v>6395</v>
      </c>
      <c r="F9736" t="s">
        <v>6395</v>
      </c>
      <c r="G9736">
        <v>13</v>
      </c>
    </row>
    <row r="9737" spans="1:7">
      <c r="A9737" t="s">
        <v>25646</v>
      </c>
      <c r="B9737">
        <v>7</v>
      </c>
      <c r="C9737" t="s">
        <v>25647</v>
      </c>
      <c r="D9737">
        <v>7</v>
      </c>
      <c r="E9737" t="s">
        <v>6372</v>
      </c>
      <c r="F9737" t="s">
        <v>6372</v>
      </c>
      <c r="G9737">
        <v>6</v>
      </c>
    </row>
    <row r="9738" spans="1:7">
      <c r="A9738" t="s">
        <v>25648</v>
      </c>
      <c r="B9738">
        <v>6</v>
      </c>
      <c r="C9738" t="s">
        <v>25649</v>
      </c>
      <c r="D9738">
        <v>6</v>
      </c>
      <c r="E9738" t="s">
        <v>6400</v>
      </c>
      <c r="F9738" t="s">
        <v>6400</v>
      </c>
      <c r="G9738">
        <v>6</v>
      </c>
    </row>
    <row r="9739" spans="1:7">
      <c r="A9739" t="s">
        <v>25650</v>
      </c>
      <c r="B9739">
        <v>6</v>
      </c>
      <c r="C9739" t="s">
        <v>25651</v>
      </c>
      <c r="D9739">
        <v>6</v>
      </c>
      <c r="E9739" t="s">
        <v>6372</v>
      </c>
      <c r="F9739" t="s">
        <v>6372</v>
      </c>
      <c r="G9739">
        <v>6</v>
      </c>
    </row>
    <row r="9740" spans="1:7">
      <c r="A9740" t="s">
        <v>25652</v>
      </c>
      <c r="B9740">
        <v>8</v>
      </c>
      <c r="C9740" t="s">
        <v>25653</v>
      </c>
      <c r="D9740">
        <v>8</v>
      </c>
      <c r="E9740" t="s">
        <v>6372</v>
      </c>
      <c r="F9740" t="s">
        <v>6372</v>
      </c>
      <c r="G9740">
        <v>6</v>
      </c>
    </row>
    <row r="9741" spans="1:7">
      <c r="A9741" t="s">
        <v>25654</v>
      </c>
      <c r="B9741">
        <v>8</v>
      </c>
      <c r="C9741" t="s">
        <v>25655</v>
      </c>
      <c r="D9741">
        <v>8</v>
      </c>
      <c r="E9741" t="s">
        <v>27</v>
      </c>
      <c r="F9741" t="s">
        <v>27</v>
      </c>
      <c r="G9741">
        <v>7</v>
      </c>
    </row>
    <row r="9742" spans="1:7">
      <c r="A9742" t="s">
        <v>25656</v>
      </c>
      <c r="B9742">
        <v>7</v>
      </c>
      <c r="C9742" t="s">
        <v>25657</v>
      </c>
      <c r="D9742">
        <v>7</v>
      </c>
      <c r="E9742" t="s">
        <v>28</v>
      </c>
      <c r="F9742" t="s">
        <v>28</v>
      </c>
      <c r="G9742">
        <v>6</v>
      </c>
    </row>
    <row r="9743" spans="1:7">
      <c r="A9743" t="s">
        <v>25658</v>
      </c>
      <c r="B9743">
        <v>6</v>
      </c>
      <c r="C9743" t="s">
        <v>25659</v>
      </c>
      <c r="D9743">
        <v>6</v>
      </c>
      <c r="E9743" t="s">
        <v>6400</v>
      </c>
      <c r="F9743" t="s">
        <v>6400</v>
      </c>
      <c r="G9743">
        <v>6</v>
      </c>
    </row>
    <row r="9744" spans="1:7">
      <c r="A9744" t="s">
        <v>25660</v>
      </c>
      <c r="B9744">
        <v>4</v>
      </c>
      <c r="C9744" t="s">
        <v>25661</v>
      </c>
      <c r="D9744">
        <v>8</v>
      </c>
      <c r="E9744" t="s">
        <v>6372</v>
      </c>
      <c r="F9744" t="s">
        <v>6372</v>
      </c>
      <c r="G9744">
        <v>6</v>
      </c>
    </row>
    <row r="9745" spans="1:7">
      <c r="A9745" t="s">
        <v>25662</v>
      </c>
      <c r="B9745">
        <v>17</v>
      </c>
      <c r="C9745" t="s">
        <v>25663</v>
      </c>
      <c r="D9745">
        <v>17</v>
      </c>
      <c r="E9745" t="s">
        <v>6397</v>
      </c>
      <c r="F9745" t="s">
        <v>6397</v>
      </c>
      <c r="G9745">
        <v>11</v>
      </c>
    </row>
    <row r="9746" spans="1:7">
      <c r="A9746" t="s">
        <v>25664</v>
      </c>
      <c r="B9746">
        <v>6</v>
      </c>
      <c r="C9746" t="s">
        <v>25665</v>
      </c>
      <c r="D9746">
        <v>11</v>
      </c>
      <c r="E9746" t="s">
        <v>6397</v>
      </c>
      <c r="F9746" t="s">
        <v>6397</v>
      </c>
      <c r="G9746">
        <v>11</v>
      </c>
    </row>
    <row r="9747" spans="1:7">
      <c r="A9747" t="s">
        <v>25666</v>
      </c>
      <c r="B9747">
        <v>5</v>
      </c>
      <c r="C9747" t="s">
        <v>25667</v>
      </c>
      <c r="D9747">
        <v>5</v>
      </c>
      <c r="E9747" t="s">
        <v>28</v>
      </c>
      <c r="F9747" t="s">
        <v>28</v>
      </c>
      <c r="G9747">
        <v>6</v>
      </c>
    </row>
    <row r="9748" spans="1:7">
      <c r="A9748" t="s">
        <v>25668</v>
      </c>
      <c r="B9748">
        <v>15</v>
      </c>
      <c r="C9748" t="s">
        <v>25669</v>
      </c>
      <c r="D9748">
        <v>15</v>
      </c>
      <c r="E9748" t="s">
        <v>6395</v>
      </c>
      <c r="F9748" t="s">
        <v>6395</v>
      </c>
      <c r="G9748">
        <v>13</v>
      </c>
    </row>
    <row r="9749" spans="1:7">
      <c r="A9749" t="s">
        <v>25670</v>
      </c>
      <c r="B9749">
        <v>6</v>
      </c>
      <c r="C9749" t="s">
        <v>25671</v>
      </c>
      <c r="D9749">
        <v>6</v>
      </c>
      <c r="E9749" t="s">
        <v>6372</v>
      </c>
      <c r="F9749" t="s">
        <v>6372</v>
      </c>
      <c r="G9749">
        <v>6</v>
      </c>
    </row>
    <row r="9750" spans="1:7">
      <c r="A9750" t="s">
        <v>25672</v>
      </c>
      <c r="B9750">
        <v>6</v>
      </c>
      <c r="C9750" t="s">
        <v>25673</v>
      </c>
      <c r="D9750">
        <v>6</v>
      </c>
      <c r="E9750" t="s">
        <v>6400</v>
      </c>
      <c r="F9750" t="s">
        <v>6400</v>
      </c>
      <c r="G9750">
        <v>6</v>
      </c>
    </row>
    <row r="9751" spans="1:7">
      <c r="A9751" t="s">
        <v>25674</v>
      </c>
      <c r="B9751">
        <v>5</v>
      </c>
      <c r="C9751" t="s">
        <v>25675</v>
      </c>
      <c r="D9751">
        <v>5</v>
      </c>
      <c r="E9751" t="s">
        <v>6372</v>
      </c>
      <c r="F9751" t="s">
        <v>6372</v>
      </c>
      <c r="G9751">
        <v>6</v>
      </c>
    </row>
    <row r="9752" spans="1:7">
      <c r="A9752" t="s">
        <v>25676</v>
      </c>
      <c r="B9752">
        <v>8</v>
      </c>
      <c r="C9752" t="s">
        <v>25677</v>
      </c>
      <c r="D9752">
        <v>12</v>
      </c>
      <c r="E9752" t="s">
        <v>6395</v>
      </c>
      <c r="F9752" t="s">
        <v>6395</v>
      </c>
      <c r="G9752">
        <v>13</v>
      </c>
    </row>
    <row r="9753" spans="1:7">
      <c r="A9753" t="s">
        <v>25678</v>
      </c>
      <c r="B9753">
        <v>6</v>
      </c>
      <c r="C9753" t="s">
        <v>25679</v>
      </c>
      <c r="D9753">
        <v>6</v>
      </c>
      <c r="E9753" t="s">
        <v>6368</v>
      </c>
      <c r="F9753" t="s">
        <v>6368</v>
      </c>
      <c r="G9753">
        <v>6</v>
      </c>
    </row>
    <row r="9754" spans="1:7">
      <c r="A9754" t="s">
        <v>25680</v>
      </c>
      <c r="B9754">
        <v>6</v>
      </c>
      <c r="C9754" t="s">
        <v>25681</v>
      </c>
      <c r="D9754">
        <v>6</v>
      </c>
      <c r="E9754" t="s">
        <v>28</v>
      </c>
      <c r="F9754" t="s">
        <v>28</v>
      </c>
      <c r="G9754">
        <v>6</v>
      </c>
    </row>
    <row r="9755" spans="1:7">
      <c r="A9755" t="s">
        <v>25682</v>
      </c>
      <c r="B9755">
        <v>7</v>
      </c>
      <c r="C9755" t="s">
        <v>25683</v>
      </c>
      <c r="D9755">
        <v>7</v>
      </c>
      <c r="E9755" t="s">
        <v>28</v>
      </c>
      <c r="F9755" t="s">
        <v>28</v>
      </c>
      <c r="G9755">
        <v>6</v>
      </c>
    </row>
    <row r="9756" spans="1:7">
      <c r="A9756" t="s">
        <v>25684</v>
      </c>
      <c r="B9756">
        <v>7</v>
      </c>
      <c r="C9756" t="s">
        <v>25685</v>
      </c>
      <c r="D9756">
        <v>7</v>
      </c>
      <c r="E9756" t="s">
        <v>6372</v>
      </c>
      <c r="F9756" t="s">
        <v>6372</v>
      </c>
      <c r="G9756">
        <v>6</v>
      </c>
    </row>
    <row r="9757" spans="1:7">
      <c r="A9757" t="s">
        <v>25686</v>
      </c>
      <c r="B9757">
        <v>9</v>
      </c>
      <c r="C9757" t="s">
        <v>25687</v>
      </c>
      <c r="D9757">
        <v>9</v>
      </c>
      <c r="E9757" t="s">
        <v>27</v>
      </c>
      <c r="F9757" t="s">
        <v>27</v>
      </c>
      <c r="G9757">
        <v>7</v>
      </c>
    </row>
    <row r="9758" spans="1:7">
      <c r="A9758" t="s">
        <v>25688</v>
      </c>
      <c r="B9758">
        <v>9</v>
      </c>
      <c r="C9758" t="s">
        <v>25689</v>
      </c>
      <c r="D9758">
        <v>9</v>
      </c>
      <c r="E9758" t="s">
        <v>6372</v>
      </c>
      <c r="F9758" t="s">
        <v>6372</v>
      </c>
      <c r="G9758">
        <v>6</v>
      </c>
    </row>
    <row r="9759" spans="1:7">
      <c r="A9759" t="s">
        <v>25690</v>
      </c>
      <c r="B9759">
        <v>7</v>
      </c>
      <c r="C9759" t="s">
        <v>25691</v>
      </c>
      <c r="D9759">
        <v>8</v>
      </c>
      <c r="E9759" t="s">
        <v>27</v>
      </c>
      <c r="F9759" t="s">
        <v>27</v>
      </c>
      <c r="G9759">
        <v>7</v>
      </c>
    </row>
    <row r="9760" spans="1:7">
      <c r="A9760" t="s">
        <v>25692</v>
      </c>
      <c r="B9760">
        <v>12</v>
      </c>
      <c r="C9760" t="s">
        <v>25693</v>
      </c>
      <c r="D9760">
        <v>12</v>
      </c>
      <c r="E9760" t="s">
        <v>6397</v>
      </c>
      <c r="F9760" t="s">
        <v>6397</v>
      </c>
      <c r="G9760">
        <v>11</v>
      </c>
    </row>
    <row r="9761" spans="1:7">
      <c r="A9761" t="s">
        <v>25694</v>
      </c>
      <c r="B9761">
        <v>5</v>
      </c>
      <c r="C9761" t="s">
        <v>25695</v>
      </c>
      <c r="D9761">
        <v>5</v>
      </c>
      <c r="E9761" t="s">
        <v>6400</v>
      </c>
      <c r="F9761" t="s">
        <v>6400</v>
      </c>
      <c r="G9761">
        <v>6</v>
      </c>
    </row>
    <row r="9762" spans="1:7">
      <c r="A9762" t="s">
        <v>25696</v>
      </c>
      <c r="B9762">
        <v>7</v>
      </c>
      <c r="C9762" t="s">
        <v>25697</v>
      </c>
      <c r="D9762">
        <v>7</v>
      </c>
      <c r="E9762" t="s">
        <v>6372</v>
      </c>
      <c r="F9762" t="s">
        <v>6372</v>
      </c>
      <c r="G9762">
        <v>6</v>
      </c>
    </row>
    <row r="9763" spans="1:7">
      <c r="A9763" t="s">
        <v>25698</v>
      </c>
      <c r="B9763">
        <v>5</v>
      </c>
      <c r="C9763" t="s">
        <v>25699</v>
      </c>
      <c r="D9763">
        <v>4</v>
      </c>
      <c r="E9763" t="s">
        <v>6372</v>
      </c>
      <c r="F9763" t="s">
        <v>6372</v>
      </c>
      <c r="G9763">
        <v>6</v>
      </c>
    </row>
    <row r="9764" spans="1:7">
      <c r="A9764" t="s">
        <v>25700</v>
      </c>
      <c r="B9764">
        <v>7</v>
      </c>
      <c r="C9764" t="s">
        <v>25701</v>
      </c>
      <c r="D9764">
        <v>7</v>
      </c>
      <c r="E9764" t="s">
        <v>6372</v>
      </c>
      <c r="F9764" t="s">
        <v>6372</v>
      </c>
      <c r="G9764">
        <v>6</v>
      </c>
    </row>
    <row r="9765" spans="1:7">
      <c r="A9765" t="s">
        <v>25702</v>
      </c>
      <c r="B9765">
        <v>6</v>
      </c>
      <c r="C9765" t="s">
        <v>25703</v>
      </c>
      <c r="D9765">
        <v>6</v>
      </c>
      <c r="E9765" t="s">
        <v>27</v>
      </c>
      <c r="F9765" t="s">
        <v>27</v>
      </c>
      <c r="G9765">
        <v>7</v>
      </c>
    </row>
    <row r="9766" spans="1:7">
      <c r="A9766" t="s">
        <v>25704</v>
      </c>
      <c r="B9766">
        <v>3</v>
      </c>
      <c r="C9766" t="s">
        <v>25705</v>
      </c>
      <c r="D9766">
        <v>3</v>
      </c>
      <c r="E9766" t="s">
        <v>6372</v>
      </c>
      <c r="F9766" t="s">
        <v>6372</v>
      </c>
      <c r="G9766">
        <v>6</v>
      </c>
    </row>
    <row r="9767" spans="1:7">
      <c r="A9767" t="s">
        <v>25706</v>
      </c>
      <c r="B9767">
        <v>2</v>
      </c>
      <c r="C9767" t="s">
        <v>25707</v>
      </c>
      <c r="D9767">
        <v>8</v>
      </c>
      <c r="E9767" t="s">
        <v>6395</v>
      </c>
      <c r="F9767" t="s">
        <v>6395</v>
      </c>
      <c r="G9767">
        <v>13</v>
      </c>
    </row>
    <row r="9768" spans="1:7">
      <c r="A9768" t="s">
        <v>25708</v>
      </c>
      <c r="B9768">
        <v>2</v>
      </c>
      <c r="C9768" t="s">
        <v>13892</v>
      </c>
      <c r="D9768">
        <v>4</v>
      </c>
      <c r="E9768" t="s">
        <v>6400</v>
      </c>
      <c r="F9768" t="s">
        <v>6400</v>
      </c>
      <c r="G9768">
        <v>6</v>
      </c>
    </row>
    <row r="9769" spans="1:7">
      <c r="A9769" t="s">
        <v>25709</v>
      </c>
      <c r="B9769">
        <v>32</v>
      </c>
      <c r="C9769" t="s">
        <v>15936</v>
      </c>
      <c r="D9769">
        <v>35</v>
      </c>
      <c r="E9769" t="s">
        <v>6391</v>
      </c>
      <c r="F9769" t="s">
        <v>6391</v>
      </c>
      <c r="G9769">
        <v>40</v>
      </c>
    </row>
    <row r="9770" spans="1:7">
      <c r="A9770" t="s">
        <v>25710</v>
      </c>
      <c r="B9770">
        <v>15</v>
      </c>
      <c r="C9770" t="s">
        <v>25711</v>
      </c>
      <c r="D9770">
        <v>15</v>
      </c>
      <c r="E9770" t="s">
        <v>34</v>
      </c>
      <c r="F9770" t="s">
        <v>34</v>
      </c>
      <c r="G9770">
        <v>13</v>
      </c>
    </row>
    <row r="9771" spans="1:7">
      <c r="A9771" t="s">
        <v>25712</v>
      </c>
      <c r="B9771">
        <v>7</v>
      </c>
      <c r="C9771" t="s">
        <v>25713</v>
      </c>
      <c r="D9771">
        <v>7</v>
      </c>
      <c r="E9771" t="s">
        <v>6400</v>
      </c>
      <c r="F9771" t="s">
        <v>6400</v>
      </c>
      <c r="G9771">
        <v>6</v>
      </c>
    </row>
    <row r="9772" spans="1:7">
      <c r="A9772" t="s">
        <v>25714</v>
      </c>
      <c r="B9772">
        <v>4</v>
      </c>
      <c r="C9772" t="s">
        <v>12717</v>
      </c>
      <c r="D9772">
        <v>7</v>
      </c>
      <c r="E9772" t="s">
        <v>27</v>
      </c>
      <c r="F9772" t="s">
        <v>27</v>
      </c>
      <c r="G9772">
        <v>7</v>
      </c>
    </row>
    <row r="9773" spans="1:7">
      <c r="A9773" t="s">
        <v>25715</v>
      </c>
      <c r="B9773">
        <v>8</v>
      </c>
      <c r="C9773" t="s">
        <v>25716</v>
      </c>
      <c r="D9773">
        <v>8</v>
      </c>
      <c r="E9773" t="s">
        <v>27</v>
      </c>
      <c r="F9773" t="s">
        <v>27</v>
      </c>
      <c r="G9773">
        <v>7</v>
      </c>
    </row>
    <row r="9774" spans="1:7">
      <c r="A9774" t="s">
        <v>25717</v>
      </c>
      <c r="B9774">
        <v>6</v>
      </c>
      <c r="C9774" t="s">
        <v>25718</v>
      </c>
      <c r="D9774">
        <v>6</v>
      </c>
      <c r="E9774" t="s">
        <v>6372</v>
      </c>
      <c r="F9774" t="s">
        <v>6372</v>
      </c>
      <c r="G9774">
        <v>6</v>
      </c>
    </row>
    <row r="9775" spans="1:7">
      <c r="A9775" t="s">
        <v>25719</v>
      </c>
      <c r="B9775">
        <v>4</v>
      </c>
      <c r="C9775" t="s">
        <v>25720</v>
      </c>
      <c r="D9775">
        <v>4</v>
      </c>
      <c r="E9775" t="s">
        <v>30</v>
      </c>
      <c r="F9775" t="s">
        <v>30</v>
      </c>
      <c r="G9775">
        <v>3</v>
      </c>
    </row>
    <row r="9776" spans="1:7">
      <c r="A9776" t="s">
        <v>25721</v>
      </c>
      <c r="B9776">
        <v>2</v>
      </c>
      <c r="C9776" t="s">
        <v>25722</v>
      </c>
      <c r="D9776">
        <v>8</v>
      </c>
      <c r="E9776" t="s">
        <v>6395</v>
      </c>
      <c r="F9776" t="s">
        <v>6395</v>
      </c>
      <c r="G9776">
        <v>13</v>
      </c>
    </row>
    <row r="9777" spans="1:7">
      <c r="A9777" t="s">
        <v>25723</v>
      </c>
      <c r="B9777">
        <v>6</v>
      </c>
      <c r="C9777" t="s">
        <v>25724</v>
      </c>
      <c r="D9777">
        <v>6</v>
      </c>
      <c r="E9777" t="s">
        <v>27</v>
      </c>
      <c r="F9777" t="s">
        <v>27</v>
      </c>
      <c r="G9777">
        <v>7</v>
      </c>
    </row>
    <row r="9778" spans="1:7">
      <c r="A9778" t="s">
        <v>25725</v>
      </c>
      <c r="B9778">
        <v>6</v>
      </c>
      <c r="C9778" t="s">
        <v>25726</v>
      </c>
      <c r="D9778">
        <v>5</v>
      </c>
      <c r="E9778" t="s">
        <v>6372</v>
      </c>
      <c r="F9778" t="s">
        <v>6372</v>
      </c>
      <c r="G9778">
        <v>6</v>
      </c>
    </row>
    <row r="9779" spans="1:7">
      <c r="A9779" t="s">
        <v>25727</v>
      </c>
      <c r="B9779">
        <v>11</v>
      </c>
      <c r="C9779" t="s">
        <v>18966</v>
      </c>
      <c r="D9779">
        <v>12</v>
      </c>
      <c r="E9779" t="s">
        <v>6395</v>
      </c>
      <c r="F9779" t="s">
        <v>6395</v>
      </c>
      <c r="G9779">
        <v>13</v>
      </c>
    </row>
    <row r="9780" spans="1:7">
      <c r="A9780" t="s">
        <v>25728</v>
      </c>
      <c r="B9780">
        <v>4</v>
      </c>
      <c r="C9780" t="s">
        <v>25729</v>
      </c>
      <c r="D9780">
        <v>4</v>
      </c>
      <c r="E9780" t="s">
        <v>27</v>
      </c>
      <c r="F9780" t="s">
        <v>27</v>
      </c>
      <c r="G9780">
        <v>7</v>
      </c>
    </row>
    <row r="9781" spans="1:7">
      <c r="A9781" t="s">
        <v>25730</v>
      </c>
      <c r="B9781">
        <v>5</v>
      </c>
      <c r="C9781" t="s">
        <v>7101</v>
      </c>
      <c r="D9781">
        <v>5</v>
      </c>
      <c r="E9781" t="s">
        <v>27</v>
      </c>
      <c r="F9781" t="s">
        <v>27</v>
      </c>
      <c r="G9781">
        <v>7</v>
      </c>
    </row>
    <row r="9782" spans="1:7">
      <c r="A9782" t="s">
        <v>25731</v>
      </c>
      <c r="B9782">
        <v>5</v>
      </c>
      <c r="C9782" t="s">
        <v>25732</v>
      </c>
      <c r="D9782">
        <v>5</v>
      </c>
      <c r="E9782" t="s">
        <v>6400</v>
      </c>
      <c r="F9782" t="s">
        <v>6400</v>
      </c>
      <c r="G9782">
        <v>6</v>
      </c>
    </row>
    <row r="9783" spans="1:7">
      <c r="A9783" t="s">
        <v>25733</v>
      </c>
      <c r="B9783">
        <v>6</v>
      </c>
      <c r="C9783" t="s">
        <v>19525</v>
      </c>
      <c r="D9783">
        <v>6</v>
      </c>
      <c r="E9783" t="s">
        <v>27</v>
      </c>
      <c r="F9783" t="s">
        <v>27</v>
      </c>
      <c r="G9783">
        <v>7</v>
      </c>
    </row>
    <row r="9784" spans="1:7">
      <c r="A9784" t="s">
        <v>25734</v>
      </c>
      <c r="B9784">
        <v>6</v>
      </c>
      <c r="C9784" t="s">
        <v>25735</v>
      </c>
      <c r="D9784">
        <v>6</v>
      </c>
      <c r="E9784" t="s">
        <v>27</v>
      </c>
      <c r="F9784" t="s">
        <v>27</v>
      </c>
      <c r="G9784">
        <v>7</v>
      </c>
    </row>
    <row r="9785" spans="1:7">
      <c r="A9785" t="s">
        <v>25736</v>
      </c>
      <c r="B9785">
        <v>15</v>
      </c>
      <c r="C9785" t="s">
        <v>25737</v>
      </c>
      <c r="D9785">
        <v>29</v>
      </c>
      <c r="E9785" t="s">
        <v>6362</v>
      </c>
      <c r="F9785" t="s">
        <v>6362</v>
      </c>
      <c r="G9785">
        <v>32</v>
      </c>
    </row>
    <row r="9786" spans="1:7">
      <c r="A9786" t="s">
        <v>25738</v>
      </c>
      <c r="B9786">
        <v>5</v>
      </c>
      <c r="C9786" t="s">
        <v>25739</v>
      </c>
      <c r="D9786">
        <v>5</v>
      </c>
      <c r="E9786" t="s">
        <v>27</v>
      </c>
      <c r="F9786" t="s">
        <v>27</v>
      </c>
      <c r="G9786">
        <v>7</v>
      </c>
    </row>
    <row r="9787" spans="1:7">
      <c r="A9787" t="s">
        <v>25740</v>
      </c>
      <c r="B9787">
        <v>8</v>
      </c>
      <c r="C9787" t="s">
        <v>25741</v>
      </c>
      <c r="D9787">
        <v>8</v>
      </c>
      <c r="E9787" t="s">
        <v>6368</v>
      </c>
      <c r="F9787" t="s">
        <v>6368</v>
      </c>
      <c r="G9787">
        <v>6</v>
      </c>
    </row>
    <row r="9788" spans="1:7">
      <c r="A9788" t="s">
        <v>25742</v>
      </c>
      <c r="B9788">
        <v>13</v>
      </c>
      <c r="C9788" t="s">
        <v>25743</v>
      </c>
      <c r="D9788">
        <v>13</v>
      </c>
      <c r="E9788" t="s">
        <v>27</v>
      </c>
      <c r="F9788" t="s">
        <v>27</v>
      </c>
      <c r="G9788">
        <v>7</v>
      </c>
    </row>
    <row r="9789" spans="1:7">
      <c r="A9789" t="s">
        <v>25744</v>
      </c>
      <c r="B9789">
        <v>10</v>
      </c>
      <c r="C9789" t="s">
        <v>25745</v>
      </c>
      <c r="D9789">
        <v>9</v>
      </c>
      <c r="E9789" t="s">
        <v>27</v>
      </c>
      <c r="F9789" t="s">
        <v>27</v>
      </c>
      <c r="G9789">
        <v>7</v>
      </c>
    </row>
    <row r="9790" spans="1:7">
      <c r="A9790" t="s">
        <v>25746</v>
      </c>
      <c r="B9790">
        <v>7</v>
      </c>
      <c r="C9790" t="s">
        <v>25747</v>
      </c>
      <c r="D9790">
        <v>7</v>
      </c>
      <c r="E9790" t="s">
        <v>6368</v>
      </c>
      <c r="F9790" t="s">
        <v>6368</v>
      </c>
      <c r="G9790">
        <v>6</v>
      </c>
    </row>
    <row r="9791" spans="1:7">
      <c r="A9791" t="s">
        <v>25748</v>
      </c>
      <c r="B9791">
        <v>9</v>
      </c>
      <c r="C9791" t="s">
        <v>25749</v>
      </c>
      <c r="D9791">
        <v>9</v>
      </c>
      <c r="E9791" t="s">
        <v>27</v>
      </c>
      <c r="F9791" t="s">
        <v>27</v>
      </c>
      <c r="G9791">
        <v>7</v>
      </c>
    </row>
    <row r="9792" spans="1:7">
      <c r="A9792" t="s">
        <v>25750</v>
      </c>
      <c r="B9792">
        <v>3</v>
      </c>
      <c r="C9792" t="s">
        <v>12528</v>
      </c>
      <c r="D9792">
        <v>7</v>
      </c>
      <c r="E9792" t="s">
        <v>6372</v>
      </c>
      <c r="F9792" t="s">
        <v>6372</v>
      </c>
      <c r="G9792">
        <v>6</v>
      </c>
    </row>
    <row r="9793" spans="1:7">
      <c r="A9793" t="s">
        <v>25751</v>
      </c>
      <c r="B9793">
        <v>6</v>
      </c>
      <c r="C9793" t="s">
        <v>25752</v>
      </c>
      <c r="D9793">
        <v>6</v>
      </c>
      <c r="E9793" t="s">
        <v>27</v>
      </c>
      <c r="F9793" t="s">
        <v>27</v>
      </c>
      <c r="G9793">
        <v>7</v>
      </c>
    </row>
    <row r="9794" spans="1:7">
      <c r="A9794" t="s">
        <v>25753</v>
      </c>
      <c r="B9794">
        <v>6</v>
      </c>
      <c r="C9794" t="s">
        <v>25754</v>
      </c>
      <c r="D9794">
        <v>6</v>
      </c>
      <c r="E9794" t="s">
        <v>27</v>
      </c>
      <c r="F9794" t="s">
        <v>27</v>
      </c>
      <c r="G9794">
        <v>7</v>
      </c>
    </row>
    <row r="9795" spans="1:7">
      <c r="A9795" t="s">
        <v>25755</v>
      </c>
      <c r="B9795">
        <v>7</v>
      </c>
      <c r="C9795" t="s">
        <v>25756</v>
      </c>
      <c r="D9795">
        <v>7</v>
      </c>
      <c r="E9795" t="s">
        <v>6372</v>
      </c>
      <c r="F9795" t="s">
        <v>6372</v>
      </c>
      <c r="G9795">
        <v>6</v>
      </c>
    </row>
    <row r="9796" spans="1:7">
      <c r="A9796" t="s">
        <v>25757</v>
      </c>
      <c r="B9796">
        <v>7</v>
      </c>
      <c r="C9796" t="s">
        <v>25758</v>
      </c>
      <c r="D9796">
        <v>7</v>
      </c>
      <c r="E9796" t="s">
        <v>6400</v>
      </c>
      <c r="F9796" t="s">
        <v>6400</v>
      </c>
      <c r="G9796">
        <v>6</v>
      </c>
    </row>
    <row r="9797" spans="1:7">
      <c r="A9797" t="s">
        <v>25759</v>
      </c>
      <c r="B9797">
        <v>6</v>
      </c>
      <c r="C9797" t="s">
        <v>25760</v>
      </c>
      <c r="D9797">
        <v>6</v>
      </c>
      <c r="E9797" t="s">
        <v>6372</v>
      </c>
      <c r="F9797" t="s">
        <v>6372</v>
      </c>
      <c r="G9797">
        <v>6</v>
      </c>
    </row>
    <row r="9798" spans="1:7">
      <c r="A9798" t="s">
        <v>25761</v>
      </c>
      <c r="B9798">
        <v>6</v>
      </c>
      <c r="C9798" t="s">
        <v>25762</v>
      </c>
      <c r="D9798">
        <v>6</v>
      </c>
      <c r="E9798" t="s">
        <v>6372</v>
      </c>
      <c r="F9798" t="s">
        <v>6372</v>
      </c>
      <c r="G9798">
        <v>6</v>
      </c>
    </row>
    <row r="9799" spans="1:7">
      <c r="A9799" t="s">
        <v>25763</v>
      </c>
      <c r="B9799">
        <v>5</v>
      </c>
      <c r="C9799" t="s">
        <v>25764</v>
      </c>
      <c r="D9799">
        <v>5</v>
      </c>
      <c r="E9799" t="s">
        <v>6402</v>
      </c>
      <c r="F9799" t="s">
        <v>6402</v>
      </c>
      <c r="G9799">
        <v>4</v>
      </c>
    </row>
    <row r="9800" spans="1:7">
      <c r="A9800" t="s">
        <v>25765</v>
      </c>
      <c r="B9800">
        <v>6</v>
      </c>
      <c r="C9800" t="s">
        <v>25766</v>
      </c>
      <c r="D9800">
        <v>6</v>
      </c>
      <c r="E9800" t="s">
        <v>6372</v>
      </c>
      <c r="F9800" t="s">
        <v>6372</v>
      </c>
      <c r="G9800">
        <v>6</v>
      </c>
    </row>
    <row r="9801" spans="1:7">
      <c r="A9801" t="s">
        <v>25767</v>
      </c>
      <c r="B9801">
        <v>9</v>
      </c>
      <c r="C9801" t="s">
        <v>25768</v>
      </c>
      <c r="D9801">
        <v>9</v>
      </c>
      <c r="E9801" t="s">
        <v>27</v>
      </c>
      <c r="F9801" t="s">
        <v>27</v>
      </c>
      <c r="G9801">
        <v>7</v>
      </c>
    </row>
    <row r="9802" spans="1:7">
      <c r="A9802" t="s">
        <v>25769</v>
      </c>
      <c r="B9802">
        <v>12</v>
      </c>
      <c r="C9802" t="s">
        <v>25770</v>
      </c>
      <c r="D9802">
        <v>12</v>
      </c>
      <c r="E9802" t="s">
        <v>6397</v>
      </c>
      <c r="F9802" t="s">
        <v>6397</v>
      </c>
      <c r="G9802">
        <v>11</v>
      </c>
    </row>
    <row r="9803" spans="1:7">
      <c r="A9803" t="s">
        <v>25771</v>
      </c>
      <c r="B9803">
        <v>6</v>
      </c>
      <c r="C9803" t="s">
        <v>25772</v>
      </c>
      <c r="D9803">
        <v>6</v>
      </c>
      <c r="E9803" t="s">
        <v>6372</v>
      </c>
      <c r="F9803" t="s">
        <v>6372</v>
      </c>
      <c r="G9803">
        <v>6</v>
      </c>
    </row>
    <row r="9804" spans="1:7">
      <c r="A9804" t="s">
        <v>25773</v>
      </c>
      <c r="B9804">
        <v>5</v>
      </c>
      <c r="C9804" t="s">
        <v>25774</v>
      </c>
      <c r="D9804">
        <v>5</v>
      </c>
      <c r="E9804" t="s">
        <v>6402</v>
      </c>
      <c r="F9804" t="s">
        <v>6402</v>
      </c>
      <c r="G9804">
        <v>4</v>
      </c>
    </row>
    <row r="9805" spans="1:7">
      <c r="A9805" t="s">
        <v>25775</v>
      </c>
      <c r="B9805">
        <v>2</v>
      </c>
      <c r="C9805" t="s">
        <v>25776</v>
      </c>
      <c r="D9805">
        <v>3</v>
      </c>
      <c r="E9805" t="s">
        <v>6400</v>
      </c>
      <c r="F9805" t="s">
        <v>6400</v>
      </c>
      <c r="G9805">
        <v>6</v>
      </c>
    </row>
    <row r="9806" spans="1:7">
      <c r="A9806" t="s">
        <v>25777</v>
      </c>
      <c r="B9806">
        <v>11</v>
      </c>
      <c r="C9806" t="s">
        <v>25778</v>
      </c>
      <c r="D9806">
        <v>14</v>
      </c>
      <c r="E9806" t="s">
        <v>34</v>
      </c>
      <c r="F9806" t="s">
        <v>34</v>
      </c>
      <c r="G9806">
        <v>13</v>
      </c>
    </row>
    <row r="9807" spans="1:7">
      <c r="A9807" t="s">
        <v>25779</v>
      </c>
      <c r="B9807">
        <v>5</v>
      </c>
      <c r="C9807" t="s">
        <v>25780</v>
      </c>
      <c r="D9807">
        <v>5</v>
      </c>
      <c r="E9807" t="s">
        <v>6402</v>
      </c>
      <c r="F9807" t="s">
        <v>6402</v>
      </c>
      <c r="G9807">
        <v>4</v>
      </c>
    </row>
    <row r="9808" spans="1:7">
      <c r="A9808" t="s">
        <v>25781</v>
      </c>
      <c r="B9808">
        <v>6</v>
      </c>
      <c r="C9808" t="s">
        <v>25782</v>
      </c>
      <c r="D9808">
        <v>6</v>
      </c>
      <c r="E9808" t="s">
        <v>6402</v>
      </c>
      <c r="F9808" t="s">
        <v>6402</v>
      </c>
      <c r="G9808">
        <v>4</v>
      </c>
    </row>
    <row r="9809" spans="1:7">
      <c r="A9809" t="s">
        <v>25783</v>
      </c>
      <c r="B9809">
        <v>11</v>
      </c>
      <c r="C9809" t="s">
        <v>25784</v>
      </c>
      <c r="D9809">
        <v>11</v>
      </c>
      <c r="E9809" t="s">
        <v>6395</v>
      </c>
      <c r="F9809" t="s">
        <v>6395</v>
      </c>
      <c r="G9809">
        <v>13</v>
      </c>
    </row>
    <row r="9810" spans="1:7">
      <c r="A9810" t="s">
        <v>25785</v>
      </c>
      <c r="B9810">
        <v>6</v>
      </c>
      <c r="C9810" t="s">
        <v>25786</v>
      </c>
      <c r="D9810">
        <v>6</v>
      </c>
      <c r="E9810" t="s">
        <v>6400</v>
      </c>
      <c r="F9810" t="s">
        <v>6400</v>
      </c>
      <c r="G9810">
        <v>6</v>
      </c>
    </row>
    <row r="9811" spans="1:7">
      <c r="A9811" t="s">
        <v>25787</v>
      </c>
      <c r="B9811">
        <v>11</v>
      </c>
      <c r="C9811" t="s">
        <v>25788</v>
      </c>
      <c r="D9811">
        <v>11</v>
      </c>
      <c r="E9811" t="s">
        <v>6397</v>
      </c>
      <c r="F9811" t="s">
        <v>6397</v>
      </c>
      <c r="G9811">
        <v>11</v>
      </c>
    </row>
    <row r="9812" spans="1:7">
      <c r="A9812" t="s">
        <v>25789</v>
      </c>
      <c r="B9812">
        <v>7</v>
      </c>
      <c r="C9812" t="s">
        <v>25790</v>
      </c>
      <c r="D9812">
        <v>7</v>
      </c>
      <c r="E9812" t="s">
        <v>6368</v>
      </c>
      <c r="F9812" t="s">
        <v>6368</v>
      </c>
      <c r="G9812">
        <v>6</v>
      </c>
    </row>
    <row r="9813" spans="1:7">
      <c r="A9813" t="s">
        <v>25791</v>
      </c>
      <c r="B9813">
        <v>9</v>
      </c>
      <c r="C9813" t="s">
        <v>25792</v>
      </c>
      <c r="D9813">
        <v>9</v>
      </c>
      <c r="E9813" t="s">
        <v>27</v>
      </c>
      <c r="F9813" t="s">
        <v>27</v>
      </c>
      <c r="G9813">
        <v>7</v>
      </c>
    </row>
    <row r="9814" spans="1:7">
      <c r="A9814" t="s">
        <v>25793</v>
      </c>
      <c r="B9814">
        <v>5</v>
      </c>
      <c r="C9814" t="s">
        <v>25794</v>
      </c>
      <c r="D9814">
        <v>5</v>
      </c>
      <c r="E9814" t="s">
        <v>28</v>
      </c>
      <c r="F9814" t="s">
        <v>28</v>
      </c>
      <c r="G9814">
        <v>6</v>
      </c>
    </row>
    <row r="9815" spans="1:7">
      <c r="A9815" t="s">
        <v>25795</v>
      </c>
      <c r="B9815">
        <v>5</v>
      </c>
      <c r="C9815" t="s">
        <v>25796</v>
      </c>
      <c r="D9815">
        <v>5</v>
      </c>
      <c r="E9815" t="s">
        <v>6368</v>
      </c>
      <c r="F9815" t="s">
        <v>6368</v>
      </c>
      <c r="G9815">
        <v>6</v>
      </c>
    </row>
    <row r="9816" spans="1:7">
      <c r="A9816" t="s">
        <v>25797</v>
      </c>
      <c r="B9816">
        <v>6</v>
      </c>
      <c r="C9816" t="s">
        <v>25798</v>
      </c>
      <c r="D9816">
        <v>4</v>
      </c>
      <c r="E9816" t="s">
        <v>6368</v>
      </c>
      <c r="F9816" t="s">
        <v>6368</v>
      </c>
      <c r="G9816">
        <v>6</v>
      </c>
    </row>
    <row r="9817" spans="1:7">
      <c r="A9817" t="s">
        <v>25799</v>
      </c>
      <c r="B9817">
        <v>9</v>
      </c>
      <c r="C9817" t="s">
        <v>25800</v>
      </c>
      <c r="D9817">
        <v>10</v>
      </c>
      <c r="E9817" t="s">
        <v>6363</v>
      </c>
      <c r="F9817" t="s">
        <v>6363</v>
      </c>
      <c r="G9817">
        <v>9</v>
      </c>
    </row>
    <row r="9818" spans="1:7">
      <c r="A9818" t="s">
        <v>25801</v>
      </c>
      <c r="B9818">
        <v>4</v>
      </c>
      <c r="C9818" t="s">
        <v>16846</v>
      </c>
      <c r="D9818">
        <v>9</v>
      </c>
      <c r="E9818" t="s">
        <v>27</v>
      </c>
      <c r="F9818" t="s">
        <v>27</v>
      </c>
      <c r="G9818">
        <v>7</v>
      </c>
    </row>
    <row r="9819" spans="1:7">
      <c r="A9819" t="s">
        <v>25802</v>
      </c>
      <c r="B9819">
        <v>6</v>
      </c>
      <c r="C9819" t="s">
        <v>25803</v>
      </c>
      <c r="D9819">
        <v>6</v>
      </c>
      <c r="E9819" t="s">
        <v>6372</v>
      </c>
      <c r="F9819" t="s">
        <v>6372</v>
      </c>
      <c r="G9819">
        <v>6</v>
      </c>
    </row>
    <row r="9820" spans="1:7">
      <c r="A9820" t="s">
        <v>25804</v>
      </c>
      <c r="B9820">
        <v>17</v>
      </c>
      <c r="C9820" t="s">
        <v>25805</v>
      </c>
      <c r="D9820">
        <v>17</v>
      </c>
      <c r="E9820" t="s">
        <v>6399</v>
      </c>
      <c r="F9820" t="s">
        <v>6399</v>
      </c>
      <c r="G9820">
        <v>18</v>
      </c>
    </row>
    <row r="9821" spans="1:7">
      <c r="A9821" t="s">
        <v>25806</v>
      </c>
      <c r="B9821">
        <v>2</v>
      </c>
      <c r="C9821" t="s">
        <v>25807</v>
      </c>
      <c r="D9821">
        <v>7</v>
      </c>
      <c r="E9821" t="s">
        <v>6372</v>
      </c>
      <c r="F9821" t="s">
        <v>6372</v>
      </c>
      <c r="G9821">
        <v>6</v>
      </c>
    </row>
    <row r="9822" spans="1:7">
      <c r="A9822" t="s">
        <v>25808</v>
      </c>
      <c r="B9822">
        <v>5</v>
      </c>
      <c r="C9822" t="s">
        <v>25809</v>
      </c>
      <c r="D9822">
        <v>5</v>
      </c>
      <c r="E9822" t="s">
        <v>6368</v>
      </c>
      <c r="F9822" t="s">
        <v>6368</v>
      </c>
      <c r="G9822">
        <v>6</v>
      </c>
    </row>
    <row r="9823" spans="1:7">
      <c r="A9823" t="s">
        <v>25810</v>
      </c>
      <c r="B9823">
        <v>8</v>
      </c>
      <c r="C9823" t="s">
        <v>25811</v>
      </c>
      <c r="D9823">
        <v>8</v>
      </c>
      <c r="E9823" t="s">
        <v>6400</v>
      </c>
      <c r="F9823" t="s">
        <v>6400</v>
      </c>
      <c r="G9823">
        <v>6</v>
      </c>
    </row>
    <row r="9824" spans="1:7">
      <c r="A9824" t="s">
        <v>25812</v>
      </c>
      <c r="B9824">
        <v>2</v>
      </c>
      <c r="C9824" t="s">
        <v>25813</v>
      </c>
      <c r="D9824">
        <v>5</v>
      </c>
      <c r="E9824" t="s">
        <v>6372</v>
      </c>
      <c r="F9824" t="s">
        <v>6372</v>
      </c>
      <c r="G9824">
        <v>6</v>
      </c>
    </row>
    <row r="9825" spans="1:7">
      <c r="A9825" t="s">
        <v>25814</v>
      </c>
      <c r="B9825">
        <v>7</v>
      </c>
      <c r="C9825" t="s">
        <v>25815</v>
      </c>
      <c r="D9825">
        <v>7</v>
      </c>
      <c r="E9825" t="s">
        <v>28</v>
      </c>
      <c r="F9825" t="s">
        <v>28</v>
      </c>
      <c r="G9825">
        <v>6</v>
      </c>
    </row>
    <row r="9826" spans="1:7">
      <c r="A9826" t="s">
        <v>25816</v>
      </c>
      <c r="B9826">
        <v>4</v>
      </c>
      <c r="C9826" t="s">
        <v>25817</v>
      </c>
      <c r="D9826">
        <v>6</v>
      </c>
      <c r="E9826" t="s">
        <v>6372</v>
      </c>
      <c r="F9826" t="s">
        <v>6372</v>
      </c>
      <c r="G9826">
        <v>6</v>
      </c>
    </row>
    <row r="9827" spans="1:7">
      <c r="A9827" t="s">
        <v>25818</v>
      </c>
      <c r="B9827">
        <v>3</v>
      </c>
      <c r="C9827" t="s">
        <v>10634</v>
      </c>
      <c r="D9827">
        <v>7</v>
      </c>
      <c r="E9827" t="s">
        <v>6372</v>
      </c>
      <c r="F9827" t="s">
        <v>6372</v>
      </c>
      <c r="G9827">
        <v>6</v>
      </c>
    </row>
    <row r="9828" spans="1:7">
      <c r="A9828" t="s">
        <v>25819</v>
      </c>
      <c r="B9828">
        <v>6</v>
      </c>
      <c r="C9828" t="s">
        <v>25820</v>
      </c>
      <c r="D9828">
        <v>6</v>
      </c>
      <c r="E9828" t="s">
        <v>6368</v>
      </c>
      <c r="F9828" t="s">
        <v>6368</v>
      </c>
      <c r="G9828">
        <v>6</v>
      </c>
    </row>
    <row r="9829" spans="1:7">
      <c r="A9829" t="s">
        <v>25821</v>
      </c>
      <c r="B9829">
        <v>5</v>
      </c>
      <c r="C9829" t="s">
        <v>25822</v>
      </c>
      <c r="D9829">
        <v>13</v>
      </c>
      <c r="E9829" t="s">
        <v>6395</v>
      </c>
      <c r="F9829" t="s">
        <v>6395</v>
      </c>
      <c r="G9829">
        <v>13</v>
      </c>
    </row>
    <row r="9830" spans="1:7">
      <c r="A9830" t="s">
        <v>25823</v>
      </c>
      <c r="B9830">
        <v>8</v>
      </c>
      <c r="C9830" t="s">
        <v>25824</v>
      </c>
      <c r="D9830">
        <v>8</v>
      </c>
      <c r="E9830" t="s">
        <v>27</v>
      </c>
      <c r="F9830" t="s">
        <v>27</v>
      </c>
      <c r="G9830">
        <v>7</v>
      </c>
    </row>
    <row r="9831" spans="1:7">
      <c r="A9831" t="s">
        <v>25825</v>
      </c>
      <c r="B9831">
        <v>5</v>
      </c>
      <c r="C9831" t="s">
        <v>25826</v>
      </c>
      <c r="D9831">
        <v>5</v>
      </c>
      <c r="E9831" t="s">
        <v>6372</v>
      </c>
      <c r="F9831" t="s">
        <v>6372</v>
      </c>
      <c r="G9831">
        <v>6</v>
      </c>
    </row>
    <row r="9832" spans="1:7">
      <c r="A9832" t="s">
        <v>25827</v>
      </c>
      <c r="B9832">
        <v>8</v>
      </c>
      <c r="C9832" t="s">
        <v>25828</v>
      </c>
      <c r="D9832">
        <v>8</v>
      </c>
      <c r="E9832" t="s">
        <v>6400</v>
      </c>
      <c r="F9832" t="s">
        <v>6400</v>
      </c>
      <c r="G9832">
        <v>6</v>
      </c>
    </row>
    <row r="9833" spans="1:7">
      <c r="A9833" t="s">
        <v>25829</v>
      </c>
      <c r="B9833">
        <v>12</v>
      </c>
      <c r="C9833" t="s">
        <v>7839</v>
      </c>
      <c r="D9833">
        <v>20</v>
      </c>
      <c r="E9833" t="s">
        <v>34</v>
      </c>
      <c r="F9833" t="s">
        <v>34</v>
      </c>
      <c r="G9833">
        <v>13</v>
      </c>
    </row>
    <row r="9834" spans="1:7">
      <c r="A9834" t="s">
        <v>25830</v>
      </c>
      <c r="B9834">
        <v>3</v>
      </c>
      <c r="C9834" t="s">
        <v>25831</v>
      </c>
      <c r="D9834">
        <v>6</v>
      </c>
      <c r="E9834" t="s">
        <v>6372</v>
      </c>
      <c r="F9834" t="s">
        <v>6372</v>
      </c>
      <c r="G9834">
        <v>6</v>
      </c>
    </row>
    <row r="9835" spans="1:7">
      <c r="A9835" t="s">
        <v>25832</v>
      </c>
      <c r="B9835">
        <v>11</v>
      </c>
      <c r="C9835" t="s">
        <v>25833</v>
      </c>
      <c r="D9835">
        <v>11</v>
      </c>
      <c r="E9835" t="s">
        <v>6397</v>
      </c>
      <c r="F9835" t="s">
        <v>6397</v>
      </c>
      <c r="G9835">
        <v>11</v>
      </c>
    </row>
    <row r="9836" spans="1:7">
      <c r="A9836" t="s">
        <v>25834</v>
      </c>
      <c r="B9836">
        <v>4</v>
      </c>
      <c r="C9836" t="s">
        <v>25835</v>
      </c>
      <c r="D9836">
        <v>8</v>
      </c>
      <c r="E9836" t="s">
        <v>6363</v>
      </c>
      <c r="F9836" t="s">
        <v>6363</v>
      </c>
      <c r="G9836">
        <v>9</v>
      </c>
    </row>
    <row r="9837" spans="1:7">
      <c r="A9837" t="s">
        <v>25836</v>
      </c>
      <c r="B9837">
        <v>7</v>
      </c>
      <c r="C9837" t="s">
        <v>25837</v>
      </c>
      <c r="D9837">
        <v>7</v>
      </c>
      <c r="E9837" t="s">
        <v>6372</v>
      </c>
      <c r="F9837" t="s">
        <v>6372</v>
      </c>
      <c r="G9837">
        <v>6</v>
      </c>
    </row>
    <row r="9838" spans="1:7">
      <c r="A9838" t="s">
        <v>25838</v>
      </c>
      <c r="B9838">
        <v>8</v>
      </c>
      <c r="C9838" t="s">
        <v>25839</v>
      </c>
      <c r="D9838">
        <v>8</v>
      </c>
      <c r="E9838" t="s">
        <v>6363</v>
      </c>
      <c r="F9838" t="s">
        <v>6363</v>
      </c>
      <c r="G9838">
        <v>9</v>
      </c>
    </row>
    <row r="9839" spans="1:7">
      <c r="A9839" t="s">
        <v>25840</v>
      </c>
      <c r="B9839">
        <v>6</v>
      </c>
      <c r="C9839" t="s">
        <v>25841</v>
      </c>
      <c r="D9839">
        <v>6</v>
      </c>
      <c r="E9839" t="s">
        <v>6372</v>
      </c>
      <c r="F9839" t="s">
        <v>6372</v>
      </c>
      <c r="G9839">
        <v>6</v>
      </c>
    </row>
    <row r="9840" spans="1:7">
      <c r="A9840" t="s">
        <v>25842</v>
      </c>
      <c r="B9840">
        <v>5</v>
      </c>
      <c r="C9840" t="s">
        <v>25843</v>
      </c>
      <c r="D9840">
        <v>5</v>
      </c>
      <c r="E9840" t="s">
        <v>6372</v>
      </c>
      <c r="F9840" t="s">
        <v>6372</v>
      </c>
      <c r="G9840">
        <v>6</v>
      </c>
    </row>
    <row r="9841" spans="1:7">
      <c r="A9841" t="s">
        <v>25844</v>
      </c>
      <c r="B9841">
        <v>4</v>
      </c>
      <c r="C9841" t="s">
        <v>25845</v>
      </c>
      <c r="D9841">
        <v>4</v>
      </c>
      <c r="E9841" t="s">
        <v>28</v>
      </c>
      <c r="F9841" t="s">
        <v>28</v>
      </c>
      <c r="G9841">
        <v>6</v>
      </c>
    </row>
    <row r="9842" spans="1:7">
      <c r="A9842" t="s">
        <v>25846</v>
      </c>
      <c r="B9842">
        <v>4</v>
      </c>
      <c r="C9842" t="s">
        <v>11257</v>
      </c>
      <c r="D9842">
        <v>7</v>
      </c>
      <c r="E9842" t="s">
        <v>27</v>
      </c>
      <c r="F9842" t="s">
        <v>27</v>
      </c>
      <c r="G9842">
        <v>7</v>
      </c>
    </row>
    <row r="9843" spans="1:7">
      <c r="A9843" t="s">
        <v>25847</v>
      </c>
      <c r="B9843">
        <v>5</v>
      </c>
      <c r="C9843" t="s">
        <v>25848</v>
      </c>
      <c r="D9843">
        <v>5</v>
      </c>
      <c r="E9843" t="s">
        <v>6372</v>
      </c>
      <c r="F9843" t="s">
        <v>6372</v>
      </c>
      <c r="G9843">
        <v>6</v>
      </c>
    </row>
    <row r="9844" spans="1:7">
      <c r="A9844" t="s">
        <v>25849</v>
      </c>
      <c r="B9844">
        <v>5</v>
      </c>
      <c r="C9844" t="s">
        <v>25850</v>
      </c>
      <c r="D9844">
        <v>6</v>
      </c>
      <c r="E9844" t="s">
        <v>6400</v>
      </c>
      <c r="F9844" t="s">
        <v>6400</v>
      </c>
      <c r="G9844">
        <v>6</v>
      </c>
    </row>
    <row r="9845" spans="1:7">
      <c r="A9845" t="s">
        <v>25851</v>
      </c>
      <c r="B9845">
        <v>8</v>
      </c>
      <c r="C9845" t="s">
        <v>25852</v>
      </c>
      <c r="D9845">
        <v>8</v>
      </c>
      <c r="E9845" t="s">
        <v>28</v>
      </c>
      <c r="F9845" t="s">
        <v>28</v>
      </c>
      <c r="G9845">
        <v>6</v>
      </c>
    </row>
    <row r="9846" spans="1:7">
      <c r="A9846" t="s">
        <v>25853</v>
      </c>
      <c r="B9846">
        <v>6</v>
      </c>
      <c r="C9846" t="s">
        <v>25854</v>
      </c>
      <c r="D9846">
        <v>6</v>
      </c>
      <c r="E9846" t="s">
        <v>6372</v>
      </c>
      <c r="F9846" t="s">
        <v>6372</v>
      </c>
      <c r="G9846">
        <v>6</v>
      </c>
    </row>
    <row r="9847" spans="1:7">
      <c r="A9847" t="s">
        <v>25855</v>
      </c>
      <c r="B9847">
        <v>12</v>
      </c>
      <c r="C9847" t="s">
        <v>25856</v>
      </c>
      <c r="D9847">
        <v>13</v>
      </c>
      <c r="E9847" t="s">
        <v>6395</v>
      </c>
      <c r="F9847" t="s">
        <v>6395</v>
      </c>
      <c r="G9847">
        <v>13</v>
      </c>
    </row>
    <row r="9848" spans="1:7">
      <c r="A9848" t="s">
        <v>25857</v>
      </c>
      <c r="B9848">
        <v>9</v>
      </c>
      <c r="C9848" t="s">
        <v>25858</v>
      </c>
      <c r="D9848">
        <v>9</v>
      </c>
      <c r="E9848" t="s">
        <v>6368</v>
      </c>
      <c r="F9848" t="s">
        <v>6368</v>
      </c>
      <c r="G9848">
        <v>6</v>
      </c>
    </row>
    <row r="9849" spans="1:7">
      <c r="A9849" t="s">
        <v>25859</v>
      </c>
      <c r="B9849">
        <v>6</v>
      </c>
      <c r="C9849" t="s">
        <v>25860</v>
      </c>
      <c r="D9849">
        <v>2</v>
      </c>
      <c r="E9849" t="s">
        <v>6372</v>
      </c>
      <c r="F9849" t="s">
        <v>6372</v>
      </c>
      <c r="G9849">
        <v>6</v>
      </c>
    </row>
    <row r="9850" spans="1:7">
      <c r="A9850" t="s">
        <v>25861</v>
      </c>
      <c r="B9850">
        <v>7</v>
      </c>
      <c r="C9850" t="s">
        <v>25862</v>
      </c>
      <c r="D9850">
        <v>7</v>
      </c>
      <c r="E9850" t="s">
        <v>6368</v>
      </c>
      <c r="F9850" t="s">
        <v>6368</v>
      </c>
      <c r="G9850">
        <v>6</v>
      </c>
    </row>
    <row r="9851" spans="1:7">
      <c r="A9851" t="s">
        <v>25863</v>
      </c>
      <c r="B9851">
        <v>4</v>
      </c>
      <c r="C9851" t="s">
        <v>25864</v>
      </c>
      <c r="D9851">
        <v>9</v>
      </c>
      <c r="E9851" t="s">
        <v>6363</v>
      </c>
      <c r="F9851" t="s">
        <v>6363</v>
      </c>
      <c r="G9851">
        <v>9</v>
      </c>
    </row>
    <row r="9852" spans="1:7">
      <c r="A9852" t="s">
        <v>25865</v>
      </c>
      <c r="B9852">
        <v>7</v>
      </c>
      <c r="C9852" t="s">
        <v>25866</v>
      </c>
      <c r="D9852">
        <v>7</v>
      </c>
      <c r="E9852" t="s">
        <v>6372</v>
      </c>
      <c r="F9852" t="s">
        <v>6372</v>
      </c>
      <c r="G9852">
        <v>6</v>
      </c>
    </row>
    <row r="9853" spans="1:7">
      <c r="A9853" t="s">
        <v>25867</v>
      </c>
      <c r="B9853">
        <v>7</v>
      </c>
      <c r="C9853" t="s">
        <v>25868</v>
      </c>
      <c r="D9853">
        <v>7</v>
      </c>
      <c r="E9853" t="s">
        <v>27</v>
      </c>
      <c r="F9853" t="s">
        <v>27</v>
      </c>
      <c r="G9853">
        <v>7</v>
      </c>
    </row>
    <row r="9854" spans="1:7">
      <c r="A9854" t="s">
        <v>25869</v>
      </c>
      <c r="B9854">
        <v>6</v>
      </c>
      <c r="C9854" t="s">
        <v>25870</v>
      </c>
      <c r="D9854">
        <v>6</v>
      </c>
      <c r="E9854" t="s">
        <v>27</v>
      </c>
      <c r="F9854" t="s">
        <v>27</v>
      </c>
      <c r="G9854">
        <v>7</v>
      </c>
    </row>
    <row r="9855" spans="1:7">
      <c r="A9855" t="s">
        <v>25871</v>
      </c>
      <c r="B9855">
        <v>6</v>
      </c>
      <c r="C9855" t="s">
        <v>25872</v>
      </c>
      <c r="D9855">
        <v>6</v>
      </c>
      <c r="E9855" t="s">
        <v>6400</v>
      </c>
      <c r="F9855" t="s">
        <v>6400</v>
      </c>
      <c r="G9855">
        <v>6</v>
      </c>
    </row>
    <row r="9856" spans="1:7">
      <c r="A9856" t="s">
        <v>25873</v>
      </c>
      <c r="B9856">
        <v>5</v>
      </c>
      <c r="C9856" t="s">
        <v>25874</v>
      </c>
      <c r="D9856">
        <v>5</v>
      </c>
      <c r="E9856" t="s">
        <v>6372</v>
      </c>
      <c r="F9856" t="s">
        <v>6372</v>
      </c>
      <c r="G9856">
        <v>6</v>
      </c>
    </row>
    <row r="9857" spans="1:7">
      <c r="A9857" t="s">
        <v>25875</v>
      </c>
      <c r="B9857">
        <v>3</v>
      </c>
      <c r="C9857" t="s">
        <v>25876</v>
      </c>
      <c r="D9857">
        <v>4</v>
      </c>
      <c r="E9857" t="s">
        <v>6372</v>
      </c>
      <c r="F9857" t="s">
        <v>6372</v>
      </c>
      <c r="G9857">
        <v>6</v>
      </c>
    </row>
    <row r="9858" spans="1:7">
      <c r="A9858" t="s">
        <v>25877</v>
      </c>
      <c r="B9858">
        <v>5</v>
      </c>
      <c r="C9858" t="s">
        <v>25878</v>
      </c>
      <c r="D9858">
        <v>5</v>
      </c>
      <c r="E9858" t="s">
        <v>6400</v>
      </c>
      <c r="F9858" t="s">
        <v>6400</v>
      </c>
      <c r="G9858">
        <v>6</v>
      </c>
    </row>
    <row r="9859" spans="1:7">
      <c r="A9859" t="s">
        <v>25879</v>
      </c>
      <c r="B9859">
        <v>9</v>
      </c>
      <c r="C9859" t="s">
        <v>25880</v>
      </c>
      <c r="D9859">
        <v>9</v>
      </c>
      <c r="E9859" t="s">
        <v>6397</v>
      </c>
      <c r="F9859" t="s">
        <v>6397</v>
      </c>
      <c r="G9859">
        <v>11</v>
      </c>
    </row>
    <row r="9860" spans="1:7">
      <c r="A9860" t="s">
        <v>25881</v>
      </c>
      <c r="B9860">
        <v>6</v>
      </c>
      <c r="C9860" t="s">
        <v>25882</v>
      </c>
      <c r="D9860">
        <v>6</v>
      </c>
      <c r="E9860" t="s">
        <v>28</v>
      </c>
      <c r="F9860" t="s">
        <v>28</v>
      </c>
      <c r="G9860">
        <v>6</v>
      </c>
    </row>
    <row r="9861" spans="1:7">
      <c r="A9861" t="s">
        <v>25883</v>
      </c>
      <c r="B9861">
        <v>6</v>
      </c>
      <c r="C9861" t="s">
        <v>25884</v>
      </c>
      <c r="D9861">
        <v>6</v>
      </c>
      <c r="E9861" t="s">
        <v>28</v>
      </c>
      <c r="F9861" t="s">
        <v>28</v>
      </c>
      <c r="G9861">
        <v>6</v>
      </c>
    </row>
    <row r="9862" spans="1:7">
      <c r="A9862" t="s">
        <v>25885</v>
      </c>
      <c r="B9862">
        <v>8</v>
      </c>
      <c r="C9862" t="s">
        <v>25886</v>
      </c>
      <c r="D9862">
        <v>8</v>
      </c>
      <c r="E9862" t="s">
        <v>6363</v>
      </c>
      <c r="F9862" t="s">
        <v>6363</v>
      </c>
      <c r="G9862">
        <v>9</v>
      </c>
    </row>
    <row r="9863" spans="1:7">
      <c r="A9863" t="s">
        <v>25887</v>
      </c>
      <c r="B9863">
        <v>6</v>
      </c>
      <c r="C9863" t="s">
        <v>25888</v>
      </c>
      <c r="D9863">
        <v>6</v>
      </c>
      <c r="E9863" t="s">
        <v>27</v>
      </c>
      <c r="F9863" t="s">
        <v>27</v>
      </c>
      <c r="G9863">
        <v>7</v>
      </c>
    </row>
    <row r="9864" spans="1:7">
      <c r="A9864" t="s">
        <v>25889</v>
      </c>
      <c r="B9864">
        <v>6</v>
      </c>
      <c r="C9864" t="s">
        <v>25890</v>
      </c>
      <c r="D9864">
        <v>7</v>
      </c>
      <c r="E9864" t="s">
        <v>27</v>
      </c>
      <c r="F9864" t="s">
        <v>27</v>
      </c>
      <c r="G9864">
        <v>7</v>
      </c>
    </row>
    <row r="9865" spans="1:7">
      <c r="A9865" t="s">
        <v>25891</v>
      </c>
      <c r="B9865">
        <v>6</v>
      </c>
      <c r="C9865" t="s">
        <v>25892</v>
      </c>
      <c r="D9865">
        <v>6</v>
      </c>
      <c r="E9865" t="s">
        <v>28</v>
      </c>
      <c r="F9865" t="s">
        <v>28</v>
      </c>
      <c r="G9865">
        <v>6</v>
      </c>
    </row>
    <row r="9866" spans="1:7">
      <c r="A9866" t="s">
        <v>25893</v>
      </c>
      <c r="B9866">
        <v>5</v>
      </c>
      <c r="C9866" t="s">
        <v>25894</v>
      </c>
      <c r="D9866">
        <v>7</v>
      </c>
      <c r="E9866" t="s">
        <v>6368</v>
      </c>
      <c r="F9866" t="s">
        <v>6368</v>
      </c>
      <c r="G9866">
        <v>6</v>
      </c>
    </row>
    <row r="9867" spans="1:7">
      <c r="A9867" t="s">
        <v>25895</v>
      </c>
      <c r="B9867">
        <v>7</v>
      </c>
      <c r="C9867" t="s">
        <v>25896</v>
      </c>
      <c r="D9867">
        <v>7</v>
      </c>
      <c r="E9867" t="s">
        <v>6372</v>
      </c>
      <c r="F9867" t="s">
        <v>6372</v>
      </c>
      <c r="G9867">
        <v>6</v>
      </c>
    </row>
    <row r="9868" spans="1:7">
      <c r="A9868" t="s">
        <v>25897</v>
      </c>
      <c r="B9868">
        <v>5</v>
      </c>
      <c r="C9868" t="s">
        <v>25898</v>
      </c>
      <c r="D9868">
        <v>5</v>
      </c>
      <c r="E9868" t="s">
        <v>27</v>
      </c>
      <c r="F9868" t="s">
        <v>27</v>
      </c>
      <c r="G9868">
        <v>7</v>
      </c>
    </row>
    <row r="9869" spans="1:7">
      <c r="A9869" t="s">
        <v>25899</v>
      </c>
      <c r="B9869">
        <v>5</v>
      </c>
      <c r="C9869" t="s">
        <v>25900</v>
      </c>
      <c r="D9869">
        <v>5</v>
      </c>
      <c r="E9869" t="s">
        <v>6368</v>
      </c>
      <c r="F9869" t="s">
        <v>6368</v>
      </c>
      <c r="G9869">
        <v>6</v>
      </c>
    </row>
    <row r="9870" spans="1:7">
      <c r="A9870" t="s">
        <v>25901</v>
      </c>
      <c r="B9870">
        <v>6</v>
      </c>
      <c r="C9870" t="s">
        <v>25902</v>
      </c>
      <c r="D9870">
        <v>6</v>
      </c>
      <c r="E9870" t="s">
        <v>6400</v>
      </c>
      <c r="F9870" t="s">
        <v>6400</v>
      </c>
      <c r="G9870">
        <v>6</v>
      </c>
    </row>
    <row r="9871" spans="1:7">
      <c r="A9871" t="s">
        <v>25903</v>
      </c>
      <c r="B9871">
        <v>6</v>
      </c>
      <c r="C9871" t="s">
        <v>25904</v>
      </c>
      <c r="D9871">
        <v>11</v>
      </c>
      <c r="E9871" t="s">
        <v>6397</v>
      </c>
      <c r="F9871" t="s">
        <v>6397</v>
      </c>
      <c r="G9871">
        <v>11</v>
      </c>
    </row>
    <row r="9872" spans="1:7">
      <c r="A9872" t="s">
        <v>25905</v>
      </c>
      <c r="B9872">
        <v>9</v>
      </c>
      <c r="C9872" t="s">
        <v>25906</v>
      </c>
      <c r="D9872">
        <v>9</v>
      </c>
      <c r="E9872" t="s">
        <v>27</v>
      </c>
      <c r="F9872" t="s">
        <v>27</v>
      </c>
      <c r="G9872">
        <v>7</v>
      </c>
    </row>
    <row r="9873" spans="1:7">
      <c r="A9873" t="s">
        <v>25907</v>
      </c>
      <c r="B9873">
        <v>3</v>
      </c>
      <c r="C9873" t="s">
        <v>9007</v>
      </c>
      <c r="D9873">
        <v>7</v>
      </c>
      <c r="E9873" t="s">
        <v>27</v>
      </c>
      <c r="F9873" t="s">
        <v>27</v>
      </c>
      <c r="G9873">
        <v>7</v>
      </c>
    </row>
    <row r="9874" spans="1:7">
      <c r="A9874" t="s">
        <v>25908</v>
      </c>
      <c r="B9874">
        <v>6</v>
      </c>
      <c r="C9874" t="s">
        <v>25909</v>
      </c>
      <c r="D9874">
        <v>13</v>
      </c>
      <c r="E9874" t="s">
        <v>6395</v>
      </c>
      <c r="F9874" t="s">
        <v>6395</v>
      </c>
      <c r="G9874">
        <v>13</v>
      </c>
    </row>
    <row r="9875" spans="1:7">
      <c r="A9875" t="s">
        <v>25910</v>
      </c>
      <c r="B9875">
        <v>6</v>
      </c>
      <c r="C9875" t="s">
        <v>25911</v>
      </c>
      <c r="D9875">
        <v>6</v>
      </c>
      <c r="E9875" t="s">
        <v>6400</v>
      </c>
      <c r="F9875" t="s">
        <v>6400</v>
      </c>
      <c r="G9875">
        <v>6</v>
      </c>
    </row>
    <row r="9876" spans="1:7">
      <c r="A9876" t="s">
        <v>25912</v>
      </c>
      <c r="B9876">
        <v>8</v>
      </c>
      <c r="C9876" t="s">
        <v>25913</v>
      </c>
      <c r="D9876">
        <v>8</v>
      </c>
      <c r="E9876" t="s">
        <v>27</v>
      </c>
      <c r="F9876" t="s">
        <v>27</v>
      </c>
      <c r="G9876">
        <v>7</v>
      </c>
    </row>
    <row r="9877" spans="1:7">
      <c r="A9877" t="s">
        <v>25914</v>
      </c>
      <c r="B9877">
        <v>8</v>
      </c>
      <c r="C9877" t="s">
        <v>25915</v>
      </c>
      <c r="D9877">
        <v>8</v>
      </c>
      <c r="E9877" t="s">
        <v>28</v>
      </c>
      <c r="F9877" t="s">
        <v>28</v>
      </c>
      <c r="G9877">
        <v>6</v>
      </c>
    </row>
    <row r="9878" spans="1:7">
      <c r="A9878" t="s">
        <v>25916</v>
      </c>
      <c r="B9878">
        <v>11</v>
      </c>
      <c r="C9878" t="s">
        <v>25917</v>
      </c>
      <c r="D9878">
        <v>11</v>
      </c>
      <c r="E9878" t="s">
        <v>6397</v>
      </c>
      <c r="F9878" t="s">
        <v>6397</v>
      </c>
      <c r="G9878">
        <v>11</v>
      </c>
    </row>
    <row r="9879" spans="1:7">
      <c r="A9879" t="s">
        <v>25918</v>
      </c>
      <c r="B9879">
        <v>8</v>
      </c>
      <c r="C9879" t="s">
        <v>24453</v>
      </c>
      <c r="D9879">
        <v>14</v>
      </c>
      <c r="E9879" t="s">
        <v>6395</v>
      </c>
      <c r="F9879" t="s">
        <v>6395</v>
      </c>
      <c r="G9879">
        <v>13</v>
      </c>
    </row>
    <row r="9880" spans="1:7">
      <c r="A9880" t="s">
        <v>25919</v>
      </c>
      <c r="B9880">
        <v>6</v>
      </c>
      <c r="C9880" t="s">
        <v>25920</v>
      </c>
      <c r="D9880">
        <v>5</v>
      </c>
      <c r="E9880" t="s">
        <v>6368</v>
      </c>
      <c r="F9880" t="s">
        <v>6368</v>
      </c>
      <c r="G9880">
        <v>6</v>
      </c>
    </row>
    <row r="9881" spans="1:7">
      <c r="A9881" t="s">
        <v>25921</v>
      </c>
      <c r="B9881">
        <v>7</v>
      </c>
      <c r="C9881" t="s">
        <v>25922</v>
      </c>
      <c r="D9881">
        <v>7</v>
      </c>
      <c r="E9881" t="s">
        <v>27</v>
      </c>
      <c r="F9881" t="s">
        <v>27</v>
      </c>
      <c r="G9881">
        <v>7</v>
      </c>
    </row>
    <row r="9882" spans="1:7">
      <c r="A9882" t="s">
        <v>25923</v>
      </c>
      <c r="B9882">
        <v>4</v>
      </c>
      <c r="C9882" t="s">
        <v>25924</v>
      </c>
      <c r="D9882">
        <v>4</v>
      </c>
      <c r="E9882" t="s">
        <v>6372</v>
      </c>
      <c r="F9882" t="s">
        <v>6372</v>
      </c>
      <c r="G9882">
        <v>6</v>
      </c>
    </row>
    <row r="9883" spans="1:7">
      <c r="A9883" t="s">
        <v>25925</v>
      </c>
      <c r="B9883">
        <v>4</v>
      </c>
      <c r="C9883" t="s">
        <v>25926</v>
      </c>
      <c r="D9883">
        <v>5</v>
      </c>
      <c r="E9883" t="s">
        <v>27</v>
      </c>
      <c r="F9883" t="s">
        <v>27</v>
      </c>
      <c r="G9883">
        <v>7</v>
      </c>
    </row>
    <row r="9884" spans="1:7">
      <c r="A9884" t="s">
        <v>25927</v>
      </c>
      <c r="B9884">
        <v>6</v>
      </c>
      <c r="C9884" t="s">
        <v>25928</v>
      </c>
      <c r="D9884">
        <v>6</v>
      </c>
      <c r="E9884" t="s">
        <v>28</v>
      </c>
      <c r="F9884" t="s">
        <v>28</v>
      </c>
      <c r="G9884">
        <v>6</v>
      </c>
    </row>
    <row r="9885" spans="1:7">
      <c r="A9885" t="s">
        <v>25929</v>
      </c>
      <c r="B9885">
        <v>5</v>
      </c>
      <c r="C9885" t="s">
        <v>25930</v>
      </c>
      <c r="D9885">
        <v>6</v>
      </c>
      <c r="E9885" t="s">
        <v>28</v>
      </c>
      <c r="F9885" t="s">
        <v>28</v>
      </c>
      <c r="G9885">
        <v>6</v>
      </c>
    </row>
    <row r="9886" spans="1:7">
      <c r="A9886" t="s">
        <v>25931</v>
      </c>
      <c r="B9886">
        <v>6</v>
      </c>
      <c r="C9886" t="s">
        <v>25932</v>
      </c>
      <c r="D9886">
        <v>6</v>
      </c>
      <c r="E9886" t="s">
        <v>27</v>
      </c>
      <c r="F9886" t="s">
        <v>27</v>
      </c>
      <c r="G9886">
        <v>7</v>
      </c>
    </row>
    <row r="9887" spans="1:7">
      <c r="A9887" t="s">
        <v>25933</v>
      </c>
      <c r="B9887">
        <v>9</v>
      </c>
      <c r="C9887" t="s">
        <v>25934</v>
      </c>
      <c r="D9887">
        <v>9</v>
      </c>
      <c r="E9887" t="s">
        <v>27</v>
      </c>
      <c r="F9887" t="s">
        <v>27</v>
      </c>
      <c r="G9887">
        <v>7</v>
      </c>
    </row>
    <row r="9888" spans="1:7">
      <c r="A9888" t="s">
        <v>25935</v>
      </c>
      <c r="B9888">
        <v>2</v>
      </c>
      <c r="C9888" t="s">
        <v>8437</v>
      </c>
      <c r="D9888">
        <v>7</v>
      </c>
      <c r="E9888" t="s">
        <v>6369</v>
      </c>
      <c r="F9888" t="s">
        <v>6369</v>
      </c>
      <c r="G9888">
        <v>3</v>
      </c>
    </row>
    <row r="9889" spans="1:7">
      <c r="A9889" t="s">
        <v>25936</v>
      </c>
      <c r="B9889">
        <v>3</v>
      </c>
      <c r="C9889" t="s">
        <v>18393</v>
      </c>
      <c r="D9889">
        <v>14</v>
      </c>
      <c r="E9889" t="s">
        <v>6395</v>
      </c>
      <c r="F9889" t="s">
        <v>6395</v>
      </c>
      <c r="G9889">
        <v>13</v>
      </c>
    </row>
    <row r="9890" spans="1:7">
      <c r="A9890" t="s">
        <v>25937</v>
      </c>
      <c r="B9890">
        <v>7</v>
      </c>
      <c r="C9890" t="s">
        <v>25938</v>
      </c>
      <c r="D9890">
        <v>7</v>
      </c>
      <c r="E9890" t="s">
        <v>27</v>
      </c>
      <c r="F9890" t="s">
        <v>27</v>
      </c>
      <c r="G9890">
        <v>7</v>
      </c>
    </row>
    <row r="9891" spans="1:7">
      <c r="A9891" t="s">
        <v>25939</v>
      </c>
      <c r="B9891">
        <v>7</v>
      </c>
      <c r="C9891" t="s">
        <v>25940</v>
      </c>
      <c r="D9891">
        <v>7</v>
      </c>
      <c r="E9891" t="s">
        <v>27</v>
      </c>
      <c r="F9891" t="s">
        <v>27</v>
      </c>
      <c r="G9891">
        <v>7</v>
      </c>
    </row>
    <row r="9892" spans="1:7">
      <c r="A9892" t="s">
        <v>25941</v>
      </c>
      <c r="B9892">
        <v>8</v>
      </c>
      <c r="C9892" t="s">
        <v>25942</v>
      </c>
      <c r="D9892">
        <v>8</v>
      </c>
      <c r="E9892" t="s">
        <v>27</v>
      </c>
      <c r="F9892" t="s">
        <v>27</v>
      </c>
      <c r="G9892">
        <v>7</v>
      </c>
    </row>
    <row r="9893" spans="1:7">
      <c r="A9893" t="s">
        <v>25943</v>
      </c>
      <c r="B9893">
        <v>9</v>
      </c>
      <c r="C9893" t="s">
        <v>14247</v>
      </c>
      <c r="D9893">
        <v>19</v>
      </c>
      <c r="E9893" t="s">
        <v>6362</v>
      </c>
      <c r="F9893" t="s">
        <v>6362</v>
      </c>
      <c r="G9893">
        <v>32</v>
      </c>
    </row>
    <row r="9894" spans="1:7">
      <c r="A9894" t="s">
        <v>25944</v>
      </c>
      <c r="B9894">
        <v>12</v>
      </c>
      <c r="C9894" t="s">
        <v>25945</v>
      </c>
      <c r="D9894">
        <v>12</v>
      </c>
      <c r="E9894" t="s">
        <v>6397</v>
      </c>
      <c r="F9894" t="s">
        <v>6397</v>
      </c>
      <c r="G9894">
        <v>11</v>
      </c>
    </row>
    <row r="9895" spans="1:7">
      <c r="A9895" t="s">
        <v>25946</v>
      </c>
      <c r="B9895">
        <v>28</v>
      </c>
      <c r="C9895" t="s">
        <v>25947</v>
      </c>
      <c r="D9895">
        <v>28</v>
      </c>
      <c r="E9895" t="s">
        <v>6374</v>
      </c>
      <c r="F9895" t="s">
        <v>6374</v>
      </c>
      <c r="G9895">
        <v>29</v>
      </c>
    </row>
    <row r="9896" spans="1:7">
      <c r="A9896" t="s">
        <v>25948</v>
      </c>
      <c r="B9896">
        <v>4</v>
      </c>
      <c r="C9896" t="s">
        <v>25949</v>
      </c>
      <c r="D9896">
        <v>4</v>
      </c>
      <c r="E9896" t="s">
        <v>6400</v>
      </c>
      <c r="F9896" t="s">
        <v>6400</v>
      </c>
      <c r="G9896">
        <v>6</v>
      </c>
    </row>
    <row r="9897" spans="1:7">
      <c r="A9897" t="s">
        <v>25950</v>
      </c>
      <c r="B9897">
        <v>7</v>
      </c>
      <c r="C9897" t="s">
        <v>25951</v>
      </c>
      <c r="D9897">
        <v>7</v>
      </c>
      <c r="E9897" t="s">
        <v>6368</v>
      </c>
      <c r="F9897" t="s">
        <v>6368</v>
      </c>
      <c r="G9897">
        <v>6</v>
      </c>
    </row>
    <row r="9898" spans="1:7">
      <c r="A9898" t="s">
        <v>25952</v>
      </c>
      <c r="B9898">
        <v>5</v>
      </c>
      <c r="C9898" t="s">
        <v>25953</v>
      </c>
      <c r="D9898">
        <v>5</v>
      </c>
      <c r="E9898" t="s">
        <v>6372</v>
      </c>
      <c r="F9898" t="s">
        <v>6372</v>
      </c>
      <c r="G9898">
        <v>6</v>
      </c>
    </row>
    <row r="9899" spans="1:7">
      <c r="A9899" t="s">
        <v>25954</v>
      </c>
      <c r="B9899">
        <v>7</v>
      </c>
      <c r="C9899" t="s">
        <v>25955</v>
      </c>
      <c r="D9899">
        <v>7</v>
      </c>
      <c r="E9899" t="s">
        <v>6372</v>
      </c>
      <c r="F9899" t="s">
        <v>6372</v>
      </c>
      <c r="G9899">
        <v>6</v>
      </c>
    </row>
    <row r="9900" spans="1:7">
      <c r="A9900" t="s">
        <v>25956</v>
      </c>
      <c r="B9900">
        <v>5</v>
      </c>
      <c r="C9900" t="s">
        <v>19044</v>
      </c>
      <c r="D9900">
        <v>6</v>
      </c>
      <c r="E9900" t="s">
        <v>6372</v>
      </c>
      <c r="F9900" t="s">
        <v>6372</v>
      </c>
      <c r="G9900">
        <v>6</v>
      </c>
    </row>
    <row r="9901" spans="1:7">
      <c r="A9901" t="s">
        <v>25957</v>
      </c>
      <c r="B9901">
        <v>4</v>
      </c>
      <c r="C9901" t="s">
        <v>7595</v>
      </c>
      <c r="D9901">
        <v>12</v>
      </c>
      <c r="E9901" t="s">
        <v>34</v>
      </c>
      <c r="F9901" t="s">
        <v>34</v>
      </c>
      <c r="G9901">
        <v>13</v>
      </c>
    </row>
    <row r="9902" spans="1:7">
      <c r="A9902" t="s">
        <v>25958</v>
      </c>
      <c r="B9902">
        <v>7</v>
      </c>
      <c r="C9902" t="s">
        <v>25959</v>
      </c>
      <c r="D9902">
        <v>7</v>
      </c>
      <c r="E9902" t="s">
        <v>6372</v>
      </c>
      <c r="F9902" t="s">
        <v>6372</v>
      </c>
      <c r="G9902">
        <v>6</v>
      </c>
    </row>
    <row r="9903" spans="1:7">
      <c r="A9903" t="s">
        <v>25960</v>
      </c>
      <c r="B9903">
        <v>3</v>
      </c>
      <c r="C9903" t="s">
        <v>25961</v>
      </c>
      <c r="D9903">
        <v>7</v>
      </c>
      <c r="E9903" t="s">
        <v>6368</v>
      </c>
      <c r="F9903" t="s">
        <v>6368</v>
      </c>
      <c r="G9903">
        <v>6</v>
      </c>
    </row>
    <row r="9904" spans="1:7">
      <c r="A9904" t="s">
        <v>25962</v>
      </c>
      <c r="B9904">
        <v>6</v>
      </c>
      <c r="C9904" t="s">
        <v>25963</v>
      </c>
      <c r="D9904">
        <v>6</v>
      </c>
      <c r="E9904" t="s">
        <v>6400</v>
      </c>
      <c r="F9904" t="s">
        <v>6400</v>
      </c>
      <c r="G9904">
        <v>6</v>
      </c>
    </row>
    <row r="9905" spans="1:7">
      <c r="A9905" t="s">
        <v>25964</v>
      </c>
      <c r="B9905">
        <v>6</v>
      </c>
      <c r="C9905" t="s">
        <v>25965</v>
      </c>
      <c r="D9905">
        <v>6</v>
      </c>
      <c r="E9905" t="s">
        <v>6368</v>
      </c>
      <c r="F9905" t="s">
        <v>6368</v>
      </c>
      <c r="G9905">
        <v>6</v>
      </c>
    </row>
    <row r="9906" spans="1:7">
      <c r="A9906" t="s">
        <v>25966</v>
      </c>
      <c r="B9906">
        <v>7</v>
      </c>
      <c r="C9906" t="s">
        <v>25967</v>
      </c>
      <c r="D9906">
        <v>7</v>
      </c>
      <c r="E9906" t="s">
        <v>28</v>
      </c>
      <c r="F9906" t="s">
        <v>28</v>
      </c>
      <c r="G9906">
        <v>6</v>
      </c>
    </row>
    <row r="9907" spans="1:7">
      <c r="A9907" t="s">
        <v>25968</v>
      </c>
      <c r="B9907">
        <v>7</v>
      </c>
      <c r="C9907" t="s">
        <v>25969</v>
      </c>
      <c r="D9907">
        <v>7</v>
      </c>
      <c r="E9907" t="s">
        <v>6368</v>
      </c>
      <c r="F9907" t="s">
        <v>6368</v>
      </c>
      <c r="G9907">
        <v>6</v>
      </c>
    </row>
    <row r="9908" spans="1:7">
      <c r="A9908" t="s">
        <v>25970</v>
      </c>
      <c r="B9908">
        <v>5</v>
      </c>
      <c r="C9908" t="s">
        <v>25971</v>
      </c>
      <c r="D9908">
        <v>5</v>
      </c>
      <c r="E9908" t="s">
        <v>6402</v>
      </c>
      <c r="F9908" t="s">
        <v>6402</v>
      </c>
      <c r="G9908">
        <v>4</v>
      </c>
    </row>
    <row r="9909" spans="1:7">
      <c r="A9909" t="s">
        <v>25972</v>
      </c>
      <c r="B9909">
        <v>8</v>
      </c>
      <c r="C9909" t="s">
        <v>25973</v>
      </c>
      <c r="D9909">
        <v>8</v>
      </c>
      <c r="E9909" t="s">
        <v>27</v>
      </c>
      <c r="F9909" t="s">
        <v>27</v>
      </c>
      <c r="G9909">
        <v>7</v>
      </c>
    </row>
    <row r="9910" spans="1:7">
      <c r="A9910" t="s">
        <v>25974</v>
      </c>
      <c r="B9910">
        <v>8</v>
      </c>
      <c r="C9910" t="s">
        <v>25975</v>
      </c>
      <c r="D9910">
        <v>8</v>
      </c>
      <c r="E9910" t="s">
        <v>6372</v>
      </c>
      <c r="F9910" t="s">
        <v>6372</v>
      </c>
      <c r="G9910">
        <v>6</v>
      </c>
    </row>
    <row r="9911" spans="1:7">
      <c r="A9911" t="s">
        <v>25976</v>
      </c>
      <c r="B9911">
        <v>8</v>
      </c>
      <c r="C9911" t="s">
        <v>25977</v>
      </c>
      <c r="D9911">
        <v>8</v>
      </c>
      <c r="E9911" t="s">
        <v>27</v>
      </c>
      <c r="F9911" t="s">
        <v>27</v>
      </c>
      <c r="G9911">
        <v>7</v>
      </c>
    </row>
    <row r="9912" spans="1:7">
      <c r="A9912" t="s">
        <v>25978</v>
      </c>
      <c r="B9912">
        <v>5</v>
      </c>
      <c r="C9912" t="s">
        <v>25979</v>
      </c>
      <c r="D9912">
        <v>8</v>
      </c>
      <c r="E9912" t="s">
        <v>6372</v>
      </c>
      <c r="F9912" t="s">
        <v>6372</v>
      </c>
      <c r="G9912">
        <v>6</v>
      </c>
    </row>
    <row r="9913" spans="1:7">
      <c r="A9913" t="s">
        <v>25980</v>
      </c>
      <c r="B9913">
        <v>7</v>
      </c>
      <c r="C9913" t="s">
        <v>25981</v>
      </c>
      <c r="D9913">
        <v>7</v>
      </c>
      <c r="E9913" t="s">
        <v>27</v>
      </c>
      <c r="F9913" t="s">
        <v>27</v>
      </c>
      <c r="G9913">
        <v>7</v>
      </c>
    </row>
    <row r="9914" spans="1:7">
      <c r="A9914" t="s">
        <v>25982</v>
      </c>
      <c r="B9914">
        <v>3</v>
      </c>
      <c r="C9914" t="s">
        <v>25983</v>
      </c>
      <c r="D9914">
        <v>7</v>
      </c>
      <c r="E9914" t="s">
        <v>6372</v>
      </c>
      <c r="F9914" t="s">
        <v>6372</v>
      </c>
      <c r="G9914">
        <v>6</v>
      </c>
    </row>
    <row r="9915" spans="1:7">
      <c r="A9915" t="s">
        <v>25984</v>
      </c>
      <c r="B9915">
        <v>4</v>
      </c>
      <c r="C9915" t="s">
        <v>25985</v>
      </c>
      <c r="D9915">
        <v>7</v>
      </c>
      <c r="E9915" t="s">
        <v>6372</v>
      </c>
      <c r="F9915" t="s">
        <v>6372</v>
      </c>
      <c r="G9915">
        <v>6</v>
      </c>
    </row>
    <row r="9916" spans="1:7">
      <c r="A9916" t="s">
        <v>25986</v>
      </c>
      <c r="B9916">
        <v>3</v>
      </c>
      <c r="C9916" t="s">
        <v>25987</v>
      </c>
      <c r="D9916">
        <v>5</v>
      </c>
      <c r="E9916" t="s">
        <v>6372</v>
      </c>
      <c r="F9916" t="s">
        <v>6372</v>
      </c>
      <c r="G9916">
        <v>6</v>
      </c>
    </row>
    <row r="9917" spans="1:7">
      <c r="A9917" t="s">
        <v>25988</v>
      </c>
      <c r="B9917">
        <v>7</v>
      </c>
      <c r="C9917" t="s">
        <v>25989</v>
      </c>
      <c r="D9917">
        <v>7</v>
      </c>
      <c r="E9917" t="s">
        <v>6402</v>
      </c>
      <c r="F9917" t="s">
        <v>6402</v>
      </c>
      <c r="G9917">
        <v>4</v>
      </c>
    </row>
    <row r="9918" spans="1:7">
      <c r="A9918" t="s">
        <v>25990</v>
      </c>
      <c r="B9918">
        <v>8</v>
      </c>
      <c r="C9918" t="s">
        <v>25991</v>
      </c>
      <c r="D9918">
        <v>8</v>
      </c>
      <c r="E9918" t="s">
        <v>6369</v>
      </c>
      <c r="F9918" t="s">
        <v>6369</v>
      </c>
      <c r="G9918">
        <v>3</v>
      </c>
    </row>
    <row r="9919" spans="1:7">
      <c r="A9919" t="s">
        <v>25992</v>
      </c>
      <c r="B9919">
        <v>6</v>
      </c>
      <c r="C9919" t="s">
        <v>25993</v>
      </c>
      <c r="D9919">
        <v>7</v>
      </c>
      <c r="E9919" t="s">
        <v>6372</v>
      </c>
      <c r="F9919" t="s">
        <v>6372</v>
      </c>
      <c r="G9919">
        <v>6</v>
      </c>
    </row>
    <row r="9920" spans="1:7">
      <c r="A9920" t="s">
        <v>25994</v>
      </c>
      <c r="B9920">
        <v>4</v>
      </c>
      <c r="C9920" t="s">
        <v>16852</v>
      </c>
      <c r="D9920">
        <v>7</v>
      </c>
      <c r="E9920" t="s">
        <v>6372</v>
      </c>
      <c r="F9920" t="s">
        <v>6372</v>
      </c>
      <c r="G9920">
        <v>6</v>
      </c>
    </row>
    <row r="9921" spans="1:7">
      <c r="A9921" t="s">
        <v>25995</v>
      </c>
      <c r="B9921">
        <v>8</v>
      </c>
      <c r="C9921" t="s">
        <v>25996</v>
      </c>
      <c r="D9921">
        <v>8</v>
      </c>
      <c r="E9921" t="s">
        <v>6372</v>
      </c>
      <c r="F9921" t="s">
        <v>6372</v>
      </c>
      <c r="G9921">
        <v>6</v>
      </c>
    </row>
    <row r="9922" spans="1:7">
      <c r="A9922" t="s">
        <v>25997</v>
      </c>
      <c r="B9922">
        <v>4</v>
      </c>
      <c r="C9922" t="s">
        <v>25998</v>
      </c>
      <c r="D9922">
        <v>8</v>
      </c>
      <c r="E9922" t="s">
        <v>27</v>
      </c>
      <c r="F9922" t="s">
        <v>27</v>
      </c>
      <c r="G9922">
        <v>7</v>
      </c>
    </row>
    <row r="9923" spans="1:7">
      <c r="A9923" t="s">
        <v>25999</v>
      </c>
      <c r="B9923">
        <v>6</v>
      </c>
      <c r="C9923" t="s">
        <v>26000</v>
      </c>
      <c r="D9923">
        <v>6</v>
      </c>
      <c r="E9923" t="s">
        <v>6368</v>
      </c>
      <c r="F9923" t="s">
        <v>6368</v>
      </c>
      <c r="G9923">
        <v>6</v>
      </c>
    </row>
    <row r="9924" spans="1:7">
      <c r="A9924" t="s">
        <v>26001</v>
      </c>
      <c r="B9924">
        <v>6</v>
      </c>
      <c r="C9924" t="s">
        <v>26002</v>
      </c>
      <c r="D9924">
        <v>6</v>
      </c>
      <c r="E9924" t="s">
        <v>6372</v>
      </c>
      <c r="F9924" t="s">
        <v>6372</v>
      </c>
      <c r="G9924">
        <v>6</v>
      </c>
    </row>
    <row r="9925" spans="1:7">
      <c r="A9925" t="s">
        <v>26003</v>
      </c>
      <c r="B9925">
        <v>13</v>
      </c>
      <c r="C9925" t="s">
        <v>26004</v>
      </c>
      <c r="D9925">
        <v>13</v>
      </c>
      <c r="E9925" t="s">
        <v>6395</v>
      </c>
      <c r="F9925" t="s">
        <v>6395</v>
      </c>
      <c r="G9925">
        <v>13</v>
      </c>
    </row>
    <row r="9926" spans="1:7">
      <c r="A9926" t="s">
        <v>26005</v>
      </c>
      <c r="B9926">
        <v>7</v>
      </c>
      <c r="C9926" t="s">
        <v>26006</v>
      </c>
      <c r="D9926">
        <v>7</v>
      </c>
      <c r="E9926" t="s">
        <v>28</v>
      </c>
      <c r="F9926" t="s">
        <v>28</v>
      </c>
      <c r="G9926">
        <v>6</v>
      </c>
    </row>
    <row r="9927" spans="1:7">
      <c r="A9927" t="s">
        <v>26007</v>
      </c>
      <c r="B9927">
        <v>2</v>
      </c>
      <c r="C9927" t="s">
        <v>26008</v>
      </c>
      <c r="D9927">
        <v>6</v>
      </c>
      <c r="E9927" t="s">
        <v>6372</v>
      </c>
      <c r="F9927" t="s">
        <v>6372</v>
      </c>
      <c r="G9927">
        <v>6</v>
      </c>
    </row>
    <row r="9928" spans="1:7">
      <c r="A9928" t="s">
        <v>26009</v>
      </c>
      <c r="B9928">
        <v>2</v>
      </c>
      <c r="C9928" t="s">
        <v>21411</v>
      </c>
      <c r="D9928">
        <v>6</v>
      </c>
      <c r="E9928" t="s">
        <v>27</v>
      </c>
      <c r="F9928" t="s">
        <v>27</v>
      </c>
      <c r="G9928">
        <v>7</v>
      </c>
    </row>
    <row r="9929" spans="1:7">
      <c r="A9929" t="s">
        <v>26010</v>
      </c>
      <c r="B9929">
        <v>3</v>
      </c>
      <c r="C9929" t="s">
        <v>26011</v>
      </c>
      <c r="D9929">
        <v>7</v>
      </c>
      <c r="E9929" t="s">
        <v>6372</v>
      </c>
      <c r="F9929" t="s">
        <v>6372</v>
      </c>
      <c r="G9929">
        <v>6</v>
      </c>
    </row>
    <row r="9930" spans="1:7">
      <c r="A9930" t="s">
        <v>26012</v>
      </c>
      <c r="B9930">
        <v>8</v>
      </c>
      <c r="C9930" t="s">
        <v>26013</v>
      </c>
      <c r="D9930">
        <v>8</v>
      </c>
      <c r="E9930" t="s">
        <v>6400</v>
      </c>
      <c r="F9930" t="s">
        <v>6400</v>
      </c>
      <c r="G9930">
        <v>6</v>
      </c>
    </row>
    <row r="9931" spans="1:7">
      <c r="A9931" t="s">
        <v>26014</v>
      </c>
      <c r="B9931">
        <v>12</v>
      </c>
      <c r="C9931" t="s">
        <v>26015</v>
      </c>
      <c r="D9931">
        <v>12</v>
      </c>
      <c r="E9931" t="s">
        <v>6397</v>
      </c>
      <c r="F9931" t="s">
        <v>6397</v>
      </c>
      <c r="G9931">
        <v>11</v>
      </c>
    </row>
    <row r="9932" spans="1:7">
      <c r="A9932" t="s">
        <v>26016</v>
      </c>
      <c r="B9932">
        <v>7</v>
      </c>
      <c r="C9932" t="s">
        <v>26017</v>
      </c>
      <c r="D9932">
        <v>7</v>
      </c>
      <c r="E9932" t="s">
        <v>6372</v>
      </c>
      <c r="F9932" t="s">
        <v>6372</v>
      </c>
      <c r="G9932">
        <v>6</v>
      </c>
    </row>
    <row r="9933" spans="1:7">
      <c r="A9933" t="s">
        <v>26018</v>
      </c>
      <c r="B9933">
        <v>5</v>
      </c>
      <c r="C9933" t="s">
        <v>26019</v>
      </c>
      <c r="D9933">
        <v>5</v>
      </c>
      <c r="E9933" t="s">
        <v>6400</v>
      </c>
      <c r="F9933" t="s">
        <v>6400</v>
      </c>
      <c r="G9933">
        <v>6</v>
      </c>
    </row>
    <row r="9934" spans="1:7">
      <c r="A9934" t="s">
        <v>26020</v>
      </c>
      <c r="B9934">
        <v>12</v>
      </c>
      <c r="C9934" t="s">
        <v>26021</v>
      </c>
      <c r="D9934">
        <v>13</v>
      </c>
      <c r="E9934" t="s">
        <v>6395</v>
      </c>
      <c r="F9934" t="s">
        <v>6395</v>
      </c>
      <c r="G9934">
        <v>13</v>
      </c>
    </row>
    <row r="9935" spans="1:7">
      <c r="A9935" t="s">
        <v>26022</v>
      </c>
      <c r="B9935">
        <v>6</v>
      </c>
      <c r="C9935" t="s">
        <v>26023</v>
      </c>
      <c r="D9935">
        <v>8</v>
      </c>
      <c r="E9935" t="s">
        <v>27</v>
      </c>
      <c r="F9935" t="s">
        <v>27</v>
      </c>
      <c r="G9935">
        <v>7</v>
      </c>
    </row>
    <row r="9936" spans="1:7">
      <c r="A9936" t="s">
        <v>26024</v>
      </c>
      <c r="B9936">
        <v>4</v>
      </c>
      <c r="C9936" t="s">
        <v>26025</v>
      </c>
      <c r="D9936">
        <v>4</v>
      </c>
      <c r="E9936" t="s">
        <v>6400</v>
      </c>
      <c r="F9936" t="s">
        <v>6400</v>
      </c>
      <c r="G9936">
        <v>6</v>
      </c>
    </row>
    <row r="9937" spans="1:7">
      <c r="A9937" t="s">
        <v>26026</v>
      </c>
      <c r="B9937">
        <v>7</v>
      </c>
      <c r="C9937" t="s">
        <v>26027</v>
      </c>
      <c r="D9937">
        <v>7</v>
      </c>
      <c r="E9937" t="s">
        <v>27</v>
      </c>
      <c r="F9937" t="s">
        <v>27</v>
      </c>
      <c r="G9937">
        <v>7</v>
      </c>
    </row>
    <row r="9938" spans="1:7">
      <c r="A9938" t="s">
        <v>26028</v>
      </c>
      <c r="B9938">
        <v>4</v>
      </c>
      <c r="C9938" t="s">
        <v>18047</v>
      </c>
      <c r="D9938">
        <v>7</v>
      </c>
      <c r="E9938" t="s">
        <v>6372</v>
      </c>
      <c r="F9938" t="s">
        <v>6372</v>
      </c>
      <c r="G9938">
        <v>6</v>
      </c>
    </row>
    <row r="9939" spans="1:7">
      <c r="A9939" t="s">
        <v>26029</v>
      </c>
      <c r="B9939">
        <v>8</v>
      </c>
      <c r="C9939" t="s">
        <v>26030</v>
      </c>
      <c r="D9939">
        <v>8</v>
      </c>
      <c r="E9939" t="s">
        <v>6372</v>
      </c>
      <c r="F9939" t="s">
        <v>6372</v>
      </c>
      <c r="G9939">
        <v>6</v>
      </c>
    </row>
    <row r="9940" spans="1:7">
      <c r="A9940" t="s">
        <v>26031</v>
      </c>
      <c r="B9940">
        <v>4</v>
      </c>
      <c r="C9940" t="s">
        <v>26032</v>
      </c>
      <c r="D9940">
        <v>9</v>
      </c>
      <c r="E9940" t="s">
        <v>6372</v>
      </c>
      <c r="F9940" t="s">
        <v>6372</v>
      </c>
      <c r="G9940">
        <v>6</v>
      </c>
    </row>
    <row r="9941" spans="1:7">
      <c r="A9941" t="s">
        <v>26033</v>
      </c>
      <c r="B9941">
        <v>6</v>
      </c>
      <c r="C9941" t="s">
        <v>26034</v>
      </c>
      <c r="D9941">
        <v>6</v>
      </c>
      <c r="E9941" t="s">
        <v>6372</v>
      </c>
      <c r="F9941" t="s">
        <v>6372</v>
      </c>
      <c r="G9941">
        <v>6</v>
      </c>
    </row>
    <row r="9942" spans="1:7">
      <c r="A9942" t="s">
        <v>26035</v>
      </c>
      <c r="B9942">
        <v>5</v>
      </c>
      <c r="C9942" t="s">
        <v>26036</v>
      </c>
      <c r="D9942">
        <v>5</v>
      </c>
      <c r="E9942" t="s">
        <v>30</v>
      </c>
      <c r="F9942" t="s">
        <v>30</v>
      </c>
      <c r="G9942">
        <v>3</v>
      </c>
    </row>
    <row r="9943" spans="1:7">
      <c r="A9943" t="s">
        <v>26037</v>
      </c>
      <c r="B9943">
        <v>4</v>
      </c>
      <c r="C9943" t="s">
        <v>10038</v>
      </c>
      <c r="D9943">
        <v>11</v>
      </c>
      <c r="E9943" t="s">
        <v>6397</v>
      </c>
      <c r="F9943" t="s">
        <v>6397</v>
      </c>
      <c r="G9943">
        <v>11</v>
      </c>
    </row>
    <row r="9944" spans="1:7">
      <c r="A9944" t="s">
        <v>26038</v>
      </c>
      <c r="B9944">
        <v>5</v>
      </c>
      <c r="C9944" t="s">
        <v>16944</v>
      </c>
      <c r="D9944">
        <v>13</v>
      </c>
      <c r="E9944" t="s">
        <v>6395</v>
      </c>
      <c r="F9944" t="s">
        <v>6395</v>
      </c>
      <c r="G9944">
        <v>13</v>
      </c>
    </row>
    <row r="9945" spans="1:7">
      <c r="A9945" t="s">
        <v>26039</v>
      </c>
      <c r="B9945">
        <v>12</v>
      </c>
      <c r="C9945" t="s">
        <v>26040</v>
      </c>
      <c r="D9945">
        <v>12</v>
      </c>
      <c r="E9945" t="s">
        <v>6397</v>
      </c>
      <c r="F9945" t="s">
        <v>6397</v>
      </c>
      <c r="G9945">
        <v>11</v>
      </c>
    </row>
    <row r="9946" spans="1:7">
      <c r="A9946" t="s">
        <v>26041</v>
      </c>
      <c r="B9946">
        <v>7</v>
      </c>
      <c r="C9946" t="s">
        <v>26042</v>
      </c>
      <c r="D9946">
        <v>7</v>
      </c>
      <c r="E9946" t="s">
        <v>27</v>
      </c>
      <c r="F9946" t="s">
        <v>27</v>
      </c>
      <c r="G9946">
        <v>7</v>
      </c>
    </row>
    <row r="9947" spans="1:7">
      <c r="A9947" t="s">
        <v>26043</v>
      </c>
      <c r="B9947">
        <v>6</v>
      </c>
      <c r="C9947" t="s">
        <v>26044</v>
      </c>
      <c r="D9947">
        <v>6</v>
      </c>
      <c r="E9947" t="s">
        <v>6400</v>
      </c>
      <c r="F9947" t="s">
        <v>6400</v>
      </c>
      <c r="G9947">
        <v>6</v>
      </c>
    </row>
    <row r="9948" spans="1:7">
      <c r="A9948" t="s">
        <v>26045</v>
      </c>
      <c r="B9948">
        <v>8</v>
      </c>
      <c r="C9948" t="s">
        <v>26046</v>
      </c>
      <c r="D9948">
        <v>11</v>
      </c>
      <c r="E9948" t="s">
        <v>6395</v>
      </c>
      <c r="F9948" t="s">
        <v>6395</v>
      </c>
      <c r="G9948">
        <v>13</v>
      </c>
    </row>
    <row r="9949" spans="1:7">
      <c r="A9949" t="s">
        <v>26047</v>
      </c>
      <c r="B9949">
        <v>6</v>
      </c>
      <c r="C9949" t="s">
        <v>26048</v>
      </c>
      <c r="D9949">
        <v>6</v>
      </c>
      <c r="E9949" t="s">
        <v>6400</v>
      </c>
      <c r="F9949" t="s">
        <v>6400</v>
      </c>
      <c r="G9949">
        <v>6</v>
      </c>
    </row>
    <row r="9950" spans="1:7">
      <c r="A9950" t="s">
        <v>26049</v>
      </c>
      <c r="B9950">
        <v>6</v>
      </c>
      <c r="C9950" t="s">
        <v>26050</v>
      </c>
      <c r="D9950">
        <v>6</v>
      </c>
      <c r="E9950" t="s">
        <v>27</v>
      </c>
      <c r="F9950" t="s">
        <v>27</v>
      </c>
      <c r="G9950">
        <v>7</v>
      </c>
    </row>
    <row r="9951" spans="1:7">
      <c r="A9951" t="s">
        <v>26051</v>
      </c>
      <c r="B9951">
        <v>10</v>
      </c>
      <c r="C9951" t="s">
        <v>26052</v>
      </c>
      <c r="D9951">
        <v>11</v>
      </c>
      <c r="E9951" t="s">
        <v>6395</v>
      </c>
      <c r="F9951" t="s">
        <v>6395</v>
      </c>
      <c r="G9951">
        <v>13</v>
      </c>
    </row>
    <row r="9952" spans="1:7">
      <c r="A9952" t="s">
        <v>26053</v>
      </c>
      <c r="B9952">
        <v>27</v>
      </c>
      <c r="C9952" t="s">
        <v>26054</v>
      </c>
      <c r="D9952">
        <v>35</v>
      </c>
      <c r="E9952" t="s">
        <v>6396</v>
      </c>
      <c r="F9952" t="s">
        <v>6396</v>
      </c>
      <c r="G9952">
        <v>30</v>
      </c>
    </row>
    <row r="9953" spans="1:7">
      <c r="A9953" t="s">
        <v>26055</v>
      </c>
      <c r="B9953">
        <v>17</v>
      </c>
      <c r="C9953" t="s">
        <v>26056</v>
      </c>
      <c r="D9953">
        <v>30</v>
      </c>
      <c r="E9953" t="s">
        <v>6374</v>
      </c>
      <c r="F9953" t="s">
        <v>6374</v>
      </c>
      <c r="G9953">
        <v>29</v>
      </c>
    </row>
    <row r="9954" spans="1:7">
      <c r="A9954" t="s">
        <v>26057</v>
      </c>
      <c r="B9954">
        <v>5</v>
      </c>
      <c r="C9954" t="s">
        <v>26058</v>
      </c>
      <c r="D9954">
        <v>5</v>
      </c>
      <c r="E9954" t="s">
        <v>6372</v>
      </c>
      <c r="F9954" t="s">
        <v>6372</v>
      </c>
      <c r="G9954">
        <v>6</v>
      </c>
    </row>
    <row r="9955" spans="1:7">
      <c r="A9955" t="s">
        <v>26059</v>
      </c>
      <c r="B9955">
        <v>7</v>
      </c>
      <c r="C9955" t="s">
        <v>26060</v>
      </c>
      <c r="D9955">
        <v>7</v>
      </c>
      <c r="E9955" t="s">
        <v>28</v>
      </c>
      <c r="F9955" t="s">
        <v>28</v>
      </c>
      <c r="G9955">
        <v>6</v>
      </c>
    </row>
    <row r="9956" spans="1:7">
      <c r="A9956" t="s">
        <v>26061</v>
      </c>
      <c r="B9956">
        <v>4</v>
      </c>
      <c r="C9956" t="s">
        <v>26062</v>
      </c>
      <c r="D9956">
        <v>1</v>
      </c>
      <c r="E9956" t="s">
        <v>6363</v>
      </c>
      <c r="F9956" t="s">
        <v>6363</v>
      </c>
      <c r="G9956">
        <v>9</v>
      </c>
    </row>
    <row r="9957" spans="1:7">
      <c r="A9957" t="s">
        <v>26063</v>
      </c>
      <c r="B9957">
        <v>4</v>
      </c>
      <c r="C9957" t="s">
        <v>26064</v>
      </c>
      <c r="D9957">
        <v>7</v>
      </c>
      <c r="E9957" t="s">
        <v>6372</v>
      </c>
      <c r="F9957" t="s">
        <v>6372</v>
      </c>
      <c r="G9957">
        <v>6</v>
      </c>
    </row>
    <row r="9958" spans="1:7">
      <c r="A9958" t="s">
        <v>26065</v>
      </c>
      <c r="B9958">
        <v>6</v>
      </c>
      <c r="C9958" t="s">
        <v>26066</v>
      </c>
      <c r="D9958">
        <v>6</v>
      </c>
      <c r="E9958" t="s">
        <v>27</v>
      </c>
      <c r="F9958" t="s">
        <v>27</v>
      </c>
      <c r="G9958">
        <v>7</v>
      </c>
    </row>
    <row r="9959" spans="1:7">
      <c r="A9959" t="s">
        <v>26067</v>
      </c>
      <c r="B9959">
        <v>4</v>
      </c>
      <c r="C9959" t="s">
        <v>26068</v>
      </c>
      <c r="D9959">
        <v>4</v>
      </c>
      <c r="E9959" t="s">
        <v>30</v>
      </c>
      <c r="F9959" t="s">
        <v>30</v>
      </c>
      <c r="G9959">
        <v>3</v>
      </c>
    </row>
    <row r="9960" spans="1:7">
      <c r="A9960" t="s">
        <v>26069</v>
      </c>
      <c r="B9960">
        <v>6</v>
      </c>
      <c r="C9960" t="s">
        <v>26070</v>
      </c>
      <c r="D9960">
        <v>6</v>
      </c>
      <c r="E9960" t="s">
        <v>28</v>
      </c>
      <c r="F9960" t="s">
        <v>28</v>
      </c>
      <c r="G9960">
        <v>6</v>
      </c>
    </row>
    <row r="9961" spans="1:7">
      <c r="A9961" t="s">
        <v>26071</v>
      </c>
      <c r="B9961">
        <v>6</v>
      </c>
      <c r="C9961" t="s">
        <v>15632</v>
      </c>
      <c r="D9961">
        <v>6</v>
      </c>
      <c r="E9961" t="s">
        <v>28</v>
      </c>
      <c r="F9961" t="s">
        <v>28</v>
      </c>
      <c r="G9961">
        <v>6</v>
      </c>
    </row>
    <row r="9962" spans="1:7">
      <c r="A9962" t="s">
        <v>26072</v>
      </c>
      <c r="B9962">
        <v>6</v>
      </c>
      <c r="C9962" t="s">
        <v>26073</v>
      </c>
      <c r="D9962">
        <v>6</v>
      </c>
      <c r="E9962" t="s">
        <v>27</v>
      </c>
      <c r="F9962" t="s">
        <v>27</v>
      </c>
      <c r="G9962">
        <v>7</v>
      </c>
    </row>
    <row r="9963" spans="1:7">
      <c r="A9963" t="s">
        <v>26074</v>
      </c>
      <c r="B9963">
        <v>8</v>
      </c>
      <c r="C9963" t="s">
        <v>26075</v>
      </c>
      <c r="D9963">
        <v>8</v>
      </c>
      <c r="E9963" t="s">
        <v>6372</v>
      </c>
      <c r="F9963" t="s">
        <v>6372</v>
      </c>
      <c r="G9963">
        <v>6</v>
      </c>
    </row>
    <row r="9964" spans="1:7">
      <c r="A9964" t="s">
        <v>26076</v>
      </c>
      <c r="B9964">
        <v>5</v>
      </c>
      <c r="C9964" t="s">
        <v>26077</v>
      </c>
      <c r="D9964">
        <v>6</v>
      </c>
      <c r="E9964" t="s">
        <v>27</v>
      </c>
      <c r="F9964" t="s">
        <v>27</v>
      </c>
      <c r="G9964">
        <v>7</v>
      </c>
    </row>
    <row r="9965" spans="1:7">
      <c r="A9965" t="s">
        <v>26078</v>
      </c>
      <c r="B9965">
        <v>6</v>
      </c>
      <c r="C9965" t="s">
        <v>26079</v>
      </c>
      <c r="D9965">
        <v>9</v>
      </c>
      <c r="E9965" t="s">
        <v>6397</v>
      </c>
      <c r="F9965" t="s">
        <v>6397</v>
      </c>
      <c r="G9965">
        <v>11</v>
      </c>
    </row>
    <row r="9966" spans="1:7">
      <c r="A9966" t="s">
        <v>26080</v>
      </c>
      <c r="B9966">
        <v>5</v>
      </c>
      <c r="C9966" t="s">
        <v>26081</v>
      </c>
      <c r="D9966">
        <v>5</v>
      </c>
      <c r="E9966" t="s">
        <v>27</v>
      </c>
      <c r="F9966" t="s">
        <v>27</v>
      </c>
      <c r="G9966">
        <v>7</v>
      </c>
    </row>
    <row r="9967" spans="1:7">
      <c r="A9967" t="s">
        <v>26082</v>
      </c>
      <c r="B9967">
        <v>8</v>
      </c>
      <c r="C9967" t="s">
        <v>26083</v>
      </c>
      <c r="D9967">
        <v>8</v>
      </c>
      <c r="E9967" t="s">
        <v>27</v>
      </c>
      <c r="F9967" t="s">
        <v>27</v>
      </c>
      <c r="G9967">
        <v>7</v>
      </c>
    </row>
    <row r="9968" spans="1:7">
      <c r="A9968" t="s">
        <v>26084</v>
      </c>
      <c r="B9968">
        <v>5</v>
      </c>
      <c r="C9968" t="s">
        <v>26085</v>
      </c>
      <c r="D9968">
        <v>5</v>
      </c>
      <c r="E9968" t="s">
        <v>6400</v>
      </c>
      <c r="F9968" t="s">
        <v>6400</v>
      </c>
      <c r="G9968">
        <v>6</v>
      </c>
    </row>
    <row r="9969" spans="1:7">
      <c r="A9969" t="s">
        <v>26086</v>
      </c>
      <c r="B9969">
        <v>6</v>
      </c>
      <c r="C9969" t="s">
        <v>26087</v>
      </c>
      <c r="D9969">
        <v>6</v>
      </c>
      <c r="E9969" t="s">
        <v>6397</v>
      </c>
      <c r="F9969" t="s">
        <v>6397</v>
      </c>
      <c r="G9969">
        <v>11</v>
      </c>
    </row>
    <row r="9970" spans="1:7">
      <c r="A9970" t="s">
        <v>26088</v>
      </c>
      <c r="B9970">
        <v>5</v>
      </c>
      <c r="C9970" t="s">
        <v>26089</v>
      </c>
      <c r="D9970">
        <v>5</v>
      </c>
      <c r="E9970" t="s">
        <v>6400</v>
      </c>
      <c r="F9970" t="s">
        <v>6400</v>
      </c>
      <c r="G9970">
        <v>6</v>
      </c>
    </row>
    <row r="9971" spans="1:7">
      <c r="A9971" t="s">
        <v>26090</v>
      </c>
      <c r="B9971">
        <v>10</v>
      </c>
      <c r="C9971" t="s">
        <v>26091</v>
      </c>
      <c r="D9971">
        <v>7</v>
      </c>
      <c r="E9971" t="s">
        <v>27</v>
      </c>
      <c r="F9971" t="s">
        <v>27</v>
      </c>
      <c r="G9971">
        <v>7</v>
      </c>
    </row>
    <row r="9972" spans="1:7">
      <c r="A9972" t="s">
        <v>26092</v>
      </c>
      <c r="B9972">
        <v>7</v>
      </c>
      <c r="C9972" t="s">
        <v>26093</v>
      </c>
      <c r="D9972">
        <v>7</v>
      </c>
      <c r="E9972" t="s">
        <v>28</v>
      </c>
      <c r="F9972" t="s">
        <v>28</v>
      </c>
      <c r="G9972">
        <v>6</v>
      </c>
    </row>
    <row r="9973" spans="1:7">
      <c r="A9973" t="s">
        <v>26094</v>
      </c>
      <c r="B9973">
        <v>6</v>
      </c>
      <c r="C9973" t="s">
        <v>26095</v>
      </c>
      <c r="D9973">
        <v>6</v>
      </c>
      <c r="E9973" t="s">
        <v>6372</v>
      </c>
      <c r="F9973" t="s">
        <v>6372</v>
      </c>
      <c r="G9973">
        <v>6</v>
      </c>
    </row>
    <row r="9974" spans="1:7">
      <c r="A9974" t="s">
        <v>26096</v>
      </c>
      <c r="B9974">
        <v>6</v>
      </c>
      <c r="C9974" t="s">
        <v>26097</v>
      </c>
      <c r="D9974">
        <v>6</v>
      </c>
      <c r="E9974" t="s">
        <v>28</v>
      </c>
      <c r="F9974" t="s">
        <v>28</v>
      </c>
      <c r="G9974">
        <v>6</v>
      </c>
    </row>
    <row r="9975" spans="1:7">
      <c r="A9975" t="s">
        <v>26098</v>
      </c>
      <c r="B9975">
        <v>11</v>
      </c>
      <c r="C9975" t="s">
        <v>26099</v>
      </c>
      <c r="D9975">
        <v>11</v>
      </c>
      <c r="E9975" t="s">
        <v>6397</v>
      </c>
      <c r="F9975" t="s">
        <v>6397</v>
      </c>
      <c r="G9975">
        <v>11</v>
      </c>
    </row>
    <row r="9976" spans="1:7">
      <c r="A9976" t="s">
        <v>26100</v>
      </c>
      <c r="B9976">
        <v>6</v>
      </c>
      <c r="C9976" t="s">
        <v>26101</v>
      </c>
      <c r="D9976">
        <v>6</v>
      </c>
      <c r="E9976" t="s">
        <v>27</v>
      </c>
      <c r="F9976" t="s">
        <v>27</v>
      </c>
      <c r="G9976">
        <v>7</v>
      </c>
    </row>
    <row r="9977" spans="1:7">
      <c r="A9977" t="s">
        <v>26102</v>
      </c>
      <c r="B9977">
        <v>7</v>
      </c>
      <c r="C9977" t="s">
        <v>26103</v>
      </c>
      <c r="D9977">
        <v>7</v>
      </c>
      <c r="E9977" t="s">
        <v>27</v>
      </c>
      <c r="F9977" t="s">
        <v>27</v>
      </c>
      <c r="G9977">
        <v>7</v>
      </c>
    </row>
    <row r="9978" spans="1:7">
      <c r="A9978" t="s">
        <v>26104</v>
      </c>
      <c r="B9978">
        <v>1</v>
      </c>
      <c r="C9978" t="s">
        <v>26105</v>
      </c>
      <c r="D9978">
        <v>5</v>
      </c>
      <c r="E9978" t="s">
        <v>6372</v>
      </c>
      <c r="F9978" t="s">
        <v>6372</v>
      </c>
      <c r="G9978">
        <v>6</v>
      </c>
    </row>
    <row r="9979" spans="1:7">
      <c r="A9979" t="s">
        <v>26106</v>
      </c>
      <c r="B9979">
        <v>8</v>
      </c>
      <c r="C9979" t="s">
        <v>26107</v>
      </c>
      <c r="D9979">
        <v>8</v>
      </c>
      <c r="E9979" t="s">
        <v>28</v>
      </c>
      <c r="F9979" t="s">
        <v>28</v>
      </c>
      <c r="G9979">
        <v>6</v>
      </c>
    </row>
    <row r="9980" spans="1:7">
      <c r="A9980" t="s">
        <v>26108</v>
      </c>
      <c r="B9980">
        <v>5</v>
      </c>
      <c r="C9980" t="s">
        <v>9633</v>
      </c>
      <c r="D9980">
        <v>7</v>
      </c>
      <c r="E9980" t="s">
        <v>28</v>
      </c>
      <c r="F9980" t="s">
        <v>28</v>
      </c>
      <c r="G9980">
        <v>6</v>
      </c>
    </row>
    <row r="9981" spans="1:7">
      <c r="A9981" t="s">
        <v>26109</v>
      </c>
      <c r="B9981">
        <v>11</v>
      </c>
      <c r="C9981" t="s">
        <v>26110</v>
      </c>
      <c r="D9981">
        <v>11</v>
      </c>
      <c r="E9981" t="s">
        <v>6397</v>
      </c>
      <c r="F9981" t="s">
        <v>6397</v>
      </c>
      <c r="G9981">
        <v>11</v>
      </c>
    </row>
    <row r="9982" spans="1:7">
      <c r="A9982" t="s">
        <v>26111</v>
      </c>
      <c r="B9982">
        <v>8</v>
      </c>
      <c r="C9982" t="s">
        <v>20271</v>
      </c>
      <c r="D9982">
        <v>9</v>
      </c>
      <c r="E9982" t="s">
        <v>6363</v>
      </c>
      <c r="F9982" t="s">
        <v>6363</v>
      </c>
      <c r="G9982">
        <v>9</v>
      </c>
    </row>
    <row r="9983" spans="1:7">
      <c r="A9983" t="s">
        <v>26112</v>
      </c>
      <c r="B9983">
        <v>10</v>
      </c>
      <c r="C9983" t="s">
        <v>26113</v>
      </c>
      <c r="D9983">
        <v>11</v>
      </c>
      <c r="E9983" t="s">
        <v>27</v>
      </c>
      <c r="F9983" t="s">
        <v>27</v>
      </c>
      <c r="G9983">
        <v>7</v>
      </c>
    </row>
    <row r="9984" spans="1:7">
      <c r="A9984" t="s">
        <v>26114</v>
      </c>
      <c r="B9984">
        <v>32</v>
      </c>
      <c r="C9984" t="s">
        <v>26115</v>
      </c>
      <c r="D9984">
        <v>40</v>
      </c>
      <c r="E9984" t="s">
        <v>6362</v>
      </c>
      <c r="F9984" t="s">
        <v>6362</v>
      </c>
      <c r="G9984">
        <v>32</v>
      </c>
    </row>
    <row r="9985" spans="1:7">
      <c r="A9985" t="s">
        <v>26116</v>
      </c>
      <c r="B9985">
        <v>3</v>
      </c>
      <c r="C9985" t="s">
        <v>10400</v>
      </c>
      <c r="D9985">
        <v>6</v>
      </c>
      <c r="E9985" t="s">
        <v>6372</v>
      </c>
      <c r="F9985" t="s">
        <v>6372</v>
      </c>
      <c r="G9985">
        <v>6</v>
      </c>
    </row>
    <row r="9986" spans="1:7">
      <c r="A9986" t="s">
        <v>26117</v>
      </c>
      <c r="B9986">
        <v>4</v>
      </c>
      <c r="C9986" t="s">
        <v>26118</v>
      </c>
      <c r="D9986">
        <v>4</v>
      </c>
      <c r="E9986" t="s">
        <v>27</v>
      </c>
      <c r="F9986" t="s">
        <v>27</v>
      </c>
      <c r="G9986">
        <v>7</v>
      </c>
    </row>
    <row r="9987" spans="1:7">
      <c r="A9987" t="s">
        <v>26119</v>
      </c>
      <c r="B9987">
        <v>5</v>
      </c>
      <c r="C9987" t="s">
        <v>26120</v>
      </c>
      <c r="D9987">
        <v>5</v>
      </c>
      <c r="E9987" t="s">
        <v>6372</v>
      </c>
      <c r="F9987" t="s">
        <v>6372</v>
      </c>
      <c r="G9987">
        <v>6</v>
      </c>
    </row>
    <row r="9988" spans="1:7">
      <c r="A9988" t="s">
        <v>26121</v>
      </c>
      <c r="B9988">
        <v>9</v>
      </c>
      <c r="C9988" t="s">
        <v>26122</v>
      </c>
      <c r="D9988">
        <v>9</v>
      </c>
      <c r="E9988" t="s">
        <v>28</v>
      </c>
      <c r="F9988" t="s">
        <v>28</v>
      </c>
      <c r="G9988">
        <v>6</v>
      </c>
    </row>
    <row r="9989" spans="1:7">
      <c r="A9989" t="s">
        <v>26123</v>
      </c>
      <c r="B9989">
        <v>7</v>
      </c>
      <c r="C9989" t="s">
        <v>26124</v>
      </c>
      <c r="D9989">
        <v>7</v>
      </c>
      <c r="E9989" t="s">
        <v>27</v>
      </c>
      <c r="F9989" t="s">
        <v>27</v>
      </c>
      <c r="G9989">
        <v>7</v>
      </c>
    </row>
    <row r="9990" spans="1:7">
      <c r="A9990" t="s">
        <v>26125</v>
      </c>
      <c r="B9990">
        <v>8</v>
      </c>
      <c r="C9990" t="s">
        <v>26126</v>
      </c>
      <c r="D9990">
        <v>7</v>
      </c>
      <c r="E9990" t="s">
        <v>27</v>
      </c>
      <c r="F9990" t="s">
        <v>27</v>
      </c>
      <c r="G9990">
        <v>7</v>
      </c>
    </row>
    <row r="9991" spans="1:7">
      <c r="A9991" t="s">
        <v>26127</v>
      </c>
      <c r="B9991">
        <v>6</v>
      </c>
      <c r="C9991" t="s">
        <v>26128</v>
      </c>
      <c r="D9991">
        <v>6</v>
      </c>
      <c r="E9991" t="s">
        <v>6368</v>
      </c>
      <c r="F9991" t="s">
        <v>6368</v>
      </c>
      <c r="G9991">
        <v>6</v>
      </c>
    </row>
    <row r="9992" spans="1:7">
      <c r="A9992" t="s">
        <v>26129</v>
      </c>
      <c r="B9992">
        <v>5</v>
      </c>
      <c r="C9992" t="s">
        <v>26130</v>
      </c>
      <c r="D9992">
        <v>5</v>
      </c>
      <c r="E9992" t="s">
        <v>30</v>
      </c>
      <c r="F9992" t="s">
        <v>30</v>
      </c>
      <c r="G9992">
        <v>3</v>
      </c>
    </row>
    <row r="9993" spans="1:7">
      <c r="A9993" t="s">
        <v>26131</v>
      </c>
      <c r="B9993">
        <v>6</v>
      </c>
      <c r="C9993" t="s">
        <v>26132</v>
      </c>
      <c r="D9993">
        <v>6</v>
      </c>
      <c r="E9993" t="s">
        <v>6372</v>
      </c>
      <c r="F9993" t="s">
        <v>6372</v>
      </c>
      <c r="G9993">
        <v>6</v>
      </c>
    </row>
    <row r="9994" spans="1:7">
      <c r="A9994" t="s">
        <v>26133</v>
      </c>
      <c r="B9994">
        <v>6</v>
      </c>
      <c r="C9994" t="s">
        <v>26134</v>
      </c>
      <c r="D9994">
        <v>6</v>
      </c>
      <c r="E9994" t="s">
        <v>6372</v>
      </c>
      <c r="F9994" t="s">
        <v>6372</v>
      </c>
      <c r="G9994">
        <v>6</v>
      </c>
    </row>
    <row r="9995" spans="1:7">
      <c r="A9995" t="s">
        <v>26135</v>
      </c>
      <c r="B9995">
        <v>8</v>
      </c>
      <c r="C9995" t="s">
        <v>26136</v>
      </c>
      <c r="D9995">
        <v>14</v>
      </c>
      <c r="E9995" t="s">
        <v>34</v>
      </c>
      <c r="F9995" t="s">
        <v>34</v>
      </c>
      <c r="G9995">
        <v>13</v>
      </c>
    </row>
    <row r="9996" spans="1:7">
      <c r="A9996" t="s">
        <v>26137</v>
      </c>
      <c r="B9996">
        <v>5</v>
      </c>
      <c r="C9996" t="s">
        <v>14548</v>
      </c>
      <c r="D9996">
        <v>6</v>
      </c>
      <c r="E9996" t="s">
        <v>6372</v>
      </c>
      <c r="F9996" t="s">
        <v>6372</v>
      </c>
      <c r="G9996">
        <v>6</v>
      </c>
    </row>
    <row r="9997" spans="1:7">
      <c r="A9997" t="s">
        <v>26138</v>
      </c>
      <c r="B9997">
        <v>7</v>
      </c>
      <c r="C9997" t="s">
        <v>26139</v>
      </c>
      <c r="D9997">
        <v>7</v>
      </c>
      <c r="E9997" t="s">
        <v>27</v>
      </c>
      <c r="F9997" t="s">
        <v>27</v>
      </c>
      <c r="G9997">
        <v>7</v>
      </c>
    </row>
    <row r="9998" spans="1:7">
      <c r="A9998" t="s">
        <v>26140</v>
      </c>
      <c r="B9998">
        <v>6</v>
      </c>
      <c r="C9998" t="s">
        <v>26141</v>
      </c>
      <c r="D9998">
        <v>6</v>
      </c>
      <c r="E9998" t="s">
        <v>6372</v>
      </c>
      <c r="F9998" t="s">
        <v>6372</v>
      </c>
      <c r="G9998">
        <v>6</v>
      </c>
    </row>
    <row r="9999" spans="1:7">
      <c r="A9999" t="s">
        <v>26142</v>
      </c>
      <c r="B9999">
        <v>3</v>
      </c>
      <c r="C9999" t="s">
        <v>20023</v>
      </c>
      <c r="D9999">
        <v>10</v>
      </c>
      <c r="E9999" t="s">
        <v>6366</v>
      </c>
      <c r="F9999" t="s">
        <v>6366</v>
      </c>
      <c r="G9999">
        <v>13</v>
      </c>
    </row>
    <row r="10000" spans="1:7">
      <c r="A10000" t="s">
        <v>26143</v>
      </c>
      <c r="B10000">
        <v>7</v>
      </c>
      <c r="C10000" t="s">
        <v>26144</v>
      </c>
      <c r="D10000">
        <v>8</v>
      </c>
      <c r="E10000" t="s">
        <v>6368</v>
      </c>
      <c r="F10000" t="s">
        <v>6368</v>
      </c>
      <c r="G10000">
        <v>6</v>
      </c>
    </row>
    <row r="10001" spans="1:7">
      <c r="A10001" t="s">
        <v>26145</v>
      </c>
      <c r="B10001">
        <v>4</v>
      </c>
      <c r="C10001" t="s">
        <v>26146</v>
      </c>
      <c r="D10001">
        <v>4</v>
      </c>
      <c r="E10001" t="s">
        <v>6400</v>
      </c>
      <c r="F10001" t="s">
        <v>6400</v>
      </c>
      <c r="G10001">
        <v>6</v>
      </c>
    </row>
    <row r="10002" spans="1:7">
      <c r="A10002" t="s">
        <v>26147</v>
      </c>
      <c r="B10002">
        <v>5</v>
      </c>
      <c r="C10002" t="s">
        <v>26148</v>
      </c>
      <c r="D10002">
        <v>4</v>
      </c>
      <c r="E10002" t="s">
        <v>6400</v>
      </c>
      <c r="F10002" t="s">
        <v>6400</v>
      </c>
      <c r="G10002">
        <v>6</v>
      </c>
    </row>
    <row r="10003" spans="1:7">
      <c r="A10003" t="s">
        <v>26149</v>
      </c>
      <c r="B10003">
        <v>5</v>
      </c>
      <c r="C10003" t="s">
        <v>26150</v>
      </c>
      <c r="D10003">
        <v>6</v>
      </c>
      <c r="E10003" t="s">
        <v>6372</v>
      </c>
      <c r="F10003" t="s">
        <v>6372</v>
      </c>
      <c r="G10003">
        <v>6</v>
      </c>
    </row>
    <row r="10004" spans="1:7">
      <c r="A10004" t="s">
        <v>26151</v>
      </c>
      <c r="B10004">
        <v>8</v>
      </c>
      <c r="C10004" t="s">
        <v>26152</v>
      </c>
      <c r="D10004">
        <v>8</v>
      </c>
      <c r="E10004" t="s">
        <v>28</v>
      </c>
      <c r="F10004" t="s">
        <v>28</v>
      </c>
      <c r="G10004">
        <v>6</v>
      </c>
    </row>
    <row r="10005" spans="1:7">
      <c r="A10005" t="s">
        <v>26153</v>
      </c>
      <c r="B10005">
        <v>39</v>
      </c>
      <c r="C10005" t="s">
        <v>26154</v>
      </c>
      <c r="D10005">
        <v>46</v>
      </c>
      <c r="E10005" t="s">
        <v>6379</v>
      </c>
      <c r="F10005" t="s">
        <v>6379</v>
      </c>
      <c r="G10005">
        <v>27</v>
      </c>
    </row>
    <row r="10006" spans="1:7">
      <c r="A10006" t="s">
        <v>26155</v>
      </c>
      <c r="B10006">
        <v>6</v>
      </c>
      <c r="C10006" t="s">
        <v>26156</v>
      </c>
      <c r="D10006">
        <v>6</v>
      </c>
      <c r="E10006" t="s">
        <v>28</v>
      </c>
      <c r="F10006" t="s">
        <v>28</v>
      </c>
      <c r="G10006">
        <v>6</v>
      </c>
    </row>
    <row r="10007" spans="1:7">
      <c r="A10007" t="s">
        <v>26157</v>
      </c>
      <c r="B10007">
        <v>5</v>
      </c>
      <c r="C10007" t="s">
        <v>26158</v>
      </c>
      <c r="D10007">
        <v>5</v>
      </c>
      <c r="E10007" t="s">
        <v>6372</v>
      </c>
      <c r="F10007" t="s">
        <v>6372</v>
      </c>
      <c r="G10007">
        <v>6</v>
      </c>
    </row>
    <row r="10008" spans="1:7">
      <c r="A10008" t="s">
        <v>26159</v>
      </c>
      <c r="B10008">
        <v>11</v>
      </c>
      <c r="C10008" t="s">
        <v>26160</v>
      </c>
      <c r="D10008">
        <v>11</v>
      </c>
      <c r="E10008" t="s">
        <v>6397</v>
      </c>
      <c r="F10008" t="s">
        <v>6397</v>
      </c>
      <c r="G10008">
        <v>11</v>
      </c>
    </row>
    <row r="10009" spans="1:7">
      <c r="A10009" t="s">
        <v>26161</v>
      </c>
      <c r="B10009">
        <v>7</v>
      </c>
      <c r="C10009" t="s">
        <v>26162</v>
      </c>
      <c r="D10009">
        <v>7</v>
      </c>
      <c r="E10009" t="s">
        <v>27</v>
      </c>
      <c r="F10009" t="s">
        <v>27</v>
      </c>
      <c r="G10009">
        <v>7</v>
      </c>
    </row>
    <row r="10010" spans="1:7">
      <c r="A10010" t="s">
        <v>26163</v>
      </c>
      <c r="B10010">
        <v>5</v>
      </c>
      <c r="C10010" t="s">
        <v>26164</v>
      </c>
      <c r="D10010">
        <v>5</v>
      </c>
      <c r="E10010" t="s">
        <v>28</v>
      </c>
      <c r="F10010" t="s">
        <v>28</v>
      </c>
      <c r="G10010">
        <v>6</v>
      </c>
    </row>
    <row r="10011" spans="1:7">
      <c r="A10011" t="s">
        <v>26165</v>
      </c>
      <c r="B10011">
        <v>8</v>
      </c>
      <c r="C10011" t="s">
        <v>26166</v>
      </c>
      <c r="D10011">
        <v>10</v>
      </c>
      <c r="E10011" t="s">
        <v>6363</v>
      </c>
      <c r="F10011" t="s">
        <v>6363</v>
      </c>
      <c r="G10011">
        <v>9</v>
      </c>
    </row>
    <row r="10012" spans="1:7">
      <c r="A10012" t="s">
        <v>26167</v>
      </c>
      <c r="B10012">
        <v>9</v>
      </c>
      <c r="C10012" t="s">
        <v>26168</v>
      </c>
      <c r="D10012">
        <v>9</v>
      </c>
      <c r="E10012" t="s">
        <v>6368</v>
      </c>
      <c r="F10012" t="s">
        <v>6368</v>
      </c>
      <c r="G10012">
        <v>6</v>
      </c>
    </row>
    <row r="10013" spans="1:7">
      <c r="A10013" t="s">
        <v>26169</v>
      </c>
      <c r="B10013">
        <v>2</v>
      </c>
      <c r="C10013" t="s">
        <v>26170</v>
      </c>
      <c r="D10013">
        <v>5</v>
      </c>
      <c r="E10013" t="s">
        <v>6400</v>
      </c>
      <c r="F10013" t="s">
        <v>6400</v>
      </c>
      <c r="G10013">
        <v>6</v>
      </c>
    </row>
    <row r="10014" spans="1:7">
      <c r="A10014" t="s">
        <v>26171</v>
      </c>
      <c r="B10014">
        <v>6</v>
      </c>
      <c r="C10014" t="s">
        <v>26172</v>
      </c>
      <c r="D10014">
        <v>6</v>
      </c>
      <c r="E10014" t="s">
        <v>28</v>
      </c>
      <c r="F10014" t="s">
        <v>28</v>
      </c>
      <c r="G10014">
        <v>6</v>
      </c>
    </row>
    <row r="10015" spans="1:7">
      <c r="A10015" t="s">
        <v>26173</v>
      </c>
      <c r="B10015">
        <v>6</v>
      </c>
      <c r="C10015" t="s">
        <v>25361</v>
      </c>
      <c r="D10015">
        <v>11</v>
      </c>
      <c r="E10015" t="s">
        <v>6397</v>
      </c>
      <c r="F10015" t="s">
        <v>6397</v>
      </c>
      <c r="G10015">
        <v>11</v>
      </c>
    </row>
    <row r="10016" spans="1:7">
      <c r="A10016" t="s">
        <v>26174</v>
      </c>
      <c r="B10016">
        <v>3</v>
      </c>
      <c r="C10016" t="s">
        <v>26175</v>
      </c>
      <c r="D10016">
        <v>6</v>
      </c>
      <c r="E10016" t="s">
        <v>28</v>
      </c>
      <c r="F10016" t="s">
        <v>28</v>
      </c>
      <c r="G10016">
        <v>6</v>
      </c>
    </row>
    <row r="10017" spans="1:7">
      <c r="A10017" t="s">
        <v>26176</v>
      </c>
      <c r="B10017">
        <v>6</v>
      </c>
      <c r="C10017" t="s">
        <v>26177</v>
      </c>
      <c r="D10017">
        <v>6</v>
      </c>
      <c r="E10017" t="s">
        <v>6372</v>
      </c>
      <c r="F10017" t="s">
        <v>6372</v>
      </c>
      <c r="G10017">
        <v>6</v>
      </c>
    </row>
    <row r="10018" spans="1:7">
      <c r="A10018" t="s">
        <v>26178</v>
      </c>
      <c r="B10018">
        <v>8</v>
      </c>
      <c r="C10018" t="s">
        <v>26179</v>
      </c>
      <c r="D10018">
        <v>8</v>
      </c>
      <c r="E10018" t="s">
        <v>27</v>
      </c>
      <c r="F10018" t="s">
        <v>27</v>
      </c>
      <c r="G10018">
        <v>7</v>
      </c>
    </row>
    <row r="10019" spans="1:7">
      <c r="A10019" t="s">
        <v>26180</v>
      </c>
      <c r="B10019">
        <v>8</v>
      </c>
      <c r="C10019" t="s">
        <v>26181</v>
      </c>
      <c r="D10019">
        <v>7</v>
      </c>
      <c r="E10019" t="s">
        <v>27</v>
      </c>
      <c r="F10019" t="s">
        <v>27</v>
      </c>
      <c r="G10019">
        <v>7</v>
      </c>
    </row>
    <row r="10020" spans="1:7">
      <c r="A10020" t="s">
        <v>26182</v>
      </c>
      <c r="B10020">
        <v>9</v>
      </c>
      <c r="C10020" t="s">
        <v>26183</v>
      </c>
      <c r="D10020">
        <v>10</v>
      </c>
      <c r="E10020" t="s">
        <v>28</v>
      </c>
      <c r="F10020" t="s">
        <v>28</v>
      </c>
      <c r="G10020">
        <v>6</v>
      </c>
    </row>
    <row r="10021" spans="1:7">
      <c r="A10021" t="s">
        <v>26184</v>
      </c>
      <c r="B10021">
        <v>4</v>
      </c>
      <c r="C10021" t="s">
        <v>26185</v>
      </c>
      <c r="D10021">
        <v>8</v>
      </c>
      <c r="E10021" t="s">
        <v>6372</v>
      </c>
      <c r="F10021" t="s">
        <v>6372</v>
      </c>
      <c r="G10021">
        <v>6</v>
      </c>
    </row>
    <row r="10022" spans="1:7">
      <c r="A10022" t="s">
        <v>26186</v>
      </c>
      <c r="B10022">
        <v>4</v>
      </c>
      <c r="C10022" t="s">
        <v>25215</v>
      </c>
      <c r="D10022">
        <v>7</v>
      </c>
      <c r="E10022" t="s">
        <v>27</v>
      </c>
      <c r="F10022" t="s">
        <v>27</v>
      </c>
      <c r="G10022">
        <v>7</v>
      </c>
    </row>
    <row r="10023" spans="1:7">
      <c r="A10023" t="s">
        <v>26187</v>
      </c>
      <c r="B10023">
        <v>7</v>
      </c>
      <c r="C10023" t="s">
        <v>26188</v>
      </c>
      <c r="D10023">
        <v>7</v>
      </c>
      <c r="E10023" t="s">
        <v>6372</v>
      </c>
      <c r="F10023" t="s">
        <v>6372</v>
      </c>
      <c r="G10023">
        <v>6</v>
      </c>
    </row>
    <row r="10024" spans="1:7">
      <c r="A10024" t="s">
        <v>26189</v>
      </c>
      <c r="B10024">
        <v>9</v>
      </c>
      <c r="C10024" t="s">
        <v>26190</v>
      </c>
      <c r="D10024">
        <v>7</v>
      </c>
      <c r="E10024" t="s">
        <v>6372</v>
      </c>
      <c r="F10024" t="s">
        <v>6372</v>
      </c>
      <c r="G10024">
        <v>6</v>
      </c>
    </row>
    <row r="10025" spans="1:7">
      <c r="A10025" t="s">
        <v>26191</v>
      </c>
      <c r="B10025">
        <v>7</v>
      </c>
      <c r="C10025" t="s">
        <v>26192</v>
      </c>
      <c r="D10025">
        <v>7</v>
      </c>
      <c r="E10025" t="s">
        <v>27</v>
      </c>
      <c r="F10025" t="s">
        <v>27</v>
      </c>
      <c r="G10025">
        <v>7</v>
      </c>
    </row>
    <row r="10026" spans="1:7">
      <c r="A10026" t="s">
        <v>26193</v>
      </c>
      <c r="B10026">
        <v>8</v>
      </c>
      <c r="C10026" t="s">
        <v>26194</v>
      </c>
      <c r="D10026">
        <v>8</v>
      </c>
      <c r="E10026" t="s">
        <v>6368</v>
      </c>
      <c r="F10026" t="s">
        <v>6368</v>
      </c>
      <c r="G10026">
        <v>6</v>
      </c>
    </row>
    <row r="10027" spans="1:7">
      <c r="A10027" t="s">
        <v>26195</v>
      </c>
      <c r="B10027">
        <v>2</v>
      </c>
      <c r="C10027" t="s">
        <v>25062</v>
      </c>
      <c r="D10027">
        <v>7</v>
      </c>
      <c r="E10027" t="s">
        <v>27</v>
      </c>
      <c r="F10027" t="s">
        <v>27</v>
      </c>
      <c r="G10027">
        <v>7</v>
      </c>
    </row>
    <row r="10028" spans="1:7">
      <c r="A10028" t="s">
        <v>26196</v>
      </c>
      <c r="B10028">
        <v>5</v>
      </c>
      <c r="C10028" t="s">
        <v>26197</v>
      </c>
      <c r="D10028">
        <v>5</v>
      </c>
      <c r="E10028" t="s">
        <v>6372</v>
      </c>
      <c r="F10028" t="s">
        <v>6372</v>
      </c>
      <c r="G10028">
        <v>6</v>
      </c>
    </row>
    <row r="10029" spans="1:7">
      <c r="A10029" t="s">
        <v>26198</v>
      </c>
      <c r="B10029">
        <v>31</v>
      </c>
      <c r="C10029" t="s">
        <v>26199</v>
      </c>
      <c r="D10029">
        <v>31</v>
      </c>
      <c r="E10029" t="s">
        <v>6374</v>
      </c>
      <c r="F10029" t="s">
        <v>6374</v>
      </c>
      <c r="G10029">
        <v>29</v>
      </c>
    </row>
    <row r="10030" spans="1:7">
      <c r="A10030" t="s">
        <v>26200</v>
      </c>
      <c r="B10030">
        <v>7</v>
      </c>
      <c r="C10030" t="s">
        <v>26201</v>
      </c>
      <c r="D10030">
        <v>7</v>
      </c>
      <c r="E10030" t="s">
        <v>6369</v>
      </c>
      <c r="F10030" t="s">
        <v>6369</v>
      </c>
      <c r="G10030">
        <v>3</v>
      </c>
    </row>
    <row r="10031" spans="1:7">
      <c r="A10031" t="s">
        <v>26202</v>
      </c>
      <c r="B10031">
        <v>6</v>
      </c>
      <c r="C10031" t="s">
        <v>26203</v>
      </c>
      <c r="D10031">
        <v>6</v>
      </c>
      <c r="E10031" t="s">
        <v>27</v>
      </c>
      <c r="F10031" t="s">
        <v>27</v>
      </c>
      <c r="G10031">
        <v>7</v>
      </c>
    </row>
    <row r="10032" spans="1:7">
      <c r="A10032" t="s">
        <v>26204</v>
      </c>
      <c r="B10032">
        <v>2</v>
      </c>
      <c r="C10032" t="s">
        <v>26205</v>
      </c>
      <c r="D10032">
        <v>5</v>
      </c>
      <c r="E10032" t="s">
        <v>30</v>
      </c>
      <c r="F10032" t="s">
        <v>30</v>
      </c>
      <c r="G10032">
        <v>3</v>
      </c>
    </row>
    <row r="10033" spans="1:7">
      <c r="A10033" t="s">
        <v>26206</v>
      </c>
      <c r="B10033">
        <v>7</v>
      </c>
      <c r="C10033" t="s">
        <v>8379</v>
      </c>
      <c r="D10033">
        <v>12</v>
      </c>
      <c r="E10033" t="s">
        <v>6368</v>
      </c>
      <c r="F10033" t="s">
        <v>6368</v>
      </c>
      <c r="G10033">
        <v>6</v>
      </c>
    </row>
    <row r="10034" spans="1:7">
      <c r="A10034" t="s">
        <v>26207</v>
      </c>
      <c r="B10034">
        <v>6</v>
      </c>
      <c r="C10034" t="s">
        <v>12452</v>
      </c>
      <c r="D10034">
        <v>8</v>
      </c>
      <c r="E10034" t="s">
        <v>6372</v>
      </c>
      <c r="F10034" t="s">
        <v>6372</v>
      </c>
      <c r="G10034">
        <v>6</v>
      </c>
    </row>
    <row r="10035" spans="1:7">
      <c r="A10035" t="s">
        <v>26208</v>
      </c>
      <c r="B10035">
        <v>8</v>
      </c>
      <c r="C10035" t="s">
        <v>26209</v>
      </c>
      <c r="D10035">
        <v>8</v>
      </c>
      <c r="E10035" t="s">
        <v>28</v>
      </c>
      <c r="F10035" t="s">
        <v>28</v>
      </c>
      <c r="G10035">
        <v>6</v>
      </c>
    </row>
    <row r="10036" spans="1:7">
      <c r="A10036" t="s">
        <v>26210</v>
      </c>
      <c r="B10036">
        <v>8</v>
      </c>
      <c r="C10036" t="s">
        <v>26211</v>
      </c>
      <c r="D10036">
        <v>8</v>
      </c>
      <c r="E10036" t="s">
        <v>27</v>
      </c>
      <c r="F10036" t="s">
        <v>27</v>
      </c>
      <c r="G10036">
        <v>7</v>
      </c>
    </row>
    <row r="10037" spans="1:7">
      <c r="A10037" t="s">
        <v>26212</v>
      </c>
      <c r="B10037">
        <v>8</v>
      </c>
      <c r="C10037" t="s">
        <v>26213</v>
      </c>
      <c r="D10037">
        <v>8</v>
      </c>
      <c r="E10037" t="s">
        <v>6363</v>
      </c>
      <c r="F10037" t="s">
        <v>6363</v>
      </c>
      <c r="G10037">
        <v>9</v>
      </c>
    </row>
    <row r="10038" spans="1:7">
      <c r="A10038" t="s">
        <v>26214</v>
      </c>
      <c r="B10038">
        <v>4</v>
      </c>
      <c r="C10038" t="s">
        <v>26215</v>
      </c>
      <c r="D10038">
        <v>7</v>
      </c>
      <c r="E10038" t="s">
        <v>6372</v>
      </c>
      <c r="F10038" t="s">
        <v>6372</v>
      </c>
      <c r="G10038">
        <v>6</v>
      </c>
    </row>
    <row r="10039" spans="1:7">
      <c r="A10039" t="s">
        <v>26216</v>
      </c>
      <c r="B10039">
        <v>5</v>
      </c>
      <c r="C10039" t="s">
        <v>26217</v>
      </c>
      <c r="D10039">
        <v>7</v>
      </c>
      <c r="E10039" t="s">
        <v>6372</v>
      </c>
      <c r="F10039" t="s">
        <v>6372</v>
      </c>
      <c r="G10039">
        <v>6</v>
      </c>
    </row>
    <row r="10040" spans="1:7">
      <c r="A10040" t="s">
        <v>26218</v>
      </c>
      <c r="B10040">
        <v>8</v>
      </c>
      <c r="C10040" t="s">
        <v>26219</v>
      </c>
      <c r="D10040">
        <v>8</v>
      </c>
      <c r="E10040" t="s">
        <v>6400</v>
      </c>
      <c r="F10040" t="s">
        <v>6400</v>
      </c>
      <c r="G10040">
        <v>6</v>
      </c>
    </row>
    <row r="10041" spans="1:7">
      <c r="A10041" t="s">
        <v>26220</v>
      </c>
      <c r="B10041">
        <v>7</v>
      </c>
      <c r="C10041" t="s">
        <v>26221</v>
      </c>
      <c r="D10041">
        <v>7</v>
      </c>
      <c r="E10041" t="s">
        <v>27</v>
      </c>
      <c r="F10041" t="s">
        <v>27</v>
      </c>
      <c r="G10041">
        <v>7</v>
      </c>
    </row>
    <row r="10042" spans="1:7">
      <c r="A10042" t="s">
        <v>26222</v>
      </c>
      <c r="B10042">
        <v>8</v>
      </c>
      <c r="C10042" t="s">
        <v>26223</v>
      </c>
      <c r="D10042">
        <v>8</v>
      </c>
      <c r="E10042" t="s">
        <v>27</v>
      </c>
      <c r="F10042" t="s">
        <v>27</v>
      </c>
      <c r="G10042">
        <v>7</v>
      </c>
    </row>
    <row r="10043" spans="1:7">
      <c r="A10043" t="s">
        <v>26224</v>
      </c>
      <c r="B10043">
        <v>6</v>
      </c>
      <c r="C10043" t="s">
        <v>26225</v>
      </c>
      <c r="D10043">
        <v>6</v>
      </c>
      <c r="E10043" t="s">
        <v>28</v>
      </c>
      <c r="F10043" t="s">
        <v>28</v>
      </c>
      <c r="G10043">
        <v>6</v>
      </c>
    </row>
    <row r="10044" spans="1:7">
      <c r="A10044" t="s">
        <v>26226</v>
      </c>
      <c r="B10044">
        <v>6</v>
      </c>
      <c r="C10044" t="s">
        <v>26227</v>
      </c>
      <c r="D10044">
        <v>6</v>
      </c>
      <c r="E10044" t="s">
        <v>6372</v>
      </c>
      <c r="F10044" t="s">
        <v>6372</v>
      </c>
      <c r="G10044">
        <v>6</v>
      </c>
    </row>
    <row r="10045" spans="1:7">
      <c r="A10045" t="s">
        <v>26228</v>
      </c>
      <c r="B10045">
        <v>12</v>
      </c>
      <c r="C10045" t="s">
        <v>26229</v>
      </c>
      <c r="D10045">
        <v>12</v>
      </c>
      <c r="E10045" t="s">
        <v>6397</v>
      </c>
      <c r="F10045" t="s">
        <v>6397</v>
      </c>
      <c r="G10045">
        <v>11</v>
      </c>
    </row>
    <row r="10046" spans="1:7">
      <c r="A10046" t="s">
        <v>26230</v>
      </c>
      <c r="B10046">
        <v>16</v>
      </c>
      <c r="C10046" t="s">
        <v>26231</v>
      </c>
      <c r="D10046">
        <v>15</v>
      </c>
      <c r="E10046" t="s">
        <v>6395</v>
      </c>
      <c r="F10046" t="s">
        <v>6395</v>
      </c>
      <c r="G10046">
        <v>13</v>
      </c>
    </row>
    <row r="10047" spans="1:7">
      <c r="A10047" t="s">
        <v>26232</v>
      </c>
      <c r="B10047">
        <v>7</v>
      </c>
      <c r="C10047" t="s">
        <v>26233</v>
      </c>
      <c r="D10047">
        <v>7</v>
      </c>
      <c r="E10047" t="s">
        <v>27</v>
      </c>
      <c r="F10047" t="s">
        <v>27</v>
      </c>
      <c r="G10047">
        <v>7</v>
      </c>
    </row>
    <row r="10048" spans="1:7">
      <c r="A10048" t="s">
        <v>26234</v>
      </c>
      <c r="B10048">
        <v>7</v>
      </c>
      <c r="C10048" t="s">
        <v>26235</v>
      </c>
      <c r="D10048">
        <v>7</v>
      </c>
      <c r="E10048" t="s">
        <v>30</v>
      </c>
      <c r="F10048" t="s">
        <v>30</v>
      </c>
      <c r="G10048">
        <v>3</v>
      </c>
    </row>
    <row r="10049" spans="1:7">
      <c r="A10049" t="s">
        <v>26236</v>
      </c>
      <c r="B10049">
        <v>6</v>
      </c>
      <c r="C10049" t="s">
        <v>26237</v>
      </c>
      <c r="D10049">
        <v>6</v>
      </c>
      <c r="E10049" t="s">
        <v>6368</v>
      </c>
      <c r="F10049" t="s">
        <v>6368</v>
      </c>
      <c r="G10049">
        <v>6</v>
      </c>
    </row>
    <row r="10050" spans="1:7">
      <c r="A10050" t="s">
        <v>26238</v>
      </c>
      <c r="B10050">
        <v>7</v>
      </c>
      <c r="C10050" t="s">
        <v>26239</v>
      </c>
      <c r="D10050">
        <v>7</v>
      </c>
      <c r="E10050" t="s">
        <v>27</v>
      </c>
      <c r="F10050" t="s">
        <v>27</v>
      </c>
      <c r="G10050">
        <v>7</v>
      </c>
    </row>
    <row r="10051" spans="1:7">
      <c r="A10051" t="s">
        <v>26240</v>
      </c>
      <c r="B10051">
        <v>5</v>
      </c>
      <c r="C10051" t="s">
        <v>26241</v>
      </c>
      <c r="D10051">
        <v>5</v>
      </c>
      <c r="E10051" t="s">
        <v>30</v>
      </c>
      <c r="F10051" t="s">
        <v>30</v>
      </c>
      <c r="G10051">
        <v>3</v>
      </c>
    </row>
    <row r="10052" spans="1:7">
      <c r="A10052" t="s">
        <v>26242</v>
      </c>
      <c r="B10052">
        <v>4</v>
      </c>
      <c r="C10052" t="s">
        <v>26243</v>
      </c>
      <c r="D10052">
        <v>6</v>
      </c>
      <c r="E10052" t="s">
        <v>27</v>
      </c>
      <c r="F10052" t="s">
        <v>27</v>
      </c>
      <c r="G10052">
        <v>7</v>
      </c>
    </row>
    <row r="10053" spans="1:7">
      <c r="A10053" t="s">
        <v>26244</v>
      </c>
      <c r="B10053">
        <v>26</v>
      </c>
      <c r="C10053" t="s">
        <v>26245</v>
      </c>
      <c r="D10053">
        <v>28</v>
      </c>
      <c r="E10053" t="s">
        <v>6362</v>
      </c>
      <c r="F10053" t="s">
        <v>6362</v>
      </c>
      <c r="G10053">
        <v>32</v>
      </c>
    </row>
    <row r="10054" spans="1:7">
      <c r="A10054" t="s">
        <v>26246</v>
      </c>
      <c r="B10054">
        <v>5</v>
      </c>
      <c r="C10054" t="s">
        <v>14278</v>
      </c>
      <c r="D10054">
        <v>11</v>
      </c>
      <c r="E10054" t="s">
        <v>34</v>
      </c>
      <c r="F10054" t="s">
        <v>34</v>
      </c>
      <c r="G10054">
        <v>13</v>
      </c>
    </row>
    <row r="10055" spans="1:7">
      <c r="A10055" t="s">
        <v>26247</v>
      </c>
      <c r="B10055">
        <v>15</v>
      </c>
      <c r="C10055" t="s">
        <v>26248</v>
      </c>
      <c r="D10055">
        <v>15</v>
      </c>
      <c r="E10055" t="s">
        <v>6395</v>
      </c>
      <c r="F10055" t="s">
        <v>6395</v>
      </c>
      <c r="G10055">
        <v>13</v>
      </c>
    </row>
    <row r="10056" spans="1:7">
      <c r="A10056" t="s">
        <v>26249</v>
      </c>
      <c r="B10056">
        <v>4</v>
      </c>
      <c r="C10056" t="s">
        <v>7225</v>
      </c>
      <c r="D10056">
        <v>13</v>
      </c>
      <c r="E10056" t="s">
        <v>6395</v>
      </c>
      <c r="F10056" t="s">
        <v>6395</v>
      </c>
      <c r="G10056">
        <v>13</v>
      </c>
    </row>
    <row r="10057" spans="1:7">
      <c r="A10057" t="s">
        <v>26250</v>
      </c>
      <c r="B10057">
        <v>8</v>
      </c>
      <c r="C10057" t="s">
        <v>26251</v>
      </c>
      <c r="D10057">
        <v>8</v>
      </c>
      <c r="E10057" t="s">
        <v>6395</v>
      </c>
      <c r="F10057" t="s">
        <v>6395</v>
      </c>
      <c r="G10057">
        <v>13</v>
      </c>
    </row>
    <row r="10058" spans="1:7">
      <c r="A10058" t="s">
        <v>26252</v>
      </c>
      <c r="B10058">
        <v>3</v>
      </c>
      <c r="C10058" t="s">
        <v>8286</v>
      </c>
      <c r="D10058">
        <v>12</v>
      </c>
      <c r="E10058" t="s">
        <v>6395</v>
      </c>
      <c r="F10058" t="s">
        <v>6395</v>
      </c>
      <c r="G10058">
        <v>13</v>
      </c>
    </row>
    <row r="10059" spans="1:7">
      <c r="A10059" t="s">
        <v>26253</v>
      </c>
      <c r="B10059">
        <v>9</v>
      </c>
      <c r="C10059" t="s">
        <v>26254</v>
      </c>
      <c r="D10059">
        <v>9</v>
      </c>
      <c r="E10059" t="s">
        <v>6363</v>
      </c>
      <c r="F10059" t="s">
        <v>6363</v>
      </c>
      <c r="G10059">
        <v>9</v>
      </c>
    </row>
    <row r="10060" spans="1:7">
      <c r="A10060" t="s">
        <v>26255</v>
      </c>
      <c r="B10060">
        <v>7</v>
      </c>
      <c r="C10060" t="s">
        <v>26256</v>
      </c>
      <c r="D10060">
        <v>7</v>
      </c>
      <c r="E10060" t="s">
        <v>6372</v>
      </c>
      <c r="F10060" t="s">
        <v>6372</v>
      </c>
      <c r="G10060">
        <v>6</v>
      </c>
    </row>
    <row r="10061" spans="1:7">
      <c r="A10061" t="s">
        <v>26257</v>
      </c>
      <c r="B10061">
        <v>6</v>
      </c>
      <c r="C10061" t="s">
        <v>26258</v>
      </c>
      <c r="D10061">
        <v>6</v>
      </c>
      <c r="E10061" t="s">
        <v>6372</v>
      </c>
      <c r="F10061" t="s">
        <v>6372</v>
      </c>
      <c r="G10061">
        <v>6</v>
      </c>
    </row>
    <row r="10062" spans="1:7">
      <c r="A10062" t="s">
        <v>26259</v>
      </c>
      <c r="B10062">
        <v>4</v>
      </c>
      <c r="C10062" t="s">
        <v>26260</v>
      </c>
      <c r="D10062">
        <v>13</v>
      </c>
      <c r="E10062" t="s">
        <v>34</v>
      </c>
      <c r="F10062" t="s">
        <v>34</v>
      </c>
      <c r="G10062">
        <v>13</v>
      </c>
    </row>
    <row r="10063" spans="1:7">
      <c r="A10063" t="s">
        <v>26261</v>
      </c>
      <c r="B10063">
        <v>5</v>
      </c>
      <c r="C10063" t="s">
        <v>26262</v>
      </c>
      <c r="D10063">
        <v>5</v>
      </c>
      <c r="E10063" t="s">
        <v>6368</v>
      </c>
      <c r="F10063" t="s">
        <v>6368</v>
      </c>
      <c r="G10063">
        <v>6</v>
      </c>
    </row>
    <row r="10064" spans="1:7">
      <c r="A10064" t="s">
        <v>26263</v>
      </c>
      <c r="B10064">
        <v>7</v>
      </c>
      <c r="C10064" t="s">
        <v>26264</v>
      </c>
      <c r="D10064">
        <v>7</v>
      </c>
      <c r="E10064" t="s">
        <v>6400</v>
      </c>
      <c r="F10064" t="s">
        <v>6400</v>
      </c>
      <c r="G10064">
        <v>6</v>
      </c>
    </row>
    <row r="10065" spans="1:7">
      <c r="A10065" t="s">
        <v>26265</v>
      </c>
      <c r="B10065">
        <v>4</v>
      </c>
      <c r="C10065" t="s">
        <v>26266</v>
      </c>
      <c r="D10065">
        <v>4</v>
      </c>
      <c r="E10065" t="s">
        <v>6400</v>
      </c>
      <c r="F10065" t="s">
        <v>6400</v>
      </c>
      <c r="G10065">
        <v>6</v>
      </c>
    </row>
    <row r="10066" spans="1:7">
      <c r="A10066" t="s">
        <v>26267</v>
      </c>
      <c r="B10066">
        <v>7</v>
      </c>
      <c r="C10066" t="s">
        <v>26268</v>
      </c>
      <c r="D10066">
        <v>15</v>
      </c>
      <c r="E10066" t="s">
        <v>6366</v>
      </c>
      <c r="F10066" t="s">
        <v>6366</v>
      </c>
      <c r="G10066">
        <v>13</v>
      </c>
    </row>
    <row r="10067" spans="1:7">
      <c r="A10067" t="s">
        <v>26269</v>
      </c>
      <c r="B10067">
        <v>7</v>
      </c>
      <c r="C10067" t="s">
        <v>26270</v>
      </c>
      <c r="D10067">
        <v>7</v>
      </c>
      <c r="E10067" t="s">
        <v>27</v>
      </c>
      <c r="F10067" t="s">
        <v>27</v>
      </c>
      <c r="G10067">
        <v>7</v>
      </c>
    </row>
    <row r="10068" spans="1:7">
      <c r="A10068" t="s">
        <v>26271</v>
      </c>
      <c r="B10068">
        <v>6</v>
      </c>
      <c r="C10068" t="s">
        <v>26272</v>
      </c>
      <c r="D10068">
        <v>6</v>
      </c>
      <c r="E10068" t="s">
        <v>6372</v>
      </c>
      <c r="F10068" t="s">
        <v>6372</v>
      </c>
      <c r="G10068">
        <v>6</v>
      </c>
    </row>
    <row r="10069" spans="1:7">
      <c r="A10069" t="s">
        <v>26273</v>
      </c>
      <c r="B10069">
        <v>5</v>
      </c>
      <c r="C10069" t="s">
        <v>18252</v>
      </c>
      <c r="D10069">
        <v>6</v>
      </c>
      <c r="E10069" t="s">
        <v>6372</v>
      </c>
      <c r="F10069" t="s">
        <v>6372</v>
      </c>
      <c r="G10069">
        <v>6</v>
      </c>
    </row>
    <row r="10070" spans="1:7">
      <c r="A10070" t="s">
        <v>26274</v>
      </c>
      <c r="B10070">
        <v>6</v>
      </c>
      <c r="C10070" t="s">
        <v>26275</v>
      </c>
      <c r="D10070">
        <v>6</v>
      </c>
      <c r="E10070" t="s">
        <v>6368</v>
      </c>
      <c r="F10070" t="s">
        <v>6368</v>
      </c>
      <c r="G10070">
        <v>6</v>
      </c>
    </row>
    <row r="10071" spans="1:7">
      <c r="A10071" t="s">
        <v>26276</v>
      </c>
      <c r="B10071">
        <v>3</v>
      </c>
      <c r="C10071" t="s">
        <v>26277</v>
      </c>
      <c r="D10071">
        <v>6</v>
      </c>
      <c r="E10071" t="s">
        <v>6372</v>
      </c>
      <c r="F10071" t="s">
        <v>6372</v>
      </c>
      <c r="G10071">
        <v>6</v>
      </c>
    </row>
    <row r="10072" spans="1:7">
      <c r="A10072" t="s">
        <v>26278</v>
      </c>
      <c r="B10072">
        <v>3</v>
      </c>
      <c r="C10072" t="s">
        <v>26279</v>
      </c>
      <c r="D10072">
        <v>6</v>
      </c>
      <c r="E10072" t="s">
        <v>6400</v>
      </c>
      <c r="F10072" t="s">
        <v>6400</v>
      </c>
      <c r="G10072">
        <v>6</v>
      </c>
    </row>
    <row r="10073" spans="1:7">
      <c r="A10073" t="s">
        <v>26280</v>
      </c>
      <c r="B10073">
        <v>0</v>
      </c>
      <c r="C10073" t="s">
        <v>8431</v>
      </c>
      <c r="D10073">
        <v>12</v>
      </c>
      <c r="E10073" t="s">
        <v>6395</v>
      </c>
      <c r="F10073" t="s">
        <v>6395</v>
      </c>
      <c r="G10073">
        <v>13</v>
      </c>
    </row>
    <row r="10074" spans="1:7">
      <c r="A10074" t="s">
        <v>26281</v>
      </c>
      <c r="B10074">
        <v>5</v>
      </c>
      <c r="C10074" t="s">
        <v>26282</v>
      </c>
      <c r="D10074">
        <v>5</v>
      </c>
      <c r="E10074" t="s">
        <v>28</v>
      </c>
      <c r="F10074" t="s">
        <v>28</v>
      </c>
      <c r="G10074">
        <v>6</v>
      </c>
    </row>
    <row r="10075" spans="1:7">
      <c r="A10075" t="s">
        <v>26283</v>
      </c>
      <c r="B10075">
        <v>3</v>
      </c>
      <c r="C10075" t="s">
        <v>26284</v>
      </c>
      <c r="D10075">
        <v>11</v>
      </c>
      <c r="E10075" t="s">
        <v>6395</v>
      </c>
      <c r="F10075" t="s">
        <v>6395</v>
      </c>
      <c r="G10075">
        <v>13</v>
      </c>
    </row>
    <row r="10076" spans="1:7">
      <c r="A10076" t="s">
        <v>26285</v>
      </c>
      <c r="B10076">
        <v>5</v>
      </c>
      <c r="C10076" t="s">
        <v>26286</v>
      </c>
      <c r="D10076">
        <v>5</v>
      </c>
      <c r="E10076" t="s">
        <v>27</v>
      </c>
      <c r="F10076" t="s">
        <v>27</v>
      </c>
      <c r="G10076">
        <v>7</v>
      </c>
    </row>
    <row r="10077" spans="1:7">
      <c r="A10077" t="s">
        <v>26287</v>
      </c>
      <c r="B10077">
        <v>10</v>
      </c>
      <c r="C10077" t="s">
        <v>26288</v>
      </c>
      <c r="D10077">
        <v>10</v>
      </c>
      <c r="E10077" t="s">
        <v>6397</v>
      </c>
      <c r="F10077" t="s">
        <v>6397</v>
      </c>
      <c r="G10077">
        <v>11</v>
      </c>
    </row>
    <row r="10078" spans="1:7">
      <c r="A10078" t="s">
        <v>26289</v>
      </c>
      <c r="B10078">
        <v>7</v>
      </c>
      <c r="C10078" t="s">
        <v>26290</v>
      </c>
      <c r="D10078">
        <v>7</v>
      </c>
      <c r="E10078" t="s">
        <v>27</v>
      </c>
      <c r="F10078" t="s">
        <v>27</v>
      </c>
      <c r="G10078">
        <v>7</v>
      </c>
    </row>
    <row r="10079" spans="1:7">
      <c r="A10079" t="s">
        <v>26291</v>
      </c>
      <c r="B10079">
        <v>5</v>
      </c>
      <c r="C10079" t="s">
        <v>26292</v>
      </c>
      <c r="D10079">
        <v>8</v>
      </c>
      <c r="E10079" t="s">
        <v>6372</v>
      </c>
      <c r="F10079" t="s">
        <v>6372</v>
      </c>
      <c r="G10079">
        <v>6</v>
      </c>
    </row>
    <row r="10080" spans="1:7">
      <c r="A10080" t="s">
        <v>26293</v>
      </c>
      <c r="B10080">
        <v>1</v>
      </c>
      <c r="C10080" t="s">
        <v>10473</v>
      </c>
      <c r="D10080">
        <v>6</v>
      </c>
      <c r="E10080" t="s">
        <v>6372</v>
      </c>
      <c r="F10080" t="s">
        <v>6372</v>
      </c>
      <c r="G10080">
        <v>6</v>
      </c>
    </row>
    <row r="10081" spans="1:7">
      <c r="A10081" t="s">
        <v>26294</v>
      </c>
      <c r="B10081">
        <v>6</v>
      </c>
      <c r="C10081" t="s">
        <v>26295</v>
      </c>
      <c r="D10081">
        <v>6</v>
      </c>
      <c r="E10081" t="s">
        <v>6368</v>
      </c>
      <c r="F10081" t="s">
        <v>6368</v>
      </c>
      <c r="G10081">
        <v>6</v>
      </c>
    </row>
    <row r="10082" spans="1:7">
      <c r="A10082" t="s">
        <v>26296</v>
      </c>
      <c r="B10082">
        <v>5</v>
      </c>
      <c r="C10082" t="s">
        <v>26297</v>
      </c>
      <c r="D10082">
        <v>5</v>
      </c>
      <c r="E10082" t="s">
        <v>27</v>
      </c>
      <c r="F10082" t="s">
        <v>27</v>
      </c>
      <c r="G10082">
        <v>7</v>
      </c>
    </row>
    <row r="10083" spans="1:7">
      <c r="A10083" t="s">
        <v>26298</v>
      </c>
      <c r="B10083">
        <v>4</v>
      </c>
      <c r="C10083" t="s">
        <v>26299</v>
      </c>
      <c r="D10083">
        <v>4</v>
      </c>
      <c r="E10083" t="s">
        <v>6369</v>
      </c>
      <c r="F10083" t="s">
        <v>6369</v>
      </c>
      <c r="G10083">
        <v>3</v>
      </c>
    </row>
    <row r="10084" spans="1:7">
      <c r="A10084" t="s">
        <v>26300</v>
      </c>
      <c r="B10084">
        <v>5</v>
      </c>
      <c r="C10084" t="s">
        <v>10012</v>
      </c>
      <c r="D10084">
        <v>12</v>
      </c>
      <c r="E10084" t="s">
        <v>34</v>
      </c>
      <c r="F10084" t="s">
        <v>34</v>
      </c>
      <c r="G10084">
        <v>13</v>
      </c>
    </row>
    <row r="10085" spans="1:7">
      <c r="A10085" t="s">
        <v>26301</v>
      </c>
      <c r="B10085">
        <v>4</v>
      </c>
      <c r="C10085" t="s">
        <v>24369</v>
      </c>
      <c r="D10085">
        <v>6</v>
      </c>
      <c r="E10085" t="s">
        <v>6372</v>
      </c>
      <c r="F10085" t="s">
        <v>6372</v>
      </c>
      <c r="G10085">
        <v>6</v>
      </c>
    </row>
    <row r="10086" spans="1:7">
      <c r="A10086" t="s">
        <v>26302</v>
      </c>
      <c r="B10086">
        <v>5</v>
      </c>
      <c r="C10086" t="s">
        <v>26303</v>
      </c>
      <c r="D10086">
        <v>5</v>
      </c>
      <c r="E10086" t="s">
        <v>28</v>
      </c>
      <c r="F10086" t="s">
        <v>28</v>
      </c>
      <c r="G10086">
        <v>6</v>
      </c>
    </row>
    <row r="10087" spans="1:7">
      <c r="A10087" t="s">
        <v>26304</v>
      </c>
      <c r="B10087">
        <v>6</v>
      </c>
      <c r="C10087" t="s">
        <v>26305</v>
      </c>
      <c r="D10087">
        <v>7</v>
      </c>
      <c r="E10087" t="s">
        <v>6372</v>
      </c>
      <c r="F10087" t="s">
        <v>6372</v>
      </c>
      <c r="G10087">
        <v>6</v>
      </c>
    </row>
    <row r="10088" spans="1:7">
      <c r="A10088" t="s">
        <v>26306</v>
      </c>
      <c r="B10088">
        <v>4</v>
      </c>
      <c r="C10088" t="s">
        <v>26307</v>
      </c>
      <c r="D10088">
        <v>7</v>
      </c>
      <c r="E10088" t="s">
        <v>6372</v>
      </c>
      <c r="F10088" t="s">
        <v>6372</v>
      </c>
      <c r="G10088">
        <v>6</v>
      </c>
    </row>
    <row r="10089" spans="1:7">
      <c r="A10089" t="s">
        <v>26308</v>
      </c>
      <c r="B10089">
        <v>7</v>
      </c>
      <c r="C10089" t="s">
        <v>26309</v>
      </c>
      <c r="D10089">
        <v>7</v>
      </c>
      <c r="E10089" t="s">
        <v>6372</v>
      </c>
      <c r="F10089" t="s">
        <v>6372</v>
      </c>
      <c r="G10089">
        <v>6</v>
      </c>
    </row>
    <row r="10090" spans="1:7">
      <c r="A10090" t="s">
        <v>26310</v>
      </c>
      <c r="B10090">
        <v>6</v>
      </c>
      <c r="C10090" t="s">
        <v>26311</v>
      </c>
      <c r="D10090">
        <v>6</v>
      </c>
      <c r="E10090" t="s">
        <v>28</v>
      </c>
      <c r="F10090" t="s">
        <v>28</v>
      </c>
      <c r="G10090">
        <v>6</v>
      </c>
    </row>
    <row r="10091" spans="1:7">
      <c r="A10091" t="s">
        <v>26312</v>
      </c>
      <c r="B10091">
        <v>7</v>
      </c>
      <c r="C10091" t="s">
        <v>13676</v>
      </c>
      <c r="D10091">
        <v>13</v>
      </c>
      <c r="E10091" t="s">
        <v>6395</v>
      </c>
      <c r="F10091" t="s">
        <v>6395</v>
      </c>
      <c r="G10091">
        <v>13</v>
      </c>
    </row>
    <row r="10092" spans="1:7">
      <c r="A10092" t="s">
        <v>26313</v>
      </c>
      <c r="B10092">
        <v>7</v>
      </c>
      <c r="C10092" t="s">
        <v>26314</v>
      </c>
      <c r="D10092">
        <v>7</v>
      </c>
      <c r="E10092" t="s">
        <v>6368</v>
      </c>
      <c r="F10092" t="s">
        <v>6368</v>
      </c>
      <c r="G10092">
        <v>6</v>
      </c>
    </row>
    <row r="10093" spans="1:7">
      <c r="A10093" t="s">
        <v>26315</v>
      </c>
      <c r="B10093">
        <v>5</v>
      </c>
      <c r="C10093" t="s">
        <v>26316</v>
      </c>
      <c r="D10093">
        <v>6</v>
      </c>
      <c r="E10093" t="s">
        <v>6372</v>
      </c>
      <c r="F10093" t="s">
        <v>6372</v>
      </c>
      <c r="G10093">
        <v>6</v>
      </c>
    </row>
    <row r="10094" spans="1:7">
      <c r="A10094" t="s">
        <v>26317</v>
      </c>
      <c r="B10094">
        <v>2</v>
      </c>
      <c r="C10094" t="s">
        <v>26318</v>
      </c>
      <c r="D10094">
        <v>5</v>
      </c>
      <c r="E10094" t="s">
        <v>6372</v>
      </c>
      <c r="F10094" t="s">
        <v>6372</v>
      </c>
      <c r="G10094">
        <v>6</v>
      </c>
    </row>
    <row r="10095" spans="1:7">
      <c r="A10095" t="s">
        <v>26319</v>
      </c>
      <c r="B10095">
        <v>7</v>
      </c>
      <c r="C10095" t="s">
        <v>26320</v>
      </c>
      <c r="D10095">
        <v>12</v>
      </c>
      <c r="E10095" t="s">
        <v>6395</v>
      </c>
      <c r="F10095" t="s">
        <v>6395</v>
      </c>
      <c r="G10095">
        <v>13</v>
      </c>
    </row>
    <row r="10096" spans="1:7">
      <c r="A10096" t="s">
        <v>26321</v>
      </c>
      <c r="B10096">
        <v>7</v>
      </c>
      <c r="C10096" t="s">
        <v>26322</v>
      </c>
      <c r="D10096">
        <v>7</v>
      </c>
      <c r="E10096" t="s">
        <v>28</v>
      </c>
      <c r="F10096" t="s">
        <v>28</v>
      </c>
      <c r="G10096">
        <v>6</v>
      </c>
    </row>
    <row r="10097" spans="1:7">
      <c r="A10097" t="s">
        <v>26323</v>
      </c>
      <c r="B10097">
        <v>9</v>
      </c>
      <c r="C10097" t="s">
        <v>26324</v>
      </c>
      <c r="D10097">
        <v>9</v>
      </c>
      <c r="E10097" t="s">
        <v>6372</v>
      </c>
      <c r="F10097" t="s">
        <v>6372</v>
      </c>
      <c r="G10097">
        <v>6</v>
      </c>
    </row>
    <row r="10098" spans="1:7">
      <c r="A10098" t="s">
        <v>26325</v>
      </c>
      <c r="B10098">
        <v>8</v>
      </c>
      <c r="C10098" t="s">
        <v>26326</v>
      </c>
      <c r="D10098">
        <v>8</v>
      </c>
      <c r="E10098" t="s">
        <v>6368</v>
      </c>
      <c r="F10098" t="s">
        <v>6368</v>
      </c>
      <c r="G10098">
        <v>6</v>
      </c>
    </row>
    <row r="10099" spans="1:7">
      <c r="A10099" t="s">
        <v>26327</v>
      </c>
      <c r="B10099">
        <v>5</v>
      </c>
      <c r="C10099" t="s">
        <v>26328</v>
      </c>
      <c r="D10099">
        <v>8</v>
      </c>
      <c r="E10099" t="s">
        <v>6368</v>
      </c>
      <c r="F10099" t="s">
        <v>6368</v>
      </c>
      <c r="G10099">
        <v>6</v>
      </c>
    </row>
    <row r="10100" spans="1:7">
      <c r="A10100" t="s">
        <v>26329</v>
      </c>
      <c r="B10100">
        <v>5</v>
      </c>
      <c r="C10100" t="s">
        <v>26330</v>
      </c>
      <c r="D10100">
        <v>5</v>
      </c>
      <c r="E10100" t="s">
        <v>6368</v>
      </c>
      <c r="F10100" t="s">
        <v>6368</v>
      </c>
      <c r="G10100">
        <v>6</v>
      </c>
    </row>
    <row r="10101" spans="1:7">
      <c r="A10101" t="s">
        <v>26331</v>
      </c>
      <c r="B10101">
        <v>14</v>
      </c>
      <c r="C10101" t="s">
        <v>15717</v>
      </c>
      <c r="D10101">
        <v>26</v>
      </c>
      <c r="E10101" t="s">
        <v>31</v>
      </c>
      <c r="F10101" t="s">
        <v>31</v>
      </c>
      <c r="G10101">
        <v>24</v>
      </c>
    </row>
    <row r="10102" spans="1:7">
      <c r="A10102" t="s">
        <v>26332</v>
      </c>
      <c r="B10102">
        <v>7</v>
      </c>
      <c r="C10102" t="s">
        <v>26333</v>
      </c>
      <c r="D10102">
        <v>7</v>
      </c>
      <c r="E10102" t="s">
        <v>27</v>
      </c>
      <c r="F10102" t="s">
        <v>27</v>
      </c>
      <c r="G10102">
        <v>7</v>
      </c>
    </row>
    <row r="10103" spans="1:7">
      <c r="A10103" t="s">
        <v>26334</v>
      </c>
      <c r="B10103">
        <v>2</v>
      </c>
      <c r="C10103" t="s">
        <v>26335</v>
      </c>
      <c r="D10103">
        <v>7</v>
      </c>
      <c r="E10103" t="s">
        <v>6372</v>
      </c>
      <c r="F10103" t="s">
        <v>6372</v>
      </c>
      <c r="G10103">
        <v>6</v>
      </c>
    </row>
    <row r="10104" spans="1:7">
      <c r="A10104" t="s">
        <v>26336</v>
      </c>
      <c r="B10104">
        <v>4</v>
      </c>
      <c r="C10104" t="s">
        <v>15047</v>
      </c>
      <c r="D10104">
        <v>7</v>
      </c>
      <c r="E10104" t="s">
        <v>6372</v>
      </c>
      <c r="F10104" t="s">
        <v>6372</v>
      </c>
      <c r="G10104">
        <v>6</v>
      </c>
    </row>
    <row r="10105" spans="1:7">
      <c r="A10105" t="s">
        <v>26337</v>
      </c>
      <c r="B10105">
        <v>6</v>
      </c>
      <c r="C10105" t="s">
        <v>26338</v>
      </c>
      <c r="D10105">
        <v>5</v>
      </c>
      <c r="E10105" t="s">
        <v>6402</v>
      </c>
      <c r="F10105" t="s">
        <v>6402</v>
      </c>
      <c r="G10105">
        <v>4</v>
      </c>
    </row>
    <row r="10106" spans="1:7">
      <c r="A10106" t="s">
        <v>26339</v>
      </c>
      <c r="B10106">
        <v>7</v>
      </c>
      <c r="C10106" t="s">
        <v>26340</v>
      </c>
      <c r="D10106">
        <v>7</v>
      </c>
      <c r="E10106" t="s">
        <v>27</v>
      </c>
      <c r="F10106" t="s">
        <v>27</v>
      </c>
      <c r="G10106">
        <v>7</v>
      </c>
    </row>
    <row r="10107" spans="1:7">
      <c r="A10107" t="s">
        <v>26341</v>
      </c>
      <c r="B10107">
        <v>6</v>
      </c>
      <c r="C10107" t="s">
        <v>26342</v>
      </c>
      <c r="D10107">
        <v>5</v>
      </c>
      <c r="E10107" t="s">
        <v>27</v>
      </c>
      <c r="F10107" t="s">
        <v>27</v>
      </c>
      <c r="G10107">
        <v>7</v>
      </c>
    </row>
    <row r="10108" spans="1:7">
      <c r="A10108" t="s">
        <v>26343</v>
      </c>
      <c r="B10108">
        <v>6</v>
      </c>
      <c r="C10108" t="s">
        <v>26344</v>
      </c>
      <c r="D10108">
        <v>6</v>
      </c>
      <c r="E10108" t="s">
        <v>6368</v>
      </c>
      <c r="F10108" t="s">
        <v>6368</v>
      </c>
      <c r="G10108">
        <v>6</v>
      </c>
    </row>
    <row r="10109" spans="1:7">
      <c r="A10109" t="s">
        <v>26345</v>
      </c>
      <c r="B10109">
        <v>4</v>
      </c>
      <c r="C10109" t="s">
        <v>26346</v>
      </c>
      <c r="D10109">
        <v>7</v>
      </c>
      <c r="E10109" t="s">
        <v>6400</v>
      </c>
      <c r="F10109" t="s">
        <v>6400</v>
      </c>
      <c r="G10109">
        <v>6</v>
      </c>
    </row>
    <row r="10110" spans="1:7">
      <c r="A10110" t="s">
        <v>26347</v>
      </c>
      <c r="B10110">
        <v>4</v>
      </c>
      <c r="C10110" t="s">
        <v>26348</v>
      </c>
      <c r="D10110">
        <v>4</v>
      </c>
      <c r="E10110" t="s">
        <v>6402</v>
      </c>
      <c r="F10110" t="s">
        <v>6402</v>
      </c>
      <c r="G10110">
        <v>4</v>
      </c>
    </row>
    <row r="10111" spans="1:7">
      <c r="A10111" t="s">
        <v>26349</v>
      </c>
      <c r="B10111">
        <v>1</v>
      </c>
      <c r="C10111" t="s">
        <v>14019</v>
      </c>
      <c r="D10111">
        <v>6</v>
      </c>
      <c r="E10111" t="s">
        <v>6372</v>
      </c>
      <c r="F10111" t="s">
        <v>6372</v>
      </c>
      <c r="G10111">
        <v>6</v>
      </c>
    </row>
    <row r="10112" spans="1:7">
      <c r="A10112" t="s">
        <v>26350</v>
      </c>
      <c r="B10112">
        <v>7</v>
      </c>
      <c r="C10112" t="s">
        <v>26351</v>
      </c>
      <c r="D10112">
        <v>7</v>
      </c>
      <c r="E10112" t="s">
        <v>6402</v>
      </c>
      <c r="F10112" t="s">
        <v>6402</v>
      </c>
      <c r="G10112">
        <v>4</v>
      </c>
    </row>
    <row r="10113" spans="1:7">
      <c r="A10113" t="s">
        <v>26352</v>
      </c>
      <c r="B10113">
        <v>4</v>
      </c>
      <c r="C10113" t="s">
        <v>24415</v>
      </c>
      <c r="D10113">
        <v>12</v>
      </c>
      <c r="E10113" t="s">
        <v>6395</v>
      </c>
      <c r="F10113" t="s">
        <v>6395</v>
      </c>
      <c r="G10113">
        <v>13</v>
      </c>
    </row>
    <row r="10114" spans="1:7">
      <c r="A10114" t="s">
        <v>26353</v>
      </c>
      <c r="B10114">
        <v>5</v>
      </c>
      <c r="C10114" t="s">
        <v>26354</v>
      </c>
      <c r="D10114">
        <v>4</v>
      </c>
      <c r="E10114" t="s">
        <v>6372</v>
      </c>
      <c r="F10114" t="s">
        <v>6372</v>
      </c>
      <c r="G10114">
        <v>6</v>
      </c>
    </row>
    <row r="10115" spans="1:7">
      <c r="A10115" t="s">
        <v>26355</v>
      </c>
      <c r="B10115">
        <v>7</v>
      </c>
      <c r="C10115" t="s">
        <v>26356</v>
      </c>
      <c r="D10115">
        <v>7</v>
      </c>
      <c r="E10115" t="s">
        <v>27</v>
      </c>
      <c r="F10115" t="s">
        <v>27</v>
      </c>
      <c r="G10115">
        <v>7</v>
      </c>
    </row>
    <row r="10116" spans="1:7">
      <c r="A10116" t="s">
        <v>26357</v>
      </c>
      <c r="B10116">
        <v>7</v>
      </c>
      <c r="C10116" t="s">
        <v>26358</v>
      </c>
      <c r="D10116">
        <v>7</v>
      </c>
      <c r="E10116" t="s">
        <v>6372</v>
      </c>
      <c r="F10116" t="s">
        <v>6372</v>
      </c>
      <c r="G10116">
        <v>6</v>
      </c>
    </row>
    <row r="10117" spans="1:7">
      <c r="A10117" t="s">
        <v>26359</v>
      </c>
      <c r="B10117">
        <v>5</v>
      </c>
      <c r="C10117" t="s">
        <v>26360</v>
      </c>
      <c r="D10117">
        <v>5</v>
      </c>
      <c r="E10117" t="s">
        <v>6372</v>
      </c>
      <c r="F10117" t="s">
        <v>6372</v>
      </c>
      <c r="G10117">
        <v>6</v>
      </c>
    </row>
    <row r="10118" spans="1:7">
      <c r="A10118" t="s">
        <v>26361</v>
      </c>
      <c r="B10118">
        <v>6</v>
      </c>
      <c r="C10118" t="s">
        <v>26362</v>
      </c>
      <c r="D10118">
        <v>6</v>
      </c>
      <c r="E10118" t="s">
        <v>27</v>
      </c>
      <c r="F10118" t="s">
        <v>27</v>
      </c>
      <c r="G10118">
        <v>7</v>
      </c>
    </row>
    <row r="10119" spans="1:7">
      <c r="A10119" t="s">
        <v>26363</v>
      </c>
      <c r="B10119">
        <v>9</v>
      </c>
      <c r="C10119" t="s">
        <v>26364</v>
      </c>
      <c r="D10119">
        <v>9</v>
      </c>
      <c r="E10119" t="s">
        <v>27</v>
      </c>
      <c r="F10119" t="s">
        <v>27</v>
      </c>
      <c r="G10119">
        <v>7</v>
      </c>
    </row>
    <row r="10120" spans="1:7">
      <c r="A10120" t="s">
        <v>26365</v>
      </c>
      <c r="B10120">
        <v>7</v>
      </c>
      <c r="C10120" t="s">
        <v>26366</v>
      </c>
      <c r="D10120">
        <v>6</v>
      </c>
      <c r="E10120" t="s">
        <v>27</v>
      </c>
      <c r="F10120" t="s">
        <v>27</v>
      </c>
      <c r="G10120">
        <v>7</v>
      </c>
    </row>
    <row r="10121" spans="1:7">
      <c r="A10121" t="s">
        <v>26367</v>
      </c>
      <c r="B10121">
        <v>7</v>
      </c>
      <c r="C10121" t="s">
        <v>26368</v>
      </c>
      <c r="D10121">
        <v>7</v>
      </c>
      <c r="E10121" t="s">
        <v>6400</v>
      </c>
      <c r="F10121" t="s">
        <v>6400</v>
      </c>
      <c r="G10121">
        <v>6</v>
      </c>
    </row>
    <row r="10122" spans="1:7">
      <c r="A10122" t="s">
        <v>26369</v>
      </c>
      <c r="B10122">
        <v>7</v>
      </c>
      <c r="C10122" t="s">
        <v>26370</v>
      </c>
      <c r="D10122">
        <v>7</v>
      </c>
      <c r="E10122" t="s">
        <v>6372</v>
      </c>
      <c r="F10122" t="s">
        <v>6372</v>
      </c>
      <c r="G10122">
        <v>6</v>
      </c>
    </row>
    <row r="10123" spans="1:7">
      <c r="A10123" t="s">
        <v>26371</v>
      </c>
      <c r="B10123">
        <v>8</v>
      </c>
      <c r="C10123" t="s">
        <v>26372</v>
      </c>
      <c r="D10123">
        <v>8</v>
      </c>
      <c r="E10123" t="s">
        <v>27</v>
      </c>
      <c r="F10123" t="s">
        <v>27</v>
      </c>
      <c r="G10123">
        <v>7</v>
      </c>
    </row>
    <row r="10124" spans="1:7">
      <c r="A10124" t="s">
        <v>26373</v>
      </c>
      <c r="B10124">
        <v>8</v>
      </c>
      <c r="C10124" t="s">
        <v>26374</v>
      </c>
      <c r="D10124">
        <v>8</v>
      </c>
      <c r="E10124" t="s">
        <v>27</v>
      </c>
      <c r="F10124" t="s">
        <v>27</v>
      </c>
      <c r="G10124">
        <v>7</v>
      </c>
    </row>
    <row r="10125" spans="1:7">
      <c r="A10125" t="s">
        <v>26375</v>
      </c>
      <c r="B10125">
        <v>13</v>
      </c>
      <c r="C10125" t="s">
        <v>20830</v>
      </c>
      <c r="D10125">
        <v>13</v>
      </c>
      <c r="E10125" t="s">
        <v>6395</v>
      </c>
      <c r="F10125" t="s">
        <v>6395</v>
      </c>
      <c r="G10125">
        <v>13</v>
      </c>
    </row>
    <row r="10126" spans="1:7">
      <c r="A10126" t="s">
        <v>26376</v>
      </c>
      <c r="B10126">
        <v>6</v>
      </c>
      <c r="C10126" t="s">
        <v>26377</v>
      </c>
      <c r="D10126">
        <v>6</v>
      </c>
      <c r="E10126" t="s">
        <v>6372</v>
      </c>
      <c r="F10126" t="s">
        <v>6372</v>
      </c>
      <c r="G10126">
        <v>6</v>
      </c>
    </row>
    <row r="10127" spans="1:7">
      <c r="A10127" t="s">
        <v>26378</v>
      </c>
      <c r="B10127">
        <v>5</v>
      </c>
      <c r="C10127" t="s">
        <v>26379</v>
      </c>
      <c r="D10127">
        <v>6</v>
      </c>
      <c r="E10127" t="s">
        <v>6368</v>
      </c>
      <c r="F10127" t="s">
        <v>6368</v>
      </c>
      <c r="G10127">
        <v>6</v>
      </c>
    </row>
    <row r="10128" spans="1:7">
      <c r="A10128" t="s">
        <v>26380</v>
      </c>
      <c r="B10128">
        <v>8</v>
      </c>
      <c r="C10128" t="s">
        <v>26381</v>
      </c>
      <c r="D10128">
        <v>8</v>
      </c>
      <c r="E10128" t="s">
        <v>27</v>
      </c>
      <c r="F10128" t="s">
        <v>27</v>
      </c>
      <c r="G10128">
        <v>7</v>
      </c>
    </row>
    <row r="10129" spans="1:7">
      <c r="A10129" t="s">
        <v>26382</v>
      </c>
      <c r="B10129">
        <v>7</v>
      </c>
      <c r="C10129" t="s">
        <v>26383</v>
      </c>
      <c r="D10129">
        <v>7</v>
      </c>
      <c r="E10129" t="s">
        <v>6363</v>
      </c>
      <c r="F10129" t="s">
        <v>6363</v>
      </c>
      <c r="G10129">
        <v>9</v>
      </c>
    </row>
    <row r="10130" spans="1:7">
      <c r="A10130" t="s">
        <v>26384</v>
      </c>
      <c r="B10130">
        <v>5</v>
      </c>
      <c r="C10130" t="s">
        <v>26385</v>
      </c>
      <c r="D10130">
        <v>5</v>
      </c>
      <c r="E10130" t="s">
        <v>6368</v>
      </c>
      <c r="F10130" t="s">
        <v>6368</v>
      </c>
      <c r="G10130">
        <v>6</v>
      </c>
    </row>
    <row r="10131" spans="1:7">
      <c r="A10131" t="s">
        <v>26386</v>
      </c>
      <c r="B10131">
        <v>5</v>
      </c>
      <c r="C10131" t="s">
        <v>26387</v>
      </c>
      <c r="D10131">
        <v>5</v>
      </c>
      <c r="E10131" t="s">
        <v>6400</v>
      </c>
      <c r="F10131" t="s">
        <v>6400</v>
      </c>
      <c r="G10131">
        <v>6</v>
      </c>
    </row>
    <row r="10132" spans="1:7">
      <c r="A10132" t="s">
        <v>26388</v>
      </c>
      <c r="B10132">
        <v>6</v>
      </c>
      <c r="C10132" t="s">
        <v>26389</v>
      </c>
      <c r="D10132">
        <v>5</v>
      </c>
      <c r="E10132" t="s">
        <v>6368</v>
      </c>
      <c r="F10132" t="s">
        <v>6368</v>
      </c>
      <c r="G10132">
        <v>6</v>
      </c>
    </row>
    <row r="10133" spans="1:7">
      <c r="A10133" t="s">
        <v>26390</v>
      </c>
      <c r="B10133">
        <v>5</v>
      </c>
      <c r="C10133" t="s">
        <v>26391</v>
      </c>
      <c r="D10133">
        <v>6</v>
      </c>
      <c r="E10133" t="s">
        <v>6372</v>
      </c>
      <c r="F10133" t="s">
        <v>6372</v>
      </c>
      <c r="G10133">
        <v>6</v>
      </c>
    </row>
    <row r="10134" spans="1:7">
      <c r="A10134" t="s">
        <v>26392</v>
      </c>
      <c r="B10134">
        <v>6</v>
      </c>
      <c r="C10134" t="s">
        <v>26393</v>
      </c>
      <c r="D10134">
        <v>6</v>
      </c>
      <c r="E10134" t="s">
        <v>6372</v>
      </c>
      <c r="F10134" t="s">
        <v>6372</v>
      </c>
      <c r="G10134">
        <v>6</v>
      </c>
    </row>
    <row r="10135" spans="1:7">
      <c r="A10135" t="s">
        <v>26394</v>
      </c>
      <c r="B10135">
        <v>8</v>
      </c>
      <c r="C10135" t="s">
        <v>26395</v>
      </c>
      <c r="D10135">
        <v>8</v>
      </c>
      <c r="E10135" t="s">
        <v>27</v>
      </c>
      <c r="F10135" t="s">
        <v>27</v>
      </c>
      <c r="G10135">
        <v>7</v>
      </c>
    </row>
    <row r="10136" spans="1:7">
      <c r="A10136" t="s">
        <v>26396</v>
      </c>
      <c r="B10136">
        <v>8</v>
      </c>
      <c r="C10136" t="s">
        <v>26397</v>
      </c>
      <c r="D10136">
        <v>8</v>
      </c>
      <c r="E10136" t="s">
        <v>28</v>
      </c>
      <c r="F10136" t="s">
        <v>28</v>
      </c>
      <c r="G10136">
        <v>6</v>
      </c>
    </row>
    <row r="10137" spans="1:7">
      <c r="A10137" t="s">
        <v>26398</v>
      </c>
      <c r="B10137">
        <v>7</v>
      </c>
      <c r="C10137" t="s">
        <v>26399</v>
      </c>
      <c r="D10137">
        <v>8</v>
      </c>
      <c r="E10137" t="s">
        <v>27</v>
      </c>
      <c r="F10137" t="s">
        <v>27</v>
      </c>
      <c r="G10137">
        <v>7</v>
      </c>
    </row>
    <row r="10138" spans="1:7">
      <c r="A10138" t="s">
        <v>26400</v>
      </c>
      <c r="B10138">
        <v>5</v>
      </c>
      <c r="C10138" t="s">
        <v>26401</v>
      </c>
      <c r="D10138">
        <v>5</v>
      </c>
      <c r="E10138" t="s">
        <v>30</v>
      </c>
      <c r="F10138" t="s">
        <v>30</v>
      </c>
      <c r="G10138">
        <v>3</v>
      </c>
    </row>
    <row r="10139" spans="1:7">
      <c r="A10139" t="s">
        <v>26402</v>
      </c>
      <c r="B10139">
        <v>6</v>
      </c>
      <c r="C10139" t="s">
        <v>26403</v>
      </c>
      <c r="D10139">
        <v>6</v>
      </c>
      <c r="E10139" t="s">
        <v>6400</v>
      </c>
      <c r="F10139" t="s">
        <v>6400</v>
      </c>
      <c r="G10139">
        <v>6</v>
      </c>
    </row>
    <row r="10140" spans="1:7">
      <c r="A10140" t="s">
        <v>26404</v>
      </c>
      <c r="B10140">
        <v>7</v>
      </c>
      <c r="C10140" t="s">
        <v>26405</v>
      </c>
      <c r="D10140">
        <v>7</v>
      </c>
      <c r="E10140" t="s">
        <v>6372</v>
      </c>
      <c r="F10140" t="s">
        <v>6372</v>
      </c>
      <c r="G10140">
        <v>6</v>
      </c>
    </row>
    <row r="10141" spans="1:7">
      <c r="A10141" t="s">
        <v>26406</v>
      </c>
      <c r="B10141">
        <v>4</v>
      </c>
      <c r="C10141" t="s">
        <v>26407</v>
      </c>
      <c r="D10141">
        <v>7</v>
      </c>
      <c r="E10141" t="s">
        <v>6395</v>
      </c>
      <c r="F10141" t="s">
        <v>6395</v>
      </c>
      <c r="G10141">
        <v>13</v>
      </c>
    </row>
    <row r="10142" spans="1:7">
      <c r="A10142" t="s">
        <v>26408</v>
      </c>
      <c r="B10142">
        <v>7</v>
      </c>
      <c r="C10142" t="s">
        <v>26409</v>
      </c>
      <c r="D10142">
        <v>7</v>
      </c>
      <c r="E10142" t="s">
        <v>28</v>
      </c>
      <c r="F10142" t="s">
        <v>28</v>
      </c>
      <c r="G10142">
        <v>6</v>
      </c>
    </row>
    <row r="10143" spans="1:7">
      <c r="A10143" t="s">
        <v>26410</v>
      </c>
      <c r="B10143">
        <v>4</v>
      </c>
      <c r="C10143" t="s">
        <v>26411</v>
      </c>
      <c r="D10143">
        <v>4</v>
      </c>
      <c r="E10143" t="s">
        <v>6400</v>
      </c>
      <c r="F10143" t="s">
        <v>6400</v>
      </c>
      <c r="G10143">
        <v>6</v>
      </c>
    </row>
    <row r="10144" spans="1:7">
      <c r="A10144" t="s">
        <v>26412</v>
      </c>
      <c r="B10144">
        <v>7</v>
      </c>
      <c r="C10144" t="s">
        <v>26413</v>
      </c>
      <c r="D10144">
        <v>7</v>
      </c>
      <c r="E10144" t="s">
        <v>6363</v>
      </c>
      <c r="F10144" t="s">
        <v>6363</v>
      </c>
      <c r="G10144">
        <v>9</v>
      </c>
    </row>
    <row r="10145" spans="1:7">
      <c r="A10145" t="s">
        <v>26414</v>
      </c>
      <c r="B10145">
        <v>4</v>
      </c>
      <c r="C10145" t="s">
        <v>18769</v>
      </c>
      <c r="D10145">
        <v>7</v>
      </c>
      <c r="E10145" t="s">
        <v>6400</v>
      </c>
      <c r="F10145" t="s">
        <v>6400</v>
      </c>
      <c r="G10145">
        <v>6</v>
      </c>
    </row>
    <row r="10146" spans="1:7">
      <c r="A10146" t="s">
        <v>26415</v>
      </c>
      <c r="B10146">
        <v>10</v>
      </c>
      <c r="C10146" t="s">
        <v>26416</v>
      </c>
      <c r="D10146">
        <v>10</v>
      </c>
      <c r="E10146" t="s">
        <v>6363</v>
      </c>
      <c r="F10146" t="s">
        <v>6363</v>
      </c>
      <c r="G10146">
        <v>9</v>
      </c>
    </row>
    <row r="10147" spans="1:7">
      <c r="A10147" t="s">
        <v>26417</v>
      </c>
      <c r="B10147">
        <v>5</v>
      </c>
      <c r="C10147" t="s">
        <v>26418</v>
      </c>
      <c r="D10147">
        <v>5</v>
      </c>
      <c r="E10147" t="s">
        <v>6400</v>
      </c>
      <c r="F10147" t="s">
        <v>6400</v>
      </c>
      <c r="G10147">
        <v>6</v>
      </c>
    </row>
    <row r="10148" spans="1:7">
      <c r="A10148" t="s">
        <v>26419</v>
      </c>
      <c r="B10148">
        <v>2</v>
      </c>
      <c r="C10148" t="s">
        <v>16282</v>
      </c>
      <c r="D10148">
        <v>6</v>
      </c>
      <c r="E10148" t="s">
        <v>6372</v>
      </c>
      <c r="F10148" t="s">
        <v>6372</v>
      </c>
      <c r="G10148">
        <v>6</v>
      </c>
    </row>
    <row r="10149" spans="1:7">
      <c r="A10149" t="s">
        <v>26420</v>
      </c>
      <c r="B10149">
        <v>7</v>
      </c>
      <c r="C10149" t="s">
        <v>26421</v>
      </c>
      <c r="D10149">
        <v>7</v>
      </c>
      <c r="E10149" t="s">
        <v>28</v>
      </c>
      <c r="F10149" t="s">
        <v>28</v>
      </c>
      <c r="G10149">
        <v>6</v>
      </c>
    </row>
    <row r="10150" spans="1:7">
      <c r="A10150" t="s">
        <v>26422</v>
      </c>
      <c r="B10150">
        <v>5</v>
      </c>
      <c r="C10150" t="s">
        <v>26423</v>
      </c>
      <c r="D10150">
        <v>5</v>
      </c>
      <c r="E10150" t="s">
        <v>6372</v>
      </c>
      <c r="F10150" t="s">
        <v>6372</v>
      </c>
      <c r="G10150">
        <v>6</v>
      </c>
    </row>
    <row r="10151" spans="1:7">
      <c r="A10151" t="s">
        <v>26424</v>
      </c>
      <c r="B10151">
        <v>7</v>
      </c>
      <c r="C10151" t="s">
        <v>26425</v>
      </c>
      <c r="D10151">
        <v>7</v>
      </c>
      <c r="E10151" t="s">
        <v>6400</v>
      </c>
      <c r="F10151" t="s">
        <v>6400</v>
      </c>
      <c r="G10151">
        <v>6</v>
      </c>
    </row>
    <row r="10152" spans="1:7">
      <c r="A10152" t="s">
        <v>26426</v>
      </c>
      <c r="B10152">
        <v>5</v>
      </c>
      <c r="C10152" t="s">
        <v>26427</v>
      </c>
      <c r="D10152">
        <v>7</v>
      </c>
      <c r="E10152" t="s">
        <v>28</v>
      </c>
      <c r="F10152" t="s">
        <v>28</v>
      </c>
      <c r="G10152">
        <v>6</v>
      </c>
    </row>
    <row r="10153" spans="1:7">
      <c r="A10153" t="s">
        <v>26428</v>
      </c>
      <c r="B10153">
        <v>3</v>
      </c>
      <c r="C10153" t="s">
        <v>26429</v>
      </c>
      <c r="D10153">
        <v>3</v>
      </c>
      <c r="E10153" t="s">
        <v>30</v>
      </c>
      <c r="F10153" t="s">
        <v>30</v>
      </c>
      <c r="G10153">
        <v>3</v>
      </c>
    </row>
    <row r="10154" spans="1:7">
      <c r="A10154" t="s">
        <v>26430</v>
      </c>
      <c r="B10154">
        <v>4</v>
      </c>
      <c r="C10154" t="s">
        <v>26431</v>
      </c>
      <c r="D10154">
        <v>8</v>
      </c>
      <c r="E10154" t="s">
        <v>28</v>
      </c>
      <c r="F10154" t="s">
        <v>28</v>
      </c>
      <c r="G10154">
        <v>6</v>
      </c>
    </row>
    <row r="10155" spans="1:7">
      <c r="A10155" t="s">
        <v>26432</v>
      </c>
      <c r="B10155">
        <v>7</v>
      </c>
      <c r="C10155" t="s">
        <v>26433</v>
      </c>
      <c r="D10155">
        <v>7</v>
      </c>
      <c r="E10155" t="s">
        <v>27</v>
      </c>
      <c r="F10155" t="s">
        <v>27</v>
      </c>
      <c r="G10155">
        <v>7</v>
      </c>
    </row>
    <row r="10156" spans="1:7">
      <c r="A10156" t="s">
        <v>26434</v>
      </c>
      <c r="B10156">
        <v>10</v>
      </c>
      <c r="C10156" t="s">
        <v>26435</v>
      </c>
      <c r="D10156">
        <v>10</v>
      </c>
      <c r="E10156" t="s">
        <v>28</v>
      </c>
      <c r="F10156" t="s">
        <v>28</v>
      </c>
      <c r="G10156">
        <v>6</v>
      </c>
    </row>
    <row r="10157" spans="1:7">
      <c r="A10157" t="s">
        <v>26436</v>
      </c>
      <c r="B10157">
        <v>5</v>
      </c>
      <c r="C10157" t="s">
        <v>26437</v>
      </c>
      <c r="D10157">
        <v>5</v>
      </c>
      <c r="E10157" t="s">
        <v>27</v>
      </c>
      <c r="F10157" t="s">
        <v>27</v>
      </c>
      <c r="G10157">
        <v>7</v>
      </c>
    </row>
    <row r="10158" spans="1:7">
      <c r="A10158" t="s">
        <v>26438</v>
      </c>
      <c r="B10158">
        <v>5</v>
      </c>
      <c r="C10158" t="s">
        <v>26439</v>
      </c>
      <c r="D10158">
        <v>5</v>
      </c>
      <c r="E10158" t="s">
        <v>28</v>
      </c>
      <c r="F10158" t="s">
        <v>28</v>
      </c>
      <c r="G10158">
        <v>6</v>
      </c>
    </row>
    <row r="10159" spans="1:7">
      <c r="A10159" t="s">
        <v>26440</v>
      </c>
      <c r="B10159">
        <v>7</v>
      </c>
      <c r="C10159" t="s">
        <v>26441</v>
      </c>
      <c r="D10159">
        <v>7</v>
      </c>
      <c r="E10159" t="s">
        <v>6372</v>
      </c>
      <c r="F10159" t="s">
        <v>6372</v>
      </c>
      <c r="G10159">
        <v>6</v>
      </c>
    </row>
    <row r="10160" spans="1:7">
      <c r="A10160" t="s">
        <v>26442</v>
      </c>
      <c r="B10160">
        <v>7</v>
      </c>
      <c r="C10160" t="s">
        <v>26443</v>
      </c>
      <c r="D10160">
        <v>12</v>
      </c>
      <c r="E10160" t="s">
        <v>6397</v>
      </c>
      <c r="F10160" t="s">
        <v>6397</v>
      </c>
      <c r="G10160">
        <v>11</v>
      </c>
    </row>
    <row r="10161" spans="1:7">
      <c r="A10161" t="s">
        <v>26444</v>
      </c>
      <c r="B10161">
        <v>5</v>
      </c>
      <c r="C10161" t="s">
        <v>26445</v>
      </c>
      <c r="D10161">
        <v>6</v>
      </c>
      <c r="E10161" t="s">
        <v>28</v>
      </c>
      <c r="F10161" t="s">
        <v>28</v>
      </c>
      <c r="G10161">
        <v>6</v>
      </c>
    </row>
    <row r="10162" spans="1:7">
      <c r="A10162" t="s">
        <v>26446</v>
      </c>
      <c r="B10162">
        <v>7</v>
      </c>
      <c r="C10162" t="s">
        <v>26447</v>
      </c>
      <c r="D10162">
        <v>7</v>
      </c>
      <c r="E10162" t="s">
        <v>27</v>
      </c>
      <c r="F10162" t="s">
        <v>27</v>
      </c>
      <c r="G10162">
        <v>7</v>
      </c>
    </row>
    <row r="10163" spans="1:7">
      <c r="A10163" t="s">
        <v>26448</v>
      </c>
      <c r="B10163">
        <v>7</v>
      </c>
      <c r="C10163" t="s">
        <v>26449</v>
      </c>
      <c r="D10163">
        <v>7</v>
      </c>
      <c r="E10163" t="s">
        <v>6400</v>
      </c>
      <c r="F10163" t="s">
        <v>6400</v>
      </c>
      <c r="G10163">
        <v>6</v>
      </c>
    </row>
    <row r="10164" spans="1:7">
      <c r="A10164" t="s">
        <v>26450</v>
      </c>
      <c r="B10164">
        <v>6</v>
      </c>
      <c r="C10164" t="s">
        <v>26451</v>
      </c>
      <c r="D10164">
        <v>6</v>
      </c>
      <c r="E10164" t="s">
        <v>27</v>
      </c>
      <c r="F10164" t="s">
        <v>27</v>
      </c>
      <c r="G10164">
        <v>7</v>
      </c>
    </row>
    <row r="10165" spans="1:7">
      <c r="A10165" t="s">
        <v>26452</v>
      </c>
      <c r="B10165">
        <v>5</v>
      </c>
      <c r="C10165" t="s">
        <v>26453</v>
      </c>
      <c r="D10165">
        <v>5</v>
      </c>
      <c r="E10165" t="s">
        <v>27</v>
      </c>
      <c r="F10165" t="s">
        <v>27</v>
      </c>
      <c r="G10165">
        <v>7</v>
      </c>
    </row>
    <row r="10166" spans="1:7">
      <c r="A10166" t="s">
        <v>26454</v>
      </c>
      <c r="B10166">
        <v>2</v>
      </c>
      <c r="C10166" t="s">
        <v>26455</v>
      </c>
      <c r="D10166">
        <v>8</v>
      </c>
      <c r="E10166" t="s">
        <v>27</v>
      </c>
      <c r="F10166" t="s">
        <v>27</v>
      </c>
      <c r="G10166">
        <v>7</v>
      </c>
    </row>
    <row r="10167" spans="1:7">
      <c r="A10167" t="s">
        <v>26456</v>
      </c>
      <c r="B10167">
        <v>7</v>
      </c>
      <c r="C10167" t="s">
        <v>26457</v>
      </c>
      <c r="D10167">
        <v>7</v>
      </c>
      <c r="E10167" t="s">
        <v>6372</v>
      </c>
      <c r="F10167" t="s">
        <v>6372</v>
      </c>
      <c r="G10167">
        <v>6</v>
      </c>
    </row>
    <row r="10168" spans="1:7">
      <c r="A10168" t="s">
        <v>26458</v>
      </c>
      <c r="B10168">
        <v>7</v>
      </c>
      <c r="C10168" t="s">
        <v>26459</v>
      </c>
      <c r="D10168">
        <v>7</v>
      </c>
      <c r="E10168" t="s">
        <v>6368</v>
      </c>
      <c r="F10168" t="s">
        <v>6368</v>
      </c>
      <c r="G10168">
        <v>6</v>
      </c>
    </row>
    <row r="10169" spans="1:7">
      <c r="A10169" t="s">
        <v>26460</v>
      </c>
      <c r="B10169">
        <v>8</v>
      </c>
      <c r="C10169" t="s">
        <v>26461</v>
      </c>
      <c r="D10169">
        <v>8</v>
      </c>
      <c r="E10169" t="s">
        <v>6372</v>
      </c>
      <c r="F10169" t="s">
        <v>6372</v>
      </c>
      <c r="G10169">
        <v>6</v>
      </c>
    </row>
    <row r="10170" spans="1:7">
      <c r="A10170" t="s">
        <v>26462</v>
      </c>
      <c r="B10170">
        <v>5</v>
      </c>
      <c r="C10170" t="s">
        <v>26463</v>
      </c>
      <c r="D10170">
        <v>5</v>
      </c>
      <c r="E10170" t="s">
        <v>6400</v>
      </c>
      <c r="F10170" t="s">
        <v>6400</v>
      </c>
      <c r="G10170">
        <v>6</v>
      </c>
    </row>
    <row r="10171" spans="1:7">
      <c r="A10171" t="s">
        <v>26464</v>
      </c>
      <c r="B10171">
        <v>6</v>
      </c>
      <c r="C10171" t="s">
        <v>26465</v>
      </c>
      <c r="D10171">
        <v>6</v>
      </c>
      <c r="E10171" t="s">
        <v>27</v>
      </c>
      <c r="F10171" t="s">
        <v>27</v>
      </c>
      <c r="G10171">
        <v>7</v>
      </c>
    </row>
    <row r="10172" spans="1:7">
      <c r="A10172" t="s">
        <v>26466</v>
      </c>
      <c r="B10172">
        <v>3</v>
      </c>
      <c r="C10172" t="s">
        <v>26467</v>
      </c>
      <c r="D10172">
        <v>3</v>
      </c>
      <c r="E10172" t="s">
        <v>6372</v>
      </c>
      <c r="F10172" t="s">
        <v>6372</v>
      </c>
      <c r="G10172">
        <v>6</v>
      </c>
    </row>
    <row r="10173" spans="1:7">
      <c r="A10173" t="s">
        <v>26468</v>
      </c>
      <c r="B10173">
        <v>7</v>
      </c>
      <c r="C10173" t="s">
        <v>26469</v>
      </c>
      <c r="D10173">
        <v>7</v>
      </c>
      <c r="E10173" t="s">
        <v>6372</v>
      </c>
      <c r="F10173" t="s">
        <v>6372</v>
      </c>
      <c r="G10173">
        <v>6</v>
      </c>
    </row>
    <row r="10174" spans="1:7">
      <c r="A10174" t="s">
        <v>26470</v>
      </c>
      <c r="B10174">
        <v>5</v>
      </c>
      <c r="C10174" t="s">
        <v>26471</v>
      </c>
      <c r="D10174">
        <v>5</v>
      </c>
      <c r="E10174" t="s">
        <v>30</v>
      </c>
      <c r="F10174" t="s">
        <v>30</v>
      </c>
      <c r="G10174">
        <v>3</v>
      </c>
    </row>
    <row r="10175" spans="1:7">
      <c r="A10175" t="s">
        <v>26472</v>
      </c>
      <c r="B10175">
        <v>13</v>
      </c>
      <c r="C10175" t="s">
        <v>26473</v>
      </c>
      <c r="D10175">
        <v>14</v>
      </c>
      <c r="E10175" t="s">
        <v>6395</v>
      </c>
      <c r="F10175" t="s">
        <v>6395</v>
      </c>
      <c r="G10175">
        <v>13</v>
      </c>
    </row>
    <row r="10176" spans="1:7">
      <c r="A10176" t="s">
        <v>26474</v>
      </c>
      <c r="B10176">
        <v>2</v>
      </c>
      <c r="C10176" t="s">
        <v>26475</v>
      </c>
      <c r="D10176">
        <v>7</v>
      </c>
      <c r="E10176" t="s">
        <v>6363</v>
      </c>
      <c r="F10176" t="s">
        <v>6363</v>
      </c>
      <c r="G10176">
        <v>9</v>
      </c>
    </row>
    <row r="10177" spans="1:7">
      <c r="A10177" t="s">
        <v>26476</v>
      </c>
      <c r="B10177">
        <v>4</v>
      </c>
      <c r="C10177" t="s">
        <v>26477</v>
      </c>
      <c r="D10177">
        <v>4</v>
      </c>
      <c r="E10177" t="s">
        <v>30</v>
      </c>
      <c r="F10177" t="s">
        <v>30</v>
      </c>
      <c r="G10177">
        <v>3</v>
      </c>
    </row>
    <row r="10178" spans="1:7">
      <c r="A10178" t="s">
        <v>26478</v>
      </c>
      <c r="B10178">
        <v>6</v>
      </c>
      <c r="C10178" t="s">
        <v>26479</v>
      </c>
      <c r="D10178">
        <v>6</v>
      </c>
      <c r="E10178" t="s">
        <v>28</v>
      </c>
      <c r="F10178" t="s">
        <v>28</v>
      </c>
      <c r="G10178">
        <v>6</v>
      </c>
    </row>
    <row r="10179" spans="1:7">
      <c r="A10179" t="s">
        <v>26480</v>
      </c>
      <c r="B10179">
        <v>3</v>
      </c>
      <c r="C10179" t="s">
        <v>19610</v>
      </c>
      <c r="D10179">
        <v>6</v>
      </c>
      <c r="E10179" t="s">
        <v>6372</v>
      </c>
      <c r="F10179" t="s">
        <v>6372</v>
      </c>
      <c r="G10179">
        <v>6</v>
      </c>
    </row>
    <row r="10180" spans="1:7">
      <c r="A10180" t="s">
        <v>26481</v>
      </c>
      <c r="B10180">
        <v>7</v>
      </c>
      <c r="C10180" t="s">
        <v>26482</v>
      </c>
      <c r="D10180">
        <v>7</v>
      </c>
      <c r="E10180" t="s">
        <v>27</v>
      </c>
      <c r="F10180" t="s">
        <v>27</v>
      </c>
      <c r="G10180">
        <v>7</v>
      </c>
    </row>
    <row r="10181" spans="1:7">
      <c r="A10181" t="s">
        <v>26483</v>
      </c>
      <c r="B10181">
        <v>5</v>
      </c>
      <c r="C10181" t="s">
        <v>26484</v>
      </c>
      <c r="D10181">
        <v>5</v>
      </c>
      <c r="E10181" t="s">
        <v>27</v>
      </c>
      <c r="F10181" t="s">
        <v>27</v>
      </c>
      <c r="G10181">
        <v>7</v>
      </c>
    </row>
    <row r="10182" spans="1:7">
      <c r="A10182" t="s">
        <v>26485</v>
      </c>
      <c r="B10182">
        <v>6</v>
      </c>
      <c r="C10182" t="s">
        <v>26486</v>
      </c>
      <c r="D10182">
        <v>6</v>
      </c>
      <c r="E10182" t="s">
        <v>27</v>
      </c>
      <c r="F10182" t="s">
        <v>27</v>
      </c>
      <c r="G10182">
        <v>7</v>
      </c>
    </row>
    <row r="10183" spans="1:7">
      <c r="A10183" t="s">
        <v>26487</v>
      </c>
      <c r="B10183">
        <v>6</v>
      </c>
      <c r="C10183" t="s">
        <v>26488</v>
      </c>
      <c r="D10183">
        <v>6</v>
      </c>
      <c r="E10183" t="s">
        <v>6368</v>
      </c>
      <c r="F10183" t="s">
        <v>6368</v>
      </c>
      <c r="G10183">
        <v>6</v>
      </c>
    </row>
    <row r="10184" spans="1:7">
      <c r="A10184" t="s">
        <v>26489</v>
      </c>
      <c r="B10184">
        <v>4</v>
      </c>
      <c r="C10184" t="s">
        <v>24453</v>
      </c>
      <c r="D10184">
        <v>14</v>
      </c>
      <c r="E10184" t="s">
        <v>6395</v>
      </c>
      <c r="F10184" t="s">
        <v>6395</v>
      </c>
      <c r="G10184">
        <v>13</v>
      </c>
    </row>
    <row r="10185" spans="1:7">
      <c r="A10185" t="s">
        <v>26490</v>
      </c>
      <c r="B10185">
        <v>28</v>
      </c>
      <c r="C10185" t="s">
        <v>26491</v>
      </c>
      <c r="D10185">
        <v>27</v>
      </c>
      <c r="E10185" t="s">
        <v>6396</v>
      </c>
      <c r="F10185" t="s">
        <v>6396</v>
      </c>
      <c r="G10185">
        <v>30</v>
      </c>
    </row>
    <row r="10186" spans="1:7">
      <c r="A10186" t="s">
        <v>26492</v>
      </c>
      <c r="B10186">
        <v>7</v>
      </c>
      <c r="C10186" t="s">
        <v>26493</v>
      </c>
      <c r="D10186">
        <v>7</v>
      </c>
      <c r="E10186" t="s">
        <v>27</v>
      </c>
      <c r="F10186" t="s">
        <v>27</v>
      </c>
      <c r="G10186">
        <v>7</v>
      </c>
    </row>
    <row r="10187" spans="1:7">
      <c r="A10187" t="s">
        <v>26494</v>
      </c>
      <c r="B10187">
        <v>2</v>
      </c>
      <c r="C10187" t="s">
        <v>15122</v>
      </c>
      <c r="D10187">
        <v>5</v>
      </c>
      <c r="E10187" t="s">
        <v>6372</v>
      </c>
      <c r="F10187" t="s">
        <v>6372</v>
      </c>
      <c r="G10187">
        <v>6</v>
      </c>
    </row>
    <row r="10188" spans="1:7">
      <c r="A10188" t="s">
        <v>26495</v>
      </c>
      <c r="B10188">
        <v>7</v>
      </c>
      <c r="C10188" t="s">
        <v>26496</v>
      </c>
      <c r="D10188">
        <v>7</v>
      </c>
      <c r="E10188" t="s">
        <v>27</v>
      </c>
      <c r="F10188" t="s">
        <v>27</v>
      </c>
      <c r="G10188">
        <v>7</v>
      </c>
    </row>
    <row r="10189" spans="1:7">
      <c r="A10189" t="s">
        <v>26497</v>
      </c>
      <c r="B10189">
        <v>30</v>
      </c>
      <c r="C10189" t="s">
        <v>14966</v>
      </c>
      <c r="D10189">
        <v>30</v>
      </c>
      <c r="E10189" t="s">
        <v>6396</v>
      </c>
      <c r="F10189" t="s">
        <v>6396</v>
      </c>
      <c r="G10189">
        <v>30</v>
      </c>
    </row>
    <row r="10190" spans="1:7">
      <c r="A10190" t="s">
        <v>26498</v>
      </c>
      <c r="B10190">
        <v>8</v>
      </c>
      <c r="C10190" t="s">
        <v>26499</v>
      </c>
      <c r="D10190">
        <v>8</v>
      </c>
      <c r="E10190" t="s">
        <v>6369</v>
      </c>
      <c r="F10190" t="s">
        <v>6369</v>
      </c>
      <c r="G10190">
        <v>3</v>
      </c>
    </row>
    <row r="10191" spans="1:7">
      <c r="A10191" t="s">
        <v>26500</v>
      </c>
      <c r="B10191">
        <v>6</v>
      </c>
      <c r="C10191" t="s">
        <v>26501</v>
      </c>
      <c r="D10191">
        <v>6</v>
      </c>
      <c r="E10191" t="s">
        <v>6400</v>
      </c>
      <c r="F10191" t="s">
        <v>6400</v>
      </c>
      <c r="G10191">
        <v>6</v>
      </c>
    </row>
    <row r="10192" spans="1:7">
      <c r="A10192" t="s">
        <v>26502</v>
      </c>
      <c r="B10192">
        <v>7</v>
      </c>
      <c r="C10192" t="s">
        <v>26503</v>
      </c>
      <c r="D10192">
        <v>7</v>
      </c>
      <c r="E10192" t="s">
        <v>6372</v>
      </c>
      <c r="F10192" t="s">
        <v>6372</v>
      </c>
      <c r="G10192">
        <v>6</v>
      </c>
    </row>
    <row r="10193" spans="1:7">
      <c r="A10193" t="s">
        <v>26504</v>
      </c>
      <c r="B10193">
        <v>38</v>
      </c>
      <c r="C10193" t="s">
        <v>26505</v>
      </c>
      <c r="D10193">
        <v>38</v>
      </c>
      <c r="E10193" t="s">
        <v>6362</v>
      </c>
      <c r="F10193" t="s">
        <v>6362</v>
      </c>
      <c r="G10193">
        <v>32</v>
      </c>
    </row>
    <row r="10194" spans="1:7">
      <c r="A10194" t="s">
        <v>26506</v>
      </c>
      <c r="B10194">
        <v>4</v>
      </c>
      <c r="C10194" t="s">
        <v>26507</v>
      </c>
      <c r="D10194">
        <v>4</v>
      </c>
      <c r="E10194" t="s">
        <v>30</v>
      </c>
      <c r="F10194" t="s">
        <v>30</v>
      </c>
      <c r="G10194">
        <v>3</v>
      </c>
    </row>
    <row r="10195" spans="1:7">
      <c r="A10195" t="s">
        <v>26508</v>
      </c>
      <c r="B10195">
        <v>2</v>
      </c>
      <c r="C10195" t="s">
        <v>26509</v>
      </c>
      <c r="D10195">
        <v>4</v>
      </c>
      <c r="E10195" t="s">
        <v>6372</v>
      </c>
      <c r="F10195" t="s">
        <v>6372</v>
      </c>
      <c r="G10195">
        <v>6</v>
      </c>
    </row>
    <row r="10196" spans="1:7">
      <c r="A10196" t="s">
        <v>26510</v>
      </c>
      <c r="B10196">
        <v>6</v>
      </c>
      <c r="C10196" t="s">
        <v>26511</v>
      </c>
      <c r="D10196">
        <v>6</v>
      </c>
      <c r="E10196" t="s">
        <v>6402</v>
      </c>
      <c r="F10196" t="s">
        <v>6402</v>
      </c>
      <c r="G10196">
        <v>4</v>
      </c>
    </row>
    <row r="10197" spans="1:7">
      <c r="A10197" t="s">
        <v>26512</v>
      </c>
      <c r="B10197">
        <v>5</v>
      </c>
      <c r="C10197" t="s">
        <v>26513</v>
      </c>
      <c r="D10197">
        <v>5</v>
      </c>
      <c r="E10197" t="s">
        <v>6400</v>
      </c>
      <c r="F10197" t="s">
        <v>6400</v>
      </c>
      <c r="G10197">
        <v>6</v>
      </c>
    </row>
    <row r="10198" spans="1:7">
      <c r="A10198" t="s">
        <v>26514</v>
      </c>
      <c r="B10198">
        <v>5</v>
      </c>
      <c r="C10198" t="s">
        <v>26515</v>
      </c>
      <c r="D10198">
        <v>7</v>
      </c>
      <c r="E10198" t="s">
        <v>6372</v>
      </c>
      <c r="F10198" t="s">
        <v>6372</v>
      </c>
      <c r="G10198">
        <v>6</v>
      </c>
    </row>
    <row r="10199" spans="1:7">
      <c r="A10199" t="s">
        <v>26516</v>
      </c>
      <c r="B10199">
        <v>7</v>
      </c>
      <c r="C10199" t="s">
        <v>26517</v>
      </c>
      <c r="D10199">
        <v>7</v>
      </c>
      <c r="E10199" t="s">
        <v>6400</v>
      </c>
      <c r="F10199" t="s">
        <v>6400</v>
      </c>
      <c r="G10199">
        <v>6</v>
      </c>
    </row>
    <row r="10200" spans="1:7">
      <c r="A10200" t="s">
        <v>26518</v>
      </c>
      <c r="B10200">
        <v>5</v>
      </c>
      <c r="C10200" t="s">
        <v>26519</v>
      </c>
      <c r="D10200">
        <v>5</v>
      </c>
      <c r="E10200" t="s">
        <v>27</v>
      </c>
      <c r="F10200" t="s">
        <v>27</v>
      </c>
      <c r="G10200">
        <v>7</v>
      </c>
    </row>
    <row r="10201" spans="1:7">
      <c r="A10201" t="s">
        <v>26520</v>
      </c>
      <c r="B10201">
        <v>8</v>
      </c>
      <c r="C10201" t="s">
        <v>26521</v>
      </c>
      <c r="D10201">
        <v>8</v>
      </c>
      <c r="E10201" t="s">
        <v>27</v>
      </c>
      <c r="F10201" t="s">
        <v>27</v>
      </c>
      <c r="G10201">
        <v>7</v>
      </c>
    </row>
    <row r="10202" spans="1:7">
      <c r="A10202" t="s">
        <v>26522</v>
      </c>
      <c r="B10202">
        <v>6</v>
      </c>
      <c r="C10202" t="s">
        <v>26523</v>
      </c>
      <c r="D10202">
        <v>6</v>
      </c>
      <c r="E10202" t="s">
        <v>6368</v>
      </c>
      <c r="F10202" t="s">
        <v>6368</v>
      </c>
      <c r="G10202">
        <v>6</v>
      </c>
    </row>
    <row r="10203" spans="1:7">
      <c r="A10203" t="s">
        <v>26524</v>
      </c>
      <c r="B10203">
        <v>4</v>
      </c>
      <c r="C10203" t="s">
        <v>26525</v>
      </c>
      <c r="D10203">
        <v>5</v>
      </c>
      <c r="E10203" t="s">
        <v>27</v>
      </c>
      <c r="F10203" t="s">
        <v>27</v>
      </c>
      <c r="G10203">
        <v>7</v>
      </c>
    </row>
    <row r="10204" spans="1:7">
      <c r="A10204" t="s">
        <v>26526</v>
      </c>
      <c r="B10204">
        <v>6</v>
      </c>
      <c r="C10204" t="s">
        <v>26527</v>
      </c>
      <c r="D10204">
        <v>6</v>
      </c>
      <c r="E10204" t="s">
        <v>6400</v>
      </c>
      <c r="F10204" t="s">
        <v>6400</v>
      </c>
      <c r="G10204">
        <v>6</v>
      </c>
    </row>
    <row r="10205" spans="1:7">
      <c r="A10205" t="s">
        <v>26528</v>
      </c>
      <c r="B10205">
        <v>5</v>
      </c>
      <c r="C10205" t="s">
        <v>26529</v>
      </c>
      <c r="D10205">
        <v>8</v>
      </c>
      <c r="E10205" t="s">
        <v>27</v>
      </c>
      <c r="F10205" t="s">
        <v>27</v>
      </c>
      <c r="G10205">
        <v>7</v>
      </c>
    </row>
    <row r="10206" spans="1:7">
      <c r="A10206" t="s">
        <v>26530</v>
      </c>
      <c r="B10206">
        <v>8</v>
      </c>
      <c r="C10206" t="s">
        <v>26531</v>
      </c>
      <c r="D10206">
        <v>14</v>
      </c>
      <c r="E10206" t="s">
        <v>34</v>
      </c>
      <c r="F10206" t="s">
        <v>34</v>
      </c>
      <c r="G10206">
        <v>13</v>
      </c>
    </row>
    <row r="10207" spans="1:7">
      <c r="A10207" t="s">
        <v>26532</v>
      </c>
      <c r="B10207">
        <v>6</v>
      </c>
      <c r="C10207" t="s">
        <v>26533</v>
      </c>
      <c r="D10207">
        <v>6</v>
      </c>
      <c r="E10207" t="s">
        <v>6368</v>
      </c>
      <c r="F10207" t="s">
        <v>6368</v>
      </c>
      <c r="G10207">
        <v>6</v>
      </c>
    </row>
    <row r="10208" spans="1:7">
      <c r="A10208" t="s">
        <v>26534</v>
      </c>
      <c r="B10208">
        <v>7</v>
      </c>
      <c r="C10208" t="s">
        <v>26535</v>
      </c>
      <c r="D10208">
        <v>7</v>
      </c>
      <c r="E10208" t="s">
        <v>27</v>
      </c>
      <c r="F10208" t="s">
        <v>27</v>
      </c>
      <c r="G10208">
        <v>7</v>
      </c>
    </row>
    <row r="10209" spans="1:7">
      <c r="A10209" t="s">
        <v>26536</v>
      </c>
      <c r="B10209">
        <v>7</v>
      </c>
      <c r="C10209" t="s">
        <v>26537</v>
      </c>
      <c r="D10209">
        <v>7</v>
      </c>
      <c r="E10209" t="s">
        <v>6368</v>
      </c>
      <c r="F10209" t="s">
        <v>6368</v>
      </c>
      <c r="G10209">
        <v>6</v>
      </c>
    </row>
    <row r="10210" spans="1:7">
      <c r="A10210" t="s">
        <v>26538</v>
      </c>
      <c r="B10210">
        <v>7</v>
      </c>
      <c r="C10210" t="s">
        <v>26539</v>
      </c>
      <c r="D10210">
        <v>5</v>
      </c>
      <c r="E10210" t="s">
        <v>6372</v>
      </c>
      <c r="F10210" t="s">
        <v>6372</v>
      </c>
      <c r="G10210">
        <v>6</v>
      </c>
    </row>
    <row r="10211" spans="1:7">
      <c r="A10211" t="s">
        <v>26540</v>
      </c>
      <c r="B10211">
        <v>7</v>
      </c>
      <c r="C10211" t="s">
        <v>26541</v>
      </c>
      <c r="D10211">
        <v>5</v>
      </c>
      <c r="E10211" t="s">
        <v>27</v>
      </c>
      <c r="F10211" t="s">
        <v>27</v>
      </c>
      <c r="G10211">
        <v>7</v>
      </c>
    </row>
    <row r="10212" spans="1:7">
      <c r="A10212" t="s">
        <v>26542</v>
      </c>
      <c r="B10212">
        <v>9</v>
      </c>
      <c r="C10212" t="s">
        <v>26543</v>
      </c>
      <c r="D10212">
        <v>9</v>
      </c>
      <c r="E10212" t="s">
        <v>6363</v>
      </c>
      <c r="F10212" t="s">
        <v>6363</v>
      </c>
      <c r="G10212">
        <v>9</v>
      </c>
    </row>
    <row r="10213" spans="1:7">
      <c r="A10213" t="s">
        <v>26544</v>
      </c>
      <c r="B10213">
        <v>4</v>
      </c>
      <c r="C10213" t="s">
        <v>26545</v>
      </c>
      <c r="D10213">
        <v>4</v>
      </c>
      <c r="E10213" t="s">
        <v>28</v>
      </c>
      <c r="F10213" t="s">
        <v>28</v>
      </c>
      <c r="G10213">
        <v>6</v>
      </c>
    </row>
    <row r="10214" spans="1:7">
      <c r="A10214" t="s">
        <v>26546</v>
      </c>
      <c r="B10214">
        <v>2</v>
      </c>
      <c r="C10214" t="s">
        <v>15908</v>
      </c>
      <c r="D10214">
        <v>9</v>
      </c>
      <c r="E10214" t="s">
        <v>6363</v>
      </c>
      <c r="F10214" t="s">
        <v>6363</v>
      </c>
      <c r="G10214">
        <v>9</v>
      </c>
    </row>
    <row r="10215" spans="1:7">
      <c r="A10215" t="s">
        <v>26547</v>
      </c>
      <c r="B10215">
        <v>5</v>
      </c>
      <c r="C10215" t="s">
        <v>26548</v>
      </c>
      <c r="D10215">
        <v>5</v>
      </c>
      <c r="E10215" t="s">
        <v>6402</v>
      </c>
      <c r="F10215" t="s">
        <v>6402</v>
      </c>
      <c r="G10215">
        <v>4</v>
      </c>
    </row>
    <row r="10216" spans="1:7">
      <c r="A10216" t="s">
        <v>26549</v>
      </c>
      <c r="B10216">
        <v>5</v>
      </c>
      <c r="C10216" t="s">
        <v>20601</v>
      </c>
      <c r="D10216">
        <v>6</v>
      </c>
      <c r="E10216" t="s">
        <v>6372</v>
      </c>
      <c r="F10216" t="s">
        <v>6372</v>
      </c>
      <c r="G10216">
        <v>6</v>
      </c>
    </row>
    <row r="10217" spans="1:7">
      <c r="A10217" t="s">
        <v>26550</v>
      </c>
      <c r="B10217">
        <v>5</v>
      </c>
      <c r="C10217" t="s">
        <v>26551</v>
      </c>
      <c r="D10217">
        <v>5</v>
      </c>
      <c r="E10217" t="s">
        <v>6400</v>
      </c>
      <c r="F10217" t="s">
        <v>6400</v>
      </c>
      <c r="G10217">
        <v>6</v>
      </c>
    </row>
    <row r="10218" spans="1:7">
      <c r="A10218" t="s">
        <v>26552</v>
      </c>
      <c r="B10218">
        <v>3</v>
      </c>
      <c r="C10218" t="s">
        <v>18460</v>
      </c>
      <c r="D10218">
        <v>6</v>
      </c>
      <c r="E10218" t="s">
        <v>6372</v>
      </c>
      <c r="F10218" t="s">
        <v>6372</v>
      </c>
      <c r="G10218">
        <v>6</v>
      </c>
    </row>
    <row r="10219" spans="1:7">
      <c r="A10219" t="s">
        <v>26553</v>
      </c>
      <c r="B10219">
        <v>7</v>
      </c>
      <c r="C10219" t="s">
        <v>26554</v>
      </c>
      <c r="D10219">
        <v>7</v>
      </c>
      <c r="E10219" t="s">
        <v>27</v>
      </c>
      <c r="F10219" t="s">
        <v>27</v>
      </c>
      <c r="G10219">
        <v>7</v>
      </c>
    </row>
    <row r="10220" spans="1:7">
      <c r="A10220" t="s">
        <v>26555</v>
      </c>
      <c r="B10220">
        <v>6</v>
      </c>
      <c r="C10220" t="s">
        <v>26556</v>
      </c>
      <c r="D10220">
        <v>6</v>
      </c>
      <c r="E10220" t="s">
        <v>6368</v>
      </c>
      <c r="F10220" t="s">
        <v>6368</v>
      </c>
      <c r="G10220">
        <v>6</v>
      </c>
    </row>
    <row r="10221" spans="1:7">
      <c r="A10221" t="s">
        <v>26557</v>
      </c>
      <c r="B10221">
        <v>6</v>
      </c>
      <c r="C10221" t="s">
        <v>26558</v>
      </c>
      <c r="D10221">
        <v>6</v>
      </c>
      <c r="E10221" t="s">
        <v>6372</v>
      </c>
      <c r="F10221" t="s">
        <v>6372</v>
      </c>
      <c r="G10221">
        <v>6</v>
      </c>
    </row>
    <row r="10222" spans="1:7">
      <c r="A10222" t="s">
        <v>26559</v>
      </c>
      <c r="B10222">
        <v>3</v>
      </c>
      <c r="C10222" t="s">
        <v>26560</v>
      </c>
      <c r="D10222">
        <v>7</v>
      </c>
      <c r="E10222" t="s">
        <v>6372</v>
      </c>
      <c r="F10222" t="s">
        <v>6372</v>
      </c>
      <c r="G10222">
        <v>6</v>
      </c>
    </row>
    <row r="10223" spans="1:7">
      <c r="A10223" t="s">
        <v>26561</v>
      </c>
      <c r="B10223">
        <v>2</v>
      </c>
      <c r="C10223" t="s">
        <v>16106</v>
      </c>
      <c r="D10223">
        <v>8</v>
      </c>
      <c r="E10223" t="s">
        <v>6363</v>
      </c>
      <c r="F10223" t="s">
        <v>6363</v>
      </c>
      <c r="G10223">
        <v>9</v>
      </c>
    </row>
    <row r="10224" spans="1:7">
      <c r="A10224" t="s">
        <v>26562</v>
      </c>
      <c r="B10224">
        <v>6</v>
      </c>
      <c r="C10224" t="s">
        <v>26563</v>
      </c>
      <c r="D10224">
        <v>6</v>
      </c>
      <c r="E10224" t="s">
        <v>6372</v>
      </c>
      <c r="F10224" t="s">
        <v>6372</v>
      </c>
      <c r="G10224">
        <v>6</v>
      </c>
    </row>
    <row r="10225" spans="1:7">
      <c r="A10225" t="s">
        <v>26564</v>
      </c>
      <c r="B10225">
        <v>8</v>
      </c>
      <c r="C10225" t="s">
        <v>26565</v>
      </c>
      <c r="D10225">
        <v>8</v>
      </c>
      <c r="E10225" t="s">
        <v>27</v>
      </c>
      <c r="F10225" t="s">
        <v>27</v>
      </c>
      <c r="G10225">
        <v>7</v>
      </c>
    </row>
    <row r="10226" spans="1:7">
      <c r="A10226" t="s">
        <v>26566</v>
      </c>
      <c r="B10226">
        <v>6</v>
      </c>
      <c r="C10226" t="s">
        <v>26567</v>
      </c>
      <c r="D10226">
        <v>6</v>
      </c>
      <c r="E10226" t="s">
        <v>6368</v>
      </c>
      <c r="F10226" t="s">
        <v>6368</v>
      </c>
      <c r="G10226">
        <v>6</v>
      </c>
    </row>
    <row r="10227" spans="1:7">
      <c r="A10227" t="s">
        <v>26568</v>
      </c>
      <c r="B10227">
        <v>6</v>
      </c>
      <c r="C10227" t="s">
        <v>26569</v>
      </c>
      <c r="D10227">
        <v>6</v>
      </c>
      <c r="E10227" t="s">
        <v>27</v>
      </c>
      <c r="F10227" t="s">
        <v>27</v>
      </c>
      <c r="G10227">
        <v>7</v>
      </c>
    </row>
    <row r="10228" spans="1:7">
      <c r="A10228" t="s">
        <v>26570</v>
      </c>
      <c r="B10228">
        <v>8</v>
      </c>
      <c r="C10228" t="s">
        <v>26571</v>
      </c>
      <c r="D10228">
        <v>9</v>
      </c>
      <c r="E10228" t="s">
        <v>6363</v>
      </c>
      <c r="F10228" t="s">
        <v>6363</v>
      </c>
      <c r="G10228">
        <v>9</v>
      </c>
    </row>
    <row r="10229" spans="1:7">
      <c r="A10229" t="s">
        <v>26572</v>
      </c>
      <c r="B10229">
        <v>4</v>
      </c>
      <c r="C10229" t="s">
        <v>22636</v>
      </c>
      <c r="D10229">
        <v>6</v>
      </c>
      <c r="E10229" t="s">
        <v>6372</v>
      </c>
      <c r="F10229" t="s">
        <v>6372</v>
      </c>
      <c r="G10229">
        <v>6</v>
      </c>
    </row>
    <row r="10230" spans="1:7">
      <c r="A10230" t="s">
        <v>26573</v>
      </c>
      <c r="B10230">
        <v>4</v>
      </c>
      <c r="C10230" t="s">
        <v>26574</v>
      </c>
      <c r="D10230">
        <v>5</v>
      </c>
      <c r="E10230" t="s">
        <v>6369</v>
      </c>
      <c r="F10230" t="s">
        <v>6369</v>
      </c>
      <c r="G10230">
        <v>3</v>
      </c>
    </row>
    <row r="10231" spans="1:7">
      <c r="A10231" t="s">
        <v>26575</v>
      </c>
      <c r="B10231">
        <v>5</v>
      </c>
      <c r="C10231" t="s">
        <v>26576</v>
      </c>
      <c r="D10231">
        <v>8</v>
      </c>
      <c r="E10231" t="s">
        <v>6363</v>
      </c>
      <c r="F10231" t="s">
        <v>6363</v>
      </c>
      <c r="G10231">
        <v>9</v>
      </c>
    </row>
    <row r="10232" spans="1:7">
      <c r="A10232" t="s">
        <v>26577</v>
      </c>
      <c r="B10232">
        <v>5</v>
      </c>
      <c r="C10232" t="s">
        <v>26578</v>
      </c>
      <c r="D10232">
        <v>5</v>
      </c>
      <c r="E10232" t="s">
        <v>6372</v>
      </c>
      <c r="F10232" t="s">
        <v>6372</v>
      </c>
      <c r="G10232">
        <v>6</v>
      </c>
    </row>
    <row r="10233" spans="1:7">
      <c r="A10233" t="s">
        <v>26579</v>
      </c>
      <c r="B10233">
        <v>9</v>
      </c>
      <c r="C10233" t="s">
        <v>26580</v>
      </c>
      <c r="D10233">
        <v>9</v>
      </c>
      <c r="E10233" t="s">
        <v>27</v>
      </c>
      <c r="F10233" t="s">
        <v>27</v>
      </c>
      <c r="G10233">
        <v>7</v>
      </c>
    </row>
    <row r="10234" spans="1:7">
      <c r="A10234" t="s">
        <v>26581</v>
      </c>
      <c r="B10234">
        <v>9</v>
      </c>
      <c r="C10234" t="s">
        <v>26582</v>
      </c>
      <c r="D10234">
        <v>9</v>
      </c>
      <c r="E10234" t="s">
        <v>27</v>
      </c>
      <c r="F10234" t="s">
        <v>27</v>
      </c>
      <c r="G10234">
        <v>7</v>
      </c>
    </row>
    <row r="10235" spans="1:7">
      <c r="A10235" t="s">
        <v>26583</v>
      </c>
      <c r="B10235">
        <v>6</v>
      </c>
      <c r="C10235" t="s">
        <v>6873</v>
      </c>
      <c r="D10235">
        <v>10</v>
      </c>
      <c r="E10235" t="s">
        <v>6395</v>
      </c>
      <c r="F10235" t="s">
        <v>6395</v>
      </c>
      <c r="G10235">
        <v>13</v>
      </c>
    </row>
    <row r="10236" spans="1:7">
      <c r="A10236" t="s">
        <v>26584</v>
      </c>
      <c r="B10236">
        <v>4</v>
      </c>
      <c r="C10236" t="s">
        <v>26585</v>
      </c>
      <c r="D10236">
        <v>6</v>
      </c>
      <c r="E10236" t="s">
        <v>27</v>
      </c>
      <c r="F10236" t="s">
        <v>27</v>
      </c>
      <c r="G10236">
        <v>7</v>
      </c>
    </row>
    <row r="10237" spans="1:7">
      <c r="A10237" t="s">
        <v>26586</v>
      </c>
      <c r="B10237">
        <v>6</v>
      </c>
      <c r="C10237" t="s">
        <v>26587</v>
      </c>
      <c r="D10237">
        <v>6</v>
      </c>
      <c r="E10237" t="s">
        <v>6400</v>
      </c>
      <c r="F10237" t="s">
        <v>6400</v>
      </c>
      <c r="G10237">
        <v>6</v>
      </c>
    </row>
    <row r="10238" spans="1:7">
      <c r="A10238" t="s">
        <v>26588</v>
      </c>
      <c r="B10238">
        <v>5</v>
      </c>
      <c r="C10238" t="s">
        <v>26589</v>
      </c>
      <c r="D10238">
        <v>5</v>
      </c>
      <c r="E10238" t="s">
        <v>6368</v>
      </c>
      <c r="F10238" t="s">
        <v>6368</v>
      </c>
      <c r="G10238">
        <v>6</v>
      </c>
    </row>
    <row r="10239" spans="1:7">
      <c r="A10239" t="s">
        <v>26590</v>
      </c>
      <c r="B10239">
        <v>8</v>
      </c>
      <c r="C10239" t="s">
        <v>26591</v>
      </c>
      <c r="D10239">
        <v>10</v>
      </c>
      <c r="E10239" t="s">
        <v>6368</v>
      </c>
      <c r="F10239" t="s">
        <v>6368</v>
      </c>
      <c r="G10239">
        <v>6</v>
      </c>
    </row>
    <row r="10240" spans="1:7">
      <c r="A10240" t="s">
        <v>26592</v>
      </c>
      <c r="B10240">
        <v>7</v>
      </c>
      <c r="C10240" t="s">
        <v>26593</v>
      </c>
      <c r="D10240">
        <v>7</v>
      </c>
      <c r="E10240" t="s">
        <v>27</v>
      </c>
      <c r="F10240" t="s">
        <v>27</v>
      </c>
      <c r="G10240">
        <v>7</v>
      </c>
    </row>
    <row r="10241" spans="1:7">
      <c r="A10241" t="s">
        <v>26594</v>
      </c>
      <c r="B10241">
        <v>6</v>
      </c>
      <c r="C10241" t="s">
        <v>26595</v>
      </c>
      <c r="D10241">
        <v>7</v>
      </c>
      <c r="E10241" t="s">
        <v>6372</v>
      </c>
      <c r="F10241" t="s">
        <v>6372</v>
      </c>
      <c r="G10241">
        <v>6</v>
      </c>
    </row>
    <row r="10242" spans="1:7">
      <c r="A10242" t="s">
        <v>26596</v>
      </c>
      <c r="B10242">
        <v>7</v>
      </c>
      <c r="C10242" t="s">
        <v>26597</v>
      </c>
      <c r="D10242">
        <v>7</v>
      </c>
      <c r="E10242" t="s">
        <v>28</v>
      </c>
      <c r="F10242" t="s">
        <v>28</v>
      </c>
      <c r="G10242">
        <v>6</v>
      </c>
    </row>
    <row r="10243" spans="1:7">
      <c r="A10243" t="s">
        <v>26598</v>
      </c>
      <c r="B10243">
        <v>2</v>
      </c>
      <c r="C10243" t="s">
        <v>26599</v>
      </c>
      <c r="D10243">
        <v>6</v>
      </c>
      <c r="E10243" t="s">
        <v>6372</v>
      </c>
      <c r="F10243" t="s">
        <v>6372</v>
      </c>
      <c r="G10243">
        <v>6</v>
      </c>
    </row>
    <row r="10244" spans="1:7">
      <c r="A10244" t="s">
        <v>26600</v>
      </c>
      <c r="B10244">
        <v>4</v>
      </c>
      <c r="C10244" t="s">
        <v>9827</v>
      </c>
      <c r="D10244">
        <v>6</v>
      </c>
      <c r="E10244" t="s">
        <v>28</v>
      </c>
      <c r="F10244" t="s">
        <v>28</v>
      </c>
      <c r="G10244">
        <v>6</v>
      </c>
    </row>
    <row r="10245" spans="1:7">
      <c r="A10245" t="s">
        <v>26601</v>
      </c>
      <c r="B10245">
        <v>6</v>
      </c>
      <c r="C10245" t="s">
        <v>26602</v>
      </c>
      <c r="D10245">
        <v>6</v>
      </c>
      <c r="E10245" t="s">
        <v>6368</v>
      </c>
      <c r="F10245" t="s">
        <v>6368</v>
      </c>
      <c r="G10245">
        <v>6</v>
      </c>
    </row>
    <row r="10246" spans="1:7">
      <c r="A10246" t="s">
        <v>26603</v>
      </c>
      <c r="B10246">
        <v>2</v>
      </c>
      <c r="C10246" t="s">
        <v>20956</v>
      </c>
      <c r="D10246">
        <v>6</v>
      </c>
      <c r="E10246" t="s">
        <v>6372</v>
      </c>
      <c r="F10246" t="s">
        <v>6372</v>
      </c>
      <c r="G10246">
        <v>6</v>
      </c>
    </row>
    <row r="10247" spans="1:7">
      <c r="A10247" t="s">
        <v>26604</v>
      </c>
      <c r="B10247">
        <v>6</v>
      </c>
      <c r="C10247" t="s">
        <v>26605</v>
      </c>
      <c r="D10247">
        <v>6</v>
      </c>
      <c r="E10247" t="s">
        <v>27</v>
      </c>
      <c r="F10247" t="s">
        <v>27</v>
      </c>
      <c r="G10247">
        <v>7</v>
      </c>
    </row>
    <row r="10248" spans="1:7">
      <c r="A10248" t="s">
        <v>26606</v>
      </c>
      <c r="B10248">
        <v>22</v>
      </c>
      <c r="C10248" t="s">
        <v>26607</v>
      </c>
      <c r="D10248">
        <v>18</v>
      </c>
      <c r="E10248" t="s">
        <v>31</v>
      </c>
      <c r="F10248" t="s">
        <v>31</v>
      </c>
      <c r="G10248">
        <v>24</v>
      </c>
    </row>
    <row r="10249" spans="1:7">
      <c r="A10249" t="s">
        <v>26608</v>
      </c>
      <c r="B10249">
        <v>6</v>
      </c>
      <c r="C10249" t="s">
        <v>26609</v>
      </c>
      <c r="D10249">
        <v>6</v>
      </c>
      <c r="E10249" t="s">
        <v>28</v>
      </c>
      <c r="F10249" t="s">
        <v>28</v>
      </c>
      <c r="G10249">
        <v>6</v>
      </c>
    </row>
    <row r="10250" spans="1:7">
      <c r="A10250" t="s">
        <v>26610</v>
      </c>
      <c r="B10250">
        <v>4</v>
      </c>
      <c r="C10250" t="s">
        <v>26611</v>
      </c>
      <c r="D10250">
        <v>9</v>
      </c>
      <c r="E10250" t="s">
        <v>6363</v>
      </c>
      <c r="F10250" t="s">
        <v>6363</v>
      </c>
      <c r="G10250">
        <v>9</v>
      </c>
    </row>
    <row r="10251" spans="1:7">
      <c r="A10251" t="s">
        <v>26612</v>
      </c>
      <c r="B10251">
        <v>10</v>
      </c>
      <c r="C10251" t="s">
        <v>26613</v>
      </c>
      <c r="D10251">
        <v>10</v>
      </c>
      <c r="E10251" t="s">
        <v>6397</v>
      </c>
      <c r="F10251" t="s">
        <v>6397</v>
      </c>
      <c r="G10251">
        <v>11</v>
      </c>
    </row>
    <row r="10252" spans="1:7">
      <c r="A10252" t="s">
        <v>26614</v>
      </c>
      <c r="B10252">
        <v>3</v>
      </c>
      <c r="C10252" t="s">
        <v>15670</v>
      </c>
      <c r="D10252">
        <v>8</v>
      </c>
      <c r="E10252" t="s">
        <v>6372</v>
      </c>
      <c r="F10252" t="s">
        <v>6372</v>
      </c>
      <c r="G10252">
        <v>6</v>
      </c>
    </row>
    <row r="10253" spans="1:7">
      <c r="A10253" t="s">
        <v>26615</v>
      </c>
      <c r="B10253">
        <v>11</v>
      </c>
      <c r="C10253" t="s">
        <v>26616</v>
      </c>
      <c r="D10253">
        <v>11</v>
      </c>
      <c r="E10253" t="s">
        <v>6397</v>
      </c>
      <c r="F10253" t="s">
        <v>6397</v>
      </c>
      <c r="G10253">
        <v>11</v>
      </c>
    </row>
    <row r="10254" spans="1:7">
      <c r="A10254" t="s">
        <v>26617</v>
      </c>
      <c r="B10254">
        <v>9</v>
      </c>
      <c r="C10254" t="s">
        <v>26618</v>
      </c>
      <c r="D10254">
        <v>9</v>
      </c>
      <c r="E10254" t="s">
        <v>6395</v>
      </c>
      <c r="F10254" t="s">
        <v>6395</v>
      </c>
      <c r="G10254">
        <v>13</v>
      </c>
    </row>
    <row r="10255" spans="1:7">
      <c r="A10255" t="s">
        <v>26619</v>
      </c>
      <c r="B10255">
        <v>7</v>
      </c>
      <c r="C10255" t="s">
        <v>26620</v>
      </c>
      <c r="D10255">
        <v>7</v>
      </c>
      <c r="E10255" t="s">
        <v>27</v>
      </c>
      <c r="F10255" t="s">
        <v>27</v>
      </c>
      <c r="G10255">
        <v>7</v>
      </c>
    </row>
    <row r="10256" spans="1:7">
      <c r="A10256" t="s">
        <v>26621</v>
      </c>
      <c r="B10256">
        <v>5</v>
      </c>
      <c r="C10256" t="s">
        <v>26622</v>
      </c>
      <c r="D10256">
        <v>5</v>
      </c>
      <c r="E10256" t="s">
        <v>6372</v>
      </c>
      <c r="F10256" t="s">
        <v>6372</v>
      </c>
      <c r="G10256">
        <v>6</v>
      </c>
    </row>
    <row r="10257" spans="1:7">
      <c r="A10257" t="s">
        <v>26623</v>
      </c>
      <c r="B10257">
        <v>8</v>
      </c>
      <c r="C10257" t="s">
        <v>26624</v>
      </c>
      <c r="D10257">
        <v>8</v>
      </c>
      <c r="E10257" t="s">
        <v>6400</v>
      </c>
      <c r="F10257" t="s">
        <v>6400</v>
      </c>
      <c r="G10257">
        <v>6</v>
      </c>
    </row>
    <row r="10258" spans="1:7">
      <c r="A10258" t="s">
        <v>26625</v>
      </c>
      <c r="B10258">
        <v>5</v>
      </c>
      <c r="C10258" t="s">
        <v>26626</v>
      </c>
      <c r="D10258">
        <v>5</v>
      </c>
      <c r="E10258" t="s">
        <v>6372</v>
      </c>
      <c r="F10258" t="s">
        <v>6372</v>
      </c>
      <c r="G10258">
        <v>6</v>
      </c>
    </row>
    <row r="10259" spans="1:7">
      <c r="A10259" t="s">
        <v>26627</v>
      </c>
      <c r="B10259">
        <v>7</v>
      </c>
      <c r="C10259" t="s">
        <v>26628</v>
      </c>
      <c r="D10259">
        <v>7</v>
      </c>
      <c r="E10259" t="s">
        <v>6400</v>
      </c>
      <c r="F10259" t="s">
        <v>6400</v>
      </c>
      <c r="G10259">
        <v>6</v>
      </c>
    </row>
    <row r="10260" spans="1:7">
      <c r="A10260" t="s">
        <v>26629</v>
      </c>
      <c r="B10260">
        <v>29</v>
      </c>
      <c r="C10260" t="s">
        <v>26630</v>
      </c>
      <c r="D10260">
        <v>36</v>
      </c>
      <c r="E10260" t="s">
        <v>6364</v>
      </c>
      <c r="F10260" t="s">
        <v>6364</v>
      </c>
      <c r="G10260">
        <v>29</v>
      </c>
    </row>
    <row r="10261" spans="1:7">
      <c r="A10261" t="s">
        <v>26631</v>
      </c>
      <c r="B10261">
        <v>9</v>
      </c>
      <c r="C10261" t="s">
        <v>26632</v>
      </c>
      <c r="D10261">
        <v>9</v>
      </c>
      <c r="E10261" t="s">
        <v>6363</v>
      </c>
      <c r="F10261" t="s">
        <v>6363</v>
      </c>
      <c r="G10261">
        <v>9</v>
      </c>
    </row>
    <row r="10262" spans="1:7">
      <c r="A10262" t="s">
        <v>26633</v>
      </c>
      <c r="B10262">
        <v>5</v>
      </c>
      <c r="C10262" t="s">
        <v>26634</v>
      </c>
      <c r="D10262">
        <v>6</v>
      </c>
      <c r="E10262" t="s">
        <v>6363</v>
      </c>
      <c r="F10262" t="s">
        <v>6363</v>
      </c>
      <c r="G10262">
        <v>9</v>
      </c>
    </row>
    <row r="10263" spans="1:7">
      <c r="A10263" t="s">
        <v>26635</v>
      </c>
      <c r="B10263">
        <v>7</v>
      </c>
      <c r="C10263" t="s">
        <v>26636</v>
      </c>
      <c r="D10263">
        <v>7</v>
      </c>
      <c r="E10263" t="s">
        <v>28</v>
      </c>
      <c r="F10263" t="s">
        <v>28</v>
      </c>
      <c r="G10263">
        <v>6</v>
      </c>
    </row>
    <row r="10264" spans="1:7">
      <c r="A10264" t="s">
        <v>26637</v>
      </c>
      <c r="B10264">
        <v>5</v>
      </c>
      <c r="C10264" t="s">
        <v>26638</v>
      </c>
      <c r="D10264">
        <v>7</v>
      </c>
      <c r="E10264" t="s">
        <v>6372</v>
      </c>
      <c r="F10264" t="s">
        <v>6372</v>
      </c>
      <c r="G10264">
        <v>6</v>
      </c>
    </row>
    <row r="10265" spans="1:7">
      <c r="A10265" t="s">
        <v>26639</v>
      </c>
      <c r="B10265">
        <v>2</v>
      </c>
      <c r="C10265" t="s">
        <v>17975</v>
      </c>
      <c r="D10265">
        <v>8</v>
      </c>
      <c r="E10265" t="s">
        <v>6372</v>
      </c>
      <c r="F10265" t="s">
        <v>6372</v>
      </c>
      <c r="G10265">
        <v>6</v>
      </c>
    </row>
    <row r="10266" spans="1:7">
      <c r="A10266" t="s">
        <v>26640</v>
      </c>
      <c r="B10266">
        <v>4</v>
      </c>
      <c r="C10266" t="s">
        <v>8949</v>
      </c>
      <c r="D10266">
        <v>7</v>
      </c>
      <c r="E10266" t="s">
        <v>27</v>
      </c>
      <c r="F10266" t="s">
        <v>27</v>
      </c>
      <c r="G10266">
        <v>7</v>
      </c>
    </row>
    <row r="10267" spans="1:7">
      <c r="A10267" t="s">
        <v>26641</v>
      </c>
      <c r="B10267">
        <v>4</v>
      </c>
      <c r="C10267" t="s">
        <v>26642</v>
      </c>
      <c r="D10267">
        <v>13</v>
      </c>
      <c r="E10267" t="s">
        <v>6395</v>
      </c>
      <c r="F10267" t="s">
        <v>6395</v>
      </c>
      <c r="G10267">
        <v>13</v>
      </c>
    </row>
    <row r="10268" spans="1:7">
      <c r="A10268" t="s">
        <v>26643</v>
      </c>
      <c r="B10268">
        <v>5</v>
      </c>
      <c r="C10268" t="s">
        <v>26644</v>
      </c>
      <c r="D10268">
        <v>5</v>
      </c>
      <c r="E10268" t="s">
        <v>27</v>
      </c>
      <c r="F10268" t="s">
        <v>27</v>
      </c>
      <c r="G10268">
        <v>7</v>
      </c>
    </row>
    <row r="10269" spans="1:7">
      <c r="A10269" t="s">
        <v>26645</v>
      </c>
      <c r="B10269">
        <v>8</v>
      </c>
      <c r="C10269" t="s">
        <v>26646</v>
      </c>
      <c r="D10269">
        <v>8</v>
      </c>
      <c r="E10269" t="s">
        <v>6363</v>
      </c>
      <c r="F10269" t="s">
        <v>6363</v>
      </c>
      <c r="G10269">
        <v>9</v>
      </c>
    </row>
    <row r="10270" spans="1:7">
      <c r="A10270" t="s">
        <v>26647</v>
      </c>
      <c r="B10270">
        <v>7</v>
      </c>
      <c r="C10270" t="s">
        <v>26648</v>
      </c>
      <c r="D10270">
        <v>10</v>
      </c>
      <c r="E10270" t="s">
        <v>6399</v>
      </c>
      <c r="F10270" t="s">
        <v>6399</v>
      </c>
      <c r="G10270">
        <v>18</v>
      </c>
    </row>
    <row r="10271" spans="1:7">
      <c r="A10271" t="s">
        <v>26649</v>
      </c>
      <c r="B10271">
        <v>5</v>
      </c>
      <c r="C10271" t="s">
        <v>26650</v>
      </c>
      <c r="D10271">
        <v>6</v>
      </c>
      <c r="E10271" t="s">
        <v>6372</v>
      </c>
      <c r="F10271" t="s">
        <v>6372</v>
      </c>
      <c r="G10271">
        <v>6</v>
      </c>
    </row>
    <row r="10272" spans="1:7">
      <c r="A10272" t="s">
        <v>26651</v>
      </c>
      <c r="B10272">
        <v>7</v>
      </c>
      <c r="C10272" t="s">
        <v>26652</v>
      </c>
      <c r="D10272">
        <v>7</v>
      </c>
      <c r="E10272" t="s">
        <v>27</v>
      </c>
      <c r="F10272" t="s">
        <v>27</v>
      </c>
      <c r="G10272">
        <v>7</v>
      </c>
    </row>
    <row r="10273" spans="1:7">
      <c r="A10273" t="s">
        <v>26653</v>
      </c>
      <c r="B10273">
        <v>6</v>
      </c>
      <c r="C10273" t="s">
        <v>26654</v>
      </c>
      <c r="D10273">
        <v>6</v>
      </c>
      <c r="E10273" t="s">
        <v>28</v>
      </c>
      <c r="F10273" t="s">
        <v>28</v>
      </c>
      <c r="G10273">
        <v>6</v>
      </c>
    </row>
    <row r="10274" spans="1:7">
      <c r="A10274" t="s">
        <v>26655</v>
      </c>
      <c r="B10274">
        <v>2</v>
      </c>
      <c r="C10274" t="s">
        <v>15670</v>
      </c>
      <c r="D10274">
        <v>8</v>
      </c>
      <c r="E10274" t="s">
        <v>6372</v>
      </c>
      <c r="F10274" t="s">
        <v>6372</v>
      </c>
      <c r="G10274">
        <v>6</v>
      </c>
    </row>
    <row r="10275" spans="1:7">
      <c r="A10275" t="s">
        <v>26656</v>
      </c>
      <c r="B10275">
        <v>6</v>
      </c>
      <c r="C10275" t="s">
        <v>26657</v>
      </c>
      <c r="D10275">
        <v>6</v>
      </c>
      <c r="E10275" t="s">
        <v>6372</v>
      </c>
      <c r="F10275" t="s">
        <v>6372</v>
      </c>
      <c r="G10275">
        <v>6</v>
      </c>
    </row>
    <row r="10276" spans="1:7">
      <c r="A10276" t="s">
        <v>26658</v>
      </c>
      <c r="B10276">
        <v>4</v>
      </c>
      <c r="C10276" t="s">
        <v>26659</v>
      </c>
      <c r="D10276">
        <v>5</v>
      </c>
      <c r="E10276" t="s">
        <v>6402</v>
      </c>
      <c r="F10276" t="s">
        <v>6402</v>
      </c>
      <c r="G10276">
        <v>4</v>
      </c>
    </row>
    <row r="10277" spans="1:7">
      <c r="A10277" t="s">
        <v>26660</v>
      </c>
      <c r="B10277">
        <v>8</v>
      </c>
      <c r="C10277" t="s">
        <v>16926</v>
      </c>
      <c r="D10277">
        <v>12</v>
      </c>
      <c r="E10277" t="s">
        <v>6395</v>
      </c>
      <c r="F10277" t="s">
        <v>6395</v>
      </c>
      <c r="G10277">
        <v>13</v>
      </c>
    </row>
    <row r="10278" spans="1:7">
      <c r="A10278" t="s">
        <v>26661</v>
      </c>
      <c r="B10278">
        <v>8</v>
      </c>
      <c r="C10278" t="s">
        <v>26662</v>
      </c>
      <c r="D10278">
        <v>8</v>
      </c>
      <c r="E10278" t="s">
        <v>6363</v>
      </c>
      <c r="F10278" t="s">
        <v>6363</v>
      </c>
      <c r="G10278">
        <v>9</v>
      </c>
    </row>
    <row r="10279" spans="1:7">
      <c r="A10279" t="s">
        <v>26663</v>
      </c>
      <c r="B10279">
        <v>4</v>
      </c>
      <c r="C10279" t="s">
        <v>16457</v>
      </c>
      <c r="D10279">
        <v>10</v>
      </c>
      <c r="E10279" t="s">
        <v>6397</v>
      </c>
      <c r="F10279" t="s">
        <v>6397</v>
      </c>
      <c r="G10279">
        <v>11</v>
      </c>
    </row>
    <row r="10280" spans="1:7">
      <c r="A10280" t="s">
        <v>26664</v>
      </c>
      <c r="B10280">
        <v>6</v>
      </c>
      <c r="C10280" t="s">
        <v>26665</v>
      </c>
      <c r="D10280">
        <v>6</v>
      </c>
      <c r="E10280" t="s">
        <v>6372</v>
      </c>
      <c r="F10280" t="s">
        <v>6372</v>
      </c>
      <c r="G10280">
        <v>6</v>
      </c>
    </row>
    <row r="10281" spans="1:7">
      <c r="A10281" t="s">
        <v>26666</v>
      </c>
      <c r="B10281">
        <v>6</v>
      </c>
      <c r="C10281" t="s">
        <v>26667</v>
      </c>
      <c r="D10281">
        <v>6</v>
      </c>
      <c r="E10281" t="s">
        <v>6368</v>
      </c>
      <c r="F10281" t="s">
        <v>6368</v>
      </c>
      <c r="G10281">
        <v>6</v>
      </c>
    </row>
    <row r="10282" spans="1:7">
      <c r="A10282" t="s">
        <v>26668</v>
      </c>
      <c r="B10282">
        <v>2</v>
      </c>
      <c r="C10282" t="s">
        <v>12248</v>
      </c>
      <c r="D10282">
        <v>7</v>
      </c>
      <c r="E10282" t="s">
        <v>6368</v>
      </c>
      <c r="F10282" t="s">
        <v>6368</v>
      </c>
      <c r="G10282">
        <v>6</v>
      </c>
    </row>
    <row r="10283" spans="1:7">
      <c r="A10283" t="s">
        <v>26669</v>
      </c>
      <c r="B10283">
        <v>5</v>
      </c>
      <c r="C10283" t="s">
        <v>26670</v>
      </c>
      <c r="D10283">
        <v>5</v>
      </c>
      <c r="E10283" t="s">
        <v>27</v>
      </c>
      <c r="F10283" t="s">
        <v>27</v>
      </c>
      <c r="G10283">
        <v>7</v>
      </c>
    </row>
    <row r="10284" spans="1:7">
      <c r="A10284" t="s">
        <v>26671</v>
      </c>
      <c r="B10284">
        <v>7</v>
      </c>
      <c r="C10284" t="s">
        <v>26672</v>
      </c>
      <c r="D10284">
        <v>15</v>
      </c>
      <c r="E10284" t="s">
        <v>6395</v>
      </c>
      <c r="F10284" t="s">
        <v>6395</v>
      </c>
      <c r="G10284">
        <v>13</v>
      </c>
    </row>
    <row r="10285" spans="1:7">
      <c r="A10285" t="s">
        <v>26673</v>
      </c>
      <c r="B10285">
        <v>6</v>
      </c>
      <c r="C10285" t="s">
        <v>26674</v>
      </c>
      <c r="D10285">
        <v>6</v>
      </c>
      <c r="E10285" t="s">
        <v>6368</v>
      </c>
      <c r="F10285" t="s">
        <v>6368</v>
      </c>
      <c r="G10285">
        <v>6</v>
      </c>
    </row>
    <row r="10286" spans="1:7">
      <c r="A10286" t="s">
        <v>26675</v>
      </c>
      <c r="B10286">
        <v>7</v>
      </c>
      <c r="C10286" t="s">
        <v>14259</v>
      </c>
      <c r="D10286">
        <v>9</v>
      </c>
      <c r="E10286" t="s">
        <v>6363</v>
      </c>
      <c r="F10286" t="s">
        <v>6363</v>
      </c>
      <c r="G10286">
        <v>9</v>
      </c>
    </row>
    <row r="10287" spans="1:7">
      <c r="A10287" t="s">
        <v>26676</v>
      </c>
      <c r="B10287">
        <v>11</v>
      </c>
      <c r="C10287" t="s">
        <v>26677</v>
      </c>
      <c r="D10287">
        <v>6</v>
      </c>
      <c r="E10287" t="s">
        <v>30</v>
      </c>
      <c r="F10287" t="s">
        <v>30</v>
      </c>
      <c r="G10287">
        <v>3</v>
      </c>
    </row>
    <row r="10288" spans="1:7">
      <c r="A10288" t="s">
        <v>26678</v>
      </c>
      <c r="B10288">
        <v>3</v>
      </c>
      <c r="C10288" t="s">
        <v>20232</v>
      </c>
      <c r="D10288">
        <v>8</v>
      </c>
      <c r="E10288" t="s">
        <v>6372</v>
      </c>
      <c r="F10288" t="s">
        <v>6372</v>
      </c>
      <c r="G10288">
        <v>6</v>
      </c>
    </row>
    <row r="10289" spans="1:7">
      <c r="A10289" t="s">
        <v>26679</v>
      </c>
      <c r="B10289">
        <v>4</v>
      </c>
      <c r="C10289" t="s">
        <v>26680</v>
      </c>
      <c r="D10289">
        <v>9</v>
      </c>
      <c r="E10289" t="s">
        <v>34</v>
      </c>
      <c r="F10289" t="s">
        <v>34</v>
      </c>
      <c r="G10289">
        <v>13</v>
      </c>
    </row>
    <row r="10290" spans="1:7">
      <c r="A10290" t="s">
        <v>26681</v>
      </c>
      <c r="B10290">
        <v>17</v>
      </c>
      <c r="C10290" t="s">
        <v>26682</v>
      </c>
      <c r="D10290">
        <v>36</v>
      </c>
      <c r="E10290" t="s">
        <v>6362</v>
      </c>
      <c r="F10290" t="s">
        <v>6362</v>
      </c>
      <c r="G10290">
        <v>32</v>
      </c>
    </row>
    <row r="10291" spans="1:7">
      <c r="A10291" t="s">
        <v>26683</v>
      </c>
      <c r="B10291">
        <v>36</v>
      </c>
      <c r="C10291" t="s">
        <v>26684</v>
      </c>
      <c r="D10291">
        <v>35</v>
      </c>
      <c r="E10291" t="s">
        <v>6374</v>
      </c>
      <c r="F10291" t="s">
        <v>6374</v>
      </c>
      <c r="G10291">
        <v>29</v>
      </c>
    </row>
    <row r="10292" spans="1:7">
      <c r="A10292" t="s">
        <v>26685</v>
      </c>
      <c r="B10292">
        <v>7</v>
      </c>
      <c r="C10292" t="s">
        <v>26686</v>
      </c>
      <c r="D10292">
        <v>7</v>
      </c>
      <c r="E10292" t="s">
        <v>27</v>
      </c>
      <c r="F10292" t="s">
        <v>27</v>
      </c>
      <c r="G10292">
        <v>7</v>
      </c>
    </row>
    <row r="10293" spans="1:7">
      <c r="A10293" t="s">
        <v>26687</v>
      </c>
      <c r="B10293">
        <v>7</v>
      </c>
      <c r="C10293" t="s">
        <v>26688</v>
      </c>
      <c r="D10293">
        <v>7</v>
      </c>
      <c r="E10293" t="s">
        <v>6372</v>
      </c>
      <c r="F10293" t="s">
        <v>6372</v>
      </c>
      <c r="G10293">
        <v>6</v>
      </c>
    </row>
    <row r="10294" spans="1:7">
      <c r="A10294" t="s">
        <v>26689</v>
      </c>
      <c r="B10294">
        <v>3</v>
      </c>
      <c r="C10294" t="s">
        <v>26690</v>
      </c>
      <c r="D10294">
        <v>7</v>
      </c>
      <c r="E10294" t="s">
        <v>6372</v>
      </c>
      <c r="F10294" t="s">
        <v>6372</v>
      </c>
      <c r="G10294">
        <v>6</v>
      </c>
    </row>
    <row r="10295" spans="1:7">
      <c r="A10295" t="s">
        <v>26691</v>
      </c>
      <c r="B10295">
        <v>7</v>
      </c>
      <c r="C10295" t="s">
        <v>26692</v>
      </c>
      <c r="D10295">
        <v>7</v>
      </c>
      <c r="E10295" t="s">
        <v>27</v>
      </c>
      <c r="F10295" t="s">
        <v>27</v>
      </c>
      <c r="G10295">
        <v>7</v>
      </c>
    </row>
    <row r="10296" spans="1:7">
      <c r="A10296" t="s">
        <v>26693</v>
      </c>
      <c r="B10296">
        <v>12</v>
      </c>
      <c r="C10296" t="s">
        <v>26694</v>
      </c>
      <c r="D10296">
        <v>12</v>
      </c>
      <c r="E10296" t="s">
        <v>6397</v>
      </c>
      <c r="F10296" t="s">
        <v>6397</v>
      </c>
      <c r="G10296">
        <v>11</v>
      </c>
    </row>
    <row r="10297" spans="1:7">
      <c r="A10297" t="s">
        <v>26695</v>
      </c>
      <c r="B10297">
        <v>10</v>
      </c>
      <c r="C10297" t="s">
        <v>21793</v>
      </c>
      <c r="D10297">
        <v>10</v>
      </c>
      <c r="E10297" t="s">
        <v>6397</v>
      </c>
      <c r="F10297" t="s">
        <v>6397</v>
      </c>
      <c r="G10297">
        <v>11</v>
      </c>
    </row>
    <row r="10298" spans="1:7">
      <c r="A10298" t="s">
        <v>26696</v>
      </c>
      <c r="B10298">
        <v>6</v>
      </c>
      <c r="C10298" t="s">
        <v>26697</v>
      </c>
      <c r="D10298">
        <v>6</v>
      </c>
      <c r="E10298" t="s">
        <v>6368</v>
      </c>
      <c r="F10298" t="s">
        <v>6368</v>
      </c>
      <c r="G10298">
        <v>6</v>
      </c>
    </row>
    <row r="10299" spans="1:7">
      <c r="A10299" t="s">
        <v>26698</v>
      </c>
      <c r="B10299">
        <v>5</v>
      </c>
      <c r="C10299" t="s">
        <v>26699</v>
      </c>
      <c r="D10299">
        <v>5</v>
      </c>
      <c r="E10299" t="s">
        <v>6368</v>
      </c>
      <c r="F10299" t="s">
        <v>6368</v>
      </c>
      <c r="G10299">
        <v>6</v>
      </c>
    </row>
    <row r="10300" spans="1:7">
      <c r="A10300" t="s">
        <v>26700</v>
      </c>
      <c r="B10300">
        <v>7</v>
      </c>
      <c r="C10300" t="s">
        <v>26701</v>
      </c>
      <c r="D10300">
        <v>7</v>
      </c>
      <c r="E10300" t="s">
        <v>27</v>
      </c>
      <c r="F10300" t="s">
        <v>27</v>
      </c>
      <c r="G10300">
        <v>7</v>
      </c>
    </row>
    <row r="10301" spans="1:7">
      <c r="A10301" t="s">
        <v>26702</v>
      </c>
      <c r="B10301">
        <v>5</v>
      </c>
      <c r="C10301" t="s">
        <v>26703</v>
      </c>
      <c r="D10301">
        <v>5</v>
      </c>
      <c r="E10301" t="s">
        <v>28</v>
      </c>
      <c r="F10301" t="s">
        <v>28</v>
      </c>
      <c r="G10301">
        <v>6</v>
      </c>
    </row>
    <row r="10302" spans="1:7">
      <c r="A10302" t="s">
        <v>26704</v>
      </c>
      <c r="B10302">
        <v>6</v>
      </c>
      <c r="C10302" t="s">
        <v>26705</v>
      </c>
      <c r="D10302">
        <v>6.5</v>
      </c>
      <c r="E10302" t="s">
        <v>27</v>
      </c>
      <c r="F10302" t="s">
        <v>27</v>
      </c>
      <c r="G10302">
        <v>7</v>
      </c>
    </row>
    <row r="10303" spans="1:7">
      <c r="A10303" t="s">
        <v>26706</v>
      </c>
      <c r="B10303">
        <v>8</v>
      </c>
      <c r="C10303" t="s">
        <v>26707</v>
      </c>
      <c r="D10303">
        <v>7</v>
      </c>
      <c r="E10303" t="s">
        <v>27</v>
      </c>
      <c r="F10303" t="s">
        <v>27</v>
      </c>
      <c r="G10303">
        <v>7</v>
      </c>
    </row>
    <row r="10304" spans="1:7">
      <c r="A10304" t="s">
        <v>26708</v>
      </c>
      <c r="B10304">
        <v>7</v>
      </c>
      <c r="C10304" t="s">
        <v>26709</v>
      </c>
      <c r="D10304">
        <v>7</v>
      </c>
      <c r="E10304" t="s">
        <v>27</v>
      </c>
      <c r="F10304" t="s">
        <v>27</v>
      </c>
      <c r="G10304">
        <v>7</v>
      </c>
    </row>
    <row r="10305" spans="1:7">
      <c r="A10305" t="s">
        <v>26710</v>
      </c>
      <c r="B10305">
        <v>4</v>
      </c>
      <c r="C10305" t="s">
        <v>26711</v>
      </c>
      <c r="D10305">
        <v>4</v>
      </c>
      <c r="E10305" t="s">
        <v>6400</v>
      </c>
      <c r="F10305" t="s">
        <v>6400</v>
      </c>
      <c r="G10305">
        <v>6</v>
      </c>
    </row>
    <row r="10306" spans="1:7">
      <c r="A10306" t="s">
        <v>26712</v>
      </c>
      <c r="B10306">
        <v>6</v>
      </c>
      <c r="C10306" t="s">
        <v>26713</v>
      </c>
      <c r="D10306">
        <v>6</v>
      </c>
      <c r="E10306" t="s">
        <v>27</v>
      </c>
      <c r="F10306" t="s">
        <v>27</v>
      </c>
      <c r="G10306">
        <v>7</v>
      </c>
    </row>
    <row r="10307" spans="1:7">
      <c r="A10307" t="s">
        <v>26714</v>
      </c>
      <c r="B10307">
        <v>6</v>
      </c>
      <c r="C10307" t="s">
        <v>25093</v>
      </c>
      <c r="D10307">
        <v>6</v>
      </c>
      <c r="E10307" t="s">
        <v>6372</v>
      </c>
      <c r="F10307" t="s">
        <v>6372</v>
      </c>
      <c r="G10307">
        <v>6</v>
      </c>
    </row>
    <row r="10308" spans="1:7">
      <c r="A10308" t="s">
        <v>26715</v>
      </c>
      <c r="B10308">
        <v>6</v>
      </c>
      <c r="C10308" t="s">
        <v>26716</v>
      </c>
      <c r="D10308">
        <v>6</v>
      </c>
      <c r="E10308" t="s">
        <v>6402</v>
      </c>
      <c r="F10308" t="s">
        <v>6402</v>
      </c>
      <c r="G10308">
        <v>4</v>
      </c>
    </row>
    <row r="10309" spans="1:7">
      <c r="A10309" t="s">
        <v>26717</v>
      </c>
      <c r="B10309">
        <v>2</v>
      </c>
      <c r="C10309" t="s">
        <v>26718</v>
      </c>
      <c r="D10309">
        <v>6</v>
      </c>
      <c r="E10309" t="s">
        <v>28</v>
      </c>
      <c r="F10309" t="s">
        <v>28</v>
      </c>
      <c r="G10309">
        <v>6</v>
      </c>
    </row>
    <row r="10310" spans="1:7">
      <c r="A10310" t="s">
        <v>26719</v>
      </c>
      <c r="B10310">
        <v>5</v>
      </c>
      <c r="C10310" t="s">
        <v>26720</v>
      </c>
      <c r="D10310">
        <v>6</v>
      </c>
      <c r="E10310" t="s">
        <v>6372</v>
      </c>
      <c r="F10310" t="s">
        <v>6372</v>
      </c>
      <c r="G10310">
        <v>6</v>
      </c>
    </row>
    <row r="10311" spans="1:7">
      <c r="A10311" t="s">
        <v>26721</v>
      </c>
      <c r="B10311">
        <v>7</v>
      </c>
      <c r="C10311" t="s">
        <v>26722</v>
      </c>
      <c r="D10311">
        <v>7</v>
      </c>
      <c r="E10311" t="s">
        <v>6368</v>
      </c>
      <c r="F10311" t="s">
        <v>6368</v>
      </c>
      <c r="G10311">
        <v>6</v>
      </c>
    </row>
    <row r="10312" spans="1:7">
      <c r="A10312" t="s">
        <v>26723</v>
      </c>
      <c r="B10312">
        <v>2</v>
      </c>
      <c r="C10312" t="s">
        <v>15711</v>
      </c>
      <c r="D10312">
        <v>5</v>
      </c>
      <c r="E10312" t="s">
        <v>6372</v>
      </c>
      <c r="F10312" t="s">
        <v>6372</v>
      </c>
      <c r="G10312">
        <v>6</v>
      </c>
    </row>
    <row r="10313" spans="1:7">
      <c r="A10313" t="s">
        <v>26724</v>
      </c>
      <c r="B10313">
        <v>6</v>
      </c>
      <c r="C10313" t="s">
        <v>26725</v>
      </c>
      <c r="D10313">
        <v>6</v>
      </c>
      <c r="E10313" t="s">
        <v>6372</v>
      </c>
      <c r="F10313" t="s">
        <v>6372</v>
      </c>
      <c r="G10313">
        <v>6</v>
      </c>
    </row>
    <row r="10314" spans="1:7">
      <c r="A10314" t="s">
        <v>26726</v>
      </c>
      <c r="B10314">
        <v>6</v>
      </c>
      <c r="C10314" t="s">
        <v>9359</v>
      </c>
      <c r="D10314">
        <v>13</v>
      </c>
      <c r="E10314" t="s">
        <v>6395</v>
      </c>
      <c r="F10314" t="s">
        <v>6395</v>
      </c>
      <c r="G10314">
        <v>13</v>
      </c>
    </row>
    <row r="10315" spans="1:7">
      <c r="A10315" t="s">
        <v>26727</v>
      </c>
      <c r="B10315">
        <v>7</v>
      </c>
      <c r="C10315" t="s">
        <v>26728</v>
      </c>
      <c r="D10315">
        <v>7</v>
      </c>
      <c r="E10315" t="s">
        <v>28</v>
      </c>
      <c r="F10315" t="s">
        <v>28</v>
      </c>
      <c r="G10315">
        <v>6</v>
      </c>
    </row>
    <row r="10316" spans="1:7">
      <c r="A10316" t="s">
        <v>26729</v>
      </c>
      <c r="B10316">
        <v>5</v>
      </c>
      <c r="C10316" t="s">
        <v>26730</v>
      </c>
      <c r="D10316">
        <v>5</v>
      </c>
      <c r="E10316" t="s">
        <v>28</v>
      </c>
      <c r="F10316" t="s">
        <v>28</v>
      </c>
      <c r="G10316">
        <v>6</v>
      </c>
    </row>
    <row r="10317" spans="1:7">
      <c r="A10317" t="s">
        <v>26731</v>
      </c>
      <c r="B10317">
        <v>5</v>
      </c>
      <c r="C10317" t="s">
        <v>26732</v>
      </c>
      <c r="D10317">
        <v>5</v>
      </c>
      <c r="E10317" t="s">
        <v>27</v>
      </c>
      <c r="F10317" t="s">
        <v>27</v>
      </c>
      <c r="G10317">
        <v>7</v>
      </c>
    </row>
    <row r="10318" spans="1:7">
      <c r="A10318" t="s">
        <v>26733</v>
      </c>
      <c r="B10318">
        <v>2</v>
      </c>
      <c r="C10318" t="s">
        <v>26734</v>
      </c>
      <c r="D10318">
        <v>7</v>
      </c>
      <c r="E10318" t="s">
        <v>6372</v>
      </c>
      <c r="F10318" t="s">
        <v>6372</v>
      </c>
      <c r="G10318">
        <v>6</v>
      </c>
    </row>
    <row r="10319" spans="1:7">
      <c r="A10319" t="s">
        <v>26735</v>
      </c>
      <c r="B10319">
        <v>8</v>
      </c>
      <c r="C10319" t="s">
        <v>26736</v>
      </c>
      <c r="D10319">
        <v>8</v>
      </c>
      <c r="E10319" t="s">
        <v>27</v>
      </c>
      <c r="F10319" t="s">
        <v>27</v>
      </c>
      <c r="G10319">
        <v>7</v>
      </c>
    </row>
    <row r="10320" spans="1:7">
      <c r="A10320" t="s">
        <v>26737</v>
      </c>
      <c r="B10320">
        <v>20</v>
      </c>
      <c r="C10320" t="s">
        <v>26738</v>
      </c>
      <c r="D10320">
        <v>29</v>
      </c>
      <c r="E10320" t="s">
        <v>6396</v>
      </c>
      <c r="F10320" t="s">
        <v>6396</v>
      </c>
      <c r="G10320">
        <v>30</v>
      </c>
    </row>
    <row r="10321" spans="1:7">
      <c r="A10321" t="s">
        <v>26739</v>
      </c>
      <c r="B10321">
        <v>3</v>
      </c>
      <c r="C10321" t="s">
        <v>26740</v>
      </c>
      <c r="D10321">
        <v>7</v>
      </c>
      <c r="E10321" t="s">
        <v>27</v>
      </c>
      <c r="F10321" t="s">
        <v>27</v>
      </c>
      <c r="G10321">
        <v>7</v>
      </c>
    </row>
    <row r="10322" spans="1:7">
      <c r="A10322" t="s">
        <v>26741</v>
      </c>
      <c r="B10322">
        <v>4</v>
      </c>
      <c r="C10322" t="s">
        <v>26742</v>
      </c>
      <c r="D10322">
        <v>4</v>
      </c>
      <c r="E10322" t="s">
        <v>6400</v>
      </c>
      <c r="F10322" t="s">
        <v>6400</v>
      </c>
      <c r="G10322">
        <v>6</v>
      </c>
    </row>
    <row r="10323" spans="1:7">
      <c r="A10323" t="s">
        <v>26743</v>
      </c>
      <c r="B10323">
        <v>6</v>
      </c>
      <c r="C10323" t="s">
        <v>26744</v>
      </c>
      <c r="D10323">
        <v>6</v>
      </c>
      <c r="E10323" t="s">
        <v>6372</v>
      </c>
      <c r="F10323" t="s">
        <v>6372</v>
      </c>
      <c r="G10323">
        <v>6</v>
      </c>
    </row>
    <row r="10324" spans="1:7">
      <c r="A10324" t="s">
        <v>26745</v>
      </c>
      <c r="B10324">
        <v>6</v>
      </c>
      <c r="C10324" t="s">
        <v>26746</v>
      </c>
      <c r="D10324">
        <v>6</v>
      </c>
      <c r="E10324" t="s">
        <v>27</v>
      </c>
      <c r="F10324" t="s">
        <v>27</v>
      </c>
      <c r="G10324">
        <v>7</v>
      </c>
    </row>
    <row r="10325" spans="1:7">
      <c r="A10325" t="s">
        <v>26747</v>
      </c>
      <c r="B10325">
        <v>3</v>
      </c>
      <c r="C10325" t="s">
        <v>19717</v>
      </c>
      <c r="D10325">
        <v>5</v>
      </c>
      <c r="E10325" t="s">
        <v>6372</v>
      </c>
      <c r="F10325" t="s">
        <v>6372</v>
      </c>
      <c r="G10325">
        <v>6</v>
      </c>
    </row>
    <row r="10326" spans="1:7">
      <c r="A10326" t="s">
        <v>26748</v>
      </c>
      <c r="B10326">
        <v>5</v>
      </c>
      <c r="C10326" t="s">
        <v>26749</v>
      </c>
      <c r="D10326">
        <v>12</v>
      </c>
      <c r="E10326" t="s">
        <v>6397</v>
      </c>
      <c r="F10326" t="s">
        <v>6397</v>
      </c>
      <c r="G10326">
        <v>11</v>
      </c>
    </row>
    <row r="10327" spans="1:7">
      <c r="A10327" t="s">
        <v>26750</v>
      </c>
      <c r="B10327">
        <v>11</v>
      </c>
      <c r="C10327" t="s">
        <v>26751</v>
      </c>
      <c r="D10327">
        <v>14</v>
      </c>
      <c r="E10327" t="s">
        <v>6395</v>
      </c>
      <c r="F10327" t="s">
        <v>6395</v>
      </c>
      <c r="G10327">
        <v>13</v>
      </c>
    </row>
    <row r="10328" spans="1:7">
      <c r="A10328" t="s">
        <v>26752</v>
      </c>
      <c r="B10328">
        <v>8</v>
      </c>
      <c r="C10328" t="s">
        <v>26753</v>
      </c>
      <c r="D10328">
        <v>8</v>
      </c>
      <c r="E10328" t="s">
        <v>6363</v>
      </c>
      <c r="F10328" t="s">
        <v>6363</v>
      </c>
      <c r="G10328">
        <v>9</v>
      </c>
    </row>
    <row r="10329" spans="1:7">
      <c r="A10329" t="s">
        <v>26754</v>
      </c>
      <c r="B10329">
        <v>5</v>
      </c>
      <c r="C10329" t="s">
        <v>14138</v>
      </c>
      <c r="D10329">
        <v>13</v>
      </c>
      <c r="E10329" t="s">
        <v>6395</v>
      </c>
      <c r="F10329" t="s">
        <v>6395</v>
      </c>
      <c r="G10329">
        <v>13</v>
      </c>
    </row>
    <row r="10330" spans="1:7">
      <c r="A10330" t="s">
        <v>26755</v>
      </c>
      <c r="B10330">
        <v>6</v>
      </c>
      <c r="C10330" t="s">
        <v>26756</v>
      </c>
      <c r="D10330">
        <v>7</v>
      </c>
      <c r="E10330" t="s">
        <v>27</v>
      </c>
      <c r="F10330" t="s">
        <v>27</v>
      </c>
      <c r="G10330">
        <v>7</v>
      </c>
    </row>
    <row r="10331" spans="1:7">
      <c r="A10331" t="s">
        <v>26757</v>
      </c>
      <c r="B10331">
        <v>5</v>
      </c>
      <c r="C10331" t="s">
        <v>26284</v>
      </c>
      <c r="D10331">
        <v>11</v>
      </c>
      <c r="E10331" t="s">
        <v>6395</v>
      </c>
      <c r="F10331" t="s">
        <v>6395</v>
      </c>
      <c r="G10331">
        <v>13</v>
      </c>
    </row>
    <row r="10332" spans="1:7">
      <c r="A10332" t="s">
        <v>26758</v>
      </c>
      <c r="B10332">
        <v>8</v>
      </c>
      <c r="C10332" t="s">
        <v>26759</v>
      </c>
      <c r="D10332">
        <v>8</v>
      </c>
      <c r="E10332" t="s">
        <v>27</v>
      </c>
      <c r="F10332" t="s">
        <v>27</v>
      </c>
      <c r="G10332">
        <v>7</v>
      </c>
    </row>
    <row r="10333" spans="1:7">
      <c r="A10333" t="s">
        <v>26760</v>
      </c>
      <c r="B10333">
        <v>7</v>
      </c>
      <c r="C10333" t="s">
        <v>26761</v>
      </c>
      <c r="D10333">
        <v>7</v>
      </c>
      <c r="E10333" t="s">
        <v>28</v>
      </c>
      <c r="F10333" t="s">
        <v>28</v>
      </c>
      <c r="G10333">
        <v>6</v>
      </c>
    </row>
    <row r="10334" spans="1:7">
      <c r="A10334" t="s">
        <v>26762</v>
      </c>
      <c r="B10334">
        <v>2</v>
      </c>
      <c r="C10334" t="s">
        <v>12595</v>
      </c>
      <c r="D10334">
        <v>7</v>
      </c>
      <c r="E10334" t="s">
        <v>6372</v>
      </c>
      <c r="F10334" t="s">
        <v>6372</v>
      </c>
      <c r="G10334">
        <v>6</v>
      </c>
    </row>
    <row r="10335" spans="1:7">
      <c r="A10335" t="s">
        <v>26763</v>
      </c>
      <c r="B10335">
        <v>7</v>
      </c>
      <c r="C10335" t="s">
        <v>26764</v>
      </c>
      <c r="D10335">
        <v>7</v>
      </c>
      <c r="E10335" t="s">
        <v>27</v>
      </c>
      <c r="F10335" t="s">
        <v>27</v>
      </c>
      <c r="G10335">
        <v>7</v>
      </c>
    </row>
    <row r="10336" spans="1:7">
      <c r="A10336" t="s">
        <v>26765</v>
      </c>
      <c r="B10336">
        <v>7</v>
      </c>
      <c r="C10336" t="s">
        <v>26766</v>
      </c>
      <c r="D10336">
        <v>7</v>
      </c>
      <c r="E10336" t="s">
        <v>6368</v>
      </c>
      <c r="F10336" t="s">
        <v>6368</v>
      </c>
      <c r="G10336">
        <v>6</v>
      </c>
    </row>
    <row r="10337" spans="1:7">
      <c r="A10337" t="s">
        <v>26767</v>
      </c>
      <c r="B10337">
        <v>8</v>
      </c>
      <c r="C10337" t="s">
        <v>26768</v>
      </c>
      <c r="D10337">
        <v>8</v>
      </c>
      <c r="E10337" t="s">
        <v>6372</v>
      </c>
      <c r="F10337" t="s">
        <v>6372</v>
      </c>
      <c r="G10337">
        <v>6</v>
      </c>
    </row>
    <row r="10338" spans="1:7">
      <c r="A10338" t="s">
        <v>26769</v>
      </c>
      <c r="B10338">
        <v>6</v>
      </c>
      <c r="C10338" t="s">
        <v>26770</v>
      </c>
      <c r="D10338">
        <v>6</v>
      </c>
      <c r="E10338" t="s">
        <v>28</v>
      </c>
      <c r="F10338" t="s">
        <v>28</v>
      </c>
      <c r="G10338">
        <v>6</v>
      </c>
    </row>
    <row r="10339" spans="1:7">
      <c r="A10339" t="s">
        <v>26771</v>
      </c>
      <c r="B10339">
        <v>7</v>
      </c>
      <c r="C10339" t="s">
        <v>11717</v>
      </c>
      <c r="D10339">
        <v>10</v>
      </c>
      <c r="E10339" t="s">
        <v>6395</v>
      </c>
      <c r="F10339" t="s">
        <v>6395</v>
      </c>
      <c r="G10339">
        <v>13</v>
      </c>
    </row>
    <row r="10340" spans="1:7">
      <c r="A10340" t="s">
        <v>26772</v>
      </c>
      <c r="B10340">
        <v>8</v>
      </c>
      <c r="C10340" t="s">
        <v>26773</v>
      </c>
      <c r="D10340">
        <v>8</v>
      </c>
      <c r="E10340" t="s">
        <v>27</v>
      </c>
      <c r="F10340" t="s">
        <v>27</v>
      </c>
      <c r="G10340">
        <v>7</v>
      </c>
    </row>
    <row r="10341" spans="1:7">
      <c r="A10341" t="s">
        <v>26774</v>
      </c>
      <c r="B10341">
        <v>9</v>
      </c>
      <c r="C10341" t="s">
        <v>26775</v>
      </c>
      <c r="D10341">
        <v>9</v>
      </c>
      <c r="E10341" t="s">
        <v>27</v>
      </c>
      <c r="F10341" t="s">
        <v>27</v>
      </c>
      <c r="G10341">
        <v>7</v>
      </c>
    </row>
    <row r="10342" spans="1:7">
      <c r="A10342" t="s">
        <v>26776</v>
      </c>
      <c r="B10342">
        <v>4</v>
      </c>
      <c r="C10342" t="s">
        <v>12652</v>
      </c>
      <c r="D10342">
        <v>3</v>
      </c>
      <c r="E10342" t="s">
        <v>6402</v>
      </c>
      <c r="F10342" t="s">
        <v>6402</v>
      </c>
      <c r="G10342">
        <v>4</v>
      </c>
    </row>
    <row r="10343" spans="1:7">
      <c r="A10343" t="s">
        <v>26777</v>
      </c>
      <c r="B10343">
        <v>6</v>
      </c>
      <c r="C10343" t="s">
        <v>26778</v>
      </c>
      <c r="D10343">
        <v>6</v>
      </c>
      <c r="E10343" t="s">
        <v>6402</v>
      </c>
      <c r="F10343" t="s">
        <v>6402</v>
      </c>
      <c r="G10343">
        <v>4</v>
      </c>
    </row>
    <row r="10344" spans="1:7">
      <c r="A10344" t="s">
        <v>26779</v>
      </c>
      <c r="B10344">
        <v>8</v>
      </c>
      <c r="C10344" t="s">
        <v>26780</v>
      </c>
      <c r="D10344">
        <v>8</v>
      </c>
      <c r="E10344" t="s">
        <v>27</v>
      </c>
      <c r="F10344" t="s">
        <v>27</v>
      </c>
      <c r="G10344">
        <v>7</v>
      </c>
    </row>
    <row r="10345" spans="1:7">
      <c r="A10345" t="s">
        <v>26781</v>
      </c>
      <c r="B10345">
        <v>5</v>
      </c>
      <c r="C10345" t="s">
        <v>26782</v>
      </c>
      <c r="D10345">
        <v>5</v>
      </c>
      <c r="E10345" t="s">
        <v>28</v>
      </c>
      <c r="F10345" t="s">
        <v>28</v>
      </c>
      <c r="G10345">
        <v>6</v>
      </c>
    </row>
    <row r="10346" spans="1:7">
      <c r="A10346" t="s">
        <v>26783</v>
      </c>
      <c r="B10346">
        <v>6</v>
      </c>
      <c r="C10346" t="s">
        <v>26784</v>
      </c>
      <c r="D10346">
        <v>6</v>
      </c>
      <c r="E10346" t="s">
        <v>6400</v>
      </c>
      <c r="F10346" t="s">
        <v>6400</v>
      </c>
      <c r="G10346">
        <v>6</v>
      </c>
    </row>
    <row r="10347" spans="1:7">
      <c r="A10347" t="s">
        <v>26785</v>
      </c>
      <c r="B10347">
        <v>6</v>
      </c>
      <c r="C10347" t="s">
        <v>26786</v>
      </c>
      <c r="D10347">
        <v>6</v>
      </c>
      <c r="E10347" t="s">
        <v>27</v>
      </c>
      <c r="F10347" t="s">
        <v>27</v>
      </c>
      <c r="G10347">
        <v>7</v>
      </c>
    </row>
    <row r="10348" spans="1:7">
      <c r="A10348" t="s">
        <v>26787</v>
      </c>
      <c r="B10348">
        <v>6</v>
      </c>
      <c r="C10348" t="s">
        <v>26788</v>
      </c>
      <c r="D10348">
        <v>6</v>
      </c>
      <c r="E10348" t="s">
        <v>6368</v>
      </c>
      <c r="F10348" t="s">
        <v>6368</v>
      </c>
      <c r="G10348">
        <v>6</v>
      </c>
    </row>
    <row r="10349" spans="1:7">
      <c r="A10349" t="s">
        <v>26789</v>
      </c>
      <c r="B10349">
        <v>2</v>
      </c>
      <c r="C10349" t="s">
        <v>14534</v>
      </c>
      <c r="D10349">
        <v>6</v>
      </c>
      <c r="E10349" t="s">
        <v>6400</v>
      </c>
      <c r="F10349" t="s">
        <v>6400</v>
      </c>
      <c r="G10349">
        <v>6</v>
      </c>
    </row>
    <row r="10350" spans="1:7">
      <c r="A10350" t="s">
        <v>26790</v>
      </c>
      <c r="B10350">
        <v>9</v>
      </c>
      <c r="C10350" t="s">
        <v>26791</v>
      </c>
      <c r="D10350">
        <v>9</v>
      </c>
      <c r="E10350" t="s">
        <v>27</v>
      </c>
      <c r="F10350" t="s">
        <v>27</v>
      </c>
      <c r="G10350">
        <v>7</v>
      </c>
    </row>
    <row r="10351" spans="1:7">
      <c r="A10351" t="s">
        <v>26792</v>
      </c>
      <c r="B10351">
        <v>8</v>
      </c>
      <c r="C10351" t="s">
        <v>26793</v>
      </c>
      <c r="D10351">
        <v>12</v>
      </c>
      <c r="E10351" t="s">
        <v>6397</v>
      </c>
      <c r="F10351" t="s">
        <v>6397</v>
      </c>
      <c r="G10351">
        <v>11</v>
      </c>
    </row>
    <row r="10352" spans="1:7">
      <c r="A10352" t="s">
        <v>26794</v>
      </c>
      <c r="B10352">
        <v>4</v>
      </c>
      <c r="C10352" t="s">
        <v>26795</v>
      </c>
      <c r="D10352">
        <v>4</v>
      </c>
      <c r="E10352" t="s">
        <v>6402</v>
      </c>
      <c r="F10352" t="s">
        <v>6402</v>
      </c>
      <c r="G10352">
        <v>4</v>
      </c>
    </row>
    <row r="10353" spans="1:7">
      <c r="A10353" t="s">
        <v>26796</v>
      </c>
      <c r="B10353">
        <v>2</v>
      </c>
      <c r="C10353" t="s">
        <v>26797</v>
      </c>
      <c r="D10353">
        <v>7</v>
      </c>
      <c r="E10353" t="s">
        <v>27</v>
      </c>
      <c r="F10353" t="s">
        <v>27</v>
      </c>
      <c r="G10353">
        <v>7</v>
      </c>
    </row>
    <row r="10354" spans="1:7">
      <c r="A10354" t="s">
        <v>26798</v>
      </c>
      <c r="B10354">
        <v>5</v>
      </c>
      <c r="C10354" t="s">
        <v>26799</v>
      </c>
      <c r="D10354">
        <v>5</v>
      </c>
      <c r="E10354" t="s">
        <v>6369</v>
      </c>
      <c r="F10354" t="s">
        <v>6369</v>
      </c>
      <c r="G10354">
        <v>3</v>
      </c>
    </row>
    <row r="10355" spans="1:7">
      <c r="A10355" t="s">
        <v>26800</v>
      </c>
      <c r="B10355">
        <v>7</v>
      </c>
      <c r="C10355" t="s">
        <v>26801</v>
      </c>
      <c r="D10355">
        <v>7</v>
      </c>
      <c r="E10355" t="s">
        <v>6372</v>
      </c>
      <c r="F10355" t="s">
        <v>6372</v>
      </c>
      <c r="G10355">
        <v>6</v>
      </c>
    </row>
    <row r="10356" spans="1:7">
      <c r="A10356" t="s">
        <v>26802</v>
      </c>
      <c r="B10356">
        <v>18</v>
      </c>
      <c r="C10356" t="s">
        <v>26803</v>
      </c>
      <c r="D10356">
        <v>18</v>
      </c>
      <c r="E10356" t="s">
        <v>6371</v>
      </c>
      <c r="F10356" t="s">
        <v>6371</v>
      </c>
      <c r="G10356">
        <v>16</v>
      </c>
    </row>
    <row r="10357" spans="1:7">
      <c r="A10357" t="s">
        <v>26804</v>
      </c>
      <c r="B10357">
        <v>12</v>
      </c>
      <c r="C10357" t="s">
        <v>26805</v>
      </c>
      <c r="D10357">
        <v>12</v>
      </c>
      <c r="E10357" t="s">
        <v>6397</v>
      </c>
      <c r="F10357" t="s">
        <v>6397</v>
      </c>
      <c r="G10357">
        <v>11</v>
      </c>
    </row>
    <row r="10358" spans="1:7">
      <c r="A10358" t="s">
        <v>26806</v>
      </c>
      <c r="B10358">
        <v>4</v>
      </c>
      <c r="C10358" t="s">
        <v>26807</v>
      </c>
      <c r="D10358">
        <v>5</v>
      </c>
      <c r="E10358" t="s">
        <v>6400</v>
      </c>
      <c r="F10358" t="s">
        <v>6400</v>
      </c>
      <c r="G10358">
        <v>6</v>
      </c>
    </row>
    <row r="10359" spans="1:7">
      <c r="A10359" t="s">
        <v>26808</v>
      </c>
      <c r="B10359">
        <v>9</v>
      </c>
      <c r="C10359" t="s">
        <v>26809</v>
      </c>
      <c r="D10359">
        <v>12</v>
      </c>
      <c r="E10359" t="s">
        <v>34</v>
      </c>
      <c r="F10359" t="s">
        <v>34</v>
      </c>
      <c r="G10359">
        <v>13</v>
      </c>
    </row>
    <row r="10360" spans="1:7">
      <c r="A10360" t="s">
        <v>26810</v>
      </c>
      <c r="B10360">
        <v>7</v>
      </c>
      <c r="C10360" t="s">
        <v>26811</v>
      </c>
      <c r="D10360">
        <v>7</v>
      </c>
      <c r="E10360" t="s">
        <v>27</v>
      </c>
      <c r="F10360" t="s">
        <v>27</v>
      </c>
      <c r="G10360">
        <v>7</v>
      </c>
    </row>
    <row r="10361" spans="1:7">
      <c r="A10361" t="s">
        <v>26812</v>
      </c>
      <c r="B10361">
        <v>3</v>
      </c>
      <c r="C10361" t="s">
        <v>26813</v>
      </c>
      <c r="D10361">
        <v>7</v>
      </c>
      <c r="E10361" t="s">
        <v>27</v>
      </c>
      <c r="F10361" t="s">
        <v>27</v>
      </c>
      <c r="G10361">
        <v>7</v>
      </c>
    </row>
    <row r="10362" spans="1:7">
      <c r="A10362" t="s">
        <v>26814</v>
      </c>
      <c r="B10362">
        <v>3</v>
      </c>
      <c r="C10362" t="s">
        <v>26815</v>
      </c>
      <c r="D10362">
        <v>6</v>
      </c>
      <c r="E10362" t="s">
        <v>6372</v>
      </c>
      <c r="F10362" t="s">
        <v>6372</v>
      </c>
      <c r="G10362">
        <v>6</v>
      </c>
    </row>
    <row r="10363" spans="1:7">
      <c r="A10363" t="s">
        <v>26816</v>
      </c>
      <c r="B10363">
        <v>5</v>
      </c>
      <c r="C10363" t="s">
        <v>26817</v>
      </c>
      <c r="D10363">
        <v>5</v>
      </c>
      <c r="E10363" t="s">
        <v>6400</v>
      </c>
      <c r="F10363" t="s">
        <v>6400</v>
      </c>
      <c r="G10363">
        <v>6</v>
      </c>
    </row>
    <row r="10364" spans="1:7">
      <c r="A10364" t="s">
        <v>26818</v>
      </c>
      <c r="B10364">
        <v>6</v>
      </c>
      <c r="C10364" t="s">
        <v>26819</v>
      </c>
      <c r="D10364">
        <v>6</v>
      </c>
      <c r="E10364" t="s">
        <v>6372</v>
      </c>
      <c r="F10364" t="s">
        <v>6372</v>
      </c>
      <c r="G10364">
        <v>6</v>
      </c>
    </row>
    <row r="10365" spans="1:7">
      <c r="A10365" t="s">
        <v>26820</v>
      </c>
      <c r="B10365">
        <v>6</v>
      </c>
      <c r="C10365" t="s">
        <v>26821</v>
      </c>
      <c r="D10365">
        <v>6</v>
      </c>
      <c r="E10365" t="s">
        <v>28</v>
      </c>
      <c r="F10365" t="s">
        <v>28</v>
      </c>
      <c r="G10365">
        <v>6</v>
      </c>
    </row>
    <row r="10366" spans="1:7">
      <c r="A10366" t="s">
        <v>26822</v>
      </c>
      <c r="B10366">
        <v>6</v>
      </c>
      <c r="C10366" t="s">
        <v>26823</v>
      </c>
      <c r="D10366">
        <v>6</v>
      </c>
      <c r="E10366" t="s">
        <v>6400</v>
      </c>
      <c r="F10366" t="s">
        <v>6400</v>
      </c>
      <c r="G10366">
        <v>6</v>
      </c>
    </row>
    <row r="10367" spans="1:7">
      <c r="A10367" t="s">
        <v>26824</v>
      </c>
      <c r="B10367">
        <v>9</v>
      </c>
      <c r="C10367" t="s">
        <v>26825</v>
      </c>
      <c r="D10367">
        <v>9</v>
      </c>
      <c r="E10367" t="s">
        <v>6369</v>
      </c>
      <c r="F10367" t="s">
        <v>6369</v>
      </c>
      <c r="G10367">
        <v>3</v>
      </c>
    </row>
    <row r="10368" spans="1:7">
      <c r="A10368" t="s">
        <v>26826</v>
      </c>
      <c r="B10368">
        <v>6</v>
      </c>
      <c r="C10368" t="s">
        <v>26827</v>
      </c>
      <c r="D10368">
        <v>6</v>
      </c>
      <c r="E10368" t="s">
        <v>28</v>
      </c>
      <c r="F10368" t="s">
        <v>28</v>
      </c>
      <c r="G10368">
        <v>6</v>
      </c>
    </row>
    <row r="10369" spans="1:7">
      <c r="A10369" t="s">
        <v>26828</v>
      </c>
      <c r="B10369">
        <v>9</v>
      </c>
      <c r="C10369" t="s">
        <v>26829</v>
      </c>
      <c r="D10369">
        <v>9</v>
      </c>
      <c r="E10369" t="s">
        <v>6368</v>
      </c>
      <c r="F10369" t="s">
        <v>6368</v>
      </c>
      <c r="G10369">
        <v>6</v>
      </c>
    </row>
    <row r="10370" spans="1:7">
      <c r="A10370" t="s">
        <v>26830</v>
      </c>
      <c r="B10370">
        <v>5</v>
      </c>
      <c r="C10370" t="s">
        <v>26831</v>
      </c>
      <c r="D10370">
        <v>5</v>
      </c>
      <c r="E10370" t="s">
        <v>6369</v>
      </c>
      <c r="F10370" t="s">
        <v>6369</v>
      </c>
      <c r="G10370">
        <v>3</v>
      </c>
    </row>
    <row r="10371" spans="1:7">
      <c r="A10371" t="s">
        <v>26832</v>
      </c>
      <c r="B10371">
        <v>6</v>
      </c>
      <c r="C10371" t="s">
        <v>26833</v>
      </c>
      <c r="D10371">
        <v>15</v>
      </c>
      <c r="E10371" t="s">
        <v>6399</v>
      </c>
      <c r="F10371" t="s">
        <v>6399</v>
      </c>
      <c r="G10371">
        <v>18</v>
      </c>
    </row>
    <row r="10372" spans="1:7">
      <c r="A10372" t="s">
        <v>26834</v>
      </c>
      <c r="B10372">
        <v>3</v>
      </c>
      <c r="C10372" t="s">
        <v>26835</v>
      </c>
      <c r="D10372">
        <v>6</v>
      </c>
      <c r="E10372" t="s">
        <v>6400</v>
      </c>
      <c r="F10372" t="s">
        <v>6400</v>
      </c>
      <c r="G10372">
        <v>6</v>
      </c>
    </row>
    <row r="10373" spans="1:7">
      <c r="A10373" t="s">
        <v>26836</v>
      </c>
      <c r="B10373">
        <v>6</v>
      </c>
      <c r="C10373" t="s">
        <v>10110</v>
      </c>
      <c r="D10373">
        <v>10</v>
      </c>
      <c r="E10373" t="s">
        <v>34</v>
      </c>
      <c r="F10373" t="s">
        <v>34</v>
      </c>
      <c r="G10373">
        <v>13</v>
      </c>
    </row>
    <row r="10374" spans="1:7">
      <c r="A10374" t="s">
        <v>26837</v>
      </c>
      <c r="B10374">
        <v>6</v>
      </c>
      <c r="C10374" t="s">
        <v>26838</v>
      </c>
      <c r="D10374">
        <v>6</v>
      </c>
      <c r="E10374" t="s">
        <v>28</v>
      </c>
      <c r="F10374" t="s">
        <v>28</v>
      </c>
      <c r="G10374">
        <v>6</v>
      </c>
    </row>
    <row r="10375" spans="1:7">
      <c r="A10375" t="s">
        <v>26839</v>
      </c>
      <c r="B10375">
        <v>11</v>
      </c>
      <c r="C10375" t="s">
        <v>22109</v>
      </c>
      <c r="D10375">
        <v>13</v>
      </c>
      <c r="E10375" t="s">
        <v>34</v>
      </c>
      <c r="F10375" t="s">
        <v>34</v>
      </c>
      <c r="G10375">
        <v>13</v>
      </c>
    </row>
    <row r="10376" spans="1:7">
      <c r="A10376" t="s">
        <v>26840</v>
      </c>
      <c r="B10376">
        <v>8</v>
      </c>
      <c r="C10376" t="s">
        <v>26841</v>
      </c>
      <c r="D10376">
        <v>8</v>
      </c>
      <c r="E10376" t="s">
        <v>27</v>
      </c>
      <c r="F10376" t="s">
        <v>27</v>
      </c>
      <c r="G10376">
        <v>7</v>
      </c>
    </row>
    <row r="10377" spans="1:7">
      <c r="A10377" t="s">
        <v>26842</v>
      </c>
      <c r="B10377">
        <v>7</v>
      </c>
      <c r="C10377" t="s">
        <v>26843</v>
      </c>
      <c r="D10377">
        <v>6</v>
      </c>
      <c r="E10377" t="s">
        <v>6400</v>
      </c>
      <c r="F10377" t="s">
        <v>6400</v>
      </c>
      <c r="G10377">
        <v>6</v>
      </c>
    </row>
    <row r="10378" spans="1:7">
      <c r="A10378" t="s">
        <v>26844</v>
      </c>
      <c r="B10378">
        <v>6</v>
      </c>
      <c r="C10378" t="s">
        <v>26845</v>
      </c>
      <c r="D10378">
        <v>6</v>
      </c>
      <c r="E10378" t="s">
        <v>6400</v>
      </c>
      <c r="F10378" t="s">
        <v>6400</v>
      </c>
      <c r="G10378">
        <v>6</v>
      </c>
    </row>
    <row r="10379" spans="1:7">
      <c r="A10379" t="s">
        <v>26846</v>
      </c>
      <c r="B10379">
        <v>7</v>
      </c>
      <c r="C10379" t="s">
        <v>26847</v>
      </c>
      <c r="D10379">
        <v>7</v>
      </c>
      <c r="E10379" t="s">
        <v>27</v>
      </c>
      <c r="F10379" t="s">
        <v>27</v>
      </c>
      <c r="G10379">
        <v>7</v>
      </c>
    </row>
    <row r="10380" spans="1:7">
      <c r="A10380" t="s">
        <v>26848</v>
      </c>
      <c r="B10380">
        <v>6</v>
      </c>
      <c r="C10380" t="s">
        <v>26849</v>
      </c>
      <c r="D10380">
        <v>6</v>
      </c>
      <c r="E10380" t="s">
        <v>27</v>
      </c>
      <c r="F10380" t="s">
        <v>27</v>
      </c>
      <c r="G10380">
        <v>7</v>
      </c>
    </row>
    <row r="10381" spans="1:7">
      <c r="A10381" t="s">
        <v>26850</v>
      </c>
      <c r="B10381">
        <v>10</v>
      </c>
      <c r="C10381" t="s">
        <v>26851</v>
      </c>
      <c r="D10381">
        <v>10</v>
      </c>
      <c r="E10381" t="s">
        <v>6366</v>
      </c>
      <c r="F10381" t="s">
        <v>6366</v>
      </c>
      <c r="G10381">
        <v>13</v>
      </c>
    </row>
    <row r="10382" spans="1:7">
      <c r="A10382" t="s">
        <v>26852</v>
      </c>
      <c r="B10382">
        <v>2</v>
      </c>
      <c r="C10382" t="s">
        <v>26853</v>
      </c>
      <c r="D10382">
        <v>4</v>
      </c>
      <c r="E10382" t="s">
        <v>6372</v>
      </c>
      <c r="F10382" t="s">
        <v>6372</v>
      </c>
      <c r="G10382">
        <v>6</v>
      </c>
    </row>
    <row r="10383" spans="1:7">
      <c r="A10383" t="s">
        <v>26854</v>
      </c>
      <c r="B10383">
        <v>3</v>
      </c>
      <c r="C10383" t="s">
        <v>13914</v>
      </c>
      <c r="D10383">
        <v>5</v>
      </c>
      <c r="E10383" t="s">
        <v>6372</v>
      </c>
      <c r="F10383" t="s">
        <v>6372</v>
      </c>
      <c r="G10383">
        <v>6</v>
      </c>
    </row>
    <row r="10384" spans="1:7">
      <c r="A10384" t="s">
        <v>26855</v>
      </c>
      <c r="B10384">
        <v>7</v>
      </c>
      <c r="C10384" t="s">
        <v>26856</v>
      </c>
      <c r="D10384">
        <v>7</v>
      </c>
      <c r="E10384" t="s">
        <v>27</v>
      </c>
      <c r="F10384" t="s">
        <v>27</v>
      </c>
      <c r="G10384">
        <v>7</v>
      </c>
    </row>
    <row r="10385" spans="1:7">
      <c r="A10385" t="s">
        <v>26857</v>
      </c>
      <c r="B10385">
        <v>4</v>
      </c>
      <c r="C10385" t="s">
        <v>26858</v>
      </c>
      <c r="D10385">
        <v>7</v>
      </c>
      <c r="E10385" t="s">
        <v>27</v>
      </c>
      <c r="F10385" t="s">
        <v>27</v>
      </c>
      <c r="G10385">
        <v>7</v>
      </c>
    </row>
    <row r="10386" spans="1:7">
      <c r="A10386" t="s">
        <v>26859</v>
      </c>
      <c r="B10386">
        <v>4</v>
      </c>
      <c r="C10386" t="s">
        <v>26860</v>
      </c>
      <c r="D10386">
        <v>4</v>
      </c>
      <c r="E10386" t="s">
        <v>6372</v>
      </c>
      <c r="F10386" t="s">
        <v>6372</v>
      </c>
      <c r="G10386">
        <v>6</v>
      </c>
    </row>
    <row r="10387" spans="1:7">
      <c r="A10387" t="s">
        <v>26861</v>
      </c>
      <c r="B10387">
        <v>8</v>
      </c>
      <c r="C10387" t="s">
        <v>26862</v>
      </c>
      <c r="D10387">
        <v>8</v>
      </c>
      <c r="E10387" t="s">
        <v>6363</v>
      </c>
      <c r="F10387" t="s">
        <v>6363</v>
      </c>
      <c r="G10387">
        <v>9</v>
      </c>
    </row>
    <row r="10388" spans="1:7">
      <c r="A10388" t="s">
        <v>26863</v>
      </c>
      <c r="B10388">
        <v>5</v>
      </c>
      <c r="C10388" t="s">
        <v>26864</v>
      </c>
      <c r="D10388">
        <v>5</v>
      </c>
      <c r="E10388" t="s">
        <v>27</v>
      </c>
      <c r="F10388" t="s">
        <v>27</v>
      </c>
      <c r="G10388">
        <v>7</v>
      </c>
    </row>
    <row r="10389" spans="1:7">
      <c r="A10389" t="s">
        <v>26865</v>
      </c>
      <c r="B10389">
        <v>6</v>
      </c>
      <c r="C10389" t="s">
        <v>26866</v>
      </c>
      <c r="D10389">
        <v>6</v>
      </c>
      <c r="E10389" t="s">
        <v>6400</v>
      </c>
      <c r="F10389" t="s">
        <v>6400</v>
      </c>
      <c r="G10389">
        <v>6</v>
      </c>
    </row>
    <row r="10390" spans="1:7">
      <c r="A10390" t="s">
        <v>26867</v>
      </c>
      <c r="B10390">
        <v>7</v>
      </c>
      <c r="C10390" t="s">
        <v>26868</v>
      </c>
      <c r="D10390">
        <v>7</v>
      </c>
      <c r="E10390" t="s">
        <v>6368</v>
      </c>
      <c r="F10390" t="s">
        <v>6368</v>
      </c>
      <c r="G10390">
        <v>6</v>
      </c>
    </row>
    <row r="10391" spans="1:7">
      <c r="A10391" t="s">
        <v>26869</v>
      </c>
      <c r="B10391">
        <v>7</v>
      </c>
      <c r="C10391" t="s">
        <v>26870</v>
      </c>
      <c r="D10391">
        <v>7</v>
      </c>
      <c r="E10391" t="s">
        <v>27</v>
      </c>
      <c r="F10391" t="s">
        <v>27</v>
      </c>
      <c r="G10391">
        <v>7</v>
      </c>
    </row>
    <row r="10392" spans="1:7">
      <c r="A10392" t="s">
        <v>26871</v>
      </c>
      <c r="B10392">
        <v>6</v>
      </c>
      <c r="C10392" t="s">
        <v>26872</v>
      </c>
      <c r="D10392">
        <v>6</v>
      </c>
      <c r="E10392" t="s">
        <v>27</v>
      </c>
      <c r="F10392" t="s">
        <v>27</v>
      </c>
      <c r="G10392">
        <v>7</v>
      </c>
    </row>
    <row r="10393" spans="1:7">
      <c r="A10393" t="s">
        <v>26873</v>
      </c>
      <c r="B10393">
        <v>4</v>
      </c>
      <c r="C10393" t="s">
        <v>26874</v>
      </c>
      <c r="D10393">
        <v>4</v>
      </c>
      <c r="E10393" t="s">
        <v>28</v>
      </c>
      <c r="F10393" t="s">
        <v>28</v>
      </c>
      <c r="G10393">
        <v>6</v>
      </c>
    </row>
    <row r="10394" spans="1:7">
      <c r="A10394" t="s">
        <v>26875</v>
      </c>
      <c r="B10394">
        <v>5</v>
      </c>
      <c r="C10394" t="s">
        <v>26876</v>
      </c>
      <c r="D10394">
        <v>5</v>
      </c>
      <c r="E10394" t="s">
        <v>6400</v>
      </c>
      <c r="F10394" t="s">
        <v>6400</v>
      </c>
      <c r="G10394">
        <v>6</v>
      </c>
    </row>
    <row r="10395" spans="1:7">
      <c r="A10395" t="s">
        <v>26877</v>
      </c>
      <c r="B10395">
        <v>5</v>
      </c>
      <c r="C10395" t="s">
        <v>26878</v>
      </c>
      <c r="D10395">
        <v>5</v>
      </c>
      <c r="E10395" t="s">
        <v>6369</v>
      </c>
      <c r="F10395" t="s">
        <v>6369</v>
      </c>
      <c r="G10395">
        <v>3</v>
      </c>
    </row>
    <row r="10396" spans="1:7">
      <c r="A10396" t="s">
        <v>26879</v>
      </c>
      <c r="B10396">
        <v>6</v>
      </c>
      <c r="C10396" t="s">
        <v>26880</v>
      </c>
      <c r="D10396">
        <v>6</v>
      </c>
      <c r="E10396" t="s">
        <v>6368</v>
      </c>
      <c r="F10396" t="s">
        <v>6368</v>
      </c>
      <c r="G10396">
        <v>6</v>
      </c>
    </row>
    <row r="10397" spans="1:7">
      <c r="A10397" t="s">
        <v>26881</v>
      </c>
      <c r="B10397">
        <v>10</v>
      </c>
      <c r="C10397" t="s">
        <v>26882</v>
      </c>
      <c r="D10397">
        <v>10</v>
      </c>
      <c r="E10397" t="s">
        <v>27</v>
      </c>
      <c r="F10397" t="s">
        <v>27</v>
      </c>
      <c r="G10397">
        <v>7</v>
      </c>
    </row>
    <row r="10398" spans="1:7">
      <c r="A10398" t="s">
        <v>26883</v>
      </c>
      <c r="B10398">
        <v>9</v>
      </c>
      <c r="C10398" t="s">
        <v>21516</v>
      </c>
      <c r="D10398">
        <v>13</v>
      </c>
      <c r="E10398" t="s">
        <v>34</v>
      </c>
      <c r="F10398" t="s">
        <v>34</v>
      </c>
      <c r="G10398">
        <v>13</v>
      </c>
    </row>
    <row r="10399" spans="1:7">
      <c r="A10399" t="s">
        <v>26884</v>
      </c>
      <c r="B10399">
        <v>9</v>
      </c>
      <c r="C10399" t="s">
        <v>26885</v>
      </c>
      <c r="D10399">
        <v>9</v>
      </c>
      <c r="E10399" t="s">
        <v>27</v>
      </c>
      <c r="F10399" t="s">
        <v>27</v>
      </c>
      <c r="G10399">
        <v>7</v>
      </c>
    </row>
    <row r="10400" spans="1:7">
      <c r="A10400" t="s">
        <v>26886</v>
      </c>
      <c r="B10400">
        <v>7</v>
      </c>
      <c r="C10400" t="s">
        <v>26887</v>
      </c>
      <c r="D10400">
        <v>7</v>
      </c>
      <c r="E10400" t="s">
        <v>6372</v>
      </c>
      <c r="F10400" t="s">
        <v>6372</v>
      </c>
      <c r="G10400">
        <v>6</v>
      </c>
    </row>
    <row r="10401" spans="1:7">
      <c r="A10401" t="s">
        <v>26888</v>
      </c>
      <c r="B10401">
        <v>8</v>
      </c>
      <c r="C10401" t="s">
        <v>26889</v>
      </c>
      <c r="D10401">
        <v>7</v>
      </c>
      <c r="E10401" t="s">
        <v>6372</v>
      </c>
      <c r="F10401" t="s">
        <v>6372</v>
      </c>
      <c r="G10401">
        <v>6</v>
      </c>
    </row>
    <row r="10402" spans="1:7">
      <c r="A10402" t="s">
        <v>26890</v>
      </c>
      <c r="B10402">
        <v>4</v>
      </c>
      <c r="C10402" t="s">
        <v>26891</v>
      </c>
      <c r="D10402">
        <v>8</v>
      </c>
      <c r="E10402" t="s">
        <v>27</v>
      </c>
      <c r="F10402" t="s">
        <v>27</v>
      </c>
      <c r="G10402">
        <v>7</v>
      </c>
    </row>
    <row r="10403" spans="1:7">
      <c r="A10403" t="s">
        <v>26892</v>
      </c>
      <c r="B10403">
        <v>11</v>
      </c>
      <c r="C10403" t="s">
        <v>16245</v>
      </c>
      <c r="D10403">
        <v>11</v>
      </c>
      <c r="E10403" t="s">
        <v>6397</v>
      </c>
      <c r="F10403" t="s">
        <v>6397</v>
      </c>
      <c r="G10403">
        <v>11</v>
      </c>
    </row>
    <row r="10404" spans="1:7">
      <c r="A10404" t="s">
        <v>26893</v>
      </c>
      <c r="B10404">
        <v>6</v>
      </c>
      <c r="C10404" t="s">
        <v>26894</v>
      </c>
      <c r="D10404">
        <v>6</v>
      </c>
      <c r="E10404" t="s">
        <v>6368</v>
      </c>
      <c r="F10404" t="s">
        <v>6368</v>
      </c>
      <c r="G10404">
        <v>6</v>
      </c>
    </row>
    <row r="10405" spans="1:7">
      <c r="A10405" t="s">
        <v>26895</v>
      </c>
      <c r="B10405">
        <v>6</v>
      </c>
      <c r="C10405" t="s">
        <v>26896</v>
      </c>
      <c r="D10405">
        <v>6</v>
      </c>
      <c r="E10405" t="s">
        <v>27</v>
      </c>
      <c r="F10405" t="s">
        <v>27</v>
      </c>
      <c r="G10405">
        <v>7</v>
      </c>
    </row>
    <row r="10406" spans="1:7">
      <c r="A10406" t="s">
        <v>26897</v>
      </c>
      <c r="B10406">
        <v>6</v>
      </c>
      <c r="C10406" t="s">
        <v>26898</v>
      </c>
      <c r="D10406">
        <v>6</v>
      </c>
      <c r="E10406" t="s">
        <v>6400</v>
      </c>
      <c r="F10406" t="s">
        <v>6400</v>
      </c>
      <c r="G10406">
        <v>6</v>
      </c>
    </row>
    <row r="10407" spans="1:7">
      <c r="A10407" t="s">
        <v>26899</v>
      </c>
      <c r="B10407">
        <v>11</v>
      </c>
      <c r="C10407" t="s">
        <v>26900</v>
      </c>
      <c r="D10407">
        <v>12</v>
      </c>
      <c r="E10407" t="s">
        <v>6397</v>
      </c>
      <c r="F10407" t="s">
        <v>6397</v>
      </c>
      <c r="G10407">
        <v>11</v>
      </c>
    </row>
    <row r="10408" spans="1:7">
      <c r="A10408" t="s">
        <v>26901</v>
      </c>
      <c r="B10408">
        <v>8</v>
      </c>
      <c r="C10408" t="s">
        <v>26902</v>
      </c>
      <c r="D10408">
        <v>8</v>
      </c>
      <c r="E10408" t="s">
        <v>27</v>
      </c>
      <c r="F10408" t="s">
        <v>27</v>
      </c>
      <c r="G10408">
        <v>7</v>
      </c>
    </row>
    <row r="10409" spans="1:7">
      <c r="A10409" t="s">
        <v>26903</v>
      </c>
      <c r="B10409">
        <v>6</v>
      </c>
      <c r="C10409" t="s">
        <v>26904</v>
      </c>
      <c r="D10409">
        <v>6</v>
      </c>
      <c r="E10409" t="s">
        <v>27</v>
      </c>
      <c r="F10409" t="s">
        <v>27</v>
      </c>
      <c r="G10409">
        <v>7</v>
      </c>
    </row>
    <row r="10410" spans="1:7">
      <c r="A10410" t="s">
        <v>26905</v>
      </c>
      <c r="B10410">
        <v>7</v>
      </c>
      <c r="C10410" t="s">
        <v>26906</v>
      </c>
      <c r="D10410">
        <v>7</v>
      </c>
      <c r="E10410" t="s">
        <v>6363</v>
      </c>
      <c r="F10410" t="s">
        <v>6363</v>
      </c>
      <c r="G10410">
        <v>9</v>
      </c>
    </row>
    <row r="10411" spans="1:7">
      <c r="A10411" t="s">
        <v>26907</v>
      </c>
      <c r="B10411">
        <v>9</v>
      </c>
      <c r="C10411" t="s">
        <v>26908</v>
      </c>
      <c r="D10411">
        <v>9</v>
      </c>
      <c r="E10411" t="s">
        <v>6400</v>
      </c>
      <c r="F10411" t="s">
        <v>6400</v>
      </c>
      <c r="G10411">
        <v>6</v>
      </c>
    </row>
    <row r="10412" spans="1:7">
      <c r="A10412" t="s">
        <v>26909</v>
      </c>
      <c r="B10412">
        <v>6</v>
      </c>
      <c r="C10412" t="s">
        <v>26910</v>
      </c>
      <c r="D10412">
        <v>6.5</v>
      </c>
      <c r="E10412" t="s">
        <v>27</v>
      </c>
      <c r="F10412" t="s">
        <v>27</v>
      </c>
      <c r="G10412">
        <v>7</v>
      </c>
    </row>
    <row r="10413" spans="1:7">
      <c r="A10413" t="s">
        <v>26911</v>
      </c>
      <c r="B10413">
        <v>8</v>
      </c>
      <c r="C10413" t="s">
        <v>26912</v>
      </c>
      <c r="D10413">
        <v>10</v>
      </c>
      <c r="E10413" t="s">
        <v>6363</v>
      </c>
      <c r="F10413" t="s">
        <v>6363</v>
      </c>
      <c r="G10413">
        <v>9</v>
      </c>
    </row>
    <row r="10414" spans="1:7">
      <c r="A10414" t="s">
        <v>26913</v>
      </c>
      <c r="B10414">
        <v>5</v>
      </c>
      <c r="C10414" t="s">
        <v>26914</v>
      </c>
      <c r="D10414">
        <v>7</v>
      </c>
      <c r="E10414" t="s">
        <v>28</v>
      </c>
      <c r="F10414" t="s">
        <v>28</v>
      </c>
      <c r="G10414">
        <v>6</v>
      </c>
    </row>
    <row r="10415" spans="1:7">
      <c r="A10415" t="s">
        <v>26915</v>
      </c>
      <c r="B10415">
        <v>9</v>
      </c>
      <c r="C10415" t="s">
        <v>26916</v>
      </c>
      <c r="D10415">
        <v>9</v>
      </c>
      <c r="E10415" t="s">
        <v>6363</v>
      </c>
      <c r="F10415" t="s">
        <v>6363</v>
      </c>
      <c r="G10415">
        <v>9</v>
      </c>
    </row>
    <row r="10416" spans="1:7">
      <c r="A10416" t="s">
        <v>26917</v>
      </c>
      <c r="B10416">
        <v>6</v>
      </c>
      <c r="C10416" t="s">
        <v>26918</v>
      </c>
      <c r="D10416">
        <v>6</v>
      </c>
      <c r="E10416" t="s">
        <v>6400</v>
      </c>
      <c r="F10416" t="s">
        <v>6400</v>
      </c>
      <c r="G10416">
        <v>6</v>
      </c>
    </row>
    <row r="10417" spans="1:7">
      <c r="A10417" t="s">
        <v>26919</v>
      </c>
      <c r="B10417">
        <v>2</v>
      </c>
      <c r="C10417" t="s">
        <v>26920</v>
      </c>
      <c r="D10417">
        <v>6</v>
      </c>
      <c r="E10417" t="s">
        <v>27</v>
      </c>
      <c r="F10417" t="s">
        <v>27</v>
      </c>
      <c r="G10417">
        <v>7</v>
      </c>
    </row>
    <row r="10418" spans="1:7">
      <c r="A10418" t="s">
        <v>26921</v>
      </c>
      <c r="B10418">
        <v>11</v>
      </c>
      <c r="C10418" t="s">
        <v>26922</v>
      </c>
      <c r="D10418">
        <v>11</v>
      </c>
      <c r="E10418" t="s">
        <v>6397</v>
      </c>
      <c r="F10418" t="s">
        <v>6397</v>
      </c>
      <c r="G10418">
        <v>11</v>
      </c>
    </row>
    <row r="10419" spans="1:7">
      <c r="A10419" t="s">
        <v>26923</v>
      </c>
      <c r="B10419">
        <v>4</v>
      </c>
      <c r="C10419" t="s">
        <v>15051</v>
      </c>
      <c r="D10419">
        <v>6</v>
      </c>
      <c r="E10419" t="s">
        <v>6372</v>
      </c>
      <c r="F10419" t="s">
        <v>6372</v>
      </c>
      <c r="G10419">
        <v>6</v>
      </c>
    </row>
    <row r="10420" spans="1:7">
      <c r="A10420" t="s">
        <v>26924</v>
      </c>
      <c r="B10420">
        <v>8</v>
      </c>
      <c r="C10420" t="s">
        <v>26925</v>
      </c>
      <c r="D10420">
        <v>8</v>
      </c>
      <c r="E10420" t="s">
        <v>6400</v>
      </c>
      <c r="F10420" t="s">
        <v>6400</v>
      </c>
      <c r="G10420">
        <v>6</v>
      </c>
    </row>
    <row r="10421" spans="1:7">
      <c r="A10421" t="s">
        <v>26926</v>
      </c>
      <c r="B10421">
        <v>4</v>
      </c>
      <c r="C10421" t="s">
        <v>26927</v>
      </c>
      <c r="D10421">
        <v>5</v>
      </c>
      <c r="E10421" t="s">
        <v>6372</v>
      </c>
      <c r="F10421" t="s">
        <v>6372</v>
      </c>
      <c r="G10421">
        <v>6</v>
      </c>
    </row>
    <row r="10422" spans="1:7">
      <c r="A10422" t="s">
        <v>26928</v>
      </c>
      <c r="B10422">
        <v>5</v>
      </c>
      <c r="C10422" t="s">
        <v>26929</v>
      </c>
      <c r="D10422">
        <v>5</v>
      </c>
      <c r="E10422" t="s">
        <v>30</v>
      </c>
      <c r="F10422" t="s">
        <v>30</v>
      </c>
      <c r="G10422">
        <v>3</v>
      </c>
    </row>
    <row r="10423" spans="1:7">
      <c r="A10423" t="s">
        <v>26930</v>
      </c>
      <c r="B10423">
        <v>4</v>
      </c>
      <c r="C10423" t="s">
        <v>18557</v>
      </c>
      <c r="D10423">
        <v>6</v>
      </c>
      <c r="E10423" t="s">
        <v>27</v>
      </c>
      <c r="F10423" t="s">
        <v>27</v>
      </c>
      <c r="G10423">
        <v>7</v>
      </c>
    </row>
    <row r="10424" spans="1:7">
      <c r="A10424" t="s">
        <v>26931</v>
      </c>
      <c r="B10424">
        <v>3</v>
      </c>
      <c r="C10424" t="s">
        <v>26932</v>
      </c>
      <c r="D10424">
        <v>6</v>
      </c>
      <c r="E10424" t="s">
        <v>6372</v>
      </c>
      <c r="F10424" t="s">
        <v>6372</v>
      </c>
      <c r="G10424">
        <v>6</v>
      </c>
    </row>
    <row r="10425" spans="1:7">
      <c r="A10425" t="s">
        <v>26933</v>
      </c>
      <c r="B10425">
        <v>4</v>
      </c>
      <c r="C10425" t="s">
        <v>26934</v>
      </c>
      <c r="D10425">
        <v>7</v>
      </c>
      <c r="E10425" t="s">
        <v>6363</v>
      </c>
      <c r="F10425" t="s">
        <v>6363</v>
      </c>
      <c r="G10425">
        <v>9</v>
      </c>
    </row>
    <row r="10426" spans="1:7">
      <c r="A10426" t="s">
        <v>26935</v>
      </c>
      <c r="B10426">
        <v>6</v>
      </c>
      <c r="C10426" t="s">
        <v>26936</v>
      </c>
      <c r="D10426">
        <v>6</v>
      </c>
      <c r="E10426" t="s">
        <v>27</v>
      </c>
      <c r="F10426" t="s">
        <v>27</v>
      </c>
      <c r="G10426">
        <v>7</v>
      </c>
    </row>
    <row r="10427" spans="1:7">
      <c r="A10427" t="s">
        <v>26937</v>
      </c>
      <c r="B10427">
        <v>3</v>
      </c>
      <c r="C10427" t="s">
        <v>26938</v>
      </c>
      <c r="D10427">
        <v>7</v>
      </c>
      <c r="E10427" t="s">
        <v>6400</v>
      </c>
      <c r="F10427" t="s">
        <v>6400</v>
      </c>
      <c r="G10427">
        <v>6</v>
      </c>
    </row>
    <row r="10428" spans="1:7">
      <c r="A10428" t="s">
        <v>26939</v>
      </c>
      <c r="B10428">
        <v>6</v>
      </c>
      <c r="C10428" t="s">
        <v>26940</v>
      </c>
      <c r="D10428">
        <v>10</v>
      </c>
      <c r="E10428" t="s">
        <v>6395</v>
      </c>
      <c r="F10428" t="s">
        <v>6395</v>
      </c>
      <c r="G10428">
        <v>13</v>
      </c>
    </row>
    <row r="10429" spans="1:7">
      <c r="A10429" t="s">
        <v>26941</v>
      </c>
      <c r="B10429">
        <v>6</v>
      </c>
      <c r="C10429" t="s">
        <v>15480</v>
      </c>
      <c r="D10429">
        <v>8</v>
      </c>
      <c r="E10429" t="s">
        <v>6395</v>
      </c>
      <c r="F10429" t="s">
        <v>6395</v>
      </c>
      <c r="G10429">
        <v>13</v>
      </c>
    </row>
    <row r="10430" spans="1:7">
      <c r="A10430" t="s">
        <v>26942</v>
      </c>
      <c r="B10430">
        <v>5</v>
      </c>
      <c r="C10430" t="s">
        <v>26943</v>
      </c>
      <c r="D10430">
        <v>5</v>
      </c>
      <c r="E10430" t="s">
        <v>6400</v>
      </c>
      <c r="F10430" t="s">
        <v>6400</v>
      </c>
      <c r="G10430">
        <v>6</v>
      </c>
    </row>
    <row r="10431" spans="1:7">
      <c r="A10431" t="s">
        <v>26944</v>
      </c>
      <c r="B10431">
        <v>4</v>
      </c>
      <c r="C10431" t="s">
        <v>26945</v>
      </c>
      <c r="D10431">
        <v>4</v>
      </c>
      <c r="E10431" t="s">
        <v>6400</v>
      </c>
      <c r="F10431" t="s">
        <v>6400</v>
      </c>
      <c r="G10431">
        <v>6</v>
      </c>
    </row>
    <row r="10432" spans="1:7">
      <c r="A10432" t="s">
        <v>26946</v>
      </c>
      <c r="B10432">
        <v>7</v>
      </c>
      <c r="C10432" t="s">
        <v>26947</v>
      </c>
      <c r="D10432">
        <v>7</v>
      </c>
      <c r="E10432" t="s">
        <v>27</v>
      </c>
      <c r="F10432" t="s">
        <v>27</v>
      </c>
      <c r="G10432">
        <v>7</v>
      </c>
    </row>
    <row r="10433" spans="1:7">
      <c r="A10433" t="s">
        <v>26948</v>
      </c>
      <c r="B10433">
        <v>6</v>
      </c>
      <c r="C10433" t="s">
        <v>26949</v>
      </c>
      <c r="D10433">
        <v>6</v>
      </c>
      <c r="E10433" t="s">
        <v>27</v>
      </c>
      <c r="F10433" t="s">
        <v>27</v>
      </c>
      <c r="G10433">
        <v>7</v>
      </c>
    </row>
    <row r="10434" spans="1:7">
      <c r="A10434" t="s">
        <v>26950</v>
      </c>
      <c r="B10434">
        <v>3</v>
      </c>
      <c r="C10434" t="s">
        <v>26951</v>
      </c>
      <c r="D10434">
        <v>4</v>
      </c>
      <c r="E10434" t="s">
        <v>6369</v>
      </c>
      <c r="F10434" t="s">
        <v>6369</v>
      </c>
      <c r="G10434">
        <v>3</v>
      </c>
    </row>
    <row r="10435" spans="1:7">
      <c r="A10435" t="s">
        <v>26952</v>
      </c>
      <c r="B10435">
        <v>11</v>
      </c>
      <c r="C10435" t="s">
        <v>26953</v>
      </c>
      <c r="D10435">
        <v>11</v>
      </c>
      <c r="E10435" t="s">
        <v>6397</v>
      </c>
      <c r="F10435" t="s">
        <v>6397</v>
      </c>
      <c r="G10435">
        <v>11</v>
      </c>
    </row>
    <row r="10436" spans="1:7">
      <c r="A10436" t="s">
        <v>26954</v>
      </c>
      <c r="B10436">
        <v>7</v>
      </c>
      <c r="C10436" t="s">
        <v>26955</v>
      </c>
      <c r="D10436">
        <v>7</v>
      </c>
      <c r="E10436" t="s">
        <v>6368</v>
      </c>
      <c r="F10436" t="s">
        <v>6368</v>
      </c>
      <c r="G10436">
        <v>6</v>
      </c>
    </row>
    <row r="10437" spans="1:7">
      <c r="A10437" t="s">
        <v>26956</v>
      </c>
      <c r="B10437">
        <v>5</v>
      </c>
      <c r="C10437" t="s">
        <v>26957</v>
      </c>
      <c r="D10437">
        <v>5</v>
      </c>
      <c r="E10437" t="s">
        <v>6372</v>
      </c>
      <c r="F10437" t="s">
        <v>6372</v>
      </c>
      <c r="G10437">
        <v>6</v>
      </c>
    </row>
    <row r="10438" spans="1:7">
      <c r="A10438" t="s">
        <v>26958</v>
      </c>
      <c r="B10438">
        <v>5</v>
      </c>
      <c r="C10438" t="s">
        <v>26959</v>
      </c>
      <c r="D10438">
        <v>4</v>
      </c>
      <c r="E10438" t="s">
        <v>6402</v>
      </c>
      <c r="F10438" t="s">
        <v>6402</v>
      </c>
      <c r="G10438">
        <v>4</v>
      </c>
    </row>
    <row r="10439" spans="1:7">
      <c r="A10439" t="s">
        <v>26960</v>
      </c>
      <c r="B10439">
        <v>5</v>
      </c>
      <c r="C10439" t="s">
        <v>26961</v>
      </c>
      <c r="D10439">
        <v>9</v>
      </c>
      <c r="E10439" t="s">
        <v>6363</v>
      </c>
      <c r="F10439" t="s">
        <v>6363</v>
      </c>
      <c r="G10439">
        <v>9</v>
      </c>
    </row>
    <row r="10440" spans="1:7">
      <c r="A10440" t="s">
        <v>26962</v>
      </c>
      <c r="B10440">
        <v>3</v>
      </c>
      <c r="C10440" t="s">
        <v>26963</v>
      </c>
      <c r="D10440">
        <v>6</v>
      </c>
      <c r="E10440" t="s">
        <v>6372</v>
      </c>
      <c r="F10440" t="s">
        <v>6372</v>
      </c>
      <c r="G10440">
        <v>6</v>
      </c>
    </row>
    <row r="10441" spans="1:7">
      <c r="A10441" t="s">
        <v>26964</v>
      </c>
      <c r="B10441">
        <v>2</v>
      </c>
      <c r="C10441" t="s">
        <v>19542</v>
      </c>
      <c r="D10441">
        <v>8</v>
      </c>
      <c r="E10441" t="s">
        <v>6372</v>
      </c>
      <c r="F10441" t="s">
        <v>6372</v>
      </c>
      <c r="G10441">
        <v>6</v>
      </c>
    </row>
    <row r="10442" spans="1:7">
      <c r="A10442" t="s">
        <v>26965</v>
      </c>
      <c r="B10442">
        <v>8</v>
      </c>
      <c r="C10442" t="s">
        <v>15494</v>
      </c>
      <c r="D10442">
        <v>7</v>
      </c>
      <c r="E10442" t="s">
        <v>6372</v>
      </c>
      <c r="F10442" t="s">
        <v>6372</v>
      </c>
      <c r="G10442">
        <v>6</v>
      </c>
    </row>
    <row r="10443" spans="1:7">
      <c r="A10443" t="s">
        <v>26966</v>
      </c>
      <c r="B10443">
        <v>7</v>
      </c>
      <c r="C10443" t="s">
        <v>7287</v>
      </c>
      <c r="D10443">
        <v>12</v>
      </c>
      <c r="E10443" t="s">
        <v>34</v>
      </c>
      <c r="F10443" t="s">
        <v>34</v>
      </c>
      <c r="G10443">
        <v>13</v>
      </c>
    </row>
    <row r="10444" spans="1:7">
      <c r="A10444" t="s">
        <v>26967</v>
      </c>
      <c r="B10444">
        <v>25</v>
      </c>
      <c r="C10444" t="s">
        <v>26968</v>
      </c>
      <c r="D10444">
        <v>26</v>
      </c>
      <c r="E10444" t="s">
        <v>6362</v>
      </c>
      <c r="F10444" t="s">
        <v>6362</v>
      </c>
      <c r="G10444">
        <v>32</v>
      </c>
    </row>
    <row r="10445" spans="1:7">
      <c r="A10445" t="s">
        <v>26969</v>
      </c>
      <c r="B10445">
        <v>6</v>
      </c>
      <c r="C10445" t="s">
        <v>20820</v>
      </c>
      <c r="D10445">
        <v>6</v>
      </c>
      <c r="E10445" t="s">
        <v>6368</v>
      </c>
      <c r="F10445" t="s">
        <v>6368</v>
      </c>
      <c r="G10445">
        <v>6</v>
      </c>
    </row>
    <row r="10446" spans="1:7">
      <c r="A10446" t="s">
        <v>26970</v>
      </c>
      <c r="B10446">
        <v>4</v>
      </c>
      <c r="C10446" t="s">
        <v>15211</v>
      </c>
      <c r="D10446">
        <v>7</v>
      </c>
      <c r="E10446" t="s">
        <v>6372</v>
      </c>
      <c r="F10446" t="s">
        <v>6372</v>
      </c>
      <c r="G10446">
        <v>6</v>
      </c>
    </row>
    <row r="10447" spans="1:7">
      <c r="A10447" t="s">
        <v>26971</v>
      </c>
      <c r="B10447">
        <v>6</v>
      </c>
      <c r="C10447" t="s">
        <v>26972</v>
      </c>
      <c r="D10447">
        <v>6</v>
      </c>
      <c r="E10447" t="s">
        <v>6372</v>
      </c>
      <c r="F10447" t="s">
        <v>6372</v>
      </c>
      <c r="G10447">
        <v>6</v>
      </c>
    </row>
    <row r="10448" spans="1:7">
      <c r="A10448" t="s">
        <v>26973</v>
      </c>
      <c r="B10448">
        <v>7</v>
      </c>
      <c r="C10448" t="s">
        <v>26974</v>
      </c>
      <c r="D10448">
        <v>7</v>
      </c>
      <c r="E10448" t="s">
        <v>6400</v>
      </c>
      <c r="F10448" t="s">
        <v>6400</v>
      </c>
      <c r="G10448">
        <v>6</v>
      </c>
    </row>
    <row r="10449" spans="1:7">
      <c r="A10449" t="s">
        <v>26975</v>
      </c>
      <c r="B10449">
        <v>2</v>
      </c>
      <c r="C10449" t="s">
        <v>10763</v>
      </c>
      <c r="D10449">
        <v>5</v>
      </c>
      <c r="E10449" t="s">
        <v>6400</v>
      </c>
      <c r="F10449" t="s">
        <v>6400</v>
      </c>
      <c r="G10449">
        <v>6</v>
      </c>
    </row>
    <row r="10450" spans="1:7">
      <c r="A10450" t="s">
        <v>26976</v>
      </c>
      <c r="B10450">
        <v>7</v>
      </c>
      <c r="C10450" t="s">
        <v>26977</v>
      </c>
      <c r="D10450">
        <v>7</v>
      </c>
      <c r="E10450" t="s">
        <v>6372</v>
      </c>
      <c r="F10450" t="s">
        <v>6372</v>
      </c>
      <c r="G10450">
        <v>6</v>
      </c>
    </row>
    <row r="10451" spans="1:7">
      <c r="A10451" t="s">
        <v>26978</v>
      </c>
      <c r="B10451">
        <v>6</v>
      </c>
      <c r="C10451" t="s">
        <v>26979</v>
      </c>
      <c r="D10451">
        <v>6</v>
      </c>
      <c r="E10451" t="s">
        <v>28</v>
      </c>
      <c r="F10451" t="s">
        <v>28</v>
      </c>
      <c r="G10451">
        <v>6</v>
      </c>
    </row>
    <row r="10452" spans="1:7">
      <c r="A10452" t="s">
        <v>26980</v>
      </c>
      <c r="B10452">
        <v>6</v>
      </c>
      <c r="C10452" t="s">
        <v>26981</v>
      </c>
      <c r="D10452">
        <v>6</v>
      </c>
      <c r="E10452" t="s">
        <v>27</v>
      </c>
      <c r="F10452" t="s">
        <v>27</v>
      </c>
      <c r="G10452">
        <v>7</v>
      </c>
    </row>
    <row r="10453" spans="1:7">
      <c r="A10453" t="s">
        <v>26982</v>
      </c>
      <c r="B10453">
        <v>11</v>
      </c>
      <c r="C10453" t="s">
        <v>26983</v>
      </c>
      <c r="D10453">
        <v>11</v>
      </c>
      <c r="E10453" t="s">
        <v>6397</v>
      </c>
      <c r="F10453" t="s">
        <v>6397</v>
      </c>
      <c r="G10453">
        <v>11</v>
      </c>
    </row>
    <row r="10454" spans="1:7">
      <c r="A10454" t="s">
        <v>26984</v>
      </c>
      <c r="B10454">
        <v>5</v>
      </c>
      <c r="C10454" t="s">
        <v>17720</v>
      </c>
      <c r="D10454">
        <v>7</v>
      </c>
      <c r="E10454" t="s">
        <v>6372</v>
      </c>
      <c r="F10454" t="s">
        <v>6372</v>
      </c>
      <c r="G10454">
        <v>6</v>
      </c>
    </row>
    <row r="10455" spans="1:7">
      <c r="A10455" t="s">
        <v>26985</v>
      </c>
      <c r="B10455">
        <v>4</v>
      </c>
      <c r="C10455" t="s">
        <v>26986</v>
      </c>
      <c r="D10455">
        <v>2</v>
      </c>
      <c r="E10455" t="s">
        <v>6368</v>
      </c>
      <c r="F10455" t="s">
        <v>6368</v>
      </c>
      <c r="G10455">
        <v>6</v>
      </c>
    </row>
    <row r="10456" spans="1:7">
      <c r="A10456" t="s">
        <v>26987</v>
      </c>
      <c r="B10456">
        <v>31</v>
      </c>
      <c r="C10456" t="s">
        <v>26988</v>
      </c>
      <c r="D10456">
        <v>30</v>
      </c>
      <c r="E10456" t="s">
        <v>6362</v>
      </c>
      <c r="F10456" t="s">
        <v>6362</v>
      </c>
      <c r="G10456">
        <v>32</v>
      </c>
    </row>
    <row r="10457" spans="1:7">
      <c r="A10457" t="s">
        <v>26989</v>
      </c>
      <c r="B10457">
        <v>2</v>
      </c>
      <c r="C10457" t="s">
        <v>11180</v>
      </c>
      <c r="D10457">
        <v>6</v>
      </c>
      <c r="E10457" t="s">
        <v>6372</v>
      </c>
      <c r="F10457" t="s">
        <v>6372</v>
      </c>
      <c r="G10457">
        <v>6</v>
      </c>
    </row>
    <row r="10458" spans="1:7">
      <c r="A10458" t="s">
        <v>26990</v>
      </c>
      <c r="B10458">
        <v>4</v>
      </c>
      <c r="C10458" t="s">
        <v>26991</v>
      </c>
      <c r="D10458">
        <v>10</v>
      </c>
      <c r="E10458" t="s">
        <v>6395</v>
      </c>
      <c r="F10458" t="s">
        <v>6395</v>
      </c>
      <c r="G10458">
        <v>13</v>
      </c>
    </row>
    <row r="10459" spans="1:7">
      <c r="A10459" t="s">
        <v>26992</v>
      </c>
      <c r="B10459">
        <v>7</v>
      </c>
      <c r="C10459" t="s">
        <v>26993</v>
      </c>
      <c r="D10459">
        <v>7</v>
      </c>
      <c r="E10459" t="s">
        <v>6368</v>
      </c>
      <c r="F10459" t="s">
        <v>6368</v>
      </c>
      <c r="G10459">
        <v>6</v>
      </c>
    </row>
    <row r="10460" spans="1:7">
      <c r="A10460" t="s">
        <v>26994</v>
      </c>
      <c r="B10460">
        <v>3</v>
      </c>
      <c r="C10460" t="s">
        <v>26995</v>
      </c>
      <c r="D10460">
        <v>11</v>
      </c>
      <c r="E10460" t="s">
        <v>6395</v>
      </c>
      <c r="F10460" t="s">
        <v>6395</v>
      </c>
      <c r="G10460">
        <v>13</v>
      </c>
    </row>
    <row r="10461" spans="1:7">
      <c r="A10461" t="s">
        <v>26996</v>
      </c>
      <c r="B10461">
        <v>4</v>
      </c>
      <c r="C10461" t="s">
        <v>26997</v>
      </c>
      <c r="D10461">
        <v>8</v>
      </c>
      <c r="E10461" t="s">
        <v>6400</v>
      </c>
      <c r="F10461" t="s">
        <v>6400</v>
      </c>
      <c r="G10461">
        <v>6</v>
      </c>
    </row>
    <row r="10462" spans="1:7">
      <c r="A10462" t="s">
        <v>26998</v>
      </c>
      <c r="B10462">
        <v>2</v>
      </c>
      <c r="C10462" t="s">
        <v>8554</v>
      </c>
      <c r="D10462">
        <v>6</v>
      </c>
      <c r="E10462" t="s">
        <v>6372</v>
      </c>
      <c r="F10462" t="s">
        <v>6372</v>
      </c>
      <c r="G10462">
        <v>6</v>
      </c>
    </row>
    <row r="10463" spans="1:7">
      <c r="A10463" t="s">
        <v>26999</v>
      </c>
      <c r="B10463">
        <v>8</v>
      </c>
      <c r="C10463" t="s">
        <v>27000</v>
      </c>
      <c r="D10463">
        <v>14</v>
      </c>
      <c r="E10463" t="s">
        <v>6395</v>
      </c>
      <c r="F10463" t="s">
        <v>6395</v>
      </c>
      <c r="G10463">
        <v>13</v>
      </c>
    </row>
    <row r="10464" spans="1:7">
      <c r="A10464" t="s">
        <v>27001</v>
      </c>
      <c r="B10464">
        <v>6</v>
      </c>
      <c r="C10464" t="s">
        <v>27002</v>
      </c>
      <c r="D10464">
        <v>6</v>
      </c>
      <c r="E10464" t="s">
        <v>6400</v>
      </c>
      <c r="F10464" t="s">
        <v>6400</v>
      </c>
      <c r="G10464">
        <v>6</v>
      </c>
    </row>
    <row r="10465" spans="1:7">
      <c r="A10465" t="s">
        <v>27003</v>
      </c>
      <c r="B10465">
        <v>4</v>
      </c>
      <c r="C10465" t="s">
        <v>27004</v>
      </c>
      <c r="D10465">
        <v>4</v>
      </c>
      <c r="E10465" t="s">
        <v>6378</v>
      </c>
      <c r="F10465" t="s">
        <v>6378</v>
      </c>
      <c r="G10465">
        <v>2</v>
      </c>
    </row>
    <row r="10466" spans="1:7">
      <c r="A10466" t="s">
        <v>27005</v>
      </c>
      <c r="B10466">
        <v>5</v>
      </c>
      <c r="C10466" t="s">
        <v>27006</v>
      </c>
      <c r="D10466">
        <v>11</v>
      </c>
      <c r="E10466" t="s">
        <v>6395</v>
      </c>
      <c r="F10466" t="s">
        <v>6395</v>
      </c>
      <c r="G10466">
        <v>13</v>
      </c>
    </row>
    <row r="10467" spans="1:7">
      <c r="A10467" t="s">
        <v>27007</v>
      </c>
      <c r="B10467">
        <v>8</v>
      </c>
      <c r="C10467" t="s">
        <v>27008</v>
      </c>
      <c r="D10467">
        <v>8</v>
      </c>
      <c r="E10467" t="s">
        <v>27</v>
      </c>
      <c r="F10467" t="s">
        <v>27</v>
      </c>
      <c r="G10467">
        <v>7</v>
      </c>
    </row>
    <row r="10468" spans="1:7">
      <c r="A10468" t="s">
        <v>27009</v>
      </c>
      <c r="B10468">
        <v>5</v>
      </c>
      <c r="C10468" t="s">
        <v>27010</v>
      </c>
      <c r="D10468">
        <v>5</v>
      </c>
      <c r="E10468" t="s">
        <v>6400</v>
      </c>
      <c r="F10468" t="s">
        <v>6400</v>
      </c>
      <c r="G10468">
        <v>6</v>
      </c>
    </row>
    <row r="10469" spans="1:7">
      <c r="A10469" t="s">
        <v>27011</v>
      </c>
      <c r="B10469">
        <v>5</v>
      </c>
      <c r="C10469" t="s">
        <v>27012</v>
      </c>
      <c r="D10469">
        <v>5</v>
      </c>
      <c r="E10469" t="s">
        <v>6372</v>
      </c>
      <c r="F10469" t="s">
        <v>6372</v>
      </c>
      <c r="G10469">
        <v>6</v>
      </c>
    </row>
    <row r="10470" spans="1:7">
      <c r="A10470" t="s">
        <v>27013</v>
      </c>
      <c r="B10470">
        <v>3</v>
      </c>
      <c r="C10470" t="s">
        <v>27014</v>
      </c>
      <c r="D10470">
        <v>7</v>
      </c>
      <c r="E10470" t="s">
        <v>27</v>
      </c>
      <c r="F10470" t="s">
        <v>27</v>
      </c>
      <c r="G10470">
        <v>7</v>
      </c>
    </row>
    <row r="10471" spans="1:7">
      <c r="A10471" t="s">
        <v>27015</v>
      </c>
      <c r="B10471">
        <v>6</v>
      </c>
      <c r="C10471" t="s">
        <v>27016</v>
      </c>
      <c r="D10471">
        <v>6</v>
      </c>
      <c r="E10471" t="s">
        <v>27</v>
      </c>
      <c r="F10471" t="s">
        <v>27</v>
      </c>
      <c r="G10471">
        <v>7</v>
      </c>
    </row>
    <row r="10472" spans="1:7">
      <c r="A10472" t="s">
        <v>27017</v>
      </c>
      <c r="B10472">
        <v>2</v>
      </c>
      <c r="C10472" t="s">
        <v>10152</v>
      </c>
      <c r="D10472">
        <v>7</v>
      </c>
      <c r="E10472" t="s">
        <v>6372</v>
      </c>
      <c r="F10472" t="s">
        <v>6372</v>
      </c>
      <c r="G10472">
        <v>6</v>
      </c>
    </row>
    <row r="10473" spans="1:7">
      <c r="A10473" t="s">
        <v>27018</v>
      </c>
      <c r="B10473">
        <v>8</v>
      </c>
      <c r="C10473" t="s">
        <v>27019</v>
      </c>
      <c r="D10473">
        <v>8</v>
      </c>
      <c r="E10473" t="s">
        <v>27</v>
      </c>
      <c r="F10473" t="s">
        <v>27</v>
      </c>
      <c r="G10473">
        <v>7</v>
      </c>
    </row>
    <row r="10474" spans="1:7">
      <c r="A10474" t="s">
        <v>27020</v>
      </c>
      <c r="B10474">
        <v>5</v>
      </c>
      <c r="C10474" t="s">
        <v>27021</v>
      </c>
      <c r="D10474">
        <v>5</v>
      </c>
      <c r="E10474" t="s">
        <v>6400</v>
      </c>
      <c r="F10474" t="s">
        <v>6400</v>
      </c>
      <c r="G10474">
        <v>6</v>
      </c>
    </row>
    <row r="10475" spans="1:7">
      <c r="A10475" t="s">
        <v>27022</v>
      </c>
      <c r="B10475">
        <v>26</v>
      </c>
      <c r="C10475" t="s">
        <v>27023</v>
      </c>
      <c r="D10475">
        <v>29</v>
      </c>
      <c r="E10475" t="s">
        <v>6362</v>
      </c>
      <c r="F10475" t="s">
        <v>6362</v>
      </c>
      <c r="G10475">
        <v>32</v>
      </c>
    </row>
    <row r="10476" spans="1:7">
      <c r="A10476" t="s">
        <v>27024</v>
      </c>
      <c r="B10476">
        <v>8</v>
      </c>
      <c r="C10476" t="s">
        <v>27025</v>
      </c>
      <c r="D10476">
        <v>8</v>
      </c>
      <c r="E10476" t="s">
        <v>6368</v>
      </c>
      <c r="F10476" t="s">
        <v>6368</v>
      </c>
      <c r="G10476">
        <v>6</v>
      </c>
    </row>
    <row r="10477" spans="1:7">
      <c r="A10477" t="s">
        <v>27026</v>
      </c>
      <c r="B10477">
        <v>3</v>
      </c>
      <c r="C10477" t="s">
        <v>8915</v>
      </c>
      <c r="D10477">
        <v>7</v>
      </c>
      <c r="E10477" t="s">
        <v>6368</v>
      </c>
      <c r="F10477" t="s">
        <v>6368</v>
      </c>
      <c r="G10477">
        <v>6</v>
      </c>
    </row>
    <row r="10478" spans="1:7">
      <c r="A10478" t="s">
        <v>27027</v>
      </c>
      <c r="B10478">
        <v>7</v>
      </c>
      <c r="C10478" t="s">
        <v>27028</v>
      </c>
      <c r="D10478">
        <v>7</v>
      </c>
      <c r="E10478" t="s">
        <v>6400</v>
      </c>
      <c r="F10478" t="s">
        <v>6400</v>
      </c>
      <c r="G10478">
        <v>6</v>
      </c>
    </row>
    <row r="10479" spans="1:7">
      <c r="A10479" t="s">
        <v>27029</v>
      </c>
      <c r="B10479">
        <v>30</v>
      </c>
      <c r="C10479" t="s">
        <v>27030</v>
      </c>
      <c r="D10479">
        <v>33</v>
      </c>
      <c r="E10479" t="s">
        <v>6362</v>
      </c>
      <c r="F10479" t="s">
        <v>6362</v>
      </c>
      <c r="G10479">
        <v>32</v>
      </c>
    </row>
    <row r="10480" spans="1:7">
      <c r="A10480" t="s">
        <v>27031</v>
      </c>
      <c r="B10480">
        <v>4</v>
      </c>
      <c r="C10480" t="s">
        <v>15021</v>
      </c>
      <c r="D10480">
        <v>7</v>
      </c>
      <c r="E10480" t="s">
        <v>6372</v>
      </c>
      <c r="F10480" t="s">
        <v>6372</v>
      </c>
      <c r="G10480">
        <v>6</v>
      </c>
    </row>
    <row r="10481" spans="1:7">
      <c r="A10481" t="s">
        <v>27032</v>
      </c>
      <c r="B10481">
        <v>9</v>
      </c>
      <c r="C10481" t="s">
        <v>27033</v>
      </c>
      <c r="D10481">
        <v>9</v>
      </c>
      <c r="E10481" t="s">
        <v>27</v>
      </c>
      <c r="F10481" t="s">
        <v>27</v>
      </c>
      <c r="G10481">
        <v>7</v>
      </c>
    </row>
    <row r="10482" spans="1:7">
      <c r="A10482" t="s">
        <v>27034</v>
      </c>
      <c r="B10482">
        <v>4</v>
      </c>
      <c r="C10482" t="s">
        <v>27035</v>
      </c>
      <c r="D10482">
        <v>6</v>
      </c>
      <c r="E10482" t="s">
        <v>6402</v>
      </c>
      <c r="F10482" t="s">
        <v>6402</v>
      </c>
      <c r="G10482">
        <v>4</v>
      </c>
    </row>
    <row r="10483" spans="1:7">
      <c r="A10483" t="s">
        <v>27036</v>
      </c>
      <c r="B10483">
        <v>6</v>
      </c>
      <c r="C10483" t="s">
        <v>27037</v>
      </c>
      <c r="D10483">
        <v>6</v>
      </c>
      <c r="E10483" t="s">
        <v>6400</v>
      </c>
      <c r="F10483" t="s">
        <v>6400</v>
      </c>
      <c r="G10483">
        <v>6</v>
      </c>
    </row>
    <row r="10484" spans="1:7">
      <c r="A10484" t="s">
        <v>27038</v>
      </c>
      <c r="B10484">
        <v>5</v>
      </c>
      <c r="C10484" t="s">
        <v>27039</v>
      </c>
      <c r="D10484">
        <v>5</v>
      </c>
      <c r="E10484" t="s">
        <v>6368</v>
      </c>
      <c r="F10484" t="s">
        <v>6368</v>
      </c>
      <c r="G10484">
        <v>6</v>
      </c>
    </row>
    <row r="10485" spans="1:7">
      <c r="A10485" t="s">
        <v>27040</v>
      </c>
      <c r="B10485">
        <v>40</v>
      </c>
      <c r="C10485" t="s">
        <v>27041</v>
      </c>
      <c r="D10485">
        <v>44</v>
      </c>
      <c r="E10485" t="s">
        <v>6374</v>
      </c>
      <c r="F10485" t="s">
        <v>6374</v>
      </c>
      <c r="G10485">
        <v>29</v>
      </c>
    </row>
    <row r="10486" spans="1:7">
      <c r="A10486" t="s">
        <v>27042</v>
      </c>
      <c r="B10486">
        <v>10</v>
      </c>
      <c r="C10486" t="s">
        <v>14885</v>
      </c>
      <c r="D10486">
        <v>16</v>
      </c>
      <c r="E10486" t="s">
        <v>34</v>
      </c>
      <c r="F10486" t="s">
        <v>34</v>
      </c>
      <c r="G10486">
        <v>13</v>
      </c>
    </row>
    <row r="10487" spans="1:7">
      <c r="A10487" t="s">
        <v>27043</v>
      </c>
      <c r="B10487">
        <v>1</v>
      </c>
      <c r="C10487" t="s">
        <v>7668</v>
      </c>
      <c r="D10487">
        <v>9</v>
      </c>
      <c r="E10487" t="s">
        <v>34</v>
      </c>
      <c r="F10487" t="s">
        <v>34</v>
      </c>
      <c r="G10487">
        <v>13</v>
      </c>
    </row>
    <row r="10488" spans="1:7">
      <c r="A10488" t="s">
        <v>27044</v>
      </c>
      <c r="B10488">
        <v>6</v>
      </c>
      <c r="C10488" t="s">
        <v>27045</v>
      </c>
      <c r="D10488">
        <v>7</v>
      </c>
      <c r="E10488" t="s">
        <v>28</v>
      </c>
      <c r="F10488" t="s">
        <v>28</v>
      </c>
      <c r="G10488">
        <v>6</v>
      </c>
    </row>
    <row r="10489" spans="1:7">
      <c r="A10489" t="s">
        <v>27046</v>
      </c>
      <c r="B10489">
        <v>3</v>
      </c>
      <c r="C10489" t="s">
        <v>18970</v>
      </c>
      <c r="D10489">
        <v>9</v>
      </c>
      <c r="E10489" t="s">
        <v>6363</v>
      </c>
      <c r="F10489" t="s">
        <v>6363</v>
      </c>
      <c r="G10489">
        <v>9</v>
      </c>
    </row>
    <row r="10490" spans="1:7">
      <c r="A10490" t="s">
        <v>27047</v>
      </c>
      <c r="B10490">
        <v>7</v>
      </c>
      <c r="C10490" t="s">
        <v>27048</v>
      </c>
      <c r="D10490">
        <v>7</v>
      </c>
      <c r="E10490" t="s">
        <v>6368</v>
      </c>
      <c r="F10490" t="s">
        <v>6368</v>
      </c>
      <c r="G10490">
        <v>6</v>
      </c>
    </row>
    <row r="10491" spans="1:7">
      <c r="A10491" t="s">
        <v>27049</v>
      </c>
      <c r="B10491">
        <v>12</v>
      </c>
      <c r="C10491" t="s">
        <v>27050</v>
      </c>
      <c r="D10491">
        <v>12</v>
      </c>
      <c r="E10491" t="s">
        <v>6397</v>
      </c>
      <c r="F10491" t="s">
        <v>6397</v>
      </c>
      <c r="G10491">
        <v>11</v>
      </c>
    </row>
    <row r="10492" spans="1:7">
      <c r="A10492" t="s">
        <v>27051</v>
      </c>
      <c r="B10492">
        <v>7</v>
      </c>
      <c r="C10492" t="s">
        <v>27052</v>
      </c>
      <c r="D10492">
        <v>7</v>
      </c>
      <c r="E10492" t="s">
        <v>6372</v>
      </c>
      <c r="F10492" t="s">
        <v>6372</v>
      </c>
      <c r="G10492">
        <v>6</v>
      </c>
    </row>
    <row r="10493" spans="1:7">
      <c r="A10493" t="s">
        <v>27053</v>
      </c>
      <c r="B10493">
        <v>5</v>
      </c>
      <c r="C10493" t="s">
        <v>27054</v>
      </c>
      <c r="D10493">
        <v>7</v>
      </c>
      <c r="E10493" t="s">
        <v>6368</v>
      </c>
      <c r="F10493" t="s">
        <v>6368</v>
      </c>
      <c r="G10493">
        <v>6</v>
      </c>
    </row>
    <row r="10494" spans="1:7">
      <c r="A10494" t="s">
        <v>27055</v>
      </c>
      <c r="B10494">
        <v>5</v>
      </c>
      <c r="C10494" t="s">
        <v>27056</v>
      </c>
      <c r="D10494">
        <v>5</v>
      </c>
      <c r="E10494" t="s">
        <v>30</v>
      </c>
      <c r="F10494" t="s">
        <v>30</v>
      </c>
      <c r="G10494">
        <v>3</v>
      </c>
    </row>
    <row r="10495" spans="1:7">
      <c r="A10495" t="s">
        <v>27057</v>
      </c>
      <c r="B10495">
        <v>4</v>
      </c>
      <c r="C10495" t="s">
        <v>27058</v>
      </c>
      <c r="D10495">
        <v>4</v>
      </c>
      <c r="E10495" t="s">
        <v>6369</v>
      </c>
      <c r="F10495" t="s">
        <v>6369</v>
      </c>
      <c r="G10495">
        <v>3</v>
      </c>
    </row>
    <row r="10496" spans="1:7">
      <c r="A10496" t="s">
        <v>27059</v>
      </c>
      <c r="B10496">
        <v>2</v>
      </c>
      <c r="C10496" t="s">
        <v>8467</v>
      </c>
      <c r="D10496">
        <v>4</v>
      </c>
      <c r="E10496" t="s">
        <v>6372</v>
      </c>
      <c r="F10496" t="s">
        <v>6372</v>
      </c>
      <c r="G10496">
        <v>6</v>
      </c>
    </row>
    <row r="10497" spans="1:7">
      <c r="A10497" t="s">
        <v>27060</v>
      </c>
      <c r="B10497">
        <v>4</v>
      </c>
      <c r="C10497" t="s">
        <v>27061</v>
      </c>
      <c r="D10497">
        <v>4</v>
      </c>
      <c r="E10497" t="s">
        <v>6372</v>
      </c>
      <c r="F10497" t="s">
        <v>6372</v>
      </c>
      <c r="G10497">
        <v>6</v>
      </c>
    </row>
    <row r="10498" spans="1:7">
      <c r="A10498" t="s">
        <v>27062</v>
      </c>
      <c r="B10498">
        <v>10</v>
      </c>
      <c r="C10498" t="s">
        <v>27063</v>
      </c>
      <c r="D10498">
        <v>10</v>
      </c>
      <c r="E10498" t="s">
        <v>6397</v>
      </c>
      <c r="F10498" t="s">
        <v>6397</v>
      </c>
      <c r="G10498">
        <v>11</v>
      </c>
    </row>
    <row r="10499" spans="1:7">
      <c r="A10499" t="s">
        <v>27064</v>
      </c>
      <c r="B10499">
        <v>6</v>
      </c>
      <c r="C10499" t="s">
        <v>27065</v>
      </c>
      <c r="D10499">
        <v>7</v>
      </c>
      <c r="E10499" t="s">
        <v>6368</v>
      </c>
      <c r="F10499" t="s">
        <v>6368</v>
      </c>
      <c r="G10499">
        <v>6</v>
      </c>
    </row>
    <row r="10500" spans="1:7">
      <c r="A10500" t="s">
        <v>27066</v>
      </c>
      <c r="B10500">
        <v>10</v>
      </c>
      <c r="C10500" t="s">
        <v>27067</v>
      </c>
      <c r="D10500">
        <v>10</v>
      </c>
      <c r="E10500" t="s">
        <v>27</v>
      </c>
      <c r="F10500" t="s">
        <v>27</v>
      </c>
      <c r="G10500">
        <v>7</v>
      </c>
    </row>
    <row r="10501" spans="1:7">
      <c r="A10501" t="s">
        <v>27068</v>
      </c>
      <c r="B10501">
        <v>7</v>
      </c>
      <c r="C10501" t="s">
        <v>22851</v>
      </c>
      <c r="D10501">
        <v>14</v>
      </c>
      <c r="E10501" t="s">
        <v>34</v>
      </c>
      <c r="F10501" t="s">
        <v>34</v>
      </c>
      <c r="G10501">
        <v>13</v>
      </c>
    </row>
    <row r="10502" spans="1:7">
      <c r="A10502" t="s">
        <v>27069</v>
      </c>
      <c r="B10502">
        <v>12</v>
      </c>
      <c r="C10502" t="s">
        <v>27070</v>
      </c>
      <c r="D10502">
        <v>12</v>
      </c>
      <c r="E10502" t="s">
        <v>6397</v>
      </c>
      <c r="F10502" t="s">
        <v>6397</v>
      </c>
      <c r="G10502">
        <v>11</v>
      </c>
    </row>
    <row r="10503" spans="1:7">
      <c r="A10503" t="s">
        <v>27071</v>
      </c>
      <c r="B10503">
        <v>9</v>
      </c>
      <c r="C10503" t="s">
        <v>24118</v>
      </c>
      <c r="D10503">
        <v>11</v>
      </c>
      <c r="E10503" t="s">
        <v>6397</v>
      </c>
      <c r="F10503" t="s">
        <v>6397</v>
      </c>
      <c r="G10503">
        <v>11</v>
      </c>
    </row>
    <row r="10504" spans="1:7">
      <c r="A10504" t="s">
        <v>27072</v>
      </c>
      <c r="B10504">
        <v>8</v>
      </c>
      <c r="C10504" t="s">
        <v>27073</v>
      </c>
      <c r="D10504">
        <v>8</v>
      </c>
      <c r="E10504" t="s">
        <v>27</v>
      </c>
      <c r="F10504" t="s">
        <v>27</v>
      </c>
      <c r="G10504">
        <v>7</v>
      </c>
    </row>
    <row r="10505" spans="1:7">
      <c r="A10505" t="s">
        <v>27074</v>
      </c>
      <c r="B10505">
        <v>5</v>
      </c>
      <c r="C10505" t="s">
        <v>27075</v>
      </c>
      <c r="D10505">
        <v>5</v>
      </c>
      <c r="E10505" t="s">
        <v>6400</v>
      </c>
      <c r="F10505" t="s">
        <v>6400</v>
      </c>
      <c r="G10505">
        <v>6</v>
      </c>
    </row>
    <row r="10506" spans="1:7">
      <c r="A10506" t="s">
        <v>27076</v>
      </c>
      <c r="B10506">
        <v>6</v>
      </c>
      <c r="C10506" t="s">
        <v>27077</v>
      </c>
      <c r="D10506">
        <v>6</v>
      </c>
      <c r="E10506" t="s">
        <v>6372</v>
      </c>
      <c r="F10506" t="s">
        <v>6372</v>
      </c>
      <c r="G10506">
        <v>6</v>
      </c>
    </row>
    <row r="10507" spans="1:7">
      <c r="A10507" t="s">
        <v>27078</v>
      </c>
      <c r="B10507">
        <v>6</v>
      </c>
      <c r="C10507" t="s">
        <v>27079</v>
      </c>
      <c r="D10507">
        <v>6</v>
      </c>
      <c r="E10507" t="s">
        <v>6400</v>
      </c>
      <c r="F10507" t="s">
        <v>6400</v>
      </c>
      <c r="G10507">
        <v>6</v>
      </c>
    </row>
    <row r="10508" spans="1:7">
      <c r="A10508" t="s">
        <v>27080</v>
      </c>
      <c r="B10508">
        <v>3</v>
      </c>
      <c r="C10508" t="s">
        <v>27081</v>
      </c>
      <c r="D10508">
        <v>6</v>
      </c>
      <c r="E10508" t="s">
        <v>6372</v>
      </c>
      <c r="F10508" t="s">
        <v>6372</v>
      </c>
      <c r="G10508">
        <v>6</v>
      </c>
    </row>
    <row r="10509" spans="1:7">
      <c r="A10509" t="s">
        <v>27082</v>
      </c>
      <c r="B10509">
        <v>6</v>
      </c>
      <c r="C10509" t="s">
        <v>27083</v>
      </c>
      <c r="D10509">
        <v>6</v>
      </c>
      <c r="E10509" t="s">
        <v>27</v>
      </c>
      <c r="F10509" t="s">
        <v>27</v>
      </c>
      <c r="G10509">
        <v>7</v>
      </c>
    </row>
    <row r="10510" spans="1:7">
      <c r="A10510" t="s">
        <v>27084</v>
      </c>
      <c r="B10510">
        <v>7</v>
      </c>
      <c r="C10510" t="s">
        <v>27085</v>
      </c>
      <c r="D10510">
        <v>7</v>
      </c>
      <c r="E10510" t="s">
        <v>6372</v>
      </c>
      <c r="F10510" t="s">
        <v>6372</v>
      </c>
      <c r="G10510">
        <v>6</v>
      </c>
    </row>
    <row r="10511" spans="1:7">
      <c r="A10511" t="s">
        <v>27086</v>
      </c>
      <c r="B10511">
        <v>5</v>
      </c>
      <c r="C10511" t="s">
        <v>27087</v>
      </c>
      <c r="D10511">
        <v>11</v>
      </c>
      <c r="E10511" t="s">
        <v>6397</v>
      </c>
      <c r="F10511" t="s">
        <v>6397</v>
      </c>
      <c r="G10511">
        <v>11</v>
      </c>
    </row>
    <row r="10512" spans="1:7">
      <c r="A10512" t="s">
        <v>27088</v>
      </c>
      <c r="B10512">
        <v>7</v>
      </c>
      <c r="C10512" t="s">
        <v>27089</v>
      </c>
      <c r="D10512">
        <v>7</v>
      </c>
      <c r="E10512" t="s">
        <v>6372</v>
      </c>
      <c r="F10512" t="s">
        <v>6372</v>
      </c>
      <c r="G10512">
        <v>6</v>
      </c>
    </row>
    <row r="10513" spans="1:7">
      <c r="A10513" t="s">
        <v>27090</v>
      </c>
      <c r="B10513">
        <v>7</v>
      </c>
      <c r="C10513" t="s">
        <v>27091</v>
      </c>
      <c r="D10513">
        <v>7</v>
      </c>
      <c r="E10513" t="s">
        <v>27</v>
      </c>
      <c r="F10513" t="s">
        <v>27</v>
      </c>
      <c r="G10513">
        <v>7</v>
      </c>
    </row>
    <row r="10514" spans="1:7">
      <c r="A10514" t="s">
        <v>27092</v>
      </c>
      <c r="B10514">
        <v>6</v>
      </c>
      <c r="C10514" t="s">
        <v>16762</v>
      </c>
      <c r="D10514">
        <v>8</v>
      </c>
      <c r="E10514" t="s">
        <v>27</v>
      </c>
      <c r="F10514" t="s">
        <v>27</v>
      </c>
      <c r="G10514">
        <v>7</v>
      </c>
    </row>
    <row r="10515" spans="1:7">
      <c r="A10515" t="s">
        <v>27093</v>
      </c>
      <c r="B10515">
        <v>4</v>
      </c>
      <c r="C10515" t="s">
        <v>27094</v>
      </c>
      <c r="D10515">
        <v>8</v>
      </c>
      <c r="E10515" t="s">
        <v>28</v>
      </c>
      <c r="F10515" t="s">
        <v>28</v>
      </c>
      <c r="G10515">
        <v>6</v>
      </c>
    </row>
    <row r="10516" spans="1:7">
      <c r="A10516" t="s">
        <v>27095</v>
      </c>
      <c r="B10516">
        <v>8</v>
      </c>
      <c r="C10516" t="s">
        <v>27096</v>
      </c>
      <c r="D10516">
        <v>8</v>
      </c>
      <c r="E10516" t="s">
        <v>27</v>
      </c>
      <c r="F10516" t="s">
        <v>27</v>
      </c>
      <c r="G10516">
        <v>7</v>
      </c>
    </row>
    <row r="10517" spans="1:7">
      <c r="A10517" t="s">
        <v>27097</v>
      </c>
      <c r="B10517">
        <v>7</v>
      </c>
      <c r="C10517" t="s">
        <v>8431</v>
      </c>
      <c r="D10517">
        <v>12</v>
      </c>
      <c r="E10517" t="s">
        <v>6395</v>
      </c>
      <c r="F10517" t="s">
        <v>6395</v>
      </c>
      <c r="G10517">
        <v>13</v>
      </c>
    </row>
    <row r="10518" spans="1:7">
      <c r="A10518" t="s">
        <v>27098</v>
      </c>
      <c r="B10518">
        <v>30</v>
      </c>
      <c r="C10518" t="s">
        <v>27099</v>
      </c>
      <c r="D10518">
        <v>30</v>
      </c>
      <c r="E10518" t="s">
        <v>6396</v>
      </c>
      <c r="F10518" t="s">
        <v>6396</v>
      </c>
      <c r="G10518">
        <v>30</v>
      </c>
    </row>
    <row r="10519" spans="1:7">
      <c r="A10519" t="s">
        <v>27100</v>
      </c>
      <c r="B10519">
        <v>7</v>
      </c>
      <c r="C10519" t="s">
        <v>27101</v>
      </c>
      <c r="D10519">
        <v>7</v>
      </c>
      <c r="E10519" t="s">
        <v>6372</v>
      </c>
      <c r="F10519" t="s">
        <v>6372</v>
      </c>
      <c r="G10519">
        <v>6</v>
      </c>
    </row>
    <row r="10520" spans="1:7">
      <c r="A10520" t="s">
        <v>27102</v>
      </c>
      <c r="B10520">
        <v>7</v>
      </c>
      <c r="C10520" t="s">
        <v>21011</v>
      </c>
      <c r="D10520">
        <v>12</v>
      </c>
      <c r="E10520" t="s">
        <v>6395</v>
      </c>
      <c r="F10520" t="s">
        <v>6395</v>
      </c>
      <c r="G10520">
        <v>13</v>
      </c>
    </row>
    <row r="10521" spans="1:7">
      <c r="A10521" t="s">
        <v>27103</v>
      </c>
      <c r="B10521">
        <v>3</v>
      </c>
      <c r="C10521" t="s">
        <v>12124</v>
      </c>
      <c r="D10521">
        <v>7</v>
      </c>
      <c r="E10521" t="s">
        <v>6368</v>
      </c>
      <c r="F10521" t="s">
        <v>6368</v>
      </c>
      <c r="G10521">
        <v>6</v>
      </c>
    </row>
    <row r="10522" spans="1:7">
      <c r="A10522" t="s">
        <v>27104</v>
      </c>
      <c r="B10522">
        <v>4</v>
      </c>
      <c r="C10522" t="s">
        <v>27105</v>
      </c>
      <c r="D10522">
        <v>6</v>
      </c>
      <c r="E10522" t="s">
        <v>27</v>
      </c>
      <c r="F10522" t="s">
        <v>27</v>
      </c>
      <c r="G10522">
        <v>7</v>
      </c>
    </row>
    <row r="10523" spans="1:7">
      <c r="A10523" t="s">
        <v>27106</v>
      </c>
      <c r="B10523">
        <v>7</v>
      </c>
      <c r="C10523" t="s">
        <v>27107</v>
      </c>
      <c r="D10523">
        <v>8</v>
      </c>
      <c r="E10523" t="s">
        <v>6372</v>
      </c>
      <c r="F10523" t="s">
        <v>6372</v>
      </c>
      <c r="G10523">
        <v>6</v>
      </c>
    </row>
    <row r="10524" spans="1:7">
      <c r="A10524" t="s">
        <v>27108</v>
      </c>
      <c r="B10524">
        <v>15</v>
      </c>
      <c r="C10524" t="s">
        <v>27109</v>
      </c>
      <c r="D10524">
        <v>14</v>
      </c>
      <c r="E10524" t="s">
        <v>6371</v>
      </c>
      <c r="F10524" t="s">
        <v>6371</v>
      </c>
      <c r="G10524">
        <v>16</v>
      </c>
    </row>
    <row r="10525" spans="1:7">
      <c r="A10525" t="s">
        <v>27110</v>
      </c>
      <c r="B10525">
        <v>8</v>
      </c>
      <c r="C10525" t="s">
        <v>27111</v>
      </c>
      <c r="D10525">
        <v>8</v>
      </c>
      <c r="E10525" t="s">
        <v>28</v>
      </c>
      <c r="F10525" t="s">
        <v>28</v>
      </c>
      <c r="G10525">
        <v>6</v>
      </c>
    </row>
    <row r="10526" spans="1:7">
      <c r="A10526" t="s">
        <v>27112</v>
      </c>
      <c r="B10526">
        <v>8</v>
      </c>
      <c r="C10526" t="s">
        <v>27113</v>
      </c>
      <c r="D10526">
        <v>8</v>
      </c>
      <c r="E10526" t="s">
        <v>27</v>
      </c>
      <c r="F10526" t="s">
        <v>27</v>
      </c>
      <c r="G10526">
        <v>7</v>
      </c>
    </row>
    <row r="10527" spans="1:7">
      <c r="A10527" t="s">
        <v>27114</v>
      </c>
      <c r="B10527">
        <v>7</v>
      </c>
      <c r="C10527" t="s">
        <v>27115</v>
      </c>
      <c r="D10527">
        <v>7</v>
      </c>
      <c r="E10527" t="s">
        <v>27</v>
      </c>
      <c r="F10527" t="s">
        <v>27</v>
      </c>
      <c r="G10527">
        <v>7</v>
      </c>
    </row>
    <row r="10528" spans="1:7">
      <c r="A10528" t="s">
        <v>27116</v>
      </c>
      <c r="B10528">
        <v>5</v>
      </c>
      <c r="C10528" t="s">
        <v>27117</v>
      </c>
      <c r="D10528">
        <v>11</v>
      </c>
      <c r="E10528" t="s">
        <v>6397</v>
      </c>
      <c r="F10528" t="s">
        <v>6397</v>
      </c>
      <c r="G10528">
        <v>11</v>
      </c>
    </row>
    <row r="10529" spans="1:7">
      <c r="A10529" t="s">
        <v>27118</v>
      </c>
      <c r="B10529">
        <v>12</v>
      </c>
      <c r="C10529" t="s">
        <v>27119</v>
      </c>
      <c r="D10529">
        <v>12</v>
      </c>
      <c r="E10529" t="s">
        <v>6397</v>
      </c>
      <c r="F10529" t="s">
        <v>6397</v>
      </c>
      <c r="G10529">
        <v>11</v>
      </c>
    </row>
    <row r="10530" spans="1:7">
      <c r="A10530" t="s">
        <v>27120</v>
      </c>
      <c r="B10530">
        <v>6</v>
      </c>
      <c r="C10530" t="s">
        <v>27121</v>
      </c>
      <c r="D10530">
        <v>6</v>
      </c>
      <c r="E10530" t="s">
        <v>28</v>
      </c>
      <c r="F10530" t="s">
        <v>28</v>
      </c>
      <c r="G10530">
        <v>6</v>
      </c>
    </row>
    <row r="10531" spans="1:7">
      <c r="A10531" t="s">
        <v>27122</v>
      </c>
      <c r="B10531">
        <v>4</v>
      </c>
      <c r="C10531" t="s">
        <v>27123</v>
      </c>
      <c r="D10531">
        <v>4</v>
      </c>
      <c r="E10531" t="s">
        <v>6400</v>
      </c>
      <c r="F10531" t="s">
        <v>6400</v>
      </c>
      <c r="G10531">
        <v>6</v>
      </c>
    </row>
    <row r="10532" spans="1:7">
      <c r="A10532" t="s">
        <v>27124</v>
      </c>
      <c r="B10532">
        <v>4.5</v>
      </c>
      <c r="C10532" t="s">
        <v>27125</v>
      </c>
      <c r="D10532">
        <v>4.5</v>
      </c>
      <c r="E10532" t="s">
        <v>30</v>
      </c>
      <c r="F10532" t="s">
        <v>30</v>
      </c>
      <c r="G10532">
        <v>3</v>
      </c>
    </row>
    <row r="10533" spans="1:7">
      <c r="A10533" t="s">
        <v>27126</v>
      </c>
      <c r="B10533">
        <v>30</v>
      </c>
      <c r="C10533" t="s">
        <v>27127</v>
      </c>
      <c r="D10533">
        <v>31</v>
      </c>
      <c r="E10533" t="s">
        <v>6374</v>
      </c>
      <c r="F10533" t="s">
        <v>6374</v>
      </c>
      <c r="G10533">
        <v>29</v>
      </c>
    </row>
    <row r="10534" spans="1:7">
      <c r="A10534" t="s">
        <v>27128</v>
      </c>
      <c r="B10534">
        <v>6</v>
      </c>
      <c r="C10534" t="s">
        <v>27129</v>
      </c>
      <c r="D10534">
        <v>6</v>
      </c>
      <c r="E10534" t="s">
        <v>27</v>
      </c>
      <c r="F10534" t="s">
        <v>27</v>
      </c>
      <c r="G10534">
        <v>7</v>
      </c>
    </row>
    <row r="10535" spans="1:7">
      <c r="A10535" t="s">
        <v>27130</v>
      </c>
      <c r="B10535">
        <v>6</v>
      </c>
      <c r="C10535" t="s">
        <v>27131</v>
      </c>
      <c r="D10535">
        <v>6</v>
      </c>
      <c r="E10535" t="s">
        <v>27</v>
      </c>
      <c r="F10535" t="s">
        <v>27</v>
      </c>
      <c r="G10535">
        <v>7</v>
      </c>
    </row>
    <row r="10536" spans="1:7">
      <c r="A10536" t="s">
        <v>27132</v>
      </c>
      <c r="B10536">
        <v>7</v>
      </c>
      <c r="C10536" t="s">
        <v>27133</v>
      </c>
      <c r="D10536">
        <v>7</v>
      </c>
      <c r="E10536" t="s">
        <v>27</v>
      </c>
      <c r="F10536" t="s">
        <v>27</v>
      </c>
      <c r="G10536">
        <v>7</v>
      </c>
    </row>
    <row r="10537" spans="1:7">
      <c r="A10537" t="s">
        <v>27134</v>
      </c>
      <c r="B10537">
        <v>2</v>
      </c>
      <c r="C10537" t="s">
        <v>27135</v>
      </c>
      <c r="D10537">
        <v>6.5</v>
      </c>
      <c r="E10537" t="s">
        <v>27</v>
      </c>
      <c r="F10537" t="s">
        <v>27</v>
      </c>
      <c r="G10537">
        <v>7</v>
      </c>
    </row>
    <row r="10538" spans="1:7">
      <c r="A10538" t="s">
        <v>27136</v>
      </c>
      <c r="B10538">
        <v>4</v>
      </c>
      <c r="C10538" t="s">
        <v>10946</v>
      </c>
      <c r="D10538">
        <v>12</v>
      </c>
      <c r="E10538" t="s">
        <v>6397</v>
      </c>
      <c r="F10538" t="s">
        <v>6397</v>
      </c>
      <c r="G10538">
        <v>11</v>
      </c>
    </row>
    <row r="10539" spans="1:7">
      <c r="A10539" t="s">
        <v>27137</v>
      </c>
      <c r="B10539">
        <v>8</v>
      </c>
      <c r="C10539" t="s">
        <v>27138</v>
      </c>
      <c r="D10539">
        <v>8</v>
      </c>
      <c r="E10539" t="s">
        <v>27</v>
      </c>
      <c r="F10539" t="s">
        <v>27</v>
      </c>
      <c r="G10539">
        <v>7</v>
      </c>
    </row>
    <row r="10540" spans="1:7">
      <c r="A10540" t="s">
        <v>27139</v>
      </c>
      <c r="B10540">
        <v>4</v>
      </c>
      <c r="C10540" t="s">
        <v>27140</v>
      </c>
      <c r="D10540">
        <v>7</v>
      </c>
      <c r="E10540" t="s">
        <v>28</v>
      </c>
      <c r="F10540" t="s">
        <v>28</v>
      </c>
      <c r="G10540">
        <v>6</v>
      </c>
    </row>
    <row r="10541" spans="1:7">
      <c r="A10541" t="s">
        <v>27141</v>
      </c>
      <c r="B10541">
        <v>15</v>
      </c>
      <c r="C10541" t="s">
        <v>9147</v>
      </c>
      <c r="D10541">
        <v>18</v>
      </c>
      <c r="E10541" t="s">
        <v>34</v>
      </c>
      <c r="F10541" t="s">
        <v>34</v>
      </c>
      <c r="G10541">
        <v>13</v>
      </c>
    </row>
    <row r="10542" spans="1:7">
      <c r="A10542" t="s">
        <v>27142</v>
      </c>
      <c r="B10542">
        <v>7</v>
      </c>
      <c r="C10542" t="s">
        <v>27143</v>
      </c>
      <c r="D10542">
        <v>7</v>
      </c>
      <c r="E10542" t="s">
        <v>6372</v>
      </c>
      <c r="F10542" t="s">
        <v>6372</v>
      </c>
      <c r="G10542">
        <v>6</v>
      </c>
    </row>
    <row r="10543" spans="1:7">
      <c r="A10543" t="s">
        <v>27144</v>
      </c>
      <c r="B10543">
        <v>8</v>
      </c>
      <c r="C10543" t="s">
        <v>27145</v>
      </c>
      <c r="D10543">
        <v>8</v>
      </c>
      <c r="E10543" t="s">
        <v>6368</v>
      </c>
      <c r="F10543" t="s">
        <v>6368</v>
      </c>
      <c r="G10543">
        <v>6</v>
      </c>
    </row>
    <row r="10544" spans="1:7">
      <c r="A10544" t="s">
        <v>27146</v>
      </c>
      <c r="B10544">
        <v>7</v>
      </c>
      <c r="C10544" t="s">
        <v>27147</v>
      </c>
      <c r="D10544">
        <v>7</v>
      </c>
      <c r="E10544" t="s">
        <v>6400</v>
      </c>
      <c r="F10544" t="s">
        <v>6400</v>
      </c>
      <c r="G10544">
        <v>6</v>
      </c>
    </row>
    <row r="10545" spans="1:7">
      <c r="A10545" t="s">
        <v>27148</v>
      </c>
      <c r="B10545">
        <v>11</v>
      </c>
      <c r="C10545" t="s">
        <v>27149</v>
      </c>
      <c r="D10545">
        <v>11</v>
      </c>
      <c r="E10545" t="s">
        <v>6397</v>
      </c>
      <c r="F10545" t="s">
        <v>6397</v>
      </c>
      <c r="G10545">
        <v>11</v>
      </c>
    </row>
    <row r="10546" spans="1:7">
      <c r="A10546" t="s">
        <v>27150</v>
      </c>
      <c r="B10546">
        <v>6</v>
      </c>
      <c r="C10546" t="s">
        <v>27151</v>
      </c>
      <c r="D10546">
        <v>6</v>
      </c>
      <c r="E10546" t="s">
        <v>30</v>
      </c>
      <c r="F10546" t="s">
        <v>30</v>
      </c>
      <c r="G10546">
        <v>3</v>
      </c>
    </row>
    <row r="10547" spans="1:7">
      <c r="A10547" t="s">
        <v>27152</v>
      </c>
      <c r="B10547">
        <v>3</v>
      </c>
      <c r="C10547" t="s">
        <v>27153</v>
      </c>
      <c r="D10547">
        <v>6</v>
      </c>
      <c r="E10547" t="s">
        <v>6372</v>
      </c>
      <c r="F10547" t="s">
        <v>6372</v>
      </c>
      <c r="G10547">
        <v>6</v>
      </c>
    </row>
    <row r="10548" spans="1:7">
      <c r="A10548" t="s">
        <v>27154</v>
      </c>
      <c r="B10548">
        <v>5</v>
      </c>
      <c r="C10548" t="s">
        <v>27155</v>
      </c>
      <c r="D10548">
        <v>6</v>
      </c>
      <c r="E10548" t="s">
        <v>6372</v>
      </c>
      <c r="F10548" t="s">
        <v>6372</v>
      </c>
      <c r="G10548">
        <v>6</v>
      </c>
    </row>
    <row r="10549" spans="1:7">
      <c r="A10549" t="s">
        <v>27156</v>
      </c>
      <c r="B10549">
        <v>6</v>
      </c>
      <c r="C10549" t="s">
        <v>27157</v>
      </c>
      <c r="D10549">
        <v>6</v>
      </c>
      <c r="E10549" t="s">
        <v>6368</v>
      </c>
      <c r="F10549" t="s">
        <v>6368</v>
      </c>
      <c r="G10549">
        <v>6</v>
      </c>
    </row>
    <row r="10550" spans="1:7">
      <c r="A10550" t="s">
        <v>27158</v>
      </c>
      <c r="B10550">
        <v>7</v>
      </c>
      <c r="C10550" t="s">
        <v>27159</v>
      </c>
      <c r="D10550">
        <v>7</v>
      </c>
      <c r="E10550" t="s">
        <v>6402</v>
      </c>
      <c r="F10550" t="s">
        <v>6402</v>
      </c>
      <c r="G10550">
        <v>4</v>
      </c>
    </row>
    <row r="10551" spans="1:7">
      <c r="A10551" t="s">
        <v>27160</v>
      </c>
      <c r="B10551">
        <v>5</v>
      </c>
      <c r="C10551" t="s">
        <v>27161</v>
      </c>
      <c r="D10551">
        <v>5</v>
      </c>
      <c r="E10551" t="s">
        <v>27</v>
      </c>
      <c r="F10551" t="s">
        <v>27</v>
      </c>
      <c r="G10551">
        <v>7</v>
      </c>
    </row>
    <row r="10552" spans="1:7">
      <c r="A10552" t="s">
        <v>27162</v>
      </c>
      <c r="B10552">
        <v>5</v>
      </c>
      <c r="C10552" t="s">
        <v>27163</v>
      </c>
      <c r="D10552">
        <v>5</v>
      </c>
      <c r="E10552" t="s">
        <v>6368</v>
      </c>
      <c r="F10552" t="s">
        <v>6368</v>
      </c>
      <c r="G10552">
        <v>6</v>
      </c>
    </row>
    <row r="10553" spans="1:7">
      <c r="A10553" t="s">
        <v>27164</v>
      </c>
      <c r="B10553">
        <v>4</v>
      </c>
      <c r="C10553" t="s">
        <v>27165</v>
      </c>
      <c r="D10553">
        <v>8</v>
      </c>
      <c r="E10553" t="s">
        <v>6363</v>
      </c>
      <c r="F10553" t="s">
        <v>6363</v>
      </c>
      <c r="G10553">
        <v>9</v>
      </c>
    </row>
    <row r="10554" spans="1:7">
      <c r="A10554" t="s">
        <v>27166</v>
      </c>
      <c r="B10554">
        <v>5</v>
      </c>
      <c r="C10554" t="s">
        <v>27167</v>
      </c>
      <c r="D10554">
        <v>5</v>
      </c>
      <c r="E10554" t="s">
        <v>6368</v>
      </c>
      <c r="F10554" t="s">
        <v>6368</v>
      </c>
      <c r="G10554">
        <v>6</v>
      </c>
    </row>
    <row r="10555" spans="1:7">
      <c r="A10555" t="s">
        <v>27168</v>
      </c>
      <c r="B10555">
        <v>9</v>
      </c>
      <c r="C10555" t="s">
        <v>27169</v>
      </c>
      <c r="D10555">
        <v>9</v>
      </c>
      <c r="E10555" t="s">
        <v>6400</v>
      </c>
      <c r="F10555" t="s">
        <v>6400</v>
      </c>
      <c r="G10555">
        <v>6</v>
      </c>
    </row>
    <row r="10556" spans="1:7">
      <c r="A10556" t="s">
        <v>27170</v>
      </c>
      <c r="B10556">
        <v>5</v>
      </c>
      <c r="C10556" t="s">
        <v>27171</v>
      </c>
      <c r="D10556">
        <v>5</v>
      </c>
      <c r="E10556" t="s">
        <v>28</v>
      </c>
      <c r="F10556" t="s">
        <v>28</v>
      </c>
      <c r="G10556">
        <v>6</v>
      </c>
    </row>
    <row r="10557" spans="1:7">
      <c r="A10557" t="s">
        <v>27172</v>
      </c>
      <c r="B10557">
        <v>1.5</v>
      </c>
      <c r="C10557" t="s">
        <v>22504</v>
      </c>
      <c r="D10557">
        <v>7</v>
      </c>
      <c r="E10557" t="s">
        <v>28</v>
      </c>
      <c r="F10557" t="s">
        <v>28</v>
      </c>
      <c r="G10557">
        <v>6</v>
      </c>
    </row>
    <row r="10558" spans="1:7">
      <c r="A10558" t="s">
        <v>27173</v>
      </c>
      <c r="B10558">
        <v>5</v>
      </c>
      <c r="C10558" t="s">
        <v>27174</v>
      </c>
      <c r="D10558">
        <v>5</v>
      </c>
      <c r="E10558" t="s">
        <v>6372</v>
      </c>
      <c r="F10558" t="s">
        <v>6372</v>
      </c>
      <c r="G10558">
        <v>6</v>
      </c>
    </row>
    <row r="10559" spans="1:7">
      <c r="A10559" t="s">
        <v>27175</v>
      </c>
      <c r="B10559">
        <v>6</v>
      </c>
      <c r="C10559" t="s">
        <v>27176</v>
      </c>
      <c r="D10559">
        <v>6</v>
      </c>
      <c r="E10559" t="s">
        <v>28</v>
      </c>
      <c r="F10559" t="s">
        <v>28</v>
      </c>
      <c r="G10559">
        <v>6</v>
      </c>
    </row>
    <row r="10560" spans="1:7">
      <c r="A10560" t="s">
        <v>27177</v>
      </c>
      <c r="B10560">
        <v>6</v>
      </c>
      <c r="C10560" t="s">
        <v>27178</v>
      </c>
      <c r="D10560">
        <v>6</v>
      </c>
      <c r="E10560" t="s">
        <v>27</v>
      </c>
      <c r="F10560" t="s">
        <v>27</v>
      </c>
      <c r="G10560">
        <v>7</v>
      </c>
    </row>
    <row r="10561" spans="1:7">
      <c r="A10561" t="s">
        <v>27179</v>
      </c>
      <c r="B10561">
        <v>5</v>
      </c>
      <c r="C10561" t="s">
        <v>27180</v>
      </c>
      <c r="D10561">
        <v>5</v>
      </c>
      <c r="E10561" t="s">
        <v>6372</v>
      </c>
      <c r="F10561" t="s">
        <v>6372</v>
      </c>
      <c r="G10561">
        <v>6</v>
      </c>
    </row>
    <row r="10562" spans="1:7">
      <c r="A10562" t="s">
        <v>27181</v>
      </c>
      <c r="B10562">
        <v>7</v>
      </c>
      <c r="C10562" t="s">
        <v>27182</v>
      </c>
      <c r="D10562">
        <v>8</v>
      </c>
      <c r="E10562" t="s">
        <v>27</v>
      </c>
      <c r="F10562" t="s">
        <v>27</v>
      </c>
      <c r="G10562">
        <v>7</v>
      </c>
    </row>
    <row r="10563" spans="1:7">
      <c r="A10563" t="s">
        <v>27183</v>
      </c>
      <c r="B10563">
        <v>8</v>
      </c>
      <c r="C10563" t="s">
        <v>27184</v>
      </c>
      <c r="D10563">
        <v>8</v>
      </c>
      <c r="E10563" t="s">
        <v>6400</v>
      </c>
      <c r="F10563" t="s">
        <v>6400</v>
      </c>
      <c r="G10563">
        <v>6</v>
      </c>
    </row>
    <row r="10564" spans="1:7">
      <c r="A10564" t="s">
        <v>27185</v>
      </c>
      <c r="B10564">
        <v>10</v>
      </c>
      <c r="C10564" t="s">
        <v>27186</v>
      </c>
      <c r="D10564">
        <v>10</v>
      </c>
      <c r="E10564" t="s">
        <v>6397</v>
      </c>
      <c r="F10564" t="s">
        <v>6397</v>
      </c>
      <c r="G10564">
        <v>11</v>
      </c>
    </row>
    <row r="10565" spans="1:7">
      <c r="A10565" t="s">
        <v>27187</v>
      </c>
      <c r="B10565">
        <v>4</v>
      </c>
      <c r="C10565" t="s">
        <v>27188</v>
      </c>
      <c r="D10565">
        <v>7</v>
      </c>
      <c r="E10565" t="s">
        <v>34</v>
      </c>
      <c r="F10565" t="s">
        <v>34</v>
      </c>
      <c r="G10565">
        <v>13</v>
      </c>
    </row>
    <row r="10566" spans="1:7">
      <c r="A10566" t="s">
        <v>27189</v>
      </c>
      <c r="B10566">
        <v>7</v>
      </c>
      <c r="C10566" t="s">
        <v>27190</v>
      </c>
      <c r="D10566">
        <v>7</v>
      </c>
      <c r="E10566" t="s">
        <v>6372</v>
      </c>
      <c r="F10566" t="s">
        <v>6372</v>
      </c>
      <c r="G10566">
        <v>6</v>
      </c>
    </row>
    <row r="10567" spans="1:7">
      <c r="A10567" t="s">
        <v>27191</v>
      </c>
      <c r="B10567">
        <v>6</v>
      </c>
      <c r="C10567" t="s">
        <v>27192</v>
      </c>
      <c r="D10567">
        <v>6</v>
      </c>
      <c r="E10567" t="s">
        <v>28</v>
      </c>
      <c r="F10567" t="s">
        <v>28</v>
      </c>
      <c r="G10567">
        <v>6</v>
      </c>
    </row>
    <row r="10568" spans="1:7">
      <c r="A10568" t="s">
        <v>27193</v>
      </c>
      <c r="B10568">
        <v>6</v>
      </c>
      <c r="C10568" t="s">
        <v>27194</v>
      </c>
      <c r="D10568">
        <v>6</v>
      </c>
      <c r="E10568" t="s">
        <v>6372</v>
      </c>
      <c r="F10568" t="s">
        <v>6372</v>
      </c>
      <c r="G10568">
        <v>6</v>
      </c>
    </row>
    <row r="10569" spans="1:7">
      <c r="A10569" t="s">
        <v>27195</v>
      </c>
      <c r="B10569">
        <v>7</v>
      </c>
      <c r="C10569" t="s">
        <v>27196</v>
      </c>
      <c r="D10569">
        <v>7</v>
      </c>
      <c r="E10569" t="s">
        <v>6368</v>
      </c>
      <c r="F10569" t="s">
        <v>6368</v>
      </c>
      <c r="G10569">
        <v>6</v>
      </c>
    </row>
    <row r="10570" spans="1:7">
      <c r="A10570" t="s">
        <v>27197</v>
      </c>
      <c r="B10570">
        <v>5</v>
      </c>
      <c r="C10570" t="s">
        <v>27198</v>
      </c>
      <c r="D10570">
        <v>6</v>
      </c>
      <c r="E10570" t="s">
        <v>6372</v>
      </c>
      <c r="F10570" t="s">
        <v>6372</v>
      </c>
      <c r="G10570">
        <v>6</v>
      </c>
    </row>
    <row r="10571" spans="1:7">
      <c r="A10571" t="s">
        <v>27199</v>
      </c>
      <c r="B10571">
        <v>3</v>
      </c>
      <c r="C10571" t="s">
        <v>27200</v>
      </c>
      <c r="D10571">
        <v>7</v>
      </c>
      <c r="E10571" t="s">
        <v>6372</v>
      </c>
      <c r="F10571" t="s">
        <v>6372</v>
      </c>
      <c r="G10571">
        <v>6</v>
      </c>
    </row>
    <row r="10572" spans="1:7">
      <c r="A10572" t="s">
        <v>27201</v>
      </c>
      <c r="B10572">
        <v>6</v>
      </c>
      <c r="C10572" t="s">
        <v>27202</v>
      </c>
      <c r="D10572">
        <v>6</v>
      </c>
      <c r="E10572" t="s">
        <v>27</v>
      </c>
      <c r="F10572" t="s">
        <v>27</v>
      </c>
      <c r="G10572">
        <v>7</v>
      </c>
    </row>
    <row r="10573" spans="1:7">
      <c r="A10573" t="s">
        <v>27203</v>
      </c>
      <c r="B10573">
        <v>6</v>
      </c>
      <c r="C10573" t="s">
        <v>27204</v>
      </c>
      <c r="D10573">
        <v>6</v>
      </c>
      <c r="E10573" t="s">
        <v>6368</v>
      </c>
      <c r="F10573" t="s">
        <v>6368</v>
      </c>
      <c r="G10573">
        <v>6</v>
      </c>
    </row>
    <row r="10574" spans="1:7">
      <c r="A10574" t="s">
        <v>27205</v>
      </c>
      <c r="B10574">
        <v>4</v>
      </c>
      <c r="C10574" t="s">
        <v>14789</v>
      </c>
      <c r="D10574">
        <v>6</v>
      </c>
      <c r="E10574" t="s">
        <v>6372</v>
      </c>
      <c r="F10574" t="s">
        <v>6372</v>
      </c>
      <c r="G10574">
        <v>6</v>
      </c>
    </row>
    <row r="10575" spans="1:7">
      <c r="A10575" t="s">
        <v>27206</v>
      </c>
      <c r="B10575">
        <v>5</v>
      </c>
      <c r="C10575" t="s">
        <v>27207</v>
      </c>
      <c r="D10575">
        <v>5</v>
      </c>
      <c r="E10575" t="s">
        <v>28</v>
      </c>
      <c r="F10575" t="s">
        <v>28</v>
      </c>
      <c r="G10575">
        <v>6</v>
      </c>
    </row>
    <row r="10576" spans="1:7">
      <c r="A10576" t="s">
        <v>27208</v>
      </c>
      <c r="B10576">
        <v>8</v>
      </c>
      <c r="C10576" t="s">
        <v>27209</v>
      </c>
      <c r="D10576">
        <v>8</v>
      </c>
      <c r="E10576" t="s">
        <v>27</v>
      </c>
      <c r="F10576" t="s">
        <v>27</v>
      </c>
      <c r="G10576">
        <v>7</v>
      </c>
    </row>
    <row r="10577" spans="1:7">
      <c r="A10577" t="s">
        <v>27210</v>
      </c>
      <c r="B10577">
        <v>6</v>
      </c>
      <c r="C10577" t="s">
        <v>27211</v>
      </c>
      <c r="D10577">
        <v>6</v>
      </c>
      <c r="E10577" t="s">
        <v>6372</v>
      </c>
      <c r="F10577" t="s">
        <v>6372</v>
      </c>
      <c r="G10577">
        <v>6</v>
      </c>
    </row>
    <row r="10578" spans="1:7">
      <c r="A10578" t="s">
        <v>27212</v>
      </c>
      <c r="B10578">
        <v>8</v>
      </c>
      <c r="C10578" t="s">
        <v>27213</v>
      </c>
      <c r="D10578">
        <v>8</v>
      </c>
      <c r="E10578" t="s">
        <v>27</v>
      </c>
      <c r="F10578" t="s">
        <v>27</v>
      </c>
      <c r="G10578">
        <v>7</v>
      </c>
    </row>
    <row r="10579" spans="1:7">
      <c r="A10579" t="s">
        <v>27214</v>
      </c>
      <c r="B10579">
        <v>6</v>
      </c>
      <c r="C10579" t="s">
        <v>27215</v>
      </c>
      <c r="D10579">
        <v>6</v>
      </c>
      <c r="E10579" t="s">
        <v>27</v>
      </c>
      <c r="F10579" t="s">
        <v>27</v>
      </c>
      <c r="G10579">
        <v>7</v>
      </c>
    </row>
    <row r="10580" spans="1:7">
      <c r="A10580" t="s">
        <v>27216</v>
      </c>
      <c r="B10580">
        <v>4</v>
      </c>
      <c r="C10580" t="s">
        <v>27217</v>
      </c>
      <c r="D10580">
        <v>8</v>
      </c>
      <c r="E10580" t="s">
        <v>6363</v>
      </c>
      <c r="F10580" t="s">
        <v>6363</v>
      </c>
      <c r="G10580">
        <v>9</v>
      </c>
    </row>
    <row r="10581" spans="1:7">
      <c r="A10581" t="s">
        <v>27218</v>
      </c>
      <c r="B10581">
        <v>8</v>
      </c>
      <c r="C10581" t="s">
        <v>27219</v>
      </c>
      <c r="D10581">
        <v>8</v>
      </c>
      <c r="E10581" t="s">
        <v>27</v>
      </c>
      <c r="F10581" t="s">
        <v>27</v>
      </c>
      <c r="G10581">
        <v>7</v>
      </c>
    </row>
    <row r="10582" spans="1:7">
      <c r="A10582" t="s">
        <v>27220</v>
      </c>
      <c r="B10582">
        <v>6</v>
      </c>
      <c r="C10582" t="s">
        <v>27221</v>
      </c>
      <c r="D10582">
        <v>6</v>
      </c>
      <c r="E10582" t="s">
        <v>6372</v>
      </c>
      <c r="F10582" t="s">
        <v>6372</v>
      </c>
      <c r="G10582">
        <v>6</v>
      </c>
    </row>
    <row r="10583" spans="1:7">
      <c r="A10583" t="s">
        <v>27222</v>
      </c>
      <c r="B10583">
        <v>7</v>
      </c>
      <c r="C10583" t="s">
        <v>27223</v>
      </c>
      <c r="D10583">
        <v>7</v>
      </c>
      <c r="E10583" t="s">
        <v>27</v>
      </c>
      <c r="F10583" t="s">
        <v>27</v>
      </c>
      <c r="G10583">
        <v>7</v>
      </c>
    </row>
    <row r="10584" spans="1:7">
      <c r="A10584" t="s">
        <v>27224</v>
      </c>
      <c r="B10584">
        <v>6</v>
      </c>
      <c r="C10584" t="s">
        <v>27225</v>
      </c>
      <c r="D10584">
        <v>6</v>
      </c>
      <c r="E10584" t="s">
        <v>6368</v>
      </c>
      <c r="F10584" t="s">
        <v>6368</v>
      </c>
      <c r="G10584">
        <v>6</v>
      </c>
    </row>
    <row r="10585" spans="1:7">
      <c r="A10585" t="s">
        <v>27226</v>
      </c>
      <c r="B10585">
        <v>7</v>
      </c>
      <c r="C10585" t="s">
        <v>27227</v>
      </c>
      <c r="D10585">
        <v>7</v>
      </c>
      <c r="E10585" t="s">
        <v>27</v>
      </c>
      <c r="F10585" t="s">
        <v>27</v>
      </c>
      <c r="G10585">
        <v>7</v>
      </c>
    </row>
    <row r="10586" spans="1:7">
      <c r="A10586" t="s">
        <v>27228</v>
      </c>
      <c r="B10586">
        <v>11</v>
      </c>
      <c r="C10586" t="s">
        <v>27229</v>
      </c>
      <c r="D10586">
        <v>11</v>
      </c>
      <c r="E10586" t="s">
        <v>6397</v>
      </c>
      <c r="F10586" t="s">
        <v>6397</v>
      </c>
      <c r="G10586">
        <v>11</v>
      </c>
    </row>
    <row r="10587" spans="1:7">
      <c r="A10587" t="s">
        <v>27230</v>
      </c>
      <c r="B10587">
        <v>6</v>
      </c>
      <c r="C10587" t="s">
        <v>27231</v>
      </c>
      <c r="D10587">
        <v>8</v>
      </c>
      <c r="E10587" t="s">
        <v>6395</v>
      </c>
      <c r="F10587" t="s">
        <v>6395</v>
      </c>
      <c r="G10587">
        <v>13</v>
      </c>
    </row>
    <row r="10588" spans="1:7">
      <c r="A10588" t="s">
        <v>27232</v>
      </c>
      <c r="B10588">
        <v>2</v>
      </c>
      <c r="C10588" t="s">
        <v>22647</v>
      </c>
      <c r="D10588">
        <v>6</v>
      </c>
      <c r="E10588" t="s">
        <v>27</v>
      </c>
      <c r="F10588" t="s">
        <v>27</v>
      </c>
      <c r="G10588">
        <v>7</v>
      </c>
    </row>
    <row r="10589" spans="1:7">
      <c r="A10589" t="s">
        <v>27233</v>
      </c>
      <c r="B10589">
        <v>32</v>
      </c>
      <c r="C10589" t="s">
        <v>27234</v>
      </c>
      <c r="D10589">
        <v>32</v>
      </c>
      <c r="E10589" t="s">
        <v>6362</v>
      </c>
      <c r="F10589" t="s">
        <v>6362</v>
      </c>
      <c r="G10589">
        <v>32</v>
      </c>
    </row>
    <row r="10590" spans="1:7">
      <c r="A10590" t="s">
        <v>27235</v>
      </c>
      <c r="B10590">
        <v>5</v>
      </c>
      <c r="C10590" t="s">
        <v>27236</v>
      </c>
      <c r="D10590">
        <v>5</v>
      </c>
      <c r="E10590" t="s">
        <v>27</v>
      </c>
      <c r="F10590" t="s">
        <v>27</v>
      </c>
      <c r="G10590">
        <v>7</v>
      </c>
    </row>
    <row r="10591" spans="1:7">
      <c r="A10591" t="s">
        <v>27237</v>
      </c>
      <c r="B10591">
        <v>5</v>
      </c>
      <c r="C10591" t="s">
        <v>27238</v>
      </c>
      <c r="D10591">
        <v>5</v>
      </c>
      <c r="E10591" t="s">
        <v>27</v>
      </c>
      <c r="F10591" t="s">
        <v>27</v>
      </c>
      <c r="G10591">
        <v>7</v>
      </c>
    </row>
    <row r="10592" spans="1:7">
      <c r="A10592" t="s">
        <v>27239</v>
      </c>
      <c r="B10592">
        <v>6</v>
      </c>
      <c r="C10592" t="s">
        <v>27240</v>
      </c>
      <c r="D10592">
        <v>6</v>
      </c>
      <c r="E10592" t="s">
        <v>6400</v>
      </c>
      <c r="F10592" t="s">
        <v>6400</v>
      </c>
      <c r="G10592">
        <v>6</v>
      </c>
    </row>
    <row r="10593" spans="1:7">
      <c r="A10593" t="s">
        <v>27241</v>
      </c>
      <c r="B10593">
        <v>8</v>
      </c>
      <c r="C10593" t="s">
        <v>27242</v>
      </c>
      <c r="D10593">
        <v>8</v>
      </c>
      <c r="E10593" t="s">
        <v>28</v>
      </c>
      <c r="F10593" t="s">
        <v>28</v>
      </c>
      <c r="G10593">
        <v>6</v>
      </c>
    </row>
    <row r="10594" spans="1:7">
      <c r="A10594" t="s">
        <v>27243</v>
      </c>
      <c r="B10594">
        <v>6</v>
      </c>
      <c r="C10594" t="s">
        <v>10340</v>
      </c>
      <c r="D10594">
        <v>11</v>
      </c>
      <c r="E10594" t="s">
        <v>6397</v>
      </c>
      <c r="F10594" t="s">
        <v>6397</v>
      </c>
      <c r="G10594">
        <v>11</v>
      </c>
    </row>
    <row r="10595" spans="1:7">
      <c r="A10595" t="s">
        <v>27244</v>
      </c>
      <c r="B10595">
        <v>3</v>
      </c>
      <c r="C10595" t="s">
        <v>20881</v>
      </c>
      <c r="D10595">
        <v>7</v>
      </c>
      <c r="E10595" t="s">
        <v>6372</v>
      </c>
      <c r="F10595" t="s">
        <v>6372</v>
      </c>
      <c r="G10595">
        <v>6</v>
      </c>
    </row>
    <row r="10596" spans="1:7">
      <c r="A10596" t="s">
        <v>27245</v>
      </c>
      <c r="B10596">
        <v>7</v>
      </c>
      <c r="C10596" t="s">
        <v>27246</v>
      </c>
      <c r="D10596">
        <v>7</v>
      </c>
      <c r="E10596" t="s">
        <v>27</v>
      </c>
      <c r="F10596" t="s">
        <v>27</v>
      </c>
      <c r="G10596">
        <v>7</v>
      </c>
    </row>
    <row r="10597" spans="1:7">
      <c r="A10597" t="s">
        <v>27247</v>
      </c>
      <c r="B10597">
        <v>6</v>
      </c>
      <c r="C10597" t="s">
        <v>27248</v>
      </c>
      <c r="D10597">
        <v>6</v>
      </c>
      <c r="E10597" t="s">
        <v>6372</v>
      </c>
      <c r="F10597" t="s">
        <v>6372</v>
      </c>
      <c r="G10597">
        <v>6</v>
      </c>
    </row>
    <row r="10598" spans="1:7">
      <c r="A10598" t="s">
        <v>27249</v>
      </c>
      <c r="B10598">
        <v>6</v>
      </c>
      <c r="C10598" t="s">
        <v>27250</v>
      </c>
      <c r="D10598">
        <v>6</v>
      </c>
      <c r="E10598" t="s">
        <v>28</v>
      </c>
      <c r="F10598" t="s">
        <v>28</v>
      </c>
      <c r="G10598">
        <v>6</v>
      </c>
    </row>
    <row r="10599" spans="1:7">
      <c r="A10599" t="s">
        <v>27251</v>
      </c>
      <c r="B10599">
        <v>8</v>
      </c>
      <c r="C10599" t="s">
        <v>27252</v>
      </c>
      <c r="D10599">
        <v>8</v>
      </c>
      <c r="E10599" t="s">
        <v>6400</v>
      </c>
      <c r="F10599" t="s">
        <v>6400</v>
      </c>
      <c r="G10599">
        <v>6</v>
      </c>
    </row>
    <row r="10600" spans="1:7">
      <c r="A10600" t="s">
        <v>27253</v>
      </c>
      <c r="B10600">
        <v>4</v>
      </c>
      <c r="C10600" t="s">
        <v>27254</v>
      </c>
      <c r="D10600">
        <v>7</v>
      </c>
      <c r="E10600" t="s">
        <v>6372</v>
      </c>
      <c r="F10600" t="s">
        <v>6372</v>
      </c>
      <c r="G10600">
        <v>6</v>
      </c>
    </row>
    <row r="10601" spans="1:7">
      <c r="A10601" t="s">
        <v>27255</v>
      </c>
      <c r="B10601">
        <v>4</v>
      </c>
      <c r="C10601" t="s">
        <v>20356</v>
      </c>
      <c r="D10601">
        <v>5</v>
      </c>
      <c r="E10601" t="s">
        <v>6400</v>
      </c>
      <c r="F10601" t="s">
        <v>6400</v>
      </c>
      <c r="G10601">
        <v>6</v>
      </c>
    </row>
    <row r="10602" spans="1:7">
      <c r="A10602" t="s">
        <v>27256</v>
      </c>
      <c r="B10602">
        <v>5</v>
      </c>
      <c r="C10602" t="s">
        <v>27257</v>
      </c>
      <c r="D10602">
        <v>5</v>
      </c>
      <c r="E10602" t="s">
        <v>6400</v>
      </c>
      <c r="F10602" t="s">
        <v>6400</v>
      </c>
      <c r="G10602">
        <v>6</v>
      </c>
    </row>
    <row r="10603" spans="1:7">
      <c r="A10603" t="s">
        <v>27258</v>
      </c>
      <c r="B10603">
        <v>7</v>
      </c>
      <c r="C10603" t="s">
        <v>27259</v>
      </c>
      <c r="D10603">
        <v>7</v>
      </c>
      <c r="E10603" t="s">
        <v>27</v>
      </c>
      <c r="F10603" t="s">
        <v>27</v>
      </c>
      <c r="G10603">
        <v>7</v>
      </c>
    </row>
    <row r="10604" spans="1:7">
      <c r="A10604" t="s">
        <v>27260</v>
      </c>
      <c r="B10604">
        <v>15</v>
      </c>
      <c r="C10604" t="s">
        <v>27261</v>
      </c>
      <c r="D10604">
        <v>16</v>
      </c>
      <c r="E10604" t="s">
        <v>6371</v>
      </c>
      <c r="F10604" t="s">
        <v>6371</v>
      </c>
      <c r="G10604">
        <v>16</v>
      </c>
    </row>
    <row r="10605" spans="1:7">
      <c r="A10605" t="s">
        <v>27262</v>
      </c>
      <c r="B10605">
        <v>7</v>
      </c>
      <c r="C10605" t="s">
        <v>27263</v>
      </c>
      <c r="D10605">
        <v>7</v>
      </c>
      <c r="E10605" t="s">
        <v>6372</v>
      </c>
      <c r="F10605" t="s">
        <v>6372</v>
      </c>
      <c r="G10605">
        <v>6</v>
      </c>
    </row>
    <row r="10606" spans="1:7">
      <c r="A10606" t="s">
        <v>27264</v>
      </c>
      <c r="B10606">
        <v>5</v>
      </c>
      <c r="C10606" t="s">
        <v>27265</v>
      </c>
      <c r="D10606">
        <v>5</v>
      </c>
      <c r="E10606" t="s">
        <v>28</v>
      </c>
      <c r="F10606" t="s">
        <v>28</v>
      </c>
      <c r="G10606">
        <v>6</v>
      </c>
    </row>
    <row r="10607" spans="1:7">
      <c r="A10607" t="s">
        <v>27266</v>
      </c>
      <c r="B10607">
        <v>5</v>
      </c>
      <c r="C10607" t="s">
        <v>6983</v>
      </c>
      <c r="D10607">
        <v>16</v>
      </c>
      <c r="E10607" t="s">
        <v>6395</v>
      </c>
      <c r="F10607" t="s">
        <v>6395</v>
      </c>
      <c r="G10607">
        <v>13</v>
      </c>
    </row>
    <row r="10608" spans="1:7">
      <c r="A10608" t="s">
        <v>27267</v>
      </c>
      <c r="B10608">
        <v>5</v>
      </c>
      <c r="C10608" t="s">
        <v>27268</v>
      </c>
      <c r="D10608">
        <v>5</v>
      </c>
      <c r="E10608" t="s">
        <v>6372</v>
      </c>
      <c r="F10608" t="s">
        <v>6372</v>
      </c>
      <c r="G10608">
        <v>6</v>
      </c>
    </row>
    <row r="10609" spans="1:7">
      <c r="A10609" t="s">
        <v>27269</v>
      </c>
      <c r="B10609">
        <v>2</v>
      </c>
      <c r="C10609" t="s">
        <v>21783</v>
      </c>
      <c r="D10609">
        <v>7</v>
      </c>
      <c r="E10609" t="s">
        <v>6372</v>
      </c>
      <c r="F10609" t="s">
        <v>6372</v>
      </c>
      <c r="G10609">
        <v>6</v>
      </c>
    </row>
    <row r="10610" spans="1:7">
      <c r="A10610" t="s">
        <v>27270</v>
      </c>
      <c r="B10610">
        <v>6</v>
      </c>
      <c r="C10610" t="s">
        <v>27271</v>
      </c>
      <c r="D10610">
        <v>6</v>
      </c>
      <c r="E10610" t="s">
        <v>28</v>
      </c>
      <c r="F10610" t="s">
        <v>28</v>
      </c>
      <c r="G10610">
        <v>6</v>
      </c>
    </row>
    <row r="10611" spans="1:7">
      <c r="A10611" t="s">
        <v>27272</v>
      </c>
      <c r="B10611">
        <v>2</v>
      </c>
      <c r="C10611" t="s">
        <v>27273</v>
      </c>
      <c r="D10611">
        <v>5</v>
      </c>
      <c r="E10611" t="s">
        <v>6372</v>
      </c>
      <c r="F10611" t="s">
        <v>6372</v>
      </c>
      <c r="G10611">
        <v>6</v>
      </c>
    </row>
    <row r="10612" spans="1:7">
      <c r="A10612" t="s">
        <v>27274</v>
      </c>
      <c r="B10612">
        <v>6</v>
      </c>
      <c r="C10612" t="s">
        <v>27275</v>
      </c>
      <c r="D10612">
        <v>11</v>
      </c>
      <c r="E10612" t="s">
        <v>34</v>
      </c>
      <c r="F10612" t="s">
        <v>34</v>
      </c>
      <c r="G10612">
        <v>13</v>
      </c>
    </row>
    <row r="10613" spans="1:7">
      <c r="A10613" t="s">
        <v>27276</v>
      </c>
      <c r="B10613">
        <v>8</v>
      </c>
      <c r="C10613" t="s">
        <v>27277</v>
      </c>
      <c r="D10613">
        <v>8</v>
      </c>
      <c r="E10613" t="s">
        <v>6363</v>
      </c>
      <c r="F10613" t="s">
        <v>6363</v>
      </c>
      <c r="G10613">
        <v>9</v>
      </c>
    </row>
    <row r="10614" spans="1:7">
      <c r="A10614" t="s">
        <v>27278</v>
      </c>
      <c r="B10614">
        <v>6</v>
      </c>
      <c r="C10614" t="s">
        <v>27279</v>
      </c>
      <c r="D10614">
        <v>6</v>
      </c>
      <c r="E10614" t="s">
        <v>28</v>
      </c>
      <c r="F10614" t="s">
        <v>28</v>
      </c>
      <c r="G10614">
        <v>6</v>
      </c>
    </row>
    <row r="10615" spans="1:7">
      <c r="A10615" t="s">
        <v>27280</v>
      </c>
      <c r="B10615">
        <v>6</v>
      </c>
      <c r="C10615" t="s">
        <v>27281</v>
      </c>
      <c r="D10615">
        <v>6</v>
      </c>
      <c r="E10615" t="s">
        <v>6372</v>
      </c>
      <c r="F10615" t="s">
        <v>6372</v>
      </c>
      <c r="G10615">
        <v>6</v>
      </c>
    </row>
    <row r="10616" spans="1:7">
      <c r="A10616" t="s">
        <v>27282</v>
      </c>
      <c r="B10616">
        <v>8</v>
      </c>
      <c r="C10616" t="s">
        <v>27283</v>
      </c>
      <c r="D10616">
        <v>8</v>
      </c>
      <c r="E10616" t="s">
        <v>6372</v>
      </c>
      <c r="F10616" t="s">
        <v>6372</v>
      </c>
      <c r="G10616">
        <v>6</v>
      </c>
    </row>
    <row r="10617" spans="1:7">
      <c r="A10617" t="s">
        <v>27284</v>
      </c>
      <c r="B10617">
        <v>7</v>
      </c>
      <c r="C10617" t="s">
        <v>27285</v>
      </c>
      <c r="D10617">
        <v>7</v>
      </c>
      <c r="E10617" t="s">
        <v>6400</v>
      </c>
      <c r="F10617" t="s">
        <v>6400</v>
      </c>
      <c r="G10617">
        <v>6</v>
      </c>
    </row>
    <row r="10618" spans="1:7">
      <c r="A10618" t="s">
        <v>27286</v>
      </c>
      <c r="B10618">
        <v>6</v>
      </c>
      <c r="C10618" t="s">
        <v>27287</v>
      </c>
      <c r="D10618">
        <v>6</v>
      </c>
      <c r="E10618" t="s">
        <v>6400</v>
      </c>
      <c r="F10618" t="s">
        <v>6400</v>
      </c>
      <c r="G10618">
        <v>6</v>
      </c>
    </row>
    <row r="10619" spans="1:7">
      <c r="A10619" t="s">
        <v>27288</v>
      </c>
      <c r="B10619">
        <v>4</v>
      </c>
      <c r="C10619" t="s">
        <v>27289</v>
      </c>
      <c r="D10619">
        <v>4</v>
      </c>
      <c r="E10619" t="s">
        <v>6369</v>
      </c>
      <c r="F10619" t="s">
        <v>6369</v>
      </c>
      <c r="G10619">
        <v>3</v>
      </c>
    </row>
    <row r="10620" spans="1:7">
      <c r="A10620" t="s">
        <v>27290</v>
      </c>
      <c r="B10620">
        <v>5</v>
      </c>
      <c r="C10620" t="s">
        <v>27291</v>
      </c>
      <c r="D10620">
        <v>5</v>
      </c>
      <c r="E10620" t="s">
        <v>6372</v>
      </c>
      <c r="F10620" t="s">
        <v>6372</v>
      </c>
      <c r="G10620">
        <v>6</v>
      </c>
    </row>
    <row r="10621" spans="1:7">
      <c r="A10621" t="s">
        <v>27292</v>
      </c>
      <c r="B10621">
        <v>7</v>
      </c>
      <c r="C10621" t="s">
        <v>27293</v>
      </c>
      <c r="D10621">
        <v>9</v>
      </c>
      <c r="E10621" t="s">
        <v>6363</v>
      </c>
      <c r="F10621" t="s">
        <v>6363</v>
      </c>
      <c r="G10621">
        <v>9</v>
      </c>
    </row>
    <row r="10622" spans="1:7">
      <c r="A10622" t="s">
        <v>27294</v>
      </c>
      <c r="B10622">
        <v>6</v>
      </c>
      <c r="C10622" t="s">
        <v>27295</v>
      </c>
      <c r="D10622">
        <v>6</v>
      </c>
      <c r="E10622" t="s">
        <v>28</v>
      </c>
      <c r="F10622" t="s">
        <v>28</v>
      </c>
      <c r="G10622">
        <v>6</v>
      </c>
    </row>
    <row r="10623" spans="1:7">
      <c r="A10623" t="s">
        <v>27296</v>
      </c>
      <c r="B10623">
        <v>8</v>
      </c>
      <c r="C10623" t="s">
        <v>27297</v>
      </c>
      <c r="D10623">
        <v>8</v>
      </c>
      <c r="E10623" t="s">
        <v>27</v>
      </c>
      <c r="F10623" t="s">
        <v>27</v>
      </c>
      <c r="G10623">
        <v>7</v>
      </c>
    </row>
    <row r="10624" spans="1:7">
      <c r="A10624" t="s">
        <v>27298</v>
      </c>
      <c r="B10624">
        <v>7</v>
      </c>
      <c r="C10624" t="s">
        <v>27299</v>
      </c>
      <c r="D10624">
        <v>7</v>
      </c>
      <c r="E10624" t="s">
        <v>6372</v>
      </c>
      <c r="F10624" t="s">
        <v>6372</v>
      </c>
      <c r="G10624">
        <v>6</v>
      </c>
    </row>
    <row r="10625" spans="1:7">
      <c r="A10625" t="s">
        <v>27300</v>
      </c>
      <c r="B10625">
        <v>36</v>
      </c>
      <c r="C10625" t="s">
        <v>27301</v>
      </c>
      <c r="D10625">
        <v>34</v>
      </c>
      <c r="E10625" t="s">
        <v>6362</v>
      </c>
      <c r="F10625" t="s">
        <v>6362</v>
      </c>
      <c r="G10625">
        <v>32</v>
      </c>
    </row>
    <row r="10626" spans="1:7">
      <c r="A10626" t="s">
        <v>27302</v>
      </c>
      <c r="B10626">
        <v>42</v>
      </c>
      <c r="C10626" t="s">
        <v>27303</v>
      </c>
      <c r="D10626">
        <v>46</v>
      </c>
      <c r="E10626" t="s">
        <v>31</v>
      </c>
      <c r="F10626" t="s">
        <v>31</v>
      </c>
      <c r="G10626">
        <v>24</v>
      </c>
    </row>
    <row r="10627" spans="1:7">
      <c r="A10627" t="s">
        <v>27304</v>
      </c>
      <c r="B10627">
        <v>4</v>
      </c>
      <c r="C10627" t="s">
        <v>27305</v>
      </c>
      <c r="D10627">
        <v>4</v>
      </c>
      <c r="E10627" t="s">
        <v>27</v>
      </c>
      <c r="F10627" t="s">
        <v>27</v>
      </c>
      <c r="G10627">
        <v>7</v>
      </c>
    </row>
    <row r="10628" spans="1:7">
      <c r="A10628" t="s">
        <v>27306</v>
      </c>
      <c r="B10628">
        <v>6</v>
      </c>
      <c r="C10628" t="s">
        <v>27307</v>
      </c>
      <c r="D10628">
        <v>13</v>
      </c>
      <c r="E10628" t="s">
        <v>34</v>
      </c>
      <c r="F10628" t="s">
        <v>34</v>
      </c>
      <c r="G10628">
        <v>13</v>
      </c>
    </row>
    <row r="10629" spans="1:7">
      <c r="A10629" t="s">
        <v>27308</v>
      </c>
      <c r="B10629">
        <v>12</v>
      </c>
      <c r="C10629" t="s">
        <v>27309</v>
      </c>
      <c r="D10629">
        <v>12</v>
      </c>
      <c r="E10629" t="s">
        <v>6397</v>
      </c>
      <c r="F10629" t="s">
        <v>6397</v>
      </c>
      <c r="G10629">
        <v>11</v>
      </c>
    </row>
    <row r="10630" spans="1:7">
      <c r="A10630" t="s">
        <v>27310</v>
      </c>
      <c r="B10630">
        <v>8</v>
      </c>
      <c r="C10630" t="s">
        <v>27311</v>
      </c>
      <c r="D10630">
        <v>8</v>
      </c>
      <c r="E10630" t="s">
        <v>28</v>
      </c>
      <c r="F10630" t="s">
        <v>28</v>
      </c>
      <c r="G10630">
        <v>6</v>
      </c>
    </row>
    <row r="10631" spans="1:7">
      <c r="A10631" t="s">
        <v>27312</v>
      </c>
      <c r="B10631">
        <v>5</v>
      </c>
      <c r="C10631" t="s">
        <v>27313</v>
      </c>
      <c r="D10631">
        <v>6</v>
      </c>
      <c r="E10631" t="s">
        <v>27</v>
      </c>
      <c r="F10631" t="s">
        <v>27</v>
      </c>
      <c r="G10631">
        <v>7</v>
      </c>
    </row>
    <row r="10632" spans="1:7">
      <c r="A10632" t="s">
        <v>27314</v>
      </c>
      <c r="B10632">
        <v>8</v>
      </c>
      <c r="C10632" t="s">
        <v>27315</v>
      </c>
      <c r="D10632">
        <v>8</v>
      </c>
      <c r="E10632" t="s">
        <v>27</v>
      </c>
      <c r="F10632" t="s">
        <v>27</v>
      </c>
      <c r="G10632">
        <v>7</v>
      </c>
    </row>
    <row r="10633" spans="1:7">
      <c r="A10633" t="s">
        <v>27316</v>
      </c>
      <c r="B10633">
        <v>5</v>
      </c>
      <c r="C10633" t="s">
        <v>27317</v>
      </c>
      <c r="D10633">
        <v>5</v>
      </c>
      <c r="E10633" t="s">
        <v>27</v>
      </c>
      <c r="F10633" t="s">
        <v>27</v>
      </c>
      <c r="G10633">
        <v>7</v>
      </c>
    </row>
    <row r="10634" spans="1:7">
      <c r="A10634" t="s">
        <v>27318</v>
      </c>
      <c r="B10634">
        <v>8</v>
      </c>
      <c r="C10634" t="s">
        <v>27319</v>
      </c>
      <c r="D10634">
        <v>8</v>
      </c>
      <c r="E10634" t="s">
        <v>6400</v>
      </c>
      <c r="F10634" t="s">
        <v>6400</v>
      </c>
      <c r="G10634">
        <v>6</v>
      </c>
    </row>
    <row r="10635" spans="1:7">
      <c r="A10635" t="s">
        <v>27320</v>
      </c>
      <c r="B10635">
        <v>6</v>
      </c>
      <c r="C10635" t="s">
        <v>27321</v>
      </c>
      <c r="D10635">
        <v>6</v>
      </c>
      <c r="E10635" t="s">
        <v>28</v>
      </c>
      <c r="F10635" t="s">
        <v>28</v>
      </c>
      <c r="G10635">
        <v>6</v>
      </c>
    </row>
    <row r="10636" spans="1:7">
      <c r="A10636" t="s">
        <v>27322</v>
      </c>
      <c r="B10636">
        <v>6</v>
      </c>
      <c r="C10636" t="s">
        <v>27323</v>
      </c>
      <c r="D10636">
        <v>7</v>
      </c>
      <c r="E10636" t="s">
        <v>6368</v>
      </c>
      <c r="F10636" t="s">
        <v>6368</v>
      </c>
      <c r="G10636">
        <v>6</v>
      </c>
    </row>
    <row r="10637" spans="1:7">
      <c r="A10637" t="s">
        <v>27324</v>
      </c>
      <c r="B10637">
        <v>6</v>
      </c>
      <c r="C10637" t="s">
        <v>27325</v>
      </c>
      <c r="D10637">
        <v>6</v>
      </c>
      <c r="E10637" t="s">
        <v>28</v>
      </c>
      <c r="F10637" t="s">
        <v>28</v>
      </c>
      <c r="G10637">
        <v>6</v>
      </c>
    </row>
    <row r="10638" spans="1:7">
      <c r="A10638" t="s">
        <v>27326</v>
      </c>
      <c r="B10638">
        <v>6</v>
      </c>
      <c r="C10638" t="s">
        <v>27327</v>
      </c>
      <c r="D10638">
        <v>6</v>
      </c>
      <c r="E10638" t="s">
        <v>6372</v>
      </c>
      <c r="F10638" t="s">
        <v>6372</v>
      </c>
      <c r="G10638">
        <v>6</v>
      </c>
    </row>
    <row r="10639" spans="1:7">
      <c r="A10639" t="s">
        <v>27328</v>
      </c>
      <c r="B10639">
        <v>3</v>
      </c>
      <c r="C10639" t="s">
        <v>27329</v>
      </c>
      <c r="D10639">
        <v>5</v>
      </c>
      <c r="E10639" t="s">
        <v>27</v>
      </c>
      <c r="F10639" t="s">
        <v>27</v>
      </c>
      <c r="G10639">
        <v>7</v>
      </c>
    </row>
    <row r="10640" spans="1:7">
      <c r="A10640" t="s">
        <v>27330</v>
      </c>
      <c r="B10640">
        <v>5</v>
      </c>
      <c r="C10640" t="s">
        <v>8229</v>
      </c>
      <c r="D10640">
        <v>9</v>
      </c>
      <c r="E10640" t="s">
        <v>6363</v>
      </c>
      <c r="F10640" t="s">
        <v>6363</v>
      </c>
      <c r="G10640">
        <v>9</v>
      </c>
    </row>
    <row r="10641" spans="1:7">
      <c r="A10641" t="s">
        <v>27331</v>
      </c>
      <c r="B10641">
        <v>6</v>
      </c>
      <c r="C10641" t="s">
        <v>27332</v>
      </c>
      <c r="D10641">
        <v>6</v>
      </c>
      <c r="E10641" t="s">
        <v>27</v>
      </c>
      <c r="F10641" t="s">
        <v>27</v>
      </c>
      <c r="G10641">
        <v>7</v>
      </c>
    </row>
    <row r="10642" spans="1:7">
      <c r="A10642" t="s">
        <v>27333</v>
      </c>
      <c r="B10642">
        <v>4</v>
      </c>
      <c r="C10642" t="s">
        <v>27334</v>
      </c>
      <c r="D10642">
        <v>4</v>
      </c>
      <c r="E10642" t="s">
        <v>6402</v>
      </c>
      <c r="F10642" t="s">
        <v>6402</v>
      </c>
      <c r="G10642">
        <v>4</v>
      </c>
    </row>
    <row r="10643" spans="1:7">
      <c r="A10643" t="s">
        <v>27335</v>
      </c>
      <c r="B10643">
        <v>6</v>
      </c>
      <c r="C10643" t="s">
        <v>27336</v>
      </c>
      <c r="D10643">
        <v>6</v>
      </c>
      <c r="E10643" t="s">
        <v>6372</v>
      </c>
      <c r="F10643" t="s">
        <v>6372</v>
      </c>
      <c r="G10643">
        <v>6</v>
      </c>
    </row>
    <row r="10644" spans="1:7">
      <c r="A10644" t="s">
        <v>27337</v>
      </c>
      <c r="B10644">
        <v>2</v>
      </c>
      <c r="C10644" t="s">
        <v>27338</v>
      </c>
      <c r="D10644">
        <v>7</v>
      </c>
      <c r="E10644" t="s">
        <v>6372</v>
      </c>
      <c r="F10644" t="s">
        <v>6372</v>
      </c>
      <c r="G10644">
        <v>6</v>
      </c>
    </row>
    <row r="10645" spans="1:7">
      <c r="A10645" t="s">
        <v>27339</v>
      </c>
      <c r="B10645">
        <v>5</v>
      </c>
      <c r="C10645" t="s">
        <v>27340</v>
      </c>
      <c r="D10645">
        <v>4</v>
      </c>
      <c r="E10645" t="s">
        <v>6372</v>
      </c>
      <c r="F10645" t="s">
        <v>6372</v>
      </c>
      <c r="G10645">
        <v>6</v>
      </c>
    </row>
    <row r="10646" spans="1:7">
      <c r="A10646" t="s">
        <v>27341</v>
      </c>
      <c r="B10646">
        <v>6</v>
      </c>
      <c r="C10646" t="s">
        <v>27342</v>
      </c>
      <c r="D10646">
        <v>6</v>
      </c>
      <c r="E10646" t="s">
        <v>27</v>
      </c>
      <c r="F10646" t="s">
        <v>27</v>
      </c>
      <c r="G10646">
        <v>7</v>
      </c>
    </row>
    <row r="10647" spans="1:7">
      <c r="A10647" t="s">
        <v>27343</v>
      </c>
      <c r="B10647">
        <v>30</v>
      </c>
      <c r="C10647" t="s">
        <v>27344</v>
      </c>
      <c r="D10647">
        <v>31</v>
      </c>
      <c r="E10647" t="s">
        <v>6396</v>
      </c>
      <c r="F10647" t="s">
        <v>6396</v>
      </c>
      <c r="G10647">
        <v>30</v>
      </c>
    </row>
    <row r="10648" spans="1:7">
      <c r="A10648" t="s">
        <v>27345</v>
      </c>
      <c r="B10648">
        <v>5</v>
      </c>
      <c r="C10648" t="s">
        <v>27346</v>
      </c>
      <c r="D10648">
        <v>6</v>
      </c>
      <c r="E10648" t="s">
        <v>6372</v>
      </c>
      <c r="F10648" t="s">
        <v>6372</v>
      </c>
      <c r="G10648">
        <v>6</v>
      </c>
    </row>
    <row r="10649" spans="1:7">
      <c r="A10649" t="s">
        <v>27347</v>
      </c>
      <c r="B10649">
        <v>5</v>
      </c>
      <c r="C10649" t="s">
        <v>27348</v>
      </c>
      <c r="D10649">
        <v>5</v>
      </c>
      <c r="E10649" t="s">
        <v>28</v>
      </c>
      <c r="F10649" t="s">
        <v>28</v>
      </c>
      <c r="G10649">
        <v>6</v>
      </c>
    </row>
    <row r="10650" spans="1:7">
      <c r="A10650" t="s">
        <v>27349</v>
      </c>
      <c r="B10650">
        <v>4</v>
      </c>
      <c r="C10650" t="s">
        <v>27350</v>
      </c>
      <c r="D10650">
        <v>4</v>
      </c>
      <c r="E10650" t="s">
        <v>6368</v>
      </c>
      <c r="F10650" t="s">
        <v>6368</v>
      </c>
      <c r="G10650">
        <v>6</v>
      </c>
    </row>
    <row r="10651" spans="1:7">
      <c r="A10651" t="s">
        <v>27351</v>
      </c>
      <c r="B10651">
        <v>6</v>
      </c>
      <c r="C10651" t="s">
        <v>27352</v>
      </c>
      <c r="D10651">
        <v>6</v>
      </c>
      <c r="E10651" t="s">
        <v>27</v>
      </c>
      <c r="F10651" t="s">
        <v>27</v>
      </c>
      <c r="G10651">
        <v>7</v>
      </c>
    </row>
    <row r="10652" spans="1:7">
      <c r="A10652" t="s">
        <v>27353</v>
      </c>
      <c r="B10652">
        <v>13</v>
      </c>
      <c r="C10652" t="s">
        <v>27354</v>
      </c>
      <c r="D10652">
        <v>13</v>
      </c>
      <c r="E10652" t="s">
        <v>6371</v>
      </c>
      <c r="F10652" t="s">
        <v>6371</v>
      </c>
      <c r="G10652">
        <v>16</v>
      </c>
    </row>
    <row r="10653" spans="1:7">
      <c r="A10653" t="s">
        <v>27355</v>
      </c>
      <c r="B10653">
        <v>6</v>
      </c>
      <c r="C10653" t="s">
        <v>27356</v>
      </c>
      <c r="D10653">
        <v>6</v>
      </c>
      <c r="E10653" t="s">
        <v>27</v>
      </c>
      <c r="F10653" t="s">
        <v>27</v>
      </c>
      <c r="G10653">
        <v>7</v>
      </c>
    </row>
    <row r="10654" spans="1:7">
      <c r="A10654" t="s">
        <v>27357</v>
      </c>
      <c r="B10654">
        <v>10</v>
      </c>
      <c r="C10654" t="s">
        <v>27358</v>
      </c>
      <c r="D10654">
        <v>11</v>
      </c>
      <c r="E10654" t="s">
        <v>6397</v>
      </c>
      <c r="F10654" t="s">
        <v>6397</v>
      </c>
      <c r="G10654">
        <v>11</v>
      </c>
    </row>
    <row r="10655" spans="1:7">
      <c r="A10655" t="s">
        <v>27359</v>
      </c>
      <c r="B10655">
        <v>7</v>
      </c>
      <c r="C10655" t="s">
        <v>27360</v>
      </c>
      <c r="D10655">
        <v>7</v>
      </c>
      <c r="E10655" t="s">
        <v>6372</v>
      </c>
      <c r="F10655" t="s">
        <v>6372</v>
      </c>
      <c r="G10655">
        <v>6</v>
      </c>
    </row>
    <row r="10656" spans="1:7">
      <c r="A10656" t="s">
        <v>27361</v>
      </c>
      <c r="B10656">
        <v>5</v>
      </c>
      <c r="C10656" t="s">
        <v>12878</v>
      </c>
      <c r="D10656">
        <v>8</v>
      </c>
      <c r="E10656" t="s">
        <v>28</v>
      </c>
      <c r="F10656" t="s">
        <v>28</v>
      </c>
      <c r="G10656">
        <v>6</v>
      </c>
    </row>
    <row r="10657" spans="1:7">
      <c r="A10657" t="s">
        <v>27362</v>
      </c>
      <c r="B10657">
        <v>7</v>
      </c>
      <c r="C10657" t="s">
        <v>27363</v>
      </c>
      <c r="D10657">
        <v>7</v>
      </c>
      <c r="E10657" t="s">
        <v>28</v>
      </c>
      <c r="F10657" t="s">
        <v>28</v>
      </c>
      <c r="G10657">
        <v>6</v>
      </c>
    </row>
    <row r="10658" spans="1:7">
      <c r="A10658" t="s">
        <v>27364</v>
      </c>
      <c r="B10658">
        <v>6</v>
      </c>
      <c r="C10658" t="s">
        <v>27365</v>
      </c>
      <c r="D10658">
        <v>6</v>
      </c>
      <c r="E10658" t="s">
        <v>6402</v>
      </c>
      <c r="F10658" t="s">
        <v>6402</v>
      </c>
      <c r="G10658">
        <v>4</v>
      </c>
    </row>
    <row r="10659" spans="1:7">
      <c r="A10659" t="s">
        <v>27366</v>
      </c>
      <c r="B10659">
        <v>4</v>
      </c>
      <c r="C10659" t="s">
        <v>27367</v>
      </c>
      <c r="D10659">
        <v>6</v>
      </c>
      <c r="E10659" t="s">
        <v>27</v>
      </c>
      <c r="F10659" t="s">
        <v>27</v>
      </c>
      <c r="G10659">
        <v>7</v>
      </c>
    </row>
    <row r="10660" spans="1:7">
      <c r="A10660" t="s">
        <v>27368</v>
      </c>
      <c r="B10660">
        <v>6</v>
      </c>
      <c r="C10660" t="s">
        <v>27369</v>
      </c>
      <c r="D10660">
        <v>6</v>
      </c>
      <c r="E10660" t="s">
        <v>6372</v>
      </c>
      <c r="F10660" t="s">
        <v>6372</v>
      </c>
      <c r="G10660">
        <v>6</v>
      </c>
    </row>
    <row r="10661" spans="1:7">
      <c r="A10661" t="s">
        <v>27370</v>
      </c>
      <c r="B10661">
        <v>12</v>
      </c>
      <c r="C10661" t="s">
        <v>27371</v>
      </c>
      <c r="D10661">
        <v>12</v>
      </c>
      <c r="E10661" t="s">
        <v>6397</v>
      </c>
      <c r="F10661" t="s">
        <v>6397</v>
      </c>
      <c r="G10661">
        <v>11</v>
      </c>
    </row>
    <row r="10662" spans="1:7">
      <c r="A10662" t="s">
        <v>27372</v>
      </c>
      <c r="B10662">
        <v>3</v>
      </c>
      <c r="C10662" t="s">
        <v>27373</v>
      </c>
      <c r="D10662">
        <v>6</v>
      </c>
      <c r="E10662" t="s">
        <v>6372</v>
      </c>
      <c r="F10662" t="s">
        <v>6372</v>
      </c>
      <c r="G10662">
        <v>6</v>
      </c>
    </row>
    <row r="10663" spans="1:7">
      <c r="A10663" t="s">
        <v>27374</v>
      </c>
      <c r="B10663">
        <v>4</v>
      </c>
      <c r="C10663" t="s">
        <v>27375</v>
      </c>
      <c r="D10663">
        <v>5</v>
      </c>
      <c r="E10663" t="s">
        <v>6372</v>
      </c>
      <c r="F10663" t="s">
        <v>6372</v>
      </c>
      <c r="G10663">
        <v>6</v>
      </c>
    </row>
    <row r="10664" spans="1:7">
      <c r="A10664" t="s">
        <v>27376</v>
      </c>
      <c r="B10664">
        <v>7</v>
      </c>
      <c r="C10664" t="s">
        <v>27377</v>
      </c>
      <c r="D10664">
        <v>7</v>
      </c>
      <c r="E10664" t="s">
        <v>6368</v>
      </c>
      <c r="F10664" t="s">
        <v>6368</v>
      </c>
      <c r="G10664">
        <v>6</v>
      </c>
    </row>
    <row r="10665" spans="1:7">
      <c r="A10665" t="s">
        <v>27378</v>
      </c>
      <c r="B10665">
        <v>3</v>
      </c>
      <c r="C10665" t="s">
        <v>23280</v>
      </c>
      <c r="D10665">
        <v>4</v>
      </c>
      <c r="E10665" t="s">
        <v>6372</v>
      </c>
      <c r="F10665" t="s">
        <v>6372</v>
      </c>
      <c r="G10665">
        <v>6</v>
      </c>
    </row>
    <row r="10666" spans="1:7">
      <c r="A10666" t="s">
        <v>27379</v>
      </c>
      <c r="B10666">
        <v>7</v>
      </c>
      <c r="C10666" t="s">
        <v>27380</v>
      </c>
      <c r="D10666">
        <v>7</v>
      </c>
      <c r="E10666" t="s">
        <v>6400</v>
      </c>
      <c r="F10666" t="s">
        <v>6400</v>
      </c>
      <c r="G10666">
        <v>6</v>
      </c>
    </row>
    <row r="10667" spans="1:7">
      <c r="A10667" t="s">
        <v>27381</v>
      </c>
      <c r="B10667">
        <v>5</v>
      </c>
      <c r="C10667" t="s">
        <v>27382</v>
      </c>
      <c r="D10667">
        <v>5</v>
      </c>
      <c r="E10667" t="s">
        <v>6372</v>
      </c>
      <c r="F10667" t="s">
        <v>6372</v>
      </c>
      <c r="G10667">
        <v>6</v>
      </c>
    </row>
    <row r="10668" spans="1:7">
      <c r="A10668" t="s">
        <v>27383</v>
      </c>
      <c r="B10668">
        <v>5</v>
      </c>
      <c r="C10668" t="s">
        <v>27384</v>
      </c>
      <c r="D10668">
        <v>5</v>
      </c>
      <c r="E10668" t="s">
        <v>6369</v>
      </c>
      <c r="F10668" t="s">
        <v>6369</v>
      </c>
      <c r="G10668">
        <v>3</v>
      </c>
    </row>
    <row r="10669" spans="1:7">
      <c r="A10669" t="s">
        <v>27385</v>
      </c>
      <c r="B10669">
        <v>5</v>
      </c>
      <c r="C10669" t="s">
        <v>27386</v>
      </c>
      <c r="D10669">
        <v>5</v>
      </c>
      <c r="E10669" t="s">
        <v>6400</v>
      </c>
      <c r="F10669" t="s">
        <v>6400</v>
      </c>
      <c r="G10669">
        <v>6</v>
      </c>
    </row>
    <row r="10670" spans="1:7">
      <c r="A10670" t="s">
        <v>27387</v>
      </c>
      <c r="B10670">
        <v>5</v>
      </c>
      <c r="C10670" t="s">
        <v>27388</v>
      </c>
      <c r="D10670">
        <v>5</v>
      </c>
      <c r="E10670" t="s">
        <v>6372</v>
      </c>
      <c r="F10670" t="s">
        <v>6372</v>
      </c>
      <c r="G10670">
        <v>6</v>
      </c>
    </row>
    <row r="10671" spans="1:7">
      <c r="A10671" t="s">
        <v>27389</v>
      </c>
      <c r="B10671">
        <v>6</v>
      </c>
      <c r="C10671" t="s">
        <v>27390</v>
      </c>
      <c r="D10671">
        <v>6</v>
      </c>
      <c r="E10671" t="s">
        <v>6372</v>
      </c>
      <c r="F10671" t="s">
        <v>6372</v>
      </c>
      <c r="G10671">
        <v>6</v>
      </c>
    </row>
    <row r="10672" spans="1:7">
      <c r="A10672" t="s">
        <v>27391</v>
      </c>
      <c r="B10672">
        <v>6</v>
      </c>
      <c r="C10672" t="s">
        <v>27392</v>
      </c>
      <c r="D10672">
        <v>6</v>
      </c>
      <c r="E10672" t="s">
        <v>27</v>
      </c>
      <c r="F10672" t="s">
        <v>27</v>
      </c>
      <c r="G10672">
        <v>7</v>
      </c>
    </row>
    <row r="10673" spans="1:7">
      <c r="A10673" t="s">
        <v>27393</v>
      </c>
      <c r="B10673">
        <v>12</v>
      </c>
      <c r="C10673" t="s">
        <v>27394</v>
      </c>
      <c r="D10673">
        <v>12</v>
      </c>
      <c r="E10673" t="s">
        <v>6397</v>
      </c>
      <c r="F10673" t="s">
        <v>6397</v>
      </c>
      <c r="G10673">
        <v>11</v>
      </c>
    </row>
    <row r="10674" spans="1:7">
      <c r="A10674" t="s">
        <v>27395</v>
      </c>
      <c r="B10674">
        <v>1</v>
      </c>
      <c r="C10674" t="s">
        <v>11271</v>
      </c>
      <c r="D10674">
        <v>6</v>
      </c>
      <c r="E10674" t="s">
        <v>6372</v>
      </c>
      <c r="F10674" t="s">
        <v>6372</v>
      </c>
      <c r="G10674">
        <v>6</v>
      </c>
    </row>
    <row r="10675" spans="1:7">
      <c r="A10675" t="s">
        <v>27396</v>
      </c>
      <c r="B10675">
        <v>7</v>
      </c>
      <c r="C10675" t="s">
        <v>27397</v>
      </c>
      <c r="D10675">
        <v>7</v>
      </c>
      <c r="E10675" t="s">
        <v>6372</v>
      </c>
      <c r="F10675" t="s">
        <v>6372</v>
      </c>
      <c r="G10675">
        <v>6</v>
      </c>
    </row>
    <row r="10676" spans="1:7">
      <c r="A10676" t="s">
        <v>27398</v>
      </c>
      <c r="B10676">
        <v>6</v>
      </c>
      <c r="C10676" t="s">
        <v>27399</v>
      </c>
      <c r="D10676">
        <v>6</v>
      </c>
      <c r="E10676" t="s">
        <v>6372</v>
      </c>
      <c r="F10676" t="s">
        <v>6372</v>
      </c>
      <c r="G10676">
        <v>6</v>
      </c>
    </row>
    <row r="10677" spans="1:7">
      <c r="A10677" t="s">
        <v>27400</v>
      </c>
      <c r="B10677">
        <v>6</v>
      </c>
      <c r="C10677" t="s">
        <v>27401</v>
      </c>
      <c r="D10677">
        <v>6</v>
      </c>
      <c r="E10677" t="s">
        <v>6368</v>
      </c>
      <c r="F10677" t="s">
        <v>6368</v>
      </c>
      <c r="G10677">
        <v>6</v>
      </c>
    </row>
    <row r="10678" spans="1:7">
      <c r="A10678" t="s">
        <v>27402</v>
      </c>
      <c r="B10678">
        <v>8</v>
      </c>
      <c r="C10678" t="s">
        <v>27403</v>
      </c>
      <c r="D10678">
        <v>8</v>
      </c>
      <c r="E10678" t="s">
        <v>6363</v>
      </c>
      <c r="F10678" t="s">
        <v>6363</v>
      </c>
      <c r="G10678">
        <v>9</v>
      </c>
    </row>
    <row r="10679" spans="1:7">
      <c r="A10679" t="s">
        <v>27404</v>
      </c>
      <c r="B10679">
        <v>5</v>
      </c>
      <c r="C10679" t="s">
        <v>27405</v>
      </c>
      <c r="D10679">
        <v>5</v>
      </c>
      <c r="E10679" t="s">
        <v>28</v>
      </c>
      <c r="F10679" t="s">
        <v>28</v>
      </c>
      <c r="G10679">
        <v>6</v>
      </c>
    </row>
    <row r="10680" spans="1:7">
      <c r="A10680" t="s">
        <v>27406</v>
      </c>
      <c r="B10680">
        <v>6</v>
      </c>
      <c r="C10680" t="s">
        <v>27407</v>
      </c>
      <c r="D10680">
        <v>6</v>
      </c>
      <c r="E10680" t="s">
        <v>6400</v>
      </c>
      <c r="F10680" t="s">
        <v>6400</v>
      </c>
      <c r="G10680">
        <v>6</v>
      </c>
    </row>
    <row r="10681" spans="1:7">
      <c r="A10681" t="s">
        <v>27408</v>
      </c>
      <c r="B10681">
        <v>6</v>
      </c>
      <c r="C10681" t="s">
        <v>27409</v>
      </c>
      <c r="D10681">
        <v>6</v>
      </c>
      <c r="E10681" t="s">
        <v>27</v>
      </c>
      <c r="F10681" t="s">
        <v>27</v>
      </c>
      <c r="G10681">
        <v>7</v>
      </c>
    </row>
    <row r="10682" spans="1:7">
      <c r="A10682" t="s">
        <v>27410</v>
      </c>
      <c r="B10682">
        <v>8</v>
      </c>
      <c r="C10682" t="s">
        <v>27411</v>
      </c>
      <c r="D10682">
        <v>8</v>
      </c>
      <c r="E10682" t="s">
        <v>27</v>
      </c>
      <c r="F10682" t="s">
        <v>27</v>
      </c>
      <c r="G10682">
        <v>7</v>
      </c>
    </row>
    <row r="10683" spans="1:7">
      <c r="A10683" t="s">
        <v>27412</v>
      </c>
      <c r="B10683">
        <v>6</v>
      </c>
      <c r="C10683" t="s">
        <v>27413</v>
      </c>
      <c r="D10683">
        <v>6</v>
      </c>
      <c r="E10683" t="s">
        <v>6368</v>
      </c>
      <c r="F10683" t="s">
        <v>6368</v>
      </c>
      <c r="G10683">
        <v>6</v>
      </c>
    </row>
    <row r="10684" spans="1:7">
      <c r="A10684" t="s">
        <v>27414</v>
      </c>
      <c r="B10684">
        <v>5</v>
      </c>
      <c r="C10684" t="s">
        <v>20966</v>
      </c>
      <c r="D10684">
        <v>8</v>
      </c>
      <c r="E10684" t="s">
        <v>6363</v>
      </c>
      <c r="F10684" t="s">
        <v>6363</v>
      </c>
      <c r="G10684">
        <v>9</v>
      </c>
    </row>
    <row r="10685" spans="1:7">
      <c r="A10685" t="s">
        <v>27415</v>
      </c>
      <c r="B10685">
        <v>7</v>
      </c>
      <c r="C10685" t="s">
        <v>27416</v>
      </c>
      <c r="D10685">
        <v>7</v>
      </c>
      <c r="E10685" t="s">
        <v>27</v>
      </c>
      <c r="F10685" t="s">
        <v>27</v>
      </c>
      <c r="G10685">
        <v>7</v>
      </c>
    </row>
    <row r="10686" spans="1:7">
      <c r="A10686" t="s">
        <v>27417</v>
      </c>
      <c r="B10686">
        <v>10</v>
      </c>
      <c r="C10686" t="s">
        <v>27418</v>
      </c>
      <c r="D10686">
        <v>13</v>
      </c>
      <c r="E10686" t="s">
        <v>6395</v>
      </c>
      <c r="F10686" t="s">
        <v>6395</v>
      </c>
      <c r="G10686">
        <v>13</v>
      </c>
    </row>
    <row r="10687" spans="1:7">
      <c r="A10687" t="s">
        <v>27419</v>
      </c>
      <c r="B10687">
        <v>7</v>
      </c>
      <c r="C10687" t="s">
        <v>27420</v>
      </c>
      <c r="D10687">
        <v>7</v>
      </c>
      <c r="E10687" t="s">
        <v>28</v>
      </c>
      <c r="F10687" t="s">
        <v>28</v>
      </c>
      <c r="G10687">
        <v>6</v>
      </c>
    </row>
    <row r="10688" spans="1:7">
      <c r="A10688" t="s">
        <v>27421</v>
      </c>
      <c r="B10688">
        <v>7</v>
      </c>
      <c r="C10688" t="s">
        <v>27422</v>
      </c>
      <c r="D10688">
        <v>7</v>
      </c>
      <c r="E10688" t="s">
        <v>27</v>
      </c>
      <c r="F10688" t="s">
        <v>27</v>
      </c>
      <c r="G10688">
        <v>7</v>
      </c>
    </row>
    <row r="10689" spans="1:7">
      <c r="A10689" t="s">
        <v>27423</v>
      </c>
      <c r="B10689">
        <v>7</v>
      </c>
      <c r="C10689" t="s">
        <v>27424</v>
      </c>
      <c r="D10689">
        <v>7</v>
      </c>
      <c r="E10689" t="s">
        <v>28</v>
      </c>
      <c r="F10689" t="s">
        <v>28</v>
      </c>
      <c r="G10689">
        <v>6</v>
      </c>
    </row>
    <row r="10690" spans="1:7">
      <c r="A10690" t="s">
        <v>27425</v>
      </c>
      <c r="B10690">
        <v>7</v>
      </c>
      <c r="C10690" t="s">
        <v>27426</v>
      </c>
      <c r="D10690">
        <v>15</v>
      </c>
      <c r="E10690" t="s">
        <v>6395</v>
      </c>
      <c r="F10690" t="s">
        <v>6395</v>
      </c>
      <c r="G10690">
        <v>13</v>
      </c>
    </row>
    <row r="10691" spans="1:7">
      <c r="A10691" t="s">
        <v>27427</v>
      </c>
      <c r="B10691">
        <v>11</v>
      </c>
      <c r="C10691" t="s">
        <v>27428</v>
      </c>
      <c r="D10691">
        <v>11</v>
      </c>
      <c r="E10691" t="s">
        <v>6397</v>
      </c>
      <c r="F10691" t="s">
        <v>6397</v>
      </c>
      <c r="G10691">
        <v>11</v>
      </c>
    </row>
    <row r="10692" spans="1:7">
      <c r="A10692" t="s">
        <v>27429</v>
      </c>
      <c r="B10692">
        <v>6</v>
      </c>
      <c r="C10692" t="s">
        <v>27430</v>
      </c>
      <c r="D10692">
        <v>6</v>
      </c>
      <c r="E10692" t="s">
        <v>6372</v>
      </c>
      <c r="F10692" t="s">
        <v>6372</v>
      </c>
      <c r="G10692">
        <v>6</v>
      </c>
    </row>
    <row r="10693" spans="1:7">
      <c r="A10693" t="s">
        <v>27431</v>
      </c>
      <c r="B10693">
        <v>6</v>
      </c>
      <c r="C10693" t="s">
        <v>27432</v>
      </c>
      <c r="D10693">
        <v>6</v>
      </c>
      <c r="E10693" t="s">
        <v>6363</v>
      </c>
      <c r="F10693" t="s">
        <v>6363</v>
      </c>
      <c r="G10693">
        <v>9</v>
      </c>
    </row>
    <row r="10694" spans="1:7">
      <c r="A10694" t="s">
        <v>27433</v>
      </c>
      <c r="B10694">
        <v>8</v>
      </c>
      <c r="C10694" t="s">
        <v>27434</v>
      </c>
      <c r="D10694">
        <v>8</v>
      </c>
      <c r="E10694" t="s">
        <v>27</v>
      </c>
      <c r="F10694" t="s">
        <v>27</v>
      </c>
      <c r="G10694">
        <v>7</v>
      </c>
    </row>
    <row r="10695" spans="1:7">
      <c r="A10695" t="s">
        <v>27435</v>
      </c>
      <c r="B10695">
        <v>7</v>
      </c>
      <c r="C10695" t="s">
        <v>27436</v>
      </c>
      <c r="D10695">
        <v>7</v>
      </c>
      <c r="E10695" t="s">
        <v>6372</v>
      </c>
      <c r="F10695" t="s">
        <v>6372</v>
      </c>
      <c r="G10695">
        <v>6</v>
      </c>
    </row>
    <row r="10696" spans="1:7">
      <c r="A10696" t="s">
        <v>27437</v>
      </c>
      <c r="B10696">
        <v>6</v>
      </c>
      <c r="C10696" t="s">
        <v>27438</v>
      </c>
      <c r="D10696">
        <v>6</v>
      </c>
      <c r="E10696" t="s">
        <v>27</v>
      </c>
      <c r="F10696" t="s">
        <v>27</v>
      </c>
      <c r="G10696">
        <v>7</v>
      </c>
    </row>
    <row r="10697" spans="1:7">
      <c r="A10697" t="s">
        <v>27439</v>
      </c>
      <c r="B10697">
        <v>3</v>
      </c>
      <c r="C10697" t="s">
        <v>27045</v>
      </c>
      <c r="D10697">
        <v>7</v>
      </c>
      <c r="E10697" t="s">
        <v>28</v>
      </c>
      <c r="F10697" t="s">
        <v>28</v>
      </c>
      <c r="G10697">
        <v>6</v>
      </c>
    </row>
    <row r="10698" spans="1:7">
      <c r="A10698" t="s">
        <v>27440</v>
      </c>
      <c r="B10698">
        <v>5</v>
      </c>
      <c r="C10698" t="s">
        <v>27441</v>
      </c>
      <c r="D10698">
        <v>5</v>
      </c>
      <c r="E10698" t="s">
        <v>27</v>
      </c>
      <c r="F10698" t="s">
        <v>27</v>
      </c>
      <c r="G10698">
        <v>7</v>
      </c>
    </row>
    <row r="10699" spans="1:7">
      <c r="A10699" t="s">
        <v>27442</v>
      </c>
      <c r="B10699">
        <v>6</v>
      </c>
      <c r="C10699" t="s">
        <v>27443</v>
      </c>
      <c r="D10699">
        <v>6</v>
      </c>
      <c r="E10699" t="s">
        <v>28</v>
      </c>
      <c r="F10699" t="s">
        <v>28</v>
      </c>
      <c r="G10699">
        <v>6</v>
      </c>
    </row>
    <row r="10700" spans="1:7">
      <c r="A10700" t="s">
        <v>27444</v>
      </c>
      <c r="B10700">
        <v>2</v>
      </c>
      <c r="C10700" t="s">
        <v>9548</v>
      </c>
      <c r="D10700">
        <v>6</v>
      </c>
      <c r="E10700" t="s">
        <v>6372</v>
      </c>
      <c r="F10700" t="s">
        <v>6372</v>
      </c>
      <c r="G10700">
        <v>6</v>
      </c>
    </row>
    <row r="10701" spans="1:7">
      <c r="A10701" t="s">
        <v>27445</v>
      </c>
      <c r="B10701">
        <v>6</v>
      </c>
      <c r="C10701" t="s">
        <v>27446</v>
      </c>
      <c r="D10701">
        <v>6</v>
      </c>
      <c r="E10701" t="s">
        <v>27</v>
      </c>
      <c r="F10701" t="s">
        <v>27</v>
      </c>
      <c r="G10701">
        <v>7</v>
      </c>
    </row>
    <row r="10702" spans="1:7">
      <c r="A10702" t="s">
        <v>27447</v>
      </c>
      <c r="B10702">
        <v>5</v>
      </c>
      <c r="C10702" t="s">
        <v>27448</v>
      </c>
      <c r="D10702">
        <v>5</v>
      </c>
      <c r="E10702" t="s">
        <v>28</v>
      </c>
      <c r="F10702" t="s">
        <v>28</v>
      </c>
      <c r="G10702">
        <v>6</v>
      </c>
    </row>
    <row r="10703" spans="1:7">
      <c r="A10703" t="s">
        <v>27449</v>
      </c>
      <c r="B10703">
        <v>6</v>
      </c>
      <c r="C10703" t="s">
        <v>27450</v>
      </c>
      <c r="D10703">
        <v>6</v>
      </c>
      <c r="E10703" t="s">
        <v>6400</v>
      </c>
      <c r="F10703" t="s">
        <v>6400</v>
      </c>
      <c r="G10703">
        <v>6</v>
      </c>
    </row>
    <row r="10704" spans="1:7">
      <c r="A10704" t="s">
        <v>27451</v>
      </c>
      <c r="B10704">
        <v>31</v>
      </c>
      <c r="C10704" t="s">
        <v>27452</v>
      </c>
      <c r="D10704">
        <v>32</v>
      </c>
      <c r="E10704" t="s">
        <v>6374</v>
      </c>
      <c r="F10704" t="s">
        <v>6374</v>
      </c>
      <c r="G10704">
        <v>29</v>
      </c>
    </row>
    <row r="10705" spans="1:7">
      <c r="A10705" t="s">
        <v>27453</v>
      </c>
      <c r="B10705">
        <v>6</v>
      </c>
      <c r="C10705" t="s">
        <v>27454</v>
      </c>
      <c r="D10705">
        <v>6</v>
      </c>
      <c r="E10705" t="s">
        <v>6369</v>
      </c>
      <c r="F10705" t="s">
        <v>6369</v>
      </c>
      <c r="G10705">
        <v>3</v>
      </c>
    </row>
    <row r="10706" spans="1:7">
      <c r="A10706" t="s">
        <v>27455</v>
      </c>
      <c r="B10706">
        <v>4</v>
      </c>
      <c r="C10706" t="s">
        <v>27456</v>
      </c>
      <c r="D10706">
        <v>4</v>
      </c>
      <c r="E10706" t="s">
        <v>27</v>
      </c>
      <c r="F10706" t="s">
        <v>27</v>
      </c>
      <c r="G10706">
        <v>7</v>
      </c>
    </row>
    <row r="10707" spans="1:7">
      <c r="A10707" t="s">
        <v>27457</v>
      </c>
      <c r="B10707">
        <v>3</v>
      </c>
      <c r="C10707" t="s">
        <v>27458</v>
      </c>
      <c r="D10707">
        <v>6</v>
      </c>
      <c r="E10707" t="s">
        <v>6400</v>
      </c>
      <c r="F10707" t="s">
        <v>6400</v>
      </c>
      <c r="G10707">
        <v>6</v>
      </c>
    </row>
    <row r="10708" spans="1:7">
      <c r="A10708" t="s">
        <v>27459</v>
      </c>
      <c r="B10708">
        <v>7</v>
      </c>
      <c r="C10708" t="s">
        <v>27460</v>
      </c>
      <c r="D10708">
        <v>7</v>
      </c>
      <c r="E10708" t="s">
        <v>28</v>
      </c>
      <c r="F10708" t="s">
        <v>28</v>
      </c>
      <c r="G10708">
        <v>6</v>
      </c>
    </row>
    <row r="10709" spans="1:7">
      <c r="A10709" t="s">
        <v>27461</v>
      </c>
      <c r="B10709">
        <v>7</v>
      </c>
      <c r="C10709" t="s">
        <v>27462</v>
      </c>
      <c r="D10709">
        <v>5</v>
      </c>
      <c r="E10709" t="s">
        <v>30</v>
      </c>
      <c r="F10709" t="s">
        <v>30</v>
      </c>
      <c r="G10709">
        <v>3</v>
      </c>
    </row>
    <row r="10710" spans="1:7">
      <c r="A10710" t="s">
        <v>27463</v>
      </c>
      <c r="B10710">
        <v>22</v>
      </c>
      <c r="C10710" t="s">
        <v>27464</v>
      </c>
      <c r="D10710">
        <v>35</v>
      </c>
      <c r="E10710" t="s">
        <v>6362</v>
      </c>
      <c r="F10710" t="s">
        <v>6362</v>
      </c>
      <c r="G10710">
        <v>32</v>
      </c>
    </row>
    <row r="10711" spans="1:7">
      <c r="A10711" t="s">
        <v>27465</v>
      </c>
      <c r="B10711">
        <v>4</v>
      </c>
      <c r="C10711" t="s">
        <v>12055</v>
      </c>
      <c r="D10711">
        <v>6</v>
      </c>
      <c r="E10711" t="s">
        <v>28</v>
      </c>
      <c r="F10711" t="s">
        <v>28</v>
      </c>
      <c r="G10711">
        <v>6</v>
      </c>
    </row>
    <row r="10712" spans="1:7">
      <c r="A10712" t="s">
        <v>27466</v>
      </c>
      <c r="B10712">
        <v>5</v>
      </c>
      <c r="C10712" t="s">
        <v>27467</v>
      </c>
      <c r="D10712">
        <v>5</v>
      </c>
      <c r="E10712" t="s">
        <v>27</v>
      </c>
      <c r="F10712" t="s">
        <v>27</v>
      </c>
      <c r="G10712">
        <v>7</v>
      </c>
    </row>
    <row r="10713" spans="1:7">
      <c r="A10713" t="s">
        <v>27468</v>
      </c>
      <c r="B10713">
        <v>8</v>
      </c>
      <c r="C10713" t="s">
        <v>27469</v>
      </c>
      <c r="D10713">
        <v>8</v>
      </c>
      <c r="E10713" t="s">
        <v>6400</v>
      </c>
      <c r="F10713" t="s">
        <v>6400</v>
      </c>
      <c r="G10713">
        <v>6</v>
      </c>
    </row>
    <row r="10714" spans="1:7">
      <c r="A10714" t="s">
        <v>27470</v>
      </c>
      <c r="B10714">
        <v>16</v>
      </c>
      <c r="C10714" t="s">
        <v>27471</v>
      </c>
      <c r="D10714">
        <v>30</v>
      </c>
      <c r="E10714" t="s">
        <v>6372</v>
      </c>
      <c r="F10714" t="s">
        <v>6372</v>
      </c>
      <c r="G10714">
        <v>6</v>
      </c>
    </row>
    <row r="10715" spans="1:7">
      <c r="A10715" t="s">
        <v>27472</v>
      </c>
      <c r="B10715">
        <v>4</v>
      </c>
      <c r="C10715" t="s">
        <v>27473</v>
      </c>
      <c r="D10715">
        <v>4</v>
      </c>
      <c r="E10715" t="s">
        <v>6400</v>
      </c>
      <c r="F10715" t="s">
        <v>6400</v>
      </c>
      <c r="G10715">
        <v>6</v>
      </c>
    </row>
    <row r="10716" spans="1:7">
      <c r="A10716" t="s">
        <v>27474</v>
      </c>
      <c r="B10716">
        <v>8</v>
      </c>
      <c r="C10716" t="s">
        <v>16588</v>
      </c>
      <c r="D10716">
        <v>11</v>
      </c>
      <c r="E10716" t="s">
        <v>6397</v>
      </c>
      <c r="F10716" t="s">
        <v>6397</v>
      </c>
      <c r="G10716">
        <v>11</v>
      </c>
    </row>
    <row r="10717" spans="1:7">
      <c r="A10717" t="s">
        <v>27475</v>
      </c>
      <c r="B10717">
        <v>3</v>
      </c>
      <c r="C10717" t="s">
        <v>27476</v>
      </c>
      <c r="D10717">
        <v>5</v>
      </c>
      <c r="E10717" t="s">
        <v>6372</v>
      </c>
      <c r="F10717" t="s">
        <v>6372</v>
      </c>
      <c r="G10717">
        <v>6</v>
      </c>
    </row>
    <row r="10718" spans="1:7">
      <c r="A10718" t="s">
        <v>27477</v>
      </c>
      <c r="B10718">
        <v>4</v>
      </c>
      <c r="C10718" t="s">
        <v>27478</v>
      </c>
      <c r="D10718">
        <v>6</v>
      </c>
      <c r="E10718" t="s">
        <v>6372</v>
      </c>
      <c r="F10718" t="s">
        <v>6372</v>
      </c>
      <c r="G10718">
        <v>6</v>
      </c>
    </row>
    <row r="10719" spans="1:7">
      <c r="A10719" t="s">
        <v>27479</v>
      </c>
      <c r="B10719">
        <v>3</v>
      </c>
      <c r="C10719" t="s">
        <v>27480</v>
      </c>
      <c r="D10719">
        <v>7</v>
      </c>
      <c r="E10719" t="s">
        <v>6363</v>
      </c>
      <c r="F10719" t="s">
        <v>6363</v>
      </c>
      <c r="G10719">
        <v>9</v>
      </c>
    </row>
    <row r="10720" spans="1:7">
      <c r="A10720" t="s">
        <v>27481</v>
      </c>
      <c r="B10720">
        <v>7</v>
      </c>
      <c r="C10720" t="s">
        <v>27482</v>
      </c>
      <c r="D10720">
        <v>7</v>
      </c>
      <c r="E10720" t="s">
        <v>27</v>
      </c>
      <c r="F10720" t="s">
        <v>27</v>
      </c>
      <c r="G10720">
        <v>7</v>
      </c>
    </row>
    <row r="10721" spans="1:7">
      <c r="A10721" t="s">
        <v>27483</v>
      </c>
      <c r="B10721">
        <v>4</v>
      </c>
      <c r="C10721" t="s">
        <v>27484</v>
      </c>
      <c r="D10721">
        <v>4</v>
      </c>
      <c r="E10721" t="s">
        <v>6402</v>
      </c>
      <c r="F10721" t="s">
        <v>6402</v>
      </c>
      <c r="G10721">
        <v>4</v>
      </c>
    </row>
    <row r="10722" spans="1:7">
      <c r="A10722" t="s">
        <v>27485</v>
      </c>
      <c r="B10722">
        <v>24</v>
      </c>
      <c r="C10722" t="s">
        <v>27486</v>
      </c>
      <c r="D10722">
        <v>24</v>
      </c>
      <c r="E10722" t="s">
        <v>6362</v>
      </c>
      <c r="F10722" t="s">
        <v>6362</v>
      </c>
      <c r="G10722">
        <v>32</v>
      </c>
    </row>
    <row r="10723" spans="1:7">
      <c r="A10723" t="s">
        <v>27487</v>
      </c>
      <c r="B10723">
        <v>10</v>
      </c>
      <c r="C10723" t="s">
        <v>27488</v>
      </c>
      <c r="D10723">
        <v>10</v>
      </c>
      <c r="E10723" t="s">
        <v>28</v>
      </c>
      <c r="F10723" t="s">
        <v>28</v>
      </c>
      <c r="G10723">
        <v>6</v>
      </c>
    </row>
    <row r="10724" spans="1:7">
      <c r="A10724" t="s">
        <v>27489</v>
      </c>
      <c r="B10724">
        <v>6</v>
      </c>
      <c r="C10724" t="s">
        <v>27490</v>
      </c>
      <c r="D10724">
        <v>6</v>
      </c>
      <c r="E10724" t="s">
        <v>6372</v>
      </c>
      <c r="F10724" t="s">
        <v>6372</v>
      </c>
      <c r="G10724">
        <v>6</v>
      </c>
    </row>
    <row r="10725" spans="1:7">
      <c r="A10725" t="s">
        <v>27491</v>
      </c>
      <c r="B10725">
        <v>5</v>
      </c>
      <c r="C10725" t="s">
        <v>27492</v>
      </c>
      <c r="D10725">
        <v>5</v>
      </c>
      <c r="E10725" t="s">
        <v>27</v>
      </c>
      <c r="F10725" t="s">
        <v>27</v>
      </c>
      <c r="G10725">
        <v>7</v>
      </c>
    </row>
    <row r="10726" spans="1:7">
      <c r="A10726" t="s">
        <v>27493</v>
      </c>
      <c r="B10726">
        <v>9</v>
      </c>
      <c r="C10726" t="s">
        <v>27494</v>
      </c>
      <c r="D10726">
        <v>9</v>
      </c>
      <c r="E10726" t="s">
        <v>6368</v>
      </c>
      <c r="F10726" t="s">
        <v>6368</v>
      </c>
      <c r="G10726">
        <v>6</v>
      </c>
    </row>
    <row r="10727" spans="1:7">
      <c r="A10727" t="s">
        <v>27495</v>
      </c>
      <c r="B10727">
        <v>5</v>
      </c>
      <c r="C10727" t="s">
        <v>27496</v>
      </c>
      <c r="D10727">
        <v>5</v>
      </c>
      <c r="E10727" t="s">
        <v>6372</v>
      </c>
      <c r="F10727" t="s">
        <v>6372</v>
      </c>
      <c r="G10727">
        <v>6</v>
      </c>
    </row>
    <row r="10728" spans="1:7">
      <c r="A10728" t="s">
        <v>27497</v>
      </c>
      <c r="B10728">
        <v>7</v>
      </c>
      <c r="C10728" t="s">
        <v>18313</v>
      </c>
      <c r="D10728">
        <v>8</v>
      </c>
      <c r="E10728" t="s">
        <v>6363</v>
      </c>
      <c r="F10728" t="s">
        <v>6363</v>
      </c>
      <c r="G10728">
        <v>9</v>
      </c>
    </row>
    <row r="10729" spans="1:7">
      <c r="A10729" t="s">
        <v>27498</v>
      </c>
      <c r="B10729">
        <v>6</v>
      </c>
      <c r="C10729" t="s">
        <v>27499</v>
      </c>
      <c r="D10729">
        <v>6</v>
      </c>
      <c r="E10729" t="s">
        <v>6372</v>
      </c>
      <c r="F10729" t="s">
        <v>6372</v>
      </c>
      <c r="G10729">
        <v>6</v>
      </c>
    </row>
    <row r="10730" spans="1:7">
      <c r="A10730" t="s">
        <v>27500</v>
      </c>
      <c r="B10730">
        <v>12</v>
      </c>
      <c r="C10730" t="s">
        <v>27501</v>
      </c>
      <c r="D10730">
        <v>12</v>
      </c>
      <c r="E10730" t="s">
        <v>6397</v>
      </c>
      <c r="F10730" t="s">
        <v>6397</v>
      </c>
      <c r="G10730">
        <v>11</v>
      </c>
    </row>
    <row r="10731" spans="1:7">
      <c r="A10731" t="s">
        <v>27502</v>
      </c>
      <c r="B10731">
        <v>1</v>
      </c>
      <c r="C10731" t="s">
        <v>27503</v>
      </c>
      <c r="D10731">
        <v>7</v>
      </c>
      <c r="E10731" t="s">
        <v>6372</v>
      </c>
      <c r="F10731" t="s">
        <v>6372</v>
      </c>
      <c r="G10731">
        <v>6</v>
      </c>
    </row>
    <row r="10732" spans="1:7">
      <c r="A10732" t="s">
        <v>27504</v>
      </c>
      <c r="B10732">
        <v>3</v>
      </c>
      <c r="C10732" t="s">
        <v>27505</v>
      </c>
      <c r="D10732">
        <v>5</v>
      </c>
      <c r="E10732" t="s">
        <v>6372</v>
      </c>
      <c r="F10732" t="s">
        <v>6372</v>
      </c>
      <c r="G10732">
        <v>6</v>
      </c>
    </row>
    <row r="10733" spans="1:7">
      <c r="A10733" t="s">
        <v>27506</v>
      </c>
      <c r="B10733">
        <v>6</v>
      </c>
      <c r="C10733" t="s">
        <v>27507</v>
      </c>
      <c r="D10733">
        <v>6</v>
      </c>
      <c r="E10733" t="s">
        <v>6400</v>
      </c>
      <c r="F10733" t="s">
        <v>6400</v>
      </c>
      <c r="G10733">
        <v>6</v>
      </c>
    </row>
    <row r="10734" spans="1:7">
      <c r="A10734" t="s">
        <v>27508</v>
      </c>
      <c r="B10734">
        <v>5</v>
      </c>
      <c r="C10734" t="s">
        <v>27509</v>
      </c>
      <c r="D10734">
        <v>5</v>
      </c>
      <c r="E10734" t="s">
        <v>6400</v>
      </c>
      <c r="F10734" t="s">
        <v>6400</v>
      </c>
      <c r="G10734">
        <v>6</v>
      </c>
    </row>
    <row r="10735" spans="1:7">
      <c r="A10735" t="s">
        <v>27510</v>
      </c>
      <c r="B10735">
        <v>8</v>
      </c>
      <c r="C10735" t="s">
        <v>27511</v>
      </c>
      <c r="D10735">
        <v>8</v>
      </c>
      <c r="E10735" t="s">
        <v>27</v>
      </c>
      <c r="F10735" t="s">
        <v>27</v>
      </c>
      <c r="G10735">
        <v>7</v>
      </c>
    </row>
    <row r="10736" spans="1:7">
      <c r="A10736" t="s">
        <v>27512</v>
      </c>
      <c r="B10736">
        <v>8</v>
      </c>
      <c r="C10736" t="s">
        <v>27513</v>
      </c>
      <c r="D10736">
        <v>8</v>
      </c>
      <c r="E10736" t="s">
        <v>27</v>
      </c>
      <c r="F10736" t="s">
        <v>27</v>
      </c>
      <c r="G10736">
        <v>7</v>
      </c>
    </row>
    <row r="10737" spans="1:7">
      <c r="A10737" t="s">
        <v>27514</v>
      </c>
      <c r="B10737">
        <v>7</v>
      </c>
      <c r="C10737" t="s">
        <v>27515</v>
      </c>
      <c r="D10737">
        <v>7</v>
      </c>
      <c r="E10737" t="s">
        <v>27</v>
      </c>
      <c r="F10737" t="s">
        <v>27</v>
      </c>
      <c r="G10737">
        <v>7</v>
      </c>
    </row>
    <row r="10738" spans="1:7">
      <c r="A10738" t="s">
        <v>27516</v>
      </c>
      <c r="B10738">
        <v>6</v>
      </c>
      <c r="C10738" t="s">
        <v>27517</v>
      </c>
      <c r="D10738">
        <v>6</v>
      </c>
      <c r="E10738" t="s">
        <v>6372</v>
      </c>
      <c r="F10738" t="s">
        <v>6372</v>
      </c>
      <c r="G10738">
        <v>6</v>
      </c>
    </row>
    <row r="10739" spans="1:7">
      <c r="A10739" t="s">
        <v>27518</v>
      </c>
      <c r="B10739">
        <v>6</v>
      </c>
      <c r="C10739" t="s">
        <v>27519</v>
      </c>
      <c r="D10739">
        <v>6</v>
      </c>
      <c r="E10739" t="s">
        <v>6400</v>
      </c>
      <c r="F10739" t="s">
        <v>6400</v>
      </c>
      <c r="G10739">
        <v>6</v>
      </c>
    </row>
    <row r="10740" spans="1:7">
      <c r="A10740" t="s">
        <v>27520</v>
      </c>
      <c r="B10740">
        <v>6</v>
      </c>
      <c r="C10740" t="s">
        <v>27521</v>
      </c>
      <c r="D10740">
        <v>6</v>
      </c>
      <c r="E10740" t="s">
        <v>27</v>
      </c>
      <c r="F10740" t="s">
        <v>27</v>
      </c>
      <c r="G10740">
        <v>7</v>
      </c>
    </row>
    <row r="10741" spans="1:7">
      <c r="A10741" t="s">
        <v>27522</v>
      </c>
      <c r="B10741">
        <v>6</v>
      </c>
      <c r="C10741" t="s">
        <v>27523</v>
      </c>
      <c r="D10741">
        <v>6</v>
      </c>
      <c r="E10741" t="s">
        <v>6369</v>
      </c>
      <c r="F10741" t="s">
        <v>6369</v>
      </c>
      <c r="G10741">
        <v>3</v>
      </c>
    </row>
    <row r="10742" spans="1:7">
      <c r="A10742" t="s">
        <v>27524</v>
      </c>
      <c r="B10742">
        <v>5</v>
      </c>
      <c r="C10742" t="s">
        <v>10546</v>
      </c>
      <c r="D10742">
        <v>7</v>
      </c>
      <c r="E10742" t="s">
        <v>6372</v>
      </c>
      <c r="F10742" t="s">
        <v>6372</v>
      </c>
      <c r="G10742">
        <v>6</v>
      </c>
    </row>
    <row r="10743" spans="1:7">
      <c r="A10743" t="s">
        <v>27525</v>
      </c>
      <c r="B10743">
        <v>8</v>
      </c>
      <c r="C10743" t="s">
        <v>27526</v>
      </c>
      <c r="D10743">
        <v>8</v>
      </c>
      <c r="E10743" t="s">
        <v>27</v>
      </c>
      <c r="F10743" t="s">
        <v>27</v>
      </c>
      <c r="G10743">
        <v>7</v>
      </c>
    </row>
    <row r="10744" spans="1:7">
      <c r="A10744" t="s">
        <v>27527</v>
      </c>
      <c r="B10744">
        <v>5</v>
      </c>
      <c r="C10744" t="s">
        <v>27528</v>
      </c>
      <c r="D10744">
        <v>5</v>
      </c>
      <c r="E10744" t="s">
        <v>6372</v>
      </c>
      <c r="F10744" t="s">
        <v>6372</v>
      </c>
      <c r="G10744">
        <v>6</v>
      </c>
    </row>
    <row r="10745" spans="1:7">
      <c r="A10745" t="s">
        <v>27529</v>
      </c>
      <c r="B10745">
        <v>6</v>
      </c>
      <c r="C10745" t="s">
        <v>16790</v>
      </c>
      <c r="D10745">
        <v>11</v>
      </c>
      <c r="E10745" t="s">
        <v>6395</v>
      </c>
      <c r="F10745" t="s">
        <v>6395</v>
      </c>
      <c r="G10745">
        <v>13</v>
      </c>
    </row>
    <row r="10746" spans="1:7">
      <c r="A10746" t="s">
        <v>27530</v>
      </c>
      <c r="B10746">
        <v>6</v>
      </c>
      <c r="C10746" t="s">
        <v>27531</v>
      </c>
      <c r="D10746">
        <v>6</v>
      </c>
      <c r="E10746" t="s">
        <v>6372</v>
      </c>
      <c r="F10746" t="s">
        <v>6372</v>
      </c>
      <c r="G10746">
        <v>6</v>
      </c>
    </row>
    <row r="10747" spans="1:7">
      <c r="A10747" t="s">
        <v>27532</v>
      </c>
      <c r="B10747">
        <v>5</v>
      </c>
      <c r="C10747" t="s">
        <v>27533</v>
      </c>
      <c r="D10747">
        <v>5</v>
      </c>
      <c r="E10747" t="s">
        <v>6368</v>
      </c>
      <c r="F10747" t="s">
        <v>6368</v>
      </c>
      <c r="G10747">
        <v>6</v>
      </c>
    </row>
    <row r="10748" spans="1:7">
      <c r="A10748" t="s">
        <v>27534</v>
      </c>
      <c r="B10748">
        <v>8</v>
      </c>
      <c r="C10748" t="s">
        <v>27535</v>
      </c>
      <c r="D10748">
        <v>8</v>
      </c>
      <c r="E10748" t="s">
        <v>6368</v>
      </c>
      <c r="F10748" t="s">
        <v>6368</v>
      </c>
      <c r="G10748">
        <v>6</v>
      </c>
    </row>
    <row r="10749" spans="1:7">
      <c r="A10749" t="s">
        <v>27536</v>
      </c>
      <c r="B10749">
        <v>5</v>
      </c>
      <c r="C10749" t="s">
        <v>27537</v>
      </c>
      <c r="D10749">
        <v>6</v>
      </c>
      <c r="E10749" t="s">
        <v>6368</v>
      </c>
      <c r="F10749" t="s">
        <v>6368</v>
      </c>
      <c r="G10749">
        <v>6</v>
      </c>
    </row>
    <row r="10750" spans="1:7">
      <c r="A10750" t="s">
        <v>27538</v>
      </c>
      <c r="B10750">
        <v>9</v>
      </c>
      <c r="C10750" t="s">
        <v>27539</v>
      </c>
      <c r="D10750">
        <v>9</v>
      </c>
      <c r="E10750" t="s">
        <v>6368</v>
      </c>
      <c r="F10750" t="s">
        <v>6368</v>
      </c>
      <c r="G10750">
        <v>6</v>
      </c>
    </row>
    <row r="10751" spans="1:7">
      <c r="A10751" t="s">
        <v>27540</v>
      </c>
      <c r="B10751">
        <v>7</v>
      </c>
      <c r="C10751" t="s">
        <v>27541</v>
      </c>
      <c r="D10751">
        <v>12</v>
      </c>
      <c r="E10751" t="s">
        <v>6397</v>
      </c>
      <c r="F10751" t="s">
        <v>6397</v>
      </c>
      <c r="G10751">
        <v>11</v>
      </c>
    </row>
    <row r="10752" spans="1:7">
      <c r="A10752" t="s">
        <v>27542</v>
      </c>
      <c r="B10752">
        <v>2</v>
      </c>
      <c r="C10752" t="s">
        <v>12387</v>
      </c>
      <c r="D10752">
        <v>6</v>
      </c>
      <c r="E10752" t="s">
        <v>6400</v>
      </c>
      <c r="F10752" t="s">
        <v>6400</v>
      </c>
      <c r="G10752">
        <v>6</v>
      </c>
    </row>
    <row r="10753" spans="1:7">
      <c r="A10753" t="s">
        <v>27543</v>
      </c>
      <c r="B10753">
        <v>6</v>
      </c>
      <c r="C10753" t="s">
        <v>27544</v>
      </c>
      <c r="D10753">
        <v>6</v>
      </c>
      <c r="E10753" t="s">
        <v>28</v>
      </c>
      <c r="F10753" t="s">
        <v>28</v>
      </c>
      <c r="G10753">
        <v>6</v>
      </c>
    </row>
    <row r="10754" spans="1:7">
      <c r="A10754" t="s">
        <v>27545</v>
      </c>
      <c r="B10754">
        <v>6</v>
      </c>
      <c r="C10754" t="s">
        <v>24453</v>
      </c>
      <c r="D10754">
        <v>14</v>
      </c>
      <c r="E10754" t="s">
        <v>6395</v>
      </c>
      <c r="F10754" t="s">
        <v>6395</v>
      </c>
      <c r="G10754">
        <v>13</v>
      </c>
    </row>
    <row r="10755" spans="1:7">
      <c r="A10755" t="s">
        <v>27546</v>
      </c>
      <c r="B10755">
        <v>5</v>
      </c>
      <c r="C10755" t="s">
        <v>27547</v>
      </c>
      <c r="D10755">
        <v>5</v>
      </c>
      <c r="E10755" t="s">
        <v>27</v>
      </c>
      <c r="F10755" t="s">
        <v>27</v>
      </c>
      <c r="G10755">
        <v>7</v>
      </c>
    </row>
    <row r="10756" spans="1:7">
      <c r="A10756" t="s">
        <v>27548</v>
      </c>
      <c r="B10756">
        <v>5</v>
      </c>
      <c r="C10756" t="s">
        <v>27549</v>
      </c>
      <c r="D10756">
        <v>11</v>
      </c>
      <c r="E10756" t="s">
        <v>6395</v>
      </c>
      <c r="F10756" t="s">
        <v>6395</v>
      </c>
      <c r="G10756">
        <v>13</v>
      </c>
    </row>
    <row r="10757" spans="1:7">
      <c r="A10757" t="s">
        <v>27550</v>
      </c>
      <c r="B10757">
        <v>4</v>
      </c>
      <c r="C10757" t="s">
        <v>27551</v>
      </c>
      <c r="D10757">
        <v>6</v>
      </c>
      <c r="E10757" t="s">
        <v>27</v>
      </c>
      <c r="F10757" t="s">
        <v>27</v>
      </c>
      <c r="G10757">
        <v>7</v>
      </c>
    </row>
    <row r="10758" spans="1:7">
      <c r="A10758" t="s">
        <v>27552</v>
      </c>
      <c r="B10758">
        <v>5</v>
      </c>
      <c r="C10758" t="s">
        <v>27553</v>
      </c>
      <c r="D10758">
        <v>6</v>
      </c>
      <c r="E10758" t="s">
        <v>6400</v>
      </c>
      <c r="F10758" t="s">
        <v>6400</v>
      </c>
      <c r="G10758">
        <v>6</v>
      </c>
    </row>
    <row r="10759" spans="1:7">
      <c r="A10759" t="s">
        <v>27554</v>
      </c>
      <c r="B10759">
        <v>5</v>
      </c>
      <c r="C10759" t="s">
        <v>27221</v>
      </c>
      <c r="D10759">
        <v>6</v>
      </c>
      <c r="E10759" t="s">
        <v>6372</v>
      </c>
      <c r="F10759" t="s">
        <v>6372</v>
      </c>
      <c r="G10759">
        <v>6</v>
      </c>
    </row>
    <row r="10760" spans="1:7">
      <c r="A10760" t="s">
        <v>27555</v>
      </c>
      <c r="B10760">
        <v>6</v>
      </c>
      <c r="C10760" t="s">
        <v>27556</v>
      </c>
      <c r="D10760">
        <v>6</v>
      </c>
      <c r="E10760" t="s">
        <v>27</v>
      </c>
      <c r="F10760" t="s">
        <v>27</v>
      </c>
      <c r="G10760">
        <v>7</v>
      </c>
    </row>
    <row r="10761" spans="1:7">
      <c r="A10761" t="s">
        <v>27557</v>
      </c>
      <c r="B10761">
        <v>6</v>
      </c>
      <c r="C10761" t="s">
        <v>27558</v>
      </c>
      <c r="D10761">
        <v>6</v>
      </c>
      <c r="E10761" t="s">
        <v>6372</v>
      </c>
      <c r="F10761" t="s">
        <v>6372</v>
      </c>
      <c r="G10761">
        <v>6</v>
      </c>
    </row>
    <row r="10762" spans="1:7">
      <c r="A10762" t="s">
        <v>27559</v>
      </c>
      <c r="B10762">
        <v>6</v>
      </c>
      <c r="C10762" t="s">
        <v>27560</v>
      </c>
      <c r="D10762">
        <v>6</v>
      </c>
      <c r="E10762" t="s">
        <v>27</v>
      </c>
      <c r="F10762" t="s">
        <v>27</v>
      </c>
      <c r="G10762">
        <v>7</v>
      </c>
    </row>
    <row r="10763" spans="1:7">
      <c r="A10763" t="s">
        <v>27561</v>
      </c>
      <c r="B10763">
        <v>4</v>
      </c>
      <c r="C10763" t="s">
        <v>27562</v>
      </c>
      <c r="D10763">
        <v>7</v>
      </c>
      <c r="E10763" t="s">
        <v>6372</v>
      </c>
      <c r="F10763" t="s">
        <v>6372</v>
      </c>
      <c r="G10763">
        <v>6</v>
      </c>
    </row>
    <row r="10764" spans="1:7">
      <c r="A10764" t="s">
        <v>27563</v>
      </c>
      <c r="B10764">
        <v>5</v>
      </c>
      <c r="C10764" t="s">
        <v>27564</v>
      </c>
      <c r="D10764">
        <v>5</v>
      </c>
      <c r="E10764" t="s">
        <v>6372</v>
      </c>
      <c r="F10764" t="s">
        <v>6372</v>
      </c>
      <c r="G10764">
        <v>6</v>
      </c>
    </row>
    <row r="10765" spans="1:7">
      <c r="A10765" t="s">
        <v>27565</v>
      </c>
      <c r="B10765">
        <v>7</v>
      </c>
      <c r="C10765" t="s">
        <v>27566</v>
      </c>
      <c r="D10765">
        <v>5</v>
      </c>
      <c r="E10765" t="s">
        <v>6372</v>
      </c>
      <c r="F10765" t="s">
        <v>6372</v>
      </c>
      <c r="G10765">
        <v>6</v>
      </c>
    </row>
    <row r="10766" spans="1:7">
      <c r="A10766" t="s">
        <v>27567</v>
      </c>
      <c r="B10766">
        <v>5</v>
      </c>
      <c r="C10766" t="s">
        <v>27568</v>
      </c>
      <c r="D10766">
        <v>5</v>
      </c>
      <c r="E10766" t="s">
        <v>6369</v>
      </c>
      <c r="F10766" t="s">
        <v>6369</v>
      </c>
      <c r="G10766">
        <v>3</v>
      </c>
    </row>
    <row r="10767" spans="1:7">
      <c r="A10767" t="s">
        <v>27569</v>
      </c>
      <c r="B10767">
        <v>8</v>
      </c>
      <c r="C10767" t="s">
        <v>27570</v>
      </c>
      <c r="D10767">
        <v>8</v>
      </c>
      <c r="E10767" t="s">
        <v>27</v>
      </c>
      <c r="F10767" t="s">
        <v>27</v>
      </c>
      <c r="G10767">
        <v>7</v>
      </c>
    </row>
    <row r="10768" spans="1:7">
      <c r="A10768" t="s">
        <v>27571</v>
      </c>
      <c r="B10768">
        <v>5</v>
      </c>
      <c r="C10768" t="s">
        <v>27572</v>
      </c>
      <c r="D10768">
        <v>5</v>
      </c>
      <c r="E10768" t="s">
        <v>27</v>
      </c>
      <c r="F10768" t="s">
        <v>27</v>
      </c>
      <c r="G10768">
        <v>7</v>
      </c>
    </row>
    <row r="10769" spans="1:7">
      <c r="A10769" t="s">
        <v>27573</v>
      </c>
      <c r="B10769">
        <v>6</v>
      </c>
      <c r="C10769" t="s">
        <v>27574</v>
      </c>
      <c r="D10769">
        <v>6</v>
      </c>
      <c r="E10769" t="s">
        <v>6368</v>
      </c>
      <c r="F10769" t="s">
        <v>6368</v>
      </c>
      <c r="G10769">
        <v>6</v>
      </c>
    </row>
    <row r="10770" spans="1:7">
      <c r="A10770" t="s">
        <v>27575</v>
      </c>
      <c r="B10770">
        <v>3</v>
      </c>
      <c r="C10770" t="s">
        <v>13542</v>
      </c>
      <c r="D10770">
        <v>6</v>
      </c>
      <c r="E10770" t="s">
        <v>6372</v>
      </c>
      <c r="F10770" t="s">
        <v>6372</v>
      </c>
      <c r="G10770">
        <v>6</v>
      </c>
    </row>
    <row r="10771" spans="1:7">
      <c r="A10771" t="s">
        <v>27576</v>
      </c>
      <c r="B10771">
        <v>7</v>
      </c>
      <c r="C10771" t="s">
        <v>27577</v>
      </c>
      <c r="D10771">
        <v>7</v>
      </c>
      <c r="E10771" t="s">
        <v>27</v>
      </c>
      <c r="F10771" t="s">
        <v>27</v>
      </c>
      <c r="G10771">
        <v>7</v>
      </c>
    </row>
    <row r="10772" spans="1:7">
      <c r="A10772" t="s">
        <v>27578</v>
      </c>
      <c r="B10772">
        <v>6</v>
      </c>
      <c r="C10772" t="s">
        <v>27579</v>
      </c>
      <c r="D10772">
        <v>6</v>
      </c>
      <c r="E10772" t="s">
        <v>27</v>
      </c>
      <c r="F10772" t="s">
        <v>27</v>
      </c>
      <c r="G10772">
        <v>7</v>
      </c>
    </row>
    <row r="10773" spans="1:7">
      <c r="A10773" t="s">
        <v>27580</v>
      </c>
      <c r="B10773">
        <v>3</v>
      </c>
      <c r="C10773" t="s">
        <v>27581</v>
      </c>
      <c r="D10773">
        <v>6</v>
      </c>
      <c r="E10773" t="s">
        <v>6372</v>
      </c>
      <c r="F10773" t="s">
        <v>6372</v>
      </c>
      <c r="G10773">
        <v>6</v>
      </c>
    </row>
    <row r="10774" spans="1:7">
      <c r="A10774" t="s">
        <v>27582</v>
      </c>
      <c r="B10774">
        <v>7</v>
      </c>
      <c r="C10774" t="s">
        <v>27583</v>
      </c>
      <c r="D10774">
        <v>5</v>
      </c>
      <c r="E10774" t="s">
        <v>27</v>
      </c>
      <c r="F10774" t="s">
        <v>27</v>
      </c>
      <c r="G10774">
        <v>7</v>
      </c>
    </row>
    <row r="10775" spans="1:7">
      <c r="A10775" t="s">
        <v>27584</v>
      </c>
      <c r="B10775">
        <v>8</v>
      </c>
      <c r="C10775" t="s">
        <v>27585</v>
      </c>
      <c r="D10775">
        <v>8</v>
      </c>
      <c r="E10775" t="s">
        <v>27</v>
      </c>
      <c r="F10775" t="s">
        <v>27</v>
      </c>
      <c r="G10775">
        <v>7</v>
      </c>
    </row>
    <row r="10776" spans="1:7">
      <c r="A10776" t="s">
        <v>27586</v>
      </c>
      <c r="B10776">
        <v>14</v>
      </c>
      <c r="C10776" t="s">
        <v>27587</v>
      </c>
      <c r="D10776">
        <v>16</v>
      </c>
      <c r="E10776" t="s">
        <v>6395</v>
      </c>
      <c r="F10776" t="s">
        <v>6395</v>
      </c>
      <c r="G10776">
        <v>13</v>
      </c>
    </row>
    <row r="10777" spans="1:7">
      <c r="A10777" t="s">
        <v>27588</v>
      </c>
      <c r="B10777">
        <v>8</v>
      </c>
      <c r="C10777" t="s">
        <v>27589</v>
      </c>
      <c r="D10777">
        <v>8</v>
      </c>
      <c r="E10777" t="s">
        <v>6372</v>
      </c>
      <c r="F10777" t="s">
        <v>6372</v>
      </c>
      <c r="G10777">
        <v>6</v>
      </c>
    </row>
    <row r="10778" spans="1:7">
      <c r="A10778" t="s">
        <v>27590</v>
      </c>
      <c r="B10778">
        <v>7</v>
      </c>
      <c r="C10778" t="s">
        <v>27591</v>
      </c>
      <c r="D10778">
        <v>7</v>
      </c>
      <c r="E10778" t="s">
        <v>27</v>
      </c>
      <c r="F10778" t="s">
        <v>27</v>
      </c>
      <c r="G10778">
        <v>7</v>
      </c>
    </row>
    <row r="10779" spans="1:7">
      <c r="A10779" t="s">
        <v>27592</v>
      </c>
      <c r="B10779">
        <v>6</v>
      </c>
      <c r="C10779" t="s">
        <v>27593</v>
      </c>
      <c r="D10779">
        <v>6</v>
      </c>
      <c r="E10779" t="s">
        <v>6372</v>
      </c>
      <c r="F10779" t="s">
        <v>6372</v>
      </c>
      <c r="G10779">
        <v>6</v>
      </c>
    </row>
    <row r="10780" spans="1:7">
      <c r="A10780" t="s">
        <v>27594</v>
      </c>
      <c r="B10780">
        <v>14</v>
      </c>
      <c r="C10780" t="s">
        <v>27595</v>
      </c>
      <c r="D10780">
        <v>14</v>
      </c>
      <c r="E10780" t="s">
        <v>6395</v>
      </c>
      <c r="F10780" t="s">
        <v>6395</v>
      </c>
      <c r="G10780">
        <v>13</v>
      </c>
    </row>
    <row r="10781" spans="1:7">
      <c r="A10781" t="s">
        <v>27596</v>
      </c>
      <c r="B10781">
        <v>7</v>
      </c>
      <c r="C10781" t="s">
        <v>27597</v>
      </c>
      <c r="D10781">
        <v>7</v>
      </c>
      <c r="E10781" t="s">
        <v>27</v>
      </c>
      <c r="F10781" t="s">
        <v>27</v>
      </c>
      <c r="G10781">
        <v>7</v>
      </c>
    </row>
    <row r="10782" spans="1:7">
      <c r="A10782" t="s">
        <v>27598</v>
      </c>
      <c r="B10782">
        <v>5</v>
      </c>
      <c r="C10782" t="s">
        <v>27599</v>
      </c>
      <c r="D10782">
        <v>7</v>
      </c>
      <c r="E10782" t="s">
        <v>6400</v>
      </c>
      <c r="F10782" t="s">
        <v>6400</v>
      </c>
      <c r="G10782">
        <v>6</v>
      </c>
    </row>
    <row r="10783" spans="1:7">
      <c r="A10783" t="s">
        <v>27600</v>
      </c>
      <c r="B10783">
        <v>6</v>
      </c>
      <c r="C10783" t="s">
        <v>27601</v>
      </c>
      <c r="D10783">
        <v>6</v>
      </c>
      <c r="E10783" t="s">
        <v>28</v>
      </c>
      <c r="F10783" t="s">
        <v>28</v>
      </c>
      <c r="G10783">
        <v>6</v>
      </c>
    </row>
    <row r="10784" spans="1:7">
      <c r="A10784" t="s">
        <v>27602</v>
      </c>
      <c r="B10784">
        <v>9</v>
      </c>
      <c r="C10784" t="s">
        <v>27603</v>
      </c>
      <c r="D10784">
        <v>9</v>
      </c>
      <c r="E10784" t="s">
        <v>27</v>
      </c>
      <c r="F10784" t="s">
        <v>27</v>
      </c>
      <c r="G10784">
        <v>7</v>
      </c>
    </row>
    <row r="10785" spans="1:7">
      <c r="A10785" t="s">
        <v>27604</v>
      </c>
      <c r="B10785">
        <v>8</v>
      </c>
      <c r="C10785" t="s">
        <v>27605</v>
      </c>
      <c r="D10785">
        <v>8</v>
      </c>
      <c r="E10785" t="s">
        <v>27</v>
      </c>
      <c r="F10785" t="s">
        <v>27</v>
      </c>
      <c r="G10785">
        <v>7</v>
      </c>
    </row>
    <row r="10786" spans="1:7">
      <c r="A10786" t="s">
        <v>27606</v>
      </c>
      <c r="B10786">
        <v>4</v>
      </c>
      <c r="C10786" t="s">
        <v>27607</v>
      </c>
      <c r="D10786">
        <v>5</v>
      </c>
      <c r="E10786" t="s">
        <v>6402</v>
      </c>
      <c r="F10786" t="s">
        <v>6402</v>
      </c>
      <c r="G10786">
        <v>4</v>
      </c>
    </row>
    <row r="10787" spans="1:7">
      <c r="A10787" t="s">
        <v>27608</v>
      </c>
      <c r="B10787">
        <v>36</v>
      </c>
      <c r="C10787" t="s">
        <v>27609</v>
      </c>
      <c r="D10787">
        <v>37</v>
      </c>
      <c r="E10787" t="s">
        <v>6362</v>
      </c>
      <c r="F10787" t="s">
        <v>6362</v>
      </c>
      <c r="G10787">
        <v>32</v>
      </c>
    </row>
    <row r="10788" spans="1:7">
      <c r="A10788" t="s">
        <v>27610</v>
      </c>
      <c r="B10788">
        <v>25</v>
      </c>
      <c r="C10788" t="s">
        <v>27611</v>
      </c>
      <c r="D10788">
        <v>23</v>
      </c>
      <c r="E10788" t="s">
        <v>6362</v>
      </c>
      <c r="F10788" t="s">
        <v>6362</v>
      </c>
      <c r="G10788">
        <v>32</v>
      </c>
    </row>
    <row r="10789" spans="1:7">
      <c r="A10789" t="s">
        <v>27612</v>
      </c>
      <c r="B10789">
        <v>8</v>
      </c>
      <c r="C10789" t="s">
        <v>27613</v>
      </c>
      <c r="D10789">
        <v>8</v>
      </c>
      <c r="E10789" t="s">
        <v>6368</v>
      </c>
      <c r="F10789" t="s">
        <v>6368</v>
      </c>
      <c r="G10789">
        <v>6</v>
      </c>
    </row>
    <row r="10790" spans="1:7">
      <c r="A10790" t="s">
        <v>27614</v>
      </c>
      <c r="B10790">
        <v>3</v>
      </c>
      <c r="C10790" t="s">
        <v>15466</v>
      </c>
      <c r="D10790">
        <v>7</v>
      </c>
      <c r="E10790" t="s">
        <v>6400</v>
      </c>
      <c r="F10790" t="s">
        <v>6400</v>
      </c>
      <c r="G10790">
        <v>6</v>
      </c>
    </row>
    <row r="10791" spans="1:7">
      <c r="A10791" t="s">
        <v>27615</v>
      </c>
      <c r="B10791">
        <v>5</v>
      </c>
      <c r="C10791" t="s">
        <v>27616</v>
      </c>
      <c r="D10791">
        <v>5</v>
      </c>
      <c r="E10791" t="s">
        <v>27</v>
      </c>
      <c r="F10791" t="s">
        <v>27</v>
      </c>
      <c r="G10791">
        <v>7</v>
      </c>
    </row>
    <row r="10792" spans="1:7">
      <c r="A10792" t="s">
        <v>27617</v>
      </c>
      <c r="B10792">
        <v>4</v>
      </c>
      <c r="C10792" t="s">
        <v>16562</v>
      </c>
      <c r="D10792">
        <v>7</v>
      </c>
      <c r="E10792" t="s">
        <v>6372</v>
      </c>
      <c r="F10792" t="s">
        <v>6372</v>
      </c>
      <c r="G10792">
        <v>6</v>
      </c>
    </row>
    <row r="10793" spans="1:7">
      <c r="A10793" t="s">
        <v>27618</v>
      </c>
      <c r="B10793">
        <v>4</v>
      </c>
      <c r="C10793" t="s">
        <v>27619</v>
      </c>
      <c r="D10793">
        <v>4</v>
      </c>
      <c r="E10793" t="s">
        <v>27</v>
      </c>
      <c r="F10793" t="s">
        <v>27</v>
      </c>
      <c r="G10793">
        <v>7</v>
      </c>
    </row>
    <row r="10794" spans="1:7">
      <c r="A10794" t="s">
        <v>27620</v>
      </c>
      <c r="B10794">
        <v>3</v>
      </c>
      <c r="C10794" t="s">
        <v>14179</v>
      </c>
      <c r="D10794">
        <v>6</v>
      </c>
      <c r="E10794" t="s">
        <v>28</v>
      </c>
      <c r="F10794" t="s">
        <v>28</v>
      </c>
      <c r="G10794">
        <v>6</v>
      </c>
    </row>
    <row r="10795" spans="1:7">
      <c r="A10795" t="s">
        <v>27621</v>
      </c>
      <c r="B10795">
        <v>3</v>
      </c>
      <c r="C10795" t="s">
        <v>19591</v>
      </c>
      <c r="D10795">
        <v>7</v>
      </c>
      <c r="E10795" t="s">
        <v>6372</v>
      </c>
      <c r="F10795" t="s">
        <v>6372</v>
      </c>
      <c r="G10795">
        <v>6</v>
      </c>
    </row>
    <row r="10796" spans="1:7">
      <c r="A10796" t="s">
        <v>27622</v>
      </c>
      <c r="B10796">
        <v>5</v>
      </c>
      <c r="C10796" t="s">
        <v>27623</v>
      </c>
      <c r="D10796">
        <v>5</v>
      </c>
      <c r="E10796" t="s">
        <v>6395</v>
      </c>
      <c r="F10796" t="s">
        <v>6395</v>
      </c>
      <c r="G10796">
        <v>13</v>
      </c>
    </row>
    <row r="10797" spans="1:7">
      <c r="A10797" t="s">
        <v>27624</v>
      </c>
      <c r="B10797">
        <v>27</v>
      </c>
      <c r="C10797" t="s">
        <v>27625</v>
      </c>
      <c r="D10797">
        <v>30</v>
      </c>
      <c r="E10797" t="s">
        <v>6362</v>
      </c>
      <c r="F10797" t="s">
        <v>6362</v>
      </c>
      <c r="G10797">
        <v>32</v>
      </c>
    </row>
    <row r="10798" spans="1:7">
      <c r="A10798" t="s">
        <v>27626</v>
      </c>
      <c r="B10798">
        <v>5</v>
      </c>
      <c r="C10798" t="s">
        <v>27627</v>
      </c>
      <c r="D10798">
        <v>5</v>
      </c>
      <c r="E10798" t="s">
        <v>30</v>
      </c>
      <c r="F10798" t="s">
        <v>30</v>
      </c>
      <c r="G10798">
        <v>3</v>
      </c>
    </row>
    <row r="10799" spans="1:7">
      <c r="A10799" t="s">
        <v>27628</v>
      </c>
      <c r="B10799">
        <v>7</v>
      </c>
      <c r="C10799" t="s">
        <v>27629</v>
      </c>
      <c r="D10799">
        <v>7</v>
      </c>
      <c r="E10799" t="s">
        <v>27</v>
      </c>
      <c r="F10799" t="s">
        <v>27</v>
      </c>
      <c r="G10799">
        <v>7</v>
      </c>
    </row>
    <row r="10800" spans="1:7">
      <c r="A10800" t="s">
        <v>27630</v>
      </c>
      <c r="B10800">
        <v>6</v>
      </c>
      <c r="C10800" t="s">
        <v>27631</v>
      </c>
      <c r="D10800">
        <v>15</v>
      </c>
      <c r="E10800" t="s">
        <v>6395</v>
      </c>
      <c r="F10800" t="s">
        <v>6395</v>
      </c>
      <c r="G10800">
        <v>13</v>
      </c>
    </row>
    <row r="10801" spans="1:7">
      <c r="A10801" t="s">
        <v>27632</v>
      </c>
      <c r="B10801">
        <v>5</v>
      </c>
      <c r="C10801" t="s">
        <v>27633</v>
      </c>
      <c r="D10801">
        <v>5</v>
      </c>
      <c r="E10801" t="s">
        <v>6369</v>
      </c>
      <c r="F10801" t="s">
        <v>6369</v>
      </c>
      <c r="G10801">
        <v>3</v>
      </c>
    </row>
    <row r="10802" spans="1:7">
      <c r="A10802" t="s">
        <v>27634</v>
      </c>
      <c r="B10802">
        <v>5</v>
      </c>
      <c r="C10802" t="s">
        <v>27635</v>
      </c>
      <c r="D10802">
        <v>9</v>
      </c>
      <c r="E10802" t="s">
        <v>6395</v>
      </c>
      <c r="F10802" t="s">
        <v>6395</v>
      </c>
      <c r="G10802">
        <v>13</v>
      </c>
    </row>
    <row r="10803" spans="1:7">
      <c r="A10803" t="s">
        <v>27636</v>
      </c>
      <c r="B10803">
        <v>5</v>
      </c>
      <c r="C10803" t="s">
        <v>27637</v>
      </c>
      <c r="D10803">
        <v>5</v>
      </c>
      <c r="E10803" t="s">
        <v>6400</v>
      </c>
      <c r="F10803" t="s">
        <v>6400</v>
      </c>
      <c r="G10803">
        <v>6</v>
      </c>
    </row>
    <row r="10804" spans="1:7">
      <c r="A10804" t="s">
        <v>27638</v>
      </c>
      <c r="B10804">
        <v>7</v>
      </c>
      <c r="C10804" t="s">
        <v>27639</v>
      </c>
      <c r="D10804">
        <v>6</v>
      </c>
      <c r="E10804" t="s">
        <v>6369</v>
      </c>
      <c r="F10804" t="s">
        <v>6369</v>
      </c>
      <c r="G10804">
        <v>3</v>
      </c>
    </row>
    <row r="10805" spans="1:7">
      <c r="A10805" t="s">
        <v>27640</v>
      </c>
      <c r="B10805">
        <v>8</v>
      </c>
      <c r="C10805" t="s">
        <v>27641</v>
      </c>
      <c r="D10805">
        <v>8</v>
      </c>
      <c r="E10805" t="s">
        <v>6372</v>
      </c>
      <c r="F10805" t="s">
        <v>6372</v>
      </c>
      <c r="G10805">
        <v>6</v>
      </c>
    </row>
    <row r="10806" spans="1:7">
      <c r="A10806" t="s">
        <v>27642</v>
      </c>
      <c r="B10806">
        <v>6</v>
      </c>
      <c r="C10806" t="s">
        <v>27643</v>
      </c>
      <c r="D10806">
        <v>6</v>
      </c>
      <c r="E10806" t="s">
        <v>6372</v>
      </c>
      <c r="F10806" t="s">
        <v>6372</v>
      </c>
      <c r="G10806">
        <v>6</v>
      </c>
    </row>
    <row r="10807" spans="1:7">
      <c r="A10807" t="s">
        <v>27644</v>
      </c>
      <c r="B10807">
        <v>34</v>
      </c>
      <c r="C10807" t="s">
        <v>27645</v>
      </c>
      <c r="D10807">
        <v>37</v>
      </c>
      <c r="E10807" t="s">
        <v>6362</v>
      </c>
      <c r="F10807" t="s">
        <v>6362</v>
      </c>
      <c r="G10807">
        <v>32</v>
      </c>
    </row>
    <row r="10808" spans="1:7">
      <c r="A10808" t="s">
        <v>27646</v>
      </c>
      <c r="B10808">
        <v>7</v>
      </c>
      <c r="C10808" t="s">
        <v>27647</v>
      </c>
      <c r="D10808">
        <v>7</v>
      </c>
      <c r="E10808" t="s">
        <v>27</v>
      </c>
      <c r="F10808" t="s">
        <v>27</v>
      </c>
      <c r="G10808">
        <v>7</v>
      </c>
    </row>
    <row r="10809" spans="1:7">
      <c r="A10809" t="s">
        <v>27648</v>
      </c>
      <c r="B10809">
        <v>5</v>
      </c>
      <c r="C10809" t="s">
        <v>11367</v>
      </c>
      <c r="D10809">
        <v>5</v>
      </c>
      <c r="E10809" t="s">
        <v>6372</v>
      </c>
      <c r="F10809" t="s">
        <v>6372</v>
      </c>
      <c r="G10809">
        <v>6</v>
      </c>
    </row>
    <row r="10810" spans="1:7">
      <c r="A10810" t="s">
        <v>27649</v>
      </c>
      <c r="B10810">
        <v>3</v>
      </c>
      <c r="C10810" t="s">
        <v>27650</v>
      </c>
      <c r="D10810">
        <v>6</v>
      </c>
      <c r="E10810" t="s">
        <v>27</v>
      </c>
      <c r="F10810" t="s">
        <v>27</v>
      </c>
      <c r="G10810">
        <v>7</v>
      </c>
    </row>
    <row r="10811" spans="1:7">
      <c r="A10811" t="s">
        <v>27651</v>
      </c>
      <c r="B10811">
        <v>4</v>
      </c>
      <c r="C10811" t="s">
        <v>27652</v>
      </c>
      <c r="D10811">
        <v>4</v>
      </c>
      <c r="E10811" t="s">
        <v>6372</v>
      </c>
      <c r="F10811" t="s">
        <v>6372</v>
      </c>
      <c r="G10811">
        <v>6</v>
      </c>
    </row>
    <row r="10812" spans="1:7">
      <c r="A10812" t="s">
        <v>27653</v>
      </c>
      <c r="B10812">
        <v>7</v>
      </c>
      <c r="C10812" t="s">
        <v>27654</v>
      </c>
      <c r="D10812">
        <v>7</v>
      </c>
      <c r="E10812" t="s">
        <v>28</v>
      </c>
      <c r="F10812" t="s">
        <v>28</v>
      </c>
      <c r="G10812">
        <v>6</v>
      </c>
    </row>
    <row r="10813" spans="1:7">
      <c r="A10813" t="s">
        <v>27655</v>
      </c>
      <c r="B10813">
        <v>7</v>
      </c>
      <c r="C10813" t="s">
        <v>27656</v>
      </c>
      <c r="D10813">
        <v>7</v>
      </c>
      <c r="E10813" t="s">
        <v>6372</v>
      </c>
      <c r="F10813" t="s">
        <v>6372</v>
      </c>
      <c r="G10813">
        <v>6</v>
      </c>
    </row>
    <row r="10814" spans="1:7">
      <c r="A10814" t="s">
        <v>27657</v>
      </c>
      <c r="B10814">
        <v>6</v>
      </c>
      <c r="C10814" t="s">
        <v>27658</v>
      </c>
      <c r="D10814">
        <v>6</v>
      </c>
      <c r="E10814" t="s">
        <v>28</v>
      </c>
      <c r="F10814" t="s">
        <v>28</v>
      </c>
      <c r="G10814">
        <v>6</v>
      </c>
    </row>
    <row r="10815" spans="1:7">
      <c r="A10815" t="s">
        <v>27659</v>
      </c>
      <c r="B10815">
        <v>3</v>
      </c>
      <c r="C10815" t="s">
        <v>27660</v>
      </c>
      <c r="D10815">
        <v>6</v>
      </c>
      <c r="E10815" t="s">
        <v>6372</v>
      </c>
      <c r="F10815" t="s">
        <v>6372</v>
      </c>
      <c r="G10815">
        <v>6</v>
      </c>
    </row>
    <row r="10816" spans="1:7">
      <c r="A10816" t="s">
        <v>27661</v>
      </c>
      <c r="B10816">
        <v>6</v>
      </c>
      <c r="C10816" t="s">
        <v>27662</v>
      </c>
      <c r="D10816">
        <v>6</v>
      </c>
      <c r="E10816" t="s">
        <v>28</v>
      </c>
      <c r="F10816" t="s">
        <v>28</v>
      </c>
      <c r="G10816">
        <v>6</v>
      </c>
    </row>
    <row r="10817" spans="1:7">
      <c r="A10817" t="s">
        <v>27663</v>
      </c>
      <c r="B10817">
        <v>12</v>
      </c>
      <c r="C10817" t="s">
        <v>27664</v>
      </c>
      <c r="D10817">
        <v>12</v>
      </c>
      <c r="E10817" t="s">
        <v>6397</v>
      </c>
      <c r="F10817" t="s">
        <v>6397</v>
      </c>
      <c r="G10817">
        <v>11</v>
      </c>
    </row>
    <row r="10818" spans="1:7">
      <c r="A10818" t="s">
        <v>27665</v>
      </c>
      <c r="B10818">
        <v>8</v>
      </c>
      <c r="C10818" t="s">
        <v>27666</v>
      </c>
      <c r="D10818">
        <v>8</v>
      </c>
      <c r="E10818" t="s">
        <v>6363</v>
      </c>
      <c r="F10818" t="s">
        <v>6363</v>
      </c>
      <c r="G10818">
        <v>9</v>
      </c>
    </row>
    <row r="10819" spans="1:7">
      <c r="A10819" t="s">
        <v>27667</v>
      </c>
      <c r="B10819">
        <v>7</v>
      </c>
      <c r="C10819" t="s">
        <v>27668</v>
      </c>
      <c r="D10819">
        <v>7</v>
      </c>
      <c r="E10819" t="s">
        <v>27</v>
      </c>
      <c r="F10819" t="s">
        <v>27</v>
      </c>
      <c r="G10819">
        <v>7</v>
      </c>
    </row>
    <row r="10820" spans="1:7">
      <c r="A10820" t="s">
        <v>27669</v>
      </c>
      <c r="B10820">
        <v>4</v>
      </c>
      <c r="C10820" t="s">
        <v>27670</v>
      </c>
      <c r="D10820">
        <v>8</v>
      </c>
      <c r="E10820" t="s">
        <v>27</v>
      </c>
      <c r="F10820" t="s">
        <v>27</v>
      </c>
      <c r="G10820">
        <v>7</v>
      </c>
    </row>
    <row r="10821" spans="1:7">
      <c r="A10821" t="s">
        <v>27671</v>
      </c>
      <c r="B10821">
        <v>4</v>
      </c>
      <c r="C10821" t="s">
        <v>27672</v>
      </c>
      <c r="D10821">
        <v>4</v>
      </c>
      <c r="E10821" t="s">
        <v>6400</v>
      </c>
      <c r="F10821" t="s">
        <v>6400</v>
      </c>
      <c r="G10821">
        <v>6</v>
      </c>
    </row>
    <row r="10822" spans="1:7">
      <c r="A10822" t="s">
        <v>27673</v>
      </c>
      <c r="B10822">
        <v>7</v>
      </c>
      <c r="C10822" t="s">
        <v>27674</v>
      </c>
      <c r="D10822">
        <v>7</v>
      </c>
      <c r="E10822" t="s">
        <v>6372</v>
      </c>
      <c r="F10822" t="s">
        <v>6372</v>
      </c>
      <c r="G10822">
        <v>6</v>
      </c>
    </row>
    <row r="10823" spans="1:7">
      <c r="A10823" t="s">
        <v>27675</v>
      </c>
      <c r="B10823">
        <v>5</v>
      </c>
      <c r="C10823" t="s">
        <v>27676</v>
      </c>
      <c r="D10823">
        <v>5</v>
      </c>
      <c r="E10823" t="s">
        <v>6400</v>
      </c>
      <c r="F10823" t="s">
        <v>6400</v>
      </c>
      <c r="G10823">
        <v>6</v>
      </c>
    </row>
    <row r="10824" spans="1:7">
      <c r="A10824" t="s">
        <v>27677</v>
      </c>
      <c r="B10824">
        <v>8</v>
      </c>
      <c r="C10824" t="s">
        <v>27678</v>
      </c>
      <c r="D10824">
        <v>8</v>
      </c>
      <c r="E10824" t="s">
        <v>27</v>
      </c>
      <c r="F10824" t="s">
        <v>27</v>
      </c>
      <c r="G10824">
        <v>7</v>
      </c>
    </row>
    <row r="10825" spans="1:7">
      <c r="A10825" t="s">
        <v>27679</v>
      </c>
      <c r="B10825">
        <v>7</v>
      </c>
      <c r="C10825" t="s">
        <v>27680</v>
      </c>
      <c r="D10825">
        <v>7</v>
      </c>
      <c r="E10825" t="s">
        <v>27</v>
      </c>
      <c r="F10825" t="s">
        <v>27</v>
      </c>
      <c r="G10825">
        <v>7</v>
      </c>
    </row>
    <row r="10826" spans="1:7">
      <c r="A10826" t="s">
        <v>27681</v>
      </c>
      <c r="B10826">
        <v>5</v>
      </c>
      <c r="C10826" t="s">
        <v>12306</v>
      </c>
      <c r="D10826">
        <v>6</v>
      </c>
      <c r="E10826" t="s">
        <v>6372</v>
      </c>
      <c r="F10826" t="s">
        <v>6372</v>
      </c>
      <c r="G10826">
        <v>6</v>
      </c>
    </row>
    <row r="10827" spans="1:7">
      <c r="A10827" t="s">
        <v>27682</v>
      </c>
      <c r="B10827">
        <v>4</v>
      </c>
      <c r="C10827" t="s">
        <v>27683</v>
      </c>
      <c r="D10827">
        <v>7</v>
      </c>
      <c r="E10827" t="s">
        <v>27</v>
      </c>
      <c r="F10827" t="s">
        <v>27</v>
      </c>
      <c r="G10827">
        <v>7</v>
      </c>
    </row>
    <row r="10828" spans="1:7">
      <c r="A10828" t="s">
        <v>27684</v>
      </c>
      <c r="B10828">
        <v>8</v>
      </c>
      <c r="C10828" t="s">
        <v>27685</v>
      </c>
      <c r="D10828">
        <v>12</v>
      </c>
      <c r="E10828" t="s">
        <v>27</v>
      </c>
      <c r="F10828" t="s">
        <v>27</v>
      </c>
      <c r="G10828">
        <v>7</v>
      </c>
    </row>
    <row r="10829" spans="1:7">
      <c r="A10829" t="s">
        <v>27686</v>
      </c>
      <c r="B10829">
        <v>7</v>
      </c>
      <c r="C10829" t="s">
        <v>27687</v>
      </c>
      <c r="D10829">
        <v>7</v>
      </c>
      <c r="E10829" t="s">
        <v>28</v>
      </c>
      <c r="F10829" t="s">
        <v>28</v>
      </c>
      <c r="G10829">
        <v>6</v>
      </c>
    </row>
    <row r="10830" spans="1:7">
      <c r="A10830" t="s">
        <v>27688</v>
      </c>
      <c r="B10830">
        <v>6</v>
      </c>
      <c r="C10830" t="s">
        <v>27689</v>
      </c>
      <c r="D10830">
        <v>6</v>
      </c>
      <c r="E10830" t="s">
        <v>6402</v>
      </c>
      <c r="F10830" t="s">
        <v>6402</v>
      </c>
      <c r="G10830">
        <v>4</v>
      </c>
    </row>
    <row r="10831" spans="1:7">
      <c r="A10831" t="s">
        <v>27690</v>
      </c>
      <c r="B10831">
        <v>5</v>
      </c>
      <c r="C10831" t="s">
        <v>27691</v>
      </c>
      <c r="D10831">
        <v>5</v>
      </c>
      <c r="E10831" t="s">
        <v>6400</v>
      </c>
      <c r="F10831" t="s">
        <v>6400</v>
      </c>
      <c r="G10831">
        <v>6</v>
      </c>
    </row>
    <row r="10832" spans="1:7">
      <c r="A10832" t="s">
        <v>27692</v>
      </c>
      <c r="B10832">
        <v>9</v>
      </c>
      <c r="C10832" t="s">
        <v>11586</v>
      </c>
      <c r="D10832">
        <v>12</v>
      </c>
      <c r="E10832" t="s">
        <v>6395</v>
      </c>
      <c r="F10832" t="s">
        <v>6395</v>
      </c>
      <c r="G10832">
        <v>13</v>
      </c>
    </row>
    <row r="10833" spans="1:7">
      <c r="A10833" t="s">
        <v>27693</v>
      </c>
      <c r="B10833">
        <v>14</v>
      </c>
      <c r="C10833" t="s">
        <v>27694</v>
      </c>
      <c r="D10833">
        <v>14</v>
      </c>
      <c r="E10833" t="s">
        <v>6371</v>
      </c>
      <c r="F10833" t="s">
        <v>6371</v>
      </c>
      <c r="G10833">
        <v>16</v>
      </c>
    </row>
    <row r="10834" spans="1:7">
      <c r="A10834" t="s">
        <v>27695</v>
      </c>
      <c r="B10834">
        <v>4</v>
      </c>
      <c r="C10834" t="s">
        <v>27696</v>
      </c>
      <c r="D10834">
        <v>6</v>
      </c>
      <c r="E10834" t="s">
        <v>6400</v>
      </c>
      <c r="F10834" t="s">
        <v>6400</v>
      </c>
      <c r="G10834">
        <v>6</v>
      </c>
    </row>
    <row r="10835" spans="1:7">
      <c r="A10835" t="s">
        <v>27697</v>
      </c>
      <c r="B10835">
        <v>7</v>
      </c>
      <c r="C10835" t="s">
        <v>27698</v>
      </c>
      <c r="D10835">
        <v>8</v>
      </c>
      <c r="E10835" t="s">
        <v>28</v>
      </c>
      <c r="F10835" t="s">
        <v>28</v>
      </c>
      <c r="G10835">
        <v>6</v>
      </c>
    </row>
    <row r="10836" spans="1:7">
      <c r="A10836" t="s">
        <v>27699</v>
      </c>
      <c r="B10836">
        <v>5</v>
      </c>
      <c r="C10836" t="s">
        <v>27700</v>
      </c>
      <c r="D10836">
        <v>15</v>
      </c>
      <c r="E10836" t="s">
        <v>6395</v>
      </c>
      <c r="F10836" t="s">
        <v>6395</v>
      </c>
      <c r="G10836">
        <v>13</v>
      </c>
    </row>
    <row r="10837" spans="1:7">
      <c r="A10837" t="s">
        <v>27701</v>
      </c>
      <c r="B10837">
        <v>6</v>
      </c>
      <c r="C10837" t="s">
        <v>27702</v>
      </c>
      <c r="D10837">
        <v>6</v>
      </c>
      <c r="E10837" t="s">
        <v>27</v>
      </c>
      <c r="F10837" t="s">
        <v>27</v>
      </c>
      <c r="G10837">
        <v>7</v>
      </c>
    </row>
    <row r="10838" spans="1:7">
      <c r="A10838" t="s">
        <v>27703</v>
      </c>
      <c r="B10838">
        <v>6</v>
      </c>
      <c r="C10838" t="s">
        <v>27704</v>
      </c>
      <c r="D10838">
        <v>6</v>
      </c>
      <c r="E10838" t="s">
        <v>6400</v>
      </c>
      <c r="F10838" t="s">
        <v>6400</v>
      </c>
      <c r="G10838">
        <v>6</v>
      </c>
    </row>
    <row r="10839" spans="1:7">
      <c r="A10839" t="s">
        <v>27705</v>
      </c>
      <c r="B10839">
        <v>5</v>
      </c>
      <c r="C10839" t="s">
        <v>18985</v>
      </c>
      <c r="D10839">
        <v>6</v>
      </c>
      <c r="E10839" t="s">
        <v>27</v>
      </c>
      <c r="F10839" t="s">
        <v>27</v>
      </c>
      <c r="G10839">
        <v>7</v>
      </c>
    </row>
    <row r="10840" spans="1:7">
      <c r="A10840" t="s">
        <v>27706</v>
      </c>
      <c r="B10840">
        <v>6</v>
      </c>
      <c r="C10840" t="s">
        <v>27707</v>
      </c>
      <c r="D10840">
        <v>6</v>
      </c>
      <c r="E10840" t="s">
        <v>6372</v>
      </c>
      <c r="F10840" t="s">
        <v>6372</v>
      </c>
      <c r="G10840">
        <v>6</v>
      </c>
    </row>
    <row r="10841" spans="1:7">
      <c r="A10841" t="s">
        <v>27708</v>
      </c>
      <c r="B10841">
        <v>7</v>
      </c>
      <c r="C10841" t="s">
        <v>27709</v>
      </c>
      <c r="D10841">
        <v>7</v>
      </c>
      <c r="E10841" t="s">
        <v>6402</v>
      </c>
      <c r="F10841" t="s">
        <v>6402</v>
      </c>
      <c r="G10841">
        <v>4</v>
      </c>
    </row>
    <row r="10842" spans="1:7">
      <c r="A10842" t="s">
        <v>27710</v>
      </c>
      <c r="B10842">
        <v>9</v>
      </c>
      <c r="C10842" t="s">
        <v>27711</v>
      </c>
      <c r="D10842">
        <v>9</v>
      </c>
      <c r="E10842" t="s">
        <v>6372</v>
      </c>
      <c r="F10842" t="s">
        <v>6372</v>
      </c>
      <c r="G10842">
        <v>6</v>
      </c>
    </row>
    <row r="10843" spans="1:7">
      <c r="A10843" t="s">
        <v>27712</v>
      </c>
      <c r="B10843">
        <v>4</v>
      </c>
      <c r="C10843" t="s">
        <v>27713</v>
      </c>
      <c r="D10843">
        <v>4</v>
      </c>
      <c r="E10843" t="s">
        <v>6372</v>
      </c>
      <c r="F10843" t="s">
        <v>6372</v>
      </c>
      <c r="G10843">
        <v>6</v>
      </c>
    </row>
    <row r="10844" spans="1:7">
      <c r="A10844" t="s">
        <v>27714</v>
      </c>
      <c r="B10844">
        <v>11</v>
      </c>
      <c r="C10844" t="s">
        <v>27715</v>
      </c>
      <c r="D10844">
        <v>11</v>
      </c>
      <c r="E10844" t="s">
        <v>6397</v>
      </c>
      <c r="F10844" t="s">
        <v>6397</v>
      </c>
      <c r="G10844">
        <v>11</v>
      </c>
    </row>
    <row r="10845" spans="1:7">
      <c r="A10845" t="s">
        <v>27716</v>
      </c>
      <c r="B10845">
        <v>5</v>
      </c>
      <c r="C10845" t="s">
        <v>27717</v>
      </c>
      <c r="D10845">
        <v>5</v>
      </c>
      <c r="E10845" t="s">
        <v>27</v>
      </c>
      <c r="F10845" t="s">
        <v>27</v>
      </c>
      <c r="G10845">
        <v>7</v>
      </c>
    </row>
    <row r="10846" spans="1:7">
      <c r="A10846" t="s">
        <v>27718</v>
      </c>
      <c r="B10846">
        <v>6</v>
      </c>
      <c r="C10846" t="s">
        <v>27719</v>
      </c>
      <c r="D10846">
        <v>6</v>
      </c>
      <c r="E10846" t="s">
        <v>6372</v>
      </c>
      <c r="F10846" t="s">
        <v>6372</v>
      </c>
      <c r="G10846">
        <v>6</v>
      </c>
    </row>
    <row r="10847" spans="1:7">
      <c r="A10847" t="s">
        <v>27720</v>
      </c>
      <c r="B10847">
        <v>4</v>
      </c>
      <c r="C10847" t="s">
        <v>10982</v>
      </c>
      <c r="D10847">
        <v>10</v>
      </c>
      <c r="E10847" t="s">
        <v>6397</v>
      </c>
      <c r="F10847" t="s">
        <v>6397</v>
      </c>
      <c r="G10847">
        <v>11</v>
      </c>
    </row>
    <row r="10848" spans="1:7">
      <c r="A10848" t="s">
        <v>27721</v>
      </c>
      <c r="B10848">
        <v>4</v>
      </c>
      <c r="C10848" t="s">
        <v>27722</v>
      </c>
      <c r="D10848">
        <v>13</v>
      </c>
      <c r="E10848" t="s">
        <v>6395</v>
      </c>
      <c r="F10848" t="s">
        <v>6395</v>
      </c>
      <c r="G10848">
        <v>13</v>
      </c>
    </row>
    <row r="10849" spans="1:7">
      <c r="A10849" t="s">
        <v>27723</v>
      </c>
      <c r="B10849">
        <v>6</v>
      </c>
      <c r="C10849" t="s">
        <v>27724</v>
      </c>
      <c r="D10849">
        <v>6</v>
      </c>
      <c r="E10849" t="s">
        <v>27</v>
      </c>
      <c r="F10849" t="s">
        <v>27</v>
      </c>
      <c r="G10849">
        <v>7</v>
      </c>
    </row>
    <row r="10850" spans="1:7">
      <c r="A10850" t="s">
        <v>27725</v>
      </c>
      <c r="B10850">
        <v>10</v>
      </c>
      <c r="C10850" t="s">
        <v>27726</v>
      </c>
      <c r="D10850">
        <v>15</v>
      </c>
      <c r="E10850" t="s">
        <v>6395</v>
      </c>
      <c r="F10850" t="s">
        <v>6395</v>
      </c>
      <c r="G10850">
        <v>13</v>
      </c>
    </row>
    <row r="10851" spans="1:7">
      <c r="A10851" t="s">
        <v>27727</v>
      </c>
      <c r="B10851">
        <v>7</v>
      </c>
      <c r="C10851" t="s">
        <v>27728</v>
      </c>
      <c r="D10851">
        <v>7</v>
      </c>
      <c r="E10851" t="s">
        <v>6372</v>
      </c>
      <c r="F10851" t="s">
        <v>6372</v>
      </c>
      <c r="G10851">
        <v>6</v>
      </c>
    </row>
    <row r="10852" spans="1:7">
      <c r="A10852" t="s">
        <v>27729</v>
      </c>
      <c r="B10852">
        <v>6</v>
      </c>
      <c r="C10852" t="s">
        <v>27730</v>
      </c>
      <c r="D10852">
        <v>6</v>
      </c>
      <c r="E10852" t="s">
        <v>6400</v>
      </c>
      <c r="F10852" t="s">
        <v>6400</v>
      </c>
      <c r="G10852">
        <v>6</v>
      </c>
    </row>
    <row r="10853" spans="1:7">
      <c r="A10853" t="s">
        <v>27731</v>
      </c>
      <c r="B10853">
        <v>5</v>
      </c>
      <c r="C10853" t="s">
        <v>27732</v>
      </c>
      <c r="D10853">
        <v>5</v>
      </c>
      <c r="E10853" t="s">
        <v>6372</v>
      </c>
      <c r="F10853" t="s">
        <v>6372</v>
      </c>
      <c r="G10853">
        <v>6</v>
      </c>
    </row>
    <row r="10854" spans="1:7">
      <c r="A10854" t="s">
        <v>27733</v>
      </c>
      <c r="B10854">
        <v>6</v>
      </c>
      <c r="C10854" t="s">
        <v>27734</v>
      </c>
      <c r="D10854">
        <v>6</v>
      </c>
      <c r="E10854" t="s">
        <v>6400</v>
      </c>
      <c r="F10854" t="s">
        <v>6400</v>
      </c>
      <c r="G10854">
        <v>6</v>
      </c>
    </row>
    <row r="10855" spans="1:7">
      <c r="A10855" t="s">
        <v>27735</v>
      </c>
      <c r="B10855">
        <v>6</v>
      </c>
      <c r="C10855" t="s">
        <v>14159</v>
      </c>
      <c r="D10855">
        <v>13</v>
      </c>
      <c r="E10855" t="s">
        <v>6395</v>
      </c>
      <c r="F10855" t="s">
        <v>6395</v>
      </c>
      <c r="G10855">
        <v>13</v>
      </c>
    </row>
    <row r="10856" spans="1:7">
      <c r="A10856" t="s">
        <v>27736</v>
      </c>
      <c r="B10856">
        <v>5</v>
      </c>
      <c r="C10856" t="s">
        <v>27737</v>
      </c>
      <c r="D10856">
        <v>5</v>
      </c>
      <c r="E10856" t="s">
        <v>6400</v>
      </c>
      <c r="F10856" t="s">
        <v>6400</v>
      </c>
      <c r="G10856">
        <v>6</v>
      </c>
    </row>
    <row r="10857" spans="1:7">
      <c r="A10857" t="s">
        <v>27738</v>
      </c>
      <c r="B10857">
        <v>7</v>
      </c>
      <c r="C10857" t="s">
        <v>27739</v>
      </c>
      <c r="D10857">
        <v>7</v>
      </c>
      <c r="E10857" t="s">
        <v>6372</v>
      </c>
      <c r="F10857" t="s">
        <v>6372</v>
      </c>
      <c r="G10857">
        <v>6</v>
      </c>
    </row>
    <row r="10858" spans="1:7">
      <c r="A10858" t="s">
        <v>27740</v>
      </c>
      <c r="B10858">
        <v>6</v>
      </c>
      <c r="C10858" t="s">
        <v>27741</v>
      </c>
      <c r="D10858">
        <v>6</v>
      </c>
      <c r="E10858" t="s">
        <v>6368</v>
      </c>
      <c r="F10858" t="s">
        <v>6368</v>
      </c>
      <c r="G10858">
        <v>6</v>
      </c>
    </row>
    <row r="10859" spans="1:7">
      <c r="A10859" t="s">
        <v>27742</v>
      </c>
      <c r="B10859">
        <v>4</v>
      </c>
      <c r="C10859" t="s">
        <v>27743</v>
      </c>
      <c r="D10859">
        <v>4</v>
      </c>
      <c r="E10859" t="s">
        <v>30</v>
      </c>
      <c r="F10859" t="s">
        <v>30</v>
      </c>
      <c r="G10859">
        <v>3</v>
      </c>
    </row>
    <row r="10860" spans="1:7">
      <c r="A10860" t="s">
        <v>27744</v>
      </c>
      <c r="B10860">
        <v>3</v>
      </c>
      <c r="C10860" t="s">
        <v>27745</v>
      </c>
      <c r="D10860">
        <v>7</v>
      </c>
      <c r="E10860" t="s">
        <v>6372</v>
      </c>
      <c r="F10860" t="s">
        <v>6372</v>
      </c>
      <c r="G10860">
        <v>6</v>
      </c>
    </row>
    <row r="10861" spans="1:7">
      <c r="A10861" t="s">
        <v>27746</v>
      </c>
      <c r="B10861">
        <v>5</v>
      </c>
      <c r="C10861" t="s">
        <v>27747</v>
      </c>
      <c r="D10861">
        <v>5</v>
      </c>
      <c r="E10861" t="s">
        <v>27</v>
      </c>
      <c r="F10861" t="s">
        <v>27</v>
      </c>
      <c r="G10861">
        <v>7</v>
      </c>
    </row>
    <row r="10862" spans="1:7">
      <c r="A10862" t="s">
        <v>27748</v>
      </c>
      <c r="B10862">
        <v>7</v>
      </c>
      <c r="C10862" t="s">
        <v>27749</v>
      </c>
      <c r="D10862">
        <v>7</v>
      </c>
      <c r="E10862" t="s">
        <v>6400</v>
      </c>
      <c r="F10862" t="s">
        <v>6400</v>
      </c>
      <c r="G10862">
        <v>6</v>
      </c>
    </row>
    <row r="10863" spans="1:7">
      <c r="A10863" t="s">
        <v>27750</v>
      </c>
      <c r="B10863">
        <v>7</v>
      </c>
      <c r="C10863" t="s">
        <v>27751</v>
      </c>
      <c r="D10863">
        <v>7</v>
      </c>
      <c r="E10863" t="s">
        <v>6400</v>
      </c>
      <c r="F10863" t="s">
        <v>6400</v>
      </c>
      <c r="G10863">
        <v>6</v>
      </c>
    </row>
    <row r="10864" spans="1:7">
      <c r="A10864" t="s">
        <v>27752</v>
      </c>
      <c r="B10864">
        <v>4</v>
      </c>
      <c r="C10864" t="s">
        <v>27753</v>
      </c>
      <c r="D10864">
        <v>7</v>
      </c>
      <c r="E10864" t="s">
        <v>28</v>
      </c>
      <c r="F10864" t="s">
        <v>28</v>
      </c>
      <c r="G10864">
        <v>6</v>
      </c>
    </row>
    <row r="10865" spans="1:7">
      <c r="A10865" t="s">
        <v>27754</v>
      </c>
      <c r="B10865">
        <v>6</v>
      </c>
      <c r="C10865" t="s">
        <v>27755</v>
      </c>
      <c r="D10865">
        <v>6</v>
      </c>
      <c r="E10865" t="s">
        <v>6400</v>
      </c>
      <c r="F10865" t="s">
        <v>6400</v>
      </c>
      <c r="G10865">
        <v>6</v>
      </c>
    </row>
    <row r="10866" spans="1:7">
      <c r="A10866" t="s">
        <v>27756</v>
      </c>
      <c r="B10866">
        <v>4</v>
      </c>
      <c r="C10866" t="s">
        <v>27757</v>
      </c>
      <c r="D10866">
        <v>6</v>
      </c>
      <c r="E10866" t="s">
        <v>28</v>
      </c>
      <c r="F10866" t="s">
        <v>28</v>
      </c>
      <c r="G10866">
        <v>6</v>
      </c>
    </row>
    <row r="10867" spans="1:7">
      <c r="A10867" t="s">
        <v>27758</v>
      </c>
      <c r="B10867">
        <v>9</v>
      </c>
      <c r="C10867" t="s">
        <v>27759</v>
      </c>
      <c r="D10867">
        <v>9</v>
      </c>
      <c r="E10867" t="s">
        <v>6363</v>
      </c>
      <c r="F10867" t="s">
        <v>6363</v>
      </c>
      <c r="G10867">
        <v>9</v>
      </c>
    </row>
    <row r="10868" spans="1:7">
      <c r="A10868" t="s">
        <v>27760</v>
      </c>
      <c r="B10868">
        <v>15</v>
      </c>
      <c r="C10868" t="s">
        <v>27761</v>
      </c>
      <c r="D10868">
        <v>15</v>
      </c>
      <c r="E10868" t="s">
        <v>6371</v>
      </c>
      <c r="F10868" t="s">
        <v>6371</v>
      </c>
      <c r="G10868">
        <v>16</v>
      </c>
    </row>
    <row r="10869" spans="1:7">
      <c r="A10869" t="s">
        <v>27762</v>
      </c>
      <c r="B10869">
        <v>5</v>
      </c>
      <c r="C10869" t="s">
        <v>27763</v>
      </c>
      <c r="D10869">
        <v>12</v>
      </c>
      <c r="E10869" t="s">
        <v>6395</v>
      </c>
      <c r="F10869" t="s">
        <v>6395</v>
      </c>
      <c r="G10869">
        <v>13</v>
      </c>
    </row>
    <row r="10870" spans="1:7">
      <c r="A10870" t="s">
        <v>27764</v>
      </c>
      <c r="B10870">
        <v>3</v>
      </c>
      <c r="C10870" t="s">
        <v>18914</v>
      </c>
      <c r="D10870">
        <v>6</v>
      </c>
      <c r="E10870" t="s">
        <v>27</v>
      </c>
      <c r="F10870" t="s">
        <v>27</v>
      </c>
      <c r="G10870">
        <v>7</v>
      </c>
    </row>
    <row r="10871" spans="1:7">
      <c r="A10871" t="s">
        <v>27765</v>
      </c>
      <c r="B10871">
        <v>6</v>
      </c>
      <c r="C10871" t="s">
        <v>7821</v>
      </c>
      <c r="D10871">
        <v>12</v>
      </c>
      <c r="E10871" t="s">
        <v>6397</v>
      </c>
      <c r="F10871" t="s">
        <v>6397</v>
      </c>
      <c r="G10871">
        <v>11</v>
      </c>
    </row>
    <row r="10872" spans="1:7">
      <c r="A10872" t="s">
        <v>27766</v>
      </c>
      <c r="B10872">
        <v>6</v>
      </c>
      <c r="C10872" t="s">
        <v>27767</v>
      </c>
      <c r="D10872">
        <v>6</v>
      </c>
      <c r="E10872" t="s">
        <v>6368</v>
      </c>
      <c r="F10872" t="s">
        <v>6368</v>
      </c>
      <c r="G10872">
        <v>6</v>
      </c>
    </row>
    <row r="10873" spans="1:7">
      <c r="A10873" t="s">
        <v>27768</v>
      </c>
      <c r="B10873">
        <v>6</v>
      </c>
      <c r="C10873" t="s">
        <v>27769</v>
      </c>
      <c r="D10873">
        <v>6</v>
      </c>
      <c r="E10873" t="s">
        <v>6368</v>
      </c>
      <c r="F10873" t="s">
        <v>6368</v>
      </c>
      <c r="G10873">
        <v>6</v>
      </c>
    </row>
    <row r="10874" spans="1:7">
      <c r="A10874" t="s">
        <v>27770</v>
      </c>
      <c r="B10874">
        <v>7</v>
      </c>
      <c r="C10874" t="s">
        <v>27771</v>
      </c>
      <c r="D10874">
        <v>9</v>
      </c>
      <c r="E10874" t="s">
        <v>6372</v>
      </c>
      <c r="F10874" t="s">
        <v>6372</v>
      </c>
      <c r="G10874">
        <v>6</v>
      </c>
    </row>
    <row r="10875" spans="1:7">
      <c r="A10875" t="s">
        <v>27772</v>
      </c>
      <c r="B10875">
        <v>7</v>
      </c>
      <c r="C10875" t="s">
        <v>14839</v>
      </c>
      <c r="D10875">
        <v>7</v>
      </c>
      <c r="E10875" t="s">
        <v>27</v>
      </c>
      <c r="F10875" t="s">
        <v>27</v>
      </c>
      <c r="G10875">
        <v>7</v>
      </c>
    </row>
    <row r="10876" spans="1:7">
      <c r="A10876" t="s">
        <v>27773</v>
      </c>
      <c r="B10876">
        <v>8</v>
      </c>
      <c r="C10876" t="s">
        <v>27774</v>
      </c>
      <c r="D10876">
        <v>8</v>
      </c>
      <c r="E10876" t="s">
        <v>6372</v>
      </c>
      <c r="F10876" t="s">
        <v>6372</v>
      </c>
      <c r="G10876">
        <v>6</v>
      </c>
    </row>
    <row r="10877" spans="1:7">
      <c r="A10877" t="s">
        <v>27775</v>
      </c>
      <c r="B10877">
        <v>3</v>
      </c>
      <c r="C10877" t="s">
        <v>27776</v>
      </c>
      <c r="D10877">
        <v>6</v>
      </c>
      <c r="E10877" t="s">
        <v>6372</v>
      </c>
      <c r="F10877" t="s">
        <v>6372</v>
      </c>
      <c r="G10877">
        <v>6</v>
      </c>
    </row>
    <row r="10878" spans="1:7">
      <c r="A10878" t="s">
        <v>27777</v>
      </c>
      <c r="B10878">
        <v>7</v>
      </c>
      <c r="C10878" t="s">
        <v>27778</v>
      </c>
      <c r="D10878">
        <v>7</v>
      </c>
      <c r="E10878" t="s">
        <v>27</v>
      </c>
      <c r="F10878" t="s">
        <v>27</v>
      </c>
      <c r="G10878">
        <v>7</v>
      </c>
    </row>
    <row r="10879" spans="1:7">
      <c r="A10879" t="s">
        <v>27779</v>
      </c>
      <c r="B10879">
        <v>8</v>
      </c>
      <c r="C10879" t="s">
        <v>27780</v>
      </c>
      <c r="D10879">
        <v>8</v>
      </c>
      <c r="E10879" t="s">
        <v>6400</v>
      </c>
      <c r="F10879" t="s">
        <v>6400</v>
      </c>
      <c r="G10879">
        <v>6</v>
      </c>
    </row>
    <row r="10880" spans="1:7">
      <c r="A10880" t="s">
        <v>27781</v>
      </c>
      <c r="B10880">
        <v>5</v>
      </c>
      <c r="C10880" t="s">
        <v>27782</v>
      </c>
      <c r="D10880">
        <v>5</v>
      </c>
      <c r="E10880" t="s">
        <v>6372</v>
      </c>
      <c r="F10880" t="s">
        <v>6372</v>
      </c>
      <c r="G10880">
        <v>6</v>
      </c>
    </row>
    <row r="10881" spans="1:7">
      <c r="A10881" t="s">
        <v>27783</v>
      </c>
      <c r="B10881">
        <v>6</v>
      </c>
      <c r="C10881" t="s">
        <v>27784</v>
      </c>
      <c r="D10881">
        <v>6</v>
      </c>
      <c r="E10881" t="s">
        <v>27</v>
      </c>
      <c r="F10881" t="s">
        <v>27</v>
      </c>
      <c r="G10881">
        <v>7</v>
      </c>
    </row>
    <row r="10882" spans="1:7">
      <c r="A10882" t="s">
        <v>27785</v>
      </c>
      <c r="B10882">
        <v>10</v>
      </c>
      <c r="C10882" t="s">
        <v>27786</v>
      </c>
      <c r="D10882">
        <v>10</v>
      </c>
      <c r="E10882" t="s">
        <v>27</v>
      </c>
      <c r="F10882" t="s">
        <v>27</v>
      </c>
      <c r="G10882">
        <v>7</v>
      </c>
    </row>
    <row r="10883" spans="1:7">
      <c r="A10883" t="s">
        <v>27787</v>
      </c>
      <c r="B10883">
        <v>7</v>
      </c>
      <c r="C10883" t="s">
        <v>27788</v>
      </c>
      <c r="D10883">
        <v>7</v>
      </c>
      <c r="E10883" t="s">
        <v>27</v>
      </c>
      <c r="F10883" t="s">
        <v>27</v>
      </c>
      <c r="G10883">
        <v>7</v>
      </c>
    </row>
    <row r="10884" spans="1:7">
      <c r="A10884" t="s">
        <v>27789</v>
      </c>
      <c r="B10884">
        <v>6</v>
      </c>
      <c r="C10884" t="s">
        <v>12605</v>
      </c>
      <c r="D10884">
        <v>11</v>
      </c>
      <c r="E10884" t="s">
        <v>6397</v>
      </c>
      <c r="F10884" t="s">
        <v>6397</v>
      </c>
      <c r="G10884">
        <v>11</v>
      </c>
    </row>
    <row r="10885" spans="1:7">
      <c r="A10885" t="s">
        <v>27790</v>
      </c>
      <c r="B10885">
        <v>7</v>
      </c>
      <c r="C10885" t="s">
        <v>27791</v>
      </c>
      <c r="D10885">
        <v>11</v>
      </c>
      <c r="E10885" t="s">
        <v>6395</v>
      </c>
      <c r="F10885" t="s">
        <v>6395</v>
      </c>
      <c r="G10885">
        <v>13</v>
      </c>
    </row>
    <row r="10886" spans="1:7">
      <c r="A10886" t="s">
        <v>27792</v>
      </c>
      <c r="B10886">
        <v>5</v>
      </c>
      <c r="C10886" t="s">
        <v>27793</v>
      </c>
      <c r="D10886">
        <v>5</v>
      </c>
      <c r="E10886" t="s">
        <v>27</v>
      </c>
      <c r="F10886" t="s">
        <v>27</v>
      </c>
      <c r="G10886">
        <v>7</v>
      </c>
    </row>
    <row r="10887" spans="1:7">
      <c r="A10887" t="s">
        <v>27794</v>
      </c>
      <c r="B10887">
        <v>8</v>
      </c>
      <c r="C10887" t="s">
        <v>27795</v>
      </c>
      <c r="D10887">
        <v>8</v>
      </c>
      <c r="E10887" t="s">
        <v>6372</v>
      </c>
      <c r="F10887" t="s">
        <v>6372</v>
      </c>
      <c r="G10887">
        <v>6</v>
      </c>
    </row>
    <row r="10888" spans="1:7">
      <c r="A10888" t="s">
        <v>27796</v>
      </c>
      <c r="B10888">
        <v>4</v>
      </c>
      <c r="C10888" t="s">
        <v>19126</v>
      </c>
      <c r="D10888">
        <v>7</v>
      </c>
      <c r="E10888" t="s">
        <v>28</v>
      </c>
      <c r="F10888" t="s">
        <v>28</v>
      </c>
      <c r="G10888">
        <v>6</v>
      </c>
    </row>
    <row r="10889" spans="1:7">
      <c r="A10889" t="s">
        <v>27797</v>
      </c>
      <c r="B10889">
        <v>6</v>
      </c>
      <c r="C10889" t="s">
        <v>27798</v>
      </c>
      <c r="D10889">
        <v>7</v>
      </c>
      <c r="E10889" t="s">
        <v>6372</v>
      </c>
      <c r="F10889" t="s">
        <v>6372</v>
      </c>
      <c r="G10889">
        <v>6</v>
      </c>
    </row>
    <row r="10890" spans="1:7">
      <c r="A10890" t="s">
        <v>27799</v>
      </c>
      <c r="B10890">
        <v>6.5</v>
      </c>
      <c r="C10890" t="s">
        <v>27800</v>
      </c>
      <c r="D10890">
        <v>6.5</v>
      </c>
      <c r="E10890" t="s">
        <v>27</v>
      </c>
      <c r="F10890" t="s">
        <v>27</v>
      </c>
      <c r="G10890">
        <v>7</v>
      </c>
    </row>
    <row r="10891" spans="1:7">
      <c r="A10891" t="s">
        <v>27801</v>
      </c>
      <c r="B10891">
        <v>5</v>
      </c>
      <c r="C10891" t="s">
        <v>27802</v>
      </c>
      <c r="D10891">
        <v>5</v>
      </c>
      <c r="E10891" t="s">
        <v>6369</v>
      </c>
      <c r="F10891" t="s">
        <v>6369</v>
      </c>
      <c r="G10891">
        <v>3</v>
      </c>
    </row>
    <row r="10892" spans="1:7">
      <c r="A10892" t="s">
        <v>27803</v>
      </c>
      <c r="B10892">
        <v>6</v>
      </c>
      <c r="C10892" t="s">
        <v>27804</v>
      </c>
      <c r="D10892">
        <v>6</v>
      </c>
      <c r="E10892" t="s">
        <v>6372</v>
      </c>
      <c r="F10892" t="s">
        <v>6372</v>
      </c>
      <c r="G10892">
        <v>6</v>
      </c>
    </row>
    <row r="10893" spans="1:7">
      <c r="A10893" t="s">
        <v>27805</v>
      </c>
      <c r="B10893">
        <v>9</v>
      </c>
      <c r="C10893" t="s">
        <v>27806</v>
      </c>
      <c r="D10893">
        <v>9</v>
      </c>
      <c r="E10893" t="s">
        <v>6372</v>
      </c>
      <c r="F10893" t="s">
        <v>6372</v>
      </c>
      <c r="G10893">
        <v>6</v>
      </c>
    </row>
    <row r="10894" spans="1:7">
      <c r="A10894" t="s">
        <v>27807</v>
      </c>
      <c r="B10894">
        <v>7</v>
      </c>
      <c r="C10894" t="s">
        <v>27808</v>
      </c>
      <c r="D10894">
        <v>7</v>
      </c>
      <c r="E10894" t="s">
        <v>6400</v>
      </c>
      <c r="F10894" t="s">
        <v>6400</v>
      </c>
      <c r="G10894">
        <v>6</v>
      </c>
    </row>
    <row r="10895" spans="1:7">
      <c r="A10895" t="s">
        <v>27809</v>
      </c>
      <c r="B10895">
        <v>7</v>
      </c>
      <c r="C10895" t="s">
        <v>27810</v>
      </c>
      <c r="D10895">
        <v>6</v>
      </c>
      <c r="E10895" t="s">
        <v>27</v>
      </c>
      <c r="F10895" t="s">
        <v>27</v>
      </c>
      <c r="G10895">
        <v>7</v>
      </c>
    </row>
    <row r="10896" spans="1:7">
      <c r="A10896" t="s">
        <v>27811</v>
      </c>
      <c r="B10896">
        <v>6</v>
      </c>
      <c r="C10896" t="s">
        <v>27812</v>
      </c>
      <c r="D10896">
        <v>6</v>
      </c>
      <c r="E10896" t="s">
        <v>27</v>
      </c>
      <c r="F10896" t="s">
        <v>27</v>
      </c>
      <c r="G10896">
        <v>7</v>
      </c>
    </row>
    <row r="10897" spans="1:7">
      <c r="A10897" t="s">
        <v>27813</v>
      </c>
      <c r="B10897">
        <v>6</v>
      </c>
      <c r="C10897" t="s">
        <v>27814</v>
      </c>
      <c r="D10897">
        <v>6</v>
      </c>
      <c r="E10897" t="s">
        <v>6368</v>
      </c>
      <c r="F10897" t="s">
        <v>6368</v>
      </c>
      <c r="G10897">
        <v>6</v>
      </c>
    </row>
    <row r="10898" spans="1:7">
      <c r="A10898" t="s">
        <v>27815</v>
      </c>
      <c r="B10898">
        <v>3</v>
      </c>
      <c r="C10898" t="s">
        <v>27816</v>
      </c>
      <c r="D10898">
        <v>6</v>
      </c>
      <c r="E10898" t="s">
        <v>6372</v>
      </c>
      <c r="F10898" t="s">
        <v>6372</v>
      </c>
      <c r="G10898">
        <v>6</v>
      </c>
    </row>
    <row r="10899" spans="1:7">
      <c r="A10899" t="s">
        <v>27817</v>
      </c>
      <c r="B10899">
        <v>4</v>
      </c>
      <c r="C10899" t="s">
        <v>27818</v>
      </c>
      <c r="D10899">
        <v>4</v>
      </c>
      <c r="E10899" t="s">
        <v>6372</v>
      </c>
      <c r="F10899" t="s">
        <v>6372</v>
      </c>
      <c r="G10899">
        <v>6</v>
      </c>
    </row>
    <row r="10900" spans="1:7">
      <c r="A10900" t="s">
        <v>27819</v>
      </c>
      <c r="B10900">
        <v>5</v>
      </c>
      <c r="C10900" t="s">
        <v>12389</v>
      </c>
      <c r="D10900">
        <v>12</v>
      </c>
      <c r="E10900" t="s">
        <v>6395</v>
      </c>
      <c r="F10900" t="s">
        <v>6395</v>
      </c>
      <c r="G10900">
        <v>13</v>
      </c>
    </row>
    <row r="10901" spans="1:7">
      <c r="A10901" t="s">
        <v>27820</v>
      </c>
      <c r="B10901">
        <v>6</v>
      </c>
      <c r="C10901" t="s">
        <v>20341</v>
      </c>
      <c r="D10901">
        <v>9</v>
      </c>
      <c r="E10901" t="s">
        <v>6397</v>
      </c>
      <c r="F10901" t="s">
        <v>6397</v>
      </c>
      <c r="G10901">
        <v>11</v>
      </c>
    </row>
    <row r="10902" spans="1:7">
      <c r="A10902" t="s">
        <v>27821</v>
      </c>
      <c r="B10902">
        <v>13</v>
      </c>
      <c r="C10902" t="s">
        <v>18055</v>
      </c>
      <c r="D10902">
        <v>14</v>
      </c>
      <c r="E10902" t="s">
        <v>6395</v>
      </c>
      <c r="F10902" t="s">
        <v>6395</v>
      </c>
      <c r="G10902">
        <v>13</v>
      </c>
    </row>
    <row r="10903" spans="1:7">
      <c r="A10903" t="s">
        <v>27822</v>
      </c>
      <c r="B10903">
        <v>8</v>
      </c>
      <c r="C10903" t="s">
        <v>27823</v>
      </c>
      <c r="D10903">
        <v>8</v>
      </c>
      <c r="E10903" t="s">
        <v>27</v>
      </c>
      <c r="F10903" t="s">
        <v>27</v>
      </c>
      <c r="G10903">
        <v>7</v>
      </c>
    </row>
    <row r="10904" spans="1:7">
      <c r="A10904" t="s">
        <v>27824</v>
      </c>
      <c r="B10904">
        <v>6</v>
      </c>
      <c r="C10904" t="s">
        <v>27825</v>
      </c>
      <c r="D10904">
        <v>10</v>
      </c>
      <c r="E10904" t="s">
        <v>6395</v>
      </c>
      <c r="F10904" t="s">
        <v>6395</v>
      </c>
      <c r="G10904">
        <v>13</v>
      </c>
    </row>
    <row r="10905" spans="1:7">
      <c r="A10905" t="s">
        <v>27826</v>
      </c>
      <c r="B10905">
        <v>7</v>
      </c>
      <c r="C10905" t="s">
        <v>27827</v>
      </c>
      <c r="D10905">
        <v>12</v>
      </c>
      <c r="E10905" t="s">
        <v>6395</v>
      </c>
      <c r="F10905" t="s">
        <v>6395</v>
      </c>
      <c r="G10905">
        <v>13</v>
      </c>
    </row>
    <row r="10906" spans="1:7">
      <c r="A10906" t="s">
        <v>27828</v>
      </c>
      <c r="B10906">
        <v>5</v>
      </c>
      <c r="C10906" t="s">
        <v>27829</v>
      </c>
      <c r="D10906">
        <v>6</v>
      </c>
      <c r="E10906" t="s">
        <v>6372</v>
      </c>
      <c r="F10906" t="s">
        <v>6372</v>
      </c>
      <c r="G10906">
        <v>6</v>
      </c>
    </row>
    <row r="10907" spans="1:7">
      <c r="A10907" t="s">
        <v>27830</v>
      </c>
      <c r="B10907">
        <v>6</v>
      </c>
      <c r="C10907" t="s">
        <v>27831</v>
      </c>
      <c r="D10907">
        <v>6</v>
      </c>
      <c r="E10907" t="s">
        <v>27</v>
      </c>
      <c r="F10907" t="s">
        <v>27</v>
      </c>
      <c r="G10907">
        <v>7</v>
      </c>
    </row>
    <row r="10908" spans="1:7">
      <c r="A10908" t="s">
        <v>27832</v>
      </c>
      <c r="B10908">
        <v>2</v>
      </c>
      <c r="C10908" t="s">
        <v>27833</v>
      </c>
      <c r="D10908">
        <v>5</v>
      </c>
      <c r="E10908" t="s">
        <v>6372</v>
      </c>
      <c r="F10908" t="s">
        <v>6372</v>
      </c>
      <c r="G10908">
        <v>6</v>
      </c>
    </row>
    <row r="10909" spans="1:7">
      <c r="A10909" t="s">
        <v>27834</v>
      </c>
      <c r="B10909">
        <v>2</v>
      </c>
      <c r="C10909" t="s">
        <v>27835</v>
      </c>
      <c r="D10909">
        <v>8</v>
      </c>
      <c r="E10909" t="s">
        <v>6372</v>
      </c>
      <c r="F10909" t="s">
        <v>6372</v>
      </c>
      <c r="G10909">
        <v>6</v>
      </c>
    </row>
    <row r="10910" spans="1:7">
      <c r="A10910" t="s">
        <v>27836</v>
      </c>
      <c r="B10910">
        <v>6</v>
      </c>
      <c r="C10910" t="s">
        <v>25860</v>
      </c>
      <c r="D10910">
        <v>2</v>
      </c>
      <c r="E10910" t="s">
        <v>6372</v>
      </c>
      <c r="F10910" t="s">
        <v>6372</v>
      </c>
      <c r="G10910">
        <v>6</v>
      </c>
    </row>
    <row r="10911" spans="1:7">
      <c r="A10911" t="s">
        <v>27837</v>
      </c>
      <c r="B10911">
        <v>5</v>
      </c>
      <c r="C10911" t="s">
        <v>27838</v>
      </c>
      <c r="D10911">
        <v>5</v>
      </c>
      <c r="E10911" t="s">
        <v>6372</v>
      </c>
      <c r="F10911" t="s">
        <v>6372</v>
      </c>
      <c r="G10911">
        <v>6</v>
      </c>
    </row>
    <row r="10912" spans="1:7">
      <c r="A10912" t="s">
        <v>27839</v>
      </c>
      <c r="B10912">
        <v>5</v>
      </c>
      <c r="C10912" t="s">
        <v>27840</v>
      </c>
      <c r="D10912">
        <v>5</v>
      </c>
      <c r="E10912" t="s">
        <v>27</v>
      </c>
      <c r="F10912" t="s">
        <v>27</v>
      </c>
      <c r="G10912">
        <v>7</v>
      </c>
    </row>
    <row r="10913" spans="1:7">
      <c r="A10913" t="s">
        <v>27841</v>
      </c>
      <c r="B10913">
        <v>6</v>
      </c>
      <c r="C10913" t="s">
        <v>27842</v>
      </c>
      <c r="D10913">
        <v>6</v>
      </c>
      <c r="E10913" t="s">
        <v>6372</v>
      </c>
      <c r="F10913" t="s">
        <v>6372</v>
      </c>
      <c r="G10913">
        <v>6</v>
      </c>
    </row>
    <row r="10914" spans="1:7">
      <c r="A10914" t="s">
        <v>27843</v>
      </c>
      <c r="B10914">
        <v>25</v>
      </c>
      <c r="C10914" t="s">
        <v>15609</v>
      </c>
      <c r="D10914">
        <v>29</v>
      </c>
      <c r="E10914" t="s">
        <v>6396</v>
      </c>
      <c r="F10914" t="s">
        <v>6396</v>
      </c>
      <c r="G10914">
        <v>30</v>
      </c>
    </row>
    <row r="10915" spans="1:7">
      <c r="A10915" t="s">
        <v>27844</v>
      </c>
      <c r="B10915">
        <v>9</v>
      </c>
      <c r="C10915" t="s">
        <v>27845</v>
      </c>
      <c r="D10915">
        <v>9</v>
      </c>
      <c r="E10915" t="s">
        <v>27</v>
      </c>
      <c r="F10915" t="s">
        <v>27</v>
      </c>
      <c r="G10915">
        <v>7</v>
      </c>
    </row>
    <row r="10916" spans="1:7">
      <c r="A10916" t="s">
        <v>27846</v>
      </c>
      <c r="B10916">
        <v>6</v>
      </c>
      <c r="C10916" t="s">
        <v>27847</v>
      </c>
      <c r="D10916">
        <v>5</v>
      </c>
      <c r="E10916" t="s">
        <v>6402</v>
      </c>
      <c r="F10916" t="s">
        <v>6402</v>
      </c>
      <c r="G10916">
        <v>4</v>
      </c>
    </row>
    <row r="10917" spans="1:7">
      <c r="A10917" t="s">
        <v>27848</v>
      </c>
      <c r="B10917">
        <v>7</v>
      </c>
      <c r="C10917" t="s">
        <v>27849</v>
      </c>
      <c r="D10917">
        <v>7</v>
      </c>
      <c r="E10917" t="s">
        <v>27</v>
      </c>
      <c r="F10917" t="s">
        <v>27</v>
      </c>
      <c r="G10917">
        <v>7</v>
      </c>
    </row>
    <row r="10918" spans="1:7">
      <c r="A10918" t="s">
        <v>27850</v>
      </c>
      <c r="B10918">
        <v>5</v>
      </c>
      <c r="C10918" t="s">
        <v>13620</v>
      </c>
      <c r="D10918">
        <v>9</v>
      </c>
      <c r="E10918" t="s">
        <v>6397</v>
      </c>
      <c r="F10918" t="s">
        <v>6397</v>
      </c>
      <c r="G10918">
        <v>11</v>
      </c>
    </row>
    <row r="10919" spans="1:7">
      <c r="A10919" t="s">
        <v>27851</v>
      </c>
      <c r="B10919">
        <v>10</v>
      </c>
      <c r="C10919" t="s">
        <v>27852</v>
      </c>
      <c r="D10919">
        <v>12</v>
      </c>
      <c r="E10919" t="s">
        <v>6395</v>
      </c>
      <c r="F10919" t="s">
        <v>6395</v>
      </c>
      <c r="G10919">
        <v>13</v>
      </c>
    </row>
    <row r="10920" spans="1:7">
      <c r="A10920" t="s">
        <v>27853</v>
      </c>
      <c r="B10920">
        <v>6</v>
      </c>
      <c r="C10920" t="s">
        <v>27854</v>
      </c>
      <c r="D10920">
        <v>6</v>
      </c>
      <c r="E10920" t="s">
        <v>6368</v>
      </c>
      <c r="F10920" t="s">
        <v>6368</v>
      </c>
      <c r="G10920">
        <v>6</v>
      </c>
    </row>
    <row r="10921" spans="1:7">
      <c r="A10921" t="s">
        <v>27855</v>
      </c>
      <c r="B10921">
        <v>6</v>
      </c>
      <c r="C10921" t="s">
        <v>27856</v>
      </c>
      <c r="D10921">
        <v>6</v>
      </c>
      <c r="E10921" t="s">
        <v>27</v>
      </c>
      <c r="F10921" t="s">
        <v>27</v>
      </c>
      <c r="G10921">
        <v>7</v>
      </c>
    </row>
    <row r="10922" spans="1:7">
      <c r="A10922" t="s">
        <v>27857</v>
      </c>
      <c r="B10922">
        <v>6</v>
      </c>
      <c r="C10922" t="s">
        <v>27858</v>
      </c>
      <c r="D10922">
        <v>6</v>
      </c>
      <c r="E10922" t="s">
        <v>28</v>
      </c>
      <c r="F10922" t="s">
        <v>28</v>
      </c>
      <c r="G10922">
        <v>6</v>
      </c>
    </row>
    <row r="10923" spans="1:7">
      <c r="A10923" t="s">
        <v>27859</v>
      </c>
      <c r="B10923">
        <v>12</v>
      </c>
      <c r="C10923" t="s">
        <v>27860</v>
      </c>
      <c r="D10923">
        <v>13</v>
      </c>
      <c r="E10923" t="s">
        <v>6397</v>
      </c>
      <c r="F10923" t="s">
        <v>6397</v>
      </c>
      <c r="G10923">
        <v>11</v>
      </c>
    </row>
    <row r="10924" spans="1:7">
      <c r="A10924" t="s">
        <v>27861</v>
      </c>
      <c r="B10924">
        <v>1</v>
      </c>
      <c r="C10924" t="s">
        <v>17516</v>
      </c>
      <c r="D10924">
        <v>14</v>
      </c>
      <c r="E10924" t="s">
        <v>6395</v>
      </c>
      <c r="F10924" t="s">
        <v>6395</v>
      </c>
      <c r="G10924">
        <v>13</v>
      </c>
    </row>
    <row r="10925" spans="1:7">
      <c r="A10925" t="s">
        <v>27862</v>
      </c>
      <c r="B10925">
        <v>6</v>
      </c>
      <c r="C10925" t="s">
        <v>27863</v>
      </c>
      <c r="D10925">
        <v>6</v>
      </c>
      <c r="E10925" t="s">
        <v>6372</v>
      </c>
      <c r="F10925" t="s">
        <v>6372</v>
      </c>
      <c r="G10925">
        <v>6</v>
      </c>
    </row>
    <row r="10926" spans="1:7">
      <c r="A10926" t="s">
        <v>27864</v>
      </c>
      <c r="B10926">
        <v>4</v>
      </c>
      <c r="C10926" t="s">
        <v>27865</v>
      </c>
      <c r="D10926">
        <v>4</v>
      </c>
      <c r="E10926" t="s">
        <v>6402</v>
      </c>
      <c r="F10926" t="s">
        <v>6402</v>
      </c>
      <c r="G10926">
        <v>4</v>
      </c>
    </row>
    <row r="10927" spans="1:7">
      <c r="A10927" t="s">
        <v>27866</v>
      </c>
      <c r="B10927">
        <v>9</v>
      </c>
      <c r="C10927" t="s">
        <v>27867</v>
      </c>
      <c r="D10927">
        <v>9</v>
      </c>
      <c r="E10927" t="s">
        <v>27</v>
      </c>
      <c r="F10927" t="s">
        <v>27</v>
      </c>
      <c r="G10927">
        <v>7</v>
      </c>
    </row>
    <row r="10928" spans="1:7">
      <c r="A10928" t="s">
        <v>27868</v>
      </c>
      <c r="B10928">
        <v>6</v>
      </c>
      <c r="C10928" t="s">
        <v>27869</v>
      </c>
      <c r="D10928">
        <v>6</v>
      </c>
      <c r="E10928" t="s">
        <v>28</v>
      </c>
      <c r="F10928" t="s">
        <v>28</v>
      </c>
      <c r="G10928">
        <v>6</v>
      </c>
    </row>
    <row r="10929" spans="1:7">
      <c r="A10929" t="s">
        <v>27870</v>
      </c>
      <c r="B10929">
        <v>4</v>
      </c>
      <c r="C10929" t="s">
        <v>27871</v>
      </c>
      <c r="D10929">
        <v>7</v>
      </c>
      <c r="E10929" t="s">
        <v>6402</v>
      </c>
      <c r="F10929" t="s">
        <v>6402</v>
      </c>
      <c r="G10929">
        <v>4</v>
      </c>
    </row>
    <row r="10930" spans="1:7">
      <c r="A10930" t="s">
        <v>27872</v>
      </c>
      <c r="B10930">
        <v>7</v>
      </c>
      <c r="C10930" t="s">
        <v>27873</v>
      </c>
      <c r="D10930">
        <v>7</v>
      </c>
      <c r="E10930" t="s">
        <v>6372</v>
      </c>
      <c r="F10930" t="s">
        <v>6372</v>
      </c>
      <c r="G10930">
        <v>6</v>
      </c>
    </row>
    <row r="10931" spans="1:7">
      <c r="A10931" t="s">
        <v>27874</v>
      </c>
      <c r="B10931">
        <v>8</v>
      </c>
      <c r="C10931" t="s">
        <v>27875</v>
      </c>
      <c r="D10931">
        <v>4</v>
      </c>
      <c r="E10931" t="s">
        <v>6400</v>
      </c>
      <c r="F10931" t="s">
        <v>6400</v>
      </c>
      <c r="G10931">
        <v>6</v>
      </c>
    </row>
    <row r="10932" spans="1:7">
      <c r="A10932" t="s">
        <v>27876</v>
      </c>
      <c r="B10932">
        <v>3</v>
      </c>
      <c r="C10932" t="s">
        <v>6947</v>
      </c>
      <c r="D10932">
        <v>9</v>
      </c>
      <c r="E10932" t="s">
        <v>6395</v>
      </c>
      <c r="F10932" t="s">
        <v>6395</v>
      </c>
      <c r="G10932">
        <v>13</v>
      </c>
    </row>
    <row r="10933" spans="1:7">
      <c r="A10933" t="s">
        <v>27877</v>
      </c>
      <c r="B10933">
        <v>6</v>
      </c>
      <c r="C10933" t="s">
        <v>27878</v>
      </c>
      <c r="D10933">
        <v>6</v>
      </c>
      <c r="E10933" t="s">
        <v>27</v>
      </c>
      <c r="F10933" t="s">
        <v>27</v>
      </c>
      <c r="G10933">
        <v>7</v>
      </c>
    </row>
    <row r="10934" spans="1:7">
      <c r="A10934" t="s">
        <v>27879</v>
      </c>
      <c r="B10934">
        <v>6</v>
      </c>
      <c r="C10934" t="s">
        <v>27880</v>
      </c>
      <c r="D10934">
        <v>6</v>
      </c>
      <c r="E10934" t="s">
        <v>6400</v>
      </c>
      <c r="F10934" t="s">
        <v>6400</v>
      </c>
      <c r="G10934">
        <v>6</v>
      </c>
    </row>
    <row r="10935" spans="1:7">
      <c r="A10935" t="s">
        <v>27881</v>
      </c>
      <c r="B10935">
        <v>2</v>
      </c>
      <c r="C10935" t="s">
        <v>11456</v>
      </c>
      <c r="D10935">
        <v>4</v>
      </c>
      <c r="E10935" t="s">
        <v>6372</v>
      </c>
      <c r="F10935" t="s">
        <v>6372</v>
      </c>
      <c r="G10935">
        <v>6</v>
      </c>
    </row>
    <row r="10936" spans="1:7">
      <c r="A10936" t="s">
        <v>27882</v>
      </c>
      <c r="B10936">
        <v>7</v>
      </c>
      <c r="C10936" t="s">
        <v>27883</v>
      </c>
      <c r="D10936">
        <v>7</v>
      </c>
      <c r="E10936" t="s">
        <v>27</v>
      </c>
      <c r="F10936" t="s">
        <v>27</v>
      </c>
      <c r="G10936">
        <v>7</v>
      </c>
    </row>
    <row r="10937" spans="1:7">
      <c r="A10937" t="s">
        <v>27884</v>
      </c>
      <c r="B10937">
        <v>17</v>
      </c>
      <c r="C10937" t="s">
        <v>27885</v>
      </c>
      <c r="D10937">
        <v>39</v>
      </c>
      <c r="E10937" t="s">
        <v>6391</v>
      </c>
      <c r="F10937" t="s">
        <v>6391</v>
      </c>
      <c r="G10937">
        <v>40</v>
      </c>
    </row>
    <row r="10938" spans="1:7">
      <c r="A10938" t="s">
        <v>27886</v>
      </c>
      <c r="B10938">
        <v>6</v>
      </c>
      <c r="C10938" t="s">
        <v>27887</v>
      </c>
      <c r="D10938">
        <v>6</v>
      </c>
      <c r="E10938" t="s">
        <v>6400</v>
      </c>
      <c r="F10938" t="s">
        <v>6400</v>
      </c>
      <c r="G10938">
        <v>6</v>
      </c>
    </row>
    <row r="10939" spans="1:7">
      <c r="A10939" t="s">
        <v>27888</v>
      </c>
      <c r="B10939">
        <v>6</v>
      </c>
      <c r="C10939" t="s">
        <v>27889</v>
      </c>
      <c r="D10939">
        <v>6</v>
      </c>
      <c r="E10939" t="s">
        <v>6368</v>
      </c>
      <c r="F10939" t="s">
        <v>6368</v>
      </c>
      <c r="G10939">
        <v>6</v>
      </c>
    </row>
    <row r="10940" spans="1:7">
      <c r="A10940" t="s">
        <v>27890</v>
      </c>
      <c r="B10940">
        <v>7</v>
      </c>
      <c r="C10940" t="s">
        <v>27891</v>
      </c>
      <c r="D10940">
        <v>7</v>
      </c>
      <c r="E10940" t="s">
        <v>27</v>
      </c>
      <c r="F10940" t="s">
        <v>27</v>
      </c>
      <c r="G10940">
        <v>7</v>
      </c>
    </row>
    <row r="10941" spans="1:7">
      <c r="A10941" t="s">
        <v>27892</v>
      </c>
      <c r="B10941">
        <v>8</v>
      </c>
      <c r="C10941" t="s">
        <v>27893</v>
      </c>
      <c r="D10941">
        <v>8</v>
      </c>
      <c r="E10941" t="s">
        <v>28</v>
      </c>
      <c r="F10941" t="s">
        <v>28</v>
      </c>
      <c r="G10941">
        <v>6</v>
      </c>
    </row>
    <row r="10942" spans="1:7">
      <c r="A10942" t="s">
        <v>27894</v>
      </c>
      <c r="B10942">
        <v>6</v>
      </c>
      <c r="C10942" t="s">
        <v>27895</v>
      </c>
      <c r="D10942">
        <v>6</v>
      </c>
      <c r="E10942" t="s">
        <v>6363</v>
      </c>
      <c r="F10942" t="s">
        <v>6363</v>
      </c>
      <c r="G10942">
        <v>9</v>
      </c>
    </row>
    <row r="10943" spans="1:7">
      <c r="A10943" t="s">
        <v>27896</v>
      </c>
      <c r="B10943">
        <v>5</v>
      </c>
      <c r="C10943" t="s">
        <v>27897</v>
      </c>
      <c r="D10943">
        <v>5</v>
      </c>
      <c r="E10943" t="s">
        <v>27</v>
      </c>
      <c r="F10943" t="s">
        <v>27</v>
      </c>
      <c r="G10943">
        <v>7</v>
      </c>
    </row>
    <row r="10944" spans="1:7">
      <c r="A10944" t="s">
        <v>27898</v>
      </c>
      <c r="B10944">
        <v>3</v>
      </c>
      <c r="C10944" t="s">
        <v>13104</v>
      </c>
      <c r="D10944">
        <v>7</v>
      </c>
      <c r="E10944" t="s">
        <v>6372</v>
      </c>
      <c r="F10944" t="s">
        <v>6372</v>
      </c>
      <c r="G10944">
        <v>6</v>
      </c>
    </row>
    <row r="10945" spans="1:7">
      <c r="A10945" t="s">
        <v>27899</v>
      </c>
      <c r="B10945">
        <v>10</v>
      </c>
      <c r="C10945" t="s">
        <v>27900</v>
      </c>
      <c r="D10945">
        <v>11</v>
      </c>
      <c r="E10945" t="s">
        <v>6397</v>
      </c>
      <c r="F10945" t="s">
        <v>6397</v>
      </c>
      <c r="G10945">
        <v>11</v>
      </c>
    </row>
    <row r="10946" spans="1:7">
      <c r="A10946" t="s">
        <v>27901</v>
      </c>
      <c r="B10946">
        <v>6</v>
      </c>
      <c r="C10946" t="s">
        <v>27902</v>
      </c>
      <c r="D10946">
        <v>5</v>
      </c>
      <c r="E10946" t="s">
        <v>27</v>
      </c>
      <c r="F10946" t="s">
        <v>27</v>
      </c>
      <c r="G10946">
        <v>7</v>
      </c>
    </row>
    <row r="10947" spans="1:7">
      <c r="A10947" t="s">
        <v>27903</v>
      </c>
      <c r="B10947">
        <v>8</v>
      </c>
      <c r="C10947" t="s">
        <v>27904</v>
      </c>
      <c r="D10947">
        <v>8</v>
      </c>
      <c r="E10947" t="s">
        <v>6363</v>
      </c>
      <c r="F10947" t="s">
        <v>6363</v>
      </c>
      <c r="G10947">
        <v>9</v>
      </c>
    </row>
    <row r="10948" spans="1:7">
      <c r="A10948" t="s">
        <v>27905</v>
      </c>
      <c r="B10948">
        <v>5</v>
      </c>
      <c r="C10948" t="s">
        <v>27906</v>
      </c>
      <c r="D10948">
        <v>5</v>
      </c>
      <c r="E10948" t="s">
        <v>6395</v>
      </c>
      <c r="F10948" t="s">
        <v>6395</v>
      </c>
      <c r="G10948">
        <v>13</v>
      </c>
    </row>
    <row r="10949" spans="1:7">
      <c r="A10949" t="s">
        <v>27907</v>
      </c>
      <c r="B10949">
        <v>3</v>
      </c>
      <c r="C10949" t="s">
        <v>22977</v>
      </c>
      <c r="D10949">
        <v>6</v>
      </c>
      <c r="E10949" t="s">
        <v>6372</v>
      </c>
      <c r="F10949" t="s">
        <v>6372</v>
      </c>
      <c r="G10949">
        <v>6</v>
      </c>
    </row>
    <row r="10950" spans="1:7">
      <c r="A10950" t="s">
        <v>27908</v>
      </c>
      <c r="B10950">
        <v>4</v>
      </c>
      <c r="C10950" t="s">
        <v>27909</v>
      </c>
      <c r="D10950">
        <v>7</v>
      </c>
      <c r="E10950" t="s">
        <v>27</v>
      </c>
      <c r="F10950" t="s">
        <v>27</v>
      </c>
      <c r="G10950">
        <v>7</v>
      </c>
    </row>
    <row r="10951" spans="1:7">
      <c r="A10951" t="s">
        <v>27910</v>
      </c>
      <c r="B10951">
        <v>6</v>
      </c>
      <c r="C10951" t="s">
        <v>27911</v>
      </c>
      <c r="D10951">
        <v>6</v>
      </c>
      <c r="E10951" t="s">
        <v>27</v>
      </c>
      <c r="F10951" t="s">
        <v>27</v>
      </c>
      <c r="G10951">
        <v>7</v>
      </c>
    </row>
    <row r="10952" spans="1:7">
      <c r="A10952" t="s">
        <v>27912</v>
      </c>
      <c r="B10952">
        <v>3</v>
      </c>
      <c r="C10952" t="s">
        <v>27913</v>
      </c>
      <c r="D10952">
        <v>12</v>
      </c>
      <c r="E10952" t="s">
        <v>6395</v>
      </c>
      <c r="F10952" t="s">
        <v>6395</v>
      </c>
      <c r="G10952">
        <v>13</v>
      </c>
    </row>
    <row r="10953" spans="1:7">
      <c r="A10953" t="s">
        <v>27914</v>
      </c>
      <c r="B10953">
        <v>6</v>
      </c>
      <c r="C10953" t="s">
        <v>27915</v>
      </c>
      <c r="D10953">
        <v>6</v>
      </c>
      <c r="E10953" t="s">
        <v>27</v>
      </c>
      <c r="F10953" t="s">
        <v>27</v>
      </c>
      <c r="G10953">
        <v>7</v>
      </c>
    </row>
    <row r="10954" spans="1:7">
      <c r="A10954" t="s">
        <v>27916</v>
      </c>
      <c r="B10954">
        <v>3</v>
      </c>
      <c r="C10954" t="s">
        <v>7941</v>
      </c>
      <c r="D10954">
        <v>6</v>
      </c>
      <c r="E10954" t="s">
        <v>6372</v>
      </c>
      <c r="F10954" t="s">
        <v>6372</v>
      </c>
      <c r="G10954">
        <v>6</v>
      </c>
    </row>
    <row r="10955" spans="1:7">
      <c r="A10955" t="s">
        <v>27917</v>
      </c>
      <c r="B10955">
        <v>6</v>
      </c>
      <c r="C10955" t="s">
        <v>27918</v>
      </c>
      <c r="D10955">
        <v>6</v>
      </c>
      <c r="E10955" t="s">
        <v>28</v>
      </c>
      <c r="F10955" t="s">
        <v>28</v>
      </c>
      <c r="G10955">
        <v>6</v>
      </c>
    </row>
    <row r="10956" spans="1:7">
      <c r="A10956" t="s">
        <v>27919</v>
      </c>
      <c r="B10956">
        <v>3.5</v>
      </c>
      <c r="C10956" t="s">
        <v>27920</v>
      </c>
      <c r="D10956">
        <v>6</v>
      </c>
      <c r="E10956" t="s">
        <v>6372</v>
      </c>
      <c r="F10956" t="s">
        <v>6372</v>
      </c>
      <c r="G10956">
        <v>6</v>
      </c>
    </row>
    <row r="10957" spans="1:7">
      <c r="A10957" t="s">
        <v>27921</v>
      </c>
      <c r="B10957">
        <v>4</v>
      </c>
      <c r="C10957" t="s">
        <v>27922</v>
      </c>
      <c r="D10957">
        <v>4</v>
      </c>
      <c r="E10957" t="s">
        <v>6400</v>
      </c>
      <c r="F10957" t="s">
        <v>6400</v>
      </c>
      <c r="G10957">
        <v>6</v>
      </c>
    </row>
    <row r="10958" spans="1:7">
      <c r="A10958" t="s">
        <v>27923</v>
      </c>
      <c r="B10958">
        <v>12</v>
      </c>
      <c r="C10958" t="s">
        <v>27924</v>
      </c>
      <c r="D10958">
        <v>28</v>
      </c>
      <c r="E10958" t="s">
        <v>6364</v>
      </c>
      <c r="F10958" t="s">
        <v>6364</v>
      </c>
      <c r="G10958">
        <v>29</v>
      </c>
    </row>
    <row r="10959" spans="1:7">
      <c r="A10959" t="s">
        <v>27925</v>
      </c>
      <c r="B10959">
        <v>7</v>
      </c>
      <c r="C10959" t="s">
        <v>27926</v>
      </c>
      <c r="D10959">
        <v>12</v>
      </c>
      <c r="E10959" t="s">
        <v>6395</v>
      </c>
      <c r="F10959" t="s">
        <v>6395</v>
      </c>
      <c r="G10959">
        <v>13</v>
      </c>
    </row>
    <row r="10960" spans="1:7">
      <c r="A10960" t="s">
        <v>27927</v>
      </c>
      <c r="B10960">
        <v>7</v>
      </c>
      <c r="C10960" t="s">
        <v>27928</v>
      </c>
      <c r="D10960">
        <v>7</v>
      </c>
      <c r="E10960" t="s">
        <v>28</v>
      </c>
      <c r="F10960" t="s">
        <v>28</v>
      </c>
      <c r="G10960">
        <v>6</v>
      </c>
    </row>
    <row r="10961" spans="1:7">
      <c r="A10961" t="s">
        <v>27929</v>
      </c>
      <c r="B10961">
        <v>10</v>
      </c>
      <c r="C10961" t="s">
        <v>27930</v>
      </c>
      <c r="D10961">
        <v>7</v>
      </c>
      <c r="E10961" t="s">
        <v>6363</v>
      </c>
      <c r="F10961" t="s">
        <v>6363</v>
      </c>
      <c r="G10961">
        <v>9</v>
      </c>
    </row>
    <row r="10962" spans="1:7">
      <c r="A10962" t="s">
        <v>27931</v>
      </c>
      <c r="B10962">
        <v>7</v>
      </c>
      <c r="C10962" t="s">
        <v>27932</v>
      </c>
      <c r="D10962">
        <v>7</v>
      </c>
      <c r="E10962" t="s">
        <v>27</v>
      </c>
      <c r="F10962" t="s">
        <v>27</v>
      </c>
      <c r="G10962">
        <v>7</v>
      </c>
    </row>
    <row r="10963" spans="1:7">
      <c r="A10963" t="s">
        <v>27933</v>
      </c>
      <c r="B10963">
        <v>8</v>
      </c>
      <c r="C10963" t="s">
        <v>6943</v>
      </c>
      <c r="D10963">
        <v>16</v>
      </c>
      <c r="E10963" t="s">
        <v>6395</v>
      </c>
      <c r="F10963" t="s">
        <v>6395</v>
      </c>
      <c r="G10963">
        <v>13</v>
      </c>
    </row>
    <row r="10964" spans="1:7">
      <c r="A10964" t="s">
        <v>27934</v>
      </c>
      <c r="B10964">
        <v>80</v>
      </c>
      <c r="C10964" t="s">
        <v>27935</v>
      </c>
      <c r="D10964">
        <v>81</v>
      </c>
      <c r="E10964" t="s">
        <v>6362</v>
      </c>
      <c r="F10964" t="s">
        <v>6362</v>
      </c>
      <c r="G10964">
        <v>32</v>
      </c>
    </row>
    <row r="10965" spans="1:7">
      <c r="A10965" t="s">
        <v>27936</v>
      </c>
      <c r="B10965">
        <v>3</v>
      </c>
      <c r="C10965" t="s">
        <v>27937</v>
      </c>
      <c r="D10965">
        <v>7</v>
      </c>
      <c r="E10965" t="s">
        <v>27</v>
      </c>
      <c r="F10965" t="s">
        <v>27</v>
      </c>
      <c r="G10965">
        <v>7</v>
      </c>
    </row>
    <row r="10966" spans="1:7">
      <c r="A10966" t="s">
        <v>27938</v>
      </c>
      <c r="B10966">
        <v>11</v>
      </c>
      <c r="C10966" t="s">
        <v>27939</v>
      </c>
      <c r="D10966">
        <v>11</v>
      </c>
      <c r="E10966" t="s">
        <v>6397</v>
      </c>
      <c r="F10966" t="s">
        <v>6397</v>
      </c>
      <c r="G10966">
        <v>11</v>
      </c>
    </row>
    <row r="10967" spans="1:7">
      <c r="A10967" t="s">
        <v>27940</v>
      </c>
      <c r="B10967">
        <v>5</v>
      </c>
      <c r="C10967" t="s">
        <v>27941</v>
      </c>
      <c r="D10967">
        <v>5</v>
      </c>
      <c r="E10967" t="s">
        <v>6400</v>
      </c>
      <c r="F10967" t="s">
        <v>6400</v>
      </c>
      <c r="G10967">
        <v>6</v>
      </c>
    </row>
    <row r="10968" spans="1:7">
      <c r="A10968" t="s">
        <v>27942</v>
      </c>
      <c r="B10968">
        <v>6</v>
      </c>
      <c r="C10968" t="s">
        <v>27943</v>
      </c>
      <c r="D10968">
        <v>6</v>
      </c>
      <c r="E10968" t="s">
        <v>27</v>
      </c>
      <c r="F10968" t="s">
        <v>27</v>
      </c>
      <c r="G10968">
        <v>7</v>
      </c>
    </row>
    <row r="10969" spans="1:7">
      <c r="A10969" t="s">
        <v>27944</v>
      </c>
      <c r="B10969">
        <v>8</v>
      </c>
      <c r="C10969" t="s">
        <v>27945</v>
      </c>
      <c r="D10969">
        <v>8</v>
      </c>
      <c r="E10969" t="s">
        <v>6400</v>
      </c>
      <c r="F10969" t="s">
        <v>6400</v>
      </c>
      <c r="G10969">
        <v>6</v>
      </c>
    </row>
    <row r="10970" spans="1:7">
      <c r="A10970" t="s">
        <v>27946</v>
      </c>
      <c r="B10970">
        <v>4</v>
      </c>
      <c r="C10970" t="s">
        <v>27947</v>
      </c>
      <c r="D10970">
        <v>7</v>
      </c>
      <c r="E10970" t="s">
        <v>28</v>
      </c>
      <c r="F10970" t="s">
        <v>28</v>
      </c>
      <c r="G10970">
        <v>6</v>
      </c>
    </row>
    <row r="10971" spans="1:7">
      <c r="A10971" t="s">
        <v>27948</v>
      </c>
      <c r="B10971">
        <v>3</v>
      </c>
      <c r="C10971" t="s">
        <v>27949</v>
      </c>
      <c r="D10971">
        <v>6</v>
      </c>
      <c r="E10971" t="s">
        <v>27</v>
      </c>
      <c r="F10971" t="s">
        <v>27</v>
      </c>
      <c r="G10971">
        <v>7</v>
      </c>
    </row>
    <row r="10972" spans="1:7">
      <c r="A10972" t="s">
        <v>27950</v>
      </c>
      <c r="B10972">
        <v>4</v>
      </c>
      <c r="C10972" t="s">
        <v>27951</v>
      </c>
      <c r="D10972">
        <v>4</v>
      </c>
      <c r="E10972" t="s">
        <v>6372</v>
      </c>
      <c r="F10972" t="s">
        <v>6372</v>
      </c>
      <c r="G10972">
        <v>6</v>
      </c>
    </row>
    <row r="10973" spans="1:7">
      <c r="A10973" t="s">
        <v>27952</v>
      </c>
      <c r="B10973">
        <v>5</v>
      </c>
      <c r="C10973" t="s">
        <v>27953</v>
      </c>
      <c r="D10973">
        <v>5</v>
      </c>
      <c r="E10973" t="s">
        <v>6400</v>
      </c>
      <c r="F10973" t="s">
        <v>6400</v>
      </c>
      <c r="G10973">
        <v>6</v>
      </c>
    </row>
    <row r="10974" spans="1:7">
      <c r="A10974" t="s">
        <v>27954</v>
      </c>
      <c r="B10974">
        <v>8</v>
      </c>
      <c r="C10974" t="s">
        <v>27955</v>
      </c>
      <c r="D10974">
        <v>8</v>
      </c>
      <c r="E10974" t="s">
        <v>6363</v>
      </c>
      <c r="F10974" t="s">
        <v>6363</v>
      </c>
      <c r="G10974">
        <v>9</v>
      </c>
    </row>
    <row r="10975" spans="1:7">
      <c r="A10975" t="s">
        <v>27956</v>
      </c>
      <c r="B10975">
        <v>8</v>
      </c>
      <c r="C10975" t="s">
        <v>27957</v>
      </c>
      <c r="D10975">
        <v>8</v>
      </c>
      <c r="E10975" t="s">
        <v>28</v>
      </c>
      <c r="F10975" t="s">
        <v>28</v>
      </c>
      <c r="G10975">
        <v>6</v>
      </c>
    </row>
    <row r="10976" spans="1:7">
      <c r="A10976" t="s">
        <v>27958</v>
      </c>
      <c r="B10976">
        <v>5</v>
      </c>
      <c r="C10976" t="s">
        <v>27959</v>
      </c>
      <c r="D10976">
        <v>5</v>
      </c>
      <c r="E10976" t="s">
        <v>6368</v>
      </c>
      <c r="F10976" t="s">
        <v>6368</v>
      </c>
      <c r="G10976">
        <v>6</v>
      </c>
    </row>
    <row r="10977" spans="1:7">
      <c r="A10977" t="s">
        <v>27960</v>
      </c>
      <c r="B10977">
        <v>5</v>
      </c>
      <c r="C10977" t="s">
        <v>12336</v>
      </c>
      <c r="D10977">
        <v>12</v>
      </c>
      <c r="E10977" t="s">
        <v>6395</v>
      </c>
      <c r="F10977" t="s">
        <v>6395</v>
      </c>
      <c r="G10977">
        <v>13</v>
      </c>
    </row>
    <row r="10978" spans="1:7">
      <c r="A10978" t="s">
        <v>27961</v>
      </c>
      <c r="B10978">
        <v>7</v>
      </c>
      <c r="C10978" t="s">
        <v>27962</v>
      </c>
      <c r="D10978">
        <v>7</v>
      </c>
      <c r="E10978" t="s">
        <v>27</v>
      </c>
      <c r="F10978" t="s">
        <v>27</v>
      </c>
      <c r="G10978">
        <v>7</v>
      </c>
    </row>
    <row r="10979" spans="1:7">
      <c r="A10979" t="s">
        <v>27963</v>
      </c>
      <c r="B10979">
        <v>2</v>
      </c>
      <c r="C10979" t="s">
        <v>25520</v>
      </c>
      <c r="D10979">
        <v>7</v>
      </c>
      <c r="E10979" t="s">
        <v>27</v>
      </c>
      <c r="F10979" t="s">
        <v>27</v>
      </c>
      <c r="G10979">
        <v>7</v>
      </c>
    </row>
    <row r="10980" spans="1:7">
      <c r="A10980" t="s">
        <v>27964</v>
      </c>
      <c r="B10980">
        <v>4</v>
      </c>
      <c r="C10980" t="s">
        <v>27965</v>
      </c>
      <c r="D10980">
        <v>4</v>
      </c>
      <c r="E10980" t="s">
        <v>6372</v>
      </c>
      <c r="F10980" t="s">
        <v>6372</v>
      </c>
      <c r="G10980">
        <v>6</v>
      </c>
    </row>
    <row r="10981" spans="1:7">
      <c r="A10981" t="s">
        <v>27966</v>
      </c>
      <c r="B10981">
        <v>6</v>
      </c>
      <c r="C10981" t="s">
        <v>27967</v>
      </c>
      <c r="D10981">
        <v>6</v>
      </c>
      <c r="E10981" t="s">
        <v>28</v>
      </c>
      <c r="F10981" t="s">
        <v>28</v>
      </c>
      <c r="G10981">
        <v>6</v>
      </c>
    </row>
    <row r="10982" spans="1:7">
      <c r="A10982" t="s">
        <v>27968</v>
      </c>
      <c r="B10982">
        <v>5</v>
      </c>
      <c r="C10982" t="s">
        <v>27969</v>
      </c>
      <c r="D10982">
        <v>5</v>
      </c>
      <c r="E10982" t="s">
        <v>6378</v>
      </c>
      <c r="F10982" t="s">
        <v>6378</v>
      </c>
      <c r="G10982">
        <v>2</v>
      </c>
    </row>
    <row r="10983" spans="1:7">
      <c r="A10983" t="s">
        <v>27970</v>
      </c>
      <c r="B10983">
        <v>4</v>
      </c>
      <c r="C10983" t="s">
        <v>27971</v>
      </c>
      <c r="D10983">
        <v>4</v>
      </c>
      <c r="E10983" t="s">
        <v>6400</v>
      </c>
      <c r="F10983" t="s">
        <v>6400</v>
      </c>
      <c r="G10983">
        <v>6</v>
      </c>
    </row>
    <row r="10984" spans="1:7">
      <c r="A10984" t="s">
        <v>27972</v>
      </c>
      <c r="B10984">
        <v>6</v>
      </c>
      <c r="C10984" t="s">
        <v>27973</v>
      </c>
      <c r="D10984">
        <v>6</v>
      </c>
      <c r="E10984" t="s">
        <v>6372</v>
      </c>
      <c r="F10984" t="s">
        <v>6372</v>
      </c>
      <c r="G10984">
        <v>6</v>
      </c>
    </row>
    <row r="10985" spans="1:7">
      <c r="A10985" t="s">
        <v>27974</v>
      </c>
      <c r="B10985">
        <v>3</v>
      </c>
      <c r="C10985" t="s">
        <v>27975</v>
      </c>
      <c r="D10985">
        <v>7</v>
      </c>
      <c r="E10985" t="s">
        <v>6400</v>
      </c>
      <c r="F10985" t="s">
        <v>6400</v>
      </c>
      <c r="G10985">
        <v>6</v>
      </c>
    </row>
    <row r="10986" spans="1:7">
      <c r="A10986" t="s">
        <v>27976</v>
      </c>
      <c r="B10986">
        <v>3</v>
      </c>
      <c r="C10986" t="s">
        <v>9522</v>
      </c>
      <c r="D10986">
        <v>13</v>
      </c>
      <c r="E10986" t="s">
        <v>6395</v>
      </c>
      <c r="F10986" t="s">
        <v>6395</v>
      </c>
      <c r="G10986">
        <v>13</v>
      </c>
    </row>
    <row r="10987" spans="1:7">
      <c r="A10987" t="s">
        <v>27977</v>
      </c>
      <c r="B10987">
        <v>6</v>
      </c>
      <c r="C10987" t="s">
        <v>27978</v>
      </c>
      <c r="D10987">
        <v>6</v>
      </c>
      <c r="E10987" t="s">
        <v>28</v>
      </c>
      <c r="F10987" t="s">
        <v>28</v>
      </c>
      <c r="G10987">
        <v>6</v>
      </c>
    </row>
    <row r="10988" spans="1:7">
      <c r="A10988" t="s">
        <v>27979</v>
      </c>
      <c r="B10988">
        <v>8</v>
      </c>
      <c r="C10988" t="s">
        <v>27980</v>
      </c>
      <c r="D10988">
        <v>8</v>
      </c>
      <c r="E10988" t="s">
        <v>6372</v>
      </c>
      <c r="F10988" t="s">
        <v>6372</v>
      </c>
      <c r="G10988">
        <v>6</v>
      </c>
    </row>
    <row r="10989" spans="1:7">
      <c r="A10989" t="s">
        <v>27981</v>
      </c>
      <c r="B10989">
        <v>5</v>
      </c>
      <c r="C10989" t="s">
        <v>27982</v>
      </c>
      <c r="D10989">
        <v>5</v>
      </c>
      <c r="E10989" t="s">
        <v>6400</v>
      </c>
      <c r="F10989" t="s">
        <v>6400</v>
      </c>
      <c r="G10989">
        <v>6</v>
      </c>
    </row>
    <row r="10990" spans="1:7">
      <c r="A10990" t="s">
        <v>27983</v>
      </c>
      <c r="B10990">
        <v>5</v>
      </c>
      <c r="C10990" t="s">
        <v>27984</v>
      </c>
      <c r="D10990">
        <v>6</v>
      </c>
      <c r="E10990" t="s">
        <v>6372</v>
      </c>
      <c r="F10990" t="s">
        <v>6372</v>
      </c>
      <c r="G10990">
        <v>6</v>
      </c>
    </row>
    <row r="10991" spans="1:7">
      <c r="A10991" t="s">
        <v>27985</v>
      </c>
      <c r="B10991">
        <v>5</v>
      </c>
      <c r="C10991" t="s">
        <v>27986</v>
      </c>
      <c r="D10991">
        <v>5</v>
      </c>
      <c r="E10991" t="s">
        <v>27</v>
      </c>
      <c r="F10991" t="s">
        <v>27</v>
      </c>
      <c r="G10991">
        <v>7</v>
      </c>
    </row>
    <row r="10992" spans="1:7">
      <c r="A10992" t="s">
        <v>27987</v>
      </c>
      <c r="B10992">
        <v>4</v>
      </c>
      <c r="C10992" t="s">
        <v>14195</v>
      </c>
      <c r="D10992">
        <v>11</v>
      </c>
      <c r="E10992" t="s">
        <v>6397</v>
      </c>
      <c r="F10992" t="s">
        <v>6397</v>
      </c>
      <c r="G10992">
        <v>11</v>
      </c>
    </row>
    <row r="10993" spans="1:7">
      <c r="A10993" t="s">
        <v>27988</v>
      </c>
      <c r="B10993">
        <v>11</v>
      </c>
      <c r="C10993" t="s">
        <v>27989</v>
      </c>
      <c r="D10993">
        <v>17</v>
      </c>
      <c r="E10993" t="s">
        <v>6395</v>
      </c>
      <c r="F10993" t="s">
        <v>6395</v>
      </c>
      <c r="G10993">
        <v>13</v>
      </c>
    </row>
    <row r="10994" spans="1:7">
      <c r="A10994" t="s">
        <v>27990</v>
      </c>
      <c r="B10994">
        <v>3</v>
      </c>
      <c r="C10994" t="s">
        <v>27991</v>
      </c>
      <c r="D10994">
        <v>7</v>
      </c>
      <c r="E10994" t="s">
        <v>6372</v>
      </c>
      <c r="F10994" t="s">
        <v>6372</v>
      </c>
      <c r="G10994">
        <v>6</v>
      </c>
    </row>
    <row r="10995" spans="1:7">
      <c r="A10995" t="s">
        <v>27992</v>
      </c>
      <c r="B10995">
        <v>6</v>
      </c>
      <c r="C10995" t="s">
        <v>27993</v>
      </c>
      <c r="D10995">
        <v>6</v>
      </c>
      <c r="E10995" t="s">
        <v>6372</v>
      </c>
      <c r="F10995" t="s">
        <v>6372</v>
      </c>
      <c r="G10995">
        <v>6</v>
      </c>
    </row>
    <row r="10996" spans="1:7">
      <c r="A10996" t="s">
        <v>27994</v>
      </c>
      <c r="B10996">
        <v>8</v>
      </c>
      <c r="C10996" t="s">
        <v>27995</v>
      </c>
      <c r="D10996">
        <v>8</v>
      </c>
      <c r="E10996" t="s">
        <v>27</v>
      </c>
      <c r="F10996" t="s">
        <v>27</v>
      </c>
      <c r="G10996">
        <v>7</v>
      </c>
    </row>
    <row r="10997" spans="1:7">
      <c r="A10997" t="s">
        <v>27996</v>
      </c>
      <c r="B10997">
        <v>7</v>
      </c>
      <c r="C10997" t="s">
        <v>27997</v>
      </c>
      <c r="D10997">
        <v>7</v>
      </c>
      <c r="E10997" t="s">
        <v>6400</v>
      </c>
      <c r="F10997" t="s">
        <v>6400</v>
      </c>
      <c r="G10997">
        <v>6</v>
      </c>
    </row>
    <row r="10998" spans="1:7">
      <c r="A10998" t="s">
        <v>27998</v>
      </c>
      <c r="B10998">
        <v>9</v>
      </c>
      <c r="C10998" t="s">
        <v>27999</v>
      </c>
      <c r="D10998">
        <v>8</v>
      </c>
      <c r="E10998" t="s">
        <v>6363</v>
      </c>
      <c r="F10998" t="s">
        <v>6363</v>
      </c>
      <c r="G10998">
        <v>9</v>
      </c>
    </row>
    <row r="10999" spans="1:7">
      <c r="A10999" t="s">
        <v>28000</v>
      </c>
      <c r="B10999">
        <v>6</v>
      </c>
      <c r="C10999" t="s">
        <v>28001</v>
      </c>
      <c r="D10999">
        <v>6</v>
      </c>
      <c r="E10999" t="s">
        <v>28</v>
      </c>
      <c r="F10999" t="s">
        <v>28</v>
      </c>
      <c r="G10999">
        <v>6</v>
      </c>
    </row>
    <row r="11000" spans="1:7">
      <c r="A11000" t="s">
        <v>28002</v>
      </c>
      <c r="B11000">
        <v>2</v>
      </c>
      <c r="C11000" t="s">
        <v>28003</v>
      </c>
      <c r="D11000">
        <v>7</v>
      </c>
      <c r="E11000" t="s">
        <v>6372</v>
      </c>
      <c r="F11000" t="s">
        <v>6372</v>
      </c>
      <c r="G11000">
        <v>6</v>
      </c>
    </row>
    <row r="11001" spans="1:7">
      <c r="A11001" t="s">
        <v>28004</v>
      </c>
      <c r="B11001">
        <v>6</v>
      </c>
      <c r="C11001" t="s">
        <v>28005</v>
      </c>
      <c r="D11001">
        <v>6</v>
      </c>
      <c r="E11001" t="s">
        <v>27</v>
      </c>
      <c r="F11001" t="s">
        <v>27</v>
      </c>
      <c r="G11001">
        <v>7</v>
      </c>
    </row>
    <row r="11002" spans="1:7">
      <c r="A11002" t="s">
        <v>28006</v>
      </c>
      <c r="B11002">
        <v>5</v>
      </c>
      <c r="C11002" t="s">
        <v>28007</v>
      </c>
      <c r="D11002">
        <v>11</v>
      </c>
      <c r="E11002" t="s">
        <v>6397</v>
      </c>
      <c r="F11002" t="s">
        <v>6397</v>
      </c>
      <c r="G11002">
        <v>11</v>
      </c>
    </row>
    <row r="11003" spans="1:7">
      <c r="A11003" t="s">
        <v>28008</v>
      </c>
      <c r="B11003">
        <v>6</v>
      </c>
      <c r="C11003" t="s">
        <v>28009</v>
      </c>
      <c r="D11003">
        <v>6</v>
      </c>
      <c r="E11003" t="s">
        <v>6402</v>
      </c>
      <c r="F11003" t="s">
        <v>6402</v>
      </c>
      <c r="G11003">
        <v>4</v>
      </c>
    </row>
    <row r="11004" spans="1:7">
      <c r="A11004" t="s">
        <v>28010</v>
      </c>
      <c r="B11004">
        <v>6</v>
      </c>
      <c r="C11004" t="s">
        <v>28011</v>
      </c>
      <c r="D11004">
        <v>6</v>
      </c>
      <c r="E11004" t="s">
        <v>6372</v>
      </c>
      <c r="F11004" t="s">
        <v>6372</v>
      </c>
      <c r="G11004">
        <v>6</v>
      </c>
    </row>
    <row r="11005" spans="1:7">
      <c r="A11005" t="s">
        <v>28012</v>
      </c>
      <c r="B11005">
        <v>4</v>
      </c>
      <c r="C11005" t="s">
        <v>28013</v>
      </c>
      <c r="D11005">
        <v>7</v>
      </c>
      <c r="E11005" t="s">
        <v>27</v>
      </c>
      <c r="F11005" t="s">
        <v>27</v>
      </c>
      <c r="G11005">
        <v>7</v>
      </c>
    </row>
    <row r="11006" spans="1:7">
      <c r="A11006" t="s">
        <v>28014</v>
      </c>
      <c r="B11006">
        <v>6</v>
      </c>
      <c r="C11006" t="s">
        <v>28015</v>
      </c>
      <c r="D11006">
        <v>6</v>
      </c>
      <c r="E11006" t="s">
        <v>6400</v>
      </c>
      <c r="F11006" t="s">
        <v>6400</v>
      </c>
      <c r="G11006">
        <v>6</v>
      </c>
    </row>
    <row r="11007" spans="1:7">
      <c r="A11007" t="s">
        <v>28016</v>
      </c>
      <c r="B11007">
        <v>5</v>
      </c>
      <c r="C11007" t="s">
        <v>28017</v>
      </c>
      <c r="D11007">
        <v>5</v>
      </c>
      <c r="E11007" t="s">
        <v>27</v>
      </c>
      <c r="F11007" t="s">
        <v>27</v>
      </c>
      <c r="G11007">
        <v>7</v>
      </c>
    </row>
    <row r="11008" spans="1:7">
      <c r="A11008" t="s">
        <v>28018</v>
      </c>
      <c r="B11008">
        <v>6</v>
      </c>
      <c r="C11008" t="s">
        <v>28019</v>
      </c>
      <c r="D11008">
        <v>6</v>
      </c>
      <c r="E11008" t="s">
        <v>27</v>
      </c>
      <c r="F11008" t="s">
        <v>27</v>
      </c>
      <c r="G11008">
        <v>7</v>
      </c>
    </row>
    <row r="11009" spans="1:7">
      <c r="A11009" t="s">
        <v>28020</v>
      </c>
      <c r="B11009">
        <v>7</v>
      </c>
      <c r="C11009" t="s">
        <v>28021</v>
      </c>
      <c r="D11009">
        <v>7</v>
      </c>
      <c r="E11009" t="s">
        <v>6400</v>
      </c>
      <c r="F11009" t="s">
        <v>6400</v>
      </c>
      <c r="G11009">
        <v>6</v>
      </c>
    </row>
    <row r="11010" spans="1:7">
      <c r="A11010" t="s">
        <v>28022</v>
      </c>
      <c r="B11010">
        <v>12</v>
      </c>
      <c r="C11010" t="s">
        <v>28023</v>
      </c>
      <c r="D11010">
        <v>12</v>
      </c>
      <c r="E11010" t="s">
        <v>6397</v>
      </c>
      <c r="F11010" t="s">
        <v>6397</v>
      </c>
      <c r="G11010">
        <v>11</v>
      </c>
    </row>
    <row r="11011" spans="1:7">
      <c r="A11011" t="s">
        <v>28024</v>
      </c>
      <c r="B11011">
        <v>15</v>
      </c>
      <c r="C11011" t="s">
        <v>28025</v>
      </c>
      <c r="D11011">
        <v>27</v>
      </c>
      <c r="E11011" t="s">
        <v>6362</v>
      </c>
      <c r="F11011" t="s">
        <v>6362</v>
      </c>
      <c r="G11011">
        <v>32</v>
      </c>
    </row>
    <row r="11012" spans="1:7">
      <c r="A11012" t="s">
        <v>28026</v>
      </c>
      <c r="B11012">
        <v>9</v>
      </c>
      <c r="C11012" t="s">
        <v>28027</v>
      </c>
      <c r="D11012">
        <v>8</v>
      </c>
      <c r="E11012" t="s">
        <v>6368</v>
      </c>
      <c r="F11012" t="s">
        <v>6368</v>
      </c>
      <c r="G11012">
        <v>6</v>
      </c>
    </row>
    <row r="11013" spans="1:7">
      <c r="A11013" t="s">
        <v>28028</v>
      </c>
      <c r="B11013">
        <v>11</v>
      </c>
      <c r="C11013" t="s">
        <v>28029</v>
      </c>
      <c r="D11013">
        <v>11</v>
      </c>
      <c r="E11013" t="s">
        <v>27</v>
      </c>
      <c r="F11013" t="s">
        <v>27</v>
      </c>
      <c r="G11013">
        <v>7</v>
      </c>
    </row>
    <row r="11014" spans="1:7">
      <c r="A11014" t="s">
        <v>28030</v>
      </c>
      <c r="B11014">
        <v>4</v>
      </c>
      <c r="C11014" t="s">
        <v>28031</v>
      </c>
      <c r="D11014">
        <v>5</v>
      </c>
      <c r="E11014" t="s">
        <v>6372</v>
      </c>
      <c r="F11014" t="s">
        <v>6372</v>
      </c>
      <c r="G11014">
        <v>6</v>
      </c>
    </row>
    <row r="11015" spans="1:7">
      <c r="A11015" t="s">
        <v>28032</v>
      </c>
      <c r="B11015">
        <v>6</v>
      </c>
      <c r="C11015" t="s">
        <v>28033</v>
      </c>
      <c r="D11015">
        <v>6</v>
      </c>
      <c r="E11015" t="s">
        <v>6400</v>
      </c>
      <c r="F11015" t="s">
        <v>6400</v>
      </c>
      <c r="G11015">
        <v>6</v>
      </c>
    </row>
    <row r="11016" spans="1:7">
      <c r="A11016" t="s">
        <v>28034</v>
      </c>
      <c r="B11016">
        <v>7</v>
      </c>
      <c r="C11016" t="s">
        <v>28035</v>
      </c>
      <c r="D11016">
        <v>7</v>
      </c>
      <c r="E11016" t="s">
        <v>28</v>
      </c>
      <c r="F11016" t="s">
        <v>28</v>
      </c>
      <c r="G11016">
        <v>6</v>
      </c>
    </row>
    <row r="11017" spans="1:7">
      <c r="A11017" t="s">
        <v>28036</v>
      </c>
      <c r="B11017">
        <v>15</v>
      </c>
      <c r="C11017" t="s">
        <v>28037</v>
      </c>
      <c r="D11017">
        <v>15</v>
      </c>
      <c r="E11017" t="s">
        <v>6395</v>
      </c>
      <c r="F11017" t="s">
        <v>6395</v>
      </c>
      <c r="G11017">
        <v>13</v>
      </c>
    </row>
    <row r="11018" spans="1:7">
      <c r="A11018" t="s">
        <v>28038</v>
      </c>
      <c r="B11018">
        <v>4</v>
      </c>
      <c r="C11018" t="s">
        <v>28039</v>
      </c>
      <c r="D11018">
        <v>9</v>
      </c>
      <c r="E11018" t="s">
        <v>6372</v>
      </c>
      <c r="F11018" t="s">
        <v>6372</v>
      </c>
      <c r="G11018">
        <v>6</v>
      </c>
    </row>
    <row r="11019" spans="1:7">
      <c r="A11019" t="s">
        <v>28040</v>
      </c>
      <c r="B11019">
        <v>25</v>
      </c>
      <c r="C11019" t="s">
        <v>28041</v>
      </c>
      <c r="D11019">
        <v>25</v>
      </c>
      <c r="E11019" t="s">
        <v>6374</v>
      </c>
      <c r="F11019" t="s">
        <v>6374</v>
      </c>
      <c r="G11019">
        <v>29</v>
      </c>
    </row>
    <row r="11020" spans="1:7">
      <c r="A11020" t="s">
        <v>28042</v>
      </c>
      <c r="B11020">
        <v>3</v>
      </c>
      <c r="C11020" t="s">
        <v>28043</v>
      </c>
      <c r="D11020">
        <v>9</v>
      </c>
      <c r="E11020" t="s">
        <v>6363</v>
      </c>
      <c r="F11020" t="s">
        <v>6363</v>
      </c>
      <c r="G11020">
        <v>9</v>
      </c>
    </row>
    <row r="11021" spans="1:7">
      <c r="A11021" t="s">
        <v>28044</v>
      </c>
      <c r="B11021">
        <v>5</v>
      </c>
      <c r="C11021" t="s">
        <v>28045</v>
      </c>
      <c r="D11021">
        <v>5</v>
      </c>
      <c r="E11021" t="s">
        <v>6400</v>
      </c>
      <c r="F11021" t="s">
        <v>6400</v>
      </c>
      <c r="G11021">
        <v>6</v>
      </c>
    </row>
    <row r="11022" spans="1:7">
      <c r="A11022" t="s">
        <v>28046</v>
      </c>
      <c r="B11022">
        <v>3</v>
      </c>
      <c r="C11022" t="s">
        <v>28047</v>
      </c>
      <c r="D11022">
        <v>6</v>
      </c>
      <c r="E11022" t="s">
        <v>6372</v>
      </c>
      <c r="F11022" t="s">
        <v>6372</v>
      </c>
      <c r="G11022">
        <v>6</v>
      </c>
    </row>
    <row r="11023" spans="1:7">
      <c r="A11023" t="s">
        <v>28048</v>
      </c>
      <c r="B11023">
        <v>7</v>
      </c>
      <c r="C11023" t="s">
        <v>28049</v>
      </c>
      <c r="D11023">
        <v>7</v>
      </c>
      <c r="E11023" t="s">
        <v>6369</v>
      </c>
      <c r="F11023" t="s">
        <v>6369</v>
      </c>
      <c r="G11023">
        <v>3</v>
      </c>
    </row>
    <row r="11024" spans="1:7">
      <c r="A11024" t="s">
        <v>28050</v>
      </c>
      <c r="B11024">
        <v>3</v>
      </c>
      <c r="C11024" t="s">
        <v>28051</v>
      </c>
      <c r="D11024">
        <v>10</v>
      </c>
      <c r="E11024" t="s">
        <v>6395</v>
      </c>
      <c r="F11024" t="s">
        <v>6395</v>
      </c>
      <c r="G11024">
        <v>13</v>
      </c>
    </row>
    <row r="11025" spans="1:7">
      <c r="A11025" t="s">
        <v>28052</v>
      </c>
      <c r="B11025">
        <v>4</v>
      </c>
      <c r="C11025" t="s">
        <v>28053</v>
      </c>
      <c r="D11025">
        <v>5</v>
      </c>
      <c r="E11025" t="s">
        <v>6372</v>
      </c>
      <c r="F11025" t="s">
        <v>6372</v>
      </c>
      <c r="G11025">
        <v>6</v>
      </c>
    </row>
    <row r="11026" spans="1:7">
      <c r="A11026" t="s">
        <v>28054</v>
      </c>
      <c r="B11026">
        <v>6</v>
      </c>
      <c r="C11026" t="s">
        <v>28055</v>
      </c>
      <c r="D11026">
        <v>6</v>
      </c>
      <c r="E11026" t="s">
        <v>6372</v>
      </c>
      <c r="F11026" t="s">
        <v>6372</v>
      </c>
      <c r="G11026">
        <v>6</v>
      </c>
    </row>
    <row r="11027" spans="1:7">
      <c r="A11027" t="s">
        <v>28056</v>
      </c>
      <c r="B11027">
        <v>3</v>
      </c>
      <c r="C11027" t="s">
        <v>28057</v>
      </c>
      <c r="D11027">
        <v>6</v>
      </c>
      <c r="E11027" t="s">
        <v>6372</v>
      </c>
      <c r="F11027" t="s">
        <v>6372</v>
      </c>
      <c r="G11027">
        <v>6</v>
      </c>
    </row>
    <row r="11028" spans="1:7">
      <c r="A11028" t="s">
        <v>28058</v>
      </c>
      <c r="B11028">
        <v>13</v>
      </c>
      <c r="C11028" t="s">
        <v>28059</v>
      </c>
      <c r="D11028">
        <v>12</v>
      </c>
      <c r="E11028" t="s">
        <v>6395</v>
      </c>
      <c r="F11028" t="s">
        <v>6395</v>
      </c>
      <c r="G11028">
        <v>13</v>
      </c>
    </row>
    <row r="11029" spans="1:7">
      <c r="A11029" t="s">
        <v>28060</v>
      </c>
      <c r="B11029">
        <v>10</v>
      </c>
      <c r="C11029" t="s">
        <v>28061</v>
      </c>
      <c r="D11029">
        <v>9.5</v>
      </c>
      <c r="E11029" t="s">
        <v>27</v>
      </c>
      <c r="F11029" t="s">
        <v>27</v>
      </c>
      <c r="G11029">
        <v>7</v>
      </c>
    </row>
    <row r="11030" spans="1:7">
      <c r="A11030" t="s">
        <v>28062</v>
      </c>
      <c r="B11030">
        <v>11</v>
      </c>
      <c r="C11030" t="s">
        <v>28063</v>
      </c>
      <c r="D11030">
        <v>11</v>
      </c>
      <c r="E11030" t="s">
        <v>6397</v>
      </c>
      <c r="F11030" t="s">
        <v>6397</v>
      </c>
      <c r="G11030">
        <v>11</v>
      </c>
    </row>
    <row r="11031" spans="1:7">
      <c r="A11031" t="s">
        <v>28064</v>
      </c>
      <c r="B11031">
        <v>7</v>
      </c>
      <c r="C11031" t="s">
        <v>28065</v>
      </c>
      <c r="D11031">
        <v>7</v>
      </c>
      <c r="E11031" t="s">
        <v>27</v>
      </c>
      <c r="F11031" t="s">
        <v>27</v>
      </c>
      <c r="G11031">
        <v>7</v>
      </c>
    </row>
    <row r="11032" spans="1:7">
      <c r="A11032" t="s">
        <v>28066</v>
      </c>
      <c r="B11032">
        <v>5</v>
      </c>
      <c r="C11032" t="s">
        <v>28067</v>
      </c>
      <c r="D11032">
        <v>5</v>
      </c>
      <c r="E11032" t="s">
        <v>6372</v>
      </c>
      <c r="F11032" t="s">
        <v>6372</v>
      </c>
      <c r="G11032">
        <v>6</v>
      </c>
    </row>
    <row r="11033" spans="1:7">
      <c r="A11033" t="s">
        <v>28068</v>
      </c>
      <c r="B11033">
        <v>2</v>
      </c>
      <c r="C11033" t="s">
        <v>13937</v>
      </c>
      <c r="D11033">
        <v>4</v>
      </c>
      <c r="E11033" t="s">
        <v>6400</v>
      </c>
      <c r="F11033" t="s">
        <v>6400</v>
      </c>
      <c r="G11033">
        <v>6</v>
      </c>
    </row>
    <row r="11034" spans="1:7">
      <c r="A11034" t="s">
        <v>28069</v>
      </c>
      <c r="B11034">
        <v>6</v>
      </c>
      <c r="C11034" t="s">
        <v>9131</v>
      </c>
      <c r="D11034">
        <v>12</v>
      </c>
      <c r="E11034" t="s">
        <v>6395</v>
      </c>
      <c r="F11034" t="s">
        <v>6395</v>
      </c>
      <c r="G11034">
        <v>13</v>
      </c>
    </row>
    <row r="11035" spans="1:7">
      <c r="A11035" t="s">
        <v>28070</v>
      </c>
      <c r="B11035">
        <v>3</v>
      </c>
      <c r="C11035" t="s">
        <v>28071</v>
      </c>
      <c r="D11035">
        <v>7</v>
      </c>
      <c r="E11035" t="s">
        <v>27</v>
      </c>
      <c r="F11035" t="s">
        <v>27</v>
      </c>
      <c r="G11035">
        <v>7</v>
      </c>
    </row>
    <row r="11036" spans="1:7">
      <c r="A11036" t="s">
        <v>28072</v>
      </c>
      <c r="B11036">
        <v>5</v>
      </c>
      <c r="C11036" t="s">
        <v>28073</v>
      </c>
      <c r="D11036">
        <v>4</v>
      </c>
      <c r="E11036" t="s">
        <v>30</v>
      </c>
      <c r="F11036" t="s">
        <v>30</v>
      </c>
      <c r="G11036">
        <v>3</v>
      </c>
    </row>
    <row r="11037" spans="1:7">
      <c r="A11037" t="s">
        <v>28074</v>
      </c>
      <c r="B11037">
        <v>6</v>
      </c>
      <c r="C11037" t="s">
        <v>16298</v>
      </c>
      <c r="D11037">
        <v>9</v>
      </c>
      <c r="E11037" t="s">
        <v>6363</v>
      </c>
      <c r="F11037" t="s">
        <v>6363</v>
      </c>
      <c r="G11037">
        <v>9</v>
      </c>
    </row>
    <row r="11038" spans="1:7">
      <c r="A11038" t="s">
        <v>28075</v>
      </c>
      <c r="B11038">
        <v>3</v>
      </c>
      <c r="C11038" t="s">
        <v>22843</v>
      </c>
      <c r="D11038">
        <v>7</v>
      </c>
      <c r="E11038" t="s">
        <v>30</v>
      </c>
      <c r="F11038" t="s">
        <v>30</v>
      </c>
      <c r="G11038">
        <v>3</v>
      </c>
    </row>
    <row r="11039" spans="1:7">
      <c r="A11039" t="s">
        <v>28076</v>
      </c>
      <c r="B11039">
        <v>10</v>
      </c>
      <c r="C11039" t="s">
        <v>14302</v>
      </c>
      <c r="D11039">
        <v>11</v>
      </c>
      <c r="E11039" t="s">
        <v>6400</v>
      </c>
      <c r="F11039" t="s">
        <v>6400</v>
      </c>
      <c r="G11039">
        <v>6</v>
      </c>
    </row>
    <row r="11040" spans="1:7">
      <c r="A11040" t="s">
        <v>28077</v>
      </c>
      <c r="B11040">
        <v>2</v>
      </c>
      <c r="C11040" t="s">
        <v>28078</v>
      </c>
      <c r="D11040">
        <v>6</v>
      </c>
      <c r="E11040" t="s">
        <v>6372</v>
      </c>
      <c r="F11040" t="s">
        <v>6372</v>
      </c>
      <c r="G11040">
        <v>6</v>
      </c>
    </row>
    <row r="11041" spans="1:7">
      <c r="A11041" t="s">
        <v>28079</v>
      </c>
      <c r="B11041">
        <v>4</v>
      </c>
      <c r="C11041" t="s">
        <v>28080</v>
      </c>
      <c r="D11041">
        <v>7</v>
      </c>
      <c r="E11041" t="s">
        <v>28</v>
      </c>
      <c r="F11041" t="s">
        <v>28</v>
      </c>
      <c r="G11041">
        <v>6</v>
      </c>
    </row>
    <row r="11042" spans="1:7">
      <c r="A11042" t="s">
        <v>28081</v>
      </c>
      <c r="B11042">
        <v>9</v>
      </c>
      <c r="C11042" t="s">
        <v>28082</v>
      </c>
      <c r="D11042">
        <v>9</v>
      </c>
      <c r="E11042" t="s">
        <v>28</v>
      </c>
      <c r="F11042" t="s">
        <v>28</v>
      </c>
      <c r="G11042">
        <v>6</v>
      </c>
    </row>
    <row r="11043" spans="1:7">
      <c r="A11043" t="s">
        <v>28083</v>
      </c>
      <c r="B11043">
        <v>14</v>
      </c>
      <c r="C11043" t="s">
        <v>28084</v>
      </c>
      <c r="D11043">
        <v>14</v>
      </c>
      <c r="E11043" t="s">
        <v>34</v>
      </c>
      <c r="F11043" t="s">
        <v>34</v>
      </c>
      <c r="G11043">
        <v>13</v>
      </c>
    </row>
    <row r="11044" spans="1:7">
      <c r="A11044" t="s">
        <v>28085</v>
      </c>
      <c r="B11044">
        <v>2</v>
      </c>
      <c r="C11044" t="s">
        <v>28086</v>
      </c>
      <c r="D11044">
        <v>6</v>
      </c>
      <c r="E11044" t="s">
        <v>6372</v>
      </c>
      <c r="F11044" t="s">
        <v>6372</v>
      </c>
      <c r="G11044">
        <v>6</v>
      </c>
    </row>
    <row r="11045" spans="1:7">
      <c r="A11045" t="s">
        <v>28087</v>
      </c>
      <c r="B11045">
        <v>2</v>
      </c>
      <c r="C11045" t="s">
        <v>28088</v>
      </c>
      <c r="D11045">
        <v>5</v>
      </c>
      <c r="E11045" t="s">
        <v>6372</v>
      </c>
      <c r="F11045" t="s">
        <v>6372</v>
      </c>
      <c r="G11045">
        <v>6</v>
      </c>
    </row>
    <row r="11046" spans="1:7">
      <c r="A11046" t="s">
        <v>28089</v>
      </c>
      <c r="B11046">
        <v>6</v>
      </c>
      <c r="C11046" t="s">
        <v>28090</v>
      </c>
      <c r="D11046">
        <v>6</v>
      </c>
      <c r="E11046" t="s">
        <v>27</v>
      </c>
      <c r="F11046" t="s">
        <v>27</v>
      </c>
      <c r="G11046">
        <v>7</v>
      </c>
    </row>
    <row r="11047" spans="1:7">
      <c r="A11047" t="s">
        <v>28091</v>
      </c>
      <c r="B11047">
        <v>10</v>
      </c>
      <c r="C11047" t="s">
        <v>7295</v>
      </c>
      <c r="D11047">
        <v>17</v>
      </c>
      <c r="E11047" t="s">
        <v>6395</v>
      </c>
      <c r="F11047" t="s">
        <v>6395</v>
      </c>
      <c r="G11047">
        <v>13</v>
      </c>
    </row>
    <row r="11048" spans="1:7">
      <c r="A11048" t="s">
        <v>28092</v>
      </c>
      <c r="B11048">
        <v>6</v>
      </c>
      <c r="C11048" t="s">
        <v>28093</v>
      </c>
      <c r="D11048">
        <v>6</v>
      </c>
      <c r="E11048" t="s">
        <v>28</v>
      </c>
      <c r="F11048" t="s">
        <v>28</v>
      </c>
      <c r="G11048">
        <v>6</v>
      </c>
    </row>
    <row r="11049" spans="1:7">
      <c r="A11049" t="s">
        <v>28094</v>
      </c>
      <c r="B11049">
        <v>6</v>
      </c>
      <c r="C11049" t="s">
        <v>28095</v>
      </c>
      <c r="D11049">
        <v>6</v>
      </c>
      <c r="E11049" t="s">
        <v>6372</v>
      </c>
      <c r="F11049" t="s">
        <v>6372</v>
      </c>
      <c r="G11049">
        <v>6</v>
      </c>
    </row>
    <row r="11050" spans="1:7">
      <c r="A11050" t="s">
        <v>28096</v>
      </c>
      <c r="B11050">
        <v>11</v>
      </c>
      <c r="C11050" t="s">
        <v>28097</v>
      </c>
      <c r="D11050">
        <v>11</v>
      </c>
      <c r="E11050" t="s">
        <v>6397</v>
      </c>
      <c r="F11050" t="s">
        <v>6397</v>
      </c>
      <c r="G11050">
        <v>11</v>
      </c>
    </row>
    <row r="11051" spans="1:7">
      <c r="A11051" t="s">
        <v>28098</v>
      </c>
      <c r="B11051">
        <v>6</v>
      </c>
      <c r="C11051" t="s">
        <v>28099</v>
      </c>
      <c r="D11051">
        <v>6</v>
      </c>
      <c r="E11051" t="s">
        <v>6400</v>
      </c>
      <c r="F11051" t="s">
        <v>6400</v>
      </c>
      <c r="G11051">
        <v>6</v>
      </c>
    </row>
    <row r="11052" spans="1:7">
      <c r="A11052" t="s">
        <v>28100</v>
      </c>
      <c r="B11052">
        <v>6</v>
      </c>
      <c r="C11052" t="s">
        <v>28101</v>
      </c>
      <c r="D11052">
        <v>6</v>
      </c>
      <c r="E11052" t="s">
        <v>6400</v>
      </c>
      <c r="F11052" t="s">
        <v>6400</v>
      </c>
      <c r="G11052">
        <v>6</v>
      </c>
    </row>
    <row r="11053" spans="1:7">
      <c r="A11053" t="s">
        <v>28102</v>
      </c>
      <c r="B11053">
        <v>7</v>
      </c>
      <c r="C11053" t="s">
        <v>12364</v>
      </c>
      <c r="D11053">
        <v>13</v>
      </c>
      <c r="E11053" t="s">
        <v>6395</v>
      </c>
      <c r="F11053" t="s">
        <v>6395</v>
      </c>
      <c r="G11053">
        <v>13</v>
      </c>
    </row>
    <row r="11054" spans="1:7">
      <c r="A11054" t="s">
        <v>28103</v>
      </c>
      <c r="B11054">
        <v>6</v>
      </c>
      <c r="C11054" t="s">
        <v>28104</v>
      </c>
      <c r="D11054">
        <v>6</v>
      </c>
      <c r="E11054" t="s">
        <v>28</v>
      </c>
      <c r="F11054" t="s">
        <v>28</v>
      </c>
      <c r="G11054">
        <v>6</v>
      </c>
    </row>
    <row r="11055" spans="1:7">
      <c r="A11055" t="s">
        <v>28105</v>
      </c>
      <c r="B11055">
        <v>4</v>
      </c>
      <c r="C11055" t="s">
        <v>13256</v>
      </c>
      <c r="D11055">
        <v>5</v>
      </c>
      <c r="E11055" t="s">
        <v>6372</v>
      </c>
      <c r="F11055" t="s">
        <v>6372</v>
      </c>
      <c r="G11055">
        <v>6</v>
      </c>
    </row>
    <row r="11056" spans="1:7">
      <c r="A11056" t="s">
        <v>28106</v>
      </c>
      <c r="B11056">
        <v>7</v>
      </c>
      <c r="C11056" t="s">
        <v>9866</v>
      </c>
      <c r="D11056">
        <v>18</v>
      </c>
      <c r="E11056" t="s">
        <v>6395</v>
      </c>
      <c r="F11056" t="s">
        <v>6395</v>
      </c>
      <c r="G11056">
        <v>13</v>
      </c>
    </row>
    <row r="11057" spans="1:7">
      <c r="A11057" t="s">
        <v>28107</v>
      </c>
      <c r="B11057">
        <v>6</v>
      </c>
      <c r="C11057" t="s">
        <v>28108</v>
      </c>
      <c r="D11057">
        <v>6</v>
      </c>
      <c r="E11057" t="s">
        <v>27</v>
      </c>
      <c r="F11057" t="s">
        <v>27</v>
      </c>
      <c r="G11057">
        <v>7</v>
      </c>
    </row>
    <row r="11058" spans="1:7">
      <c r="A11058" t="s">
        <v>28109</v>
      </c>
      <c r="B11058">
        <v>5</v>
      </c>
      <c r="C11058" t="s">
        <v>17281</v>
      </c>
      <c r="D11058">
        <v>6</v>
      </c>
      <c r="E11058" t="s">
        <v>28</v>
      </c>
      <c r="F11058" t="s">
        <v>28</v>
      </c>
      <c r="G11058">
        <v>6</v>
      </c>
    </row>
    <row r="11059" spans="1:7">
      <c r="A11059" t="s">
        <v>28110</v>
      </c>
      <c r="B11059">
        <v>8</v>
      </c>
      <c r="C11059" t="s">
        <v>28111</v>
      </c>
      <c r="D11059">
        <v>8</v>
      </c>
      <c r="E11059" t="s">
        <v>27</v>
      </c>
      <c r="F11059" t="s">
        <v>27</v>
      </c>
      <c r="G11059">
        <v>7</v>
      </c>
    </row>
    <row r="11060" spans="1:7">
      <c r="A11060" t="s">
        <v>28112</v>
      </c>
      <c r="B11060">
        <v>6</v>
      </c>
      <c r="C11060" t="s">
        <v>28113</v>
      </c>
      <c r="D11060">
        <v>6</v>
      </c>
      <c r="E11060" t="s">
        <v>6400</v>
      </c>
      <c r="F11060" t="s">
        <v>6400</v>
      </c>
      <c r="G11060">
        <v>6</v>
      </c>
    </row>
    <row r="11061" spans="1:7">
      <c r="A11061" t="s">
        <v>28114</v>
      </c>
      <c r="B11061">
        <v>8</v>
      </c>
      <c r="C11061" t="s">
        <v>28115</v>
      </c>
      <c r="D11061">
        <v>8</v>
      </c>
      <c r="E11061" t="s">
        <v>6368</v>
      </c>
      <c r="F11061" t="s">
        <v>6368</v>
      </c>
      <c r="G11061">
        <v>6</v>
      </c>
    </row>
    <row r="11062" spans="1:7">
      <c r="A11062" t="s">
        <v>28116</v>
      </c>
      <c r="B11062">
        <v>4</v>
      </c>
      <c r="C11062" t="s">
        <v>28117</v>
      </c>
      <c r="D11062">
        <v>4</v>
      </c>
      <c r="E11062" t="s">
        <v>6368</v>
      </c>
      <c r="F11062" t="s">
        <v>6368</v>
      </c>
      <c r="G11062">
        <v>6</v>
      </c>
    </row>
    <row r="11063" spans="1:7">
      <c r="A11063" t="s">
        <v>28118</v>
      </c>
      <c r="B11063">
        <v>6</v>
      </c>
      <c r="C11063" t="s">
        <v>28119</v>
      </c>
      <c r="D11063">
        <v>6</v>
      </c>
      <c r="E11063" t="s">
        <v>6400</v>
      </c>
      <c r="F11063" t="s">
        <v>6400</v>
      </c>
      <c r="G11063">
        <v>6</v>
      </c>
    </row>
    <row r="11064" spans="1:7">
      <c r="A11064" t="s">
        <v>28120</v>
      </c>
      <c r="B11064">
        <v>2</v>
      </c>
      <c r="C11064" t="s">
        <v>28121</v>
      </c>
      <c r="D11064">
        <v>7</v>
      </c>
      <c r="E11064" t="s">
        <v>34</v>
      </c>
      <c r="F11064" t="s">
        <v>34</v>
      </c>
      <c r="G11064">
        <v>13</v>
      </c>
    </row>
    <row r="11065" spans="1:7">
      <c r="A11065" t="s">
        <v>28122</v>
      </c>
      <c r="B11065">
        <v>8</v>
      </c>
      <c r="C11065" t="s">
        <v>28123</v>
      </c>
      <c r="D11065">
        <v>7</v>
      </c>
      <c r="E11065" t="s">
        <v>6400</v>
      </c>
      <c r="F11065" t="s">
        <v>6400</v>
      </c>
      <c r="G11065">
        <v>6</v>
      </c>
    </row>
    <row r="11066" spans="1:7">
      <c r="A11066" t="s">
        <v>28124</v>
      </c>
      <c r="B11066">
        <v>10</v>
      </c>
      <c r="C11066" t="s">
        <v>28125</v>
      </c>
      <c r="D11066">
        <v>9</v>
      </c>
      <c r="E11066" t="s">
        <v>6363</v>
      </c>
      <c r="F11066" t="s">
        <v>6363</v>
      </c>
      <c r="G11066">
        <v>9</v>
      </c>
    </row>
    <row r="11067" spans="1:7">
      <c r="A11067" t="s">
        <v>28126</v>
      </c>
      <c r="B11067">
        <v>3</v>
      </c>
      <c r="C11067" t="s">
        <v>17813</v>
      </c>
      <c r="D11067">
        <v>4</v>
      </c>
      <c r="E11067" t="s">
        <v>6372</v>
      </c>
      <c r="F11067" t="s">
        <v>6372</v>
      </c>
      <c r="G11067">
        <v>6</v>
      </c>
    </row>
    <row r="11068" spans="1:7">
      <c r="A11068" t="s">
        <v>28127</v>
      </c>
      <c r="B11068">
        <v>5</v>
      </c>
      <c r="C11068" t="s">
        <v>28128</v>
      </c>
      <c r="D11068">
        <v>5</v>
      </c>
      <c r="E11068" t="s">
        <v>27</v>
      </c>
      <c r="F11068" t="s">
        <v>27</v>
      </c>
      <c r="G11068">
        <v>7</v>
      </c>
    </row>
    <row r="11069" spans="1:7">
      <c r="A11069" t="s">
        <v>28129</v>
      </c>
      <c r="B11069">
        <v>4</v>
      </c>
      <c r="C11069" t="s">
        <v>20304</v>
      </c>
      <c r="D11069">
        <v>9</v>
      </c>
      <c r="E11069" t="s">
        <v>6363</v>
      </c>
      <c r="F11069" t="s">
        <v>6363</v>
      </c>
      <c r="G11069">
        <v>9</v>
      </c>
    </row>
    <row r="11070" spans="1:7">
      <c r="A11070" t="s">
        <v>28130</v>
      </c>
      <c r="B11070">
        <v>5</v>
      </c>
      <c r="C11070" t="s">
        <v>22657</v>
      </c>
      <c r="D11070">
        <v>6</v>
      </c>
      <c r="E11070" t="s">
        <v>27</v>
      </c>
      <c r="F11070" t="s">
        <v>27</v>
      </c>
      <c r="G11070">
        <v>7</v>
      </c>
    </row>
    <row r="11071" spans="1:7">
      <c r="A11071" t="s">
        <v>28131</v>
      </c>
      <c r="B11071">
        <v>6</v>
      </c>
      <c r="C11071" t="s">
        <v>28132</v>
      </c>
      <c r="D11071">
        <v>6</v>
      </c>
      <c r="E11071" t="s">
        <v>28</v>
      </c>
      <c r="F11071" t="s">
        <v>28</v>
      </c>
      <c r="G11071">
        <v>6</v>
      </c>
    </row>
    <row r="11072" spans="1:7">
      <c r="A11072" t="s">
        <v>28133</v>
      </c>
      <c r="B11072">
        <v>7</v>
      </c>
      <c r="C11072" t="s">
        <v>28134</v>
      </c>
      <c r="D11072">
        <v>7</v>
      </c>
      <c r="E11072" t="s">
        <v>6372</v>
      </c>
      <c r="F11072" t="s">
        <v>6372</v>
      </c>
      <c r="G11072">
        <v>6</v>
      </c>
    </row>
    <row r="11073" spans="1:7">
      <c r="A11073" t="s">
        <v>28135</v>
      </c>
      <c r="B11073">
        <v>8</v>
      </c>
      <c r="C11073" t="s">
        <v>28136</v>
      </c>
      <c r="D11073">
        <v>8</v>
      </c>
      <c r="E11073" t="s">
        <v>6372</v>
      </c>
      <c r="F11073" t="s">
        <v>6372</v>
      </c>
      <c r="G11073">
        <v>6</v>
      </c>
    </row>
    <row r="11074" spans="1:7">
      <c r="A11074" t="s">
        <v>28137</v>
      </c>
      <c r="B11074">
        <v>4</v>
      </c>
      <c r="C11074" t="s">
        <v>28138</v>
      </c>
      <c r="D11074">
        <v>7</v>
      </c>
      <c r="E11074" t="s">
        <v>6400</v>
      </c>
      <c r="F11074" t="s">
        <v>6400</v>
      </c>
      <c r="G11074">
        <v>6</v>
      </c>
    </row>
    <row r="11075" spans="1:7">
      <c r="A11075" t="s">
        <v>28139</v>
      </c>
      <c r="B11075">
        <v>6</v>
      </c>
      <c r="C11075" t="s">
        <v>28140</v>
      </c>
      <c r="D11075">
        <v>6</v>
      </c>
      <c r="E11075" t="s">
        <v>6400</v>
      </c>
      <c r="F11075" t="s">
        <v>6400</v>
      </c>
      <c r="G11075">
        <v>6</v>
      </c>
    </row>
    <row r="11076" spans="1:7">
      <c r="A11076" t="s">
        <v>28141</v>
      </c>
      <c r="B11076">
        <v>13</v>
      </c>
      <c r="C11076" t="s">
        <v>28142</v>
      </c>
      <c r="D11076">
        <v>13</v>
      </c>
      <c r="E11076" t="s">
        <v>6395</v>
      </c>
      <c r="F11076" t="s">
        <v>6395</v>
      </c>
      <c r="G11076">
        <v>13</v>
      </c>
    </row>
    <row r="11077" spans="1:7">
      <c r="A11077" t="s">
        <v>28143</v>
      </c>
      <c r="B11077">
        <v>6</v>
      </c>
      <c r="C11077" t="s">
        <v>28144</v>
      </c>
      <c r="D11077">
        <v>6</v>
      </c>
      <c r="E11077" t="s">
        <v>6372</v>
      </c>
      <c r="F11077" t="s">
        <v>6372</v>
      </c>
      <c r="G11077">
        <v>6</v>
      </c>
    </row>
    <row r="11078" spans="1:7">
      <c r="A11078" t="s">
        <v>28145</v>
      </c>
      <c r="B11078">
        <v>8</v>
      </c>
      <c r="C11078" t="s">
        <v>28146</v>
      </c>
      <c r="D11078">
        <v>8</v>
      </c>
      <c r="E11078" t="s">
        <v>27</v>
      </c>
      <c r="F11078" t="s">
        <v>27</v>
      </c>
      <c r="G11078">
        <v>7</v>
      </c>
    </row>
    <row r="11079" spans="1:7">
      <c r="A11079" t="s">
        <v>28147</v>
      </c>
      <c r="B11079">
        <v>7</v>
      </c>
      <c r="C11079" t="s">
        <v>28148</v>
      </c>
      <c r="D11079">
        <v>7</v>
      </c>
      <c r="E11079" t="s">
        <v>6400</v>
      </c>
      <c r="F11079" t="s">
        <v>6400</v>
      </c>
      <c r="G11079">
        <v>6</v>
      </c>
    </row>
    <row r="11080" spans="1:7">
      <c r="A11080" t="s">
        <v>28149</v>
      </c>
      <c r="B11080">
        <v>6</v>
      </c>
      <c r="C11080" t="s">
        <v>28150</v>
      </c>
      <c r="D11080">
        <v>5</v>
      </c>
      <c r="E11080" t="s">
        <v>6372</v>
      </c>
      <c r="F11080" t="s">
        <v>6372</v>
      </c>
      <c r="G11080">
        <v>6</v>
      </c>
    </row>
    <row r="11081" spans="1:7">
      <c r="A11081" t="s">
        <v>28151</v>
      </c>
      <c r="B11081">
        <v>7</v>
      </c>
      <c r="C11081" t="s">
        <v>28152</v>
      </c>
      <c r="D11081">
        <v>7</v>
      </c>
      <c r="E11081" t="s">
        <v>27</v>
      </c>
      <c r="F11081" t="s">
        <v>27</v>
      </c>
      <c r="G11081">
        <v>7</v>
      </c>
    </row>
    <row r="11082" spans="1:7">
      <c r="A11082" t="s">
        <v>28153</v>
      </c>
      <c r="B11082">
        <v>7</v>
      </c>
      <c r="C11082" t="s">
        <v>28154</v>
      </c>
      <c r="D11082">
        <v>7</v>
      </c>
      <c r="E11082" t="s">
        <v>6372</v>
      </c>
      <c r="F11082" t="s">
        <v>6372</v>
      </c>
      <c r="G11082">
        <v>6</v>
      </c>
    </row>
    <row r="11083" spans="1:7">
      <c r="A11083" t="s">
        <v>28155</v>
      </c>
      <c r="B11083">
        <v>8</v>
      </c>
      <c r="C11083" t="s">
        <v>28156</v>
      </c>
      <c r="D11083">
        <v>15</v>
      </c>
      <c r="E11083" t="s">
        <v>6395</v>
      </c>
      <c r="F11083" t="s">
        <v>6395</v>
      </c>
      <c r="G11083">
        <v>13</v>
      </c>
    </row>
    <row r="11084" spans="1:7">
      <c r="A11084" t="s">
        <v>28157</v>
      </c>
      <c r="B11084">
        <v>7</v>
      </c>
      <c r="C11084" t="s">
        <v>28158</v>
      </c>
      <c r="D11084">
        <v>7</v>
      </c>
      <c r="E11084" t="s">
        <v>27</v>
      </c>
      <c r="F11084" t="s">
        <v>27</v>
      </c>
      <c r="G11084">
        <v>7</v>
      </c>
    </row>
    <row r="11085" spans="1:7">
      <c r="A11085" t="s">
        <v>28159</v>
      </c>
      <c r="B11085">
        <v>3</v>
      </c>
      <c r="C11085" t="s">
        <v>28160</v>
      </c>
      <c r="D11085">
        <v>8</v>
      </c>
      <c r="E11085" t="s">
        <v>6372</v>
      </c>
      <c r="F11085" t="s">
        <v>6372</v>
      </c>
      <c r="G11085">
        <v>6</v>
      </c>
    </row>
    <row r="11086" spans="1:7">
      <c r="A11086" t="s">
        <v>28161</v>
      </c>
      <c r="B11086">
        <v>6</v>
      </c>
      <c r="C11086" t="s">
        <v>28162</v>
      </c>
      <c r="D11086">
        <v>6</v>
      </c>
      <c r="E11086" t="s">
        <v>28</v>
      </c>
      <c r="F11086" t="s">
        <v>28</v>
      </c>
      <c r="G11086">
        <v>6</v>
      </c>
    </row>
    <row r="11087" spans="1:7">
      <c r="A11087" t="s">
        <v>28163</v>
      </c>
      <c r="B11087">
        <v>5</v>
      </c>
      <c r="C11087" t="s">
        <v>28164</v>
      </c>
      <c r="D11087">
        <v>5</v>
      </c>
      <c r="E11087" t="s">
        <v>6400</v>
      </c>
      <c r="F11087" t="s">
        <v>6400</v>
      </c>
      <c r="G11087">
        <v>6</v>
      </c>
    </row>
    <row r="11088" spans="1:7">
      <c r="A11088" t="s">
        <v>28165</v>
      </c>
      <c r="B11088">
        <v>6</v>
      </c>
      <c r="C11088" t="s">
        <v>28166</v>
      </c>
      <c r="D11088">
        <v>6</v>
      </c>
      <c r="E11088" t="s">
        <v>6400</v>
      </c>
      <c r="F11088" t="s">
        <v>6400</v>
      </c>
      <c r="G11088">
        <v>6</v>
      </c>
    </row>
    <row r="11089" spans="1:7">
      <c r="A11089" t="s">
        <v>28167</v>
      </c>
      <c r="B11089">
        <v>8</v>
      </c>
      <c r="C11089" t="s">
        <v>28168</v>
      </c>
      <c r="D11089">
        <v>5</v>
      </c>
      <c r="E11089" t="s">
        <v>6372</v>
      </c>
      <c r="F11089" t="s">
        <v>6372</v>
      </c>
      <c r="G11089">
        <v>6</v>
      </c>
    </row>
    <row r="11090" spans="1:7">
      <c r="A11090" t="s">
        <v>28169</v>
      </c>
      <c r="B11090">
        <v>8</v>
      </c>
      <c r="C11090" t="s">
        <v>10010</v>
      </c>
      <c r="D11090">
        <v>7</v>
      </c>
      <c r="E11090" t="s">
        <v>6372</v>
      </c>
      <c r="F11090" t="s">
        <v>6372</v>
      </c>
      <c r="G11090">
        <v>6</v>
      </c>
    </row>
    <row r="11091" spans="1:7">
      <c r="A11091" t="s">
        <v>28170</v>
      </c>
      <c r="B11091">
        <v>5</v>
      </c>
      <c r="C11091" t="s">
        <v>28171</v>
      </c>
      <c r="D11091">
        <v>5</v>
      </c>
      <c r="E11091" t="s">
        <v>27</v>
      </c>
      <c r="F11091" t="s">
        <v>27</v>
      </c>
      <c r="G11091">
        <v>7</v>
      </c>
    </row>
    <row r="11092" spans="1:7">
      <c r="A11092" t="s">
        <v>28172</v>
      </c>
      <c r="B11092">
        <v>3</v>
      </c>
      <c r="C11092" t="s">
        <v>28173</v>
      </c>
      <c r="D11092">
        <v>5</v>
      </c>
      <c r="E11092" t="s">
        <v>6372</v>
      </c>
      <c r="F11092" t="s">
        <v>6372</v>
      </c>
      <c r="G11092">
        <v>6</v>
      </c>
    </row>
    <row r="11093" spans="1:7">
      <c r="A11093" t="s">
        <v>28174</v>
      </c>
      <c r="B11093">
        <v>7</v>
      </c>
      <c r="C11093" t="s">
        <v>28175</v>
      </c>
      <c r="D11093">
        <v>8</v>
      </c>
      <c r="E11093" t="s">
        <v>6395</v>
      </c>
      <c r="F11093" t="s">
        <v>6395</v>
      </c>
      <c r="G11093">
        <v>13</v>
      </c>
    </row>
    <row r="11094" spans="1:7">
      <c r="A11094" t="s">
        <v>28176</v>
      </c>
      <c r="B11094">
        <v>5</v>
      </c>
      <c r="C11094" t="s">
        <v>28177</v>
      </c>
      <c r="D11094">
        <v>4</v>
      </c>
      <c r="E11094" t="s">
        <v>6372</v>
      </c>
      <c r="F11094" t="s">
        <v>6372</v>
      </c>
      <c r="G11094">
        <v>6</v>
      </c>
    </row>
    <row r="11095" spans="1:7">
      <c r="A11095" t="s">
        <v>28178</v>
      </c>
      <c r="B11095">
        <v>11</v>
      </c>
      <c r="C11095" t="s">
        <v>28179</v>
      </c>
      <c r="D11095">
        <v>11</v>
      </c>
      <c r="E11095" t="s">
        <v>6397</v>
      </c>
      <c r="F11095" t="s">
        <v>6397</v>
      </c>
      <c r="G11095">
        <v>11</v>
      </c>
    </row>
    <row r="11096" spans="1:7">
      <c r="A11096" t="s">
        <v>28180</v>
      </c>
      <c r="B11096">
        <v>4</v>
      </c>
      <c r="C11096" t="s">
        <v>11947</v>
      </c>
      <c r="D11096">
        <v>9</v>
      </c>
      <c r="E11096" t="s">
        <v>6395</v>
      </c>
      <c r="F11096" t="s">
        <v>6395</v>
      </c>
      <c r="G11096">
        <v>13</v>
      </c>
    </row>
    <row r="11097" spans="1:7">
      <c r="A11097" t="s">
        <v>28181</v>
      </c>
      <c r="B11097">
        <v>5</v>
      </c>
      <c r="C11097" t="s">
        <v>16735</v>
      </c>
      <c r="D11097">
        <v>5</v>
      </c>
      <c r="E11097" t="s">
        <v>6372</v>
      </c>
      <c r="F11097" t="s">
        <v>6372</v>
      </c>
      <c r="G11097">
        <v>6</v>
      </c>
    </row>
    <row r="11098" spans="1:7">
      <c r="A11098" t="s">
        <v>28182</v>
      </c>
      <c r="B11098">
        <v>4</v>
      </c>
      <c r="C11098" t="s">
        <v>28183</v>
      </c>
      <c r="D11098">
        <v>4</v>
      </c>
      <c r="E11098" t="s">
        <v>6372</v>
      </c>
      <c r="F11098" t="s">
        <v>6372</v>
      </c>
      <c r="G11098">
        <v>6</v>
      </c>
    </row>
    <row r="11099" spans="1:7">
      <c r="A11099" t="s">
        <v>28184</v>
      </c>
      <c r="B11099">
        <v>6</v>
      </c>
      <c r="C11099" t="s">
        <v>28185</v>
      </c>
      <c r="D11099">
        <v>6</v>
      </c>
      <c r="E11099" t="s">
        <v>28</v>
      </c>
      <c r="F11099" t="s">
        <v>28</v>
      </c>
      <c r="G11099">
        <v>6</v>
      </c>
    </row>
    <row r="11100" spans="1:7">
      <c r="A11100" t="s">
        <v>28186</v>
      </c>
      <c r="B11100">
        <v>25</v>
      </c>
      <c r="C11100" t="s">
        <v>28187</v>
      </c>
      <c r="D11100">
        <v>24</v>
      </c>
      <c r="E11100" t="s">
        <v>6374</v>
      </c>
      <c r="F11100" t="s">
        <v>6374</v>
      </c>
      <c r="G11100">
        <v>29</v>
      </c>
    </row>
    <row r="11101" spans="1:7">
      <c r="A11101" t="s">
        <v>28188</v>
      </c>
      <c r="B11101">
        <v>6</v>
      </c>
      <c r="C11101" t="s">
        <v>28189</v>
      </c>
      <c r="D11101">
        <v>6</v>
      </c>
      <c r="E11101" t="s">
        <v>27</v>
      </c>
      <c r="F11101" t="s">
        <v>27</v>
      </c>
      <c r="G11101">
        <v>7</v>
      </c>
    </row>
    <row r="11102" spans="1:7">
      <c r="A11102" t="s">
        <v>28190</v>
      </c>
      <c r="B11102">
        <v>7</v>
      </c>
      <c r="C11102" t="s">
        <v>28191</v>
      </c>
      <c r="D11102">
        <v>7</v>
      </c>
      <c r="E11102" t="s">
        <v>6368</v>
      </c>
      <c r="F11102" t="s">
        <v>6368</v>
      </c>
      <c r="G11102">
        <v>6</v>
      </c>
    </row>
    <row r="11103" spans="1:7">
      <c r="A11103" t="s">
        <v>28192</v>
      </c>
      <c r="B11103">
        <v>3</v>
      </c>
      <c r="C11103" t="s">
        <v>28193</v>
      </c>
      <c r="D11103">
        <v>6</v>
      </c>
      <c r="E11103" t="s">
        <v>6368</v>
      </c>
      <c r="F11103" t="s">
        <v>6368</v>
      </c>
      <c r="G11103">
        <v>6</v>
      </c>
    </row>
    <row r="11104" spans="1:7">
      <c r="A11104" t="s">
        <v>28194</v>
      </c>
      <c r="B11104">
        <v>8</v>
      </c>
      <c r="C11104" t="s">
        <v>28195</v>
      </c>
      <c r="D11104">
        <v>8</v>
      </c>
      <c r="E11104" t="s">
        <v>27</v>
      </c>
      <c r="F11104" t="s">
        <v>27</v>
      </c>
      <c r="G11104">
        <v>7</v>
      </c>
    </row>
    <row r="11105" spans="1:7">
      <c r="A11105" t="s">
        <v>28196</v>
      </c>
      <c r="B11105">
        <v>7</v>
      </c>
      <c r="C11105" t="s">
        <v>28197</v>
      </c>
      <c r="D11105">
        <v>7</v>
      </c>
      <c r="E11105" t="s">
        <v>6372</v>
      </c>
      <c r="F11105" t="s">
        <v>6372</v>
      </c>
      <c r="G11105">
        <v>6</v>
      </c>
    </row>
    <row r="11106" spans="1:7">
      <c r="A11106" t="s">
        <v>28198</v>
      </c>
      <c r="B11106">
        <v>4</v>
      </c>
      <c r="C11106" t="s">
        <v>16856</v>
      </c>
      <c r="D11106">
        <v>8</v>
      </c>
      <c r="E11106" t="s">
        <v>6372</v>
      </c>
      <c r="F11106" t="s">
        <v>6372</v>
      </c>
      <c r="G11106">
        <v>6</v>
      </c>
    </row>
    <row r="11107" spans="1:7">
      <c r="A11107" t="s">
        <v>28199</v>
      </c>
      <c r="B11107">
        <v>7</v>
      </c>
      <c r="C11107" t="s">
        <v>28200</v>
      </c>
      <c r="D11107">
        <v>6</v>
      </c>
      <c r="E11107" t="s">
        <v>6372</v>
      </c>
      <c r="F11107" t="s">
        <v>6372</v>
      </c>
      <c r="G11107">
        <v>6</v>
      </c>
    </row>
    <row r="11108" spans="1:7">
      <c r="A11108" t="s">
        <v>28201</v>
      </c>
      <c r="B11108">
        <v>14</v>
      </c>
      <c r="C11108" t="s">
        <v>28202</v>
      </c>
      <c r="D11108">
        <v>14</v>
      </c>
      <c r="E11108" t="s">
        <v>6395</v>
      </c>
      <c r="F11108" t="s">
        <v>6395</v>
      </c>
      <c r="G11108">
        <v>13</v>
      </c>
    </row>
    <row r="11109" spans="1:7">
      <c r="A11109" t="s">
        <v>28203</v>
      </c>
      <c r="B11109">
        <v>7</v>
      </c>
      <c r="C11109" t="s">
        <v>28204</v>
      </c>
      <c r="D11109">
        <v>7</v>
      </c>
      <c r="E11109" t="s">
        <v>6372</v>
      </c>
      <c r="F11109" t="s">
        <v>6372</v>
      </c>
      <c r="G11109">
        <v>6</v>
      </c>
    </row>
    <row r="11110" spans="1:7">
      <c r="A11110" t="s">
        <v>28205</v>
      </c>
      <c r="B11110">
        <v>7</v>
      </c>
      <c r="C11110" t="s">
        <v>28206</v>
      </c>
      <c r="D11110">
        <v>7</v>
      </c>
      <c r="E11110" t="s">
        <v>27</v>
      </c>
      <c r="F11110" t="s">
        <v>27</v>
      </c>
      <c r="G11110">
        <v>7</v>
      </c>
    </row>
    <row r="11111" spans="1:7">
      <c r="A11111" t="s">
        <v>28207</v>
      </c>
      <c r="B11111">
        <v>5</v>
      </c>
      <c r="C11111" t="s">
        <v>28208</v>
      </c>
      <c r="D11111">
        <v>11</v>
      </c>
      <c r="E11111" t="s">
        <v>6397</v>
      </c>
      <c r="F11111" t="s">
        <v>6397</v>
      </c>
      <c r="G11111">
        <v>11</v>
      </c>
    </row>
    <row r="11112" spans="1:7">
      <c r="A11112" t="s">
        <v>28209</v>
      </c>
      <c r="B11112">
        <v>3</v>
      </c>
      <c r="C11112" t="s">
        <v>9928</v>
      </c>
      <c r="D11112">
        <v>7</v>
      </c>
      <c r="E11112" t="s">
        <v>6372</v>
      </c>
      <c r="F11112" t="s">
        <v>6372</v>
      </c>
      <c r="G11112">
        <v>6</v>
      </c>
    </row>
    <row r="11113" spans="1:7">
      <c r="A11113" t="s">
        <v>28210</v>
      </c>
      <c r="B11113">
        <v>7</v>
      </c>
      <c r="C11113" t="s">
        <v>28211</v>
      </c>
      <c r="D11113">
        <v>7</v>
      </c>
      <c r="E11113" t="s">
        <v>27</v>
      </c>
      <c r="F11113" t="s">
        <v>27</v>
      </c>
      <c r="G11113">
        <v>7</v>
      </c>
    </row>
    <row r="11114" spans="1:7">
      <c r="A11114" t="s">
        <v>28212</v>
      </c>
      <c r="B11114">
        <v>6</v>
      </c>
      <c r="C11114" t="s">
        <v>28213</v>
      </c>
      <c r="D11114">
        <v>6</v>
      </c>
      <c r="E11114" t="s">
        <v>28</v>
      </c>
      <c r="F11114" t="s">
        <v>28</v>
      </c>
      <c r="G11114">
        <v>6</v>
      </c>
    </row>
    <row r="11115" spans="1:7">
      <c r="A11115" t="s">
        <v>28214</v>
      </c>
      <c r="B11115">
        <v>6</v>
      </c>
      <c r="C11115" t="s">
        <v>28215</v>
      </c>
      <c r="D11115">
        <v>6</v>
      </c>
      <c r="E11115" t="s">
        <v>6372</v>
      </c>
      <c r="F11115" t="s">
        <v>6372</v>
      </c>
      <c r="G11115">
        <v>6</v>
      </c>
    </row>
    <row r="11116" spans="1:7">
      <c r="A11116" t="s">
        <v>28216</v>
      </c>
      <c r="B11116">
        <v>7</v>
      </c>
      <c r="C11116" t="s">
        <v>28217</v>
      </c>
      <c r="D11116">
        <v>6</v>
      </c>
      <c r="E11116" t="s">
        <v>6368</v>
      </c>
      <c r="F11116" t="s">
        <v>6368</v>
      </c>
      <c r="G11116">
        <v>6</v>
      </c>
    </row>
    <row r="11117" spans="1:7">
      <c r="A11117" t="s">
        <v>28218</v>
      </c>
      <c r="B11117">
        <v>11</v>
      </c>
      <c r="C11117" t="s">
        <v>28219</v>
      </c>
      <c r="D11117">
        <v>11</v>
      </c>
      <c r="E11117" t="s">
        <v>6397</v>
      </c>
      <c r="F11117" t="s">
        <v>6397</v>
      </c>
      <c r="G11117">
        <v>11</v>
      </c>
    </row>
    <row r="11118" spans="1:7">
      <c r="A11118" t="s">
        <v>28220</v>
      </c>
      <c r="B11118">
        <v>13</v>
      </c>
      <c r="C11118" t="s">
        <v>28221</v>
      </c>
      <c r="D11118">
        <v>13</v>
      </c>
      <c r="E11118" t="s">
        <v>6395</v>
      </c>
      <c r="F11118" t="s">
        <v>6395</v>
      </c>
      <c r="G11118">
        <v>13</v>
      </c>
    </row>
    <row r="11119" spans="1:7">
      <c r="A11119" t="s">
        <v>28222</v>
      </c>
      <c r="B11119">
        <v>7</v>
      </c>
      <c r="C11119" t="s">
        <v>28223</v>
      </c>
      <c r="D11119">
        <v>7</v>
      </c>
      <c r="E11119" t="s">
        <v>27</v>
      </c>
      <c r="F11119" t="s">
        <v>27</v>
      </c>
      <c r="G11119">
        <v>7</v>
      </c>
    </row>
    <row r="11120" spans="1:7">
      <c r="A11120" t="s">
        <v>28224</v>
      </c>
      <c r="B11120">
        <v>5</v>
      </c>
      <c r="C11120" t="s">
        <v>20195</v>
      </c>
      <c r="D11120">
        <v>7</v>
      </c>
      <c r="E11120" t="s">
        <v>27</v>
      </c>
      <c r="F11120" t="s">
        <v>27</v>
      </c>
      <c r="G11120">
        <v>7</v>
      </c>
    </row>
    <row r="11121" spans="1:7">
      <c r="A11121" t="s">
        <v>28225</v>
      </c>
      <c r="B11121">
        <v>5</v>
      </c>
      <c r="C11121" t="s">
        <v>28226</v>
      </c>
      <c r="D11121">
        <v>5</v>
      </c>
      <c r="E11121" t="s">
        <v>6402</v>
      </c>
      <c r="F11121" t="s">
        <v>6402</v>
      </c>
      <c r="G11121">
        <v>4</v>
      </c>
    </row>
    <row r="11122" spans="1:7">
      <c r="A11122" t="s">
        <v>28227</v>
      </c>
      <c r="B11122">
        <v>3</v>
      </c>
      <c r="C11122" t="s">
        <v>7181</v>
      </c>
      <c r="D11122">
        <v>6</v>
      </c>
      <c r="E11122" t="s">
        <v>6372</v>
      </c>
      <c r="F11122" t="s">
        <v>6372</v>
      </c>
      <c r="G11122">
        <v>6</v>
      </c>
    </row>
    <row r="11123" spans="1:7">
      <c r="A11123" t="s">
        <v>28228</v>
      </c>
      <c r="B11123">
        <v>6</v>
      </c>
      <c r="C11123" t="s">
        <v>28229</v>
      </c>
      <c r="D11123">
        <v>6</v>
      </c>
      <c r="E11123" t="s">
        <v>27</v>
      </c>
      <c r="F11123" t="s">
        <v>27</v>
      </c>
      <c r="G11123">
        <v>7</v>
      </c>
    </row>
    <row r="11124" spans="1:7">
      <c r="A11124" t="s">
        <v>28230</v>
      </c>
      <c r="B11124">
        <v>3</v>
      </c>
      <c r="C11124" t="s">
        <v>28231</v>
      </c>
      <c r="D11124">
        <v>5</v>
      </c>
      <c r="E11124" t="s">
        <v>6372</v>
      </c>
      <c r="F11124" t="s">
        <v>6372</v>
      </c>
      <c r="G11124">
        <v>6</v>
      </c>
    </row>
    <row r="11125" spans="1:7">
      <c r="A11125" t="s">
        <v>28232</v>
      </c>
      <c r="B11125">
        <v>5</v>
      </c>
      <c r="C11125" t="s">
        <v>9434</v>
      </c>
      <c r="D11125">
        <v>6</v>
      </c>
      <c r="E11125" t="s">
        <v>6372</v>
      </c>
      <c r="F11125" t="s">
        <v>6372</v>
      </c>
      <c r="G11125">
        <v>6</v>
      </c>
    </row>
    <row r="11126" spans="1:7">
      <c r="A11126" t="s">
        <v>28233</v>
      </c>
      <c r="B11126">
        <v>7</v>
      </c>
      <c r="C11126" t="s">
        <v>28234</v>
      </c>
      <c r="D11126">
        <v>7</v>
      </c>
      <c r="E11126" t="s">
        <v>6368</v>
      </c>
      <c r="F11126" t="s">
        <v>6368</v>
      </c>
      <c r="G11126">
        <v>6</v>
      </c>
    </row>
    <row r="11127" spans="1:7">
      <c r="A11127" t="s">
        <v>28235</v>
      </c>
      <c r="B11127">
        <v>7</v>
      </c>
      <c r="C11127" t="s">
        <v>28236</v>
      </c>
      <c r="D11127">
        <v>7</v>
      </c>
      <c r="E11127" t="s">
        <v>27</v>
      </c>
      <c r="F11127" t="s">
        <v>27</v>
      </c>
      <c r="G11127">
        <v>7</v>
      </c>
    </row>
    <row r="11128" spans="1:7">
      <c r="A11128" t="s">
        <v>28237</v>
      </c>
      <c r="B11128">
        <v>7</v>
      </c>
      <c r="C11128" t="s">
        <v>28238</v>
      </c>
      <c r="D11128">
        <v>6.5</v>
      </c>
      <c r="E11128" t="s">
        <v>6400</v>
      </c>
      <c r="F11128" t="s">
        <v>6400</v>
      </c>
      <c r="G11128">
        <v>6</v>
      </c>
    </row>
    <row r="11129" spans="1:7">
      <c r="A11129" t="s">
        <v>28239</v>
      </c>
      <c r="B11129">
        <v>6</v>
      </c>
      <c r="C11129" t="s">
        <v>28240</v>
      </c>
      <c r="D11129">
        <v>11</v>
      </c>
      <c r="E11129" t="s">
        <v>6397</v>
      </c>
      <c r="F11129" t="s">
        <v>6397</v>
      </c>
      <c r="G11129">
        <v>11</v>
      </c>
    </row>
    <row r="11130" spans="1:7">
      <c r="A11130" t="s">
        <v>28241</v>
      </c>
      <c r="B11130">
        <v>5</v>
      </c>
      <c r="C11130" t="s">
        <v>28242</v>
      </c>
      <c r="D11130">
        <v>5</v>
      </c>
      <c r="E11130" t="s">
        <v>27</v>
      </c>
      <c r="F11130" t="s">
        <v>27</v>
      </c>
      <c r="G11130">
        <v>7</v>
      </c>
    </row>
    <row r="11131" spans="1:7">
      <c r="A11131" t="s">
        <v>28243</v>
      </c>
      <c r="B11131">
        <v>7.5</v>
      </c>
      <c r="C11131" t="s">
        <v>28244</v>
      </c>
      <c r="D11131">
        <v>7.5</v>
      </c>
      <c r="E11131" t="s">
        <v>27</v>
      </c>
      <c r="F11131" t="s">
        <v>27</v>
      </c>
      <c r="G11131">
        <v>7</v>
      </c>
    </row>
    <row r="11132" spans="1:7">
      <c r="A11132" t="s">
        <v>28245</v>
      </c>
      <c r="B11132">
        <v>5</v>
      </c>
      <c r="C11132" t="s">
        <v>28246</v>
      </c>
      <c r="D11132">
        <v>5</v>
      </c>
      <c r="E11132" t="s">
        <v>28</v>
      </c>
      <c r="F11132" t="s">
        <v>28</v>
      </c>
      <c r="G11132">
        <v>6</v>
      </c>
    </row>
    <row r="11133" spans="1:7">
      <c r="A11133" t="s">
        <v>28247</v>
      </c>
      <c r="B11133">
        <v>5</v>
      </c>
      <c r="C11133" t="s">
        <v>28248</v>
      </c>
      <c r="D11133">
        <v>5</v>
      </c>
      <c r="E11133" t="s">
        <v>6400</v>
      </c>
      <c r="F11133" t="s">
        <v>6400</v>
      </c>
      <c r="G11133">
        <v>6</v>
      </c>
    </row>
    <row r="11134" spans="1:7">
      <c r="A11134" t="s">
        <v>28249</v>
      </c>
      <c r="B11134">
        <v>5</v>
      </c>
      <c r="C11134" t="s">
        <v>28250</v>
      </c>
      <c r="D11134">
        <v>5</v>
      </c>
      <c r="E11134" t="s">
        <v>27</v>
      </c>
      <c r="F11134" t="s">
        <v>27</v>
      </c>
      <c r="G11134">
        <v>7</v>
      </c>
    </row>
    <row r="11135" spans="1:7">
      <c r="A11135" t="s">
        <v>28251</v>
      </c>
      <c r="B11135">
        <v>6</v>
      </c>
      <c r="C11135" t="s">
        <v>28252</v>
      </c>
      <c r="D11135">
        <v>6</v>
      </c>
      <c r="E11135" t="s">
        <v>6372</v>
      </c>
      <c r="F11135" t="s">
        <v>6372</v>
      </c>
      <c r="G11135">
        <v>6</v>
      </c>
    </row>
    <row r="11136" spans="1:7">
      <c r="A11136" t="s">
        <v>28253</v>
      </c>
      <c r="B11136">
        <v>6</v>
      </c>
      <c r="C11136" t="s">
        <v>28254</v>
      </c>
      <c r="D11136">
        <v>6</v>
      </c>
      <c r="E11136" t="s">
        <v>28</v>
      </c>
      <c r="F11136" t="s">
        <v>28</v>
      </c>
      <c r="G11136">
        <v>6</v>
      </c>
    </row>
    <row r="11137" spans="1:7">
      <c r="A11137" t="s">
        <v>28255</v>
      </c>
      <c r="B11137">
        <v>7</v>
      </c>
      <c r="C11137" t="s">
        <v>28256</v>
      </c>
      <c r="D11137">
        <v>7</v>
      </c>
      <c r="E11137" t="s">
        <v>6402</v>
      </c>
      <c r="F11137" t="s">
        <v>6402</v>
      </c>
      <c r="G11137">
        <v>4</v>
      </c>
    </row>
    <row r="11138" spans="1:7">
      <c r="A11138" t="s">
        <v>28257</v>
      </c>
      <c r="B11138">
        <v>6</v>
      </c>
      <c r="C11138" t="s">
        <v>28258</v>
      </c>
      <c r="D11138">
        <v>6</v>
      </c>
      <c r="E11138" t="s">
        <v>6402</v>
      </c>
      <c r="F11138" t="s">
        <v>6402</v>
      </c>
      <c r="G11138">
        <v>4</v>
      </c>
    </row>
    <row r="11139" spans="1:7">
      <c r="A11139" t="s">
        <v>28259</v>
      </c>
      <c r="B11139">
        <v>6</v>
      </c>
      <c r="C11139" t="s">
        <v>28260</v>
      </c>
      <c r="D11139">
        <v>6</v>
      </c>
      <c r="E11139" t="s">
        <v>27</v>
      </c>
      <c r="F11139" t="s">
        <v>27</v>
      </c>
      <c r="G11139">
        <v>7</v>
      </c>
    </row>
    <row r="11140" spans="1:7">
      <c r="A11140" t="s">
        <v>28261</v>
      </c>
      <c r="B11140">
        <v>3</v>
      </c>
      <c r="C11140" t="s">
        <v>28262</v>
      </c>
      <c r="D11140">
        <v>3</v>
      </c>
      <c r="E11140" t="s">
        <v>6368</v>
      </c>
      <c r="F11140" t="s">
        <v>6368</v>
      </c>
      <c r="G11140">
        <v>6</v>
      </c>
    </row>
    <row r="11141" spans="1:7">
      <c r="A11141" t="s">
        <v>28263</v>
      </c>
      <c r="B11141">
        <v>4</v>
      </c>
      <c r="C11141" t="s">
        <v>28264</v>
      </c>
      <c r="D11141">
        <v>8</v>
      </c>
      <c r="E11141" t="s">
        <v>6372</v>
      </c>
      <c r="F11141" t="s">
        <v>6372</v>
      </c>
      <c r="G11141">
        <v>6</v>
      </c>
    </row>
    <row r="11142" spans="1:7">
      <c r="A11142" t="s">
        <v>28265</v>
      </c>
      <c r="B11142">
        <v>5</v>
      </c>
      <c r="C11142" t="s">
        <v>28266</v>
      </c>
      <c r="D11142">
        <v>5</v>
      </c>
      <c r="E11142" t="s">
        <v>27</v>
      </c>
      <c r="F11142" t="s">
        <v>27</v>
      </c>
      <c r="G11142">
        <v>7</v>
      </c>
    </row>
    <row r="11143" spans="1:7">
      <c r="A11143" t="s">
        <v>28267</v>
      </c>
      <c r="B11143">
        <v>4</v>
      </c>
      <c r="C11143" t="s">
        <v>8033</v>
      </c>
      <c r="D11143">
        <v>6</v>
      </c>
      <c r="E11143" t="s">
        <v>6372</v>
      </c>
      <c r="F11143" t="s">
        <v>6372</v>
      </c>
      <c r="G11143">
        <v>6</v>
      </c>
    </row>
    <row r="11144" spans="1:7">
      <c r="A11144" t="s">
        <v>28268</v>
      </c>
      <c r="B11144">
        <v>9</v>
      </c>
      <c r="C11144" t="s">
        <v>28269</v>
      </c>
      <c r="D11144">
        <v>9</v>
      </c>
      <c r="E11144" t="s">
        <v>27</v>
      </c>
      <c r="F11144" t="s">
        <v>27</v>
      </c>
      <c r="G11144">
        <v>7</v>
      </c>
    </row>
    <row r="11145" spans="1:7">
      <c r="A11145" t="s">
        <v>28270</v>
      </c>
      <c r="B11145">
        <v>5</v>
      </c>
      <c r="C11145" t="s">
        <v>21592</v>
      </c>
      <c r="D11145">
        <v>12</v>
      </c>
      <c r="E11145" t="s">
        <v>6397</v>
      </c>
      <c r="F11145" t="s">
        <v>6397</v>
      </c>
      <c r="G11145">
        <v>11</v>
      </c>
    </row>
    <row r="11146" spans="1:7">
      <c r="A11146" t="s">
        <v>28271</v>
      </c>
      <c r="B11146">
        <v>7</v>
      </c>
      <c r="C11146" t="s">
        <v>28272</v>
      </c>
      <c r="D11146">
        <v>7</v>
      </c>
      <c r="E11146" t="s">
        <v>27</v>
      </c>
      <c r="F11146" t="s">
        <v>27</v>
      </c>
      <c r="G11146">
        <v>7</v>
      </c>
    </row>
    <row r="11147" spans="1:7">
      <c r="A11147" t="s">
        <v>28273</v>
      </c>
      <c r="B11147">
        <v>11</v>
      </c>
      <c r="C11147" t="s">
        <v>16961</v>
      </c>
      <c r="D11147">
        <v>12</v>
      </c>
      <c r="E11147" t="s">
        <v>6395</v>
      </c>
      <c r="F11147" t="s">
        <v>6395</v>
      </c>
      <c r="G11147">
        <v>13</v>
      </c>
    </row>
    <row r="11148" spans="1:7">
      <c r="A11148" t="s">
        <v>28274</v>
      </c>
      <c r="B11148">
        <v>7</v>
      </c>
      <c r="C11148" t="s">
        <v>28275</v>
      </c>
      <c r="D11148">
        <v>7</v>
      </c>
      <c r="E11148" t="s">
        <v>6368</v>
      </c>
      <c r="F11148" t="s">
        <v>6368</v>
      </c>
      <c r="G11148">
        <v>6</v>
      </c>
    </row>
    <row r="11149" spans="1:7">
      <c r="A11149" t="s">
        <v>28276</v>
      </c>
      <c r="B11149">
        <v>7</v>
      </c>
      <c r="C11149" t="s">
        <v>28277</v>
      </c>
      <c r="D11149">
        <v>7</v>
      </c>
      <c r="E11149" t="s">
        <v>6368</v>
      </c>
      <c r="F11149" t="s">
        <v>6368</v>
      </c>
      <c r="G11149">
        <v>6</v>
      </c>
    </row>
    <row r="11150" spans="1:7">
      <c r="A11150" t="s">
        <v>28278</v>
      </c>
      <c r="B11150">
        <v>6</v>
      </c>
      <c r="C11150" t="s">
        <v>13965</v>
      </c>
      <c r="D11150">
        <v>7</v>
      </c>
      <c r="E11150" t="s">
        <v>6372</v>
      </c>
      <c r="F11150" t="s">
        <v>6372</v>
      </c>
      <c r="G11150">
        <v>6</v>
      </c>
    </row>
    <row r="11151" spans="1:7">
      <c r="A11151" t="s">
        <v>28279</v>
      </c>
      <c r="B11151">
        <v>5</v>
      </c>
      <c r="C11151" t="s">
        <v>26346</v>
      </c>
      <c r="D11151">
        <v>7</v>
      </c>
      <c r="E11151" t="s">
        <v>6400</v>
      </c>
      <c r="F11151" t="s">
        <v>6400</v>
      </c>
      <c r="G11151">
        <v>6</v>
      </c>
    </row>
    <row r="11152" spans="1:7">
      <c r="A11152" t="s">
        <v>28280</v>
      </c>
      <c r="B11152">
        <v>5</v>
      </c>
      <c r="C11152" t="s">
        <v>28281</v>
      </c>
      <c r="D11152">
        <v>5</v>
      </c>
      <c r="E11152" t="s">
        <v>6368</v>
      </c>
      <c r="F11152" t="s">
        <v>6368</v>
      </c>
      <c r="G11152">
        <v>6</v>
      </c>
    </row>
    <row r="11153" spans="1:7">
      <c r="A11153" t="s">
        <v>28282</v>
      </c>
      <c r="B11153">
        <v>1</v>
      </c>
      <c r="C11153" t="s">
        <v>15524</v>
      </c>
      <c r="D11153">
        <v>6</v>
      </c>
      <c r="E11153" t="s">
        <v>6372</v>
      </c>
      <c r="F11153" t="s">
        <v>6372</v>
      </c>
      <c r="G11153">
        <v>6</v>
      </c>
    </row>
    <row r="11154" spans="1:7">
      <c r="A11154" t="s">
        <v>28283</v>
      </c>
      <c r="B11154">
        <v>6</v>
      </c>
      <c r="C11154" t="s">
        <v>28284</v>
      </c>
      <c r="D11154">
        <v>6</v>
      </c>
      <c r="E11154" t="s">
        <v>6368</v>
      </c>
      <c r="F11154" t="s">
        <v>6368</v>
      </c>
      <c r="G11154">
        <v>6</v>
      </c>
    </row>
    <row r="11155" spans="1:7">
      <c r="A11155" t="s">
        <v>28285</v>
      </c>
      <c r="B11155">
        <v>4</v>
      </c>
      <c r="C11155" t="s">
        <v>28286</v>
      </c>
      <c r="D11155">
        <v>4</v>
      </c>
      <c r="E11155" t="s">
        <v>30</v>
      </c>
      <c r="F11155" t="s">
        <v>30</v>
      </c>
      <c r="G11155">
        <v>3</v>
      </c>
    </row>
    <row r="11156" spans="1:7">
      <c r="A11156" t="s">
        <v>28287</v>
      </c>
      <c r="B11156">
        <v>6</v>
      </c>
      <c r="C11156" t="s">
        <v>28288</v>
      </c>
      <c r="D11156">
        <v>6</v>
      </c>
      <c r="E11156" t="s">
        <v>6372</v>
      </c>
      <c r="F11156" t="s">
        <v>6372</v>
      </c>
      <c r="G11156">
        <v>6</v>
      </c>
    </row>
    <row r="11157" spans="1:7">
      <c r="A11157" t="s">
        <v>28289</v>
      </c>
      <c r="B11157">
        <v>5</v>
      </c>
      <c r="C11157" t="s">
        <v>28290</v>
      </c>
      <c r="D11157">
        <v>5</v>
      </c>
      <c r="E11157" t="s">
        <v>6372</v>
      </c>
      <c r="F11157" t="s">
        <v>6372</v>
      </c>
      <c r="G11157">
        <v>6</v>
      </c>
    </row>
    <row r="11158" spans="1:7">
      <c r="A11158" t="s">
        <v>28291</v>
      </c>
      <c r="B11158">
        <v>6</v>
      </c>
      <c r="C11158" t="s">
        <v>28292</v>
      </c>
      <c r="D11158">
        <v>6</v>
      </c>
      <c r="E11158" t="s">
        <v>28</v>
      </c>
      <c r="F11158" t="s">
        <v>28</v>
      </c>
      <c r="G11158">
        <v>6</v>
      </c>
    </row>
    <row r="11159" spans="1:7">
      <c r="A11159" t="s">
        <v>28293</v>
      </c>
      <c r="B11159">
        <v>6</v>
      </c>
      <c r="C11159" t="s">
        <v>28294</v>
      </c>
      <c r="D11159">
        <v>6</v>
      </c>
      <c r="E11159" t="s">
        <v>6372</v>
      </c>
      <c r="F11159" t="s">
        <v>6372</v>
      </c>
      <c r="G11159">
        <v>6</v>
      </c>
    </row>
    <row r="11160" spans="1:7">
      <c r="A11160" t="s">
        <v>28295</v>
      </c>
      <c r="B11160">
        <v>7</v>
      </c>
      <c r="C11160" t="s">
        <v>28296</v>
      </c>
      <c r="D11160">
        <v>7</v>
      </c>
      <c r="E11160" t="s">
        <v>28</v>
      </c>
      <c r="F11160" t="s">
        <v>28</v>
      </c>
      <c r="G11160">
        <v>6</v>
      </c>
    </row>
    <row r="11161" spans="1:7">
      <c r="A11161" t="s">
        <v>28297</v>
      </c>
      <c r="B11161">
        <v>11</v>
      </c>
      <c r="C11161" t="s">
        <v>28298</v>
      </c>
      <c r="D11161">
        <v>11</v>
      </c>
      <c r="E11161" t="s">
        <v>34</v>
      </c>
      <c r="F11161" t="s">
        <v>34</v>
      </c>
      <c r="G11161">
        <v>13</v>
      </c>
    </row>
    <row r="11162" spans="1:7">
      <c r="A11162" t="s">
        <v>28299</v>
      </c>
      <c r="B11162">
        <v>6</v>
      </c>
      <c r="C11162" t="s">
        <v>28300</v>
      </c>
      <c r="D11162">
        <v>6</v>
      </c>
      <c r="E11162" t="s">
        <v>6400</v>
      </c>
      <c r="F11162" t="s">
        <v>6400</v>
      </c>
      <c r="G11162">
        <v>6</v>
      </c>
    </row>
    <row r="11163" spans="1:7">
      <c r="A11163" t="s">
        <v>28301</v>
      </c>
      <c r="B11163">
        <v>6</v>
      </c>
      <c r="C11163" t="s">
        <v>28302</v>
      </c>
      <c r="D11163">
        <v>13</v>
      </c>
      <c r="E11163" t="s">
        <v>6395</v>
      </c>
      <c r="F11163" t="s">
        <v>6395</v>
      </c>
      <c r="G11163">
        <v>13</v>
      </c>
    </row>
    <row r="11164" spans="1:7">
      <c r="A11164" t="s">
        <v>28303</v>
      </c>
      <c r="B11164">
        <v>5</v>
      </c>
      <c r="C11164" t="s">
        <v>16944</v>
      </c>
      <c r="D11164">
        <v>13</v>
      </c>
      <c r="E11164" t="s">
        <v>6395</v>
      </c>
      <c r="F11164" t="s">
        <v>6395</v>
      </c>
      <c r="G11164">
        <v>13</v>
      </c>
    </row>
    <row r="11165" spans="1:7">
      <c r="A11165" t="s">
        <v>28304</v>
      </c>
      <c r="B11165">
        <v>2</v>
      </c>
      <c r="C11165" t="s">
        <v>17356</v>
      </c>
      <c r="D11165">
        <v>6</v>
      </c>
      <c r="E11165" t="s">
        <v>6372</v>
      </c>
      <c r="F11165" t="s">
        <v>6372</v>
      </c>
      <c r="G11165">
        <v>6</v>
      </c>
    </row>
    <row r="11166" spans="1:7">
      <c r="A11166" t="s">
        <v>28305</v>
      </c>
      <c r="B11166">
        <v>4</v>
      </c>
      <c r="C11166" t="s">
        <v>28306</v>
      </c>
      <c r="D11166">
        <v>11</v>
      </c>
      <c r="E11166" t="s">
        <v>6395</v>
      </c>
      <c r="F11166" t="s">
        <v>6395</v>
      </c>
      <c r="G11166">
        <v>13</v>
      </c>
    </row>
    <row r="11167" spans="1:7">
      <c r="A11167" t="s">
        <v>28307</v>
      </c>
      <c r="B11167">
        <v>7</v>
      </c>
      <c r="C11167" t="s">
        <v>28308</v>
      </c>
      <c r="D11167">
        <v>7</v>
      </c>
      <c r="E11167" t="s">
        <v>6400</v>
      </c>
      <c r="F11167" t="s">
        <v>6400</v>
      </c>
      <c r="G11167">
        <v>6</v>
      </c>
    </row>
    <row r="11168" spans="1:7">
      <c r="A11168" t="s">
        <v>28309</v>
      </c>
      <c r="B11168">
        <v>11</v>
      </c>
      <c r="C11168" t="s">
        <v>28310</v>
      </c>
      <c r="D11168">
        <v>13</v>
      </c>
      <c r="E11168" t="s">
        <v>6395</v>
      </c>
      <c r="F11168" t="s">
        <v>6395</v>
      </c>
      <c r="G11168">
        <v>13</v>
      </c>
    </row>
    <row r="11169" spans="1:7">
      <c r="A11169" t="s">
        <v>28311</v>
      </c>
      <c r="B11169">
        <v>13</v>
      </c>
      <c r="C11169" t="s">
        <v>28312</v>
      </c>
      <c r="D11169">
        <v>13</v>
      </c>
      <c r="E11169" t="s">
        <v>34</v>
      </c>
      <c r="F11169" t="s">
        <v>34</v>
      </c>
      <c r="G11169">
        <v>13</v>
      </c>
    </row>
    <row r="11170" spans="1:7">
      <c r="A11170" t="s">
        <v>28313</v>
      </c>
      <c r="B11170">
        <v>2</v>
      </c>
      <c r="C11170" t="s">
        <v>17245</v>
      </c>
      <c r="D11170">
        <v>7</v>
      </c>
      <c r="E11170" t="s">
        <v>6372</v>
      </c>
      <c r="F11170" t="s">
        <v>6372</v>
      </c>
      <c r="G11170">
        <v>6</v>
      </c>
    </row>
    <row r="11171" spans="1:7">
      <c r="A11171" t="s">
        <v>28314</v>
      </c>
      <c r="B11171">
        <v>4</v>
      </c>
      <c r="C11171" t="s">
        <v>28315</v>
      </c>
      <c r="D11171">
        <v>5</v>
      </c>
      <c r="E11171" t="s">
        <v>27</v>
      </c>
      <c r="F11171" t="s">
        <v>27</v>
      </c>
      <c r="G11171">
        <v>7</v>
      </c>
    </row>
    <row r="11172" spans="1:7">
      <c r="A11172" t="s">
        <v>28316</v>
      </c>
      <c r="B11172">
        <v>6</v>
      </c>
      <c r="C11172" t="s">
        <v>28317</v>
      </c>
      <c r="D11172">
        <v>5</v>
      </c>
      <c r="E11172" t="s">
        <v>6372</v>
      </c>
      <c r="F11172" t="s">
        <v>6372</v>
      </c>
      <c r="G11172">
        <v>6</v>
      </c>
    </row>
    <row r="11173" spans="1:7">
      <c r="A11173" t="s">
        <v>28318</v>
      </c>
      <c r="B11173">
        <v>9</v>
      </c>
      <c r="C11173" t="s">
        <v>28319</v>
      </c>
      <c r="D11173">
        <v>9</v>
      </c>
      <c r="E11173" t="s">
        <v>6400</v>
      </c>
      <c r="F11173" t="s">
        <v>6400</v>
      </c>
      <c r="G11173">
        <v>6</v>
      </c>
    </row>
    <row r="11174" spans="1:7">
      <c r="A11174" t="s">
        <v>28320</v>
      </c>
      <c r="B11174">
        <v>8</v>
      </c>
      <c r="C11174" t="s">
        <v>28321</v>
      </c>
      <c r="D11174">
        <v>8</v>
      </c>
      <c r="E11174" t="s">
        <v>27</v>
      </c>
      <c r="F11174" t="s">
        <v>27</v>
      </c>
      <c r="G11174">
        <v>7</v>
      </c>
    </row>
    <row r="11175" spans="1:7">
      <c r="A11175" t="s">
        <v>28322</v>
      </c>
      <c r="B11175">
        <v>13</v>
      </c>
      <c r="C11175" t="s">
        <v>28323</v>
      </c>
      <c r="D11175">
        <v>13</v>
      </c>
      <c r="E11175" t="s">
        <v>6395</v>
      </c>
      <c r="F11175" t="s">
        <v>6395</v>
      </c>
      <c r="G11175">
        <v>13</v>
      </c>
    </row>
    <row r="11176" spans="1:7">
      <c r="A11176" t="s">
        <v>28324</v>
      </c>
      <c r="B11176">
        <v>8</v>
      </c>
      <c r="C11176" t="s">
        <v>28325</v>
      </c>
      <c r="D11176">
        <v>8</v>
      </c>
      <c r="E11176" t="s">
        <v>6400</v>
      </c>
      <c r="F11176" t="s">
        <v>6400</v>
      </c>
      <c r="G11176">
        <v>6</v>
      </c>
    </row>
    <row r="11177" spans="1:7">
      <c r="A11177" t="s">
        <v>28326</v>
      </c>
      <c r="B11177">
        <v>12</v>
      </c>
      <c r="C11177" t="s">
        <v>28327</v>
      </c>
      <c r="D11177">
        <v>12</v>
      </c>
      <c r="E11177" t="s">
        <v>34</v>
      </c>
      <c r="F11177" t="s">
        <v>34</v>
      </c>
      <c r="G11177">
        <v>13</v>
      </c>
    </row>
    <row r="11178" spans="1:7">
      <c r="A11178" t="s">
        <v>28328</v>
      </c>
      <c r="B11178">
        <v>12</v>
      </c>
      <c r="C11178" t="s">
        <v>22522</v>
      </c>
      <c r="D11178">
        <v>15</v>
      </c>
      <c r="E11178" t="s">
        <v>6395</v>
      </c>
      <c r="F11178" t="s">
        <v>6395</v>
      </c>
      <c r="G11178">
        <v>13</v>
      </c>
    </row>
    <row r="11179" spans="1:7">
      <c r="A11179" t="s">
        <v>28329</v>
      </c>
      <c r="B11179">
        <v>7</v>
      </c>
      <c r="C11179" t="s">
        <v>28330</v>
      </c>
      <c r="D11179">
        <v>6</v>
      </c>
      <c r="E11179" t="s">
        <v>6368</v>
      </c>
      <c r="F11179" t="s">
        <v>6368</v>
      </c>
      <c r="G11179">
        <v>6</v>
      </c>
    </row>
    <row r="11180" spans="1:7">
      <c r="A11180" t="s">
        <v>28331</v>
      </c>
      <c r="B11180">
        <v>5</v>
      </c>
      <c r="C11180" t="s">
        <v>28332</v>
      </c>
      <c r="D11180">
        <v>6</v>
      </c>
      <c r="E11180" t="s">
        <v>27</v>
      </c>
      <c r="F11180" t="s">
        <v>27</v>
      </c>
      <c r="G11180">
        <v>7</v>
      </c>
    </row>
    <row r="11181" spans="1:7">
      <c r="A11181" t="s">
        <v>28333</v>
      </c>
      <c r="B11181">
        <v>2</v>
      </c>
      <c r="C11181" t="s">
        <v>28334</v>
      </c>
      <c r="D11181">
        <v>3</v>
      </c>
      <c r="E11181" t="s">
        <v>6372</v>
      </c>
      <c r="F11181" t="s">
        <v>6372</v>
      </c>
      <c r="G11181">
        <v>6</v>
      </c>
    </row>
    <row r="11182" spans="1:7">
      <c r="A11182" t="s">
        <v>28335</v>
      </c>
      <c r="B11182">
        <v>6</v>
      </c>
      <c r="C11182" t="s">
        <v>28336</v>
      </c>
      <c r="D11182">
        <v>6</v>
      </c>
      <c r="E11182" t="s">
        <v>6372</v>
      </c>
      <c r="F11182" t="s">
        <v>6372</v>
      </c>
      <c r="G11182">
        <v>6</v>
      </c>
    </row>
    <row r="11183" spans="1:7">
      <c r="A11183" t="s">
        <v>28337</v>
      </c>
      <c r="B11183">
        <v>4</v>
      </c>
      <c r="C11183" t="s">
        <v>13716</v>
      </c>
      <c r="D11183">
        <v>10</v>
      </c>
      <c r="E11183" t="s">
        <v>6363</v>
      </c>
      <c r="F11183" t="s">
        <v>6363</v>
      </c>
      <c r="G11183">
        <v>9</v>
      </c>
    </row>
    <row r="11184" spans="1:7">
      <c r="A11184" t="s">
        <v>28338</v>
      </c>
      <c r="B11184">
        <v>13</v>
      </c>
      <c r="C11184" t="s">
        <v>28339</v>
      </c>
      <c r="D11184">
        <v>15</v>
      </c>
      <c r="E11184" t="s">
        <v>6366</v>
      </c>
      <c r="F11184" t="s">
        <v>6366</v>
      </c>
      <c r="G11184">
        <v>13</v>
      </c>
    </row>
    <row r="11185" spans="1:7">
      <c r="A11185" t="s">
        <v>28340</v>
      </c>
      <c r="B11185">
        <v>5</v>
      </c>
      <c r="C11185" t="s">
        <v>28341</v>
      </c>
      <c r="D11185">
        <v>5</v>
      </c>
      <c r="E11185" t="s">
        <v>28</v>
      </c>
      <c r="F11185" t="s">
        <v>28</v>
      </c>
      <c r="G11185">
        <v>6</v>
      </c>
    </row>
    <row r="11186" spans="1:7">
      <c r="A11186" t="s">
        <v>28342</v>
      </c>
      <c r="B11186">
        <v>5</v>
      </c>
      <c r="C11186" t="s">
        <v>28343</v>
      </c>
      <c r="D11186">
        <v>5</v>
      </c>
      <c r="E11186" t="s">
        <v>27</v>
      </c>
      <c r="F11186" t="s">
        <v>27</v>
      </c>
      <c r="G11186">
        <v>7</v>
      </c>
    </row>
    <row r="11187" spans="1:7">
      <c r="A11187" t="s">
        <v>28344</v>
      </c>
      <c r="B11187">
        <v>3</v>
      </c>
      <c r="C11187" t="s">
        <v>28345</v>
      </c>
      <c r="D11187">
        <v>7</v>
      </c>
      <c r="E11187" t="s">
        <v>6372</v>
      </c>
      <c r="F11187" t="s">
        <v>6372</v>
      </c>
      <c r="G11187">
        <v>6</v>
      </c>
    </row>
    <row r="11188" spans="1:7">
      <c r="A11188" t="s">
        <v>28346</v>
      </c>
      <c r="B11188">
        <v>5</v>
      </c>
      <c r="C11188" t="s">
        <v>10528</v>
      </c>
      <c r="D11188">
        <v>6</v>
      </c>
      <c r="E11188" t="s">
        <v>27</v>
      </c>
      <c r="F11188" t="s">
        <v>27</v>
      </c>
      <c r="G11188">
        <v>7</v>
      </c>
    </row>
    <row r="11189" spans="1:7">
      <c r="A11189" t="s">
        <v>28347</v>
      </c>
      <c r="B11189">
        <v>6</v>
      </c>
      <c r="C11189" t="s">
        <v>28348</v>
      </c>
      <c r="D11189">
        <v>6</v>
      </c>
      <c r="E11189" t="s">
        <v>27</v>
      </c>
      <c r="F11189" t="s">
        <v>27</v>
      </c>
      <c r="G11189">
        <v>7</v>
      </c>
    </row>
    <row r="11190" spans="1:7">
      <c r="A11190" t="s">
        <v>28349</v>
      </c>
      <c r="B11190">
        <v>6</v>
      </c>
      <c r="C11190" t="s">
        <v>28350</v>
      </c>
      <c r="D11190">
        <v>5</v>
      </c>
      <c r="E11190" t="s">
        <v>6372</v>
      </c>
      <c r="F11190" t="s">
        <v>6372</v>
      </c>
      <c r="G11190">
        <v>6</v>
      </c>
    </row>
    <row r="11191" spans="1:7">
      <c r="A11191" t="s">
        <v>28351</v>
      </c>
      <c r="B11191">
        <v>3</v>
      </c>
      <c r="C11191" t="s">
        <v>28352</v>
      </c>
      <c r="D11191">
        <v>6</v>
      </c>
      <c r="E11191" t="s">
        <v>27</v>
      </c>
      <c r="F11191" t="s">
        <v>27</v>
      </c>
      <c r="G11191">
        <v>7</v>
      </c>
    </row>
    <row r="11192" spans="1:7">
      <c r="A11192" t="s">
        <v>28353</v>
      </c>
      <c r="B11192">
        <v>6</v>
      </c>
      <c r="C11192" t="s">
        <v>28354</v>
      </c>
      <c r="D11192">
        <v>6</v>
      </c>
      <c r="E11192" t="s">
        <v>27</v>
      </c>
      <c r="F11192" t="s">
        <v>27</v>
      </c>
      <c r="G11192">
        <v>7</v>
      </c>
    </row>
    <row r="11193" spans="1:7">
      <c r="A11193" t="s">
        <v>28355</v>
      </c>
      <c r="B11193">
        <v>7</v>
      </c>
      <c r="C11193" t="s">
        <v>28356</v>
      </c>
      <c r="D11193">
        <v>6</v>
      </c>
      <c r="E11193" t="s">
        <v>27</v>
      </c>
      <c r="F11193" t="s">
        <v>27</v>
      </c>
      <c r="G11193">
        <v>7</v>
      </c>
    </row>
    <row r="11194" spans="1:7">
      <c r="A11194" t="s">
        <v>28357</v>
      </c>
      <c r="B11194">
        <v>29</v>
      </c>
      <c r="C11194" t="s">
        <v>28358</v>
      </c>
      <c r="D11194">
        <v>29</v>
      </c>
      <c r="E11194" t="s">
        <v>6374</v>
      </c>
      <c r="F11194" t="s">
        <v>6374</v>
      </c>
      <c r="G11194">
        <v>29</v>
      </c>
    </row>
    <row r="11195" spans="1:7">
      <c r="A11195" t="s">
        <v>28359</v>
      </c>
      <c r="B11195">
        <v>6</v>
      </c>
      <c r="C11195" t="s">
        <v>28360</v>
      </c>
      <c r="D11195">
        <v>6</v>
      </c>
      <c r="E11195" t="s">
        <v>6369</v>
      </c>
      <c r="F11195" t="s">
        <v>6369</v>
      </c>
      <c r="G11195">
        <v>3</v>
      </c>
    </row>
    <row r="11196" spans="1:7">
      <c r="A11196" t="s">
        <v>28361</v>
      </c>
      <c r="B11196">
        <v>7</v>
      </c>
      <c r="C11196" t="s">
        <v>28362</v>
      </c>
      <c r="D11196">
        <v>7</v>
      </c>
      <c r="E11196" t="s">
        <v>27</v>
      </c>
      <c r="F11196" t="s">
        <v>27</v>
      </c>
      <c r="G11196">
        <v>7</v>
      </c>
    </row>
    <row r="11197" spans="1:7">
      <c r="A11197" t="s">
        <v>28363</v>
      </c>
      <c r="B11197">
        <v>6</v>
      </c>
      <c r="C11197" t="s">
        <v>28364</v>
      </c>
      <c r="D11197">
        <v>6</v>
      </c>
      <c r="E11197" t="s">
        <v>6400</v>
      </c>
      <c r="F11197" t="s">
        <v>6400</v>
      </c>
      <c r="G11197">
        <v>6</v>
      </c>
    </row>
    <row r="11198" spans="1:7">
      <c r="A11198" t="s">
        <v>28365</v>
      </c>
      <c r="B11198">
        <v>13</v>
      </c>
      <c r="C11198" t="s">
        <v>28366</v>
      </c>
      <c r="D11198">
        <v>13</v>
      </c>
      <c r="E11198" t="s">
        <v>6395</v>
      </c>
      <c r="F11198" t="s">
        <v>6395</v>
      </c>
      <c r="G11198">
        <v>13</v>
      </c>
    </row>
    <row r="11199" spans="1:7">
      <c r="A11199" t="s">
        <v>28367</v>
      </c>
      <c r="B11199">
        <v>6</v>
      </c>
      <c r="C11199" t="s">
        <v>16461</v>
      </c>
      <c r="D11199">
        <v>12</v>
      </c>
      <c r="E11199" t="s">
        <v>6395</v>
      </c>
      <c r="F11199" t="s">
        <v>6395</v>
      </c>
      <c r="G11199">
        <v>13</v>
      </c>
    </row>
    <row r="11200" spans="1:7">
      <c r="A11200" t="s">
        <v>28368</v>
      </c>
      <c r="B11200">
        <v>4</v>
      </c>
      <c r="C11200" t="s">
        <v>28369</v>
      </c>
      <c r="D11200">
        <v>4</v>
      </c>
      <c r="E11200" t="s">
        <v>6372</v>
      </c>
      <c r="F11200" t="s">
        <v>6372</v>
      </c>
      <c r="G11200">
        <v>6</v>
      </c>
    </row>
    <row r="11201" spans="1:7">
      <c r="A11201" t="s">
        <v>28370</v>
      </c>
      <c r="B11201">
        <v>8</v>
      </c>
      <c r="C11201" t="s">
        <v>28371</v>
      </c>
      <c r="D11201">
        <v>8</v>
      </c>
      <c r="E11201" t="s">
        <v>27</v>
      </c>
      <c r="F11201" t="s">
        <v>27</v>
      </c>
      <c r="G11201">
        <v>7</v>
      </c>
    </row>
    <row r="11202" spans="1:7">
      <c r="A11202" t="s">
        <v>28372</v>
      </c>
      <c r="B11202">
        <v>6</v>
      </c>
      <c r="C11202" t="s">
        <v>28373</v>
      </c>
      <c r="D11202">
        <v>6</v>
      </c>
      <c r="E11202" t="s">
        <v>27</v>
      </c>
      <c r="F11202" t="s">
        <v>27</v>
      </c>
      <c r="G11202">
        <v>7</v>
      </c>
    </row>
    <row r="11203" spans="1:7">
      <c r="A11203" t="s">
        <v>28374</v>
      </c>
      <c r="B11203">
        <v>3</v>
      </c>
      <c r="C11203" t="s">
        <v>28375</v>
      </c>
      <c r="D11203">
        <v>7</v>
      </c>
      <c r="E11203" t="s">
        <v>27</v>
      </c>
      <c r="F11203" t="s">
        <v>27</v>
      </c>
      <c r="G11203">
        <v>7</v>
      </c>
    </row>
    <row r="11204" spans="1:7">
      <c r="A11204" t="s">
        <v>28376</v>
      </c>
      <c r="B11204">
        <v>7</v>
      </c>
      <c r="C11204" t="s">
        <v>28377</v>
      </c>
      <c r="D11204">
        <v>7</v>
      </c>
      <c r="E11204" t="s">
        <v>6372</v>
      </c>
      <c r="F11204" t="s">
        <v>6372</v>
      </c>
      <c r="G11204">
        <v>6</v>
      </c>
    </row>
    <row r="11205" spans="1:7">
      <c r="A11205" t="s">
        <v>28378</v>
      </c>
      <c r="B11205">
        <v>5</v>
      </c>
      <c r="C11205" t="s">
        <v>28379</v>
      </c>
      <c r="D11205">
        <v>5</v>
      </c>
      <c r="E11205" t="s">
        <v>6400</v>
      </c>
      <c r="F11205" t="s">
        <v>6400</v>
      </c>
      <c r="G11205">
        <v>6</v>
      </c>
    </row>
    <row r="11206" spans="1:7">
      <c r="A11206" t="s">
        <v>28380</v>
      </c>
      <c r="B11206">
        <v>11</v>
      </c>
      <c r="C11206" t="s">
        <v>28381</v>
      </c>
      <c r="D11206">
        <v>11</v>
      </c>
      <c r="E11206" t="s">
        <v>6363</v>
      </c>
      <c r="F11206" t="s">
        <v>6363</v>
      </c>
      <c r="G11206">
        <v>9</v>
      </c>
    </row>
    <row r="11207" spans="1:7">
      <c r="A11207" t="s">
        <v>28382</v>
      </c>
      <c r="B11207">
        <v>4</v>
      </c>
      <c r="C11207" t="s">
        <v>28383</v>
      </c>
      <c r="D11207">
        <v>5</v>
      </c>
      <c r="E11207" t="s">
        <v>6372</v>
      </c>
      <c r="F11207" t="s">
        <v>6372</v>
      </c>
      <c r="G11207">
        <v>6</v>
      </c>
    </row>
    <row r="11208" spans="1:7">
      <c r="A11208" t="s">
        <v>28384</v>
      </c>
      <c r="B11208">
        <v>7</v>
      </c>
      <c r="C11208" t="s">
        <v>28385</v>
      </c>
      <c r="D11208">
        <v>7</v>
      </c>
      <c r="E11208" t="s">
        <v>27</v>
      </c>
      <c r="F11208" t="s">
        <v>27</v>
      </c>
      <c r="G11208">
        <v>7</v>
      </c>
    </row>
    <row r="11209" spans="1:7">
      <c r="A11209" t="s">
        <v>28386</v>
      </c>
      <c r="B11209">
        <v>7</v>
      </c>
      <c r="C11209" t="s">
        <v>28387</v>
      </c>
      <c r="D11209">
        <v>7</v>
      </c>
      <c r="E11209" t="s">
        <v>27</v>
      </c>
      <c r="F11209" t="s">
        <v>27</v>
      </c>
      <c r="G11209">
        <v>7</v>
      </c>
    </row>
    <row r="11210" spans="1:7">
      <c r="A11210" t="s">
        <v>28388</v>
      </c>
      <c r="B11210">
        <v>9</v>
      </c>
      <c r="C11210" t="s">
        <v>28389</v>
      </c>
      <c r="D11210">
        <v>9</v>
      </c>
      <c r="E11210" t="s">
        <v>6377</v>
      </c>
      <c r="F11210" t="s">
        <v>6377</v>
      </c>
      <c r="G11210">
        <v>1</v>
      </c>
    </row>
    <row r="11211" spans="1:7">
      <c r="A11211" t="s">
        <v>28390</v>
      </c>
      <c r="B11211">
        <v>6</v>
      </c>
      <c r="C11211" t="s">
        <v>28391</v>
      </c>
      <c r="D11211">
        <v>6</v>
      </c>
      <c r="E11211" t="s">
        <v>27</v>
      </c>
      <c r="F11211" t="s">
        <v>27</v>
      </c>
      <c r="G11211">
        <v>7</v>
      </c>
    </row>
    <row r="11212" spans="1:7">
      <c r="A11212" t="s">
        <v>28392</v>
      </c>
      <c r="B11212">
        <v>7</v>
      </c>
      <c r="C11212" t="s">
        <v>28393</v>
      </c>
      <c r="D11212">
        <v>7</v>
      </c>
      <c r="E11212" t="s">
        <v>6372</v>
      </c>
      <c r="F11212" t="s">
        <v>6372</v>
      </c>
      <c r="G11212">
        <v>6</v>
      </c>
    </row>
    <row r="11213" spans="1:7">
      <c r="A11213" t="s">
        <v>28394</v>
      </c>
      <c r="B11213">
        <v>6</v>
      </c>
      <c r="C11213" t="s">
        <v>28395</v>
      </c>
      <c r="D11213">
        <v>6</v>
      </c>
      <c r="E11213" t="s">
        <v>6372</v>
      </c>
      <c r="F11213" t="s">
        <v>6372</v>
      </c>
      <c r="G11213">
        <v>6</v>
      </c>
    </row>
    <row r="11214" spans="1:7">
      <c r="A11214" t="s">
        <v>28396</v>
      </c>
      <c r="B11214">
        <v>4</v>
      </c>
      <c r="C11214" t="s">
        <v>28397</v>
      </c>
      <c r="D11214">
        <v>4</v>
      </c>
      <c r="E11214" t="s">
        <v>6372</v>
      </c>
      <c r="F11214" t="s">
        <v>6372</v>
      </c>
      <c r="G11214">
        <v>6</v>
      </c>
    </row>
    <row r="11215" spans="1:7">
      <c r="A11215" t="s">
        <v>28398</v>
      </c>
      <c r="B11215">
        <v>7</v>
      </c>
      <c r="C11215" t="s">
        <v>28399</v>
      </c>
      <c r="D11215">
        <v>7</v>
      </c>
      <c r="E11215" t="s">
        <v>27</v>
      </c>
      <c r="F11215" t="s">
        <v>27</v>
      </c>
      <c r="G11215">
        <v>7</v>
      </c>
    </row>
    <row r="11216" spans="1:7">
      <c r="A11216" t="s">
        <v>28400</v>
      </c>
      <c r="B11216">
        <v>7</v>
      </c>
      <c r="C11216" t="s">
        <v>28401</v>
      </c>
      <c r="D11216">
        <v>7</v>
      </c>
      <c r="E11216" t="s">
        <v>28</v>
      </c>
      <c r="F11216" t="s">
        <v>28</v>
      </c>
      <c r="G11216">
        <v>6</v>
      </c>
    </row>
    <row r="11217" spans="1:7">
      <c r="A11217" t="s">
        <v>28402</v>
      </c>
      <c r="B11217">
        <v>6</v>
      </c>
      <c r="C11217" t="s">
        <v>28403</v>
      </c>
      <c r="D11217">
        <v>6</v>
      </c>
      <c r="E11217" t="s">
        <v>6400</v>
      </c>
      <c r="F11217" t="s">
        <v>6400</v>
      </c>
      <c r="G11217">
        <v>6</v>
      </c>
    </row>
    <row r="11218" spans="1:7">
      <c r="A11218" t="s">
        <v>28404</v>
      </c>
      <c r="B11218">
        <v>7</v>
      </c>
      <c r="C11218" t="s">
        <v>28405</v>
      </c>
      <c r="D11218">
        <v>8</v>
      </c>
      <c r="E11218" t="s">
        <v>6363</v>
      </c>
      <c r="F11218" t="s">
        <v>6363</v>
      </c>
      <c r="G11218">
        <v>9</v>
      </c>
    </row>
    <row r="11219" spans="1:7">
      <c r="A11219" t="s">
        <v>28406</v>
      </c>
      <c r="B11219">
        <v>8</v>
      </c>
      <c r="C11219" t="s">
        <v>28407</v>
      </c>
      <c r="D11219">
        <v>8</v>
      </c>
      <c r="E11219" t="s">
        <v>27</v>
      </c>
      <c r="F11219" t="s">
        <v>27</v>
      </c>
      <c r="G11219">
        <v>7</v>
      </c>
    </row>
    <row r="11220" spans="1:7">
      <c r="A11220" t="s">
        <v>28408</v>
      </c>
      <c r="B11220">
        <v>6</v>
      </c>
      <c r="C11220" t="s">
        <v>28409</v>
      </c>
      <c r="D11220">
        <v>6</v>
      </c>
      <c r="E11220" t="s">
        <v>28</v>
      </c>
      <c r="F11220" t="s">
        <v>28</v>
      </c>
      <c r="G11220">
        <v>6</v>
      </c>
    </row>
    <row r="11221" spans="1:7">
      <c r="A11221" t="s">
        <v>28410</v>
      </c>
      <c r="B11221">
        <v>7</v>
      </c>
      <c r="C11221" t="s">
        <v>28411</v>
      </c>
      <c r="D11221">
        <v>7</v>
      </c>
      <c r="E11221" t="s">
        <v>6368</v>
      </c>
      <c r="F11221" t="s">
        <v>6368</v>
      </c>
      <c r="G11221">
        <v>6</v>
      </c>
    </row>
    <row r="11222" spans="1:7">
      <c r="A11222" t="s">
        <v>28412</v>
      </c>
      <c r="B11222">
        <v>6</v>
      </c>
      <c r="C11222" t="s">
        <v>28413</v>
      </c>
      <c r="D11222">
        <v>6</v>
      </c>
      <c r="E11222" t="s">
        <v>27</v>
      </c>
      <c r="F11222" t="s">
        <v>27</v>
      </c>
      <c r="G11222">
        <v>7</v>
      </c>
    </row>
    <row r="11223" spans="1:7">
      <c r="A11223" t="s">
        <v>28414</v>
      </c>
      <c r="B11223">
        <v>7</v>
      </c>
      <c r="C11223" t="s">
        <v>28415</v>
      </c>
      <c r="D11223">
        <v>7</v>
      </c>
      <c r="E11223" t="s">
        <v>6372</v>
      </c>
      <c r="F11223" t="s">
        <v>6372</v>
      </c>
      <c r="G11223">
        <v>6</v>
      </c>
    </row>
    <row r="11224" spans="1:7">
      <c r="A11224" t="s">
        <v>28416</v>
      </c>
      <c r="B11224">
        <v>4</v>
      </c>
      <c r="C11224" t="s">
        <v>28417</v>
      </c>
      <c r="D11224">
        <v>8</v>
      </c>
      <c r="E11224" t="s">
        <v>6395</v>
      </c>
      <c r="F11224" t="s">
        <v>6395</v>
      </c>
      <c r="G11224">
        <v>13</v>
      </c>
    </row>
    <row r="11225" spans="1:7">
      <c r="A11225" t="s">
        <v>28418</v>
      </c>
      <c r="B11225">
        <v>10</v>
      </c>
      <c r="C11225" t="s">
        <v>28419</v>
      </c>
      <c r="D11225">
        <v>10</v>
      </c>
      <c r="E11225" t="s">
        <v>6397</v>
      </c>
      <c r="F11225" t="s">
        <v>6397</v>
      </c>
      <c r="G11225">
        <v>11</v>
      </c>
    </row>
    <row r="11226" spans="1:7">
      <c r="A11226" t="s">
        <v>28420</v>
      </c>
      <c r="B11226">
        <v>9</v>
      </c>
      <c r="C11226" t="s">
        <v>28421</v>
      </c>
      <c r="D11226">
        <v>9</v>
      </c>
      <c r="E11226" t="s">
        <v>6368</v>
      </c>
      <c r="F11226" t="s">
        <v>6368</v>
      </c>
      <c r="G11226">
        <v>6</v>
      </c>
    </row>
    <row r="11227" spans="1:7">
      <c r="A11227" t="s">
        <v>28422</v>
      </c>
      <c r="B11227">
        <v>7</v>
      </c>
      <c r="C11227" t="s">
        <v>28423</v>
      </c>
      <c r="D11227">
        <v>14</v>
      </c>
      <c r="E11227" t="s">
        <v>6395</v>
      </c>
      <c r="F11227" t="s">
        <v>6395</v>
      </c>
      <c r="G11227">
        <v>13</v>
      </c>
    </row>
    <row r="11228" spans="1:7">
      <c r="A11228" t="s">
        <v>28424</v>
      </c>
      <c r="B11228">
        <v>6</v>
      </c>
      <c r="C11228" t="s">
        <v>28425</v>
      </c>
      <c r="D11228">
        <v>6</v>
      </c>
      <c r="E11228" t="s">
        <v>27</v>
      </c>
      <c r="F11228" t="s">
        <v>27</v>
      </c>
      <c r="G11228">
        <v>7</v>
      </c>
    </row>
    <row r="11229" spans="1:7">
      <c r="A11229" t="s">
        <v>28426</v>
      </c>
      <c r="B11229">
        <v>8</v>
      </c>
      <c r="C11229" t="s">
        <v>28427</v>
      </c>
      <c r="D11229">
        <v>8</v>
      </c>
      <c r="E11229" t="s">
        <v>6372</v>
      </c>
      <c r="F11229" t="s">
        <v>6372</v>
      </c>
      <c r="G11229">
        <v>6</v>
      </c>
    </row>
    <row r="11230" spans="1:7">
      <c r="A11230" t="s">
        <v>28428</v>
      </c>
      <c r="B11230">
        <v>5</v>
      </c>
      <c r="C11230" t="s">
        <v>28429</v>
      </c>
      <c r="D11230">
        <v>5</v>
      </c>
      <c r="E11230" t="s">
        <v>27</v>
      </c>
      <c r="F11230" t="s">
        <v>27</v>
      </c>
      <c r="G11230">
        <v>7</v>
      </c>
    </row>
    <row r="11231" spans="1:7">
      <c r="A11231" t="s">
        <v>28430</v>
      </c>
      <c r="B11231">
        <v>6</v>
      </c>
      <c r="C11231" t="s">
        <v>28431</v>
      </c>
      <c r="D11231">
        <v>7</v>
      </c>
      <c r="E11231" t="s">
        <v>6400</v>
      </c>
      <c r="F11231" t="s">
        <v>6400</v>
      </c>
      <c r="G11231">
        <v>6</v>
      </c>
    </row>
    <row r="11232" spans="1:7">
      <c r="A11232" t="s">
        <v>28432</v>
      </c>
      <c r="B11232">
        <v>7</v>
      </c>
      <c r="C11232" t="s">
        <v>28433</v>
      </c>
      <c r="D11232">
        <v>7</v>
      </c>
      <c r="E11232" t="s">
        <v>28</v>
      </c>
      <c r="F11232" t="s">
        <v>28</v>
      </c>
      <c r="G11232">
        <v>6</v>
      </c>
    </row>
    <row r="11233" spans="1:7">
      <c r="A11233" t="s">
        <v>28434</v>
      </c>
      <c r="B11233">
        <v>9</v>
      </c>
      <c r="C11233" t="s">
        <v>28435</v>
      </c>
      <c r="D11233">
        <v>11</v>
      </c>
      <c r="E11233" t="s">
        <v>6366</v>
      </c>
      <c r="F11233" t="s">
        <v>6366</v>
      </c>
      <c r="G11233">
        <v>13</v>
      </c>
    </row>
    <row r="11234" spans="1:7">
      <c r="A11234" t="s">
        <v>28436</v>
      </c>
      <c r="B11234">
        <v>6</v>
      </c>
      <c r="C11234" t="s">
        <v>28437</v>
      </c>
      <c r="D11234">
        <v>7</v>
      </c>
      <c r="E11234" t="s">
        <v>6372</v>
      </c>
      <c r="F11234" t="s">
        <v>6372</v>
      </c>
      <c r="G11234">
        <v>6</v>
      </c>
    </row>
    <row r="11235" spans="1:7">
      <c r="A11235" t="s">
        <v>28438</v>
      </c>
      <c r="B11235">
        <v>5</v>
      </c>
      <c r="C11235" t="s">
        <v>28439</v>
      </c>
      <c r="D11235">
        <v>9</v>
      </c>
      <c r="E11235" t="s">
        <v>6363</v>
      </c>
      <c r="F11235" t="s">
        <v>6363</v>
      </c>
      <c r="G11235">
        <v>9</v>
      </c>
    </row>
    <row r="11236" spans="1:7">
      <c r="A11236" t="s">
        <v>28440</v>
      </c>
      <c r="B11236">
        <v>7</v>
      </c>
      <c r="C11236" t="s">
        <v>28441</v>
      </c>
      <c r="D11236">
        <v>7</v>
      </c>
      <c r="E11236" t="s">
        <v>6372</v>
      </c>
      <c r="F11236" t="s">
        <v>6372</v>
      </c>
      <c r="G11236">
        <v>6</v>
      </c>
    </row>
    <row r="11237" spans="1:7">
      <c r="A11237" t="s">
        <v>28442</v>
      </c>
      <c r="B11237">
        <v>6</v>
      </c>
      <c r="C11237" t="s">
        <v>28443</v>
      </c>
      <c r="D11237">
        <v>17</v>
      </c>
      <c r="E11237" t="s">
        <v>6362</v>
      </c>
      <c r="F11237" t="s">
        <v>6362</v>
      </c>
      <c r="G11237">
        <v>32</v>
      </c>
    </row>
    <row r="11238" spans="1:7">
      <c r="A11238" t="s">
        <v>28444</v>
      </c>
      <c r="B11238">
        <v>5</v>
      </c>
      <c r="C11238" t="s">
        <v>28445</v>
      </c>
      <c r="D11238">
        <v>5</v>
      </c>
      <c r="E11238" t="s">
        <v>6402</v>
      </c>
      <c r="F11238" t="s">
        <v>6402</v>
      </c>
      <c r="G11238">
        <v>4</v>
      </c>
    </row>
    <row r="11239" spans="1:7">
      <c r="A11239" t="s">
        <v>28446</v>
      </c>
      <c r="B11239">
        <v>8</v>
      </c>
      <c r="C11239" t="s">
        <v>28447</v>
      </c>
      <c r="D11239">
        <v>8</v>
      </c>
      <c r="E11239" t="s">
        <v>6372</v>
      </c>
      <c r="F11239" t="s">
        <v>6372</v>
      </c>
      <c r="G11239">
        <v>6</v>
      </c>
    </row>
    <row r="11240" spans="1:7">
      <c r="A11240" t="s">
        <v>28448</v>
      </c>
      <c r="B11240">
        <v>3</v>
      </c>
      <c r="C11240" t="s">
        <v>27006</v>
      </c>
      <c r="D11240">
        <v>11</v>
      </c>
      <c r="E11240" t="s">
        <v>6395</v>
      </c>
      <c r="F11240" t="s">
        <v>6395</v>
      </c>
      <c r="G11240">
        <v>13</v>
      </c>
    </row>
    <row r="11241" spans="1:7">
      <c r="A11241" t="s">
        <v>28449</v>
      </c>
      <c r="B11241">
        <v>2</v>
      </c>
      <c r="C11241" t="s">
        <v>10308</v>
      </c>
      <c r="D11241">
        <v>8</v>
      </c>
      <c r="E11241" t="s">
        <v>6372</v>
      </c>
      <c r="F11241" t="s">
        <v>6372</v>
      </c>
      <c r="G11241">
        <v>6</v>
      </c>
    </row>
    <row r="11242" spans="1:7">
      <c r="A11242" t="s">
        <v>28450</v>
      </c>
      <c r="B11242">
        <v>5</v>
      </c>
      <c r="C11242" t="s">
        <v>16985</v>
      </c>
      <c r="D11242">
        <v>8</v>
      </c>
      <c r="E11242" t="s">
        <v>6372</v>
      </c>
      <c r="F11242" t="s">
        <v>6372</v>
      </c>
      <c r="G11242">
        <v>6</v>
      </c>
    </row>
    <row r="11243" spans="1:7">
      <c r="A11243" t="s">
        <v>28451</v>
      </c>
      <c r="B11243">
        <v>5</v>
      </c>
      <c r="C11243" t="s">
        <v>28452</v>
      </c>
      <c r="D11243">
        <v>5</v>
      </c>
      <c r="E11243" t="s">
        <v>30</v>
      </c>
      <c r="F11243" t="s">
        <v>30</v>
      </c>
      <c r="G11243">
        <v>3</v>
      </c>
    </row>
    <row r="11244" spans="1:7">
      <c r="A11244" t="s">
        <v>28453</v>
      </c>
      <c r="B11244">
        <v>5</v>
      </c>
      <c r="C11244" t="s">
        <v>28454</v>
      </c>
      <c r="D11244">
        <v>5</v>
      </c>
      <c r="E11244" t="s">
        <v>6400</v>
      </c>
      <c r="F11244" t="s">
        <v>6400</v>
      </c>
      <c r="G11244">
        <v>6</v>
      </c>
    </row>
    <row r="11245" spans="1:7">
      <c r="A11245" t="s">
        <v>28455</v>
      </c>
      <c r="B11245">
        <v>2</v>
      </c>
      <c r="C11245" t="s">
        <v>15506</v>
      </c>
      <c r="D11245">
        <v>7</v>
      </c>
      <c r="E11245" t="s">
        <v>6369</v>
      </c>
      <c r="F11245" t="s">
        <v>6369</v>
      </c>
      <c r="G11245">
        <v>3</v>
      </c>
    </row>
    <row r="11246" spans="1:7">
      <c r="A11246" t="s">
        <v>28456</v>
      </c>
      <c r="B11246">
        <v>4</v>
      </c>
      <c r="C11246" t="s">
        <v>28457</v>
      </c>
      <c r="D11246">
        <v>10</v>
      </c>
      <c r="E11246" t="s">
        <v>6395</v>
      </c>
      <c r="F11246" t="s">
        <v>6395</v>
      </c>
      <c r="G11246">
        <v>13</v>
      </c>
    </row>
    <row r="11247" spans="1:7">
      <c r="A11247" t="s">
        <v>28458</v>
      </c>
      <c r="B11247">
        <v>10</v>
      </c>
      <c r="C11247" t="s">
        <v>28459</v>
      </c>
      <c r="D11247">
        <v>8</v>
      </c>
      <c r="E11247" t="s">
        <v>6363</v>
      </c>
      <c r="F11247" t="s">
        <v>6363</v>
      </c>
      <c r="G11247">
        <v>9</v>
      </c>
    </row>
    <row r="11248" spans="1:7">
      <c r="A11248" t="s">
        <v>28460</v>
      </c>
      <c r="B11248">
        <v>7</v>
      </c>
      <c r="C11248" t="s">
        <v>28461</v>
      </c>
      <c r="D11248">
        <v>10</v>
      </c>
      <c r="E11248" t="s">
        <v>34</v>
      </c>
      <c r="F11248" t="s">
        <v>34</v>
      </c>
      <c r="G11248">
        <v>13</v>
      </c>
    </row>
    <row r="11249" spans="1:7">
      <c r="A11249" t="s">
        <v>28462</v>
      </c>
      <c r="B11249">
        <v>6</v>
      </c>
      <c r="C11249" t="s">
        <v>28463</v>
      </c>
      <c r="D11249">
        <v>6</v>
      </c>
      <c r="E11249" t="s">
        <v>6400</v>
      </c>
      <c r="F11249" t="s">
        <v>6400</v>
      </c>
      <c r="G11249">
        <v>6</v>
      </c>
    </row>
    <row r="11250" spans="1:7">
      <c r="A11250" t="s">
        <v>28464</v>
      </c>
      <c r="B11250">
        <v>7</v>
      </c>
      <c r="C11250" t="s">
        <v>28465</v>
      </c>
      <c r="D11250">
        <v>7</v>
      </c>
      <c r="E11250" t="s">
        <v>6372</v>
      </c>
      <c r="F11250" t="s">
        <v>6372</v>
      </c>
      <c r="G11250">
        <v>6</v>
      </c>
    </row>
    <row r="11251" spans="1:7">
      <c r="A11251" t="s">
        <v>28466</v>
      </c>
      <c r="B11251">
        <v>7</v>
      </c>
      <c r="C11251" t="s">
        <v>28467</v>
      </c>
      <c r="D11251">
        <v>7</v>
      </c>
      <c r="E11251" t="s">
        <v>6372</v>
      </c>
      <c r="F11251" t="s">
        <v>6372</v>
      </c>
      <c r="G11251">
        <v>6</v>
      </c>
    </row>
    <row r="11252" spans="1:7">
      <c r="A11252" t="s">
        <v>28468</v>
      </c>
      <c r="B11252">
        <v>7</v>
      </c>
      <c r="C11252" t="s">
        <v>28469</v>
      </c>
      <c r="D11252">
        <v>7</v>
      </c>
      <c r="E11252" t="s">
        <v>6368</v>
      </c>
      <c r="F11252" t="s">
        <v>6368</v>
      </c>
      <c r="G11252">
        <v>6</v>
      </c>
    </row>
    <row r="11253" spans="1:7">
      <c r="A11253" t="s">
        <v>28470</v>
      </c>
      <c r="B11253">
        <v>5</v>
      </c>
      <c r="C11253" t="s">
        <v>28471</v>
      </c>
      <c r="D11253">
        <v>10</v>
      </c>
      <c r="E11253" t="s">
        <v>6395</v>
      </c>
      <c r="F11253" t="s">
        <v>6395</v>
      </c>
      <c r="G11253">
        <v>13</v>
      </c>
    </row>
    <row r="11254" spans="1:7">
      <c r="A11254" t="s">
        <v>28472</v>
      </c>
      <c r="B11254">
        <v>6</v>
      </c>
      <c r="C11254" t="s">
        <v>28473</v>
      </c>
      <c r="D11254">
        <v>6</v>
      </c>
      <c r="E11254" t="s">
        <v>6400</v>
      </c>
      <c r="F11254" t="s">
        <v>6400</v>
      </c>
      <c r="G11254">
        <v>6</v>
      </c>
    </row>
    <row r="11255" spans="1:7">
      <c r="A11255" t="s">
        <v>28474</v>
      </c>
      <c r="B11255">
        <v>3</v>
      </c>
      <c r="C11255" t="s">
        <v>28475</v>
      </c>
      <c r="D11255">
        <v>5</v>
      </c>
      <c r="E11255" t="s">
        <v>6372</v>
      </c>
      <c r="F11255" t="s">
        <v>6372</v>
      </c>
      <c r="G11255">
        <v>6</v>
      </c>
    </row>
    <row r="11256" spans="1:7">
      <c r="A11256" t="s">
        <v>28476</v>
      </c>
      <c r="B11256">
        <v>7</v>
      </c>
      <c r="C11256" t="s">
        <v>28477</v>
      </c>
      <c r="D11256">
        <v>7</v>
      </c>
      <c r="E11256" t="s">
        <v>6368</v>
      </c>
      <c r="F11256" t="s">
        <v>6368</v>
      </c>
      <c r="G11256">
        <v>6</v>
      </c>
    </row>
    <row r="11257" spans="1:7">
      <c r="A11257" t="s">
        <v>28478</v>
      </c>
      <c r="B11257">
        <v>6</v>
      </c>
      <c r="C11257" t="s">
        <v>28479</v>
      </c>
      <c r="D11257">
        <v>6</v>
      </c>
      <c r="E11257" t="s">
        <v>28</v>
      </c>
      <c r="F11257" t="s">
        <v>28</v>
      </c>
      <c r="G11257">
        <v>6</v>
      </c>
    </row>
    <row r="11258" spans="1:7">
      <c r="A11258" t="s">
        <v>28480</v>
      </c>
      <c r="B11258">
        <v>7</v>
      </c>
      <c r="C11258" t="s">
        <v>28481</v>
      </c>
      <c r="D11258">
        <v>7</v>
      </c>
      <c r="E11258" t="s">
        <v>6372</v>
      </c>
      <c r="F11258" t="s">
        <v>6372</v>
      </c>
      <c r="G11258">
        <v>6</v>
      </c>
    </row>
    <row r="11259" spans="1:7">
      <c r="A11259" t="s">
        <v>28482</v>
      </c>
      <c r="B11259">
        <v>3</v>
      </c>
      <c r="C11259" t="s">
        <v>28483</v>
      </c>
      <c r="D11259">
        <v>3</v>
      </c>
      <c r="E11259" t="s">
        <v>6400</v>
      </c>
      <c r="F11259" t="s">
        <v>6400</v>
      </c>
      <c r="G11259">
        <v>6</v>
      </c>
    </row>
    <row r="11260" spans="1:7">
      <c r="A11260" t="s">
        <v>28484</v>
      </c>
      <c r="B11260">
        <v>5</v>
      </c>
      <c r="C11260" t="s">
        <v>13237</v>
      </c>
      <c r="D11260">
        <v>6</v>
      </c>
      <c r="E11260" t="s">
        <v>28</v>
      </c>
      <c r="F11260" t="s">
        <v>28</v>
      </c>
      <c r="G11260">
        <v>6</v>
      </c>
    </row>
    <row r="11261" spans="1:7">
      <c r="A11261" t="s">
        <v>28485</v>
      </c>
      <c r="B11261">
        <v>5</v>
      </c>
      <c r="C11261" t="s">
        <v>28486</v>
      </c>
      <c r="D11261">
        <v>5</v>
      </c>
      <c r="E11261" t="s">
        <v>6372</v>
      </c>
      <c r="F11261" t="s">
        <v>6372</v>
      </c>
      <c r="G11261">
        <v>6</v>
      </c>
    </row>
    <row r="11262" spans="1:7">
      <c r="A11262" t="s">
        <v>28487</v>
      </c>
      <c r="B11262">
        <v>4</v>
      </c>
      <c r="C11262" t="s">
        <v>12815</v>
      </c>
      <c r="D11262">
        <v>7</v>
      </c>
      <c r="E11262" t="s">
        <v>27</v>
      </c>
      <c r="F11262" t="s">
        <v>27</v>
      </c>
      <c r="G11262">
        <v>7</v>
      </c>
    </row>
    <row r="11263" spans="1:7">
      <c r="A11263" t="s">
        <v>28488</v>
      </c>
      <c r="B11263">
        <v>12</v>
      </c>
      <c r="C11263" t="s">
        <v>28489</v>
      </c>
      <c r="D11263">
        <v>12</v>
      </c>
      <c r="E11263" t="s">
        <v>6397</v>
      </c>
      <c r="F11263" t="s">
        <v>6397</v>
      </c>
      <c r="G11263">
        <v>11</v>
      </c>
    </row>
    <row r="11264" spans="1:7">
      <c r="A11264" t="s">
        <v>28490</v>
      </c>
      <c r="B11264">
        <v>8</v>
      </c>
      <c r="C11264" t="s">
        <v>28491</v>
      </c>
      <c r="D11264">
        <v>8</v>
      </c>
      <c r="E11264" t="s">
        <v>28</v>
      </c>
      <c r="F11264" t="s">
        <v>28</v>
      </c>
      <c r="G11264">
        <v>6</v>
      </c>
    </row>
    <row r="11265" spans="1:7">
      <c r="A11265" t="s">
        <v>28492</v>
      </c>
      <c r="B11265">
        <v>2</v>
      </c>
      <c r="C11265" t="s">
        <v>28493</v>
      </c>
      <c r="D11265">
        <v>13</v>
      </c>
      <c r="E11265" t="s">
        <v>34</v>
      </c>
      <c r="F11265" t="s">
        <v>34</v>
      </c>
      <c r="G11265">
        <v>13</v>
      </c>
    </row>
    <row r="11266" spans="1:7">
      <c r="A11266" t="s">
        <v>28494</v>
      </c>
      <c r="B11266">
        <v>4</v>
      </c>
      <c r="C11266" t="s">
        <v>28495</v>
      </c>
      <c r="D11266">
        <v>4</v>
      </c>
      <c r="E11266" t="s">
        <v>6372</v>
      </c>
      <c r="F11266" t="s">
        <v>6372</v>
      </c>
      <c r="G11266">
        <v>6</v>
      </c>
    </row>
    <row r="11267" spans="1:7">
      <c r="A11267" t="s">
        <v>28496</v>
      </c>
      <c r="B11267">
        <v>2</v>
      </c>
      <c r="C11267" t="s">
        <v>28497</v>
      </c>
      <c r="D11267">
        <v>6</v>
      </c>
      <c r="E11267" t="s">
        <v>6372</v>
      </c>
      <c r="F11267" t="s">
        <v>6372</v>
      </c>
      <c r="G11267">
        <v>6</v>
      </c>
    </row>
    <row r="11268" spans="1:7">
      <c r="A11268" t="s">
        <v>28498</v>
      </c>
      <c r="B11268">
        <v>5</v>
      </c>
      <c r="C11268" t="s">
        <v>28499</v>
      </c>
      <c r="D11268">
        <v>8</v>
      </c>
      <c r="E11268" t="s">
        <v>6372</v>
      </c>
      <c r="F11268" t="s">
        <v>6372</v>
      </c>
      <c r="G11268">
        <v>6</v>
      </c>
    </row>
    <row r="11269" spans="1:7">
      <c r="A11269" t="s">
        <v>28500</v>
      </c>
      <c r="B11269">
        <v>4</v>
      </c>
      <c r="C11269" t="s">
        <v>28501</v>
      </c>
      <c r="D11269">
        <v>5</v>
      </c>
      <c r="E11269" t="s">
        <v>6372</v>
      </c>
      <c r="F11269" t="s">
        <v>6372</v>
      </c>
      <c r="G11269">
        <v>6</v>
      </c>
    </row>
    <row r="11270" spans="1:7">
      <c r="A11270" t="s">
        <v>28502</v>
      </c>
      <c r="B11270">
        <v>3</v>
      </c>
      <c r="C11270" t="s">
        <v>28503</v>
      </c>
      <c r="D11270">
        <v>7</v>
      </c>
      <c r="E11270" t="s">
        <v>27</v>
      </c>
      <c r="F11270" t="s">
        <v>27</v>
      </c>
      <c r="G11270">
        <v>7</v>
      </c>
    </row>
    <row r="11271" spans="1:7">
      <c r="A11271" t="s">
        <v>28504</v>
      </c>
      <c r="B11271">
        <v>3</v>
      </c>
      <c r="C11271" t="s">
        <v>28505</v>
      </c>
      <c r="D11271">
        <v>6</v>
      </c>
      <c r="E11271" t="s">
        <v>6368</v>
      </c>
      <c r="F11271" t="s">
        <v>6368</v>
      </c>
      <c r="G11271">
        <v>6</v>
      </c>
    </row>
    <row r="11272" spans="1:7">
      <c r="A11272" t="s">
        <v>28506</v>
      </c>
      <c r="B11272">
        <v>18</v>
      </c>
      <c r="C11272" t="s">
        <v>28507</v>
      </c>
      <c r="D11272">
        <v>19</v>
      </c>
      <c r="E11272" t="s">
        <v>6371</v>
      </c>
      <c r="F11272" t="s">
        <v>6371</v>
      </c>
      <c r="G11272">
        <v>16</v>
      </c>
    </row>
    <row r="11273" spans="1:7">
      <c r="A11273" t="s">
        <v>28508</v>
      </c>
      <c r="B11273">
        <v>4</v>
      </c>
      <c r="C11273" t="s">
        <v>20913</v>
      </c>
      <c r="D11273">
        <v>13</v>
      </c>
      <c r="E11273" t="s">
        <v>6395</v>
      </c>
      <c r="F11273" t="s">
        <v>6395</v>
      </c>
      <c r="G11273">
        <v>13</v>
      </c>
    </row>
    <row r="11274" spans="1:7">
      <c r="A11274" t="s">
        <v>28509</v>
      </c>
      <c r="B11274">
        <v>6</v>
      </c>
      <c r="C11274" t="s">
        <v>28510</v>
      </c>
      <c r="D11274">
        <v>6</v>
      </c>
      <c r="E11274" t="s">
        <v>28</v>
      </c>
      <c r="F11274" t="s">
        <v>28</v>
      </c>
      <c r="G11274">
        <v>6</v>
      </c>
    </row>
    <row r="11275" spans="1:7">
      <c r="A11275" t="s">
        <v>28511</v>
      </c>
      <c r="B11275">
        <v>8</v>
      </c>
      <c r="C11275" t="s">
        <v>28512</v>
      </c>
      <c r="D11275">
        <v>8</v>
      </c>
      <c r="E11275" t="s">
        <v>6368</v>
      </c>
      <c r="F11275" t="s">
        <v>6368</v>
      </c>
      <c r="G11275">
        <v>6</v>
      </c>
    </row>
    <row r="11276" spans="1:7">
      <c r="A11276" t="s">
        <v>28513</v>
      </c>
      <c r="B11276">
        <v>5</v>
      </c>
      <c r="C11276" t="s">
        <v>21783</v>
      </c>
      <c r="D11276">
        <v>7</v>
      </c>
      <c r="E11276" t="s">
        <v>6372</v>
      </c>
      <c r="F11276" t="s">
        <v>6372</v>
      </c>
      <c r="G11276">
        <v>6</v>
      </c>
    </row>
    <row r="11277" spans="1:7">
      <c r="A11277" t="s">
        <v>28514</v>
      </c>
      <c r="B11277">
        <v>5</v>
      </c>
      <c r="C11277" t="s">
        <v>28515</v>
      </c>
      <c r="D11277">
        <v>5</v>
      </c>
      <c r="E11277" t="s">
        <v>27</v>
      </c>
      <c r="F11277" t="s">
        <v>27</v>
      </c>
      <c r="G11277">
        <v>7</v>
      </c>
    </row>
    <row r="11278" spans="1:7">
      <c r="A11278" t="s">
        <v>28516</v>
      </c>
      <c r="B11278">
        <v>8</v>
      </c>
      <c r="C11278" t="s">
        <v>28517</v>
      </c>
      <c r="D11278">
        <v>13</v>
      </c>
      <c r="E11278" t="s">
        <v>6395</v>
      </c>
      <c r="F11278" t="s">
        <v>6395</v>
      </c>
      <c r="G11278">
        <v>13</v>
      </c>
    </row>
    <row r="11279" spans="1:7">
      <c r="A11279" t="s">
        <v>28518</v>
      </c>
      <c r="B11279">
        <v>10</v>
      </c>
      <c r="C11279" t="s">
        <v>7939</v>
      </c>
      <c r="D11279">
        <v>10</v>
      </c>
      <c r="E11279" t="s">
        <v>6397</v>
      </c>
      <c r="F11279" t="s">
        <v>6397</v>
      </c>
      <c r="G11279">
        <v>11</v>
      </c>
    </row>
    <row r="11280" spans="1:7">
      <c r="A11280" t="s">
        <v>28519</v>
      </c>
      <c r="B11280">
        <v>7</v>
      </c>
      <c r="C11280" t="s">
        <v>28520</v>
      </c>
      <c r="D11280">
        <v>7</v>
      </c>
      <c r="E11280" t="s">
        <v>27</v>
      </c>
      <c r="F11280" t="s">
        <v>27</v>
      </c>
      <c r="G11280">
        <v>7</v>
      </c>
    </row>
    <row r="11281" spans="1:7">
      <c r="A11281" t="s">
        <v>28521</v>
      </c>
      <c r="B11281">
        <v>5</v>
      </c>
      <c r="C11281" t="s">
        <v>28522</v>
      </c>
      <c r="D11281">
        <v>5</v>
      </c>
      <c r="E11281" t="s">
        <v>6368</v>
      </c>
      <c r="F11281" t="s">
        <v>6368</v>
      </c>
      <c r="G11281">
        <v>6</v>
      </c>
    </row>
    <row r="11282" spans="1:7">
      <c r="A11282" t="s">
        <v>28523</v>
      </c>
      <c r="B11282">
        <v>2</v>
      </c>
      <c r="C11282" t="s">
        <v>14568</v>
      </c>
      <c r="D11282">
        <v>7</v>
      </c>
      <c r="E11282" t="s">
        <v>6372</v>
      </c>
      <c r="F11282" t="s">
        <v>6372</v>
      </c>
      <c r="G11282">
        <v>6</v>
      </c>
    </row>
    <row r="11283" spans="1:7">
      <c r="A11283" t="s">
        <v>28524</v>
      </c>
      <c r="B11283">
        <v>5</v>
      </c>
      <c r="C11283" t="s">
        <v>28525</v>
      </c>
      <c r="D11283">
        <v>5</v>
      </c>
      <c r="E11283" t="s">
        <v>6372</v>
      </c>
      <c r="F11283" t="s">
        <v>6372</v>
      </c>
      <c r="G11283">
        <v>6</v>
      </c>
    </row>
    <row r="11284" spans="1:7">
      <c r="A11284" t="s">
        <v>28526</v>
      </c>
      <c r="B11284">
        <v>7</v>
      </c>
      <c r="C11284" t="s">
        <v>28527</v>
      </c>
      <c r="D11284">
        <v>7</v>
      </c>
      <c r="E11284" t="s">
        <v>28</v>
      </c>
      <c r="F11284" t="s">
        <v>28</v>
      </c>
      <c r="G11284">
        <v>6</v>
      </c>
    </row>
    <row r="11285" spans="1:7">
      <c r="A11285" t="s">
        <v>28528</v>
      </c>
      <c r="B11285">
        <v>6</v>
      </c>
      <c r="C11285" t="s">
        <v>28529</v>
      </c>
      <c r="D11285">
        <v>6</v>
      </c>
      <c r="E11285" t="s">
        <v>6372</v>
      </c>
      <c r="F11285" t="s">
        <v>6372</v>
      </c>
      <c r="G11285">
        <v>6</v>
      </c>
    </row>
    <row r="11286" spans="1:7">
      <c r="A11286" t="s">
        <v>28530</v>
      </c>
      <c r="B11286">
        <v>3</v>
      </c>
      <c r="C11286" t="s">
        <v>9275</v>
      </c>
      <c r="D11286">
        <v>6</v>
      </c>
      <c r="E11286" t="s">
        <v>6372</v>
      </c>
      <c r="F11286" t="s">
        <v>6372</v>
      </c>
      <c r="G11286">
        <v>6</v>
      </c>
    </row>
    <row r="11287" spans="1:7">
      <c r="A11287" t="s">
        <v>28531</v>
      </c>
      <c r="B11287">
        <v>5</v>
      </c>
      <c r="C11287" t="s">
        <v>28532</v>
      </c>
      <c r="D11287">
        <v>5</v>
      </c>
      <c r="E11287" t="s">
        <v>6402</v>
      </c>
      <c r="F11287" t="s">
        <v>6402</v>
      </c>
      <c r="G11287">
        <v>4</v>
      </c>
    </row>
    <row r="11288" spans="1:7">
      <c r="A11288" t="s">
        <v>28533</v>
      </c>
      <c r="B11288">
        <v>9</v>
      </c>
      <c r="C11288" t="s">
        <v>28534</v>
      </c>
      <c r="D11288">
        <v>9</v>
      </c>
      <c r="E11288" t="s">
        <v>6372</v>
      </c>
      <c r="F11288" t="s">
        <v>6372</v>
      </c>
      <c r="G11288">
        <v>6</v>
      </c>
    </row>
    <row r="11289" spans="1:7">
      <c r="A11289" t="s">
        <v>28535</v>
      </c>
      <c r="B11289">
        <v>4</v>
      </c>
      <c r="C11289" t="s">
        <v>28536</v>
      </c>
      <c r="D11289">
        <v>8</v>
      </c>
      <c r="E11289" t="s">
        <v>6400</v>
      </c>
      <c r="F11289" t="s">
        <v>6400</v>
      </c>
      <c r="G11289">
        <v>6</v>
      </c>
    </row>
    <row r="11290" spans="1:7">
      <c r="A11290" t="s">
        <v>28537</v>
      </c>
      <c r="B11290">
        <v>2</v>
      </c>
      <c r="C11290" t="s">
        <v>17750</v>
      </c>
      <c r="D11290">
        <v>6</v>
      </c>
      <c r="E11290" t="s">
        <v>6372</v>
      </c>
      <c r="F11290" t="s">
        <v>6372</v>
      </c>
      <c r="G11290">
        <v>6</v>
      </c>
    </row>
    <row r="11291" spans="1:7">
      <c r="A11291" t="s">
        <v>28538</v>
      </c>
      <c r="B11291">
        <v>7</v>
      </c>
      <c r="C11291" t="s">
        <v>28539</v>
      </c>
      <c r="D11291">
        <v>5</v>
      </c>
      <c r="E11291" t="s">
        <v>6369</v>
      </c>
      <c r="F11291" t="s">
        <v>6369</v>
      </c>
      <c r="G11291">
        <v>3</v>
      </c>
    </row>
    <row r="11292" spans="1:7">
      <c r="A11292" t="s">
        <v>28540</v>
      </c>
      <c r="B11292">
        <v>5</v>
      </c>
      <c r="C11292" t="s">
        <v>28541</v>
      </c>
      <c r="D11292">
        <v>5</v>
      </c>
      <c r="E11292" t="s">
        <v>6402</v>
      </c>
      <c r="F11292" t="s">
        <v>6402</v>
      </c>
      <c r="G11292">
        <v>4</v>
      </c>
    </row>
    <row r="11293" spans="1:7">
      <c r="A11293" t="s">
        <v>28542</v>
      </c>
      <c r="B11293">
        <v>7</v>
      </c>
      <c r="C11293" t="s">
        <v>28543</v>
      </c>
      <c r="D11293">
        <v>8</v>
      </c>
      <c r="E11293" t="s">
        <v>6363</v>
      </c>
      <c r="F11293" t="s">
        <v>6363</v>
      </c>
      <c r="G11293">
        <v>9</v>
      </c>
    </row>
    <row r="11294" spans="1:7">
      <c r="A11294" t="s">
        <v>28544</v>
      </c>
      <c r="B11294">
        <v>7</v>
      </c>
      <c r="C11294" t="s">
        <v>28545</v>
      </c>
      <c r="D11294">
        <v>7</v>
      </c>
      <c r="E11294" t="s">
        <v>27</v>
      </c>
      <c r="F11294" t="s">
        <v>27</v>
      </c>
      <c r="G11294">
        <v>7</v>
      </c>
    </row>
    <row r="11295" spans="1:7">
      <c r="A11295" t="s">
        <v>28546</v>
      </c>
      <c r="B11295">
        <v>8</v>
      </c>
      <c r="C11295" t="s">
        <v>28547</v>
      </c>
      <c r="D11295">
        <v>8</v>
      </c>
      <c r="E11295" t="s">
        <v>27</v>
      </c>
      <c r="F11295" t="s">
        <v>27</v>
      </c>
      <c r="G11295">
        <v>7</v>
      </c>
    </row>
    <row r="11296" spans="1:7">
      <c r="A11296" t="s">
        <v>28548</v>
      </c>
      <c r="B11296">
        <v>7</v>
      </c>
      <c r="C11296" t="s">
        <v>28549</v>
      </c>
      <c r="D11296">
        <v>7</v>
      </c>
      <c r="E11296" t="s">
        <v>6372</v>
      </c>
      <c r="F11296" t="s">
        <v>6372</v>
      </c>
      <c r="G11296">
        <v>6</v>
      </c>
    </row>
    <row r="11297" spans="1:7">
      <c r="A11297" t="s">
        <v>28550</v>
      </c>
      <c r="B11297">
        <v>7</v>
      </c>
      <c r="C11297" t="s">
        <v>28551</v>
      </c>
      <c r="D11297">
        <v>7</v>
      </c>
      <c r="E11297" t="s">
        <v>27</v>
      </c>
      <c r="F11297" t="s">
        <v>27</v>
      </c>
      <c r="G11297">
        <v>7</v>
      </c>
    </row>
    <row r="11298" spans="1:7">
      <c r="A11298" t="s">
        <v>28552</v>
      </c>
      <c r="B11298">
        <v>7</v>
      </c>
      <c r="C11298" t="s">
        <v>28553</v>
      </c>
      <c r="D11298">
        <v>7</v>
      </c>
      <c r="E11298" t="s">
        <v>27</v>
      </c>
      <c r="F11298" t="s">
        <v>27</v>
      </c>
      <c r="G11298">
        <v>7</v>
      </c>
    </row>
    <row r="11299" spans="1:7">
      <c r="A11299" t="s">
        <v>28554</v>
      </c>
      <c r="B11299">
        <v>5</v>
      </c>
      <c r="C11299" t="s">
        <v>28555</v>
      </c>
      <c r="D11299">
        <v>14</v>
      </c>
      <c r="E11299" t="s">
        <v>6366</v>
      </c>
      <c r="F11299" t="s">
        <v>6366</v>
      </c>
      <c r="G11299">
        <v>13</v>
      </c>
    </row>
    <row r="11300" spans="1:7">
      <c r="A11300" t="s">
        <v>28556</v>
      </c>
      <c r="B11300">
        <v>8</v>
      </c>
      <c r="C11300" t="s">
        <v>28557</v>
      </c>
      <c r="D11300">
        <v>8</v>
      </c>
      <c r="E11300" t="s">
        <v>6368</v>
      </c>
      <c r="F11300" t="s">
        <v>6368</v>
      </c>
      <c r="G11300">
        <v>6</v>
      </c>
    </row>
    <row r="11301" spans="1:7">
      <c r="A11301" t="s">
        <v>28558</v>
      </c>
      <c r="B11301">
        <v>7</v>
      </c>
      <c r="C11301" t="s">
        <v>28559</v>
      </c>
      <c r="D11301">
        <v>7</v>
      </c>
      <c r="E11301" t="s">
        <v>6372</v>
      </c>
      <c r="F11301" t="s">
        <v>6372</v>
      </c>
      <c r="G11301">
        <v>6</v>
      </c>
    </row>
    <row r="11302" spans="1:7">
      <c r="A11302" t="s">
        <v>28560</v>
      </c>
      <c r="B11302">
        <v>7</v>
      </c>
      <c r="C11302" t="s">
        <v>28561</v>
      </c>
      <c r="D11302">
        <v>7</v>
      </c>
      <c r="E11302" t="s">
        <v>28</v>
      </c>
      <c r="F11302" t="s">
        <v>28</v>
      </c>
      <c r="G11302">
        <v>6</v>
      </c>
    </row>
    <row r="11303" spans="1:7">
      <c r="A11303" t="s">
        <v>28562</v>
      </c>
      <c r="B11303">
        <v>7</v>
      </c>
      <c r="C11303" t="s">
        <v>28563</v>
      </c>
      <c r="D11303">
        <v>7</v>
      </c>
      <c r="E11303" t="s">
        <v>27</v>
      </c>
      <c r="F11303" t="s">
        <v>27</v>
      </c>
      <c r="G11303">
        <v>7</v>
      </c>
    </row>
    <row r="11304" spans="1:7">
      <c r="A11304" t="s">
        <v>28564</v>
      </c>
      <c r="B11304">
        <v>1</v>
      </c>
      <c r="C11304" t="s">
        <v>28565</v>
      </c>
      <c r="D11304">
        <v>5</v>
      </c>
      <c r="E11304" t="s">
        <v>28</v>
      </c>
      <c r="F11304" t="s">
        <v>28</v>
      </c>
      <c r="G11304">
        <v>6</v>
      </c>
    </row>
    <row r="11305" spans="1:7">
      <c r="A11305" t="s">
        <v>28566</v>
      </c>
      <c r="B11305">
        <v>6</v>
      </c>
      <c r="C11305" t="s">
        <v>28567</v>
      </c>
      <c r="D11305">
        <v>6</v>
      </c>
      <c r="E11305" t="s">
        <v>28</v>
      </c>
      <c r="F11305" t="s">
        <v>28</v>
      </c>
      <c r="G11305">
        <v>6</v>
      </c>
    </row>
    <row r="11306" spans="1:7">
      <c r="A11306" t="s">
        <v>28568</v>
      </c>
      <c r="B11306">
        <v>33</v>
      </c>
      <c r="C11306" t="s">
        <v>28569</v>
      </c>
      <c r="D11306">
        <v>35</v>
      </c>
      <c r="E11306" t="s">
        <v>6362</v>
      </c>
      <c r="F11306" t="s">
        <v>6362</v>
      </c>
      <c r="G11306">
        <v>32</v>
      </c>
    </row>
    <row r="11307" spans="1:7">
      <c r="A11307" t="s">
        <v>28570</v>
      </c>
      <c r="B11307">
        <v>6</v>
      </c>
      <c r="C11307" t="s">
        <v>28571</v>
      </c>
      <c r="D11307">
        <v>6</v>
      </c>
      <c r="E11307" t="s">
        <v>27</v>
      </c>
      <c r="F11307" t="s">
        <v>27</v>
      </c>
      <c r="G11307">
        <v>7</v>
      </c>
    </row>
    <row r="11308" spans="1:7">
      <c r="A11308" t="s">
        <v>28572</v>
      </c>
      <c r="B11308">
        <v>4</v>
      </c>
      <c r="C11308" t="s">
        <v>28573</v>
      </c>
      <c r="D11308">
        <v>4</v>
      </c>
      <c r="E11308" t="s">
        <v>6372</v>
      </c>
      <c r="F11308" t="s">
        <v>6372</v>
      </c>
      <c r="G11308">
        <v>6</v>
      </c>
    </row>
    <row r="11309" spans="1:7">
      <c r="A11309" t="s">
        <v>28574</v>
      </c>
      <c r="B11309">
        <v>6</v>
      </c>
      <c r="C11309" t="s">
        <v>28575</v>
      </c>
      <c r="D11309">
        <v>6</v>
      </c>
      <c r="E11309" t="s">
        <v>6372</v>
      </c>
      <c r="F11309" t="s">
        <v>6372</v>
      </c>
      <c r="G11309">
        <v>6</v>
      </c>
    </row>
    <row r="11310" spans="1:7">
      <c r="A11310" t="s">
        <v>28576</v>
      </c>
      <c r="B11310">
        <v>5</v>
      </c>
      <c r="C11310" t="s">
        <v>28577</v>
      </c>
      <c r="D11310">
        <v>5</v>
      </c>
      <c r="E11310" t="s">
        <v>28</v>
      </c>
      <c r="F11310" t="s">
        <v>28</v>
      </c>
      <c r="G11310">
        <v>6</v>
      </c>
    </row>
    <row r="11311" spans="1:7">
      <c r="A11311" t="s">
        <v>28578</v>
      </c>
      <c r="B11311">
        <v>7</v>
      </c>
      <c r="C11311" t="s">
        <v>28579</v>
      </c>
      <c r="D11311">
        <v>7</v>
      </c>
      <c r="E11311" t="s">
        <v>6372</v>
      </c>
      <c r="F11311" t="s">
        <v>6372</v>
      </c>
      <c r="G11311">
        <v>6</v>
      </c>
    </row>
    <row r="11312" spans="1:7">
      <c r="A11312" t="s">
        <v>28580</v>
      </c>
      <c r="B11312">
        <v>8</v>
      </c>
      <c r="C11312" t="s">
        <v>28581</v>
      </c>
      <c r="D11312">
        <v>11</v>
      </c>
      <c r="E11312" t="s">
        <v>6397</v>
      </c>
      <c r="F11312" t="s">
        <v>6397</v>
      </c>
      <c r="G11312">
        <v>11</v>
      </c>
    </row>
    <row r="11313" spans="1:7">
      <c r="A11313" t="s">
        <v>28582</v>
      </c>
      <c r="B11313">
        <v>4</v>
      </c>
      <c r="C11313" t="s">
        <v>25020</v>
      </c>
      <c r="D11313">
        <v>7</v>
      </c>
      <c r="E11313" t="s">
        <v>27</v>
      </c>
      <c r="F11313" t="s">
        <v>27</v>
      </c>
      <c r="G11313">
        <v>7</v>
      </c>
    </row>
    <row r="11314" spans="1:7">
      <c r="A11314" t="s">
        <v>28583</v>
      </c>
      <c r="B11314">
        <v>7</v>
      </c>
      <c r="C11314" t="s">
        <v>28584</v>
      </c>
      <c r="D11314">
        <v>7</v>
      </c>
      <c r="E11314" t="s">
        <v>6372</v>
      </c>
      <c r="F11314" t="s">
        <v>6372</v>
      </c>
      <c r="G11314">
        <v>6</v>
      </c>
    </row>
    <row r="11315" spans="1:7">
      <c r="A11315" t="s">
        <v>28585</v>
      </c>
      <c r="B11315">
        <v>6</v>
      </c>
      <c r="C11315" t="s">
        <v>28586</v>
      </c>
      <c r="D11315">
        <v>6</v>
      </c>
      <c r="E11315" t="s">
        <v>6402</v>
      </c>
      <c r="F11315" t="s">
        <v>6402</v>
      </c>
      <c r="G11315">
        <v>4</v>
      </c>
    </row>
    <row r="11316" spans="1:7">
      <c r="A11316" t="s">
        <v>28587</v>
      </c>
      <c r="B11316">
        <v>11</v>
      </c>
      <c r="C11316" t="s">
        <v>28588</v>
      </c>
      <c r="D11316">
        <v>12</v>
      </c>
      <c r="E11316" t="s">
        <v>6397</v>
      </c>
      <c r="F11316" t="s">
        <v>6397</v>
      </c>
      <c r="G11316">
        <v>11</v>
      </c>
    </row>
    <row r="11317" spans="1:7">
      <c r="A11317" t="s">
        <v>28589</v>
      </c>
      <c r="B11317">
        <v>6</v>
      </c>
      <c r="C11317" t="s">
        <v>28590</v>
      </c>
      <c r="D11317">
        <v>5</v>
      </c>
      <c r="E11317" t="s">
        <v>6369</v>
      </c>
      <c r="F11317" t="s">
        <v>6369</v>
      </c>
      <c r="G11317">
        <v>3</v>
      </c>
    </row>
    <row r="11318" spans="1:7">
      <c r="A11318" t="s">
        <v>28591</v>
      </c>
      <c r="B11318">
        <v>6</v>
      </c>
      <c r="C11318" t="s">
        <v>28592</v>
      </c>
      <c r="D11318">
        <v>5</v>
      </c>
      <c r="E11318" t="s">
        <v>28</v>
      </c>
      <c r="F11318" t="s">
        <v>28</v>
      </c>
      <c r="G11318">
        <v>6</v>
      </c>
    </row>
    <row r="11319" spans="1:7">
      <c r="A11319" t="s">
        <v>28593</v>
      </c>
      <c r="B11319">
        <v>5</v>
      </c>
      <c r="C11319" t="s">
        <v>7249</v>
      </c>
      <c r="D11319">
        <v>9</v>
      </c>
      <c r="E11319" t="s">
        <v>6363</v>
      </c>
      <c r="F11319" t="s">
        <v>6363</v>
      </c>
      <c r="G11319">
        <v>9</v>
      </c>
    </row>
    <row r="11320" spans="1:7">
      <c r="A11320" t="s">
        <v>28594</v>
      </c>
      <c r="B11320">
        <v>6</v>
      </c>
      <c r="C11320" t="s">
        <v>28595</v>
      </c>
      <c r="D11320">
        <v>6</v>
      </c>
      <c r="E11320" t="s">
        <v>6368</v>
      </c>
      <c r="F11320" t="s">
        <v>6368</v>
      </c>
      <c r="G11320">
        <v>6</v>
      </c>
    </row>
    <row r="11321" spans="1:7">
      <c r="A11321" t="s">
        <v>28596</v>
      </c>
      <c r="B11321">
        <v>7</v>
      </c>
      <c r="C11321" t="s">
        <v>28597</v>
      </c>
      <c r="D11321">
        <v>8</v>
      </c>
      <c r="E11321" t="s">
        <v>6363</v>
      </c>
      <c r="F11321" t="s">
        <v>6363</v>
      </c>
      <c r="G11321">
        <v>9</v>
      </c>
    </row>
    <row r="11322" spans="1:7">
      <c r="A11322" t="s">
        <v>28598</v>
      </c>
      <c r="B11322">
        <v>4</v>
      </c>
      <c r="C11322" t="s">
        <v>28599</v>
      </c>
      <c r="D11322">
        <v>4</v>
      </c>
      <c r="E11322" t="s">
        <v>27</v>
      </c>
      <c r="F11322" t="s">
        <v>27</v>
      </c>
      <c r="G11322">
        <v>7</v>
      </c>
    </row>
    <row r="11323" spans="1:7">
      <c r="A11323" t="s">
        <v>28600</v>
      </c>
      <c r="B11323">
        <v>5</v>
      </c>
      <c r="C11323" t="s">
        <v>28601</v>
      </c>
      <c r="D11323">
        <v>5</v>
      </c>
      <c r="E11323" t="s">
        <v>28</v>
      </c>
      <c r="F11323" t="s">
        <v>28</v>
      </c>
      <c r="G11323">
        <v>6</v>
      </c>
    </row>
    <row r="11324" spans="1:7">
      <c r="A11324" t="s">
        <v>28602</v>
      </c>
      <c r="B11324">
        <v>4</v>
      </c>
      <c r="C11324" t="s">
        <v>14941</v>
      </c>
      <c r="D11324">
        <v>5</v>
      </c>
      <c r="E11324" t="s">
        <v>27</v>
      </c>
      <c r="F11324" t="s">
        <v>27</v>
      </c>
      <c r="G11324">
        <v>7</v>
      </c>
    </row>
    <row r="11325" spans="1:7">
      <c r="A11325" t="s">
        <v>28603</v>
      </c>
      <c r="B11325">
        <v>6</v>
      </c>
      <c r="C11325" t="s">
        <v>28604</v>
      </c>
      <c r="D11325">
        <v>6</v>
      </c>
      <c r="E11325" t="s">
        <v>6400</v>
      </c>
      <c r="F11325" t="s">
        <v>6400</v>
      </c>
      <c r="G11325">
        <v>6</v>
      </c>
    </row>
    <row r="11326" spans="1:7">
      <c r="A11326" t="s">
        <v>28605</v>
      </c>
      <c r="B11326">
        <v>6</v>
      </c>
      <c r="C11326" t="s">
        <v>28606</v>
      </c>
      <c r="D11326">
        <v>6</v>
      </c>
      <c r="E11326" t="s">
        <v>27</v>
      </c>
      <c r="F11326" t="s">
        <v>27</v>
      </c>
      <c r="G11326">
        <v>7</v>
      </c>
    </row>
    <row r="11327" spans="1:7">
      <c r="A11327" t="s">
        <v>28607</v>
      </c>
      <c r="B11327">
        <v>5</v>
      </c>
      <c r="C11327" t="s">
        <v>28608</v>
      </c>
      <c r="D11327">
        <v>5</v>
      </c>
      <c r="E11327" t="s">
        <v>28</v>
      </c>
      <c r="F11327" t="s">
        <v>28</v>
      </c>
      <c r="G11327">
        <v>6</v>
      </c>
    </row>
    <row r="11328" spans="1:7">
      <c r="A11328" t="s">
        <v>28609</v>
      </c>
      <c r="B11328">
        <v>9</v>
      </c>
      <c r="C11328" t="s">
        <v>28610</v>
      </c>
      <c r="D11328">
        <v>15</v>
      </c>
      <c r="E11328" t="s">
        <v>34</v>
      </c>
      <c r="F11328" t="s">
        <v>34</v>
      </c>
      <c r="G11328">
        <v>13</v>
      </c>
    </row>
    <row r="11329" spans="1:7">
      <c r="A11329" t="s">
        <v>28611</v>
      </c>
      <c r="B11329">
        <v>7</v>
      </c>
      <c r="C11329" t="s">
        <v>28612</v>
      </c>
      <c r="D11329">
        <v>7</v>
      </c>
      <c r="E11329" t="s">
        <v>6372</v>
      </c>
      <c r="F11329" t="s">
        <v>6372</v>
      </c>
      <c r="G11329">
        <v>6</v>
      </c>
    </row>
    <row r="11330" spans="1:7">
      <c r="A11330" t="s">
        <v>28613</v>
      </c>
      <c r="B11330">
        <v>4</v>
      </c>
      <c r="C11330" t="s">
        <v>28614</v>
      </c>
      <c r="D11330">
        <v>4</v>
      </c>
      <c r="E11330" t="s">
        <v>27</v>
      </c>
      <c r="F11330" t="s">
        <v>27</v>
      </c>
      <c r="G11330">
        <v>7</v>
      </c>
    </row>
    <row r="11331" spans="1:7">
      <c r="A11331" t="s">
        <v>28615</v>
      </c>
      <c r="B11331">
        <v>8</v>
      </c>
      <c r="C11331" t="s">
        <v>28616</v>
      </c>
      <c r="D11331">
        <v>8</v>
      </c>
      <c r="E11331" t="s">
        <v>28</v>
      </c>
      <c r="F11331" t="s">
        <v>28</v>
      </c>
      <c r="G11331">
        <v>6</v>
      </c>
    </row>
    <row r="11332" spans="1:7">
      <c r="A11332" t="s">
        <v>28617</v>
      </c>
      <c r="B11332">
        <v>7</v>
      </c>
      <c r="C11332" t="s">
        <v>28618</v>
      </c>
      <c r="D11332">
        <v>7</v>
      </c>
      <c r="E11332" t="s">
        <v>6368</v>
      </c>
      <c r="F11332" t="s">
        <v>6368</v>
      </c>
      <c r="G11332">
        <v>6</v>
      </c>
    </row>
    <row r="11333" spans="1:7">
      <c r="A11333" t="s">
        <v>28619</v>
      </c>
      <c r="B11333">
        <v>6</v>
      </c>
      <c r="C11333" t="s">
        <v>28620</v>
      </c>
      <c r="D11333">
        <v>6</v>
      </c>
      <c r="E11333" t="s">
        <v>27</v>
      </c>
      <c r="F11333" t="s">
        <v>27</v>
      </c>
      <c r="G11333">
        <v>7</v>
      </c>
    </row>
    <row r="11334" spans="1:7">
      <c r="A11334" t="s">
        <v>28621</v>
      </c>
      <c r="B11334">
        <v>11</v>
      </c>
      <c r="C11334" t="s">
        <v>28622</v>
      </c>
      <c r="D11334">
        <v>11</v>
      </c>
      <c r="E11334" t="s">
        <v>6397</v>
      </c>
      <c r="F11334" t="s">
        <v>6397</v>
      </c>
      <c r="G11334">
        <v>11</v>
      </c>
    </row>
    <row r="11335" spans="1:7">
      <c r="A11335" t="s">
        <v>28623</v>
      </c>
      <c r="B11335">
        <v>5</v>
      </c>
      <c r="C11335" t="s">
        <v>14082</v>
      </c>
      <c r="D11335">
        <v>7</v>
      </c>
      <c r="E11335" t="s">
        <v>6372</v>
      </c>
      <c r="F11335" t="s">
        <v>6372</v>
      </c>
      <c r="G11335">
        <v>6</v>
      </c>
    </row>
    <row r="11336" spans="1:7">
      <c r="A11336" t="s">
        <v>28624</v>
      </c>
      <c r="B11336">
        <v>8</v>
      </c>
      <c r="C11336" t="s">
        <v>28625</v>
      </c>
      <c r="D11336">
        <v>9</v>
      </c>
      <c r="E11336" t="s">
        <v>6372</v>
      </c>
      <c r="F11336" t="s">
        <v>6372</v>
      </c>
      <c r="G11336">
        <v>6</v>
      </c>
    </row>
    <row r="11337" spans="1:7">
      <c r="A11337" t="s">
        <v>28626</v>
      </c>
      <c r="B11337">
        <v>7</v>
      </c>
      <c r="C11337" t="s">
        <v>28627</v>
      </c>
      <c r="D11337">
        <v>7</v>
      </c>
      <c r="E11337" t="s">
        <v>28</v>
      </c>
      <c r="F11337" t="s">
        <v>28</v>
      </c>
      <c r="G11337">
        <v>6</v>
      </c>
    </row>
    <row r="11338" spans="1:7">
      <c r="A11338" t="s">
        <v>28628</v>
      </c>
      <c r="B11338">
        <v>5</v>
      </c>
      <c r="C11338" t="s">
        <v>28629</v>
      </c>
      <c r="D11338">
        <v>5</v>
      </c>
      <c r="E11338" t="s">
        <v>6372</v>
      </c>
      <c r="F11338" t="s">
        <v>6372</v>
      </c>
      <c r="G11338">
        <v>6</v>
      </c>
    </row>
    <row r="11339" spans="1:7">
      <c r="A11339" t="s">
        <v>28630</v>
      </c>
      <c r="B11339">
        <v>7</v>
      </c>
      <c r="C11339" t="s">
        <v>28631</v>
      </c>
      <c r="D11339">
        <v>7</v>
      </c>
      <c r="E11339" t="s">
        <v>6400</v>
      </c>
      <c r="F11339" t="s">
        <v>6400</v>
      </c>
      <c r="G11339">
        <v>6</v>
      </c>
    </row>
    <row r="11340" spans="1:7">
      <c r="A11340" t="s">
        <v>28632</v>
      </c>
      <c r="B11340">
        <v>5</v>
      </c>
      <c r="C11340" t="s">
        <v>28633</v>
      </c>
      <c r="D11340">
        <v>10</v>
      </c>
      <c r="E11340" t="s">
        <v>27</v>
      </c>
      <c r="F11340" t="s">
        <v>27</v>
      </c>
      <c r="G11340">
        <v>7</v>
      </c>
    </row>
    <row r="11341" spans="1:7">
      <c r="A11341" t="s">
        <v>28634</v>
      </c>
      <c r="B11341">
        <v>8</v>
      </c>
      <c r="C11341" t="s">
        <v>28635</v>
      </c>
      <c r="D11341">
        <v>8</v>
      </c>
      <c r="E11341" t="s">
        <v>27</v>
      </c>
      <c r="F11341" t="s">
        <v>27</v>
      </c>
      <c r="G11341">
        <v>7</v>
      </c>
    </row>
    <row r="11342" spans="1:7">
      <c r="A11342" t="s">
        <v>28636</v>
      </c>
      <c r="B11342">
        <v>5</v>
      </c>
      <c r="C11342" t="s">
        <v>28637</v>
      </c>
      <c r="D11342">
        <v>5</v>
      </c>
      <c r="E11342" t="s">
        <v>6372</v>
      </c>
      <c r="F11342" t="s">
        <v>6372</v>
      </c>
      <c r="G11342">
        <v>6</v>
      </c>
    </row>
    <row r="11343" spans="1:7">
      <c r="A11343" t="s">
        <v>28638</v>
      </c>
      <c r="B11343">
        <v>8</v>
      </c>
      <c r="C11343" t="s">
        <v>28639</v>
      </c>
      <c r="D11343">
        <v>8</v>
      </c>
      <c r="E11343" t="s">
        <v>27</v>
      </c>
      <c r="F11343" t="s">
        <v>27</v>
      </c>
      <c r="G11343">
        <v>7</v>
      </c>
    </row>
    <row r="11344" spans="1:7">
      <c r="A11344" t="s">
        <v>28640</v>
      </c>
      <c r="B11344">
        <v>8</v>
      </c>
      <c r="C11344" t="s">
        <v>28641</v>
      </c>
      <c r="D11344">
        <v>8</v>
      </c>
      <c r="E11344" t="s">
        <v>6400</v>
      </c>
      <c r="F11344" t="s">
        <v>6400</v>
      </c>
      <c r="G11344">
        <v>6</v>
      </c>
    </row>
    <row r="11345" spans="1:7">
      <c r="A11345" t="s">
        <v>28642</v>
      </c>
      <c r="B11345">
        <v>4</v>
      </c>
      <c r="C11345" t="s">
        <v>28643</v>
      </c>
      <c r="D11345">
        <v>8</v>
      </c>
      <c r="E11345" t="s">
        <v>6400</v>
      </c>
      <c r="F11345" t="s">
        <v>6400</v>
      </c>
      <c r="G11345">
        <v>6</v>
      </c>
    </row>
    <row r="11346" spans="1:7">
      <c r="A11346" t="s">
        <v>28644</v>
      </c>
      <c r="B11346">
        <v>7</v>
      </c>
      <c r="C11346" t="s">
        <v>28645</v>
      </c>
      <c r="D11346">
        <v>7</v>
      </c>
      <c r="E11346" t="s">
        <v>27</v>
      </c>
      <c r="F11346" t="s">
        <v>27</v>
      </c>
      <c r="G11346">
        <v>7</v>
      </c>
    </row>
    <row r="11347" spans="1:7">
      <c r="A11347" t="s">
        <v>28646</v>
      </c>
      <c r="B11347">
        <v>4</v>
      </c>
      <c r="C11347" t="s">
        <v>28647</v>
      </c>
      <c r="D11347">
        <v>6</v>
      </c>
      <c r="E11347" t="s">
        <v>6372</v>
      </c>
      <c r="F11347" t="s">
        <v>6372</v>
      </c>
      <c r="G11347">
        <v>6</v>
      </c>
    </row>
    <row r="11348" spans="1:7">
      <c r="A11348" t="s">
        <v>28648</v>
      </c>
      <c r="B11348">
        <v>7</v>
      </c>
      <c r="C11348" t="s">
        <v>28649</v>
      </c>
      <c r="D11348">
        <v>7</v>
      </c>
      <c r="E11348" t="s">
        <v>27</v>
      </c>
      <c r="F11348" t="s">
        <v>27</v>
      </c>
      <c r="G11348">
        <v>7</v>
      </c>
    </row>
    <row r="11349" spans="1:7">
      <c r="A11349" t="s">
        <v>28650</v>
      </c>
      <c r="B11349">
        <v>7</v>
      </c>
      <c r="C11349" t="s">
        <v>28651</v>
      </c>
      <c r="D11349">
        <v>7</v>
      </c>
      <c r="E11349" t="s">
        <v>28</v>
      </c>
      <c r="F11349" t="s">
        <v>28</v>
      </c>
      <c r="G11349">
        <v>6</v>
      </c>
    </row>
    <row r="11350" spans="1:7">
      <c r="A11350" t="s">
        <v>28652</v>
      </c>
      <c r="B11350">
        <v>5</v>
      </c>
      <c r="C11350" t="s">
        <v>22367</v>
      </c>
      <c r="D11350">
        <v>12</v>
      </c>
      <c r="E11350" t="s">
        <v>6395</v>
      </c>
      <c r="F11350" t="s">
        <v>6395</v>
      </c>
      <c r="G11350">
        <v>13</v>
      </c>
    </row>
    <row r="11351" spans="1:7">
      <c r="A11351" t="s">
        <v>28653</v>
      </c>
      <c r="B11351">
        <v>11</v>
      </c>
      <c r="C11351" t="s">
        <v>28654</v>
      </c>
      <c r="D11351">
        <v>11</v>
      </c>
      <c r="E11351" t="s">
        <v>6397</v>
      </c>
      <c r="F11351" t="s">
        <v>6397</v>
      </c>
      <c r="G11351">
        <v>11</v>
      </c>
    </row>
    <row r="11352" spans="1:7">
      <c r="A11352" t="s">
        <v>28655</v>
      </c>
      <c r="B11352">
        <v>6</v>
      </c>
      <c r="C11352" t="s">
        <v>28656</v>
      </c>
      <c r="D11352">
        <v>8</v>
      </c>
      <c r="E11352" t="s">
        <v>34</v>
      </c>
      <c r="F11352" t="s">
        <v>34</v>
      </c>
      <c r="G11352">
        <v>13</v>
      </c>
    </row>
    <row r="11353" spans="1:7">
      <c r="A11353" t="s">
        <v>28657</v>
      </c>
      <c r="B11353">
        <v>3</v>
      </c>
      <c r="C11353" t="s">
        <v>17038</v>
      </c>
      <c r="D11353">
        <v>7</v>
      </c>
      <c r="E11353" t="s">
        <v>6372</v>
      </c>
      <c r="F11353" t="s">
        <v>6372</v>
      </c>
      <c r="G11353">
        <v>6</v>
      </c>
    </row>
    <row r="11354" spans="1:7">
      <c r="A11354" t="s">
        <v>28658</v>
      </c>
      <c r="B11354">
        <v>7</v>
      </c>
      <c r="C11354" t="s">
        <v>28659</v>
      </c>
      <c r="D11354">
        <v>7</v>
      </c>
      <c r="E11354" t="s">
        <v>6400</v>
      </c>
      <c r="F11354" t="s">
        <v>6400</v>
      </c>
      <c r="G11354">
        <v>6</v>
      </c>
    </row>
    <row r="11355" spans="1:7">
      <c r="A11355" t="s">
        <v>28660</v>
      </c>
      <c r="B11355">
        <v>6</v>
      </c>
      <c r="C11355" t="s">
        <v>11586</v>
      </c>
      <c r="D11355">
        <v>12</v>
      </c>
      <c r="E11355" t="s">
        <v>6395</v>
      </c>
      <c r="F11355" t="s">
        <v>6395</v>
      </c>
      <c r="G11355">
        <v>13</v>
      </c>
    </row>
    <row r="11356" spans="1:7">
      <c r="A11356" t="s">
        <v>28661</v>
      </c>
      <c r="B11356">
        <v>5</v>
      </c>
      <c r="C11356" t="s">
        <v>28662</v>
      </c>
      <c r="D11356">
        <v>8</v>
      </c>
      <c r="E11356" t="s">
        <v>6372</v>
      </c>
      <c r="F11356" t="s">
        <v>6372</v>
      </c>
      <c r="G11356">
        <v>6</v>
      </c>
    </row>
    <row r="11357" spans="1:7">
      <c r="A11357" t="s">
        <v>28663</v>
      </c>
      <c r="B11357">
        <v>7</v>
      </c>
      <c r="C11357" t="s">
        <v>12420</v>
      </c>
      <c r="D11357">
        <v>15</v>
      </c>
      <c r="E11357" t="s">
        <v>6397</v>
      </c>
      <c r="F11357" t="s">
        <v>6397</v>
      </c>
      <c r="G11357">
        <v>11</v>
      </c>
    </row>
    <row r="11358" spans="1:7">
      <c r="A11358" t="s">
        <v>28664</v>
      </c>
      <c r="B11358">
        <v>6</v>
      </c>
      <c r="C11358" t="s">
        <v>28665</v>
      </c>
      <c r="D11358">
        <v>7</v>
      </c>
      <c r="E11358" t="s">
        <v>6372</v>
      </c>
      <c r="F11358" t="s">
        <v>6372</v>
      </c>
      <c r="G11358">
        <v>6</v>
      </c>
    </row>
    <row r="11359" spans="1:7">
      <c r="A11359" t="s">
        <v>28666</v>
      </c>
      <c r="B11359">
        <v>6</v>
      </c>
      <c r="C11359" t="s">
        <v>28667</v>
      </c>
      <c r="D11359">
        <v>6</v>
      </c>
      <c r="E11359" t="s">
        <v>27</v>
      </c>
      <c r="F11359" t="s">
        <v>27</v>
      </c>
      <c r="G11359">
        <v>7</v>
      </c>
    </row>
    <row r="11360" spans="1:7">
      <c r="A11360" t="s">
        <v>28668</v>
      </c>
      <c r="B11360">
        <v>3</v>
      </c>
      <c r="C11360" t="s">
        <v>16871</v>
      </c>
      <c r="D11360">
        <v>7</v>
      </c>
      <c r="E11360" t="s">
        <v>6372</v>
      </c>
      <c r="F11360" t="s">
        <v>6372</v>
      </c>
      <c r="G11360">
        <v>6</v>
      </c>
    </row>
    <row r="11361" spans="1:7">
      <c r="A11361" t="s">
        <v>28669</v>
      </c>
      <c r="B11361">
        <v>2</v>
      </c>
      <c r="C11361" t="s">
        <v>28670</v>
      </c>
      <c r="D11361">
        <v>5</v>
      </c>
      <c r="E11361" t="s">
        <v>6372</v>
      </c>
      <c r="F11361" t="s">
        <v>6372</v>
      </c>
      <c r="G11361">
        <v>6</v>
      </c>
    </row>
    <row r="11362" spans="1:7">
      <c r="A11362" t="s">
        <v>28671</v>
      </c>
      <c r="B11362">
        <v>7</v>
      </c>
      <c r="C11362" t="s">
        <v>28672</v>
      </c>
      <c r="D11362">
        <v>7</v>
      </c>
      <c r="E11362" t="s">
        <v>27</v>
      </c>
      <c r="F11362" t="s">
        <v>27</v>
      </c>
      <c r="G11362">
        <v>7</v>
      </c>
    </row>
    <row r="11363" spans="1:7">
      <c r="A11363" t="s">
        <v>28673</v>
      </c>
      <c r="B11363">
        <v>5</v>
      </c>
      <c r="C11363" t="s">
        <v>28674</v>
      </c>
      <c r="D11363">
        <v>5</v>
      </c>
      <c r="E11363" t="s">
        <v>28</v>
      </c>
      <c r="F11363" t="s">
        <v>28</v>
      </c>
      <c r="G11363">
        <v>6</v>
      </c>
    </row>
    <row r="11364" spans="1:7">
      <c r="A11364" t="s">
        <v>28675</v>
      </c>
      <c r="B11364">
        <v>4</v>
      </c>
      <c r="C11364" t="s">
        <v>28676</v>
      </c>
      <c r="D11364">
        <v>6</v>
      </c>
      <c r="E11364" t="s">
        <v>6368</v>
      </c>
      <c r="F11364" t="s">
        <v>6368</v>
      </c>
      <c r="G11364">
        <v>6</v>
      </c>
    </row>
    <row r="11365" spans="1:7">
      <c r="A11365" t="s">
        <v>28677</v>
      </c>
      <c r="B11365">
        <v>6</v>
      </c>
      <c r="C11365" t="s">
        <v>28678</v>
      </c>
      <c r="D11365">
        <v>6</v>
      </c>
      <c r="E11365" t="s">
        <v>28</v>
      </c>
      <c r="F11365" t="s">
        <v>28</v>
      </c>
      <c r="G11365">
        <v>6</v>
      </c>
    </row>
    <row r="11366" spans="1:7">
      <c r="A11366" t="s">
        <v>28679</v>
      </c>
      <c r="B11366">
        <v>18</v>
      </c>
      <c r="C11366" t="s">
        <v>28680</v>
      </c>
      <c r="D11366">
        <v>21</v>
      </c>
      <c r="E11366" t="s">
        <v>6362</v>
      </c>
      <c r="F11366" t="s">
        <v>6362</v>
      </c>
      <c r="G11366">
        <v>32</v>
      </c>
    </row>
    <row r="11367" spans="1:7">
      <c r="A11367" t="s">
        <v>28681</v>
      </c>
      <c r="B11367">
        <v>6</v>
      </c>
      <c r="C11367" t="s">
        <v>28682</v>
      </c>
      <c r="D11367">
        <v>14</v>
      </c>
      <c r="E11367" t="s">
        <v>6395</v>
      </c>
      <c r="F11367" t="s">
        <v>6395</v>
      </c>
      <c r="G11367">
        <v>13</v>
      </c>
    </row>
    <row r="11368" spans="1:7">
      <c r="A11368" t="s">
        <v>28683</v>
      </c>
      <c r="B11368">
        <v>7</v>
      </c>
      <c r="C11368" t="s">
        <v>28684</v>
      </c>
      <c r="D11368">
        <v>6</v>
      </c>
      <c r="E11368" t="s">
        <v>6368</v>
      </c>
      <c r="F11368" t="s">
        <v>6368</v>
      </c>
      <c r="G11368">
        <v>6</v>
      </c>
    </row>
    <row r="11369" spans="1:7">
      <c r="A11369" t="s">
        <v>28685</v>
      </c>
      <c r="B11369">
        <v>10</v>
      </c>
      <c r="C11369" t="s">
        <v>28686</v>
      </c>
      <c r="D11369">
        <v>10</v>
      </c>
      <c r="E11369" t="s">
        <v>6397</v>
      </c>
      <c r="F11369" t="s">
        <v>6397</v>
      </c>
      <c r="G11369">
        <v>11</v>
      </c>
    </row>
    <row r="11370" spans="1:7">
      <c r="A11370" t="s">
        <v>28687</v>
      </c>
      <c r="B11370">
        <v>7</v>
      </c>
      <c r="C11370" t="s">
        <v>28688</v>
      </c>
      <c r="D11370">
        <v>7</v>
      </c>
      <c r="E11370" t="s">
        <v>27</v>
      </c>
      <c r="F11370" t="s">
        <v>27</v>
      </c>
      <c r="G11370">
        <v>7</v>
      </c>
    </row>
    <row r="11371" spans="1:7">
      <c r="A11371" t="s">
        <v>28689</v>
      </c>
      <c r="B11371">
        <v>6</v>
      </c>
      <c r="C11371" t="s">
        <v>28690</v>
      </c>
      <c r="D11371">
        <v>6</v>
      </c>
      <c r="E11371" t="s">
        <v>27</v>
      </c>
      <c r="F11371" t="s">
        <v>27</v>
      </c>
      <c r="G11371">
        <v>7</v>
      </c>
    </row>
    <row r="11372" spans="1:7">
      <c r="A11372" t="s">
        <v>28691</v>
      </c>
      <c r="B11372">
        <v>5</v>
      </c>
      <c r="C11372" t="s">
        <v>28692</v>
      </c>
      <c r="D11372">
        <v>6</v>
      </c>
      <c r="E11372" t="s">
        <v>6372</v>
      </c>
      <c r="F11372" t="s">
        <v>6372</v>
      </c>
      <c r="G11372">
        <v>6</v>
      </c>
    </row>
    <row r="11373" spans="1:7">
      <c r="A11373" t="s">
        <v>28693</v>
      </c>
      <c r="B11373">
        <v>6</v>
      </c>
      <c r="C11373" t="s">
        <v>28694</v>
      </c>
      <c r="D11373">
        <v>6</v>
      </c>
      <c r="E11373" t="s">
        <v>27</v>
      </c>
      <c r="F11373" t="s">
        <v>27</v>
      </c>
      <c r="G11373">
        <v>7</v>
      </c>
    </row>
    <row r="11374" spans="1:7">
      <c r="A11374" t="s">
        <v>28695</v>
      </c>
      <c r="B11374">
        <v>4</v>
      </c>
      <c r="C11374" t="s">
        <v>28696</v>
      </c>
      <c r="D11374">
        <v>4</v>
      </c>
      <c r="E11374" t="s">
        <v>6372</v>
      </c>
      <c r="F11374" t="s">
        <v>6372</v>
      </c>
      <c r="G11374">
        <v>6</v>
      </c>
    </row>
    <row r="11375" spans="1:7">
      <c r="A11375" t="s">
        <v>28697</v>
      </c>
      <c r="B11375">
        <v>3</v>
      </c>
      <c r="C11375" t="s">
        <v>28698</v>
      </c>
      <c r="D11375">
        <v>3</v>
      </c>
      <c r="E11375" t="s">
        <v>30</v>
      </c>
      <c r="F11375" t="s">
        <v>30</v>
      </c>
      <c r="G11375">
        <v>3</v>
      </c>
    </row>
    <row r="11376" spans="1:7">
      <c r="A11376" t="s">
        <v>28699</v>
      </c>
      <c r="B11376">
        <v>5</v>
      </c>
      <c r="C11376" t="s">
        <v>28700</v>
      </c>
      <c r="D11376">
        <v>5</v>
      </c>
      <c r="E11376" t="s">
        <v>30</v>
      </c>
      <c r="F11376" t="s">
        <v>30</v>
      </c>
      <c r="G11376">
        <v>3</v>
      </c>
    </row>
    <row r="11377" spans="1:7">
      <c r="A11377" t="s">
        <v>28701</v>
      </c>
      <c r="B11377">
        <v>5</v>
      </c>
      <c r="C11377" t="s">
        <v>28702</v>
      </c>
      <c r="D11377">
        <v>7</v>
      </c>
      <c r="E11377" t="s">
        <v>6372</v>
      </c>
      <c r="F11377" t="s">
        <v>6372</v>
      </c>
      <c r="G11377">
        <v>6</v>
      </c>
    </row>
    <row r="11378" spans="1:7">
      <c r="A11378" t="s">
        <v>28703</v>
      </c>
      <c r="B11378">
        <v>12</v>
      </c>
      <c r="C11378" t="s">
        <v>28704</v>
      </c>
      <c r="D11378">
        <v>12</v>
      </c>
      <c r="E11378" t="s">
        <v>6397</v>
      </c>
      <c r="F11378" t="s">
        <v>6397</v>
      </c>
      <c r="G11378">
        <v>11</v>
      </c>
    </row>
    <row r="11379" spans="1:7">
      <c r="A11379" t="s">
        <v>28705</v>
      </c>
      <c r="B11379">
        <v>5</v>
      </c>
      <c r="C11379" t="s">
        <v>28706</v>
      </c>
      <c r="D11379">
        <v>5</v>
      </c>
      <c r="E11379" t="s">
        <v>28</v>
      </c>
      <c r="F11379" t="s">
        <v>28</v>
      </c>
      <c r="G11379">
        <v>6</v>
      </c>
    </row>
    <row r="11380" spans="1:7">
      <c r="A11380" t="s">
        <v>28707</v>
      </c>
      <c r="B11380">
        <v>4</v>
      </c>
      <c r="C11380" t="s">
        <v>28708</v>
      </c>
      <c r="D11380">
        <v>4</v>
      </c>
      <c r="E11380" t="s">
        <v>6372</v>
      </c>
      <c r="F11380" t="s">
        <v>6372</v>
      </c>
      <c r="G11380">
        <v>6</v>
      </c>
    </row>
    <row r="11381" spans="1:7">
      <c r="A11381" t="s">
        <v>28709</v>
      </c>
      <c r="B11381">
        <v>2</v>
      </c>
      <c r="C11381" t="s">
        <v>18597</v>
      </c>
      <c r="D11381">
        <v>14</v>
      </c>
      <c r="E11381" t="s">
        <v>6395</v>
      </c>
      <c r="F11381" t="s">
        <v>6395</v>
      </c>
      <c r="G11381">
        <v>13</v>
      </c>
    </row>
    <row r="11382" spans="1:7">
      <c r="A11382" t="s">
        <v>28710</v>
      </c>
      <c r="B11382">
        <v>7</v>
      </c>
      <c r="C11382" t="s">
        <v>28711</v>
      </c>
      <c r="D11382">
        <v>7</v>
      </c>
      <c r="E11382" t="s">
        <v>6400</v>
      </c>
      <c r="F11382" t="s">
        <v>6400</v>
      </c>
      <c r="G11382">
        <v>6</v>
      </c>
    </row>
    <row r="11383" spans="1:7">
      <c r="A11383" t="s">
        <v>28712</v>
      </c>
      <c r="B11383">
        <v>3</v>
      </c>
      <c r="C11383" t="s">
        <v>13189</v>
      </c>
      <c r="D11383">
        <v>7</v>
      </c>
      <c r="E11383" t="s">
        <v>6372</v>
      </c>
      <c r="F11383" t="s">
        <v>6372</v>
      </c>
      <c r="G11383">
        <v>6</v>
      </c>
    </row>
    <row r="11384" spans="1:7">
      <c r="A11384" t="s">
        <v>28713</v>
      </c>
      <c r="B11384">
        <v>5</v>
      </c>
      <c r="C11384" t="s">
        <v>18681</v>
      </c>
      <c r="D11384">
        <v>7</v>
      </c>
      <c r="E11384" t="s">
        <v>6372</v>
      </c>
      <c r="F11384" t="s">
        <v>6372</v>
      </c>
      <c r="G11384">
        <v>6</v>
      </c>
    </row>
    <row r="11385" spans="1:7">
      <c r="A11385" t="s">
        <v>28714</v>
      </c>
      <c r="B11385">
        <v>7</v>
      </c>
      <c r="C11385" t="s">
        <v>28715</v>
      </c>
      <c r="D11385">
        <v>7</v>
      </c>
      <c r="E11385" t="s">
        <v>27</v>
      </c>
      <c r="F11385" t="s">
        <v>27</v>
      </c>
      <c r="G11385">
        <v>7</v>
      </c>
    </row>
    <row r="11386" spans="1:7">
      <c r="A11386" t="s">
        <v>28716</v>
      </c>
      <c r="B11386">
        <v>5</v>
      </c>
      <c r="C11386" t="s">
        <v>28717</v>
      </c>
      <c r="D11386">
        <v>6</v>
      </c>
      <c r="E11386" t="s">
        <v>6400</v>
      </c>
      <c r="F11386" t="s">
        <v>6400</v>
      </c>
      <c r="G11386">
        <v>6</v>
      </c>
    </row>
    <row r="11387" spans="1:7">
      <c r="A11387" t="s">
        <v>28718</v>
      </c>
      <c r="B11387">
        <v>8</v>
      </c>
      <c r="C11387" t="s">
        <v>28719</v>
      </c>
      <c r="D11387">
        <v>8</v>
      </c>
      <c r="E11387" t="s">
        <v>6368</v>
      </c>
      <c r="F11387" t="s">
        <v>6368</v>
      </c>
      <c r="G11387">
        <v>6</v>
      </c>
    </row>
    <row r="11388" spans="1:7">
      <c r="A11388" t="s">
        <v>28720</v>
      </c>
      <c r="B11388">
        <v>5</v>
      </c>
      <c r="C11388" t="s">
        <v>28721</v>
      </c>
      <c r="D11388">
        <v>5</v>
      </c>
      <c r="E11388" t="s">
        <v>28</v>
      </c>
      <c r="F11388" t="s">
        <v>28</v>
      </c>
      <c r="G11388">
        <v>6</v>
      </c>
    </row>
    <row r="11389" spans="1:7">
      <c r="A11389" t="s">
        <v>28722</v>
      </c>
      <c r="B11389">
        <v>6</v>
      </c>
      <c r="C11389" t="s">
        <v>28723</v>
      </c>
      <c r="D11389">
        <v>6</v>
      </c>
      <c r="E11389" t="s">
        <v>27</v>
      </c>
      <c r="F11389" t="s">
        <v>27</v>
      </c>
      <c r="G11389">
        <v>7</v>
      </c>
    </row>
    <row r="11390" spans="1:7">
      <c r="A11390" t="s">
        <v>28724</v>
      </c>
      <c r="B11390">
        <v>3</v>
      </c>
      <c r="C11390" t="s">
        <v>24910</v>
      </c>
      <c r="D11390">
        <v>5</v>
      </c>
      <c r="E11390" t="s">
        <v>6372</v>
      </c>
      <c r="F11390" t="s">
        <v>6372</v>
      </c>
      <c r="G11390">
        <v>6</v>
      </c>
    </row>
    <row r="11391" spans="1:7">
      <c r="A11391" t="s">
        <v>28725</v>
      </c>
      <c r="B11391">
        <v>7</v>
      </c>
      <c r="C11391" t="s">
        <v>28726</v>
      </c>
      <c r="D11391">
        <v>7</v>
      </c>
      <c r="E11391" t="s">
        <v>6372</v>
      </c>
      <c r="F11391" t="s">
        <v>6372</v>
      </c>
      <c r="G11391">
        <v>6</v>
      </c>
    </row>
    <row r="11392" spans="1:7">
      <c r="A11392" t="s">
        <v>28727</v>
      </c>
      <c r="B11392">
        <v>8</v>
      </c>
      <c r="C11392" t="s">
        <v>28728</v>
      </c>
      <c r="D11392">
        <v>4</v>
      </c>
      <c r="E11392" t="s">
        <v>27</v>
      </c>
      <c r="F11392" t="s">
        <v>27</v>
      </c>
      <c r="G11392">
        <v>7</v>
      </c>
    </row>
    <row r="11393" spans="1:7">
      <c r="A11393" t="s">
        <v>28729</v>
      </c>
      <c r="B11393">
        <v>3</v>
      </c>
      <c r="C11393" t="s">
        <v>28730</v>
      </c>
      <c r="D11393">
        <v>7</v>
      </c>
      <c r="E11393" t="s">
        <v>6372</v>
      </c>
      <c r="F11393" t="s">
        <v>6372</v>
      </c>
      <c r="G11393">
        <v>6</v>
      </c>
    </row>
    <row r="11394" spans="1:7">
      <c r="A11394" t="s">
        <v>28731</v>
      </c>
      <c r="B11394">
        <v>7</v>
      </c>
      <c r="C11394" t="s">
        <v>28732</v>
      </c>
      <c r="D11394">
        <v>7</v>
      </c>
      <c r="E11394" t="s">
        <v>6372</v>
      </c>
      <c r="F11394" t="s">
        <v>6372</v>
      </c>
      <c r="G11394">
        <v>6</v>
      </c>
    </row>
    <row r="11395" spans="1:7">
      <c r="A11395" t="s">
        <v>28733</v>
      </c>
      <c r="B11395">
        <v>2</v>
      </c>
      <c r="C11395" t="s">
        <v>18635</v>
      </c>
      <c r="D11395">
        <v>12</v>
      </c>
      <c r="E11395" t="s">
        <v>6395</v>
      </c>
      <c r="F11395" t="s">
        <v>6395</v>
      </c>
      <c r="G11395">
        <v>13</v>
      </c>
    </row>
    <row r="11396" spans="1:7">
      <c r="A11396" t="s">
        <v>28734</v>
      </c>
      <c r="B11396">
        <v>4.5</v>
      </c>
      <c r="C11396" t="s">
        <v>28735</v>
      </c>
      <c r="D11396">
        <v>5</v>
      </c>
      <c r="E11396" t="s">
        <v>6372</v>
      </c>
      <c r="F11396" t="s">
        <v>6372</v>
      </c>
      <c r="G11396">
        <v>6</v>
      </c>
    </row>
    <row r="11397" spans="1:7">
      <c r="A11397" t="s">
        <v>28736</v>
      </c>
      <c r="B11397">
        <v>6</v>
      </c>
      <c r="C11397" t="s">
        <v>28737</v>
      </c>
      <c r="D11397">
        <v>6</v>
      </c>
      <c r="E11397" t="s">
        <v>27</v>
      </c>
      <c r="F11397" t="s">
        <v>27</v>
      </c>
      <c r="G11397">
        <v>7</v>
      </c>
    </row>
    <row r="11398" spans="1:7">
      <c r="A11398" t="s">
        <v>28738</v>
      </c>
      <c r="B11398">
        <v>8</v>
      </c>
      <c r="C11398" t="s">
        <v>28739</v>
      </c>
      <c r="D11398">
        <v>8</v>
      </c>
      <c r="E11398" t="s">
        <v>27</v>
      </c>
      <c r="F11398" t="s">
        <v>27</v>
      </c>
      <c r="G11398">
        <v>7</v>
      </c>
    </row>
    <row r="11399" spans="1:7">
      <c r="A11399" t="s">
        <v>28740</v>
      </c>
      <c r="B11399">
        <v>6</v>
      </c>
      <c r="C11399" t="s">
        <v>28741</v>
      </c>
      <c r="D11399">
        <v>6</v>
      </c>
      <c r="E11399" t="s">
        <v>6400</v>
      </c>
      <c r="F11399" t="s">
        <v>6400</v>
      </c>
      <c r="G11399">
        <v>6</v>
      </c>
    </row>
    <row r="11400" spans="1:7">
      <c r="A11400" t="s">
        <v>28742</v>
      </c>
      <c r="B11400">
        <v>5</v>
      </c>
      <c r="C11400" t="s">
        <v>28743</v>
      </c>
      <c r="D11400">
        <v>5</v>
      </c>
      <c r="E11400" t="s">
        <v>30</v>
      </c>
      <c r="F11400" t="s">
        <v>30</v>
      </c>
      <c r="G11400">
        <v>3</v>
      </c>
    </row>
    <row r="11401" spans="1:7">
      <c r="A11401" t="s">
        <v>28744</v>
      </c>
      <c r="B11401">
        <v>5</v>
      </c>
      <c r="C11401" t="s">
        <v>28745</v>
      </c>
      <c r="D11401">
        <v>5</v>
      </c>
      <c r="E11401" t="s">
        <v>28</v>
      </c>
      <c r="F11401" t="s">
        <v>28</v>
      </c>
      <c r="G11401">
        <v>6</v>
      </c>
    </row>
    <row r="11402" spans="1:7">
      <c r="A11402" t="s">
        <v>28746</v>
      </c>
      <c r="B11402">
        <v>7</v>
      </c>
      <c r="C11402" t="s">
        <v>28747</v>
      </c>
      <c r="D11402">
        <v>7</v>
      </c>
      <c r="E11402" t="s">
        <v>6372</v>
      </c>
      <c r="F11402" t="s">
        <v>6372</v>
      </c>
      <c r="G11402">
        <v>6</v>
      </c>
    </row>
    <row r="11403" spans="1:7">
      <c r="A11403" t="s">
        <v>28748</v>
      </c>
      <c r="B11403">
        <v>5</v>
      </c>
      <c r="C11403" t="s">
        <v>28749</v>
      </c>
      <c r="D11403">
        <v>5</v>
      </c>
      <c r="E11403" t="s">
        <v>27</v>
      </c>
      <c r="F11403" t="s">
        <v>27</v>
      </c>
      <c r="G11403">
        <v>7</v>
      </c>
    </row>
    <row r="11404" spans="1:7">
      <c r="A11404" t="s">
        <v>28750</v>
      </c>
      <c r="B11404">
        <v>5</v>
      </c>
      <c r="C11404" t="s">
        <v>28751</v>
      </c>
      <c r="D11404">
        <v>5</v>
      </c>
      <c r="E11404" t="s">
        <v>6402</v>
      </c>
      <c r="F11404" t="s">
        <v>6402</v>
      </c>
      <c r="G11404">
        <v>4</v>
      </c>
    </row>
    <row r="11405" spans="1:7">
      <c r="A11405" t="s">
        <v>28752</v>
      </c>
      <c r="B11405">
        <v>6</v>
      </c>
      <c r="C11405" t="s">
        <v>9392</v>
      </c>
      <c r="D11405">
        <v>14</v>
      </c>
      <c r="E11405" t="s">
        <v>6395</v>
      </c>
      <c r="F11405" t="s">
        <v>6395</v>
      </c>
      <c r="G11405">
        <v>13</v>
      </c>
    </row>
    <row r="11406" spans="1:7">
      <c r="A11406" t="s">
        <v>28753</v>
      </c>
      <c r="B11406">
        <v>11</v>
      </c>
      <c r="C11406" t="s">
        <v>28754</v>
      </c>
      <c r="D11406">
        <v>11</v>
      </c>
      <c r="E11406" t="s">
        <v>6397</v>
      </c>
      <c r="F11406" t="s">
        <v>6397</v>
      </c>
      <c r="G11406">
        <v>11</v>
      </c>
    </row>
    <row r="11407" spans="1:7">
      <c r="A11407" t="s">
        <v>28755</v>
      </c>
      <c r="B11407">
        <v>6</v>
      </c>
      <c r="C11407" t="s">
        <v>28756</v>
      </c>
      <c r="D11407">
        <v>5</v>
      </c>
      <c r="E11407" t="s">
        <v>6372</v>
      </c>
      <c r="F11407" t="s">
        <v>6372</v>
      </c>
      <c r="G11407">
        <v>6</v>
      </c>
    </row>
    <row r="11408" spans="1:7">
      <c r="A11408" t="s">
        <v>28757</v>
      </c>
      <c r="B11408">
        <v>5</v>
      </c>
      <c r="C11408" t="s">
        <v>28758</v>
      </c>
      <c r="D11408">
        <v>5</v>
      </c>
      <c r="E11408" t="s">
        <v>30</v>
      </c>
      <c r="F11408" t="s">
        <v>30</v>
      </c>
      <c r="G11408">
        <v>3</v>
      </c>
    </row>
    <row r="11409" spans="1:7">
      <c r="A11409" t="s">
        <v>28759</v>
      </c>
      <c r="B11409">
        <v>4</v>
      </c>
      <c r="C11409" t="s">
        <v>28760</v>
      </c>
      <c r="D11409">
        <v>4</v>
      </c>
      <c r="E11409" t="s">
        <v>6372</v>
      </c>
      <c r="F11409" t="s">
        <v>6372</v>
      </c>
      <c r="G11409">
        <v>6</v>
      </c>
    </row>
    <row r="11410" spans="1:7">
      <c r="A11410" t="s">
        <v>28761</v>
      </c>
      <c r="B11410">
        <v>6</v>
      </c>
      <c r="C11410" t="s">
        <v>28762</v>
      </c>
      <c r="D11410">
        <v>6</v>
      </c>
      <c r="E11410" t="s">
        <v>6372</v>
      </c>
      <c r="F11410" t="s">
        <v>6372</v>
      </c>
      <c r="G11410">
        <v>6</v>
      </c>
    </row>
    <row r="11411" spans="1:7">
      <c r="A11411" t="s">
        <v>28763</v>
      </c>
      <c r="B11411">
        <v>7</v>
      </c>
      <c r="C11411" t="s">
        <v>28764</v>
      </c>
      <c r="D11411">
        <v>7</v>
      </c>
      <c r="E11411" t="s">
        <v>6400</v>
      </c>
      <c r="F11411" t="s">
        <v>6400</v>
      </c>
      <c r="G11411">
        <v>6</v>
      </c>
    </row>
    <row r="11412" spans="1:7">
      <c r="A11412" t="s">
        <v>28765</v>
      </c>
      <c r="B11412">
        <v>8</v>
      </c>
      <c r="C11412" t="s">
        <v>28766</v>
      </c>
      <c r="D11412">
        <v>8</v>
      </c>
      <c r="E11412" t="s">
        <v>27</v>
      </c>
      <c r="F11412" t="s">
        <v>27</v>
      </c>
      <c r="G11412">
        <v>7</v>
      </c>
    </row>
    <row r="11413" spans="1:7">
      <c r="A11413" t="s">
        <v>28767</v>
      </c>
      <c r="B11413">
        <v>9</v>
      </c>
      <c r="C11413" t="s">
        <v>28768</v>
      </c>
      <c r="D11413">
        <v>9</v>
      </c>
      <c r="E11413" t="s">
        <v>6363</v>
      </c>
      <c r="F11413" t="s">
        <v>6363</v>
      </c>
      <c r="G11413">
        <v>9</v>
      </c>
    </row>
    <row r="11414" spans="1:7">
      <c r="A11414" t="s">
        <v>28769</v>
      </c>
      <c r="B11414">
        <v>7</v>
      </c>
      <c r="C11414" t="s">
        <v>28770</v>
      </c>
      <c r="D11414">
        <v>7</v>
      </c>
      <c r="E11414" t="s">
        <v>6368</v>
      </c>
      <c r="F11414" t="s">
        <v>6368</v>
      </c>
      <c r="G11414">
        <v>6</v>
      </c>
    </row>
    <row r="11415" spans="1:7">
      <c r="A11415" t="s">
        <v>28771</v>
      </c>
      <c r="B11415">
        <v>6</v>
      </c>
      <c r="C11415" t="s">
        <v>28772</v>
      </c>
      <c r="D11415">
        <v>6</v>
      </c>
      <c r="E11415" t="s">
        <v>27</v>
      </c>
      <c r="F11415" t="s">
        <v>27</v>
      </c>
      <c r="G11415">
        <v>7</v>
      </c>
    </row>
    <row r="11416" spans="1:7">
      <c r="A11416" t="s">
        <v>28773</v>
      </c>
      <c r="B11416">
        <v>6</v>
      </c>
      <c r="C11416" t="s">
        <v>28774</v>
      </c>
      <c r="D11416">
        <v>6</v>
      </c>
      <c r="E11416" t="s">
        <v>6368</v>
      </c>
      <c r="F11416" t="s">
        <v>6368</v>
      </c>
      <c r="G11416">
        <v>6</v>
      </c>
    </row>
    <row r="11417" spans="1:7">
      <c r="A11417" t="s">
        <v>28775</v>
      </c>
      <c r="B11417">
        <v>6</v>
      </c>
      <c r="C11417" t="s">
        <v>28776</v>
      </c>
      <c r="D11417">
        <v>6</v>
      </c>
      <c r="E11417" t="s">
        <v>30</v>
      </c>
      <c r="F11417" t="s">
        <v>30</v>
      </c>
      <c r="G11417">
        <v>3</v>
      </c>
    </row>
    <row r="11418" spans="1:7">
      <c r="A11418" t="s">
        <v>28777</v>
      </c>
      <c r="B11418">
        <v>4</v>
      </c>
      <c r="C11418" t="s">
        <v>28778</v>
      </c>
      <c r="D11418">
        <v>5</v>
      </c>
      <c r="E11418" t="s">
        <v>6372</v>
      </c>
      <c r="F11418" t="s">
        <v>6372</v>
      </c>
      <c r="G11418">
        <v>6</v>
      </c>
    </row>
    <row r="11419" spans="1:7">
      <c r="A11419" t="s">
        <v>28779</v>
      </c>
      <c r="B11419">
        <v>7</v>
      </c>
      <c r="C11419" t="s">
        <v>28780</v>
      </c>
      <c r="D11419">
        <v>7</v>
      </c>
      <c r="E11419" t="s">
        <v>6400</v>
      </c>
      <c r="F11419" t="s">
        <v>6400</v>
      </c>
      <c r="G11419">
        <v>6</v>
      </c>
    </row>
    <row r="11420" spans="1:7">
      <c r="A11420" t="s">
        <v>28781</v>
      </c>
      <c r="B11420">
        <v>6</v>
      </c>
      <c r="C11420" t="s">
        <v>28782</v>
      </c>
      <c r="D11420">
        <v>6</v>
      </c>
      <c r="E11420" t="s">
        <v>6368</v>
      </c>
      <c r="F11420" t="s">
        <v>6368</v>
      </c>
      <c r="G11420">
        <v>6</v>
      </c>
    </row>
    <row r="11421" spans="1:7">
      <c r="A11421" t="s">
        <v>28783</v>
      </c>
      <c r="B11421">
        <v>7</v>
      </c>
      <c r="C11421" t="s">
        <v>28784</v>
      </c>
      <c r="D11421">
        <v>7</v>
      </c>
      <c r="E11421" t="s">
        <v>27</v>
      </c>
      <c r="F11421" t="s">
        <v>27</v>
      </c>
      <c r="G11421">
        <v>7</v>
      </c>
    </row>
    <row r="11422" spans="1:7">
      <c r="A11422" t="s">
        <v>28785</v>
      </c>
      <c r="B11422">
        <v>7</v>
      </c>
      <c r="C11422" t="s">
        <v>28786</v>
      </c>
      <c r="D11422">
        <v>7</v>
      </c>
      <c r="E11422" t="s">
        <v>28</v>
      </c>
      <c r="F11422" t="s">
        <v>28</v>
      </c>
      <c r="G11422">
        <v>6</v>
      </c>
    </row>
    <row r="11423" spans="1:7">
      <c r="A11423" t="s">
        <v>28787</v>
      </c>
      <c r="B11423">
        <v>4</v>
      </c>
      <c r="C11423" t="s">
        <v>28788</v>
      </c>
      <c r="D11423">
        <v>4</v>
      </c>
      <c r="E11423" t="s">
        <v>6372</v>
      </c>
      <c r="F11423" t="s">
        <v>6372</v>
      </c>
      <c r="G11423">
        <v>6</v>
      </c>
    </row>
    <row r="11424" spans="1:7">
      <c r="A11424" t="s">
        <v>28789</v>
      </c>
      <c r="B11424">
        <v>5</v>
      </c>
      <c r="C11424" t="s">
        <v>28790</v>
      </c>
      <c r="D11424">
        <v>5</v>
      </c>
      <c r="E11424" t="s">
        <v>6368</v>
      </c>
      <c r="F11424" t="s">
        <v>6368</v>
      </c>
      <c r="G11424">
        <v>6</v>
      </c>
    </row>
    <row r="11425" spans="1:7">
      <c r="A11425" t="s">
        <v>28791</v>
      </c>
      <c r="B11425">
        <v>11</v>
      </c>
      <c r="C11425" t="s">
        <v>28792</v>
      </c>
      <c r="D11425">
        <v>11</v>
      </c>
      <c r="E11425" t="s">
        <v>6397</v>
      </c>
      <c r="F11425" t="s">
        <v>6397</v>
      </c>
      <c r="G11425">
        <v>11</v>
      </c>
    </row>
    <row r="11426" spans="1:7">
      <c r="A11426" t="s">
        <v>28793</v>
      </c>
      <c r="B11426">
        <v>8</v>
      </c>
      <c r="C11426" t="s">
        <v>28794</v>
      </c>
      <c r="D11426">
        <v>7</v>
      </c>
      <c r="E11426" t="s">
        <v>28</v>
      </c>
      <c r="F11426" t="s">
        <v>28</v>
      </c>
      <c r="G11426">
        <v>6</v>
      </c>
    </row>
    <row r="11427" spans="1:7">
      <c r="A11427" t="s">
        <v>28795</v>
      </c>
      <c r="B11427">
        <v>4</v>
      </c>
      <c r="C11427" t="s">
        <v>28796</v>
      </c>
      <c r="D11427">
        <v>9</v>
      </c>
      <c r="E11427" t="s">
        <v>6363</v>
      </c>
      <c r="F11427" t="s">
        <v>6363</v>
      </c>
      <c r="G11427">
        <v>9</v>
      </c>
    </row>
    <row r="11428" spans="1:7">
      <c r="A11428" t="s">
        <v>28797</v>
      </c>
      <c r="B11428">
        <v>7</v>
      </c>
      <c r="C11428" t="s">
        <v>28798</v>
      </c>
      <c r="D11428">
        <v>7</v>
      </c>
      <c r="E11428" t="s">
        <v>6372</v>
      </c>
      <c r="F11428" t="s">
        <v>6372</v>
      </c>
      <c r="G11428">
        <v>6</v>
      </c>
    </row>
    <row r="11429" spans="1:7">
      <c r="A11429" t="s">
        <v>28799</v>
      </c>
      <c r="B11429">
        <v>8</v>
      </c>
      <c r="C11429" t="s">
        <v>28800</v>
      </c>
      <c r="D11429">
        <v>8</v>
      </c>
      <c r="E11429" t="s">
        <v>6368</v>
      </c>
      <c r="F11429" t="s">
        <v>6368</v>
      </c>
      <c r="G11429">
        <v>6</v>
      </c>
    </row>
    <row r="11430" spans="1:7">
      <c r="A11430" t="s">
        <v>28801</v>
      </c>
      <c r="B11430">
        <v>15</v>
      </c>
      <c r="C11430" t="s">
        <v>28802</v>
      </c>
      <c r="D11430">
        <v>15</v>
      </c>
      <c r="E11430" t="s">
        <v>6395</v>
      </c>
      <c r="F11430" t="s">
        <v>6395</v>
      </c>
      <c r="G11430">
        <v>13</v>
      </c>
    </row>
    <row r="11431" spans="1:7">
      <c r="A11431" t="s">
        <v>28803</v>
      </c>
      <c r="B11431">
        <v>9</v>
      </c>
      <c r="C11431" t="s">
        <v>28804</v>
      </c>
      <c r="D11431">
        <v>10</v>
      </c>
      <c r="E11431" t="s">
        <v>6395</v>
      </c>
      <c r="F11431" t="s">
        <v>6395</v>
      </c>
      <c r="G11431">
        <v>13</v>
      </c>
    </row>
    <row r="11432" spans="1:7">
      <c r="A11432" t="s">
        <v>28805</v>
      </c>
      <c r="B11432">
        <v>5</v>
      </c>
      <c r="C11432" t="s">
        <v>28806</v>
      </c>
      <c r="D11432">
        <v>5</v>
      </c>
      <c r="E11432" t="s">
        <v>6400</v>
      </c>
      <c r="F11432" t="s">
        <v>6400</v>
      </c>
      <c r="G11432">
        <v>6</v>
      </c>
    </row>
    <row r="11433" spans="1:7">
      <c r="A11433" t="s">
        <v>28807</v>
      </c>
      <c r="B11433">
        <v>3</v>
      </c>
      <c r="C11433" t="s">
        <v>28808</v>
      </c>
      <c r="D11433">
        <v>5</v>
      </c>
      <c r="E11433" t="s">
        <v>6372</v>
      </c>
      <c r="F11433" t="s">
        <v>6372</v>
      </c>
      <c r="G11433">
        <v>6</v>
      </c>
    </row>
    <row r="11434" spans="1:7">
      <c r="A11434" t="s">
        <v>28809</v>
      </c>
      <c r="B11434">
        <v>8</v>
      </c>
      <c r="C11434" t="s">
        <v>28810</v>
      </c>
      <c r="D11434">
        <v>7</v>
      </c>
      <c r="E11434" t="s">
        <v>6400</v>
      </c>
      <c r="F11434" t="s">
        <v>6400</v>
      </c>
      <c r="G11434">
        <v>6</v>
      </c>
    </row>
    <row r="11435" spans="1:7">
      <c r="A11435" t="s">
        <v>28811</v>
      </c>
      <c r="B11435">
        <v>7</v>
      </c>
      <c r="C11435" t="s">
        <v>9764</v>
      </c>
      <c r="D11435">
        <v>5</v>
      </c>
      <c r="E11435" t="s">
        <v>6402</v>
      </c>
      <c r="F11435" t="s">
        <v>6402</v>
      </c>
      <c r="G11435">
        <v>4</v>
      </c>
    </row>
    <row r="11436" spans="1:7">
      <c r="A11436" t="s">
        <v>28812</v>
      </c>
      <c r="B11436">
        <v>5</v>
      </c>
      <c r="C11436" t="s">
        <v>21788</v>
      </c>
      <c r="D11436">
        <v>8</v>
      </c>
      <c r="E11436" t="s">
        <v>6372</v>
      </c>
      <c r="F11436" t="s">
        <v>6372</v>
      </c>
      <c r="G11436">
        <v>6</v>
      </c>
    </row>
    <row r="11437" spans="1:7">
      <c r="A11437" t="s">
        <v>28813</v>
      </c>
      <c r="B11437">
        <v>7</v>
      </c>
      <c r="C11437" t="s">
        <v>28814</v>
      </c>
      <c r="D11437">
        <v>7</v>
      </c>
      <c r="E11437" t="s">
        <v>6368</v>
      </c>
      <c r="F11437" t="s">
        <v>6368</v>
      </c>
      <c r="G11437">
        <v>6</v>
      </c>
    </row>
    <row r="11438" spans="1:7">
      <c r="A11438" t="s">
        <v>28815</v>
      </c>
      <c r="B11438">
        <v>7</v>
      </c>
      <c r="C11438" t="s">
        <v>28816</v>
      </c>
      <c r="D11438">
        <v>7</v>
      </c>
      <c r="E11438" t="s">
        <v>27</v>
      </c>
      <c r="F11438" t="s">
        <v>27</v>
      </c>
      <c r="G11438">
        <v>7</v>
      </c>
    </row>
    <row r="11439" spans="1:7">
      <c r="A11439" t="s">
        <v>28817</v>
      </c>
      <c r="B11439">
        <v>7</v>
      </c>
      <c r="C11439" t="s">
        <v>28818</v>
      </c>
      <c r="D11439">
        <v>7</v>
      </c>
      <c r="E11439" t="s">
        <v>6368</v>
      </c>
      <c r="F11439" t="s">
        <v>6368</v>
      </c>
      <c r="G11439">
        <v>6</v>
      </c>
    </row>
    <row r="11440" spans="1:7">
      <c r="A11440" t="s">
        <v>28819</v>
      </c>
      <c r="B11440">
        <v>4</v>
      </c>
      <c r="C11440" t="s">
        <v>7609</v>
      </c>
      <c r="D11440">
        <v>9</v>
      </c>
      <c r="E11440" t="s">
        <v>27</v>
      </c>
      <c r="F11440" t="s">
        <v>27</v>
      </c>
      <c r="G11440">
        <v>7</v>
      </c>
    </row>
    <row r="11441" spans="1:7">
      <c r="A11441" t="s">
        <v>28820</v>
      </c>
      <c r="B11441">
        <v>10</v>
      </c>
      <c r="C11441" t="s">
        <v>28821</v>
      </c>
      <c r="D11441">
        <v>10</v>
      </c>
      <c r="E11441" t="s">
        <v>6397</v>
      </c>
      <c r="F11441" t="s">
        <v>6397</v>
      </c>
      <c r="G11441">
        <v>11</v>
      </c>
    </row>
    <row r="11442" spans="1:7">
      <c r="A11442" t="s">
        <v>28822</v>
      </c>
      <c r="B11442">
        <v>5</v>
      </c>
      <c r="C11442" t="s">
        <v>28823</v>
      </c>
      <c r="D11442">
        <v>5</v>
      </c>
      <c r="E11442" t="s">
        <v>6372</v>
      </c>
      <c r="F11442" t="s">
        <v>6372</v>
      </c>
      <c r="G11442">
        <v>6</v>
      </c>
    </row>
    <row r="11443" spans="1:7">
      <c r="A11443" t="s">
        <v>28824</v>
      </c>
      <c r="B11443">
        <v>5</v>
      </c>
      <c r="C11443" t="s">
        <v>28825</v>
      </c>
      <c r="D11443">
        <v>5</v>
      </c>
      <c r="E11443" t="s">
        <v>27</v>
      </c>
      <c r="F11443" t="s">
        <v>27</v>
      </c>
      <c r="G11443">
        <v>7</v>
      </c>
    </row>
    <row r="11444" spans="1:7">
      <c r="A11444" t="s">
        <v>28826</v>
      </c>
      <c r="B11444">
        <v>5</v>
      </c>
      <c r="C11444" t="s">
        <v>28827</v>
      </c>
      <c r="D11444">
        <v>5</v>
      </c>
      <c r="E11444" t="s">
        <v>6400</v>
      </c>
      <c r="F11444" t="s">
        <v>6400</v>
      </c>
      <c r="G11444">
        <v>6</v>
      </c>
    </row>
    <row r="11445" spans="1:7">
      <c r="A11445" t="s">
        <v>28828</v>
      </c>
      <c r="B11445">
        <v>11</v>
      </c>
      <c r="C11445" t="s">
        <v>28829</v>
      </c>
      <c r="D11445">
        <v>11</v>
      </c>
      <c r="E11445" t="s">
        <v>6397</v>
      </c>
      <c r="F11445" t="s">
        <v>6397</v>
      </c>
      <c r="G11445">
        <v>11</v>
      </c>
    </row>
    <row r="11446" spans="1:7">
      <c r="A11446" t="s">
        <v>28830</v>
      </c>
      <c r="B11446">
        <v>7</v>
      </c>
      <c r="C11446" t="s">
        <v>28831</v>
      </c>
      <c r="D11446">
        <v>7</v>
      </c>
      <c r="E11446" t="s">
        <v>28</v>
      </c>
      <c r="F11446" t="s">
        <v>28</v>
      </c>
      <c r="G11446">
        <v>6</v>
      </c>
    </row>
    <row r="11447" spans="1:7">
      <c r="A11447" t="s">
        <v>28832</v>
      </c>
      <c r="B11447">
        <v>7</v>
      </c>
      <c r="C11447" t="s">
        <v>28833</v>
      </c>
      <c r="D11447">
        <v>7</v>
      </c>
      <c r="E11447" t="s">
        <v>6368</v>
      </c>
      <c r="F11447" t="s">
        <v>6368</v>
      </c>
      <c r="G11447">
        <v>6</v>
      </c>
    </row>
    <row r="11448" spans="1:7">
      <c r="A11448" t="s">
        <v>28834</v>
      </c>
      <c r="B11448">
        <v>4</v>
      </c>
      <c r="C11448" t="s">
        <v>28835</v>
      </c>
      <c r="D11448">
        <v>4</v>
      </c>
      <c r="E11448" t="s">
        <v>28</v>
      </c>
      <c r="F11448" t="s">
        <v>28</v>
      </c>
      <c r="G11448">
        <v>6</v>
      </c>
    </row>
    <row r="11449" spans="1:7">
      <c r="A11449" t="s">
        <v>28836</v>
      </c>
      <c r="B11449">
        <v>7</v>
      </c>
      <c r="C11449" t="s">
        <v>28837</v>
      </c>
      <c r="D11449">
        <v>7</v>
      </c>
      <c r="E11449" t="s">
        <v>27</v>
      </c>
      <c r="F11449" t="s">
        <v>27</v>
      </c>
      <c r="G11449">
        <v>7</v>
      </c>
    </row>
    <row r="11450" spans="1:7">
      <c r="A11450" t="s">
        <v>28838</v>
      </c>
      <c r="B11450">
        <v>6</v>
      </c>
      <c r="C11450" t="s">
        <v>28839</v>
      </c>
      <c r="D11450">
        <v>6</v>
      </c>
      <c r="E11450" t="s">
        <v>27</v>
      </c>
      <c r="F11450" t="s">
        <v>27</v>
      </c>
      <c r="G11450">
        <v>7</v>
      </c>
    </row>
    <row r="11451" spans="1:7">
      <c r="A11451" t="s">
        <v>28840</v>
      </c>
      <c r="B11451">
        <v>13</v>
      </c>
      <c r="C11451" t="s">
        <v>28841</v>
      </c>
      <c r="D11451">
        <v>12</v>
      </c>
      <c r="E11451" t="s">
        <v>6395</v>
      </c>
      <c r="F11451" t="s">
        <v>6395</v>
      </c>
      <c r="G11451">
        <v>13</v>
      </c>
    </row>
    <row r="11452" spans="1:7">
      <c r="A11452" t="s">
        <v>28842</v>
      </c>
      <c r="B11452">
        <v>3</v>
      </c>
      <c r="C11452" t="s">
        <v>28843</v>
      </c>
      <c r="D11452">
        <v>8</v>
      </c>
      <c r="E11452" t="s">
        <v>6372</v>
      </c>
      <c r="F11452" t="s">
        <v>6372</v>
      </c>
      <c r="G11452">
        <v>6</v>
      </c>
    </row>
    <row r="11453" spans="1:7">
      <c r="A11453" t="s">
        <v>28844</v>
      </c>
      <c r="B11453">
        <v>3</v>
      </c>
      <c r="C11453" t="s">
        <v>24678</v>
      </c>
      <c r="D11453">
        <v>7</v>
      </c>
      <c r="E11453" t="s">
        <v>6372</v>
      </c>
      <c r="F11453" t="s">
        <v>6372</v>
      </c>
      <c r="G11453">
        <v>6</v>
      </c>
    </row>
    <row r="11454" spans="1:7">
      <c r="A11454" t="s">
        <v>28845</v>
      </c>
      <c r="B11454">
        <v>5</v>
      </c>
      <c r="C11454" t="s">
        <v>28846</v>
      </c>
      <c r="D11454">
        <v>5</v>
      </c>
      <c r="E11454" t="s">
        <v>6372</v>
      </c>
      <c r="F11454" t="s">
        <v>6372</v>
      </c>
      <c r="G11454">
        <v>6</v>
      </c>
    </row>
    <row r="11455" spans="1:7">
      <c r="A11455" t="s">
        <v>28847</v>
      </c>
      <c r="B11455">
        <v>11</v>
      </c>
      <c r="C11455" t="s">
        <v>28848</v>
      </c>
      <c r="D11455">
        <v>11</v>
      </c>
      <c r="E11455" t="s">
        <v>6397</v>
      </c>
      <c r="F11455" t="s">
        <v>6397</v>
      </c>
      <c r="G11455">
        <v>11</v>
      </c>
    </row>
    <row r="11456" spans="1:7">
      <c r="A11456" t="s">
        <v>28849</v>
      </c>
      <c r="B11456">
        <v>5</v>
      </c>
      <c r="C11456" t="s">
        <v>28850</v>
      </c>
      <c r="D11456">
        <v>16</v>
      </c>
      <c r="E11456" t="s">
        <v>6395</v>
      </c>
      <c r="F11456" t="s">
        <v>6395</v>
      </c>
      <c r="G11456">
        <v>13</v>
      </c>
    </row>
    <row r="11457" spans="1:7">
      <c r="A11457" t="s">
        <v>28851</v>
      </c>
      <c r="B11457">
        <v>5</v>
      </c>
      <c r="C11457" t="s">
        <v>28852</v>
      </c>
      <c r="D11457">
        <v>5</v>
      </c>
      <c r="E11457" t="s">
        <v>27</v>
      </c>
      <c r="F11457" t="s">
        <v>27</v>
      </c>
      <c r="G11457">
        <v>7</v>
      </c>
    </row>
    <row r="11458" spans="1:7">
      <c r="A11458" t="s">
        <v>28853</v>
      </c>
      <c r="B11458">
        <v>22</v>
      </c>
      <c r="C11458" t="s">
        <v>28854</v>
      </c>
      <c r="D11458">
        <v>34</v>
      </c>
      <c r="E11458" t="s">
        <v>6362</v>
      </c>
      <c r="F11458" t="s">
        <v>6362</v>
      </c>
      <c r="G11458">
        <v>32</v>
      </c>
    </row>
    <row r="11459" spans="1:7">
      <c r="A11459" t="s">
        <v>28855</v>
      </c>
      <c r="B11459">
        <v>3</v>
      </c>
      <c r="C11459" t="s">
        <v>22740</v>
      </c>
      <c r="D11459">
        <v>7</v>
      </c>
      <c r="E11459" t="s">
        <v>6372</v>
      </c>
      <c r="F11459" t="s">
        <v>6372</v>
      </c>
      <c r="G11459">
        <v>6</v>
      </c>
    </row>
    <row r="11460" spans="1:7">
      <c r="A11460" t="s">
        <v>28856</v>
      </c>
      <c r="B11460">
        <v>11</v>
      </c>
      <c r="C11460" t="s">
        <v>28857</v>
      </c>
      <c r="D11460">
        <v>11</v>
      </c>
      <c r="E11460" t="s">
        <v>6397</v>
      </c>
      <c r="F11460" t="s">
        <v>6397</v>
      </c>
      <c r="G11460">
        <v>11</v>
      </c>
    </row>
    <row r="11461" spans="1:7">
      <c r="A11461" t="s">
        <v>28858</v>
      </c>
      <c r="B11461">
        <v>6</v>
      </c>
      <c r="C11461" t="s">
        <v>28859</v>
      </c>
      <c r="D11461">
        <v>6</v>
      </c>
      <c r="E11461" t="s">
        <v>6372</v>
      </c>
      <c r="F11461" t="s">
        <v>6372</v>
      </c>
      <c r="G11461">
        <v>6</v>
      </c>
    </row>
    <row r="11462" spans="1:7">
      <c r="A11462" t="s">
        <v>28860</v>
      </c>
      <c r="B11462">
        <v>5</v>
      </c>
      <c r="C11462" t="s">
        <v>28861</v>
      </c>
      <c r="D11462">
        <v>5</v>
      </c>
      <c r="E11462" t="s">
        <v>6368</v>
      </c>
      <c r="F11462" t="s">
        <v>6368</v>
      </c>
      <c r="G11462">
        <v>6</v>
      </c>
    </row>
    <row r="11463" spans="1:7">
      <c r="A11463" t="s">
        <v>28862</v>
      </c>
      <c r="B11463">
        <v>7</v>
      </c>
      <c r="C11463" t="s">
        <v>28863</v>
      </c>
      <c r="D11463">
        <v>7</v>
      </c>
      <c r="E11463" t="s">
        <v>27</v>
      </c>
      <c r="F11463" t="s">
        <v>27</v>
      </c>
      <c r="G11463">
        <v>7</v>
      </c>
    </row>
    <row r="11464" spans="1:7">
      <c r="A11464" t="s">
        <v>28864</v>
      </c>
      <c r="B11464">
        <v>7</v>
      </c>
      <c r="C11464" t="s">
        <v>28865</v>
      </c>
      <c r="D11464">
        <v>7</v>
      </c>
      <c r="E11464" t="s">
        <v>6400</v>
      </c>
      <c r="F11464" t="s">
        <v>6400</v>
      </c>
      <c r="G11464">
        <v>6</v>
      </c>
    </row>
    <row r="11465" spans="1:7">
      <c r="A11465" t="s">
        <v>28866</v>
      </c>
      <c r="B11465">
        <v>14</v>
      </c>
      <c r="C11465" t="s">
        <v>28867</v>
      </c>
      <c r="D11465">
        <v>15</v>
      </c>
      <c r="E11465" t="s">
        <v>6395</v>
      </c>
      <c r="F11465" t="s">
        <v>6395</v>
      </c>
      <c r="G11465">
        <v>13</v>
      </c>
    </row>
    <row r="11466" spans="1:7">
      <c r="A11466" t="s">
        <v>28868</v>
      </c>
      <c r="B11466">
        <v>6</v>
      </c>
      <c r="C11466" t="s">
        <v>28869</v>
      </c>
      <c r="D11466">
        <v>6</v>
      </c>
      <c r="E11466" t="s">
        <v>6372</v>
      </c>
      <c r="F11466" t="s">
        <v>6372</v>
      </c>
      <c r="G11466">
        <v>6</v>
      </c>
    </row>
    <row r="11467" spans="1:7">
      <c r="A11467" t="s">
        <v>28870</v>
      </c>
      <c r="B11467">
        <v>11</v>
      </c>
      <c r="C11467" t="s">
        <v>28871</v>
      </c>
      <c r="D11467">
        <v>11</v>
      </c>
      <c r="E11467" t="s">
        <v>6397</v>
      </c>
      <c r="F11467" t="s">
        <v>6397</v>
      </c>
      <c r="G11467">
        <v>11</v>
      </c>
    </row>
    <row r="11468" spans="1:7">
      <c r="A11468" t="s">
        <v>28872</v>
      </c>
      <c r="B11468">
        <v>8</v>
      </c>
      <c r="C11468" t="s">
        <v>28873</v>
      </c>
      <c r="D11468">
        <v>8</v>
      </c>
      <c r="E11468" t="s">
        <v>6397</v>
      </c>
      <c r="F11468" t="s">
        <v>6397</v>
      </c>
      <c r="G11468">
        <v>11</v>
      </c>
    </row>
    <row r="11469" spans="1:7">
      <c r="A11469" t="s">
        <v>28874</v>
      </c>
      <c r="B11469">
        <v>6</v>
      </c>
      <c r="C11469" t="s">
        <v>28875</v>
      </c>
      <c r="D11469">
        <v>6</v>
      </c>
      <c r="E11469" t="s">
        <v>6402</v>
      </c>
      <c r="F11469" t="s">
        <v>6402</v>
      </c>
      <c r="G11469">
        <v>4</v>
      </c>
    </row>
    <row r="11470" spans="1:7">
      <c r="A11470" t="s">
        <v>28876</v>
      </c>
      <c r="B11470">
        <v>3</v>
      </c>
      <c r="C11470" t="s">
        <v>28877</v>
      </c>
      <c r="D11470">
        <v>6</v>
      </c>
      <c r="E11470" t="s">
        <v>6372</v>
      </c>
      <c r="F11470" t="s">
        <v>6372</v>
      </c>
      <c r="G11470">
        <v>6</v>
      </c>
    </row>
    <row r="11471" spans="1:7">
      <c r="A11471" t="s">
        <v>28878</v>
      </c>
      <c r="B11471">
        <v>4</v>
      </c>
      <c r="C11471" t="s">
        <v>15245</v>
      </c>
      <c r="D11471">
        <v>10</v>
      </c>
      <c r="E11471" t="s">
        <v>6363</v>
      </c>
      <c r="F11471" t="s">
        <v>6363</v>
      </c>
      <c r="G11471">
        <v>9</v>
      </c>
    </row>
    <row r="11472" spans="1:7">
      <c r="A11472" t="s">
        <v>28879</v>
      </c>
      <c r="B11472">
        <v>3</v>
      </c>
      <c r="C11472" t="s">
        <v>28880</v>
      </c>
      <c r="D11472">
        <v>8</v>
      </c>
      <c r="E11472" t="s">
        <v>6372</v>
      </c>
      <c r="F11472" t="s">
        <v>6372</v>
      </c>
      <c r="G11472">
        <v>6</v>
      </c>
    </row>
    <row r="11473" spans="1:7">
      <c r="A11473" t="s">
        <v>28881</v>
      </c>
      <c r="B11473">
        <v>9</v>
      </c>
      <c r="C11473" t="s">
        <v>28882</v>
      </c>
      <c r="D11473">
        <v>9</v>
      </c>
      <c r="E11473" t="s">
        <v>27</v>
      </c>
      <c r="F11473" t="s">
        <v>27</v>
      </c>
      <c r="G11473">
        <v>7</v>
      </c>
    </row>
    <row r="11474" spans="1:7">
      <c r="A11474" t="s">
        <v>28883</v>
      </c>
      <c r="B11474">
        <v>8</v>
      </c>
      <c r="C11474" t="s">
        <v>28884</v>
      </c>
      <c r="D11474">
        <v>8</v>
      </c>
      <c r="E11474" t="s">
        <v>28</v>
      </c>
      <c r="F11474" t="s">
        <v>28</v>
      </c>
      <c r="G11474">
        <v>6</v>
      </c>
    </row>
    <row r="11475" spans="1:7">
      <c r="A11475" t="s">
        <v>28885</v>
      </c>
      <c r="B11475">
        <v>6</v>
      </c>
      <c r="C11475" t="s">
        <v>28886</v>
      </c>
      <c r="D11475">
        <v>6</v>
      </c>
      <c r="E11475" t="s">
        <v>6400</v>
      </c>
      <c r="F11475" t="s">
        <v>6400</v>
      </c>
      <c r="G11475">
        <v>6</v>
      </c>
    </row>
    <row r="11476" spans="1:7">
      <c r="A11476" t="s">
        <v>28887</v>
      </c>
      <c r="B11476">
        <v>4</v>
      </c>
      <c r="C11476" t="s">
        <v>28888</v>
      </c>
      <c r="D11476">
        <v>4</v>
      </c>
      <c r="E11476" t="s">
        <v>6372</v>
      </c>
      <c r="F11476" t="s">
        <v>6372</v>
      </c>
      <c r="G11476">
        <v>6</v>
      </c>
    </row>
    <row r="11477" spans="1:7">
      <c r="A11477" t="s">
        <v>28889</v>
      </c>
      <c r="B11477">
        <v>8</v>
      </c>
      <c r="C11477" t="s">
        <v>28890</v>
      </c>
      <c r="D11477">
        <v>8</v>
      </c>
      <c r="E11477" t="s">
        <v>28</v>
      </c>
      <c r="F11477" t="s">
        <v>28</v>
      </c>
      <c r="G11477">
        <v>6</v>
      </c>
    </row>
    <row r="11478" spans="1:7">
      <c r="A11478" t="s">
        <v>28891</v>
      </c>
      <c r="B11478">
        <v>4</v>
      </c>
      <c r="C11478" t="s">
        <v>28892</v>
      </c>
      <c r="D11478">
        <v>4.5</v>
      </c>
      <c r="E11478" t="s">
        <v>6372</v>
      </c>
      <c r="F11478" t="s">
        <v>6372</v>
      </c>
      <c r="G11478">
        <v>6</v>
      </c>
    </row>
    <row r="11479" spans="1:7">
      <c r="A11479" t="s">
        <v>28893</v>
      </c>
      <c r="B11479">
        <v>6</v>
      </c>
      <c r="C11479" t="s">
        <v>28894</v>
      </c>
      <c r="D11479">
        <v>6</v>
      </c>
      <c r="E11479" t="s">
        <v>28</v>
      </c>
      <c r="F11479" t="s">
        <v>28</v>
      </c>
      <c r="G11479">
        <v>6</v>
      </c>
    </row>
    <row r="11480" spans="1:7">
      <c r="A11480" t="s">
        <v>28895</v>
      </c>
      <c r="B11480">
        <v>6</v>
      </c>
      <c r="C11480" t="s">
        <v>28896</v>
      </c>
      <c r="D11480">
        <v>17</v>
      </c>
      <c r="E11480" t="s">
        <v>6395</v>
      </c>
      <c r="F11480" t="s">
        <v>6395</v>
      </c>
      <c r="G11480">
        <v>13</v>
      </c>
    </row>
    <row r="11481" spans="1:7">
      <c r="A11481" t="s">
        <v>28897</v>
      </c>
      <c r="B11481">
        <v>6</v>
      </c>
      <c r="C11481" t="s">
        <v>28898</v>
      </c>
      <c r="D11481">
        <v>6</v>
      </c>
      <c r="E11481" t="s">
        <v>6372</v>
      </c>
      <c r="F11481" t="s">
        <v>6372</v>
      </c>
      <c r="G11481">
        <v>6</v>
      </c>
    </row>
    <row r="11482" spans="1:7">
      <c r="A11482" t="s">
        <v>28899</v>
      </c>
      <c r="B11482">
        <v>5</v>
      </c>
      <c r="C11482" t="s">
        <v>28900</v>
      </c>
      <c r="D11482">
        <v>5</v>
      </c>
      <c r="E11482" t="s">
        <v>6372</v>
      </c>
      <c r="F11482" t="s">
        <v>6372</v>
      </c>
      <c r="G11482">
        <v>6</v>
      </c>
    </row>
    <row r="11483" spans="1:7">
      <c r="A11483" t="s">
        <v>28901</v>
      </c>
      <c r="B11483">
        <v>7</v>
      </c>
      <c r="C11483" t="s">
        <v>28902</v>
      </c>
      <c r="D11483">
        <v>7</v>
      </c>
      <c r="E11483" t="s">
        <v>6368</v>
      </c>
      <c r="F11483" t="s">
        <v>6368</v>
      </c>
      <c r="G11483">
        <v>6</v>
      </c>
    </row>
    <row r="11484" spans="1:7">
      <c r="A11484" t="s">
        <v>28903</v>
      </c>
      <c r="B11484">
        <v>6</v>
      </c>
      <c r="C11484" t="s">
        <v>28904</v>
      </c>
      <c r="D11484">
        <v>6</v>
      </c>
      <c r="E11484" t="s">
        <v>6400</v>
      </c>
      <c r="F11484" t="s">
        <v>6400</v>
      </c>
      <c r="G11484">
        <v>6</v>
      </c>
    </row>
    <row r="11485" spans="1:7">
      <c r="A11485" t="s">
        <v>28905</v>
      </c>
      <c r="B11485">
        <v>7</v>
      </c>
      <c r="C11485" t="s">
        <v>28906</v>
      </c>
      <c r="D11485">
        <v>7</v>
      </c>
      <c r="E11485" t="s">
        <v>6372</v>
      </c>
      <c r="F11485" t="s">
        <v>6372</v>
      </c>
      <c r="G11485">
        <v>6</v>
      </c>
    </row>
    <row r="11486" spans="1:7">
      <c r="A11486" t="s">
        <v>28907</v>
      </c>
      <c r="B11486">
        <v>30</v>
      </c>
      <c r="C11486" t="s">
        <v>28908</v>
      </c>
      <c r="D11486">
        <v>30</v>
      </c>
      <c r="E11486" t="s">
        <v>6362</v>
      </c>
      <c r="F11486" t="s">
        <v>6362</v>
      </c>
      <c r="G11486">
        <v>32</v>
      </c>
    </row>
    <row r="11487" spans="1:7">
      <c r="A11487" t="s">
        <v>28909</v>
      </c>
      <c r="B11487">
        <v>7</v>
      </c>
      <c r="C11487" t="s">
        <v>28910</v>
      </c>
      <c r="D11487">
        <v>7</v>
      </c>
      <c r="E11487" t="s">
        <v>27</v>
      </c>
      <c r="F11487" t="s">
        <v>27</v>
      </c>
      <c r="G11487">
        <v>7</v>
      </c>
    </row>
    <row r="11488" spans="1:7">
      <c r="A11488" t="s">
        <v>28911</v>
      </c>
      <c r="B11488">
        <v>5</v>
      </c>
      <c r="C11488" t="s">
        <v>28912</v>
      </c>
      <c r="D11488">
        <v>6</v>
      </c>
      <c r="E11488" t="s">
        <v>27</v>
      </c>
      <c r="F11488" t="s">
        <v>27</v>
      </c>
      <c r="G11488">
        <v>7</v>
      </c>
    </row>
    <row r="11489" spans="1:7">
      <c r="A11489" t="s">
        <v>28913</v>
      </c>
      <c r="B11489">
        <v>6</v>
      </c>
      <c r="C11489" t="s">
        <v>28914</v>
      </c>
      <c r="D11489">
        <v>6</v>
      </c>
      <c r="E11489" t="s">
        <v>27</v>
      </c>
      <c r="F11489" t="s">
        <v>27</v>
      </c>
      <c r="G11489">
        <v>7</v>
      </c>
    </row>
    <row r="11490" spans="1:7">
      <c r="A11490" t="s">
        <v>28915</v>
      </c>
      <c r="B11490">
        <v>7</v>
      </c>
      <c r="C11490" t="s">
        <v>28916</v>
      </c>
      <c r="D11490">
        <v>7</v>
      </c>
      <c r="E11490" t="s">
        <v>6372</v>
      </c>
      <c r="F11490" t="s">
        <v>6372</v>
      </c>
      <c r="G11490">
        <v>6</v>
      </c>
    </row>
    <row r="11491" spans="1:7">
      <c r="A11491" t="s">
        <v>28917</v>
      </c>
      <c r="B11491">
        <v>2</v>
      </c>
      <c r="C11491" t="s">
        <v>28918</v>
      </c>
      <c r="D11491">
        <v>5</v>
      </c>
      <c r="E11491" t="s">
        <v>6400</v>
      </c>
      <c r="F11491" t="s">
        <v>6400</v>
      </c>
      <c r="G11491">
        <v>6</v>
      </c>
    </row>
    <row r="11492" spans="1:7">
      <c r="A11492" t="s">
        <v>28919</v>
      </c>
      <c r="B11492">
        <v>8</v>
      </c>
      <c r="C11492" t="s">
        <v>28920</v>
      </c>
      <c r="D11492">
        <v>7</v>
      </c>
      <c r="E11492" t="s">
        <v>6372</v>
      </c>
      <c r="F11492" t="s">
        <v>6372</v>
      </c>
      <c r="G11492">
        <v>6</v>
      </c>
    </row>
    <row r="11493" spans="1:7">
      <c r="A11493" t="s">
        <v>28921</v>
      </c>
      <c r="B11493">
        <v>7</v>
      </c>
      <c r="C11493" t="s">
        <v>28922</v>
      </c>
      <c r="D11493">
        <v>7</v>
      </c>
      <c r="E11493" t="s">
        <v>27</v>
      </c>
      <c r="F11493" t="s">
        <v>27</v>
      </c>
      <c r="G11493">
        <v>7</v>
      </c>
    </row>
    <row r="11494" spans="1:7">
      <c r="A11494" t="s">
        <v>28923</v>
      </c>
      <c r="B11494">
        <v>7</v>
      </c>
      <c r="C11494" t="s">
        <v>28924</v>
      </c>
      <c r="D11494">
        <v>7</v>
      </c>
      <c r="E11494" t="s">
        <v>6372</v>
      </c>
      <c r="F11494" t="s">
        <v>6372</v>
      </c>
      <c r="G11494">
        <v>6</v>
      </c>
    </row>
    <row r="11495" spans="1:7">
      <c r="A11495" t="s">
        <v>28925</v>
      </c>
      <c r="B11495">
        <v>5</v>
      </c>
      <c r="C11495" t="s">
        <v>28926</v>
      </c>
      <c r="D11495">
        <v>5</v>
      </c>
      <c r="E11495" t="s">
        <v>6400</v>
      </c>
      <c r="F11495" t="s">
        <v>6400</v>
      </c>
      <c r="G11495">
        <v>6</v>
      </c>
    </row>
    <row r="11496" spans="1:7">
      <c r="A11496" t="s">
        <v>28927</v>
      </c>
      <c r="B11496">
        <v>3</v>
      </c>
      <c r="C11496" t="s">
        <v>28928</v>
      </c>
      <c r="D11496">
        <v>6</v>
      </c>
      <c r="E11496" t="s">
        <v>6372</v>
      </c>
      <c r="F11496" t="s">
        <v>6372</v>
      </c>
      <c r="G11496">
        <v>6</v>
      </c>
    </row>
    <row r="11497" spans="1:7">
      <c r="A11497" t="s">
        <v>28929</v>
      </c>
      <c r="B11497">
        <v>6</v>
      </c>
      <c r="C11497" t="s">
        <v>28930</v>
      </c>
      <c r="D11497">
        <v>6</v>
      </c>
      <c r="E11497" t="s">
        <v>28</v>
      </c>
      <c r="F11497" t="s">
        <v>28</v>
      </c>
      <c r="G11497">
        <v>6</v>
      </c>
    </row>
    <row r="11498" spans="1:7">
      <c r="A11498" t="s">
        <v>28931</v>
      </c>
      <c r="B11498">
        <v>7</v>
      </c>
      <c r="C11498" t="s">
        <v>28932</v>
      </c>
      <c r="D11498">
        <v>7</v>
      </c>
      <c r="E11498" t="s">
        <v>6372</v>
      </c>
      <c r="F11498" t="s">
        <v>6372</v>
      </c>
      <c r="G11498">
        <v>6</v>
      </c>
    </row>
    <row r="11499" spans="1:7">
      <c r="A11499" t="s">
        <v>28933</v>
      </c>
      <c r="B11499">
        <v>6</v>
      </c>
      <c r="C11499" t="s">
        <v>22589</v>
      </c>
      <c r="D11499">
        <v>7</v>
      </c>
      <c r="E11499" t="s">
        <v>6372</v>
      </c>
      <c r="F11499" t="s">
        <v>6372</v>
      </c>
      <c r="G11499">
        <v>6</v>
      </c>
    </row>
    <row r="11500" spans="1:7">
      <c r="A11500" t="s">
        <v>28934</v>
      </c>
      <c r="B11500">
        <v>5</v>
      </c>
      <c r="C11500" t="s">
        <v>28935</v>
      </c>
      <c r="D11500">
        <v>6</v>
      </c>
      <c r="E11500" t="s">
        <v>27</v>
      </c>
      <c r="F11500" t="s">
        <v>27</v>
      </c>
      <c r="G11500">
        <v>7</v>
      </c>
    </row>
    <row r="11501" spans="1:7">
      <c r="A11501" t="s">
        <v>28936</v>
      </c>
      <c r="B11501">
        <v>7</v>
      </c>
      <c r="C11501" t="s">
        <v>28937</v>
      </c>
      <c r="D11501">
        <v>9</v>
      </c>
      <c r="E11501" t="s">
        <v>27</v>
      </c>
      <c r="F11501" t="s">
        <v>27</v>
      </c>
      <c r="G11501">
        <v>7</v>
      </c>
    </row>
    <row r="11502" spans="1:7">
      <c r="A11502" t="s">
        <v>28938</v>
      </c>
      <c r="B11502">
        <v>6</v>
      </c>
      <c r="C11502" t="s">
        <v>28939</v>
      </c>
      <c r="D11502">
        <v>6</v>
      </c>
      <c r="E11502" t="s">
        <v>27</v>
      </c>
      <c r="F11502" t="s">
        <v>27</v>
      </c>
      <c r="G11502">
        <v>7</v>
      </c>
    </row>
    <row r="11503" spans="1:7">
      <c r="A11503" t="s">
        <v>28940</v>
      </c>
      <c r="B11503">
        <v>5</v>
      </c>
      <c r="C11503" t="s">
        <v>28941</v>
      </c>
      <c r="D11503">
        <v>5</v>
      </c>
      <c r="E11503" t="s">
        <v>28</v>
      </c>
      <c r="F11503" t="s">
        <v>28</v>
      </c>
      <c r="G11503">
        <v>6</v>
      </c>
    </row>
    <row r="11504" spans="1:7">
      <c r="A11504" t="s">
        <v>28942</v>
      </c>
      <c r="B11504">
        <v>28</v>
      </c>
      <c r="C11504" t="s">
        <v>28943</v>
      </c>
      <c r="D11504">
        <v>27</v>
      </c>
      <c r="E11504" t="s">
        <v>6362</v>
      </c>
      <c r="F11504" t="s">
        <v>6362</v>
      </c>
      <c r="G11504">
        <v>32</v>
      </c>
    </row>
    <row r="11505" spans="1:7">
      <c r="A11505" t="s">
        <v>28944</v>
      </c>
      <c r="B11505">
        <v>6</v>
      </c>
      <c r="C11505" t="s">
        <v>28945</v>
      </c>
      <c r="D11505">
        <v>7</v>
      </c>
      <c r="E11505" t="s">
        <v>28</v>
      </c>
      <c r="F11505" t="s">
        <v>28</v>
      </c>
      <c r="G11505">
        <v>6</v>
      </c>
    </row>
    <row r="11506" spans="1:7">
      <c r="A11506" t="s">
        <v>28946</v>
      </c>
      <c r="B11506">
        <v>2</v>
      </c>
      <c r="C11506" t="s">
        <v>28173</v>
      </c>
      <c r="D11506">
        <v>5</v>
      </c>
      <c r="E11506" t="s">
        <v>6372</v>
      </c>
      <c r="F11506" t="s">
        <v>6372</v>
      </c>
      <c r="G11506">
        <v>6</v>
      </c>
    </row>
    <row r="11507" spans="1:7">
      <c r="A11507" t="s">
        <v>28947</v>
      </c>
      <c r="B11507">
        <v>4</v>
      </c>
      <c r="C11507" t="s">
        <v>13565</v>
      </c>
      <c r="D11507">
        <v>6</v>
      </c>
      <c r="E11507" t="s">
        <v>27</v>
      </c>
      <c r="F11507" t="s">
        <v>27</v>
      </c>
      <c r="G11507">
        <v>7</v>
      </c>
    </row>
    <row r="11508" spans="1:7">
      <c r="A11508" t="s">
        <v>28948</v>
      </c>
      <c r="B11508">
        <v>4</v>
      </c>
      <c r="C11508" t="s">
        <v>22510</v>
      </c>
      <c r="D11508">
        <v>12</v>
      </c>
      <c r="E11508" t="s">
        <v>34</v>
      </c>
      <c r="F11508" t="s">
        <v>34</v>
      </c>
      <c r="G11508">
        <v>13</v>
      </c>
    </row>
    <row r="11509" spans="1:7">
      <c r="A11509" t="s">
        <v>28949</v>
      </c>
      <c r="B11509">
        <v>6</v>
      </c>
      <c r="C11509" t="s">
        <v>28950</v>
      </c>
      <c r="D11509">
        <v>5</v>
      </c>
      <c r="E11509" t="s">
        <v>6400</v>
      </c>
      <c r="F11509" t="s">
        <v>6400</v>
      </c>
      <c r="G11509">
        <v>6</v>
      </c>
    </row>
    <row r="11510" spans="1:7">
      <c r="A11510" t="s">
        <v>28951</v>
      </c>
      <c r="B11510">
        <v>6</v>
      </c>
      <c r="C11510" t="s">
        <v>14233</v>
      </c>
      <c r="D11510">
        <v>7</v>
      </c>
      <c r="E11510" t="s">
        <v>6402</v>
      </c>
      <c r="F11510" t="s">
        <v>6402</v>
      </c>
      <c r="G11510">
        <v>4</v>
      </c>
    </row>
    <row r="11511" spans="1:7">
      <c r="A11511" t="s">
        <v>28952</v>
      </c>
      <c r="B11511">
        <v>6</v>
      </c>
      <c r="C11511" t="s">
        <v>15014</v>
      </c>
      <c r="D11511">
        <v>8</v>
      </c>
      <c r="E11511" t="s">
        <v>6363</v>
      </c>
      <c r="F11511" t="s">
        <v>6363</v>
      </c>
      <c r="G11511">
        <v>9</v>
      </c>
    </row>
    <row r="11512" spans="1:7">
      <c r="A11512" t="s">
        <v>28953</v>
      </c>
      <c r="B11512">
        <v>6</v>
      </c>
      <c r="C11512" t="s">
        <v>28954</v>
      </c>
      <c r="D11512">
        <v>6</v>
      </c>
      <c r="E11512" t="s">
        <v>28</v>
      </c>
      <c r="F11512" t="s">
        <v>28</v>
      </c>
      <c r="G11512">
        <v>6</v>
      </c>
    </row>
    <row r="11513" spans="1:7">
      <c r="A11513" t="s">
        <v>28955</v>
      </c>
      <c r="B11513">
        <v>5</v>
      </c>
      <c r="C11513" t="s">
        <v>28956</v>
      </c>
      <c r="D11513">
        <v>5</v>
      </c>
      <c r="E11513" t="s">
        <v>6372</v>
      </c>
      <c r="F11513" t="s">
        <v>6372</v>
      </c>
      <c r="G11513">
        <v>6</v>
      </c>
    </row>
    <row r="11514" spans="1:7">
      <c r="A11514" t="s">
        <v>28957</v>
      </c>
      <c r="B11514">
        <v>7</v>
      </c>
      <c r="C11514" t="s">
        <v>28958</v>
      </c>
      <c r="D11514">
        <v>7</v>
      </c>
      <c r="E11514" t="s">
        <v>27</v>
      </c>
      <c r="F11514" t="s">
        <v>27</v>
      </c>
      <c r="G11514">
        <v>7</v>
      </c>
    </row>
    <row r="11515" spans="1:7">
      <c r="A11515" t="s">
        <v>28959</v>
      </c>
      <c r="B11515">
        <v>3</v>
      </c>
      <c r="C11515" t="s">
        <v>7528</v>
      </c>
      <c r="D11515">
        <v>6</v>
      </c>
      <c r="E11515" t="s">
        <v>6372</v>
      </c>
      <c r="F11515" t="s">
        <v>6372</v>
      </c>
      <c r="G11515">
        <v>6</v>
      </c>
    </row>
    <row r="11516" spans="1:7">
      <c r="A11516" t="s">
        <v>28960</v>
      </c>
      <c r="B11516">
        <v>7</v>
      </c>
      <c r="C11516" t="s">
        <v>28961</v>
      </c>
      <c r="D11516">
        <v>7</v>
      </c>
      <c r="E11516" t="s">
        <v>28</v>
      </c>
      <c r="F11516" t="s">
        <v>28</v>
      </c>
      <c r="G11516">
        <v>6</v>
      </c>
    </row>
    <row r="11517" spans="1:7">
      <c r="A11517" t="s">
        <v>28962</v>
      </c>
      <c r="B11517">
        <v>6</v>
      </c>
      <c r="C11517" t="s">
        <v>28339</v>
      </c>
      <c r="D11517">
        <v>15</v>
      </c>
      <c r="E11517" t="s">
        <v>6366</v>
      </c>
      <c r="F11517" t="s">
        <v>6366</v>
      </c>
      <c r="G11517">
        <v>13</v>
      </c>
    </row>
    <row r="11518" spans="1:7">
      <c r="A11518" t="s">
        <v>28963</v>
      </c>
      <c r="B11518">
        <v>7</v>
      </c>
      <c r="C11518" t="s">
        <v>28964</v>
      </c>
      <c r="D11518">
        <v>7</v>
      </c>
      <c r="E11518" t="s">
        <v>27</v>
      </c>
      <c r="F11518" t="s">
        <v>27</v>
      </c>
      <c r="G11518">
        <v>7</v>
      </c>
    </row>
    <row r="11519" spans="1:7">
      <c r="A11519" t="s">
        <v>28965</v>
      </c>
      <c r="B11519">
        <v>5</v>
      </c>
      <c r="C11519" t="s">
        <v>9951</v>
      </c>
      <c r="D11519">
        <v>14</v>
      </c>
      <c r="E11519" t="s">
        <v>6395</v>
      </c>
      <c r="F11519" t="s">
        <v>6395</v>
      </c>
      <c r="G11519">
        <v>13</v>
      </c>
    </row>
    <row r="11520" spans="1:7">
      <c r="A11520" t="s">
        <v>28966</v>
      </c>
      <c r="B11520">
        <v>6</v>
      </c>
      <c r="C11520" t="s">
        <v>28967</v>
      </c>
      <c r="D11520">
        <v>6</v>
      </c>
      <c r="E11520" t="s">
        <v>6372</v>
      </c>
      <c r="F11520" t="s">
        <v>6372</v>
      </c>
      <c r="G11520">
        <v>6</v>
      </c>
    </row>
    <row r="11521" spans="1:7">
      <c r="A11521" t="s">
        <v>28968</v>
      </c>
      <c r="B11521">
        <v>7</v>
      </c>
      <c r="C11521" t="s">
        <v>28969</v>
      </c>
      <c r="D11521">
        <v>7</v>
      </c>
      <c r="E11521" t="s">
        <v>27</v>
      </c>
      <c r="F11521" t="s">
        <v>27</v>
      </c>
      <c r="G11521">
        <v>7</v>
      </c>
    </row>
    <row r="11522" spans="1:7">
      <c r="A11522" t="s">
        <v>28970</v>
      </c>
      <c r="B11522">
        <v>7</v>
      </c>
      <c r="C11522" t="s">
        <v>28971</v>
      </c>
      <c r="D11522">
        <v>7</v>
      </c>
      <c r="E11522" t="s">
        <v>27</v>
      </c>
      <c r="F11522" t="s">
        <v>27</v>
      </c>
      <c r="G11522">
        <v>7</v>
      </c>
    </row>
    <row r="11523" spans="1:7">
      <c r="A11523" t="s">
        <v>28972</v>
      </c>
      <c r="B11523">
        <v>7</v>
      </c>
      <c r="C11523" t="s">
        <v>28973</v>
      </c>
      <c r="D11523">
        <v>7</v>
      </c>
      <c r="E11523" t="s">
        <v>27</v>
      </c>
      <c r="F11523" t="s">
        <v>27</v>
      </c>
      <c r="G11523">
        <v>7</v>
      </c>
    </row>
    <row r="11524" spans="1:7">
      <c r="A11524" t="s">
        <v>28974</v>
      </c>
      <c r="B11524">
        <v>7</v>
      </c>
      <c r="C11524" t="s">
        <v>28975</v>
      </c>
      <c r="D11524">
        <v>7</v>
      </c>
      <c r="E11524" t="s">
        <v>27</v>
      </c>
      <c r="F11524" t="s">
        <v>27</v>
      </c>
      <c r="G11524">
        <v>7</v>
      </c>
    </row>
    <row r="11525" spans="1:7">
      <c r="A11525" t="s">
        <v>28976</v>
      </c>
      <c r="B11525">
        <v>5</v>
      </c>
      <c r="C11525" t="s">
        <v>28977</v>
      </c>
      <c r="D11525">
        <v>5</v>
      </c>
      <c r="E11525" t="s">
        <v>6368</v>
      </c>
      <c r="F11525" t="s">
        <v>6368</v>
      </c>
      <c r="G11525">
        <v>6</v>
      </c>
    </row>
    <row r="11526" spans="1:7">
      <c r="A11526" t="s">
        <v>28978</v>
      </c>
      <c r="B11526">
        <v>7</v>
      </c>
      <c r="C11526" t="s">
        <v>28979</v>
      </c>
      <c r="D11526">
        <v>7</v>
      </c>
      <c r="E11526" t="s">
        <v>27</v>
      </c>
      <c r="F11526" t="s">
        <v>27</v>
      </c>
      <c r="G11526">
        <v>7</v>
      </c>
    </row>
    <row r="11527" spans="1:7">
      <c r="A11527" t="s">
        <v>28980</v>
      </c>
      <c r="B11527">
        <v>6</v>
      </c>
      <c r="C11527" t="s">
        <v>28981</v>
      </c>
      <c r="D11527">
        <v>6</v>
      </c>
      <c r="E11527" t="s">
        <v>27</v>
      </c>
      <c r="F11527" t="s">
        <v>27</v>
      </c>
      <c r="G11527">
        <v>7</v>
      </c>
    </row>
    <row r="11528" spans="1:7">
      <c r="A11528" t="s">
        <v>28982</v>
      </c>
      <c r="B11528">
        <v>5</v>
      </c>
      <c r="C11528" t="s">
        <v>28983</v>
      </c>
      <c r="D11528">
        <v>5</v>
      </c>
      <c r="E11528" t="s">
        <v>6368</v>
      </c>
      <c r="F11528" t="s">
        <v>6368</v>
      </c>
      <c r="G11528">
        <v>6</v>
      </c>
    </row>
    <row r="11529" spans="1:7">
      <c r="A11529" t="s">
        <v>28984</v>
      </c>
      <c r="B11529">
        <v>4</v>
      </c>
      <c r="C11529" t="s">
        <v>28985</v>
      </c>
      <c r="D11529">
        <v>11</v>
      </c>
      <c r="E11529" t="s">
        <v>6397</v>
      </c>
      <c r="F11529" t="s">
        <v>6397</v>
      </c>
      <c r="G11529">
        <v>11</v>
      </c>
    </row>
    <row r="11530" spans="1:7">
      <c r="A11530" t="s">
        <v>28986</v>
      </c>
      <c r="B11530">
        <v>6</v>
      </c>
      <c r="C11530" t="s">
        <v>28987</v>
      </c>
      <c r="D11530">
        <v>6</v>
      </c>
      <c r="E11530" t="s">
        <v>6400</v>
      </c>
      <c r="F11530" t="s">
        <v>6400</v>
      </c>
      <c r="G11530">
        <v>6</v>
      </c>
    </row>
    <row r="11531" spans="1:7">
      <c r="A11531" t="s">
        <v>28988</v>
      </c>
      <c r="B11531">
        <v>5</v>
      </c>
      <c r="C11531" t="s">
        <v>28989</v>
      </c>
      <c r="D11531">
        <v>5</v>
      </c>
      <c r="E11531" t="s">
        <v>27</v>
      </c>
      <c r="F11531" t="s">
        <v>27</v>
      </c>
      <c r="G11531">
        <v>7</v>
      </c>
    </row>
    <row r="11532" spans="1:7">
      <c r="A11532" t="s">
        <v>28990</v>
      </c>
      <c r="B11532">
        <v>5</v>
      </c>
      <c r="C11532" t="s">
        <v>28991</v>
      </c>
      <c r="D11532">
        <v>5</v>
      </c>
      <c r="E11532" t="s">
        <v>28</v>
      </c>
      <c r="F11532" t="s">
        <v>28</v>
      </c>
      <c r="G11532">
        <v>6</v>
      </c>
    </row>
    <row r="11533" spans="1:7">
      <c r="A11533" t="s">
        <v>28992</v>
      </c>
      <c r="B11533">
        <v>6</v>
      </c>
      <c r="C11533" t="s">
        <v>21366</v>
      </c>
      <c r="D11533">
        <v>12</v>
      </c>
      <c r="E11533" t="s">
        <v>34</v>
      </c>
      <c r="F11533" t="s">
        <v>34</v>
      </c>
      <c r="G11533">
        <v>13</v>
      </c>
    </row>
    <row r="11534" spans="1:7">
      <c r="A11534" t="s">
        <v>28993</v>
      </c>
      <c r="B11534">
        <v>7</v>
      </c>
      <c r="C11534" t="s">
        <v>28994</v>
      </c>
      <c r="D11534">
        <v>7</v>
      </c>
      <c r="E11534" t="s">
        <v>27</v>
      </c>
      <c r="F11534" t="s">
        <v>27</v>
      </c>
      <c r="G11534">
        <v>7</v>
      </c>
    </row>
    <row r="11535" spans="1:7">
      <c r="A11535" t="s">
        <v>28995</v>
      </c>
      <c r="B11535">
        <v>5</v>
      </c>
      <c r="C11535" t="s">
        <v>28996</v>
      </c>
      <c r="D11535">
        <v>5</v>
      </c>
      <c r="E11535" t="s">
        <v>6372</v>
      </c>
      <c r="F11535" t="s">
        <v>6372</v>
      </c>
      <c r="G11535">
        <v>6</v>
      </c>
    </row>
    <row r="11536" spans="1:7">
      <c r="A11536" t="s">
        <v>28997</v>
      </c>
      <c r="B11536">
        <v>4</v>
      </c>
      <c r="C11536" t="s">
        <v>9961</v>
      </c>
      <c r="D11536">
        <v>10</v>
      </c>
      <c r="E11536" t="s">
        <v>6395</v>
      </c>
      <c r="F11536" t="s">
        <v>6395</v>
      </c>
      <c r="G11536">
        <v>13</v>
      </c>
    </row>
    <row r="11537" spans="1:7">
      <c r="A11537" t="s">
        <v>28998</v>
      </c>
      <c r="B11537">
        <v>6</v>
      </c>
      <c r="C11537" t="s">
        <v>28999</v>
      </c>
      <c r="D11537">
        <v>6</v>
      </c>
      <c r="E11537" t="s">
        <v>27</v>
      </c>
      <c r="F11537" t="s">
        <v>27</v>
      </c>
      <c r="G11537">
        <v>7</v>
      </c>
    </row>
    <row r="11538" spans="1:7">
      <c r="A11538" t="s">
        <v>29000</v>
      </c>
      <c r="B11538">
        <v>7</v>
      </c>
      <c r="C11538" t="s">
        <v>10434</v>
      </c>
      <c r="D11538">
        <v>11.5</v>
      </c>
      <c r="E11538" t="s">
        <v>6397</v>
      </c>
      <c r="F11538" t="s">
        <v>6397</v>
      </c>
      <c r="G11538">
        <v>11</v>
      </c>
    </row>
    <row r="11539" spans="1:7">
      <c r="A11539" t="s">
        <v>29001</v>
      </c>
      <c r="B11539">
        <v>27</v>
      </c>
      <c r="C11539" t="s">
        <v>29002</v>
      </c>
      <c r="D11539">
        <v>28</v>
      </c>
      <c r="E11539" t="s">
        <v>6374</v>
      </c>
      <c r="F11539" t="s">
        <v>6374</v>
      </c>
      <c r="G11539">
        <v>29</v>
      </c>
    </row>
    <row r="11540" spans="1:7">
      <c r="A11540" t="s">
        <v>29003</v>
      </c>
      <c r="B11540">
        <v>4</v>
      </c>
      <c r="C11540" t="s">
        <v>29004</v>
      </c>
      <c r="D11540">
        <v>4</v>
      </c>
      <c r="E11540" t="s">
        <v>27</v>
      </c>
      <c r="F11540" t="s">
        <v>27</v>
      </c>
      <c r="G11540">
        <v>7</v>
      </c>
    </row>
    <row r="11541" spans="1:7">
      <c r="A11541" t="s">
        <v>29005</v>
      </c>
      <c r="B11541">
        <v>12</v>
      </c>
      <c r="C11541" t="s">
        <v>29006</v>
      </c>
      <c r="D11541">
        <v>12</v>
      </c>
      <c r="E11541" t="s">
        <v>6397</v>
      </c>
      <c r="F11541" t="s">
        <v>6397</v>
      </c>
      <c r="G11541">
        <v>11</v>
      </c>
    </row>
    <row r="11542" spans="1:7">
      <c r="A11542" t="s">
        <v>29007</v>
      </c>
      <c r="B11542">
        <v>5</v>
      </c>
      <c r="C11542" t="s">
        <v>29008</v>
      </c>
      <c r="D11542">
        <v>5</v>
      </c>
      <c r="E11542" t="s">
        <v>6368</v>
      </c>
      <c r="F11542" t="s">
        <v>6368</v>
      </c>
      <c r="G11542">
        <v>6</v>
      </c>
    </row>
    <row r="11543" spans="1:7">
      <c r="A11543" t="s">
        <v>29009</v>
      </c>
      <c r="B11543">
        <v>10</v>
      </c>
      <c r="C11543" t="s">
        <v>26292</v>
      </c>
      <c r="D11543">
        <v>8</v>
      </c>
      <c r="E11543" t="s">
        <v>6372</v>
      </c>
      <c r="F11543" t="s">
        <v>6372</v>
      </c>
      <c r="G11543">
        <v>6</v>
      </c>
    </row>
    <row r="11544" spans="1:7">
      <c r="A11544" t="s">
        <v>29010</v>
      </c>
      <c r="B11544">
        <v>3</v>
      </c>
      <c r="C11544" t="s">
        <v>29011</v>
      </c>
      <c r="D11544">
        <v>7</v>
      </c>
      <c r="E11544" t="s">
        <v>6363</v>
      </c>
      <c r="F11544" t="s">
        <v>6363</v>
      </c>
      <c r="G11544">
        <v>9</v>
      </c>
    </row>
    <row r="11545" spans="1:7">
      <c r="A11545" t="s">
        <v>29012</v>
      </c>
      <c r="B11545">
        <v>4</v>
      </c>
      <c r="C11545" t="s">
        <v>29013</v>
      </c>
      <c r="D11545">
        <v>8</v>
      </c>
      <c r="E11545" t="s">
        <v>27</v>
      </c>
      <c r="F11545" t="s">
        <v>27</v>
      </c>
      <c r="G11545">
        <v>7</v>
      </c>
    </row>
    <row r="11546" spans="1:7">
      <c r="A11546" t="s">
        <v>29014</v>
      </c>
      <c r="B11546">
        <v>5</v>
      </c>
      <c r="C11546" t="s">
        <v>29015</v>
      </c>
      <c r="D11546">
        <v>5</v>
      </c>
      <c r="E11546" t="s">
        <v>6378</v>
      </c>
      <c r="F11546" t="s">
        <v>6378</v>
      </c>
      <c r="G11546">
        <v>2</v>
      </c>
    </row>
    <row r="11547" spans="1:7">
      <c r="A11547" t="s">
        <v>29016</v>
      </c>
      <c r="B11547">
        <v>8</v>
      </c>
      <c r="C11547" t="s">
        <v>29017</v>
      </c>
      <c r="D11547">
        <v>8</v>
      </c>
      <c r="E11547" t="s">
        <v>6372</v>
      </c>
      <c r="F11547" t="s">
        <v>6372</v>
      </c>
      <c r="G11547">
        <v>6</v>
      </c>
    </row>
    <row r="11548" spans="1:7">
      <c r="A11548" t="s">
        <v>29018</v>
      </c>
      <c r="B11548">
        <v>3</v>
      </c>
      <c r="C11548" t="s">
        <v>29019</v>
      </c>
      <c r="D11548">
        <v>7</v>
      </c>
      <c r="E11548" t="s">
        <v>6372</v>
      </c>
      <c r="F11548" t="s">
        <v>6372</v>
      </c>
      <c r="G11548">
        <v>6</v>
      </c>
    </row>
    <row r="11549" spans="1:7">
      <c r="A11549" t="s">
        <v>29020</v>
      </c>
      <c r="B11549">
        <v>6</v>
      </c>
      <c r="C11549" t="s">
        <v>29021</v>
      </c>
      <c r="D11549">
        <v>6</v>
      </c>
      <c r="E11549" t="s">
        <v>27</v>
      </c>
      <c r="F11549" t="s">
        <v>27</v>
      </c>
      <c r="G11549">
        <v>7</v>
      </c>
    </row>
    <row r="11550" spans="1:7">
      <c r="A11550" t="s">
        <v>29022</v>
      </c>
      <c r="B11550">
        <v>5</v>
      </c>
      <c r="C11550" t="s">
        <v>29023</v>
      </c>
      <c r="D11550">
        <v>5</v>
      </c>
      <c r="E11550" t="s">
        <v>28</v>
      </c>
      <c r="F11550" t="s">
        <v>28</v>
      </c>
      <c r="G11550">
        <v>6</v>
      </c>
    </row>
    <row r="11551" spans="1:7">
      <c r="A11551" t="s">
        <v>29024</v>
      </c>
      <c r="B11551">
        <v>3</v>
      </c>
      <c r="C11551" t="s">
        <v>29025</v>
      </c>
      <c r="D11551">
        <v>6</v>
      </c>
      <c r="E11551" t="s">
        <v>6372</v>
      </c>
      <c r="F11551" t="s">
        <v>6372</v>
      </c>
      <c r="G11551">
        <v>6</v>
      </c>
    </row>
    <row r="11552" spans="1:7">
      <c r="A11552" t="s">
        <v>29026</v>
      </c>
      <c r="B11552">
        <v>4</v>
      </c>
      <c r="C11552" t="s">
        <v>29027</v>
      </c>
      <c r="D11552">
        <v>5</v>
      </c>
      <c r="E11552" t="s">
        <v>6372</v>
      </c>
      <c r="F11552" t="s">
        <v>6372</v>
      </c>
      <c r="G11552">
        <v>6</v>
      </c>
    </row>
    <row r="11553" spans="1:7">
      <c r="A11553" t="s">
        <v>29028</v>
      </c>
      <c r="B11553">
        <v>6</v>
      </c>
      <c r="C11553" t="s">
        <v>29029</v>
      </c>
      <c r="D11553">
        <v>7</v>
      </c>
      <c r="E11553" t="s">
        <v>6400</v>
      </c>
      <c r="F11553" t="s">
        <v>6400</v>
      </c>
      <c r="G11553">
        <v>6</v>
      </c>
    </row>
    <row r="11554" spans="1:7">
      <c r="A11554" t="s">
        <v>29030</v>
      </c>
      <c r="B11554">
        <v>6</v>
      </c>
      <c r="C11554" t="s">
        <v>29031</v>
      </c>
      <c r="D11554">
        <v>6</v>
      </c>
      <c r="E11554" t="s">
        <v>27</v>
      </c>
      <c r="F11554" t="s">
        <v>27</v>
      </c>
      <c r="G11554">
        <v>7</v>
      </c>
    </row>
    <row r="11555" spans="1:7">
      <c r="A11555" t="s">
        <v>29032</v>
      </c>
      <c r="B11555">
        <v>9</v>
      </c>
      <c r="C11555" t="s">
        <v>29033</v>
      </c>
      <c r="D11555">
        <v>9</v>
      </c>
      <c r="E11555" t="s">
        <v>27</v>
      </c>
      <c r="F11555" t="s">
        <v>27</v>
      </c>
      <c r="G11555">
        <v>7</v>
      </c>
    </row>
    <row r="11556" spans="1:7">
      <c r="A11556" t="s">
        <v>29034</v>
      </c>
      <c r="B11556">
        <v>26</v>
      </c>
      <c r="C11556" t="s">
        <v>29035</v>
      </c>
      <c r="D11556">
        <v>24</v>
      </c>
      <c r="E11556" t="s">
        <v>31</v>
      </c>
      <c r="F11556" t="s">
        <v>31</v>
      </c>
      <c r="G11556">
        <v>24</v>
      </c>
    </row>
    <row r="11557" spans="1:7">
      <c r="A11557" t="s">
        <v>29036</v>
      </c>
      <c r="B11557">
        <v>7</v>
      </c>
      <c r="C11557" t="s">
        <v>29037</v>
      </c>
      <c r="D11557">
        <v>7</v>
      </c>
      <c r="E11557" t="s">
        <v>27</v>
      </c>
      <c r="F11557" t="s">
        <v>27</v>
      </c>
      <c r="G11557">
        <v>7</v>
      </c>
    </row>
    <row r="11558" spans="1:7">
      <c r="A11558" t="s">
        <v>29038</v>
      </c>
      <c r="B11558">
        <v>8</v>
      </c>
      <c r="C11558" t="s">
        <v>29039</v>
      </c>
      <c r="D11558">
        <v>8</v>
      </c>
      <c r="E11558" t="s">
        <v>27</v>
      </c>
      <c r="F11558" t="s">
        <v>27</v>
      </c>
      <c r="G11558">
        <v>7</v>
      </c>
    </row>
    <row r="11559" spans="1:7">
      <c r="A11559" t="s">
        <v>29040</v>
      </c>
      <c r="B11559">
        <v>6</v>
      </c>
      <c r="C11559" t="s">
        <v>29041</v>
      </c>
      <c r="D11559">
        <v>6</v>
      </c>
      <c r="E11559" t="s">
        <v>28</v>
      </c>
      <c r="F11559" t="s">
        <v>28</v>
      </c>
      <c r="G11559">
        <v>6</v>
      </c>
    </row>
    <row r="11560" spans="1:7">
      <c r="A11560" t="s">
        <v>29042</v>
      </c>
      <c r="B11560">
        <v>5</v>
      </c>
      <c r="C11560" t="s">
        <v>29043</v>
      </c>
      <c r="D11560">
        <v>6</v>
      </c>
      <c r="E11560" t="s">
        <v>6372</v>
      </c>
      <c r="F11560" t="s">
        <v>6372</v>
      </c>
      <c r="G11560">
        <v>6</v>
      </c>
    </row>
    <row r="11561" spans="1:7">
      <c r="A11561" t="s">
        <v>29044</v>
      </c>
      <c r="B11561">
        <v>65</v>
      </c>
      <c r="C11561" t="s">
        <v>29045</v>
      </c>
      <c r="D11561">
        <v>64</v>
      </c>
      <c r="E11561" t="s">
        <v>6394</v>
      </c>
      <c r="F11561" t="s">
        <v>6394</v>
      </c>
      <c r="G11561">
        <v>71</v>
      </c>
    </row>
    <row r="11562" spans="1:7">
      <c r="A11562" t="s">
        <v>29046</v>
      </c>
      <c r="B11562">
        <v>4</v>
      </c>
      <c r="C11562" t="s">
        <v>29047</v>
      </c>
      <c r="D11562">
        <v>5</v>
      </c>
      <c r="E11562" t="s">
        <v>6372</v>
      </c>
      <c r="F11562" t="s">
        <v>6372</v>
      </c>
      <c r="G11562">
        <v>6</v>
      </c>
    </row>
    <row r="11563" spans="1:7">
      <c r="A11563" t="s">
        <v>29048</v>
      </c>
      <c r="B11563">
        <v>6</v>
      </c>
      <c r="C11563" t="s">
        <v>29049</v>
      </c>
      <c r="D11563">
        <v>6</v>
      </c>
      <c r="E11563" t="s">
        <v>6400</v>
      </c>
      <c r="F11563" t="s">
        <v>6400</v>
      </c>
      <c r="G11563">
        <v>6</v>
      </c>
    </row>
    <row r="11564" spans="1:7">
      <c r="A11564" t="s">
        <v>29050</v>
      </c>
      <c r="B11564">
        <v>3</v>
      </c>
      <c r="C11564" t="s">
        <v>24466</v>
      </c>
      <c r="D11564">
        <v>6</v>
      </c>
      <c r="E11564" t="s">
        <v>6368</v>
      </c>
      <c r="F11564" t="s">
        <v>6368</v>
      </c>
      <c r="G11564">
        <v>6</v>
      </c>
    </row>
    <row r="11565" spans="1:7">
      <c r="A11565" t="s">
        <v>29051</v>
      </c>
      <c r="B11565">
        <v>5</v>
      </c>
      <c r="C11565" t="s">
        <v>29052</v>
      </c>
      <c r="D11565">
        <v>6</v>
      </c>
      <c r="E11565" t="s">
        <v>6400</v>
      </c>
      <c r="F11565" t="s">
        <v>6400</v>
      </c>
      <c r="G11565">
        <v>6</v>
      </c>
    </row>
    <row r="11566" spans="1:7">
      <c r="A11566" t="s">
        <v>29053</v>
      </c>
      <c r="B11566">
        <v>11</v>
      </c>
      <c r="C11566" t="s">
        <v>29054</v>
      </c>
      <c r="D11566">
        <v>11</v>
      </c>
      <c r="E11566" t="s">
        <v>6397</v>
      </c>
      <c r="F11566" t="s">
        <v>6397</v>
      </c>
      <c r="G11566">
        <v>11</v>
      </c>
    </row>
    <row r="11567" spans="1:7">
      <c r="A11567" t="s">
        <v>29055</v>
      </c>
      <c r="B11567">
        <v>4</v>
      </c>
      <c r="C11567" t="s">
        <v>14183</v>
      </c>
      <c r="D11567">
        <v>7</v>
      </c>
      <c r="E11567" t="s">
        <v>27</v>
      </c>
      <c r="F11567" t="s">
        <v>27</v>
      </c>
      <c r="G11567">
        <v>7</v>
      </c>
    </row>
    <row r="11568" spans="1:7">
      <c r="A11568" t="s">
        <v>29056</v>
      </c>
      <c r="B11568">
        <v>5</v>
      </c>
      <c r="C11568" t="s">
        <v>29057</v>
      </c>
      <c r="D11568">
        <v>5</v>
      </c>
      <c r="E11568" t="s">
        <v>27</v>
      </c>
      <c r="F11568" t="s">
        <v>27</v>
      </c>
      <c r="G11568">
        <v>7</v>
      </c>
    </row>
    <row r="11569" spans="1:7">
      <c r="A11569" t="s">
        <v>29058</v>
      </c>
      <c r="B11569">
        <v>1</v>
      </c>
      <c r="C11569" t="s">
        <v>11640</v>
      </c>
      <c r="D11569">
        <v>7</v>
      </c>
      <c r="E11569" t="s">
        <v>6372</v>
      </c>
      <c r="F11569" t="s">
        <v>6372</v>
      </c>
      <c r="G11569">
        <v>6</v>
      </c>
    </row>
    <row r="11570" spans="1:7">
      <c r="A11570" t="s">
        <v>29059</v>
      </c>
      <c r="B11570">
        <v>9</v>
      </c>
      <c r="C11570" t="s">
        <v>29060</v>
      </c>
      <c r="D11570">
        <v>8</v>
      </c>
      <c r="E11570" t="s">
        <v>6363</v>
      </c>
      <c r="F11570" t="s">
        <v>6363</v>
      </c>
      <c r="G11570">
        <v>9</v>
      </c>
    </row>
    <row r="11571" spans="1:7">
      <c r="A11571" t="s">
        <v>29061</v>
      </c>
      <c r="B11571">
        <v>7</v>
      </c>
      <c r="C11571" t="s">
        <v>29062</v>
      </c>
      <c r="D11571">
        <v>7</v>
      </c>
      <c r="E11571" t="s">
        <v>6400</v>
      </c>
      <c r="F11571" t="s">
        <v>6400</v>
      </c>
      <c r="G11571">
        <v>6</v>
      </c>
    </row>
    <row r="11572" spans="1:7">
      <c r="A11572" t="s">
        <v>29063</v>
      </c>
      <c r="B11572">
        <v>6</v>
      </c>
      <c r="C11572" t="s">
        <v>29064</v>
      </c>
      <c r="D11572">
        <v>7</v>
      </c>
      <c r="E11572" t="s">
        <v>27</v>
      </c>
      <c r="F11572" t="s">
        <v>27</v>
      </c>
      <c r="G11572">
        <v>7</v>
      </c>
    </row>
    <row r="11573" spans="1:7">
      <c r="A11573" t="s">
        <v>29065</v>
      </c>
      <c r="B11573">
        <v>9</v>
      </c>
      <c r="C11573" t="s">
        <v>29066</v>
      </c>
      <c r="D11573">
        <v>10</v>
      </c>
      <c r="E11573" t="s">
        <v>6363</v>
      </c>
      <c r="F11573" t="s">
        <v>6363</v>
      </c>
      <c r="G11573">
        <v>9</v>
      </c>
    </row>
    <row r="11574" spans="1:7">
      <c r="A11574" t="s">
        <v>29067</v>
      </c>
      <c r="B11574">
        <v>4</v>
      </c>
      <c r="C11574" t="s">
        <v>16152</v>
      </c>
      <c r="D11574">
        <v>7</v>
      </c>
      <c r="E11574" t="s">
        <v>27</v>
      </c>
      <c r="F11574" t="s">
        <v>27</v>
      </c>
      <c r="G11574">
        <v>7</v>
      </c>
    </row>
    <row r="11575" spans="1:7">
      <c r="A11575" t="s">
        <v>29068</v>
      </c>
      <c r="B11575">
        <v>6</v>
      </c>
      <c r="C11575" t="s">
        <v>29069</v>
      </c>
      <c r="D11575">
        <v>6</v>
      </c>
      <c r="E11575" t="s">
        <v>6402</v>
      </c>
      <c r="F11575" t="s">
        <v>6402</v>
      </c>
      <c r="G11575">
        <v>4</v>
      </c>
    </row>
    <row r="11576" spans="1:7">
      <c r="A11576" t="s">
        <v>29070</v>
      </c>
      <c r="B11576">
        <v>7</v>
      </c>
      <c r="C11576" t="s">
        <v>29071</v>
      </c>
      <c r="D11576">
        <v>11</v>
      </c>
      <c r="E11576" t="s">
        <v>6395</v>
      </c>
      <c r="F11576" t="s">
        <v>6395</v>
      </c>
      <c r="G11576">
        <v>13</v>
      </c>
    </row>
    <row r="11577" spans="1:7">
      <c r="A11577" t="s">
        <v>29072</v>
      </c>
      <c r="B11577">
        <v>10</v>
      </c>
      <c r="C11577" t="s">
        <v>29073</v>
      </c>
      <c r="D11577">
        <v>9</v>
      </c>
      <c r="E11577" t="s">
        <v>6363</v>
      </c>
      <c r="F11577" t="s">
        <v>6363</v>
      </c>
      <c r="G11577">
        <v>9</v>
      </c>
    </row>
    <row r="11578" spans="1:7">
      <c r="A11578" t="s">
        <v>29074</v>
      </c>
      <c r="B11578">
        <v>3</v>
      </c>
      <c r="C11578" t="s">
        <v>29075</v>
      </c>
      <c r="D11578">
        <v>5</v>
      </c>
      <c r="E11578" t="s">
        <v>6372</v>
      </c>
      <c r="F11578" t="s">
        <v>6372</v>
      </c>
      <c r="G11578">
        <v>6</v>
      </c>
    </row>
    <row r="11579" spans="1:7">
      <c r="A11579" t="s">
        <v>29076</v>
      </c>
      <c r="B11579">
        <v>5</v>
      </c>
      <c r="C11579" t="s">
        <v>14611</v>
      </c>
      <c r="D11579">
        <v>7</v>
      </c>
      <c r="E11579" t="s">
        <v>6372</v>
      </c>
      <c r="F11579" t="s">
        <v>6372</v>
      </c>
      <c r="G11579">
        <v>6</v>
      </c>
    </row>
    <row r="11580" spans="1:7">
      <c r="A11580" t="s">
        <v>29077</v>
      </c>
      <c r="B11580">
        <v>6</v>
      </c>
      <c r="C11580" t="s">
        <v>29078</v>
      </c>
      <c r="D11580">
        <v>6</v>
      </c>
      <c r="E11580" t="s">
        <v>28</v>
      </c>
      <c r="F11580" t="s">
        <v>28</v>
      </c>
      <c r="G11580">
        <v>6</v>
      </c>
    </row>
    <row r="11581" spans="1:7">
      <c r="A11581" t="s">
        <v>29079</v>
      </c>
      <c r="B11581">
        <v>8</v>
      </c>
      <c r="C11581" t="s">
        <v>13018</v>
      </c>
      <c r="D11581">
        <v>13</v>
      </c>
      <c r="E11581" t="s">
        <v>34</v>
      </c>
      <c r="F11581" t="s">
        <v>34</v>
      </c>
      <c r="G11581">
        <v>13</v>
      </c>
    </row>
    <row r="11582" spans="1:7">
      <c r="A11582" t="s">
        <v>29080</v>
      </c>
      <c r="B11582">
        <v>5</v>
      </c>
      <c r="C11582" t="s">
        <v>17410</v>
      </c>
      <c r="D11582">
        <v>11</v>
      </c>
      <c r="E11582" t="s">
        <v>6395</v>
      </c>
      <c r="F11582" t="s">
        <v>6395</v>
      </c>
      <c r="G11582">
        <v>13</v>
      </c>
    </row>
    <row r="11583" spans="1:7">
      <c r="A11583" t="s">
        <v>29081</v>
      </c>
      <c r="B11583">
        <v>6</v>
      </c>
      <c r="C11583" t="s">
        <v>29082</v>
      </c>
      <c r="D11583">
        <v>6</v>
      </c>
      <c r="E11583" t="s">
        <v>6372</v>
      </c>
      <c r="F11583" t="s">
        <v>6372</v>
      </c>
      <c r="G11583">
        <v>6</v>
      </c>
    </row>
    <row r="11584" spans="1:7">
      <c r="A11584" t="s">
        <v>29083</v>
      </c>
      <c r="B11584">
        <v>9</v>
      </c>
      <c r="C11584" t="s">
        <v>25543</v>
      </c>
      <c r="D11584">
        <v>13</v>
      </c>
      <c r="E11584" t="s">
        <v>34</v>
      </c>
      <c r="F11584" t="s">
        <v>34</v>
      </c>
      <c r="G11584">
        <v>13</v>
      </c>
    </row>
    <row r="11585" spans="1:7">
      <c r="A11585" t="s">
        <v>29084</v>
      </c>
      <c r="B11585">
        <v>4</v>
      </c>
      <c r="C11585" t="s">
        <v>29085</v>
      </c>
      <c r="D11585">
        <v>4</v>
      </c>
      <c r="E11585" t="s">
        <v>6372</v>
      </c>
      <c r="F11585" t="s">
        <v>6372</v>
      </c>
      <c r="G11585">
        <v>6</v>
      </c>
    </row>
    <row r="11586" spans="1:7">
      <c r="A11586" t="s">
        <v>29086</v>
      </c>
      <c r="B11586">
        <v>6</v>
      </c>
      <c r="C11586" t="s">
        <v>29087</v>
      </c>
      <c r="D11586">
        <v>6</v>
      </c>
      <c r="E11586" t="s">
        <v>28</v>
      </c>
      <c r="F11586" t="s">
        <v>28</v>
      </c>
      <c r="G11586">
        <v>6</v>
      </c>
    </row>
    <row r="11587" spans="1:7">
      <c r="A11587" t="s">
        <v>29088</v>
      </c>
      <c r="B11587">
        <v>2</v>
      </c>
      <c r="C11587" t="s">
        <v>29089</v>
      </c>
      <c r="D11587">
        <v>6</v>
      </c>
      <c r="E11587" t="s">
        <v>6372</v>
      </c>
      <c r="F11587" t="s">
        <v>6372</v>
      </c>
      <c r="G11587">
        <v>6</v>
      </c>
    </row>
    <row r="11588" spans="1:7">
      <c r="A11588" t="s">
        <v>29090</v>
      </c>
      <c r="B11588">
        <v>11</v>
      </c>
      <c r="C11588" t="s">
        <v>29091</v>
      </c>
      <c r="D11588">
        <v>11</v>
      </c>
      <c r="E11588" t="s">
        <v>6397</v>
      </c>
      <c r="F11588" t="s">
        <v>6397</v>
      </c>
      <c r="G11588">
        <v>11</v>
      </c>
    </row>
    <row r="11589" spans="1:7">
      <c r="A11589" t="s">
        <v>29092</v>
      </c>
      <c r="B11589">
        <v>5</v>
      </c>
      <c r="C11589" t="s">
        <v>29093</v>
      </c>
      <c r="D11589">
        <v>7</v>
      </c>
      <c r="E11589" t="s">
        <v>6372</v>
      </c>
      <c r="F11589" t="s">
        <v>6372</v>
      </c>
      <c r="G11589">
        <v>6</v>
      </c>
    </row>
    <row r="11590" spans="1:7">
      <c r="A11590" t="s">
        <v>29094</v>
      </c>
      <c r="B11590">
        <v>6</v>
      </c>
      <c r="C11590" t="s">
        <v>13148</v>
      </c>
      <c r="D11590">
        <v>12</v>
      </c>
      <c r="E11590" t="s">
        <v>6395</v>
      </c>
      <c r="F11590" t="s">
        <v>6395</v>
      </c>
      <c r="G11590">
        <v>13</v>
      </c>
    </row>
    <row r="11591" spans="1:7">
      <c r="A11591" t="s">
        <v>29095</v>
      </c>
      <c r="B11591">
        <v>12</v>
      </c>
      <c r="C11591" t="s">
        <v>29096</v>
      </c>
      <c r="D11591">
        <v>12</v>
      </c>
      <c r="E11591" t="s">
        <v>6397</v>
      </c>
      <c r="F11591" t="s">
        <v>6397</v>
      </c>
      <c r="G11591">
        <v>11</v>
      </c>
    </row>
    <row r="11592" spans="1:7">
      <c r="A11592" t="s">
        <v>29097</v>
      </c>
      <c r="B11592">
        <v>1</v>
      </c>
      <c r="C11592" t="s">
        <v>27829</v>
      </c>
      <c r="D11592">
        <v>6</v>
      </c>
      <c r="E11592" t="s">
        <v>6372</v>
      </c>
      <c r="F11592" t="s">
        <v>6372</v>
      </c>
      <c r="G11592">
        <v>6</v>
      </c>
    </row>
    <row r="11593" spans="1:7">
      <c r="A11593" t="s">
        <v>29098</v>
      </c>
      <c r="B11593">
        <v>4</v>
      </c>
      <c r="C11593" t="s">
        <v>29099</v>
      </c>
      <c r="D11593">
        <v>4</v>
      </c>
      <c r="E11593" t="s">
        <v>27</v>
      </c>
      <c r="F11593" t="s">
        <v>27</v>
      </c>
      <c r="G11593">
        <v>7</v>
      </c>
    </row>
    <row r="11594" spans="1:7">
      <c r="A11594" t="s">
        <v>29100</v>
      </c>
      <c r="B11594">
        <v>51</v>
      </c>
      <c r="C11594" t="s">
        <v>29101</v>
      </c>
      <c r="D11594">
        <v>69</v>
      </c>
      <c r="E11594" t="s">
        <v>6394</v>
      </c>
      <c r="F11594" t="s">
        <v>6394</v>
      </c>
      <c r="G11594">
        <v>71</v>
      </c>
    </row>
    <row r="11595" spans="1:7">
      <c r="A11595" t="s">
        <v>29102</v>
      </c>
      <c r="B11595">
        <v>9</v>
      </c>
      <c r="C11595" t="s">
        <v>29103</v>
      </c>
      <c r="D11595">
        <v>9</v>
      </c>
      <c r="E11595" t="s">
        <v>27</v>
      </c>
      <c r="F11595" t="s">
        <v>27</v>
      </c>
      <c r="G11595">
        <v>7</v>
      </c>
    </row>
    <row r="11596" spans="1:7">
      <c r="A11596" t="s">
        <v>29104</v>
      </c>
      <c r="B11596">
        <v>10</v>
      </c>
      <c r="C11596" t="s">
        <v>29105</v>
      </c>
      <c r="D11596">
        <v>10</v>
      </c>
      <c r="E11596" t="s">
        <v>6397</v>
      </c>
      <c r="F11596" t="s">
        <v>6397</v>
      </c>
      <c r="G11596">
        <v>11</v>
      </c>
    </row>
    <row r="11597" spans="1:7">
      <c r="A11597" t="s">
        <v>29106</v>
      </c>
      <c r="B11597">
        <v>4</v>
      </c>
      <c r="C11597" t="s">
        <v>29107</v>
      </c>
      <c r="D11597">
        <v>4</v>
      </c>
      <c r="E11597" t="s">
        <v>6372</v>
      </c>
      <c r="F11597" t="s">
        <v>6372</v>
      </c>
      <c r="G11597">
        <v>6</v>
      </c>
    </row>
    <row r="11598" spans="1:7">
      <c r="A11598" t="s">
        <v>29108</v>
      </c>
      <c r="B11598">
        <v>10</v>
      </c>
      <c r="C11598" t="s">
        <v>29109</v>
      </c>
      <c r="D11598">
        <v>10</v>
      </c>
      <c r="E11598" t="s">
        <v>6397</v>
      </c>
      <c r="F11598" t="s">
        <v>6397</v>
      </c>
      <c r="G11598">
        <v>11</v>
      </c>
    </row>
    <row r="11599" spans="1:7">
      <c r="A11599" t="s">
        <v>29110</v>
      </c>
      <c r="B11599">
        <v>6</v>
      </c>
      <c r="C11599" t="s">
        <v>29111</v>
      </c>
      <c r="D11599">
        <v>6</v>
      </c>
      <c r="E11599" t="s">
        <v>27</v>
      </c>
      <c r="F11599" t="s">
        <v>27</v>
      </c>
      <c r="G11599">
        <v>7</v>
      </c>
    </row>
    <row r="11600" spans="1:7">
      <c r="A11600" t="s">
        <v>29112</v>
      </c>
      <c r="B11600">
        <v>8</v>
      </c>
      <c r="C11600" t="s">
        <v>29113</v>
      </c>
      <c r="D11600">
        <v>8</v>
      </c>
      <c r="E11600" t="s">
        <v>27</v>
      </c>
      <c r="F11600" t="s">
        <v>27</v>
      </c>
      <c r="G11600">
        <v>7</v>
      </c>
    </row>
    <row r="11601" spans="1:7">
      <c r="A11601" t="s">
        <v>29114</v>
      </c>
      <c r="B11601">
        <v>3</v>
      </c>
      <c r="C11601" t="s">
        <v>29115</v>
      </c>
      <c r="D11601">
        <v>6</v>
      </c>
      <c r="E11601" t="s">
        <v>6372</v>
      </c>
      <c r="F11601" t="s">
        <v>6372</v>
      </c>
      <c r="G11601">
        <v>6</v>
      </c>
    </row>
    <row r="11602" spans="1:7">
      <c r="A11602" t="s">
        <v>29116</v>
      </c>
      <c r="B11602">
        <v>6</v>
      </c>
      <c r="C11602" t="s">
        <v>29117</v>
      </c>
      <c r="D11602">
        <v>6</v>
      </c>
      <c r="E11602" t="s">
        <v>6368</v>
      </c>
      <c r="F11602" t="s">
        <v>6368</v>
      </c>
      <c r="G11602">
        <v>6</v>
      </c>
    </row>
    <row r="11603" spans="1:7">
      <c r="A11603" t="s">
        <v>29118</v>
      </c>
      <c r="B11603">
        <v>6</v>
      </c>
      <c r="C11603" t="s">
        <v>11230</v>
      </c>
      <c r="D11603">
        <v>11</v>
      </c>
      <c r="E11603" t="s">
        <v>6395</v>
      </c>
      <c r="F11603" t="s">
        <v>6395</v>
      </c>
      <c r="G11603">
        <v>13</v>
      </c>
    </row>
    <row r="11604" spans="1:7">
      <c r="A11604" t="s">
        <v>29119</v>
      </c>
      <c r="B11604">
        <v>6</v>
      </c>
      <c r="C11604" t="s">
        <v>29120</v>
      </c>
      <c r="D11604">
        <v>6</v>
      </c>
      <c r="E11604" t="s">
        <v>6372</v>
      </c>
      <c r="F11604" t="s">
        <v>6372</v>
      </c>
      <c r="G11604">
        <v>6</v>
      </c>
    </row>
    <row r="11605" spans="1:7">
      <c r="A11605" t="s">
        <v>29121</v>
      </c>
      <c r="B11605">
        <v>8</v>
      </c>
      <c r="C11605" t="s">
        <v>22488</v>
      </c>
      <c r="D11605">
        <v>17</v>
      </c>
      <c r="E11605" t="s">
        <v>6395</v>
      </c>
      <c r="F11605" t="s">
        <v>6395</v>
      </c>
      <c r="G11605">
        <v>13</v>
      </c>
    </row>
    <row r="11606" spans="1:7">
      <c r="A11606" t="s">
        <v>29122</v>
      </c>
      <c r="B11606">
        <v>4</v>
      </c>
      <c r="C11606" t="s">
        <v>29123</v>
      </c>
      <c r="D11606">
        <v>8</v>
      </c>
      <c r="E11606" t="s">
        <v>6372</v>
      </c>
      <c r="F11606" t="s">
        <v>6372</v>
      </c>
      <c r="G11606">
        <v>6</v>
      </c>
    </row>
    <row r="11607" spans="1:7">
      <c r="A11607" t="s">
        <v>29124</v>
      </c>
      <c r="B11607">
        <v>2</v>
      </c>
      <c r="C11607" t="s">
        <v>29125</v>
      </c>
      <c r="D11607">
        <v>7</v>
      </c>
      <c r="E11607" t="s">
        <v>6372</v>
      </c>
      <c r="F11607" t="s">
        <v>6372</v>
      </c>
      <c r="G11607">
        <v>6</v>
      </c>
    </row>
    <row r="11608" spans="1:7">
      <c r="A11608" t="s">
        <v>29126</v>
      </c>
      <c r="B11608">
        <v>3</v>
      </c>
      <c r="C11608" t="s">
        <v>29127</v>
      </c>
      <c r="D11608">
        <v>6</v>
      </c>
      <c r="E11608" t="s">
        <v>6372</v>
      </c>
      <c r="F11608" t="s">
        <v>6372</v>
      </c>
      <c r="G11608">
        <v>6</v>
      </c>
    </row>
    <row r="11609" spans="1:7">
      <c r="A11609" t="s">
        <v>29128</v>
      </c>
      <c r="B11609">
        <v>6</v>
      </c>
      <c r="C11609" t="s">
        <v>29129</v>
      </c>
      <c r="D11609">
        <v>6</v>
      </c>
      <c r="E11609" t="s">
        <v>6372</v>
      </c>
      <c r="F11609" t="s">
        <v>6372</v>
      </c>
      <c r="G11609">
        <v>6</v>
      </c>
    </row>
    <row r="11610" spans="1:7">
      <c r="A11610" t="s">
        <v>29130</v>
      </c>
      <c r="B11610">
        <v>7</v>
      </c>
      <c r="C11610" t="s">
        <v>29131</v>
      </c>
      <c r="D11610">
        <v>7</v>
      </c>
      <c r="E11610" t="s">
        <v>6368</v>
      </c>
      <c r="F11610" t="s">
        <v>6368</v>
      </c>
      <c r="G11610">
        <v>6</v>
      </c>
    </row>
    <row r="11611" spans="1:7">
      <c r="A11611" t="s">
        <v>29132</v>
      </c>
      <c r="B11611">
        <v>7</v>
      </c>
      <c r="C11611" t="s">
        <v>29133</v>
      </c>
      <c r="D11611">
        <v>7</v>
      </c>
      <c r="E11611" t="s">
        <v>6372</v>
      </c>
      <c r="F11611" t="s">
        <v>6372</v>
      </c>
      <c r="G11611">
        <v>6</v>
      </c>
    </row>
    <row r="11612" spans="1:7">
      <c r="A11612" t="s">
        <v>29134</v>
      </c>
      <c r="B11612">
        <v>4</v>
      </c>
      <c r="C11612" t="s">
        <v>29135</v>
      </c>
      <c r="D11612">
        <v>4</v>
      </c>
      <c r="E11612" t="s">
        <v>6372</v>
      </c>
      <c r="F11612" t="s">
        <v>6372</v>
      </c>
      <c r="G11612">
        <v>6</v>
      </c>
    </row>
    <row r="11613" spans="1:7">
      <c r="A11613" t="s">
        <v>29136</v>
      </c>
      <c r="B11613">
        <v>14</v>
      </c>
      <c r="C11613" t="s">
        <v>29137</v>
      </c>
      <c r="D11613">
        <v>7</v>
      </c>
      <c r="E11613" t="s">
        <v>28</v>
      </c>
      <c r="F11613" t="s">
        <v>28</v>
      </c>
      <c r="G11613">
        <v>6</v>
      </c>
    </row>
    <row r="11614" spans="1:7">
      <c r="A11614" t="s">
        <v>29138</v>
      </c>
      <c r="B11614">
        <v>6</v>
      </c>
      <c r="C11614" t="s">
        <v>29139</v>
      </c>
      <c r="D11614">
        <v>6</v>
      </c>
      <c r="E11614" t="s">
        <v>28</v>
      </c>
      <c r="F11614" t="s">
        <v>28</v>
      </c>
      <c r="G11614">
        <v>6</v>
      </c>
    </row>
    <row r="11615" spans="1:7">
      <c r="A11615" t="s">
        <v>29140</v>
      </c>
      <c r="B11615">
        <v>5</v>
      </c>
      <c r="C11615" t="s">
        <v>29141</v>
      </c>
      <c r="D11615">
        <v>5</v>
      </c>
      <c r="E11615" t="s">
        <v>6400</v>
      </c>
      <c r="F11615" t="s">
        <v>6400</v>
      </c>
      <c r="G11615">
        <v>6</v>
      </c>
    </row>
    <row r="11616" spans="1:7">
      <c r="A11616" t="s">
        <v>29142</v>
      </c>
      <c r="B11616">
        <v>5</v>
      </c>
      <c r="C11616" t="s">
        <v>29143</v>
      </c>
      <c r="D11616">
        <v>5</v>
      </c>
      <c r="E11616" t="s">
        <v>28</v>
      </c>
      <c r="F11616" t="s">
        <v>28</v>
      </c>
      <c r="G11616">
        <v>6</v>
      </c>
    </row>
    <row r="11617" spans="1:7">
      <c r="A11617" t="s">
        <v>29144</v>
      </c>
      <c r="B11617">
        <v>6</v>
      </c>
      <c r="C11617" t="s">
        <v>18565</v>
      </c>
      <c r="D11617">
        <v>10</v>
      </c>
      <c r="E11617" t="s">
        <v>6395</v>
      </c>
      <c r="F11617" t="s">
        <v>6395</v>
      </c>
      <c r="G11617">
        <v>13</v>
      </c>
    </row>
    <row r="11618" spans="1:7">
      <c r="A11618" t="s">
        <v>29145</v>
      </c>
      <c r="B11618">
        <v>3</v>
      </c>
      <c r="C11618" t="s">
        <v>29146</v>
      </c>
      <c r="D11618">
        <v>16</v>
      </c>
      <c r="E11618" t="s">
        <v>34</v>
      </c>
      <c r="F11618" t="s">
        <v>34</v>
      </c>
      <c r="G11618">
        <v>13</v>
      </c>
    </row>
    <row r="11619" spans="1:7">
      <c r="A11619" t="s">
        <v>29147</v>
      </c>
      <c r="B11619">
        <v>6</v>
      </c>
      <c r="C11619" t="s">
        <v>29148</v>
      </c>
      <c r="D11619">
        <v>6</v>
      </c>
      <c r="E11619" t="s">
        <v>6368</v>
      </c>
      <c r="F11619" t="s">
        <v>6368</v>
      </c>
      <c r="G11619">
        <v>6</v>
      </c>
    </row>
    <row r="11620" spans="1:7">
      <c r="A11620" t="s">
        <v>29149</v>
      </c>
      <c r="B11620">
        <v>3</v>
      </c>
      <c r="C11620" t="s">
        <v>29150</v>
      </c>
      <c r="D11620">
        <v>6</v>
      </c>
      <c r="E11620" t="s">
        <v>27</v>
      </c>
      <c r="F11620" t="s">
        <v>27</v>
      </c>
      <c r="G11620">
        <v>7</v>
      </c>
    </row>
    <row r="11621" spans="1:7">
      <c r="A11621" t="s">
        <v>29151</v>
      </c>
      <c r="B11621">
        <v>7</v>
      </c>
      <c r="C11621" t="s">
        <v>29152</v>
      </c>
      <c r="D11621">
        <v>6</v>
      </c>
      <c r="E11621" t="s">
        <v>6377</v>
      </c>
      <c r="F11621" t="s">
        <v>6377</v>
      </c>
      <c r="G11621">
        <v>1</v>
      </c>
    </row>
    <row r="11622" spans="1:7">
      <c r="A11622" t="s">
        <v>29153</v>
      </c>
      <c r="B11622">
        <v>5</v>
      </c>
      <c r="C11622" t="s">
        <v>29154</v>
      </c>
      <c r="D11622">
        <v>5</v>
      </c>
      <c r="E11622" t="s">
        <v>6372</v>
      </c>
      <c r="F11622" t="s">
        <v>6372</v>
      </c>
      <c r="G11622">
        <v>6</v>
      </c>
    </row>
    <row r="11623" spans="1:7">
      <c r="A11623" t="s">
        <v>29155</v>
      </c>
      <c r="B11623">
        <v>6</v>
      </c>
      <c r="C11623" t="s">
        <v>29156</v>
      </c>
      <c r="D11623">
        <v>9</v>
      </c>
      <c r="E11623" t="s">
        <v>6363</v>
      </c>
      <c r="F11623" t="s">
        <v>6363</v>
      </c>
      <c r="G11623">
        <v>9</v>
      </c>
    </row>
    <row r="11624" spans="1:7">
      <c r="A11624" t="s">
        <v>29157</v>
      </c>
      <c r="B11624">
        <v>9</v>
      </c>
      <c r="C11624" t="s">
        <v>17855</v>
      </c>
      <c r="D11624">
        <v>13</v>
      </c>
      <c r="E11624" t="s">
        <v>6395</v>
      </c>
      <c r="F11624" t="s">
        <v>6395</v>
      </c>
      <c r="G11624">
        <v>13</v>
      </c>
    </row>
    <row r="11625" spans="1:7">
      <c r="A11625" t="s">
        <v>29158</v>
      </c>
      <c r="B11625">
        <v>6</v>
      </c>
      <c r="C11625" t="s">
        <v>29159</v>
      </c>
      <c r="D11625">
        <v>6</v>
      </c>
      <c r="E11625" t="s">
        <v>6372</v>
      </c>
      <c r="F11625" t="s">
        <v>6372</v>
      </c>
      <c r="G11625">
        <v>6</v>
      </c>
    </row>
    <row r="11626" spans="1:7">
      <c r="A11626" t="s">
        <v>29160</v>
      </c>
      <c r="B11626">
        <v>7</v>
      </c>
      <c r="C11626" t="s">
        <v>20551</v>
      </c>
      <c r="D11626">
        <v>12</v>
      </c>
      <c r="E11626" t="s">
        <v>6395</v>
      </c>
      <c r="F11626" t="s">
        <v>6395</v>
      </c>
      <c r="G11626">
        <v>13</v>
      </c>
    </row>
    <row r="11627" spans="1:7">
      <c r="A11627" t="s">
        <v>29161</v>
      </c>
      <c r="B11627">
        <v>5</v>
      </c>
      <c r="C11627" t="s">
        <v>29162</v>
      </c>
      <c r="D11627">
        <v>5</v>
      </c>
      <c r="E11627" t="s">
        <v>6400</v>
      </c>
      <c r="F11627" t="s">
        <v>6400</v>
      </c>
      <c r="G11627">
        <v>6</v>
      </c>
    </row>
    <row r="11628" spans="1:7">
      <c r="A11628" t="s">
        <v>29163</v>
      </c>
      <c r="B11628">
        <v>5</v>
      </c>
      <c r="C11628" t="s">
        <v>29164</v>
      </c>
      <c r="D11628">
        <v>5</v>
      </c>
      <c r="E11628" t="s">
        <v>27</v>
      </c>
      <c r="F11628" t="s">
        <v>27</v>
      </c>
      <c r="G11628">
        <v>7</v>
      </c>
    </row>
    <row r="11629" spans="1:7">
      <c r="A11629" t="s">
        <v>29165</v>
      </c>
      <c r="B11629">
        <v>7</v>
      </c>
      <c r="C11629" t="s">
        <v>29166</v>
      </c>
      <c r="D11629">
        <v>7</v>
      </c>
      <c r="E11629" t="s">
        <v>6400</v>
      </c>
      <c r="F11629" t="s">
        <v>6400</v>
      </c>
      <c r="G11629">
        <v>6</v>
      </c>
    </row>
    <row r="11630" spans="1:7">
      <c r="A11630" t="s">
        <v>29167</v>
      </c>
      <c r="B11630">
        <v>6</v>
      </c>
      <c r="C11630" t="s">
        <v>16485</v>
      </c>
      <c r="D11630">
        <v>7</v>
      </c>
      <c r="E11630" t="s">
        <v>6372</v>
      </c>
      <c r="F11630" t="s">
        <v>6372</v>
      </c>
      <c r="G11630">
        <v>6</v>
      </c>
    </row>
    <row r="11631" spans="1:7">
      <c r="A11631" t="s">
        <v>29168</v>
      </c>
      <c r="B11631">
        <v>2</v>
      </c>
      <c r="C11631" t="s">
        <v>20925</v>
      </c>
      <c r="D11631">
        <v>6</v>
      </c>
      <c r="E11631" t="s">
        <v>6372</v>
      </c>
      <c r="F11631" t="s">
        <v>6372</v>
      </c>
      <c r="G11631">
        <v>6</v>
      </c>
    </row>
    <row r="11632" spans="1:7">
      <c r="A11632" t="s">
        <v>29169</v>
      </c>
      <c r="B11632">
        <v>5</v>
      </c>
      <c r="C11632" t="s">
        <v>29170</v>
      </c>
      <c r="D11632">
        <v>6</v>
      </c>
      <c r="E11632" t="s">
        <v>6368</v>
      </c>
      <c r="F11632" t="s">
        <v>6368</v>
      </c>
      <c r="G11632">
        <v>6</v>
      </c>
    </row>
    <row r="11633" spans="1:7">
      <c r="A11633" t="s">
        <v>29171</v>
      </c>
      <c r="B11633">
        <v>3</v>
      </c>
      <c r="C11633" t="s">
        <v>10707</v>
      </c>
      <c r="D11633">
        <v>6</v>
      </c>
      <c r="E11633" t="s">
        <v>6372</v>
      </c>
      <c r="F11633" t="s">
        <v>6372</v>
      </c>
      <c r="G11633">
        <v>6</v>
      </c>
    </row>
    <row r="11634" spans="1:7">
      <c r="A11634" t="s">
        <v>29172</v>
      </c>
      <c r="B11634">
        <v>6</v>
      </c>
      <c r="C11634" t="s">
        <v>29173</v>
      </c>
      <c r="D11634">
        <v>6</v>
      </c>
      <c r="E11634" t="s">
        <v>27</v>
      </c>
      <c r="F11634" t="s">
        <v>27</v>
      </c>
      <c r="G11634">
        <v>7</v>
      </c>
    </row>
    <row r="11635" spans="1:7">
      <c r="A11635" t="s">
        <v>29174</v>
      </c>
      <c r="B11635">
        <v>30</v>
      </c>
      <c r="C11635" t="s">
        <v>9587</v>
      </c>
      <c r="D11635">
        <v>14</v>
      </c>
      <c r="E11635" t="s">
        <v>6397</v>
      </c>
      <c r="F11635" t="s">
        <v>6397</v>
      </c>
      <c r="G11635">
        <v>11</v>
      </c>
    </row>
    <row r="11636" spans="1:7">
      <c r="A11636" t="s">
        <v>29175</v>
      </c>
      <c r="B11636">
        <v>3</v>
      </c>
      <c r="C11636" t="s">
        <v>29176</v>
      </c>
      <c r="D11636">
        <v>7</v>
      </c>
      <c r="E11636" t="s">
        <v>6400</v>
      </c>
      <c r="F11636" t="s">
        <v>6400</v>
      </c>
      <c r="G11636">
        <v>6</v>
      </c>
    </row>
    <row r="11637" spans="1:7">
      <c r="A11637" t="s">
        <v>29177</v>
      </c>
      <c r="B11637">
        <v>8</v>
      </c>
      <c r="C11637" t="s">
        <v>29178</v>
      </c>
      <c r="D11637">
        <v>8</v>
      </c>
      <c r="E11637" t="s">
        <v>6372</v>
      </c>
      <c r="F11637" t="s">
        <v>6372</v>
      </c>
      <c r="G11637">
        <v>6</v>
      </c>
    </row>
    <row r="11638" spans="1:7">
      <c r="A11638" t="s">
        <v>29179</v>
      </c>
      <c r="B11638">
        <v>4</v>
      </c>
      <c r="C11638" t="s">
        <v>29180</v>
      </c>
      <c r="D11638">
        <v>5</v>
      </c>
      <c r="E11638" t="s">
        <v>6372</v>
      </c>
      <c r="F11638" t="s">
        <v>6372</v>
      </c>
      <c r="G11638">
        <v>6</v>
      </c>
    </row>
    <row r="11639" spans="1:7">
      <c r="A11639" t="s">
        <v>29181</v>
      </c>
      <c r="B11639">
        <v>1</v>
      </c>
      <c r="C11639" t="s">
        <v>20585</v>
      </c>
      <c r="D11639">
        <v>6</v>
      </c>
      <c r="E11639" t="s">
        <v>6372</v>
      </c>
      <c r="F11639" t="s">
        <v>6372</v>
      </c>
      <c r="G11639">
        <v>6</v>
      </c>
    </row>
    <row r="11640" spans="1:7">
      <c r="A11640" t="s">
        <v>29182</v>
      </c>
      <c r="B11640">
        <v>7</v>
      </c>
      <c r="C11640" t="s">
        <v>29183</v>
      </c>
      <c r="D11640">
        <v>7</v>
      </c>
      <c r="E11640" t="s">
        <v>6372</v>
      </c>
      <c r="F11640" t="s">
        <v>6372</v>
      </c>
      <c r="G11640">
        <v>6</v>
      </c>
    </row>
    <row r="11641" spans="1:7">
      <c r="A11641" t="s">
        <v>29184</v>
      </c>
      <c r="B11641">
        <v>7</v>
      </c>
      <c r="C11641" t="s">
        <v>29185</v>
      </c>
      <c r="D11641">
        <v>7</v>
      </c>
      <c r="E11641" t="s">
        <v>6372</v>
      </c>
      <c r="F11641" t="s">
        <v>6372</v>
      </c>
      <c r="G11641">
        <v>6</v>
      </c>
    </row>
    <row r="11642" spans="1:7">
      <c r="A11642" t="s">
        <v>29186</v>
      </c>
      <c r="B11642">
        <v>7</v>
      </c>
      <c r="C11642" t="s">
        <v>29187</v>
      </c>
      <c r="D11642">
        <v>7</v>
      </c>
      <c r="E11642" t="s">
        <v>27</v>
      </c>
      <c r="F11642" t="s">
        <v>27</v>
      </c>
      <c r="G11642">
        <v>7</v>
      </c>
    </row>
    <row r="11643" spans="1:7">
      <c r="A11643" t="s">
        <v>29188</v>
      </c>
      <c r="B11643">
        <v>5</v>
      </c>
      <c r="C11643" t="s">
        <v>29189</v>
      </c>
      <c r="D11643">
        <v>4</v>
      </c>
      <c r="E11643" t="s">
        <v>27</v>
      </c>
      <c r="F11643" t="s">
        <v>27</v>
      </c>
      <c r="G11643">
        <v>7</v>
      </c>
    </row>
    <row r="11644" spans="1:7">
      <c r="A11644" t="s">
        <v>29190</v>
      </c>
      <c r="B11644">
        <v>6.5</v>
      </c>
      <c r="C11644" t="s">
        <v>29191</v>
      </c>
      <c r="D11644">
        <v>6.5</v>
      </c>
      <c r="E11644" t="s">
        <v>27</v>
      </c>
      <c r="F11644" t="s">
        <v>27</v>
      </c>
      <c r="G11644">
        <v>7</v>
      </c>
    </row>
    <row r="11645" spans="1:7">
      <c r="A11645" t="s">
        <v>29192</v>
      </c>
      <c r="B11645">
        <v>8</v>
      </c>
      <c r="C11645" t="s">
        <v>29193</v>
      </c>
      <c r="D11645">
        <v>8</v>
      </c>
      <c r="E11645" t="s">
        <v>6368</v>
      </c>
      <c r="F11645" t="s">
        <v>6368</v>
      </c>
      <c r="G11645">
        <v>6</v>
      </c>
    </row>
    <row r="11646" spans="1:7">
      <c r="A11646" t="s">
        <v>29194</v>
      </c>
      <c r="B11646">
        <v>6</v>
      </c>
      <c r="C11646" t="s">
        <v>29195</v>
      </c>
      <c r="D11646">
        <v>6</v>
      </c>
      <c r="E11646" t="s">
        <v>28</v>
      </c>
      <c r="F11646" t="s">
        <v>28</v>
      </c>
      <c r="G11646">
        <v>6</v>
      </c>
    </row>
    <row r="11647" spans="1:7">
      <c r="A11647" t="s">
        <v>29196</v>
      </c>
      <c r="B11647">
        <v>3</v>
      </c>
      <c r="C11647" t="s">
        <v>29197</v>
      </c>
      <c r="D11647">
        <v>7</v>
      </c>
      <c r="E11647" t="s">
        <v>6372</v>
      </c>
      <c r="F11647" t="s">
        <v>6372</v>
      </c>
      <c r="G11647">
        <v>6</v>
      </c>
    </row>
    <row r="11648" spans="1:7">
      <c r="A11648" t="s">
        <v>29198</v>
      </c>
      <c r="B11648">
        <v>5</v>
      </c>
      <c r="C11648" t="s">
        <v>29199</v>
      </c>
      <c r="D11648">
        <v>5</v>
      </c>
      <c r="E11648" t="s">
        <v>6372</v>
      </c>
      <c r="F11648" t="s">
        <v>6372</v>
      </c>
      <c r="G11648">
        <v>6</v>
      </c>
    </row>
    <row r="11649" spans="1:7">
      <c r="A11649" t="s">
        <v>29200</v>
      </c>
      <c r="B11649">
        <v>8</v>
      </c>
      <c r="C11649" t="s">
        <v>29201</v>
      </c>
      <c r="D11649">
        <v>8</v>
      </c>
      <c r="E11649" t="s">
        <v>6363</v>
      </c>
      <c r="F11649" t="s">
        <v>6363</v>
      </c>
      <c r="G11649">
        <v>9</v>
      </c>
    </row>
    <row r="11650" spans="1:7">
      <c r="A11650" t="s">
        <v>29202</v>
      </c>
      <c r="B11650">
        <v>4</v>
      </c>
      <c r="C11650" t="s">
        <v>29203</v>
      </c>
      <c r="D11650">
        <v>4</v>
      </c>
      <c r="E11650" t="s">
        <v>6372</v>
      </c>
      <c r="F11650" t="s">
        <v>6372</v>
      </c>
      <c r="G11650">
        <v>6</v>
      </c>
    </row>
    <row r="11651" spans="1:7">
      <c r="A11651" t="s">
        <v>29204</v>
      </c>
      <c r="B11651">
        <v>7</v>
      </c>
      <c r="C11651" t="s">
        <v>29205</v>
      </c>
      <c r="D11651">
        <v>7</v>
      </c>
      <c r="E11651" t="s">
        <v>6372</v>
      </c>
      <c r="F11651" t="s">
        <v>6372</v>
      </c>
      <c r="G11651">
        <v>6</v>
      </c>
    </row>
    <row r="11652" spans="1:7">
      <c r="A11652" t="s">
        <v>29206</v>
      </c>
      <c r="B11652">
        <v>13</v>
      </c>
      <c r="C11652" t="s">
        <v>29207</v>
      </c>
      <c r="D11652">
        <v>13</v>
      </c>
      <c r="E11652" t="s">
        <v>6395</v>
      </c>
      <c r="F11652" t="s">
        <v>6395</v>
      </c>
      <c r="G11652">
        <v>13</v>
      </c>
    </row>
    <row r="11653" spans="1:7">
      <c r="A11653" t="s">
        <v>29208</v>
      </c>
      <c r="B11653">
        <v>7</v>
      </c>
      <c r="C11653" t="s">
        <v>29209</v>
      </c>
      <c r="D11653">
        <v>7</v>
      </c>
      <c r="E11653" t="s">
        <v>6372</v>
      </c>
      <c r="F11653" t="s">
        <v>6372</v>
      </c>
      <c r="G11653">
        <v>6</v>
      </c>
    </row>
    <row r="11654" spans="1:7">
      <c r="A11654" t="s">
        <v>29210</v>
      </c>
      <c r="B11654">
        <v>7</v>
      </c>
      <c r="C11654" t="s">
        <v>29211</v>
      </c>
      <c r="D11654">
        <v>7</v>
      </c>
      <c r="E11654" t="s">
        <v>6400</v>
      </c>
      <c r="F11654" t="s">
        <v>6400</v>
      </c>
      <c r="G11654">
        <v>6</v>
      </c>
    </row>
    <row r="11655" spans="1:7">
      <c r="A11655" t="s">
        <v>29212</v>
      </c>
      <c r="B11655">
        <v>7</v>
      </c>
      <c r="C11655" t="s">
        <v>29213</v>
      </c>
      <c r="D11655">
        <v>7</v>
      </c>
      <c r="E11655" t="s">
        <v>6368</v>
      </c>
      <c r="F11655" t="s">
        <v>6368</v>
      </c>
      <c r="G11655">
        <v>6</v>
      </c>
    </row>
    <row r="11656" spans="1:7">
      <c r="A11656" t="s">
        <v>29214</v>
      </c>
      <c r="B11656">
        <v>6</v>
      </c>
      <c r="C11656" t="s">
        <v>29215</v>
      </c>
      <c r="D11656">
        <v>5</v>
      </c>
      <c r="E11656" t="s">
        <v>6400</v>
      </c>
      <c r="F11656" t="s">
        <v>6400</v>
      </c>
      <c r="G11656">
        <v>6</v>
      </c>
    </row>
    <row r="11657" spans="1:7">
      <c r="A11657" t="s">
        <v>29216</v>
      </c>
      <c r="B11657">
        <v>8</v>
      </c>
      <c r="C11657" t="s">
        <v>29217</v>
      </c>
      <c r="D11657">
        <v>8</v>
      </c>
      <c r="E11657" t="s">
        <v>6368</v>
      </c>
      <c r="F11657" t="s">
        <v>6368</v>
      </c>
      <c r="G11657">
        <v>6</v>
      </c>
    </row>
    <row r="11658" spans="1:7">
      <c r="A11658" t="s">
        <v>29218</v>
      </c>
      <c r="B11658">
        <v>5</v>
      </c>
      <c r="C11658" t="s">
        <v>29219</v>
      </c>
      <c r="D11658">
        <v>5</v>
      </c>
      <c r="E11658" t="s">
        <v>27</v>
      </c>
      <c r="F11658" t="s">
        <v>27</v>
      </c>
      <c r="G11658">
        <v>7</v>
      </c>
    </row>
    <row r="11659" spans="1:7">
      <c r="A11659" t="s">
        <v>29220</v>
      </c>
      <c r="B11659">
        <v>5</v>
      </c>
      <c r="C11659" t="s">
        <v>29221</v>
      </c>
      <c r="D11659">
        <v>7</v>
      </c>
      <c r="E11659" t="s">
        <v>6372</v>
      </c>
      <c r="F11659" t="s">
        <v>6372</v>
      </c>
      <c r="G11659">
        <v>6</v>
      </c>
    </row>
    <row r="11660" spans="1:7">
      <c r="A11660" t="s">
        <v>29222</v>
      </c>
      <c r="B11660">
        <v>4</v>
      </c>
      <c r="C11660" t="s">
        <v>29223</v>
      </c>
      <c r="D11660">
        <v>8</v>
      </c>
      <c r="E11660" t="s">
        <v>6363</v>
      </c>
      <c r="F11660" t="s">
        <v>6363</v>
      </c>
      <c r="G11660">
        <v>9</v>
      </c>
    </row>
    <row r="11661" spans="1:7">
      <c r="A11661" t="s">
        <v>29224</v>
      </c>
      <c r="B11661">
        <v>6</v>
      </c>
      <c r="C11661" t="s">
        <v>16967</v>
      </c>
      <c r="D11661">
        <v>6</v>
      </c>
      <c r="E11661" t="s">
        <v>6372</v>
      </c>
      <c r="F11661" t="s">
        <v>6372</v>
      </c>
      <c r="G11661">
        <v>6</v>
      </c>
    </row>
    <row r="11662" spans="1:7">
      <c r="A11662" t="s">
        <v>29225</v>
      </c>
      <c r="B11662">
        <v>6</v>
      </c>
      <c r="C11662" t="s">
        <v>29226</v>
      </c>
      <c r="D11662">
        <v>6</v>
      </c>
      <c r="E11662" t="s">
        <v>6363</v>
      </c>
      <c r="F11662" t="s">
        <v>6363</v>
      </c>
      <c r="G11662">
        <v>9</v>
      </c>
    </row>
    <row r="11663" spans="1:7">
      <c r="A11663" t="s">
        <v>29227</v>
      </c>
      <c r="B11663">
        <v>6</v>
      </c>
      <c r="C11663" t="s">
        <v>29228</v>
      </c>
      <c r="D11663">
        <v>6</v>
      </c>
      <c r="E11663" t="s">
        <v>28</v>
      </c>
      <c r="F11663" t="s">
        <v>28</v>
      </c>
      <c r="G11663">
        <v>6</v>
      </c>
    </row>
    <row r="11664" spans="1:7">
      <c r="A11664" t="s">
        <v>29229</v>
      </c>
      <c r="B11664">
        <v>2</v>
      </c>
      <c r="C11664" t="s">
        <v>14420</v>
      </c>
      <c r="D11664">
        <v>5</v>
      </c>
      <c r="E11664" t="s">
        <v>6372</v>
      </c>
      <c r="F11664" t="s">
        <v>6372</v>
      </c>
      <c r="G11664">
        <v>6</v>
      </c>
    </row>
    <row r="11665" spans="1:7">
      <c r="A11665" t="s">
        <v>29230</v>
      </c>
      <c r="B11665">
        <v>6</v>
      </c>
      <c r="C11665" t="s">
        <v>29231</v>
      </c>
      <c r="D11665">
        <v>12</v>
      </c>
      <c r="E11665" t="s">
        <v>6397</v>
      </c>
      <c r="F11665" t="s">
        <v>6397</v>
      </c>
      <c r="G11665">
        <v>11</v>
      </c>
    </row>
    <row r="11666" spans="1:7">
      <c r="A11666" t="s">
        <v>29232</v>
      </c>
      <c r="B11666">
        <v>6</v>
      </c>
      <c r="C11666" t="s">
        <v>29233</v>
      </c>
      <c r="D11666">
        <v>6</v>
      </c>
      <c r="E11666" t="s">
        <v>6372</v>
      </c>
      <c r="F11666" t="s">
        <v>6372</v>
      </c>
      <c r="G11666">
        <v>6</v>
      </c>
    </row>
    <row r="11667" spans="1:7">
      <c r="A11667" t="s">
        <v>29234</v>
      </c>
      <c r="B11667">
        <v>3</v>
      </c>
      <c r="C11667" t="s">
        <v>24795</v>
      </c>
      <c r="D11667">
        <v>5</v>
      </c>
      <c r="E11667" t="s">
        <v>6372</v>
      </c>
      <c r="F11667" t="s">
        <v>6372</v>
      </c>
      <c r="G11667">
        <v>6</v>
      </c>
    </row>
    <row r="11668" spans="1:7">
      <c r="A11668" t="s">
        <v>29235</v>
      </c>
      <c r="B11668">
        <v>11</v>
      </c>
      <c r="C11668" t="s">
        <v>29236</v>
      </c>
      <c r="D11668">
        <v>11</v>
      </c>
      <c r="E11668" t="s">
        <v>6397</v>
      </c>
      <c r="F11668" t="s">
        <v>6397</v>
      </c>
      <c r="G11668">
        <v>11</v>
      </c>
    </row>
    <row r="11669" spans="1:7">
      <c r="A11669" t="s">
        <v>29237</v>
      </c>
      <c r="B11669">
        <v>6</v>
      </c>
      <c r="C11669" t="s">
        <v>29238</v>
      </c>
      <c r="D11669">
        <v>6</v>
      </c>
      <c r="E11669" t="s">
        <v>27</v>
      </c>
      <c r="F11669" t="s">
        <v>27</v>
      </c>
      <c r="G11669">
        <v>7</v>
      </c>
    </row>
    <row r="11670" spans="1:7">
      <c r="A11670" t="s">
        <v>29239</v>
      </c>
      <c r="B11670">
        <v>5</v>
      </c>
      <c r="C11670" t="s">
        <v>29240</v>
      </c>
      <c r="D11670">
        <v>5</v>
      </c>
      <c r="E11670" t="s">
        <v>6372</v>
      </c>
      <c r="F11670" t="s">
        <v>6372</v>
      </c>
      <c r="G11670">
        <v>6</v>
      </c>
    </row>
    <row r="11671" spans="1:7">
      <c r="A11671" t="s">
        <v>29241</v>
      </c>
      <c r="B11671">
        <v>4</v>
      </c>
      <c r="C11671" t="s">
        <v>29242</v>
      </c>
      <c r="D11671">
        <v>8</v>
      </c>
      <c r="E11671" t="s">
        <v>6372</v>
      </c>
      <c r="F11671" t="s">
        <v>6372</v>
      </c>
      <c r="G11671">
        <v>6</v>
      </c>
    </row>
    <row r="11672" spans="1:7">
      <c r="A11672" t="s">
        <v>29243</v>
      </c>
      <c r="B11672">
        <v>6</v>
      </c>
      <c r="C11672" t="s">
        <v>29244</v>
      </c>
      <c r="D11672">
        <v>7</v>
      </c>
      <c r="E11672" t="s">
        <v>28</v>
      </c>
      <c r="F11672" t="s">
        <v>28</v>
      </c>
      <c r="G11672">
        <v>6</v>
      </c>
    </row>
    <row r="11673" spans="1:7">
      <c r="A11673" t="s">
        <v>29245</v>
      </c>
      <c r="B11673">
        <v>6</v>
      </c>
      <c r="C11673" t="s">
        <v>29246</v>
      </c>
      <c r="D11673">
        <v>6</v>
      </c>
      <c r="E11673" t="s">
        <v>28</v>
      </c>
      <c r="F11673" t="s">
        <v>28</v>
      </c>
      <c r="G11673">
        <v>6</v>
      </c>
    </row>
    <row r="11674" spans="1:7">
      <c r="A11674" t="s">
        <v>29247</v>
      </c>
      <c r="B11674">
        <v>6</v>
      </c>
      <c r="C11674" t="s">
        <v>29248</v>
      </c>
      <c r="D11674">
        <v>6</v>
      </c>
      <c r="E11674" t="s">
        <v>6372</v>
      </c>
      <c r="F11674" t="s">
        <v>6372</v>
      </c>
      <c r="G11674">
        <v>6</v>
      </c>
    </row>
    <row r="11675" spans="1:7">
      <c r="A11675" t="s">
        <v>29249</v>
      </c>
      <c r="B11675">
        <v>7</v>
      </c>
      <c r="C11675" t="s">
        <v>29250</v>
      </c>
      <c r="D11675">
        <v>7</v>
      </c>
      <c r="E11675" t="s">
        <v>28</v>
      </c>
      <c r="F11675" t="s">
        <v>28</v>
      </c>
      <c r="G11675">
        <v>6</v>
      </c>
    </row>
    <row r="11676" spans="1:7">
      <c r="A11676" t="s">
        <v>29251</v>
      </c>
      <c r="B11676">
        <v>3</v>
      </c>
      <c r="C11676" t="s">
        <v>29252</v>
      </c>
      <c r="D11676">
        <v>7</v>
      </c>
      <c r="E11676" t="s">
        <v>6372</v>
      </c>
      <c r="F11676" t="s">
        <v>6372</v>
      </c>
      <c r="G11676">
        <v>6</v>
      </c>
    </row>
    <row r="11677" spans="1:7">
      <c r="A11677" t="s">
        <v>29253</v>
      </c>
      <c r="B11677">
        <v>6</v>
      </c>
      <c r="C11677" t="s">
        <v>29254</v>
      </c>
      <c r="D11677">
        <v>6</v>
      </c>
      <c r="E11677" t="s">
        <v>6368</v>
      </c>
      <c r="F11677" t="s">
        <v>6368</v>
      </c>
      <c r="G11677">
        <v>6</v>
      </c>
    </row>
    <row r="11678" spans="1:7">
      <c r="A11678" t="s">
        <v>29255</v>
      </c>
      <c r="B11678">
        <v>6</v>
      </c>
      <c r="C11678" t="s">
        <v>29256</v>
      </c>
      <c r="D11678">
        <v>6</v>
      </c>
      <c r="E11678" t="s">
        <v>27</v>
      </c>
      <c r="F11678" t="s">
        <v>27</v>
      </c>
      <c r="G11678">
        <v>7</v>
      </c>
    </row>
    <row r="11679" spans="1:7">
      <c r="A11679" t="s">
        <v>29257</v>
      </c>
      <c r="B11679">
        <v>8</v>
      </c>
      <c r="C11679" t="s">
        <v>29258</v>
      </c>
      <c r="D11679">
        <v>8</v>
      </c>
      <c r="E11679" t="s">
        <v>6400</v>
      </c>
      <c r="F11679" t="s">
        <v>6400</v>
      </c>
      <c r="G11679">
        <v>6</v>
      </c>
    </row>
    <row r="11680" spans="1:7">
      <c r="A11680" t="s">
        <v>29259</v>
      </c>
      <c r="B11680">
        <v>8</v>
      </c>
      <c r="C11680" t="s">
        <v>29260</v>
      </c>
      <c r="D11680">
        <v>8</v>
      </c>
      <c r="E11680" t="s">
        <v>6395</v>
      </c>
      <c r="F11680" t="s">
        <v>6395</v>
      </c>
      <c r="G11680">
        <v>13</v>
      </c>
    </row>
    <row r="11681" spans="1:7">
      <c r="A11681" t="s">
        <v>29261</v>
      </c>
      <c r="B11681">
        <v>3</v>
      </c>
      <c r="C11681" t="s">
        <v>29262</v>
      </c>
      <c r="D11681">
        <v>6</v>
      </c>
      <c r="E11681" t="s">
        <v>6372</v>
      </c>
      <c r="F11681" t="s">
        <v>6372</v>
      </c>
      <c r="G11681">
        <v>6</v>
      </c>
    </row>
    <row r="11682" spans="1:7">
      <c r="A11682" t="s">
        <v>29263</v>
      </c>
      <c r="B11682">
        <v>5</v>
      </c>
      <c r="C11682" t="s">
        <v>29264</v>
      </c>
      <c r="D11682">
        <v>5</v>
      </c>
      <c r="E11682" t="s">
        <v>27</v>
      </c>
      <c r="F11682" t="s">
        <v>27</v>
      </c>
      <c r="G11682">
        <v>7</v>
      </c>
    </row>
    <row r="11683" spans="1:7">
      <c r="A11683" t="s">
        <v>29265</v>
      </c>
      <c r="B11683">
        <v>2</v>
      </c>
      <c r="C11683" t="s">
        <v>29266</v>
      </c>
      <c r="D11683">
        <v>5</v>
      </c>
      <c r="E11683" t="s">
        <v>6372</v>
      </c>
      <c r="F11683" t="s">
        <v>6372</v>
      </c>
      <c r="G11683">
        <v>6</v>
      </c>
    </row>
    <row r="11684" spans="1:7">
      <c r="A11684" t="s">
        <v>29267</v>
      </c>
      <c r="B11684">
        <v>8</v>
      </c>
      <c r="C11684" t="s">
        <v>28043</v>
      </c>
      <c r="D11684">
        <v>9</v>
      </c>
      <c r="E11684" t="s">
        <v>6363</v>
      </c>
      <c r="F11684" t="s">
        <v>6363</v>
      </c>
      <c r="G11684">
        <v>9</v>
      </c>
    </row>
    <row r="11685" spans="1:7">
      <c r="A11685" t="s">
        <v>29268</v>
      </c>
      <c r="B11685">
        <v>5</v>
      </c>
      <c r="C11685" t="s">
        <v>29269</v>
      </c>
      <c r="D11685">
        <v>5</v>
      </c>
      <c r="E11685" t="s">
        <v>6369</v>
      </c>
      <c r="F11685" t="s">
        <v>6369</v>
      </c>
      <c r="G11685">
        <v>3</v>
      </c>
    </row>
    <row r="11686" spans="1:7">
      <c r="A11686" t="s">
        <v>29270</v>
      </c>
      <c r="B11686">
        <v>3</v>
      </c>
      <c r="C11686" t="s">
        <v>27081</v>
      </c>
      <c r="D11686">
        <v>6</v>
      </c>
      <c r="E11686" t="s">
        <v>6372</v>
      </c>
      <c r="F11686" t="s">
        <v>6372</v>
      </c>
      <c r="G11686">
        <v>6</v>
      </c>
    </row>
    <row r="11687" spans="1:7">
      <c r="A11687" t="s">
        <v>29271</v>
      </c>
      <c r="B11687">
        <v>16</v>
      </c>
      <c r="C11687" t="s">
        <v>29272</v>
      </c>
      <c r="D11687">
        <v>16</v>
      </c>
      <c r="E11687" t="s">
        <v>6371</v>
      </c>
      <c r="F11687" t="s">
        <v>6371</v>
      </c>
      <c r="G11687">
        <v>16</v>
      </c>
    </row>
    <row r="11688" spans="1:7">
      <c r="A11688" t="s">
        <v>29273</v>
      </c>
      <c r="B11688">
        <v>4</v>
      </c>
      <c r="C11688" t="s">
        <v>29274</v>
      </c>
      <c r="D11688">
        <v>4</v>
      </c>
      <c r="E11688" t="s">
        <v>27</v>
      </c>
      <c r="F11688" t="s">
        <v>27</v>
      </c>
      <c r="G11688">
        <v>7</v>
      </c>
    </row>
    <row r="11689" spans="1:7">
      <c r="A11689" t="s">
        <v>29275</v>
      </c>
      <c r="B11689">
        <v>3</v>
      </c>
      <c r="C11689" t="s">
        <v>11687</v>
      </c>
      <c r="D11689">
        <v>6</v>
      </c>
      <c r="E11689" t="s">
        <v>27</v>
      </c>
      <c r="F11689" t="s">
        <v>27</v>
      </c>
      <c r="G11689">
        <v>7</v>
      </c>
    </row>
    <row r="11690" spans="1:7">
      <c r="A11690" t="s">
        <v>29276</v>
      </c>
      <c r="B11690">
        <v>4</v>
      </c>
      <c r="C11690" t="s">
        <v>29277</v>
      </c>
      <c r="D11690">
        <v>4</v>
      </c>
      <c r="E11690" t="s">
        <v>6372</v>
      </c>
      <c r="F11690" t="s">
        <v>6372</v>
      </c>
      <c r="G11690">
        <v>6</v>
      </c>
    </row>
    <row r="11691" spans="1:7">
      <c r="A11691" t="s">
        <v>29278</v>
      </c>
      <c r="B11691">
        <v>4</v>
      </c>
      <c r="C11691" t="s">
        <v>16497</v>
      </c>
      <c r="D11691">
        <v>8</v>
      </c>
      <c r="E11691" t="s">
        <v>28</v>
      </c>
      <c r="F11691" t="s">
        <v>28</v>
      </c>
      <c r="G11691">
        <v>6</v>
      </c>
    </row>
    <row r="11692" spans="1:7">
      <c r="A11692" t="s">
        <v>29279</v>
      </c>
      <c r="B11692">
        <v>7</v>
      </c>
      <c r="C11692" t="s">
        <v>29280</v>
      </c>
      <c r="D11692">
        <v>7</v>
      </c>
      <c r="E11692" t="s">
        <v>6372</v>
      </c>
      <c r="F11692" t="s">
        <v>6372</v>
      </c>
      <c r="G11692">
        <v>6</v>
      </c>
    </row>
    <row r="11693" spans="1:7">
      <c r="A11693" t="s">
        <v>29281</v>
      </c>
      <c r="B11693">
        <v>5</v>
      </c>
      <c r="C11693" t="s">
        <v>29282</v>
      </c>
      <c r="D11693">
        <v>5</v>
      </c>
      <c r="E11693" t="s">
        <v>6372</v>
      </c>
      <c r="F11693" t="s">
        <v>6372</v>
      </c>
      <c r="G11693">
        <v>6</v>
      </c>
    </row>
    <row r="11694" spans="1:7">
      <c r="A11694" t="s">
        <v>29283</v>
      </c>
      <c r="B11694">
        <v>5</v>
      </c>
      <c r="C11694" t="s">
        <v>29284</v>
      </c>
      <c r="D11694">
        <v>5</v>
      </c>
      <c r="E11694" t="s">
        <v>6372</v>
      </c>
      <c r="F11694" t="s">
        <v>6372</v>
      </c>
      <c r="G11694">
        <v>6</v>
      </c>
    </row>
    <row r="11695" spans="1:7">
      <c r="A11695" t="s">
        <v>29285</v>
      </c>
      <c r="B11695">
        <v>7</v>
      </c>
      <c r="C11695" t="s">
        <v>29286</v>
      </c>
      <c r="D11695">
        <v>7</v>
      </c>
      <c r="E11695" t="s">
        <v>6372</v>
      </c>
      <c r="F11695" t="s">
        <v>6372</v>
      </c>
      <c r="G11695">
        <v>6</v>
      </c>
    </row>
    <row r="11696" spans="1:7">
      <c r="A11696" t="s">
        <v>29287</v>
      </c>
      <c r="B11696">
        <v>10</v>
      </c>
      <c r="C11696" t="s">
        <v>29288</v>
      </c>
      <c r="D11696">
        <v>10</v>
      </c>
      <c r="E11696" t="s">
        <v>6395</v>
      </c>
      <c r="F11696" t="s">
        <v>6395</v>
      </c>
      <c r="G11696">
        <v>13</v>
      </c>
    </row>
    <row r="11697" spans="1:7">
      <c r="A11697" t="s">
        <v>29289</v>
      </c>
      <c r="B11697">
        <v>5</v>
      </c>
      <c r="C11697" t="s">
        <v>29290</v>
      </c>
      <c r="D11697">
        <v>5</v>
      </c>
      <c r="E11697" t="s">
        <v>28</v>
      </c>
      <c r="F11697" t="s">
        <v>28</v>
      </c>
      <c r="G11697">
        <v>6</v>
      </c>
    </row>
    <row r="11698" spans="1:7">
      <c r="A11698" t="s">
        <v>29291</v>
      </c>
      <c r="B11698">
        <v>28</v>
      </c>
      <c r="C11698" t="s">
        <v>29292</v>
      </c>
      <c r="D11698">
        <v>28</v>
      </c>
      <c r="E11698" t="s">
        <v>6396</v>
      </c>
      <c r="F11698" t="s">
        <v>6396</v>
      </c>
      <c r="G11698">
        <v>30</v>
      </c>
    </row>
    <row r="11699" spans="1:7">
      <c r="A11699" t="s">
        <v>29293</v>
      </c>
      <c r="B11699">
        <v>7</v>
      </c>
      <c r="C11699" t="s">
        <v>29294</v>
      </c>
      <c r="D11699">
        <v>7</v>
      </c>
      <c r="E11699" t="s">
        <v>6368</v>
      </c>
      <c r="F11699" t="s">
        <v>6368</v>
      </c>
      <c r="G11699">
        <v>6</v>
      </c>
    </row>
    <row r="11700" spans="1:7">
      <c r="A11700" t="s">
        <v>29295</v>
      </c>
      <c r="B11700">
        <v>7</v>
      </c>
      <c r="C11700" t="s">
        <v>29296</v>
      </c>
      <c r="D11700">
        <v>7</v>
      </c>
      <c r="E11700" t="s">
        <v>6400</v>
      </c>
      <c r="F11700" t="s">
        <v>6400</v>
      </c>
      <c r="G11700">
        <v>6</v>
      </c>
    </row>
    <row r="11701" spans="1:7">
      <c r="A11701" t="s">
        <v>29297</v>
      </c>
      <c r="B11701">
        <v>10</v>
      </c>
      <c r="C11701" t="s">
        <v>29298</v>
      </c>
      <c r="D11701">
        <v>10</v>
      </c>
      <c r="E11701" t="s">
        <v>6397</v>
      </c>
      <c r="F11701" t="s">
        <v>6397</v>
      </c>
      <c r="G11701">
        <v>11</v>
      </c>
    </row>
    <row r="11702" spans="1:7">
      <c r="A11702" t="s">
        <v>29299</v>
      </c>
      <c r="B11702">
        <v>3</v>
      </c>
      <c r="C11702" t="s">
        <v>29300</v>
      </c>
      <c r="D11702">
        <v>7</v>
      </c>
      <c r="E11702" t="s">
        <v>6400</v>
      </c>
      <c r="F11702" t="s">
        <v>6400</v>
      </c>
      <c r="G11702">
        <v>6</v>
      </c>
    </row>
    <row r="11703" spans="1:7">
      <c r="A11703" t="s">
        <v>29301</v>
      </c>
      <c r="B11703">
        <v>10</v>
      </c>
      <c r="C11703" t="s">
        <v>29302</v>
      </c>
      <c r="D11703">
        <v>10</v>
      </c>
      <c r="E11703" t="s">
        <v>6397</v>
      </c>
      <c r="F11703" t="s">
        <v>6397</v>
      </c>
      <c r="G11703">
        <v>11</v>
      </c>
    </row>
    <row r="11704" spans="1:7">
      <c r="A11704" t="s">
        <v>29303</v>
      </c>
      <c r="B11704">
        <v>9</v>
      </c>
      <c r="C11704" t="s">
        <v>29304</v>
      </c>
      <c r="D11704">
        <v>9</v>
      </c>
      <c r="E11704" t="s">
        <v>28</v>
      </c>
      <c r="F11704" t="s">
        <v>28</v>
      </c>
      <c r="G11704">
        <v>6</v>
      </c>
    </row>
    <row r="11705" spans="1:7">
      <c r="A11705" t="s">
        <v>29305</v>
      </c>
      <c r="B11705">
        <v>13</v>
      </c>
      <c r="C11705" t="s">
        <v>14865</v>
      </c>
      <c r="D11705">
        <v>13</v>
      </c>
      <c r="E11705" t="s">
        <v>6395</v>
      </c>
      <c r="F11705" t="s">
        <v>6395</v>
      </c>
      <c r="G11705">
        <v>13</v>
      </c>
    </row>
    <row r="11706" spans="1:7">
      <c r="A11706" t="s">
        <v>29306</v>
      </c>
      <c r="B11706">
        <v>5</v>
      </c>
      <c r="C11706" t="s">
        <v>19912</v>
      </c>
      <c r="D11706">
        <v>8</v>
      </c>
      <c r="E11706" t="s">
        <v>6395</v>
      </c>
      <c r="F11706" t="s">
        <v>6395</v>
      </c>
      <c r="G11706">
        <v>13</v>
      </c>
    </row>
    <row r="11707" spans="1:7">
      <c r="A11707" t="s">
        <v>29307</v>
      </c>
      <c r="B11707">
        <v>6</v>
      </c>
      <c r="C11707" t="s">
        <v>29308</v>
      </c>
      <c r="D11707">
        <v>6</v>
      </c>
      <c r="E11707" t="s">
        <v>6400</v>
      </c>
      <c r="F11707" t="s">
        <v>6400</v>
      </c>
      <c r="G11707">
        <v>6</v>
      </c>
    </row>
    <row r="11708" spans="1:7">
      <c r="A11708" t="s">
        <v>29309</v>
      </c>
      <c r="B11708">
        <v>7</v>
      </c>
      <c r="C11708" t="s">
        <v>29310</v>
      </c>
      <c r="D11708">
        <v>12</v>
      </c>
      <c r="E11708" t="s">
        <v>6397</v>
      </c>
      <c r="F11708" t="s">
        <v>6397</v>
      </c>
      <c r="G11708">
        <v>11</v>
      </c>
    </row>
    <row r="11709" spans="1:7">
      <c r="A11709" t="s">
        <v>29311</v>
      </c>
      <c r="B11709">
        <v>8</v>
      </c>
      <c r="C11709" t="s">
        <v>29312</v>
      </c>
      <c r="D11709">
        <v>8</v>
      </c>
      <c r="E11709" t="s">
        <v>28</v>
      </c>
      <c r="F11709" t="s">
        <v>28</v>
      </c>
      <c r="G11709">
        <v>6</v>
      </c>
    </row>
    <row r="11710" spans="1:7">
      <c r="A11710" t="s">
        <v>29313</v>
      </c>
      <c r="B11710">
        <v>3</v>
      </c>
      <c r="C11710" t="s">
        <v>25024</v>
      </c>
      <c r="D11710">
        <v>13</v>
      </c>
      <c r="E11710" t="s">
        <v>6395</v>
      </c>
      <c r="F11710" t="s">
        <v>6395</v>
      </c>
      <c r="G11710">
        <v>13</v>
      </c>
    </row>
    <row r="11711" spans="1:7">
      <c r="A11711" t="s">
        <v>29314</v>
      </c>
      <c r="B11711">
        <v>5</v>
      </c>
      <c r="C11711" t="s">
        <v>29315</v>
      </c>
      <c r="D11711">
        <v>5</v>
      </c>
      <c r="E11711" t="s">
        <v>28</v>
      </c>
      <c r="F11711" t="s">
        <v>28</v>
      </c>
      <c r="G11711">
        <v>6</v>
      </c>
    </row>
    <row r="11712" spans="1:7">
      <c r="A11712" t="s">
        <v>29316</v>
      </c>
      <c r="B11712">
        <v>6</v>
      </c>
      <c r="C11712" t="s">
        <v>29317</v>
      </c>
      <c r="D11712">
        <v>6</v>
      </c>
      <c r="E11712" t="s">
        <v>28</v>
      </c>
      <c r="F11712" t="s">
        <v>28</v>
      </c>
      <c r="G11712">
        <v>6</v>
      </c>
    </row>
    <row r="11713" spans="1:7">
      <c r="A11713" t="s">
        <v>29318</v>
      </c>
      <c r="B11713">
        <v>6</v>
      </c>
      <c r="C11713" t="s">
        <v>29319</v>
      </c>
      <c r="D11713">
        <v>6</v>
      </c>
      <c r="E11713" t="s">
        <v>6372</v>
      </c>
      <c r="F11713" t="s">
        <v>6372</v>
      </c>
      <c r="G11713">
        <v>6</v>
      </c>
    </row>
    <row r="11714" spans="1:7">
      <c r="A11714" t="s">
        <v>29320</v>
      </c>
      <c r="B11714">
        <v>6</v>
      </c>
      <c r="C11714" t="s">
        <v>29321</v>
      </c>
      <c r="D11714">
        <v>6</v>
      </c>
      <c r="E11714" t="s">
        <v>6368</v>
      </c>
      <c r="F11714" t="s">
        <v>6368</v>
      </c>
      <c r="G11714">
        <v>6</v>
      </c>
    </row>
    <row r="11715" spans="1:7">
      <c r="A11715" t="s">
        <v>29322</v>
      </c>
      <c r="B11715">
        <v>5</v>
      </c>
      <c r="C11715" t="s">
        <v>29323</v>
      </c>
      <c r="D11715">
        <v>10</v>
      </c>
      <c r="E11715" t="s">
        <v>6397</v>
      </c>
      <c r="F11715" t="s">
        <v>6397</v>
      </c>
      <c r="G11715">
        <v>11</v>
      </c>
    </row>
    <row r="11716" spans="1:7">
      <c r="A11716" t="s">
        <v>29324</v>
      </c>
      <c r="B11716">
        <v>8</v>
      </c>
      <c r="C11716" t="s">
        <v>29325</v>
      </c>
      <c r="D11716">
        <v>8</v>
      </c>
      <c r="E11716" t="s">
        <v>27</v>
      </c>
      <c r="F11716" t="s">
        <v>27</v>
      </c>
      <c r="G11716">
        <v>7</v>
      </c>
    </row>
    <row r="11717" spans="1:7">
      <c r="A11717" t="s">
        <v>29326</v>
      </c>
      <c r="B11717">
        <v>6</v>
      </c>
      <c r="C11717" t="s">
        <v>29327</v>
      </c>
      <c r="D11717">
        <v>6</v>
      </c>
      <c r="E11717" t="s">
        <v>6368</v>
      </c>
      <c r="F11717" t="s">
        <v>6368</v>
      </c>
      <c r="G11717">
        <v>6</v>
      </c>
    </row>
    <row r="11718" spans="1:7">
      <c r="A11718" t="s">
        <v>29328</v>
      </c>
      <c r="B11718">
        <v>11</v>
      </c>
      <c r="C11718" t="s">
        <v>29329</v>
      </c>
      <c r="D11718">
        <v>11</v>
      </c>
      <c r="E11718" t="s">
        <v>6395</v>
      </c>
      <c r="F11718" t="s">
        <v>6395</v>
      </c>
      <c r="G11718">
        <v>13</v>
      </c>
    </row>
    <row r="11719" spans="1:7">
      <c r="A11719" t="s">
        <v>29330</v>
      </c>
      <c r="B11719">
        <v>11</v>
      </c>
      <c r="C11719" t="s">
        <v>29331</v>
      </c>
      <c r="D11719">
        <v>11</v>
      </c>
      <c r="E11719" t="s">
        <v>6397</v>
      </c>
      <c r="F11719" t="s">
        <v>6397</v>
      </c>
      <c r="G11719">
        <v>11</v>
      </c>
    </row>
    <row r="11720" spans="1:7">
      <c r="A11720" t="s">
        <v>29332</v>
      </c>
      <c r="B11720">
        <v>7</v>
      </c>
      <c r="C11720" t="s">
        <v>29333</v>
      </c>
      <c r="D11720">
        <v>7</v>
      </c>
      <c r="E11720" t="s">
        <v>28</v>
      </c>
      <c r="F11720" t="s">
        <v>28</v>
      </c>
      <c r="G11720">
        <v>6</v>
      </c>
    </row>
    <row r="11721" spans="1:7">
      <c r="A11721" t="s">
        <v>29334</v>
      </c>
      <c r="B11721">
        <v>2</v>
      </c>
      <c r="C11721" t="s">
        <v>29335</v>
      </c>
      <c r="D11721">
        <v>6</v>
      </c>
      <c r="E11721" t="s">
        <v>6372</v>
      </c>
      <c r="F11721" t="s">
        <v>6372</v>
      </c>
      <c r="G11721">
        <v>6</v>
      </c>
    </row>
    <row r="11722" spans="1:7">
      <c r="A11722" t="s">
        <v>29336</v>
      </c>
      <c r="B11722">
        <v>4</v>
      </c>
      <c r="C11722" t="s">
        <v>29337</v>
      </c>
      <c r="D11722">
        <v>4</v>
      </c>
      <c r="E11722" t="s">
        <v>27</v>
      </c>
      <c r="F11722" t="s">
        <v>27</v>
      </c>
      <c r="G11722">
        <v>7</v>
      </c>
    </row>
    <row r="11723" spans="1:7">
      <c r="A11723" t="s">
        <v>29338</v>
      </c>
      <c r="B11723">
        <v>9</v>
      </c>
      <c r="C11723" t="s">
        <v>29339</v>
      </c>
      <c r="D11723">
        <v>9</v>
      </c>
      <c r="E11723" t="s">
        <v>6378</v>
      </c>
      <c r="F11723" t="s">
        <v>6378</v>
      </c>
      <c r="G11723">
        <v>2</v>
      </c>
    </row>
    <row r="11724" spans="1:7">
      <c r="A11724" t="s">
        <v>29340</v>
      </c>
      <c r="B11724">
        <v>6</v>
      </c>
      <c r="C11724" t="s">
        <v>29341</v>
      </c>
      <c r="D11724">
        <v>8</v>
      </c>
      <c r="E11724" t="s">
        <v>27</v>
      </c>
      <c r="F11724" t="s">
        <v>27</v>
      </c>
      <c r="G11724">
        <v>7</v>
      </c>
    </row>
    <row r="11725" spans="1:7">
      <c r="A11725" t="s">
        <v>29342</v>
      </c>
      <c r="B11725">
        <v>6</v>
      </c>
      <c r="C11725" t="s">
        <v>29343</v>
      </c>
      <c r="D11725">
        <v>6</v>
      </c>
      <c r="E11725" t="s">
        <v>6400</v>
      </c>
      <c r="F11725" t="s">
        <v>6400</v>
      </c>
      <c r="G11725">
        <v>6</v>
      </c>
    </row>
    <row r="11726" spans="1:7">
      <c r="A11726" t="s">
        <v>29344</v>
      </c>
      <c r="B11726">
        <v>2</v>
      </c>
      <c r="C11726" t="s">
        <v>29335</v>
      </c>
      <c r="D11726">
        <v>6</v>
      </c>
      <c r="E11726" t="s">
        <v>6372</v>
      </c>
      <c r="F11726" t="s">
        <v>6372</v>
      </c>
      <c r="G11726">
        <v>6</v>
      </c>
    </row>
    <row r="11727" spans="1:7">
      <c r="A11727" t="s">
        <v>29345</v>
      </c>
      <c r="B11727">
        <v>4</v>
      </c>
      <c r="C11727" t="s">
        <v>29346</v>
      </c>
      <c r="D11727">
        <v>4</v>
      </c>
      <c r="E11727" t="s">
        <v>6402</v>
      </c>
      <c r="F11727" t="s">
        <v>6402</v>
      </c>
      <c r="G11727">
        <v>4</v>
      </c>
    </row>
    <row r="11728" spans="1:7">
      <c r="A11728" t="s">
        <v>29347</v>
      </c>
      <c r="B11728">
        <v>5</v>
      </c>
      <c r="C11728" t="s">
        <v>29348</v>
      </c>
      <c r="D11728">
        <v>7</v>
      </c>
      <c r="E11728" t="s">
        <v>28</v>
      </c>
      <c r="F11728" t="s">
        <v>28</v>
      </c>
      <c r="G11728">
        <v>6</v>
      </c>
    </row>
    <row r="11729" spans="1:7">
      <c r="A11729" t="s">
        <v>29349</v>
      </c>
      <c r="B11729">
        <v>4</v>
      </c>
      <c r="C11729" t="s">
        <v>29350</v>
      </c>
      <c r="D11729">
        <v>5</v>
      </c>
      <c r="E11729" t="s">
        <v>6372</v>
      </c>
      <c r="F11729" t="s">
        <v>6372</v>
      </c>
      <c r="G11729">
        <v>6</v>
      </c>
    </row>
    <row r="11730" spans="1:7">
      <c r="A11730" t="s">
        <v>29351</v>
      </c>
      <c r="B11730">
        <v>6</v>
      </c>
      <c r="C11730" t="s">
        <v>29352</v>
      </c>
      <c r="D11730">
        <v>6</v>
      </c>
      <c r="E11730" t="s">
        <v>6368</v>
      </c>
      <c r="F11730" t="s">
        <v>6368</v>
      </c>
      <c r="G11730">
        <v>6</v>
      </c>
    </row>
    <row r="11731" spans="1:7">
      <c r="A11731" t="s">
        <v>29353</v>
      </c>
      <c r="B11731">
        <v>6</v>
      </c>
      <c r="C11731" t="s">
        <v>29354</v>
      </c>
      <c r="D11731">
        <v>6</v>
      </c>
      <c r="E11731" t="s">
        <v>28</v>
      </c>
      <c r="F11731" t="s">
        <v>28</v>
      </c>
      <c r="G11731">
        <v>6</v>
      </c>
    </row>
    <row r="11732" spans="1:7">
      <c r="A11732" t="s">
        <v>29355</v>
      </c>
      <c r="B11732">
        <v>9</v>
      </c>
      <c r="C11732" t="s">
        <v>29356</v>
      </c>
      <c r="D11732">
        <v>9</v>
      </c>
      <c r="E11732" t="s">
        <v>6363</v>
      </c>
      <c r="F11732" t="s">
        <v>6363</v>
      </c>
      <c r="G11732">
        <v>9</v>
      </c>
    </row>
    <row r="11733" spans="1:7">
      <c r="A11733" t="s">
        <v>29357</v>
      </c>
      <c r="B11733">
        <v>7</v>
      </c>
      <c r="C11733" t="s">
        <v>9564</v>
      </c>
      <c r="D11733">
        <v>12</v>
      </c>
      <c r="E11733" t="s">
        <v>6395</v>
      </c>
      <c r="F11733" t="s">
        <v>6395</v>
      </c>
      <c r="G11733">
        <v>13</v>
      </c>
    </row>
    <row r="11734" spans="1:7">
      <c r="A11734" t="s">
        <v>29358</v>
      </c>
      <c r="B11734">
        <v>5</v>
      </c>
      <c r="C11734" t="s">
        <v>29359</v>
      </c>
      <c r="D11734">
        <v>5</v>
      </c>
      <c r="E11734" t="s">
        <v>6368</v>
      </c>
      <c r="F11734" t="s">
        <v>6368</v>
      </c>
      <c r="G11734">
        <v>6</v>
      </c>
    </row>
    <row r="11735" spans="1:7">
      <c r="A11735" t="s">
        <v>29360</v>
      </c>
      <c r="B11735">
        <v>4</v>
      </c>
      <c r="C11735" t="s">
        <v>29361</v>
      </c>
      <c r="D11735">
        <v>6</v>
      </c>
      <c r="E11735" t="s">
        <v>6372</v>
      </c>
      <c r="F11735" t="s">
        <v>6372</v>
      </c>
      <c r="G11735">
        <v>6</v>
      </c>
    </row>
    <row r="11736" spans="1:7">
      <c r="A11736" t="s">
        <v>29362</v>
      </c>
      <c r="B11736">
        <v>7</v>
      </c>
      <c r="C11736" t="s">
        <v>29363</v>
      </c>
      <c r="D11736">
        <v>16</v>
      </c>
      <c r="E11736" t="s">
        <v>6395</v>
      </c>
      <c r="F11736" t="s">
        <v>6395</v>
      </c>
      <c r="G11736">
        <v>13</v>
      </c>
    </row>
    <row r="11737" spans="1:7">
      <c r="A11737" t="s">
        <v>29364</v>
      </c>
      <c r="B11737">
        <v>6</v>
      </c>
      <c r="C11737" t="s">
        <v>29365</v>
      </c>
      <c r="D11737">
        <v>6</v>
      </c>
      <c r="E11737" t="s">
        <v>6372</v>
      </c>
      <c r="F11737" t="s">
        <v>6372</v>
      </c>
      <c r="G11737">
        <v>6</v>
      </c>
    </row>
    <row r="11738" spans="1:7">
      <c r="A11738" t="s">
        <v>29366</v>
      </c>
      <c r="B11738">
        <v>4</v>
      </c>
      <c r="C11738" t="s">
        <v>29367</v>
      </c>
      <c r="D11738">
        <v>4</v>
      </c>
      <c r="E11738" t="s">
        <v>27</v>
      </c>
      <c r="F11738" t="s">
        <v>27</v>
      </c>
      <c r="G11738">
        <v>7</v>
      </c>
    </row>
    <row r="11739" spans="1:7">
      <c r="A11739" t="s">
        <v>29368</v>
      </c>
      <c r="B11739">
        <v>6</v>
      </c>
      <c r="C11739" t="s">
        <v>29369</v>
      </c>
      <c r="D11739">
        <v>6</v>
      </c>
      <c r="E11739" t="s">
        <v>6400</v>
      </c>
      <c r="F11739" t="s">
        <v>6400</v>
      </c>
      <c r="G11739">
        <v>6</v>
      </c>
    </row>
    <row r="11740" spans="1:7">
      <c r="A11740" t="s">
        <v>29370</v>
      </c>
      <c r="B11740">
        <v>5</v>
      </c>
      <c r="C11740" t="s">
        <v>29371</v>
      </c>
      <c r="D11740">
        <v>6</v>
      </c>
      <c r="E11740" t="s">
        <v>28</v>
      </c>
      <c r="F11740" t="s">
        <v>28</v>
      </c>
      <c r="G11740">
        <v>6</v>
      </c>
    </row>
    <row r="11741" spans="1:7">
      <c r="A11741" t="s">
        <v>29372</v>
      </c>
      <c r="B11741">
        <v>14</v>
      </c>
      <c r="C11741" t="s">
        <v>29373</v>
      </c>
      <c r="D11741">
        <v>14</v>
      </c>
      <c r="E11741" t="s">
        <v>6395</v>
      </c>
      <c r="F11741" t="s">
        <v>6395</v>
      </c>
      <c r="G11741">
        <v>13</v>
      </c>
    </row>
    <row r="11742" spans="1:7">
      <c r="A11742" t="s">
        <v>29374</v>
      </c>
      <c r="B11742">
        <v>4</v>
      </c>
      <c r="C11742" t="s">
        <v>29375</v>
      </c>
      <c r="D11742">
        <v>4</v>
      </c>
      <c r="E11742" t="s">
        <v>6400</v>
      </c>
      <c r="F11742" t="s">
        <v>6400</v>
      </c>
      <c r="G11742">
        <v>6</v>
      </c>
    </row>
    <row r="11743" spans="1:7">
      <c r="A11743" t="s">
        <v>29376</v>
      </c>
      <c r="B11743">
        <v>5</v>
      </c>
      <c r="C11743" t="s">
        <v>18395</v>
      </c>
      <c r="D11743">
        <v>6</v>
      </c>
      <c r="E11743" t="s">
        <v>6372</v>
      </c>
      <c r="F11743" t="s">
        <v>6372</v>
      </c>
      <c r="G11743">
        <v>6</v>
      </c>
    </row>
    <row r="11744" spans="1:7">
      <c r="A11744" t="s">
        <v>29377</v>
      </c>
      <c r="B11744">
        <v>5</v>
      </c>
      <c r="C11744" t="s">
        <v>29378</v>
      </c>
      <c r="D11744">
        <v>4</v>
      </c>
      <c r="E11744" t="s">
        <v>6372</v>
      </c>
      <c r="F11744" t="s">
        <v>6372</v>
      </c>
      <c r="G11744">
        <v>6</v>
      </c>
    </row>
    <row r="11745" spans="1:7">
      <c r="A11745" t="s">
        <v>29379</v>
      </c>
      <c r="B11745">
        <v>4</v>
      </c>
      <c r="C11745" t="s">
        <v>29380</v>
      </c>
      <c r="D11745">
        <v>8</v>
      </c>
      <c r="E11745" t="s">
        <v>6368</v>
      </c>
      <c r="F11745" t="s">
        <v>6368</v>
      </c>
      <c r="G11745">
        <v>6</v>
      </c>
    </row>
    <row r="11746" spans="1:7">
      <c r="A11746" t="s">
        <v>29381</v>
      </c>
      <c r="B11746">
        <v>5</v>
      </c>
      <c r="C11746" t="s">
        <v>29382</v>
      </c>
      <c r="D11746">
        <v>5</v>
      </c>
      <c r="E11746" t="s">
        <v>6400</v>
      </c>
      <c r="F11746" t="s">
        <v>6400</v>
      </c>
      <c r="G11746">
        <v>6</v>
      </c>
    </row>
    <row r="11747" spans="1:7">
      <c r="A11747" t="s">
        <v>29383</v>
      </c>
      <c r="B11747">
        <v>1</v>
      </c>
      <c r="C11747" t="s">
        <v>29384</v>
      </c>
      <c r="D11747">
        <v>4</v>
      </c>
      <c r="E11747" t="s">
        <v>6372</v>
      </c>
      <c r="F11747" t="s">
        <v>6372</v>
      </c>
      <c r="G11747">
        <v>6</v>
      </c>
    </row>
    <row r="11748" spans="1:7">
      <c r="A11748" t="s">
        <v>29385</v>
      </c>
      <c r="B11748">
        <v>6</v>
      </c>
      <c r="C11748" t="s">
        <v>29386</v>
      </c>
      <c r="D11748">
        <v>6</v>
      </c>
      <c r="E11748" t="s">
        <v>27</v>
      </c>
      <c r="F11748" t="s">
        <v>27</v>
      </c>
      <c r="G11748">
        <v>7</v>
      </c>
    </row>
    <row r="11749" spans="1:7">
      <c r="A11749" t="s">
        <v>29387</v>
      </c>
      <c r="B11749">
        <v>5</v>
      </c>
      <c r="C11749" t="s">
        <v>29388</v>
      </c>
      <c r="D11749">
        <v>5</v>
      </c>
      <c r="E11749" t="s">
        <v>28</v>
      </c>
      <c r="F11749" t="s">
        <v>28</v>
      </c>
      <c r="G11749">
        <v>6</v>
      </c>
    </row>
    <row r="11750" spans="1:7">
      <c r="A11750" t="s">
        <v>29389</v>
      </c>
      <c r="B11750">
        <v>11</v>
      </c>
      <c r="C11750" t="s">
        <v>29390</v>
      </c>
      <c r="D11750">
        <v>106</v>
      </c>
      <c r="E11750" t="s">
        <v>6367</v>
      </c>
      <c r="F11750" t="s">
        <v>6367</v>
      </c>
      <c r="G11750">
        <v>112</v>
      </c>
    </row>
    <row r="11751" spans="1:7">
      <c r="A11751" t="s">
        <v>29391</v>
      </c>
      <c r="B11751">
        <v>6</v>
      </c>
      <c r="C11751" t="s">
        <v>29392</v>
      </c>
      <c r="D11751">
        <v>6</v>
      </c>
      <c r="E11751" t="s">
        <v>28</v>
      </c>
      <c r="F11751" t="s">
        <v>28</v>
      </c>
      <c r="G11751">
        <v>6</v>
      </c>
    </row>
    <row r="11752" spans="1:7">
      <c r="A11752" t="s">
        <v>29393</v>
      </c>
      <c r="B11752">
        <v>3</v>
      </c>
      <c r="C11752" t="s">
        <v>29394</v>
      </c>
      <c r="D11752">
        <v>6</v>
      </c>
      <c r="E11752" t="s">
        <v>6372</v>
      </c>
      <c r="F11752" t="s">
        <v>6372</v>
      </c>
      <c r="G11752">
        <v>6</v>
      </c>
    </row>
    <row r="11753" spans="1:7">
      <c r="A11753" t="s">
        <v>29395</v>
      </c>
      <c r="B11753">
        <v>7</v>
      </c>
      <c r="C11753" t="s">
        <v>29396</v>
      </c>
      <c r="D11753">
        <v>7</v>
      </c>
      <c r="E11753" t="s">
        <v>27</v>
      </c>
      <c r="F11753" t="s">
        <v>27</v>
      </c>
      <c r="G11753">
        <v>7</v>
      </c>
    </row>
    <row r="11754" spans="1:7">
      <c r="A11754" t="s">
        <v>29397</v>
      </c>
      <c r="B11754">
        <v>8</v>
      </c>
      <c r="C11754" t="s">
        <v>29398</v>
      </c>
      <c r="D11754">
        <v>6</v>
      </c>
      <c r="E11754" t="s">
        <v>6368</v>
      </c>
      <c r="F11754" t="s">
        <v>6368</v>
      </c>
      <c r="G11754">
        <v>6</v>
      </c>
    </row>
    <row r="11755" spans="1:7">
      <c r="A11755" t="s">
        <v>29399</v>
      </c>
      <c r="B11755">
        <v>8</v>
      </c>
      <c r="C11755" t="s">
        <v>29400</v>
      </c>
      <c r="D11755">
        <v>8</v>
      </c>
      <c r="E11755" t="s">
        <v>6363</v>
      </c>
      <c r="F11755" t="s">
        <v>6363</v>
      </c>
      <c r="G11755">
        <v>9</v>
      </c>
    </row>
    <row r="11756" spans="1:7">
      <c r="A11756" t="s">
        <v>29401</v>
      </c>
      <c r="B11756">
        <v>8</v>
      </c>
      <c r="C11756" t="s">
        <v>29402</v>
      </c>
      <c r="D11756">
        <v>9</v>
      </c>
      <c r="E11756" t="s">
        <v>27</v>
      </c>
      <c r="F11756" t="s">
        <v>27</v>
      </c>
      <c r="G11756">
        <v>7</v>
      </c>
    </row>
    <row r="11757" spans="1:7">
      <c r="A11757" t="s">
        <v>29403</v>
      </c>
      <c r="B11757">
        <v>5</v>
      </c>
      <c r="C11757" t="s">
        <v>29404</v>
      </c>
      <c r="D11757">
        <v>5</v>
      </c>
      <c r="E11757" t="s">
        <v>6372</v>
      </c>
      <c r="F11757" t="s">
        <v>6372</v>
      </c>
      <c r="G11757">
        <v>6</v>
      </c>
    </row>
    <row r="11758" spans="1:7">
      <c r="A11758" t="s">
        <v>29405</v>
      </c>
      <c r="B11758">
        <v>10</v>
      </c>
      <c r="C11758" t="s">
        <v>29406</v>
      </c>
      <c r="D11758">
        <v>10</v>
      </c>
      <c r="E11758" t="s">
        <v>6397</v>
      </c>
      <c r="F11758" t="s">
        <v>6397</v>
      </c>
      <c r="G11758">
        <v>11</v>
      </c>
    </row>
    <row r="11759" spans="1:7">
      <c r="A11759" t="s">
        <v>29407</v>
      </c>
      <c r="B11759">
        <v>5</v>
      </c>
      <c r="C11759" t="s">
        <v>29408</v>
      </c>
      <c r="D11759">
        <v>5</v>
      </c>
      <c r="E11759" t="s">
        <v>6402</v>
      </c>
      <c r="F11759" t="s">
        <v>6402</v>
      </c>
      <c r="G11759">
        <v>4</v>
      </c>
    </row>
    <row r="11760" spans="1:7">
      <c r="A11760" t="s">
        <v>29409</v>
      </c>
      <c r="B11760">
        <v>7</v>
      </c>
      <c r="C11760" t="s">
        <v>29410</v>
      </c>
      <c r="D11760">
        <v>7</v>
      </c>
      <c r="E11760" t="s">
        <v>27</v>
      </c>
      <c r="F11760" t="s">
        <v>27</v>
      </c>
      <c r="G11760">
        <v>7</v>
      </c>
    </row>
    <row r="11761" spans="1:7">
      <c r="A11761" t="s">
        <v>29411</v>
      </c>
      <c r="B11761">
        <v>5</v>
      </c>
      <c r="C11761" t="s">
        <v>29412</v>
      </c>
      <c r="D11761">
        <v>5</v>
      </c>
      <c r="E11761" t="s">
        <v>6372</v>
      </c>
      <c r="F11761" t="s">
        <v>6372</v>
      </c>
      <c r="G11761">
        <v>6</v>
      </c>
    </row>
    <row r="11762" spans="1:7">
      <c r="A11762" t="s">
        <v>29413</v>
      </c>
      <c r="B11762">
        <v>7</v>
      </c>
      <c r="C11762" t="s">
        <v>29414</v>
      </c>
      <c r="D11762">
        <v>6</v>
      </c>
      <c r="E11762" t="s">
        <v>28</v>
      </c>
      <c r="F11762" t="s">
        <v>28</v>
      </c>
      <c r="G11762">
        <v>6</v>
      </c>
    </row>
    <row r="11763" spans="1:7">
      <c r="A11763" t="s">
        <v>29415</v>
      </c>
      <c r="B11763">
        <v>7</v>
      </c>
      <c r="C11763" t="s">
        <v>29416</v>
      </c>
      <c r="D11763">
        <v>7</v>
      </c>
      <c r="E11763" t="s">
        <v>27</v>
      </c>
      <c r="F11763" t="s">
        <v>27</v>
      </c>
      <c r="G11763">
        <v>7</v>
      </c>
    </row>
    <row r="11764" spans="1:7">
      <c r="A11764" t="s">
        <v>29417</v>
      </c>
      <c r="B11764">
        <v>6</v>
      </c>
      <c r="C11764" t="s">
        <v>29418</v>
      </c>
      <c r="D11764">
        <v>6</v>
      </c>
      <c r="E11764" t="s">
        <v>30</v>
      </c>
      <c r="F11764" t="s">
        <v>30</v>
      </c>
      <c r="G11764">
        <v>3</v>
      </c>
    </row>
    <row r="11765" spans="1:7">
      <c r="A11765" t="s">
        <v>29419</v>
      </c>
      <c r="B11765">
        <v>39</v>
      </c>
      <c r="C11765" t="s">
        <v>29420</v>
      </c>
      <c r="D11765">
        <v>41</v>
      </c>
      <c r="E11765" t="s">
        <v>6362</v>
      </c>
      <c r="F11765" t="s">
        <v>6362</v>
      </c>
      <c r="G11765">
        <v>32</v>
      </c>
    </row>
    <row r="11766" spans="1:7">
      <c r="A11766" t="s">
        <v>29421</v>
      </c>
      <c r="B11766">
        <v>8</v>
      </c>
      <c r="C11766" t="s">
        <v>29422</v>
      </c>
      <c r="D11766">
        <v>8</v>
      </c>
      <c r="E11766" t="s">
        <v>6363</v>
      </c>
      <c r="F11766" t="s">
        <v>6363</v>
      </c>
      <c r="G11766">
        <v>9</v>
      </c>
    </row>
    <row r="11767" spans="1:7">
      <c r="A11767" t="s">
        <v>29423</v>
      </c>
      <c r="B11767">
        <v>5</v>
      </c>
      <c r="C11767" t="s">
        <v>29424</v>
      </c>
      <c r="D11767">
        <v>5</v>
      </c>
      <c r="E11767" t="s">
        <v>27</v>
      </c>
      <c r="F11767" t="s">
        <v>27</v>
      </c>
      <c r="G11767">
        <v>7</v>
      </c>
    </row>
    <row r="11768" spans="1:7">
      <c r="A11768" t="s">
        <v>29425</v>
      </c>
      <c r="B11768">
        <v>12</v>
      </c>
      <c r="C11768" t="s">
        <v>29426</v>
      </c>
      <c r="D11768">
        <v>12</v>
      </c>
      <c r="E11768" t="s">
        <v>6397</v>
      </c>
      <c r="F11768" t="s">
        <v>6397</v>
      </c>
      <c r="G11768">
        <v>11</v>
      </c>
    </row>
    <row r="11769" spans="1:7">
      <c r="A11769" t="s">
        <v>29427</v>
      </c>
      <c r="B11769">
        <v>6</v>
      </c>
      <c r="C11769" t="s">
        <v>29428</v>
      </c>
      <c r="D11769">
        <v>6</v>
      </c>
      <c r="E11769" t="s">
        <v>6372</v>
      </c>
      <c r="F11769" t="s">
        <v>6372</v>
      </c>
      <c r="G11769">
        <v>6</v>
      </c>
    </row>
    <row r="11770" spans="1:7">
      <c r="A11770" t="s">
        <v>29429</v>
      </c>
      <c r="B11770">
        <v>7</v>
      </c>
      <c r="C11770" t="s">
        <v>29430</v>
      </c>
      <c r="D11770">
        <v>7</v>
      </c>
      <c r="E11770" t="s">
        <v>27</v>
      </c>
      <c r="F11770" t="s">
        <v>27</v>
      </c>
      <c r="G11770">
        <v>7</v>
      </c>
    </row>
    <row r="11771" spans="1:7">
      <c r="A11771" t="s">
        <v>29431</v>
      </c>
      <c r="B11771">
        <v>6</v>
      </c>
      <c r="C11771" t="s">
        <v>29432</v>
      </c>
      <c r="D11771">
        <v>6</v>
      </c>
      <c r="E11771" t="s">
        <v>6372</v>
      </c>
      <c r="F11771" t="s">
        <v>6372</v>
      </c>
      <c r="G11771">
        <v>6</v>
      </c>
    </row>
    <row r="11772" spans="1:7">
      <c r="A11772" t="s">
        <v>29433</v>
      </c>
      <c r="B11772">
        <v>6</v>
      </c>
      <c r="C11772" t="s">
        <v>29434</v>
      </c>
      <c r="D11772">
        <v>6</v>
      </c>
      <c r="E11772" t="s">
        <v>6372</v>
      </c>
      <c r="F11772" t="s">
        <v>6372</v>
      </c>
      <c r="G11772">
        <v>6</v>
      </c>
    </row>
    <row r="11773" spans="1:7">
      <c r="A11773" t="s">
        <v>29435</v>
      </c>
      <c r="B11773">
        <v>3</v>
      </c>
      <c r="C11773" t="s">
        <v>7017</v>
      </c>
      <c r="D11773">
        <v>5</v>
      </c>
      <c r="E11773" t="s">
        <v>6372</v>
      </c>
      <c r="F11773" t="s">
        <v>6372</v>
      </c>
      <c r="G11773">
        <v>6</v>
      </c>
    </row>
    <row r="11774" spans="1:7">
      <c r="A11774" t="s">
        <v>29436</v>
      </c>
      <c r="B11774">
        <v>8</v>
      </c>
      <c r="C11774" t="s">
        <v>29437</v>
      </c>
      <c r="D11774">
        <v>8</v>
      </c>
      <c r="E11774" t="s">
        <v>27</v>
      </c>
      <c r="F11774" t="s">
        <v>27</v>
      </c>
      <c r="G11774">
        <v>7</v>
      </c>
    </row>
    <row r="11775" spans="1:7">
      <c r="A11775" t="s">
        <v>29438</v>
      </c>
      <c r="B11775">
        <v>8</v>
      </c>
      <c r="C11775" t="s">
        <v>29439</v>
      </c>
      <c r="D11775">
        <v>8</v>
      </c>
      <c r="E11775" t="s">
        <v>27</v>
      </c>
      <c r="F11775" t="s">
        <v>27</v>
      </c>
      <c r="G11775">
        <v>7</v>
      </c>
    </row>
    <row r="11776" spans="1:7">
      <c r="A11776" t="s">
        <v>29440</v>
      </c>
      <c r="B11776">
        <v>7</v>
      </c>
      <c r="C11776" t="s">
        <v>29441</v>
      </c>
      <c r="D11776">
        <v>7</v>
      </c>
      <c r="E11776" t="s">
        <v>27</v>
      </c>
      <c r="F11776" t="s">
        <v>27</v>
      </c>
      <c r="G11776">
        <v>7</v>
      </c>
    </row>
    <row r="11777" spans="1:7">
      <c r="A11777" t="s">
        <v>29442</v>
      </c>
      <c r="B11777">
        <v>3</v>
      </c>
      <c r="C11777" t="s">
        <v>29443</v>
      </c>
      <c r="D11777">
        <v>6</v>
      </c>
      <c r="E11777" t="s">
        <v>27</v>
      </c>
      <c r="F11777" t="s">
        <v>27</v>
      </c>
      <c r="G11777">
        <v>7</v>
      </c>
    </row>
    <row r="11778" spans="1:7">
      <c r="A11778" t="s">
        <v>29444</v>
      </c>
      <c r="B11778">
        <v>5</v>
      </c>
      <c r="C11778" t="s">
        <v>29445</v>
      </c>
      <c r="D11778">
        <v>5</v>
      </c>
      <c r="E11778" t="s">
        <v>6402</v>
      </c>
      <c r="F11778" t="s">
        <v>6402</v>
      </c>
      <c r="G11778">
        <v>4</v>
      </c>
    </row>
    <row r="11779" spans="1:7">
      <c r="A11779" t="s">
        <v>29446</v>
      </c>
      <c r="B11779">
        <v>7</v>
      </c>
      <c r="C11779" t="s">
        <v>29447</v>
      </c>
      <c r="D11779">
        <v>7</v>
      </c>
      <c r="E11779" t="s">
        <v>27</v>
      </c>
      <c r="F11779" t="s">
        <v>27</v>
      </c>
      <c r="G11779">
        <v>7</v>
      </c>
    </row>
    <row r="11780" spans="1:7">
      <c r="A11780" t="s">
        <v>29448</v>
      </c>
      <c r="B11780">
        <v>6</v>
      </c>
      <c r="C11780" t="s">
        <v>29449</v>
      </c>
      <c r="D11780">
        <v>6</v>
      </c>
      <c r="E11780" t="s">
        <v>6400</v>
      </c>
      <c r="F11780" t="s">
        <v>6400</v>
      </c>
      <c r="G11780">
        <v>6</v>
      </c>
    </row>
    <row r="11781" spans="1:7">
      <c r="A11781" t="s">
        <v>29450</v>
      </c>
      <c r="B11781">
        <v>6</v>
      </c>
      <c r="C11781" t="s">
        <v>29451</v>
      </c>
      <c r="D11781">
        <v>6</v>
      </c>
      <c r="E11781" t="s">
        <v>6372</v>
      </c>
      <c r="F11781" t="s">
        <v>6372</v>
      </c>
      <c r="G11781">
        <v>6</v>
      </c>
    </row>
    <row r="11782" spans="1:7">
      <c r="A11782" t="s">
        <v>29452</v>
      </c>
      <c r="B11782">
        <v>17</v>
      </c>
      <c r="C11782" t="s">
        <v>29453</v>
      </c>
      <c r="D11782">
        <v>30</v>
      </c>
      <c r="E11782" t="s">
        <v>6374</v>
      </c>
      <c r="F11782" t="s">
        <v>6374</v>
      </c>
      <c r="G11782">
        <v>29</v>
      </c>
    </row>
    <row r="11783" spans="1:7">
      <c r="A11783" t="s">
        <v>29454</v>
      </c>
      <c r="B11783">
        <v>7</v>
      </c>
      <c r="C11783" t="s">
        <v>29455</v>
      </c>
      <c r="D11783">
        <v>7</v>
      </c>
      <c r="E11783" t="s">
        <v>28</v>
      </c>
      <c r="F11783" t="s">
        <v>28</v>
      </c>
      <c r="G11783">
        <v>6</v>
      </c>
    </row>
    <row r="11784" spans="1:7">
      <c r="A11784" t="s">
        <v>29456</v>
      </c>
      <c r="B11784">
        <v>31</v>
      </c>
      <c r="C11784" t="s">
        <v>29457</v>
      </c>
      <c r="D11784">
        <v>31</v>
      </c>
      <c r="E11784" t="s">
        <v>6396</v>
      </c>
      <c r="F11784" t="s">
        <v>6396</v>
      </c>
      <c r="G11784">
        <v>30</v>
      </c>
    </row>
    <row r="11785" spans="1:7">
      <c r="A11785" t="s">
        <v>29458</v>
      </c>
      <c r="B11785">
        <v>6</v>
      </c>
      <c r="C11785" t="s">
        <v>29459</v>
      </c>
      <c r="D11785">
        <v>6</v>
      </c>
      <c r="E11785" t="s">
        <v>6368</v>
      </c>
      <c r="F11785" t="s">
        <v>6368</v>
      </c>
      <c r="G11785">
        <v>6</v>
      </c>
    </row>
    <row r="11786" spans="1:7">
      <c r="A11786" t="s">
        <v>29460</v>
      </c>
      <c r="B11786">
        <v>4</v>
      </c>
      <c r="C11786" t="s">
        <v>29461</v>
      </c>
      <c r="D11786">
        <v>4</v>
      </c>
      <c r="E11786" t="s">
        <v>30</v>
      </c>
      <c r="F11786" t="s">
        <v>30</v>
      </c>
      <c r="G11786">
        <v>3</v>
      </c>
    </row>
    <row r="11787" spans="1:7">
      <c r="A11787" t="s">
        <v>29462</v>
      </c>
      <c r="B11787">
        <v>5</v>
      </c>
      <c r="C11787" t="s">
        <v>29463</v>
      </c>
      <c r="D11787">
        <v>8</v>
      </c>
      <c r="E11787" t="s">
        <v>6372</v>
      </c>
      <c r="F11787" t="s">
        <v>6372</v>
      </c>
      <c r="G11787">
        <v>6</v>
      </c>
    </row>
    <row r="11788" spans="1:7">
      <c r="A11788" t="s">
        <v>29464</v>
      </c>
      <c r="B11788">
        <v>3</v>
      </c>
      <c r="C11788" t="s">
        <v>29465</v>
      </c>
      <c r="D11788">
        <v>3</v>
      </c>
      <c r="E11788" t="s">
        <v>6372</v>
      </c>
      <c r="F11788" t="s">
        <v>6372</v>
      </c>
      <c r="G11788">
        <v>6</v>
      </c>
    </row>
    <row r="11789" spans="1:7">
      <c r="A11789" t="s">
        <v>29466</v>
      </c>
      <c r="B11789">
        <v>7</v>
      </c>
      <c r="C11789" t="s">
        <v>29467</v>
      </c>
      <c r="D11789">
        <v>7</v>
      </c>
      <c r="E11789" t="s">
        <v>27</v>
      </c>
      <c r="F11789" t="s">
        <v>27</v>
      </c>
      <c r="G11789">
        <v>7</v>
      </c>
    </row>
    <row r="11790" spans="1:7">
      <c r="A11790" t="s">
        <v>29468</v>
      </c>
      <c r="B11790">
        <v>11</v>
      </c>
      <c r="C11790" t="s">
        <v>18401</v>
      </c>
      <c r="D11790">
        <v>13</v>
      </c>
      <c r="E11790" t="s">
        <v>6395</v>
      </c>
      <c r="F11790" t="s">
        <v>6395</v>
      </c>
      <c r="G11790">
        <v>13</v>
      </c>
    </row>
    <row r="11791" spans="1:7">
      <c r="A11791" t="s">
        <v>29469</v>
      </c>
      <c r="B11791">
        <v>7</v>
      </c>
      <c r="C11791" t="s">
        <v>29470</v>
      </c>
      <c r="D11791">
        <v>7</v>
      </c>
      <c r="E11791" t="s">
        <v>28</v>
      </c>
      <c r="F11791" t="s">
        <v>28</v>
      </c>
      <c r="G11791">
        <v>6</v>
      </c>
    </row>
    <row r="11792" spans="1:7">
      <c r="A11792" t="s">
        <v>29471</v>
      </c>
      <c r="B11792">
        <v>10</v>
      </c>
      <c r="C11792" t="s">
        <v>29472</v>
      </c>
      <c r="D11792">
        <v>10</v>
      </c>
      <c r="E11792" t="s">
        <v>27</v>
      </c>
      <c r="F11792" t="s">
        <v>27</v>
      </c>
      <c r="G11792">
        <v>7</v>
      </c>
    </row>
    <row r="11793" spans="1:7">
      <c r="A11793" t="s">
        <v>29473</v>
      </c>
      <c r="B11793">
        <v>9</v>
      </c>
      <c r="C11793" t="s">
        <v>29474</v>
      </c>
      <c r="D11793">
        <v>10</v>
      </c>
      <c r="E11793" t="s">
        <v>6395</v>
      </c>
      <c r="F11793" t="s">
        <v>6395</v>
      </c>
      <c r="G11793">
        <v>13</v>
      </c>
    </row>
    <row r="11794" spans="1:7">
      <c r="A11794" t="s">
        <v>29475</v>
      </c>
      <c r="B11794">
        <v>11</v>
      </c>
      <c r="C11794" t="s">
        <v>29476</v>
      </c>
      <c r="D11794">
        <v>11</v>
      </c>
      <c r="E11794" t="s">
        <v>6397</v>
      </c>
      <c r="F11794" t="s">
        <v>6397</v>
      </c>
      <c r="G11794">
        <v>11</v>
      </c>
    </row>
    <row r="11795" spans="1:7">
      <c r="A11795" t="s">
        <v>29477</v>
      </c>
      <c r="B11795">
        <v>6</v>
      </c>
      <c r="C11795" t="s">
        <v>29478</v>
      </c>
      <c r="D11795">
        <v>6</v>
      </c>
      <c r="E11795" t="s">
        <v>6372</v>
      </c>
      <c r="F11795" t="s">
        <v>6372</v>
      </c>
      <c r="G11795">
        <v>6</v>
      </c>
    </row>
    <row r="11796" spans="1:7">
      <c r="A11796" t="s">
        <v>29479</v>
      </c>
      <c r="B11796">
        <v>29</v>
      </c>
      <c r="C11796" t="s">
        <v>29480</v>
      </c>
      <c r="D11796">
        <v>27</v>
      </c>
      <c r="E11796" t="s">
        <v>6362</v>
      </c>
      <c r="F11796" t="s">
        <v>6362</v>
      </c>
      <c r="G11796">
        <v>32</v>
      </c>
    </row>
    <row r="11797" spans="1:7">
      <c r="A11797" t="s">
        <v>29481</v>
      </c>
      <c r="B11797">
        <v>7</v>
      </c>
      <c r="C11797" t="s">
        <v>8282</v>
      </c>
      <c r="D11797">
        <v>6</v>
      </c>
      <c r="E11797" t="s">
        <v>6372</v>
      </c>
      <c r="F11797" t="s">
        <v>6372</v>
      </c>
      <c r="G11797">
        <v>6</v>
      </c>
    </row>
    <row r="11798" spans="1:7">
      <c r="A11798" t="s">
        <v>29482</v>
      </c>
      <c r="B11798">
        <v>5</v>
      </c>
      <c r="C11798" t="s">
        <v>8305</v>
      </c>
      <c r="D11798">
        <v>7</v>
      </c>
      <c r="E11798" t="s">
        <v>6372</v>
      </c>
      <c r="F11798" t="s">
        <v>6372</v>
      </c>
      <c r="G11798">
        <v>6</v>
      </c>
    </row>
    <row r="11799" spans="1:7">
      <c r="A11799" t="s">
        <v>29483</v>
      </c>
      <c r="B11799">
        <v>7</v>
      </c>
      <c r="C11799" t="s">
        <v>29484</v>
      </c>
      <c r="D11799">
        <v>7</v>
      </c>
      <c r="E11799" t="s">
        <v>6368</v>
      </c>
      <c r="F11799" t="s">
        <v>6368</v>
      </c>
      <c r="G11799">
        <v>6</v>
      </c>
    </row>
    <row r="11800" spans="1:7">
      <c r="A11800" t="s">
        <v>29485</v>
      </c>
      <c r="B11800">
        <v>3</v>
      </c>
      <c r="C11800" t="s">
        <v>29486</v>
      </c>
      <c r="D11800">
        <v>7</v>
      </c>
      <c r="E11800" t="s">
        <v>6372</v>
      </c>
      <c r="F11800" t="s">
        <v>6372</v>
      </c>
      <c r="G11800">
        <v>6</v>
      </c>
    </row>
    <row r="11801" spans="1:7">
      <c r="A11801" t="s">
        <v>29487</v>
      </c>
      <c r="B11801">
        <v>9</v>
      </c>
      <c r="C11801" t="s">
        <v>29488</v>
      </c>
      <c r="D11801">
        <v>9</v>
      </c>
      <c r="E11801" t="s">
        <v>27</v>
      </c>
      <c r="F11801" t="s">
        <v>27</v>
      </c>
      <c r="G11801">
        <v>7</v>
      </c>
    </row>
    <row r="11802" spans="1:7">
      <c r="A11802" t="s">
        <v>29489</v>
      </c>
      <c r="B11802">
        <v>7</v>
      </c>
      <c r="C11802" t="s">
        <v>29490</v>
      </c>
      <c r="D11802">
        <v>7</v>
      </c>
      <c r="E11802" t="s">
        <v>6400</v>
      </c>
      <c r="F11802" t="s">
        <v>6400</v>
      </c>
      <c r="G11802">
        <v>6</v>
      </c>
    </row>
    <row r="11803" spans="1:7">
      <c r="A11803" t="s">
        <v>29491</v>
      </c>
      <c r="B11803">
        <v>7</v>
      </c>
      <c r="C11803" t="s">
        <v>29492</v>
      </c>
      <c r="D11803">
        <v>6</v>
      </c>
      <c r="E11803" t="s">
        <v>27</v>
      </c>
      <c r="F11803" t="s">
        <v>27</v>
      </c>
      <c r="G11803">
        <v>7</v>
      </c>
    </row>
    <row r="11804" spans="1:7">
      <c r="A11804" t="s">
        <v>29493</v>
      </c>
      <c r="B11804">
        <v>4</v>
      </c>
      <c r="C11804" t="s">
        <v>6935</v>
      </c>
      <c r="D11804">
        <v>7</v>
      </c>
      <c r="E11804" t="s">
        <v>27</v>
      </c>
      <c r="F11804" t="s">
        <v>27</v>
      </c>
      <c r="G11804">
        <v>7</v>
      </c>
    </row>
    <row r="11805" spans="1:7">
      <c r="A11805" t="s">
        <v>29494</v>
      </c>
      <c r="B11805">
        <v>4</v>
      </c>
      <c r="C11805" t="s">
        <v>29495</v>
      </c>
      <c r="D11805">
        <v>9</v>
      </c>
      <c r="E11805" t="s">
        <v>6372</v>
      </c>
      <c r="F11805" t="s">
        <v>6372</v>
      </c>
      <c r="G11805">
        <v>6</v>
      </c>
    </row>
    <row r="11806" spans="1:7">
      <c r="A11806" t="s">
        <v>29496</v>
      </c>
      <c r="B11806">
        <v>16</v>
      </c>
      <c r="C11806" t="s">
        <v>29497</v>
      </c>
      <c r="D11806">
        <v>16</v>
      </c>
      <c r="E11806" t="s">
        <v>34</v>
      </c>
      <c r="F11806" t="s">
        <v>34</v>
      </c>
      <c r="G11806">
        <v>13</v>
      </c>
    </row>
    <row r="11807" spans="1:7">
      <c r="A11807" t="s">
        <v>29498</v>
      </c>
      <c r="B11807">
        <v>5</v>
      </c>
      <c r="C11807" t="s">
        <v>29499</v>
      </c>
      <c r="D11807">
        <v>4</v>
      </c>
      <c r="E11807" t="s">
        <v>27</v>
      </c>
      <c r="F11807" t="s">
        <v>27</v>
      </c>
      <c r="G11807">
        <v>7</v>
      </c>
    </row>
    <row r="11808" spans="1:7">
      <c r="A11808" t="s">
        <v>29500</v>
      </c>
      <c r="B11808">
        <v>7</v>
      </c>
      <c r="C11808" t="s">
        <v>29501</v>
      </c>
      <c r="D11808">
        <v>7</v>
      </c>
      <c r="E11808" t="s">
        <v>28</v>
      </c>
      <c r="F11808" t="s">
        <v>28</v>
      </c>
      <c r="G11808">
        <v>6</v>
      </c>
    </row>
    <row r="11809" spans="1:7">
      <c r="A11809" t="s">
        <v>29502</v>
      </c>
      <c r="B11809">
        <v>7</v>
      </c>
      <c r="C11809" t="s">
        <v>29503</v>
      </c>
      <c r="D11809">
        <v>7</v>
      </c>
      <c r="E11809" t="s">
        <v>6372</v>
      </c>
      <c r="F11809" t="s">
        <v>6372</v>
      </c>
      <c r="G11809">
        <v>6</v>
      </c>
    </row>
    <row r="11810" spans="1:7">
      <c r="A11810" t="s">
        <v>29504</v>
      </c>
      <c r="B11810">
        <v>3</v>
      </c>
      <c r="C11810" t="s">
        <v>7903</v>
      </c>
      <c r="D11810">
        <v>7</v>
      </c>
      <c r="E11810" t="s">
        <v>6372</v>
      </c>
      <c r="F11810" t="s">
        <v>6372</v>
      </c>
      <c r="G11810">
        <v>6</v>
      </c>
    </row>
    <row r="11811" spans="1:7">
      <c r="A11811" t="s">
        <v>29505</v>
      </c>
      <c r="B11811">
        <v>5</v>
      </c>
      <c r="C11811" t="s">
        <v>29506</v>
      </c>
      <c r="D11811">
        <v>5</v>
      </c>
      <c r="E11811" t="s">
        <v>6372</v>
      </c>
      <c r="F11811" t="s">
        <v>6372</v>
      </c>
      <c r="G11811">
        <v>6</v>
      </c>
    </row>
    <row r="11812" spans="1:7">
      <c r="A11812" t="s">
        <v>29507</v>
      </c>
      <c r="B11812">
        <v>5</v>
      </c>
      <c r="C11812" t="s">
        <v>29508</v>
      </c>
      <c r="D11812">
        <v>5</v>
      </c>
      <c r="E11812" t="s">
        <v>6400</v>
      </c>
      <c r="F11812" t="s">
        <v>6400</v>
      </c>
      <c r="G11812">
        <v>6</v>
      </c>
    </row>
    <row r="11813" spans="1:7">
      <c r="A11813" t="s">
        <v>29509</v>
      </c>
      <c r="B11813">
        <v>3</v>
      </c>
      <c r="C11813" t="s">
        <v>29510</v>
      </c>
      <c r="D11813">
        <v>6</v>
      </c>
      <c r="E11813" t="s">
        <v>6400</v>
      </c>
      <c r="F11813" t="s">
        <v>6400</v>
      </c>
      <c r="G11813">
        <v>6</v>
      </c>
    </row>
    <row r="11814" spans="1:7">
      <c r="A11814" t="s">
        <v>29511</v>
      </c>
      <c r="B11814">
        <v>8</v>
      </c>
      <c r="C11814" t="s">
        <v>13471</v>
      </c>
      <c r="D11814">
        <v>7</v>
      </c>
      <c r="E11814" t="s">
        <v>6372</v>
      </c>
      <c r="F11814" t="s">
        <v>6372</v>
      </c>
      <c r="G11814">
        <v>6</v>
      </c>
    </row>
    <row r="11815" spans="1:7">
      <c r="A11815" t="s">
        <v>29512</v>
      </c>
      <c r="B11815">
        <v>9</v>
      </c>
      <c r="C11815" t="s">
        <v>29513</v>
      </c>
      <c r="D11815">
        <v>9</v>
      </c>
      <c r="E11815" t="s">
        <v>27</v>
      </c>
      <c r="F11815" t="s">
        <v>27</v>
      </c>
      <c r="G11815">
        <v>7</v>
      </c>
    </row>
    <row r="11816" spans="1:7">
      <c r="A11816" t="s">
        <v>29514</v>
      </c>
      <c r="B11816">
        <v>6</v>
      </c>
      <c r="C11816" t="s">
        <v>29515</v>
      </c>
      <c r="D11816">
        <v>6</v>
      </c>
      <c r="E11816" t="s">
        <v>6368</v>
      </c>
      <c r="F11816" t="s">
        <v>6368</v>
      </c>
      <c r="G11816">
        <v>6</v>
      </c>
    </row>
    <row r="11817" spans="1:7">
      <c r="A11817" t="s">
        <v>29516</v>
      </c>
      <c r="B11817">
        <v>10</v>
      </c>
      <c r="C11817" t="s">
        <v>29517</v>
      </c>
      <c r="D11817">
        <v>10</v>
      </c>
      <c r="E11817" t="s">
        <v>6363</v>
      </c>
      <c r="F11817" t="s">
        <v>6363</v>
      </c>
      <c r="G11817">
        <v>9</v>
      </c>
    </row>
    <row r="11818" spans="1:7">
      <c r="A11818" t="s">
        <v>29518</v>
      </c>
      <c r="B11818">
        <v>1</v>
      </c>
      <c r="C11818" t="s">
        <v>18540</v>
      </c>
      <c r="D11818">
        <v>6</v>
      </c>
      <c r="E11818" t="s">
        <v>6372</v>
      </c>
      <c r="F11818" t="s">
        <v>6372</v>
      </c>
      <c r="G11818">
        <v>6</v>
      </c>
    </row>
    <row r="11819" spans="1:7">
      <c r="A11819" t="s">
        <v>29519</v>
      </c>
      <c r="B11819">
        <v>8</v>
      </c>
      <c r="C11819" t="s">
        <v>29520</v>
      </c>
      <c r="D11819">
        <v>8</v>
      </c>
      <c r="E11819" t="s">
        <v>6400</v>
      </c>
      <c r="F11819" t="s">
        <v>6400</v>
      </c>
      <c r="G11819">
        <v>6</v>
      </c>
    </row>
    <row r="11820" spans="1:7">
      <c r="A11820" t="s">
        <v>29521</v>
      </c>
      <c r="B11820">
        <v>11</v>
      </c>
      <c r="C11820" t="s">
        <v>29522</v>
      </c>
      <c r="D11820">
        <v>11</v>
      </c>
      <c r="E11820" t="s">
        <v>6397</v>
      </c>
      <c r="F11820" t="s">
        <v>6397</v>
      </c>
      <c r="G11820">
        <v>11</v>
      </c>
    </row>
    <row r="11821" spans="1:7">
      <c r="A11821" t="s">
        <v>29523</v>
      </c>
      <c r="B11821">
        <v>6</v>
      </c>
      <c r="C11821" t="s">
        <v>18677</v>
      </c>
      <c r="D11821">
        <v>6</v>
      </c>
      <c r="E11821" t="s">
        <v>6372</v>
      </c>
      <c r="F11821" t="s">
        <v>6372</v>
      </c>
      <c r="G11821">
        <v>6</v>
      </c>
    </row>
    <row r="11822" spans="1:7">
      <c r="A11822" t="s">
        <v>29524</v>
      </c>
      <c r="B11822">
        <v>6</v>
      </c>
      <c r="C11822" t="s">
        <v>29525</v>
      </c>
      <c r="D11822">
        <v>6</v>
      </c>
      <c r="E11822" t="s">
        <v>28</v>
      </c>
      <c r="F11822" t="s">
        <v>28</v>
      </c>
      <c r="G11822">
        <v>6</v>
      </c>
    </row>
    <row r="11823" spans="1:7">
      <c r="A11823" t="s">
        <v>29526</v>
      </c>
      <c r="B11823">
        <v>9</v>
      </c>
      <c r="C11823" t="s">
        <v>29527</v>
      </c>
      <c r="D11823">
        <v>9</v>
      </c>
      <c r="E11823" t="s">
        <v>6363</v>
      </c>
      <c r="F11823" t="s">
        <v>6363</v>
      </c>
      <c r="G11823">
        <v>9</v>
      </c>
    </row>
    <row r="11824" spans="1:7">
      <c r="A11824" t="s">
        <v>29528</v>
      </c>
      <c r="B11824">
        <v>6</v>
      </c>
      <c r="C11824" t="s">
        <v>29529</v>
      </c>
      <c r="D11824">
        <v>6</v>
      </c>
      <c r="E11824" t="s">
        <v>6368</v>
      </c>
      <c r="F11824" t="s">
        <v>6368</v>
      </c>
      <c r="G11824">
        <v>6</v>
      </c>
    </row>
    <row r="11825" spans="1:7">
      <c r="A11825" t="s">
        <v>29530</v>
      </c>
      <c r="B11825">
        <v>8</v>
      </c>
      <c r="C11825" t="s">
        <v>29531</v>
      </c>
      <c r="D11825">
        <v>8</v>
      </c>
      <c r="E11825" t="s">
        <v>6363</v>
      </c>
      <c r="F11825" t="s">
        <v>6363</v>
      </c>
      <c r="G11825">
        <v>9</v>
      </c>
    </row>
    <row r="11826" spans="1:7">
      <c r="A11826" t="s">
        <v>29532</v>
      </c>
      <c r="B11826">
        <v>30</v>
      </c>
      <c r="C11826" t="s">
        <v>29533</v>
      </c>
      <c r="D11826">
        <v>30</v>
      </c>
      <c r="E11826" t="s">
        <v>6362</v>
      </c>
      <c r="F11826" t="s">
        <v>6362</v>
      </c>
      <c r="G11826">
        <v>32</v>
      </c>
    </row>
    <row r="11827" spans="1:7">
      <c r="A11827" t="s">
        <v>29534</v>
      </c>
      <c r="B11827">
        <v>7</v>
      </c>
      <c r="C11827" t="s">
        <v>29535</v>
      </c>
      <c r="D11827">
        <v>7</v>
      </c>
      <c r="E11827" t="s">
        <v>28</v>
      </c>
      <c r="F11827" t="s">
        <v>28</v>
      </c>
      <c r="G11827">
        <v>6</v>
      </c>
    </row>
    <row r="11828" spans="1:7">
      <c r="A11828" t="s">
        <v>29536</v>
      </c>
      <c r="B11828">
        <v>6</v>
      </c>
      <c r="C11828" t="s">
        <v>12146</v>
      </c>
      <c r="D11828">
        <v>14</v>
      </c>
      <c r="E11828" t="s">
        <v>6395</v>
      </c>
      <c r="F11828" t="s">
        <v>6395</v>
      </c>
      <c r="G11828">
        <v>13</v>
      </c>
    </row>
    <row r="11829" spans="1:7">
      <c r="A11829" t="s">
        <v>29537</v>
      </c>
      <c r="B11829">
        <v>5</v>
      </c>
      <c r="C11829" t="s">
        <v>29538</v>
      </c>
      <c r="D11829">
        <v>6</v>
      </c>
      <c r="E11829" t="s">
        <v>6372</v>
      </c>
      <c r="F11829" t="s">
        <v>6372</v>
      </c>
      <c r="G11829">
        <v>6</v>
      </c>
    </row>
    <row r="11830" spans="1:7">
      <c r="A11830" t="s">
        <v>29539</v>
      </c>
      <c r="B11830">
        <v>10</v>
      </c>
      <c r="C11830" t="s">
        <v>29540</v>
      </c>
      <c r="D11830">
        <v>10</v>
      </c>
      <c r="E11830" t="s">
        <v>6397</v>
      </c>
      <c r="F11830" t="s">
        <v>6397</v>
      </c>
      <c r="G11830">
        <v>11</v>
      </c>
    </row>
    <row r="11831" spans="1:7">
      <c r="A11831" t="s">
        <v>29541</v>
      </c>
      <c r="B11831">
        <v>4</v>
      </c>
      <c r="C11831" t="s">
        <v>29542</v>
      </c>
      <c r="D11831">
        <v>5</v>
      </c>
      <c r="E11831" t="s">
        <v>6372</v>
      </c>
      <c r="F11831" t="s">
        <v>6372</v>
      </c>
      <c r="G11831">
        <v>6</v>
      </c>
    </row>
    <row r="11832" spans="1:7">
      <c r="A11832" t="s">
        <v>29543</v>
      </c>
      <c r="B11832">
        <v>6</v>
      </c>
      <c r="C11832" t="s">
        <v>29544</v>
      </c>
      <c r="D11832">
        <v>6</v>
      </c>
      <c r="E11832" t="s">
        <v>6400</v>
      </c>
      <c r="F11832" t="s">
        <v>6400</v>
      </c>
      <c r="G11832">
        <v>6</v>
      </c>
    </row>
    <row r="11833" spans="1:7">
      <c r="A11833" t="s">
        <v>29545</v>
      </c>
      <c r="B11833">
        <v>10</v>
      </c>
      <c r="C11833" t="s">
        <v>29546</v>
      </c>
      <c r="D11833">
        <v>10</v>
      </c>
      <c r="E11833" t="s">
        <v>6397</v>
      </c>
      <c r="F11833" t="s">
        <v>6397</v>
      </c>
      <c r="G11833">
        <v>11</v>
      </c>
    </row>
    <row r="11834" spans="1:7">
      <c r="A11834" t="s">
        <v>29547</v>
      </c>
      <c r="B11834">
        <v>7</v>
      </c>
      <c r="C11834" t="s">
        <v>29548</v>
      </c>
      <c r="D11834">
        <v>7</v>
      </c>
      <c r="E11834" t="s">
        <v>27</v>
      </c>
      <c r="F11834" t="s">
        <v>27</v>
      </c>
      <c r="G11834">
        <v>7</v>
      </c>
    </row>
    <row r="11835" spans="1:7">
      <c r="A11835" t="s">
        <v>29549</v>
      </c>
      <c r="B11835">
        <v>7</v>
      </c>
      <c r="C11835" t="s">
        <v>29550</v>
      </c>
      <c r="D11835">
        <v>7</v>
      </c>
      <c r="E11835" t="s">
        <v>28</v>
      </c>
      <c r="F11835" t="s">
        <v>28</v>
      </c>
      <c r="G11835">
        <v>6</v>
      </c>
    </row>
    <row r="11836" spans="1:7">
      <c r="A11836" t="s">
        <v>29551</v>
      </c>
      <c r="B11836">
        <v>5</v>
      </c>
      <c r="C11836" t="s">
        <v>29552</v>
      </c>
      <c r="D11836">
        <v>4</v>
      </c>
      <c r="E11836" t="s">
        <v>6400</v>
      </c>
      <c r="F11836" t="s">
        <v>6400</v>
      </c>
      <c r="G11836">
        <v>6</v>
      </c>
    </row>
    <row r="11837" spans="1:7">
      <c r="A11837" t="s">
        <v>29553</v>
      </c>
      <c r="B11837">
        <v>6</v>
      </c>
      <c r="C11837" t="s">
        <v>29554</v>
      </c>
      <c r="D11837">
        <v>6</v>
      </c>
      <c r="E11837" t="s">
        <v>28</v>
      </c>
      <c r="F11837" t="s">
        <v>28</v>
      </c>
      <c r="G11837">
        <v>6</v>
      </c>
    </row>
    <row r="11838" spans="1:7">
      <c r="A11838" t="s">
        <v>29555</v>
      </c>
      <c r="B11838">
        <v>7</v>
      </c>
      <c r="C11838" t="s">
        <v>29556</v>
      </c>
      <c r="D11838">
        <v>7</v>
      </c>
      <c r="E11838" t="s">
        <v>6368</v>
      </c>
      <c r="F11838" t="s">
        <v>6368</v>
      </c>
      <c r="G11838">
        <v>6</v>
      </c>
    </row>
    <row r="11839" spans="1:7">
      <c r="A11839" t="s">
        <v>29557</v>
      </c>
      <c r="B11839">
        <v>5</v>
      </c>
      <c r="C11839" t="s">
        <v>29558</v>
      </c>
      <c r="D11839">
        <v>6</v>
      </c>
      <c r="E11839" t="s">
        <v>6372</v>
      </c>
      <c r="F11839" t="s">
        <v>6372</v>
      </c>
      <c r="G11839">
        <v>6</v>
      </c>
    </row>
    <row r="11840" spans="1:7">
      <c r="A11840" t="s">
        <v>29559</v>
      </c>
      <c r="B11840">
        <v>14</v>
      </c>
      <c r="C11840" t="s">
        <v>29560</v>
      </c>
      <c r="D11840">
        <v>16</v>
      </c>
      <c r="E11840" t="s">
        <v>6395</v>
      </c>
      <c r="F11840" t="s">
        <v>6395</v>
      </c>
      <c r="G11840">
        <v>13</v>
      </c>
    </row>
    <row r="11841" spans="1:7">
      <c r="A11841" t="s">
        <v>29561</v>
      </c>
      <c r="B11841">
        <v>34</v>
      </c>
      <c r="C11841" t="s">
        <v>29101</v>
      </c>
      <c r="D11841">
        <v>69</v>
      </c>
      <c r="E11841" t="s">
        <v>6394</v>
      </c>
      <c r="F11841" t="s">
        <v>6394</v>
      </c>
      <c r="G11841">
        <v>71</v>
      </c>
    </row>
    <row r="11842" spans="1:7">
      <c r="A11842" t="s">
        <v>29562</v>
      </c>
      <c r="B11842">
        <v>6</v>
      </c>
      <c r="C11842" t="s">
        <v>29563</v>
      </c>
      <c r="D11842">
        <v>6</v>
      </c>
      <c r="E11842" t="s">
        <v>6369</v>
      </c>
      <c r="F11842" t="s">
        <v>6369</v>
      </c>
      <c r="G11842">
        <v>3</v>
      </c>
    </row>
    <row r="11843" spans="1:7">
      <c r="A11843" t="s">
        <v>29564</v>
      </c>
      <c r="B11843">
        <v>6</v>
      </c>
      <c r="C11843" t="s">
        <v>29565</v>
      </c>
      <c r="D11843">
        <v>7</v>
      </c>
      <c r="E11843" t="s">
        <v>28</v>
      </c>
      <c r="F11843" t="s">
        <v>28</v>
      </c>
      <c r="G11843">
        <v>6</v>
      </c>
    </row>
    <row r="11844" spans="1:7">
      <c r="A11844" t="s">
        <v>29566</v>
      </c>
      <c r="B11844">
        <v>6</v>
      </c>
      <c r="C11844" t="s">
        <v>29567</v>
      </c>
      <c r="D11844">
        <v>14</v>
      </c>
      <c r="E11844" t="s">
        <v>34</v>
      </c>
      <c r="F11844" t="s">
        <v>34</v>
      </c>
      <c r="G11844">
        <v>13</v>
      </c>
    </row>
    <row r="11845" spans="1:7">
      <c r="A11845" t="s">
        <v>29568</v>
      </c>
      <c r="B11845">
        <v>4</v>
      </c>
      <c r="C11845" t="s">
        <v>23872</v>
      </c>
      <c r="D11845">
        <v>8</v>
      </c>
      <c r="E11845" t="s">
        <v>6372</v>
      </c>
      <c r="F11845" t="s">
        <v>6372</v>
      </c>
      <c r="G11845">
        <v>6</v>
      </c>
    </row>
    <row r="11846" spans="1:7">
      <c r="A11846" t="s">
        <v>29569</v>
      </c>
      <c r="B11846">
        <v>7</v>
      </c>
      <c r="C11846" t="s">
        <v>29570</v>
      </c>
      <c r="D11846">
        <v>7</v>
      </c>
      <c r="E11846" t="s">
        <v>27</v>
      </c>
      <c r="F11846" t="s">
        <v>27</v>
      </c>
      <c r="G11846">
        <v>7</v>
      </c>
    </row>
    <row r="11847" spans="1:7">
      <c r="A11847" t="s">
        <v>29571</v>
      </c>
      <c r="B11847">
        <v>5</v>
      </c>
      <c r="C11847" t="s">
        <v>29572</v>
      </c>
      <c r="D11847">
        <v>4</v>
      </c>
      <c r="E11847" t="s">
        <v>6402</v>
      </c>
      <c r="F11847" t="s">
        <v>6402</v>
      </c>
      <c r="G11847">
        <v>4</v>
      </c>
    </row>
    <row r="11848" spans="1:7">
      <c r="A11848" t="s">
        <v>29573</v>
      </c>
      <c r="B11848">
        <v>6</v>
      </c>
      <c r="C11848" t="s">
        <v>29574</v>
      </c>
      <c r="D11848">
        <v>7</v>
      </c>
      <c r="E11848" t="s">
        <v>6372</v>
      </c>
      <c r="F11848" t="s">
        <v>6372</v>
      </c>
      <c r="G11848">
        <v>6</v>
      </c>
    </row>
    <row r="11849" spans="1:7">
      <c r="A11849" t="s">
        <v>29575</v>
      </c>
      <c r="B11849">
        <v>4</v>
      </c>
      <c r="C11849" t="s">
        <v>29576</v>
      </c>
      <c r="D11849">
        <v>8</v>
      </c>
      <c r="E11849" t="s">
        <v>6372</v>
      </c>
      <c r="F11849" t="s">
        <v>6372</v>
      </c>
      <c r="G11849">
        <v>6</v>
      </c>
    </row>
    <row r="11850" spans="1:7">
      <c r="A11850" t="s">
        <v>29577</v>
      </c>
      <c r="B11850">
        <v>5</v>
      </c>
      <c r="C11850" t="s">
        <v>29578</v>
      </c>
      <c r="D11850">
        <v>5</v>
      </c>
      <c r="E11850" t="s">
        <v>27</v>
      </c>
      <c r="F11850" t="s">
        <v>27</v>
      </c>
      <c r="G11850">
        <v>7</v>
      </c>
    </row>
    <row r="11851" spans="1:7">
      <c r="A11851" t="s">
        <v>29579</v>
      </c>
      <c r="B11851">
        <v>5</v>
      </c>
      <c r="C11851" t="s">
        <v>29580</v>
      </c>
      <c r="D11851">
        <v>5</v>
      </c>
      <c r="E11851" t="s">
        <v>27</v>
      </c>
      <c r="F11851" t="s">
        <v>27</v>
      </c>
      <c r="G11851">
        <v>7</v>
      </c>
    </row>
    <row r="11852" spans="1:7">
      <c r="A11852" t="s">
        <v>29581</v>
      </c>
      <c r="B11852">
        <v>7</v>
      </c>
      <c r="C11852" t="s">
        <v>29582</v>
      </c>
      <c r="D11852">
        <v>7</v>
      </c>
      <c r="E11852" t="s">
        <v>27</v>
      </c>
      <c r="F11852" t="s">
        <v>27</v>
      </c>
      <c r="G11852">
        <v>7</v>
      </c>
    </row>
    <row r="11853" spans="1:7">
      <c r="A11853" t="s">
        <v>29583</v>
      </c>
      <c r="B11853">
        <v>3</v>
      </c>
      <c r="C11853" t="s">
        <v>29584</v>
      </c>
      <c r="D11853">
        <v>6</v>
      </c>
      <c r="E11853" t="s">
        <v>6372</v>
      </c>
      <c r="F11853" t="s">
        <v>6372</v>
      </c>
      <c r="G11853">
        <v>6</v>
      </c>
    </row>
    <row r="11854" spans="1:7">
      <c r="A11854" t="s">
        <v>29585</v>
      </c>
      <c r="B11854">
        <v>6</v>
      </c>
      <c r="C11854" t="s">
        <v>29586</v>
      </c>
      <c r="D11854">
        <v>7</v>
      </c>
      <c r="E11854" t="s">
        <v>6372</v>
      </c>
      <c r="F11854" t="s">
        <v>6372</v>
      </c>
      <c r="G11854">
        <v>6</v>
      </c>
    </row>
    <row r="11855" spans="1:7">
      <c r="A11855" t="s">
        <v>29587</v>
      </c>
      <c r="B11855">
        <v>5</v>
      </c>
      <c r="C11855" t="s">
        <v>29588</v>
      </c>
      <c r="D11855">
        <v>5</v>
      </c>
      <c r="E11855" t="s">
        <v>28</v>
      </c>
      <c r="F11855" t="s">
        <v>28</v>
      </c>
      <c r="G11855">
        <v>6</v>
      </c>
    </row>
    <row r="11856" spans="1:7">
      <c r="A11856" t="s">
        <v>29589</v>
      </c>
      <c r="B11856">
        <v>7</v>
      </c>
      <c r="C11856" t="s">
        <v>29590</v>
      </c>
      <c r="D11856">
        <v>7</v>
      </c>
      <c r="E11856" t="s">
        <v>27</v>
      </c>
      <c r="F11856" t="s">
        <v>27</v>
      </c>
      <c r="G11856">
        <v>7</v>
      </c>
    </row>
    <row r="11857" spans="1:7">
      <c r="A11857" t="s">
        <v>29591</v>
      </c>
      <c r="B11857">
        <v>7</v>
      </c>
      <c r="C11857" t="s">
        <v>29592</v>
      </c>
      <c r="D11857">
        <v>7</v>
      </c>
      <c r="E11857" t="s">
        <v>6372</v>
      </c>
      <c r="F11857" t="s">
        <v>6372</v>
      </c>
      <c r="G11857">
        <v>6</v>
      </c>
    </row>
    <row r="11858" spans="1:7">
      <c r="A11858" t="s">
        <v>29593</v>
      </c>
      <c r="B11858">
        <v>10</v>
      </c>
      <c r="C11858" t="s">
        <v>29594</v>
      </c>
      <c r="D11858">
        <v>10</v>
      </c>
      <c r="E11858" t="s">
        <v>6397</v>
      </c>
      <c r="F11858" t="s">
        <v>6397</v>
      </c>
      <c r="G11858">
        <v>11</v>
      </c>
    </row>
    <row r="11859" spans="1:7">
      <c r="A11859" t="s">
        <v>29595</v>
      </c>
      <c r="B11859">
        <v>7</v>
      </c>
      <c r="C11859" t="s">
        <v>29596</v>
      </c>
      <c r="D11859">
        <v>7</v>
      </c>
      <c r="E11859" t="s">
        <v>27</v>
      </c>
      <c r="F11859" t="s">
        <v>27</v>
      </c>
      <c r="G11859">
        <v>7</v>
      </c>
    </row>
    <row r="11860" spans="1:7">
      <c r="A11860" t="s">
        <v>29597</v>
      </c>
      <c r="B11860">
        <v>10</v>
      </c>
      <c r="C11860" t="s">
        <v>29598</v>
      </c>
      <c r="D11860">
        <v>10</v>
      </c>
      <c r="E11860" t="s">
        <v>6397</v>
      </c>
      <c r="F11860" t="s">
        <v>6397</v>
      </c>
      <c r="G11860">
        <v>11</v>
      </c>
    </row>
    <row r="11861" spans="1:7">
      <c r="A11861" t="s">
        <v>29599</v>
      </c>
      <c r="B11861">
        <v>7</v>
      </c>
      <c r="C11861" t="s">
        <v>29600</v>
      </c>
      <c r="D11861">
        <v>7</v>
      </c>
      <c r="E11861" t="s">
        <v>6372</v>
      </c>
      <c r="F11861" t="s">
        <v>6372</v>
      </c>
      <c r="G11861">
        <v>6</v>
      </c>
    </row>
    <row r="11862" spans="1:7">
      <c r="A11862" t="s">
        <v>29601</v>
      </c>
      <c r="B11862">
        <v>6</v>
      </c>
      <c r="C11862" t="s">
        <v>29602</v>
      </c>
      <c r="D11862">
        <v>6</v>
      </c>
      <c r="E11862" t="s">
        <v>27</v>
      </c>
      <c r="F11862" t="s">
        <v>27</v>
      </c>
      <c r="G11862">
        <v>7</v>
      </c>
    </row>
    <row r="11863" spans="1:7">
      <c r="A11863" t="s">
        <v>29603</v>
      </c>
      <c r="B11863">
        <v>6</v>
      </c>
      <c r="C11863" t="s">
        <v>29604</v>
      </c>
      <c r="D11863">
        <v>6</v>
      </c>
      <c r="E11863" t="s">
        <v>27</v>
      </c>
      <c r="F11863" t="s">
        <v>27</v>
      </c>
      <c r="G11863">
        <v>7</v>
      </c>
    </row>
    <row r="11864" spans="1:7">
      <c r="A11864" t="s">
        <v>29605</v>
      </c>
      <c r="B11864">
        <v>6</v>
      </c>
      <c r="C11864" t="s">
        <v>29606</v>
      </c>
      <c r="D11864">
        <v>5</v>
      </c>
      <c r="E11864" t="s">
        <v>6368</v>
      </c>
      <c r="F11864" t="s">
        <v>6368</v>
      </c>
      <c r="G11864">
        <v>6</v>
      </c>
    </row>
    <row r="11865" spans="1:7">
      <c r="A11865" t="s">
        <v>29607</v>
      </c>
      <c r="B11865">
        <v>7</v>
      </c>
      <c r="C11865" t="s">
        <v>29608</v>
      </c>
      <c r="D11865">
        <v>7</v>
      </c>
      <c r="E11865" t="s">
        <v>6372</v>
      </c>
      <c r="F11865" t="s">
        <v>6372</v>
      </c>
      <c r="G11865">
        <v>6</v>
      </c>
    </row>
    <row r="11866" spans="1:7">
      <c r="A11866" t="s">
        <v>29609</v>
      </c>
      <c r="B11866">
        <v>7</v>
      </c>
      <c r="C11866" t="s">
        <v>29610</v>
      </c>
      <c r="D11866">
        <v>7</v>
      </c>
      <c r="E11866" t="s">
        <v>6372</v>
      </c>
      <c r="F11866" t="s">
        <v>6372</v>
      </c>
      <c r="G11866">
        <v>6</v>
      </c>
    </row>
    <row r="11867" spans="1:7">
      <c r="A11867" t="s">
        <v>29611</v>
      </c>
      <c r="B11867">
        <v>6</v>
      </c>
      <c r="C11867" t="s">
        <v>29612</v>
      </c>
      <c r="D11867">
        <v>6</v>
      </c>
      <c r="E11867" t="s">
        <v>27</v>
      </c>
      <c r="F11867" t="s">
        <v>27</v>
      </c>
      <c r="G11867">
        <v>7</v>
      </c>
    </row>
    <row r="11868" spans="1:7">
      <c r="A11868" t="s">
        <v>29613</v>
      </c>
      <c r="B11868">
        <v>5</v>
      </c>
      <c r="C11868" t="s">
        <v>29614</v>
      </c>
      <c r="D11868">
        <v>5</v>
      </c>
      <c r="E11868" t="s">
        <v>6402</v>
      </c>
      <c r="F11868" t="s">
        <v>6402</v>
      </c>
      <c r="G11868">
        <v>4</v>
      </c>
    </row>
    <row r="11869" spans="1:7">
      <c r="A11869" t="s">
        <v>29615</v>
      </c>
      <c r="B11869">
        <v>4</v>
      </c>
      <c r="C11869" t="s">
        <v>29616</v>
      </c>
      <c r="D11869">
        <v>6</v>
      </c>
      <c r="E11869" t="s">
        <v>27</v>
      </c>
      <c r="F11869" t="s">
        <v>27</v>
      </c>
      <c r="G11869">
        <v>7</v>
      </c>
    </row>
    <row r="11870" spans="1:7">
      <c r="A11870" t="s">
        <v>29617</v>
      </c>
      <c r="B11870">
        <v>1</v>
      </c>
      <c r="C11870" t="s">
        <v>29618</v>
      </c>
      <c r="D11870">
        <v>6</v>
      </c>
      <c r="E11870" t="s">
        <v>6372</v>
      </c>
      <c r="F11870" t="s">
        <v>6372</v>
      </c>
      <c r="G11870">
        <v>6</v>
      </c>
    </row>
    <row r="11871" spans="1:7">
      <c r="A11871" t="s">
        <v>29619</v>
      </c>
      <c r="B11871">
        <v>6</v>
      </c>
      <c r="C11871" t="s">
        <v>29620</v>
      </c>
      <c r="D11871">
        <v>6</v>
      </c>
      <c r="E11871" t="s">
        <v>6368</v>
      </c>
      <c r="F11871" t="s">
        <v>6368</v>
      </c>
      <c r="G11871">
        <v>6</v>
      </c>
    </row>
    <row r="11872" spans="1:7">
      <c r="A11872" t="s">
        <v>29621</v>
      </c>
      <c r="B11872">
        <v>8</v>
      </c>
      <c r="C11872" t="s">
        <v>29622</v>
      </c>
      <c r="D11872">
        <v>8</v>
      </c>
      <c r="E11872" t="s">
        <v>6372</v>
      </c>
      <c r="F11872" t="s">
        <v>6372</v>
      </c>
      <c r="G11872">
        <v>6</v>
      </c>
    </row>
    <row r="11873" spans="1:7">
      <c r="A11873" t="s">
        <v>29623</v>
      </c>
      <c r="B11873">
        <v>8</v>
      </c>
      <c r="C11873" t="s">
        <v>29624</v>
      </c>
      <c r="D11873">
        <v>8</v>
      </c>
      <c r="E11873" t="s">
        <v>6400</v>
      </c>
      <c r="F11873" t="s">
        <v>6400</v>
      </c>
      <c r="G11873">
        <v>6</v>
      </c>
    </row>
    <row r="11874" spans="1:7">
      <c r="A11874" t="s">
        <v>29625</v>
      </c>
      <c r="B11874">
        <v>11</v>
      </c>
      <c r="C11874" t="s">
        <v>29626</v>
      </c>
      <c r="D11874">
        <v>11</v>
      </c>
      <c r="E11874" t="s">
        <v>6397</v>
      </c>
      <c r="F11874" t="s">
        <v>6397</v>
      </c>
      <c r="G11874">
        <v>11</v>
      </c>
    </row>
    <row r="11875" spans="1:7">
      <c r="A11875" t="s">
        <v>29627</v>
      </c>
      <c r="B11875">
        <v>9</v>
      </c>
      <c r="C11875" t="s">
        <v>29628</v>
      </c>
      <c r="D11875">
        <v>9</v>
      </c>
      <c r="E11875" t="s">
        <v>6363</v>
      </c>
      <c r="F11875" t="s">
        <v>6363</v>
      </c>
      <c r="G11875">
        <v>9</v>
      </c>
    </row>
    <row r="11876" spans="1:7">
      <c r="A11876" t="s">
        <v>29629</v>
      </c>
      <c r="B11876">
        <v>5</v>
      </c>
      <c r="C11876" t="s">
        <v>29630</v>
      </c>
      <c r="D11876">
        <v>5.5</v>
      </c>
      <c r="E11876" t="s">
        <v>6372</v>
      </c>
      <c r="F11876" t="s">
        <v>6372</v>
      </c>
      <c r="G11876">
        <v>6</v>
      </c>
    </row>
    <row r="11877" spans="1:7">
      <c r="A11877" t="s">
        <v>29631</v>
      </c>
      <c r="B11877">
        <v>3</v>
      </c>
      <c r="C11877" t="s">
        <v>29632</v>
      </c>
      <c r="D11877">
        <v>5</v>
      </c>
      <c r="E11877" t="s">
        <v>6368</v>
      </c>
      <c r="F11877" t="s">
        <v>6368</v>
      </c>
      <c r="G11877">
        <v>6</v>
      </c>
    </row>
    <row r="11878" spans="1:7">
      <c r="A11878" t="s">
        <v>29633</v>
      </c>
      <c r="B11878">
        <v>9</v>
      </c>
      <c r="C11878" t="s">
        <v>29634</v>
      </c>
      <c r="D11878">
        <v>8</v>
      </c>
      <c r="E11878" t="s">
        <v>6363</v>
      </c>
      <c r="F11878" t="s">
        <v>6363</v>
      </c>
      <c r="G11878">
        <v>9</v>
      </c>
    </row>
    <row r="11879" spans="1:7">
      <c r="A11879" t="s">
        <v>29635</v>
      </c>
      <c r="B11879">
        <v>7</v>
      </c>
      <c r="C11879" t="s">
        <v>29636</v>
      </c>
      <c r="D11879">
        <v>7</v>
      </c>
      <c r="E11879" t="s">
        <v>6372</v>
      </c>
      <c r="F11879" t="s">
        <v>6372</v>
      </c>
      <c r="G11879">
        <v>6</v>
      </c>
    </row>
    <row r="11880" spans="1:7">
      <c r="A11880" t="s">
        <v>29637</v>
      </c>
      <c r="B11880">
        <v>4</v>
      </c>
      <c r="C11880" t="s">
        <v>8959</v>
      </c>
      <c r="D11880">
        <v>5</v>
      </c>
      <c r="E11880" t="s">
        <v>6372</v>
      </c>
      <c r="F11880" t="s">
        <v>6372</v>
      </c>
      <c r="G11880">
        <v>6</v>
      </c>
    </row>
    <row r="11881" spans="1:7">
      <c r="A11881" t="s">
        <v>29638</v>
      </c>
      <c r="B11881">
        <v>4</v>
      </c>
      <c r="C11881" t="s">
        <v>29639</v>
      </c>
      <c r="D11881">
        <v>4</v>
      </c>
      <c r="E11881" t="s">
        <v>6402</v>
      </c>
      <c r="F11881" t="s">
        <v>6402</v>
      </c>
      <c r="G11881">
        <v>4</v>
      </c>
    </row>
    <row r="11882" spans="1:7">
      <c r="A11882" t="s">
        <v>29640</v>
      </c>
      <c r="B11882">
        <v>5</v>
      </c>
      <c r="C11882" t="s">
        <v>29641</v>
      </c>
      <c r="D11882">
        <v>4</v>
      </c>
      <c r="E11882" t="s">
        <v>6372</v>
      </c>
      <c r="F11882" t="s">
        <v>6372</v>
      </c>
      <c r="G11882">
        <v>6</v>
      </c>
    </row>
    <row r="11883" spans="1:7">
      <c r="A11883" t="s">
        <v>29642</v>
      </c>
      <c r="B11883">
        <v>5</v>
      </c>
      <c r="C11883" t="s">
        <v>29643</v>
      </c>
      <c r="D11883">
        <v>12</v>
      </c>
      <c r="E11883" t="s">
        <v>31</v>
      </c>
      <c r="F11883" t="s">
        <v>31</v>
      </c>
      <c r="G11883">
        <v>24</v>
      </c>
    </row>
    <row r="11884" spans="1:7">
      <c r="A11884" t="s">
        <v>29644</v>
      </c>
      <c r="B11884">
        <v>5</v>
      </c>
      <c r="C11884" t="s">
        <v>29645</v>
      </c>
      <c r="D11884">
        <v>12</v>
      </c>
      <c r="E11884" t="s">
        <v>6402</v>
      </c>
      <c r="F11884" t="s">
        <v>6402</v>
      </c>
      <c r="G11884">
        <v>4</v>
      </c>
    </row>
    <row r="11885" spans="1:7">
      <c r="A11885" t="s">
        <v>29646</v>
      </c>
      <c r="B11885">
        <v>3</v>
      </c>
      <c r="C11885" t="s">
        <v>7225</v>
      </c>
      <c r="D11885">
        <v>13</v>
      </c>
      <c r="E11885" t="s">
        <v>6395</v>
      </c>
      <c r="F11885" t="s">
        <v>6395</v>
      </c>
      <c r="G11885">
        <v>13</v>
      </c>
    </row>
    <row r="11886" spans="1:7">
      <c r="A11886" t="s">
        <v>29647</v>
      </c>
      <c r="B11886">
        <v>3</v>
      </c>
      <c r="C11886" t="s">
        <v>29648</v>
      </c>
      <c r="D11886">
        <v>4</v>
      </c>
      <c r="E11886" t="s">
        <v>6372</v>
      </c>
      <c r="F11886" t="s">
        <v>6372</v>
      </c>
      <c r="G11886">
        <v>6</v>
      </c>
    </row>
    <row r="11887" spans="1:7">
      <c r="A11887" t="s">
        <v>29649</v>
      </c>
      <c r="B11887">
        <v>5</v>
      </c>
      <c r="C11887" t="s">
        <v>29650</v>
      </c>
      <c r="D11887">
        <v>5</v>
      </c>
      <c r="E11887" t="s">
        <v>6372</v>
      </c>
      <c r="F11887" t="s">
        <v>6372</v>
      </c>
      <c r="G11887">
        <v>6</v>
      </c>
    </row>
    <row r="11888" spans="1:7">
      <c r="A11888" t="s">
        <v>29651</v>
      </c>
      <c r="B11888">
        <v>5</v>
      </c>
      <c r="C11888" t="s">
        <v>29652</v>
      </c>
      <c r="D11888">
        <v>5</v>
      </c>
      <c r="E11888" t="s">
        <v>30</v>
      </c>
      <c r="F11888" t="s">
        <v>30</v>
      </c>
      <c r="G11888">
        <v>3</v>
      </c>
    </row>
    <row r="11889" spans="1:7">
      <c r="A11889" t="s">
        <v>29653</v>
      </c>
      <c r="B11889">
        <v>6</v>
      </c>
      <c r="C11889" t="s">
        <v>29654</v>
      </c>
      <c r="D11889">
        <v>6</v>
      </c>
      <c r="E11889" t="s">
        <v>27</v>
      </c>
      <c r="F11889" t="s">
        <v>27</v>
      </c>
      <c r="G11889">
        <v>7</v>
      </c>
    </row>
    <row r="11890" spans="1:7">
      <c r="A11890" t="s">
        <v>29655</v>
      </c>
      <c r="B11890">
        <v>5</v>
      </c>
      <c r="C11890" t="s">
        <v>29656</v>
      </c>
      <c r="D11890">
        <v>5</v>
      </c>
      <c r="E11890" t="s">
        <v>27</v>
      </c>
      <c r="F11890" t="s">
        <v>27</v>
      </c>
      <c r="G11890">
        <v>7</v>
      </c>
    </row>
    <row r="11891" spans="1:7">
      <c r="A11891" t="s">
        <v>29657</v>
      </c>
      <c r="B11891">
        <v>8</v>
      </c>
      <c r="C11891" t="s">
        <v>29658</v>
      </c>
      <c r="D11891">
        <v>8</v>
      </c>
      <c r="E11891" t="s">
        <v>27</v>
      </c>
      <c r="F11891" t="s">
        <v>27</v>
      </c>
      <c r="G11891">
        <v>7</v>
      </c>
    </row>
    <row r="11892" spans="1:7">
      <c r="A11892" t="s">
        <v>29659</v>
      </c>
      <c r="B11892">
        <v>3</v>
      </c>
      <c r="C11892" t="s">
        <v>29660</v>
      </c>
      <c r="D11892">
        <v>5</v>
      </c>
      <c r="E11892" t="s">
        <v>6372</v>
      </c>
      <c r="F11892" t="s">
        <v>6372</v>
      </c>
      <c r="G11892">
        <v>6</v>
      </c>
    </row>
    <row r="11893" spans="1:7">
      <c r="A11893" t="s">
        <v>29661</v>
      </c>
      <c r="B11893">
        <v>6</v>
      </c>
      <c r="C11893" t="s">
        <v>29662</v>
      </c>
      <c r="D11893">
        <v>6</v>
      </c>
      <c r="E11893" t="s">
        <v>6400</v>
      </c>
      <c r="F11893" t="s">
        <v>6400</v>
      </c>
      <c r="G11893">
        <v>6</v>
      </c>
    </row>
    <row r="11894" spans="1:7">
      <c r="A11894" t="s">
        <v>29663</v>
      </c>
      <c r="B11894">
        <v>7</v>
      </c>
      <c r="C11894" t="s">
        <v>29664</v>
      </c>
      <c r="D11894">
        <v>7</v>
      </c>
      <c r="E11894" t="s">
        <v>6400</v>
      </c>
      <c r="F11894" t="s">
        <v>6400</v>
      </c>
      <c r="G11894">
        <v>6</v>
      </c>
    </row>
    <row r="11895" spans="1:7">
      <c r="A11895" t="s">
        <v>29665</v>
      </c>
      <c r="B11895">
        <v>5</v>
      </c>
      <c r="C11895" t="s">
        <v>29666</v>
      </c>
      <c r="D11895">
        <v>5</v>
      </c>
      <c r="E11895" t="s">
        <v>6368</v>
      </c>
      <c r="F11895" t="s">
        <v>6368</v>
      </c>
      <c r="G11895">
        <v>6</v>
      </c>
    </row>
    <row r="11896" spans="1:7">
      <c r="A11896" t="s">
        <v>29667</v>
      </c>
      <c r="B11896">
        <v>5</v>
      </c>
      <c r="C11896" t="s">
        <v>29668</v>
      </c>
      <c r="D11896">
        <v>5</v>
      </c>
      <c r="E11896" t="s">
        <v>28</v>
      </c>
      <c r="F11896" t="s">
        <v>28</v>
      </c>
      <c r="G11896">
        <v>6</v>
      </c>
    </row>
    <row r="11897" spans="1:7">
      <c r="A11897" t="s">
        <v>29669</v>
      </c>
      <c r="B11897">
        <v>7</v>
      </c>
      <c r="C11897" t="s">
        <v>29670</v>
      </c>
      <c r="D11897">
        <v>7</v>
      </c>
      <c r="E11897" t="s">
        <v>6400</v>
      </c>
      <c r="F11897" t="s">
        <v>6400</v>
      </c>
      <c r="G11897">
        <v>6</v>
      </c>
    </row>
    <row r="11898" spans="1:7">
      <c r="A11898" t="s">
        <v>29671</v>
      </c>
      <c r="B11898">
        <v>3</v>
      </c>
      <c r="C11898" t="s">
        <v>29672</v>
      </c>
      <c r="D11898">
        <v>6</v>
      </c>
      <c r="E11898" t="s">
        <v>27</v>
      </c>
      <c r="F11898" t="s">
        <v>27</v>
      </c>
      <c r="G11898">
        <v>7</v>
      </c>
    </row>
    <row r="11899" spans="1:7">
      <c r="A11899" t="s">
        <v>29673</v>
      </c>
      <c r="B11899">
        <v>6</v>
      </c>
      <c r="C11899" t="s">
        <v>29674</v>
      </c>
      <c r="D11899">
        <v>6</v>
      </c>
      <c r="E11899" t="s">
        <v>6402</v>
      </c>
      <c r="F11899" t="s">
        <v>6402</v>
      </c>
      <c r="G11899">
        <v>4</v>
      </c>
    </row>
    <row r="11900" spans="1:7">
      <c r="A11900" t="s">
        <v>29675</v>
      </c>
      <c r="B11900">
        <v>3</v>
      </c>
      <c r="C11900" t="s">
        <v>29676</v>
      </c>
      <c r="D11900">
        <v>6</v>
      </c>
      <c r="E11900" t="s">
        <v>27</v>
      </c>
      <c r="F11900" t="s">
        <v>27</v>
      </c>
      <c r="G11900">
        <v>7</v>
      </c>
    </row>
    <row r="11901" spans="1:7">
      <c r="A11901" t="s">
        <v>29677</v>
      </c>
      <c r="B11901">
        <v>25</v>
      </c>
      <c r="C11901" t="s">
        <v>29678</v>
      </c>
      <c r="D11901">
        <v>28</v>
      </c>
      <c r="E11901" t="s">
        <v>6374</v>
      </c>
      <c r="F11901" t="s">
        <v>6374</v>
      </c>
      <c r="G11901">
        <v>29</v>
      </c>
    </row>
    <row r="11902" spans="1:7">
      <c r="A11902" t="s">
        <v>29679</v>
      </c>
      <c r="B11902">
        <v>6</v>
      </c>
      <c r="C11902" t="s">
        <v>29680</v>
      </c>
      <c r="D11902">
        <v>6</v>
      </c>
      <c r="E11902" t="s">
        <v>28</v>
      </c>
      <c r="F11902" t="s">
        <v>28</v>
      </c>
      <c r="G11902">
        <v>6</v>
      </c>
    </row>
    <row r="11903" spans="1:7">
      <c r="A11903" t="s">
        <v>29681</v>
      </c>
      <c r="B11903">
        <v>5</v>
      </c>
      <c r="C11903" t="s">
        <v>29682</v>
      </c>
      <c r="D11903">
        <v>5</v>
      </c>
      <c r="E11903" t="s">
        <v>27</v>
      </c>
      <c r="F11903" t="s">
        <v>27</v>
      </c>
      <c r="G11903">
        <v>7</v>
      </c>
    </row>
    <row r="11904" spans="1:7">
      <c r="A11904" t="s">
        <v>29683</v>
      </c>
      <c r="B11904">
        <v>6</v>
      </c>
      <c r="C11904" t="s">
        <v>19384</v>
      </c>
      <c r="D11904">
        <v>13</v>
      </c>
      <c r="E11904" t="s">
        <v>34</v>
      </c>
      <c r="F11904" t="s">
        <v>34</v>
      </c>
      <c r="G11904">
        <v>13</v>
      </c>
    </row>
    <row r="11905" spans="1:7">
      <c r="A11905" t="s">
        <v>29684</v>
      </c>
      <c r="B11905">
        <v>8</v>
      </c>
      <c r="C11905" t="s">
        <v>29685</v>
      </c>
      <c r="D11905">
        <v>8</v>
      </c>
      <c r="E11905" t="s">
        <v>27</v>
      </c>
      <c r="F11905" t="s">
        <v>27</v>
      </c>
      <c r="G11905">
        <v>7</v>
      </c>
    </row>
    <row r="11906" spans="1:7">
      <c r="A11906" t="s">
        <v>29686</v>
      </c>
      <c r="B11906">
        <v>6</v>
      </c>
      <c r="C11906" t="s">
        <v>29687</v>
      </c>
      <c r="D11906">
        <v>6</v>
      </c>
      <c r="E11906" t="s">
        <v>27</v>
      </c>
      <c r="F11906" t="s">
        <v>27</v>
      </c>
      <c r="G11906">
        <v>7</v>
      </c>
    </row>
    <row r="11907" spans="1:7">
      <c r="A11907" t="s">
        <v>29688</v>
      </c>
      <c r="B11907">
        <v>8</v>
      </c>
      <c r="C11907" t="s">
        <v>29689</v>
      </c>
      <c r="D11907">
        <v>7</v>
      </c>
      <c r="E11907" t="s">
        <v>6363</v>
      </c>
      <c r="F11907" t="s">
        <v>6363</v>
      </c>
      <c r="G11907">
        <v>9</v>
      </c>
    </row>
    <row r="11908" spans="1:7">
      <c r="A11908" t="s">
        <v>29690</v>
      </c>
      <c r="B11908">
        <v>6</v>
      </c>
      <c r="C11908" t="s">
        <v>18132</v>
      </c>
      <c r="D11908">
        <v>9</v>
      </c>
      <c r="E11908" t="s">
        <v>6397</v>
      </c>
      <c r="F11908" t="s">
        <v>6397</v>
      </c>
      <c r="G11908">
        <v>11</v>
      </c>
    </row>
    <row r="11909" spans="1:7">
      <c r="A11909" t="s">
        <v>29691</v>
      </c>
      <c r="B11909">
        <v>5</v>
      </c>
      <c r="C11909" t="s">
        <v>29692</v>
      </c>
      <c r="D11909">
        <v>5</v>
      </c>
      <c r="E11909" t="s">
        <v>28</v>
      </c>
      <c r="F11909" t="s">
        <v>28</v>
      </c>
      <c r="G11909">
        <v>6</v>
      </c>
    </row>
    <row r="11910" spans="1:7">
      <c r="A11910" t="s">
        <v>29693</v>
      </c>
      <c r="B11910">
        <v>5</v>
      </c>
      <c r="C11910" t="s">
        <v>29694</v>
      </c>
      <c r="D11910">
        <v>5</v>
      </c>
      <c r="E11910" t="s">
        <v>27</v>
      </c>
      <c r="F11910" t="s">
        <v>27</v>
      </c>
      <c r="G11910">
        <v>7</v>
      </c>
    </row>
    <row r="11911" spans="1:7">
      <c r="A11911" t="s">
        <v>29695</v>
      </c>
      <c r="B11911">
        <v>6</v>
      </c>
      <c r="C11911" t="s">
        <v>29696</v>
      </c>
      <c r="D11911">
        <v>7</v>
      </c>
      <c r="E11911" t="s">
        <v>6368</v>
      </c>
      <c r="F11911" t="s">
        <v>6368</v>
      </c>
      <c r="G11911">
        <v>6</v>
      </c>
    </row>
    <row r="11912" spans="1:7">
      <c r="A11912" t="s">
        <v>29697</v>
      </c>
      <c r="B11912">
        <v>4</v>
      </c>
      <c r="C11912" t="s">
        <v>29698</v>
      </c>
      <c r="D11912">
        <v>7</v>
      </c>
      <c r="E11912" t="s">
        <v>6400</v>
      </c>
      <c r="F11912" t="s">
        <v>6400</v>
      </c>
      <c r="G11912">
        <v>6</v>
      </c>
    </row>
    <row r="11913" spans="1:7">
      <c r="A11913" t="s">
        <v>29699</v>
      </c>
      <c r="B11913">
        <v>5</v>
      </c>
      <c r="C11913" t="s">
        <v>29700</v>
      </c>
      <c r="D11913">
        <v>4</v>
      </c>
      <c r="E11913" t="s">
        <v>27</v>
      </c>
      <c r="F11913" t="s">
        <v>27</v>
      </c>
      <c r="G11913">
        <v>7</v>
      </c>
    </row>
    <row r="11914" spans="1:7">
      <c r="A11914" t="s">
        <v>29701</v>
      </c>
      <c r="B11914">
        <v>6</v>
      </c>
      <c r="C11914" t="s">
        <v>29702</v>
      </c>
      <c r="D11914">
        <v>6</v>
      </c>
      <c r="E11914" t="s">
        <v>6400</v>
      </c>
      <c r="F11914" t="s">
        <v>6400</v>
      </c>
      <c r="G11914">
        <v>6</v>
      </c>
    </row>
    <row r="11915" spans="1:7">
      <c r="A11915" t="s">
        <v>29703</v>
      </c>
      <c r="B11915">
        <v>10</v>
      </c>
      <c r="C11915" t="s">
        <v>29704</v>
      </c>
      <c r="D11915">
        <v>11</v>
      </c>
      <c r="E11915" t="s">
        <v>6397</v>
      </c>
      <c r="F11915" t="s">
        <v>6397</v>
      </c>
      <c r="G11915">
        <v>11</v>
      </c>
    </row>
    <row r="11916" spans="1:7">
      <c r="A11916" t="s">
        <v>29705</v>
      </c>
      <c r="B11916">
        <v>5</v>
      </c>
      <c r="C11916" t="s">
        <v>29706</v>
      </c>
      <c r="D11916">
        <v>5</v>
      </c>
      <c r="E11916" t="s">
        <v>30</v>
      </c>
      <c r="F11916" t="s">
        <v>30</v>
      </c>
      <c r="G11916">
        <v>3</v>
      </c>
    </row>
    <row r="11917" spans="1:7">
      <c r="A11917" t="s">
        <v>29707</v>
      </c>
      <c r="B11917">
        <v>7</v>
      </c>
      <c r="C11917" t="s">
        <v>29708</v>
      </c>
      <c r="D11917">
        <v>5</v>
      </c>
      <c r="E11917" t="s">
        <v>6372</v>
      </c>
      <c r="F11917" t="s">
        <v>6372</v>
      </c>
      <c r="G11917">
        <v>6</v>
      </c>
    </row>
    <row r="11918" spans="1:7">
      <c r="A11918" t="s">
        <v>29709</v>
      </c>
      <c r="B11918">
        <v>6</v>
      </c>
      <c r="C11918" t="s">
        <v>29710</v>
      </c>
      <c r="D11918">
        <v>6</v>
      </c>
      <c r="E11918" t="s">
        <v>6372</v>
      </c>
      <c r="F11918" t="s">
        <v>6372</v>
      </c>
      <c r="G11918">
        <v>6</v>
      </c>
    </row>
    <row r="11919" spans="1:7">
      <c r="A11919" t="s">
        <v>29711</v>
      </c>
      <c r="B11919">
        <v>5</v>
      </c>
      <c r="C11919" t="s">
        <v>29712</v>
      </c>
      <c r="D11919">
        <v>5</v>
      </c>
      <c r="E11919" t="s">
        <v>27</v>
      </c>
      <c r="F11919" t="s">
        <v>27</v>
      </c>
      <c r="G11919">
        <v>7</v>
      </c>
    </row>
    <row r="11920" spans="1:7">
      <c r="A11920" t="s">
        <v>29713</v>
      </c>
      <c r="B11920">
        <v>6</v>
      </c>
      <c r="C11920" t="s">
        <v>29714</v>
      </c>
      <c r="D11920">
        <v>6</v>
      </c>
      <c r="E11920" t="s">
        <v>6368</v>
      </c>
      <c r="F11920" t="s">
        <v>6368</v>
      </c>
      <c r="G11920">
        <v>6</v>
      </c>
    </row>
    <row r="11921" spans="1:7">
      <c r="A11921" t="s">
        <v>29715</v>
      </c>
      <c r="B11921">
        <v>3</v>
      </c>
      <c r="C11921" t="s">
        <v>29716</v>
      </c>
      <c r="D11921">
        <v>3</v>
      </c>
      <c r="E11921" t="s">
        <v>6368</v>
      </c>
      <c r="F11921" t="s">
        <v>6368</v>
      </c>
      <c r="G11921">
        <v>6</v>
      </c>
    </row>
    <row r="11922" spans="1:7">
      <c r="A11922" t="s">
        <v>29717</v>
      </c>
      <c r="B11922">
        <v>8</v>
      </c>
      <c r="C11922" t="s">
        <v>29718</v>
      </c>
      <c r="D11922">
        <v>8</v>
      </c>
      <c r="E11922" t="s">
        <v>27</v>
      </c>
      <c r="F11922" t="s">
        <v>27</v>
      </c>
      <c r="G11922">
        <v>7</v>
      </c>
    </row>
    <row r="11923" spans="1:7">
      <c r="A11923" t="s">
        <v>29719</v>
      </c>
      <c r="B11923">
        <v>4</v>
      </c>
      <c r="C11923" t="s">
        <v>29720</v>
      </c>
      <c r="D11923">
        <v>4</v>
      </c>
      <c r="E11923" t="s">
        <v>6400</v>
      </c>
      <c r="F11923" t="s">
        <v>6400</v>
      </c>
      <c r="G11923">
        <v>6</v>
      </c>
    </row>
    <row r="11924" spans="1:7">
      <c r="A11924" t="s">
        <v>29721</v>
      </c>
      <c r="B11924">
        <v>3</v>
      </c>
      <c r="C11924" t="s">
        <v>29722</v>
      </c>
      <c r="D11924">
        <v>13</v>
      </c>
      <c r="E11924" t="s">
        <v>6395</v>
      </c>
      <c r="F11924" t="s">
        <v>6395</v>
      </c>
      <c r="G11924">
        <v>13</v>
      </c>
    </row>
    <row r="11925" spans="1:7">
      <c r="A11925" t="s">
        <v>29723</v>
      </c>
      <c r="B11925">
        <v>6</v>
      </c>
      <c r="C11925" t="s">
        <v>29724</v>
      </c>
      <c r="D11925">
        <v>7</v>
      </c>
      <c r="E11925" t="s">
        <v>6372</v>
      </c>
      <c r="F11925" t="s">
        <v>6372</v>
      </c>
      <c r="G11925">
        <v>6</v>
      </c>
    </row>
    <row r="11926" spans="1:7">
      <c r="A11926" t="s">
        <v>29725</v>
      </c>
      <c r="B11926">
        <v>7</v>
      </c>
      <c r="C11926" t="s">
        <v>29726</v>
      </c>
      <c r="D11926">
        <v>7</v>
      </c>
      <c r="E11926" t="s">
        <v>6372</v>
      </c>
      <c r="F11926" t="s">
        <v>6372</v>
      </c>
      <c r="G11926">
        <v>6</v>
      </c>
    </row>
    <row r="11927" spans="1:7">
      <c r="A11927" t="s">
        <v>29727</v>
      </c>
      <c r="B11927">
        <v>9</v>
      </c>
      <c r="C11927" t="s">
        <v>29728</v>
      </c>
      <c r="D11927">
        <v>9</v>
      </c>
      <c r="E11927" t="s">
        <v>27</v>
      </c>
      <c r="F11927" t="s">
        <v>27</v>
      </c>
      <c r="G11927">
        <v>7</v>
      </c>
    </row>
    <row r="11928" spans="1:7">
      <c r="A11928" t="s">
        <v>29729</v>
      </c>
      <c r="B11928">
        <v>3</v>
      </c>
      <c r="C11928" t="s">
        <v>10488</v>
      </c>
      <c r="D11928">
        <v>10</v>
      </c>
      <c r="E11928" t="s">
        <v>6397</v>
      </c>
      <c r="F11928" t="s">
        <v>6397</v>
      </c>
      <c r="G11928">
        <v>11</v>
      </c>
    </row>
    <row r="11929" spans="1:7">
      <c r="A11929" t="s">
        <v>29730</v>
      </c>
      <c r="B11929">
        <v>3</v>
      </c>
      <c r="C11929" t="s">
        <v>29731</v>
      </c>
      <c r="D11929">
        <v>7</v>
      </c>
      <c r="E11929" t="s">
        <v>6372</v>
      </c>
      <c r="F11929" t="s">
        <v>6372</v>
      </c>
      <c r="G11929">
        <v>6</v>
      </c>
    </row>
    <row r="11930" spans="1:7">
      <c r="A11930" t="s">
        <v>29732</v>
      </c>
      <c r="B11930">
        <v>11</v>
      </c>
      <c r="C11930" t="s">
        <v>29733</v>
      </c>
      <c r="D11930">
        <v>11</v>
      </c>
      <c r="E11930" t="s">
        <v>6397</v>
      </c>
      <c r="F11930" t="s">
        <v>6397</v>
      </c>
      <c r="G11930">
        <v>11</v>
      </c>
    </row>
    <row r="11931" spans="1:7">
      <c r="A11931" t="s">
        <v>29734</v>
      </c>
      <c r="B11931">
        <v>2</v>
      </c>
      <c r="C11931" t="s">
        <v>16100</v>
      </c>
      <c r="D11931">
        <v>5</v>
      </c>
      <c r="E11931" t="s">
        <v>27</v>
      </c>
      <c r="F11931" t="s">
        <v>27</v>
      </c>
      <c r="G11931">
        <v>7</v>
      </c>
    </row>
    <row r="11932" spans="1:7">
      <c r="A11932" t="s">
        <v>29735</v>
      </c>
      <c r="B11932">
        <v>7</v>
      </c>
      <c r="C11932" t="s">
        <v>29736</v>
      </c>
      <c r="D11932">
        <v>7</v>
      </c>
      <c r="E11932" t="s">
        <v>27</v>
      </c>
      <c r="F11932" t="s">
        <v>27</v>
      </c>
      <c r="G11932">
        <v>7</v>
      </c>
    </row>
    <row r="11933" spans="1:7">
      <c r="A11933" t="s">
        <v>29737</v>
      </c>
      <c r="B11933">
        <v>6</v>
      </c>
      <c r="C11933" t="s">
        <v>29738</v>
      </c>
      <c r="D11933">
        <v>6</v>
      </c>
      <c r="E11933" t="s">
        <v>27</v>
      </c>
      <c r="F11933" t="s">
        <v>27</v>
      </c>
      <c r="G11933">
        <v>7</v>
      </c>
    </row>
    <row r="11934" spans="1:7">
      <c r="A11934" t="s">
        <v>29739</v>
      </c>
      <c r="B11934">
        <v>6</v>
      </c>
      <c r="C11934" t="s">
        <v>29740</v>
      </c>
      <c r="D11934">
        <v>6</v>
      </c>
      <c r="E11934" t="s">
        <v>27</v>
      </c>
      <c r="F11934" t="s">
        <v>27</v>
      </c>
      <c r="G11934">
        <v>7</v>
      </c>
    </row>
    <row r="11935" spans="1:7">
      <c r="A11935" t="s">
        <v>29741</v>
      </c>
      <c r="B11935">
        <v>4</v>
      </c>
      <c r="C11935" t="s">
        <v>29742</v>
      </c>
      <c r="D11935">
        <v>4</v>
      </c>
      <c r="E11935" t="s">
        <v>6400</v>
      </c>
      <c r="F11935" t="s">
        <v>6400</v>
      </c>
      <c r="G11935">
        <v>6</v>
      </c>
    </row>
    <row r="11936" spans="1:7">
      <c r="A11936" t="s">
        <v>29743</v>
      </c>
      <c r="B11936">
        <v>7</v>
      </c>
      <c r="C11936" t="s">
        <v>29744</v>
      </c>
      <c r="D11936">
        <v>7</v>
      </c>
      <c r="E11936" t="s">
        <v>28</v>
      </c>
      <c r="F11936" t="s">
        <v>28</v>
      </c>
      <c r="G11936">
        <v>6</v>
      </c>
    </row>
    <row r="11937" spans="1:7">
      <c r="A11937" t="s">
        <v>29745</v>
      </c>
      <c r="B11937">
        <v>4</v>
      </c>
      <c r="C11937" t="s">
        <v>29746</v>
      </c>
      <c r="D11937">
        <v>14</v>
      </c>
      <c r="E11937" t="s">
        <v>6395</v>
      </c>
      <c r="F11937" t="s">
        <v>6395</v>
      </c>
      <c r="G11937">
        <v>13</v>
      </c>
    </row>
    <row r="11938" spans="1:7">
      <c r="A11938" t="s">
        <v>29747</v>
      </c>
      <c r="B11938">
        <v>5.5</v>
      </c>
      <c r="C11938" t="s">
        <v>29748</v>
      </c>
      <c r="D11938">
        <v>6</v>
      </c>
      <c r="E11938" t="s">
        <v>6402</v>
      </c>
      <c r="F11938" t="s">
        <v>6402</v>
      </c>
      <c r="G11938">
        <v>4</v>
      </c>
    </row>
    <row r="11939" spans="1:7">
      <c r="A11939" t="s">
        <v>29749</v>
      </c>
      <c r="B11939">
        <v>3</v>
      </c>
      <c r="C11939" t="s">
        <v>29750</v>
      </c>
      <c r="D11939">
        <v>7</v>
      </c>
      <c r="E11939" t="s">
        <v>6372</v>
      </c>
      <c r="F11939" t="s">
        <v>6372</v>
      </c>
      <c r="G11939">
        <v>6</v>
      </c>
    </row>
    <row r="11940" spans="1:7">
      <c r="A11940" t="s">
        <v>29751</v>
      </c>
      <c r="B11940">
        <v>8</v>
      </c>
      <c r="C11940" t="s">
        <v>29752</v>
      </c>
      <c r="D11940">
        <v>8</v>
      </c>
      <c r="E11940" t="s">
        <v>6363</v>
      </c>
      <c r="F11940" t="s">
        <v>6363</v>
      </c>
      <c r="G11940">
        <v>9</v>
      </c>
    </row>
    <row r="11941" spans="1:7">
      <c r="A11941" t="s">
        <v>29753</v>
      </c>
      <c r="B11941">
        <v>5</v>
      </c>
      <c r="C11941" t="s">
        <v>29754</v>
      </c>
      <c r="D11941">
        <v>5</v>
      </c>
      <c r="E11941" t="s">
        <v>6372</v>
      </c>
      <c r="F11941" t="s">
        <v>6372</v>
      </c>
      <c r="G11941">
        <v>6</v>
      </c>
    </row>
    <row r="11942" spans="1:7">
      <c r="A11942" t="s">
        <v>29755</v>
      </c>
      <c r="B11942">
        <v>2</v>
      </c>
      <c r="C11942" t="s">
        <v>19725</v>
      </c>
      <c r="D11942">
        <v>6</v>
      </c>
      <c r="E11942" t="s">
        <v>27</v>
      </c>
      <c r="F11942" t="s">
        <v>27</v>
      </c>
      <c r="G11942">
        <v>7</v>
      </c>
    </row>
    <row r="11943" spans="1:7">
      <c r="A11943" t="s">
        <v>29756</v>
      </c>
      <c r="B11943">
        <v>10</v>
      </c>
      <c r="C11943" t="s">
        <v>29757</v>
      </c>
      <c r="D11943">
        <v>10</v>
      </c>
      <c r="E11943" t="s">
        <v>27</v>
      </c>
      <c r="F11943" t="s">
        <v>27</v>
      </c>
      <c r="G11943">
        <v>7</v>
      </c>
    </row>
    <row r="11944" spans="1:7">
      <c r="A11944" t="s">
        <v>29758</v>
      </c>
      <c r="B11944">
        <v>7</v>
      </c>
      <c r="C11944" t="s">
        <v>29759</v>
      </c>
      <c r="D11944">
        <v>7</v>
      </c>
      <c r="E11944" t="s">
        <v>6372</v>
      </c>
      <c r="F11944" t="s">
        <v>6372</v>
      </c>
      <c r="G11944">
        <v>6</v>
      </c>
    </row>
    <row r="11945" spans="1:7">
      <c r="A11945" t="s">
        <v>29760</v>
      </c>
      <c r="B11945">
        <v>6</v>
      </c>
      <c r="C11945" t="s">
        <v>29761</v>
      </c>
      <c r="D11945">
        <v>7</v>
      </c>
      <c r="E11945" t="s">
        <v>6372</v>
      </c>
      <c r="F11945" t="s">
        <v>6372</v>
      </c>
      <c r="G11945">
        <v>6</v>
      </c>
    </row>
    <row r="11946" spans="1:7">
      <c r="A11946" t="s">
        <v>29762</v>
      </c>
      <c r="B11946">
        <v>6</v>
      </c>
      <c r="C11946" t="s">
        <v>29763</v>
      </c>
      <c r="D11946">
        <v>6</v>
      </c>
      <c r="E11946" t="s">
        <v>27</v>
      </c>
      <c r="F11946" t="s">
        <v>27</v>
      </c>
      <c r="G11946">
        <v>7</v>
      </c>
    </row>
    <row r="11947" spans="1:7">
      <c r="A11947" t="s">
        <v>29764</v>
      </c>
      <c r="B11947">
        <v>5</v>
      </c>
      <c r="C11947" t="s">
        <v>29765</v>
      </c>
      <c r="D11947">
        <v>5</v>
      </c>
      <c r="E11947" t="s">
        <v>27</v>
      </c>
      <c r="F11947" t="s">
        <v>27</v>
      </c>
      <c r="G11947">
        <v>7</v>
      </c>
    </row>
    <row r="11948" spans="1:7">
      <c r="A11948" t="s">
        <v>29766</v>
      </c>
      <c r="B11948">
        <v>6</v>
      </c>
      <c r="C11948" t="s">
        <v>29767</v>
      </c>
      <c r="D11948">
        <v>6</v>
      </c>
      <c r="E11948" t="s">
        <v>6368</v>
      </c>
      <c r="F11948" t="s">
        <v>6368</v>
      </c>
      <c r="G11948">
        <v>6</v>
      </c>
    </row>
    <row r="11949" spans="1:7">
      <c r="A11949" t="s">
        <v>29768</v>
      </c>
      <c r="B11949">
        <v>6</v>
      </c>
      <c r="C11949" t="s">
        <v>29769</v>
      </c>
      <c r="D11949">
        <v>6</v>
      </c>
      <c r="E11949" t="s">
        <v>6368</v>
      </c>
      <c r="F11949" t="s">
        <v>6368</v>
      </c>
      <c r="G11949">
        <v>6</v>
      </c>
    </row>
    <row r="11950" spans="1:7">
      <c r="A11950" t="s">
        <v>29770</v>
      </c>
      <c r="B11950">
        <v>6</v>
      </c>
      <c r="C11950" t="s">
        <v>29771</v>
      </c>
      <c r="D11950">
        <v>6</v>
      </c>
      <c r="E11950" t="s">
        <v>6372</v>
      </c>
      <c r="F11950" t="s">
        <v>6372</v>
      </c>
      <c r="G11950">
        <v>6</v>
      </c>
    </row>
    <row r="11951" spans="1:7">
      <c r="A11951" t="s">
        <v>29772</v>
      </c>
      <c r="B11951">
        <v>6</v>
      </c>
      <c r="C11951" t="s">
        <v>29773</v>
      </c>
      <c r="D11951">
        <v>6</v>
      </c>
      <c r="E11951" t="s">
        <v>27</v>
      </c>
      <c r="F11951" t="s">
        <v>27</v>
      </c>
      <c r="G11951">
        <v>7</v>
      </c>
    </row>
    <row r="11952" spans="1:7">
      <c r="A11952" t="s">
        <v>29774</v>
      </c>
      <c r="B11952">
        <v>5</v>
      </c>
      <c r="C11952" t="s">
        <v>13396</v>
      </c>
      <c r="D11952">
        <v>12</v>
      </c>
      <c r="E11952" t="s">
        <v>6395</v>
      </c>
      <c r="F11952" t="s">
        <v>6395</v>
      </c>
      <c r="G11952">
        <v>13</v>
      </c>
    </row>
    <row r="11953" spans="1:7">
      <c r="A11953" t="s">
        <v>29775</v>
      </c>
      <c r="B11953">
        <v>4</v>
      </c>
      <c r="C11953" t="s">
        <v>27650</v>
      </c>
      <c r="D11953">
        <v>6</v>
      </c>
      <c r="E11953" t="s">
        <v>27</v>
      </c>
      <c r="F11953" t="s">
        <v>27</v>
      </c>
      <c r="G11953">
        <v>7</v>
      </c>
    </row>
    <row r="11954" spans="1:7">
      <c r="A11954" t="s">
        <v>29776</v>
      </c>
      <c r="B11954">
        <v>6</v>
      </c>
      <c r="C11954" t="s">
        <v>29777</v>
      </c>
      <c r="D11954">
        <v>6</v>
      </c>
      <c r="E11954" t="s">
        <v>6400</v>
      </c>
      <c r="F11954" t="s">
        <v>6400</v>
      </c>
      <c r="G11954">
        <v>6</v>
      </c>
    </row>
    <row r="11955" spans="1:7">
      <c r="A11955" t="s">
        <v>29778</v>
      </c>
      <c r="B11955">
        <v>4</v>
      </c>
      <c r="C11955" t="s">
        <v>29779</v>
      </c>
      <c r="D11955">
        <v>21</v>
      </c>
      <c r="E11955" t="s">
        <v>6379</v>
      </c>
      <c r="F11955" t="s">
        <v>6379</v>
      </c>
      <c r="G11955">
        <v>27</v>
      </c>
    </row>
    <row r="11956" spans="1:7">
      <c r="A11956" t="s">
        <v>29780</v>
      </c>
      <c r="B11956">
        <v>6</v>
      </c>
      <c r="C11956" t="s">
        <v>29781</v>
      </c>
      <c r="D11956">
        <v>6</v>
      </c>
      <c r="E11956" t="s">
        <v>6372</v>
      </c>
      <c r="F11956" t="s">
        <v>6372</v>
      </c>
      <c r="G11956">
        <v>6</v>
      </c>
    </row>
    <row r="11957" spans="1:7">
      <c r="A11957" t="s">
        <v>29782</v>
      </c>
      <c r="B11957">
        <v>12</v>
      </c>
      <c r="C11957" t="s">
        <v>29783</v>
      </c>
      <c r="D11957">
        <v>20</v>
      </c>
      <c r="E11957" t="s">
        <v>34</v>
      </c>
      <c r="F11957" t="s">
        <v>34</v>
      </c>
      <c r="G11957">
        <v>13</v>
      </c>
    </row>
    <row r="11958" spans="1:7">
      <c r="A11958" t="s">
        <v>29784</v>
      </c>
      <c r="B11958">
        <v>8</v>
      </c>
      <c r="C11958" t="s">
        <v>29785</v>
      </c>
      <c r="D11958">
        <v>8</v>
      </c>
      <c r="E11958" t="s">
        <v>27</v>
      </c>
      <c r="F11958" t="s">
        <v>27</v>
      </c>
      <c r="G11958">
        <v>7</v>
      </c>
    </row>
    <row r="11959" spans="1:7">
      <c r="A11959" t="s">
        <v>29786</v>
      </c>
      <c r="B11959">
        <v>2</v>
      </c>
      <c r="C11959" t="s">
        <v>20033</v>
      </c>
      <c r="D11959">
        <v>6</v>
      </c>
      <c r="E11959" t="s">
        <v>6372</v>
      </c>
      <c r="F11959" t="s">
        <v>6372</v>
      </c>
      <c r="G11959">
        <v>6</v>
      </c>
    </row>
    <row r="11960" spans="1:7">
      <c r="A11960" t="s">
        <v>29787</v>
      </c>
      <c r="B11960">
        <v>5</v>
      </c>
      <c r="C11960" t="s">
        <v>29788</v>
      </c>
      <c r="D11960">
        <v>5</v>
      </c>
      <c r="E11960" t="s">
        <v>27</v>
      </c>
      <c r="F11960" t="s">
        <v>27</v>
      </c>
      <c r="G11960">
        <v>7</v>
      </c>
    </row>
    <row r="11961" spans="1:7">
      <c r="A11961" t="s">
        <v>29789</v>
      </c>
      <c r="B11961">
        <v>7</v>
      </c>
      <c r="C11961" t="s">
        <v>29790</v>
      </c>
      <c r="D11961">
        <v>7</v>
      </c>
      <c r="E11961" t="s">
        <v>6400</v>
      </c>
      <c r="F11961" t="s">
        <v>6400</v>
      </c>
      <c r="G11961">
        <v>6</v>
      </c>
    </row>
    <row r="11962" spans="1:7">
      <c r="A11962" t="s">
        <v>29791</v>
      </c>
      <c r="B11962">
        <v>4</v>
      </c>
      <c r="C11962" t="s">
        <v>29792</v>
      </c>
      <c r="D11962">
        <v>4</v>
      </c>
      <c r="E11962" t="s">
        <v>6372</v>
      </c>
      <c r="F11962" t="s">
        <v>6372</v>
      </c>
      <c r="G11962">
        <v>6</v>
      </c>
    </row>
    <row r="11963" spans="1:7">
      <c r="A11963" t="s">
        <v>29793</v>
      </c>
      <c r="B11963">
        <v>4</v>
      </c>
      <c r="C11963" t="s">
        <v>29794</v>
      </c>
      <c r="D11963">
        <v>4</v>
      </c>
      <c r="E11963" t="s">
        <v>30</v>
      </c>
      <c r="F11963" t="s">
        <v>30</v>
      </c>
      <c r="G11963">
        <v>3</v>
      </c>
    </row>
    <row r="11964" spans="1:7">
      <c r="A11964" t="s">
        <v>29795</v>
      </c>
      <c r="B11964">
        <v>6</v>
      </c>
      <c r="C11964" t="s">
        <v>29796</v>
      </c>
      <c r="D11964">
        <v>6</v>
      </c>
      <c r="E11964" t="s">
        <v>6400</v>
      </c>
      <c r="F11964" t="s">
        <v>6400</v>
      </c>
      <c r="G11964">
        <v>6</v>
      </c>
    </row>
    <row r="11965" spans="1:7">
      <c r="A11965" t="s">
        <v>29797</v>
      </c>
      <c r="B11965">
        <v>6</v>
      </c>
      <c r="C11965" t="s">
        <v>29798</v>
      </c>
      <c r="D11965">
        <v>6</v>
      </c>
      <c r="E11965" t="s">
        <v>27</v>
      </c>
      <c r="F11965" t="s">
        <v>27</v>
      </c>
      <c r="G11965">
        <v>7</v>
      </c>
    </row>
    <row r="11966" spans="1:7">
      <c r="A11966" t="s">
        <v>29799</v>
      </c>
      <c r="B11966">
        <v>3</v>
      </c>
      <c r="C11966" t="s">
        <v>16473</v>
      </c>
      <c r="D11966">
        <v>7</v>
      </c>
      <c r="E11966" t="s">
        <v>27</v>
      </c>
      <c r="F11966" t="s">
        <v>27</v>
      </c>
      <c r="G11966">
        <v>7</v>
      </c>
    </row>
    <row r="11967" spans="1:7">
      <c r="A11967" t="s">
        <v>29800</v>
      </c>
      <c r="B11967">
        <v>11</v>
      </c>
      <c r="C11967" t="s">
        <v>29801</v>
      </c>
      <c r="D11967">
        <v>11</v>
      </c>
      <c r="E11967" t="s">
        <v>6397</v>
      </c>
      <c r="F11967" t="s">
        <v>6397</v>
      </c>
      <c r="G11967">
        <v>11</v>
      </c>
    </row>
    <row r="11968" spans="1:7">
      <c r="A11968" t="s">
        <v>29802</v>
      </c>
      <c r="B11968">
        <v>6</v>
      </c>
      <c r="C11968" t="s">
        <v>23501</v>
      </c>
      <c r="D11968">
        <v>10</v>
      </c>
      <c r="E11968" t="s">
        <v>6395</v>
      </c>
      <c r="F11968" t="s">
        <v>6395</v>
      </c>
      <c r="G11968">
        <v>13</v>
      </c>
    </row>
    <row r="11969" spans="1:7">
      <c r="A11969" t="s">
        <v>29803</v>
      </c>
      <c r="B11969">
        <v>7</v>
      </c>
      <c r="C11969" t="s">
        <v>29804</v>
      </c>
      <c r="D11969">
        <v>7</v>
      </c>
      <c r="E11969" t="s">
        <v>27</v>
      </c>
      <c r="F11969" t="s">
        <v>27</v>
      </c>
      <c r="G11969">
        <v>7</v>
      </c>
    </row>
    <row r="11970" spans="1:7">
      <c r="A11970" t="s">
        <v>29805</v>
      </c>
      <c r="B11970">
        <v>4</v>
      </c>
      <c r="C11970" t="s">
        <v>8498</v>
      </c>
      <c r="D11970">
        <v>7</v>
      </c>
      <c r="E11970" t="s">
        <v>6372</v>
      </c>
      <c r="F11970" t="s">
        <v>6372</v>
      </c>
      <c r="G11970">
        <v>6</v>
      </c>
    </row>
    <row r="11971" spans="1:7">
      <c r="A11971" t="s">
        <v>29806</v>
      </c>
      <c r="B11971">
        <v>7</v>
      </c>
      <c r="C11971" t="s">
        <v>29807</v>
      </c>
      <c r="D11971">
        <v>7</v>
      </c>
      <c r="E11971" t="s">
        <v>27</v>
      </c>
      <c r="F11971" t="s">
        <v>27</v>
      </c>
      <c r="G11971">
        <v>7</v>
      </c>
    </row>
    <row r="11972" spans="1:7">
      <c r="A11972" t="s">
        <v>29808</v>
      </c>
      <c r="B11972">
        <v>3</v>
      </c>
      <c r="C11972" t="s">
        <v>29809</v>
      </c>
      <c r="D11972">
        <v>6</v>
      </c>
      <c r="E11972" t="s">
        <v>28</v>
      </c>
      <c r="F11972" t="s">
        <v>28</v>
      </c>
      <c r="G11972">
        <v>6</v>
      </c>
    </row>
    <row r="11973" spans="1:7">
      <c r="A11973" t="s">
        <v>29810</v>
      </c>
      <c r="B11973">
        <v>7</v>
      </c>
      <c r="C11973" t="s">
        <v>29811</v>
      </c>
      <c r="D11973">
        <v>7</v>
      </c>
      <c r="E11973" t="s">
        <v>27</v>
      </c>
      <c r="F11973" t="s">
        <v>27</v>
      </c>
      <c r="G11973">
        <v>7</v>
      </c>
    </row>
    <row r="11974" spans="1:7">
      <c r="A11974" t="s">
        <v>29812</v>
      </c>
      <c r="B11974">
        <v>7</v>
      </c>
      <c r="C11974" t="s">
        <v>29813</v>
      </c>
      <c r="D11974">
        <v>7</v>
      </c>
      <c r="E11974" t="s">
        <v>6369</v>
      </c>
      <c r="F11974" t="s">
        <v>6369</v>
      </c>
      <c r="G11974">
        <v>3</v>
      </c>
    </row>
    <row r="11975" spans="1:7">
      <c r="A11975" t="s">
        <v>29814</v>
      </c>
      <c r="B11975">
        <v>6</v>
      </c>
      <c r="C11975" t="s">
        <v>29815</v>
      </c>
      <c r="D11975">
        <v>6</v>
      </c>
      <c r="E11975" t="s">
        <v>27</v>
      </c>
      <c r="F11975" t="s">
        <v>27</v>
      </c>
      <c r="G11975">
        <v>7</v>
      </c>
    </row>
    <row r="11976" spans="1:7">
      <c r="A11976" t="s">
        <v>29816</v>
      </c>
      <c r="B11976">
        <v>5</v>
      </c>
      <c r="C11976" t="s">
        <v>29817</v>
      </c>
      <c r="D11976">
        <v>5</v>
      </c>
      <c r="E11976" t="s">
        <v>30</v>
      </c>
      <c r="F11976" t="s">
        <v>30</v>
      </c>
      <c r="G11976">
        <v>3</v>
      </c>
    </row>
    <row r="11977" spans="1:7">
      <c r="A11977" t="s">
        <v>29818</v>
      </c>
      <c r="B11977">
        <v>7</v>
      </c>
      <c r="C11977" t="s">
        <v>29819</v>
      </c>
      <c r="D11977">
        <v>7</v>
      </c>
      <c r="E11977" t="s">
        <v>28</v>
      </c>
      <c r="F11977" t="s">
        <v>28</v>
      </c>
      <c r="G11977">
        <v>6</v>
      </c>
    </row>
    <row r="11978" spans="1:7">
      <c r="A11978" t="s">
        <v>29820</v>
      </c>
      <c r="B11978">
        <v>6</v>
      </c>
      <c r="C11978" t="s">
        <v>29821</v>
      </c>
      <c r="D11978">
        <v>6</v>
      </c>
      <c r="E11978" t="s">
        <v>28</v>
      </c>
      <c r="F11978" t="s">
        <v>28</v>
      </c>
      <c r="G11978">
        <v>6</v>
      </c>
    </row>
    <row r="11979" spans="1:7">
      <c r="A11979" t="s">
        <v>29822</v>
      </c>
      <c r="B11979">
        <v>5</v>
      </c>
      <c r="C11979" t="s">
        <v>29823</v>
      </c>
      <c r="D11979">
        <v>5</v>
      </c>
      <c r="E11979" t="s">
        <v>28</v>
      </c>
      <c r="F11979" t="s">
        <v>28</v>
      </c>
      <c r="G11979">
        <v>6</v>
      </c>
    </row>
    <row r="11980" spans="1:7">
      <c r="A11980" t="s">
        <v>29824</v>
      </c>
      <c r="B11980">
        <v>5</v>
      </c>
      <c r="C11980" t="s">
        <v>29825</v>
      </c>
      <c r="D11980">
        <v>6</v>
      </c>
      <c r="E11980" t="s">
        <v>6402</v>
      </c>
      <c r="F11980" t="s">
        <v>6402</v>
      </c>
      <c r="G11980">
        <v>4</v>
      </c>
    </row>
    <row r="11981" spans="1:7">
      <c r="A11981" t="s">
        <v>29826</v>
      </c>
      <c r="B11981">
        <v>7</v>
      </c>
      <c r="C11981" t="s">
        <v>29827</v>
      </c>
      <c r="D11981">
        <v>7</v>
      </c>
      <c r="E11981" t="s">
        <v>27</v>
      </c>
      <c r="F11981" t="s">
        <v>27</v>
      </c>
      <c r="G11981">
        <v>7</v>
      </c>
    </row>
    <row r="11982" spans="1:7">
      <c r="A11982" t="s">
        <v>29828</v>
      </c>
      <c r="B11982">
        <v>11</v>
      </c>
      <c r="C11982" t="s">
        <v>29829</v>
      </c>
      <c r="D11982">
        <v>11</v>
      </c>
      <c r="E11982" t="s">
        <v>6397</v>
      </c>
      <c r="F11982" t="s">
        <v>6397</v>
      </c>
      <c r="G11982">
        <v>11</v>
      </c>
    </row>
    <row r="11983" spans="1:7">
      <c r="A11983" t="s">
        <v>29830</v>
      </c>
      <c r="B11983">
        <v>7</v>
      </c>
      <c r="C11983" t="s">
        <v>29831</v>
      </c>
      <c r="D11983">
        <v>7</v>
      </c>
      <c r="E11983" t="s">
        <v>6368</v>
      </c>
      <c r="F11983" t="s">
        <v>6368</v>
      </c>
      <c r="G11983">
        <v>6</v>
      </c>
    </row>
    <row r="11984" spans="1:7">
      <c r="A11984" t="s">
        <v>29832</v>
      </c>
      <c r="B11984">
        <v>13</v>
      </c>
      <c r="C11984" t="s">
        <v>29833</v>
      </c>
      <c r="D11984">
        <v>14</v>
      </c>
      <c r="E11984" t="s">
        <v>6402</v>
      </c>
      <c r="F11984" t="s">
        <v>6402</v>
      </c>
      <c r="G11984">
        <v>4</v>
      </c>
    </row>
    <row r="11985" spans="1:7">
      <c r="A11985" t="s">
        <v>29834</v>
      </c>
      <c r="B11985">
        <v>5</v>
      </c>
      <c r="C11985" t="s">
        <v>29071</v>
      </c>
      <c r="D11985">
        <v>11</v>
      </c>
      <c r="E11985" t="s">
        <v>6395</v>
      </c>
      <c r="F11985" t="s">
        <v>6395</v>
      </c>
      <c r="G11985">
        <v>13</v>
      </c>
    </row>
    <row r="11986" spans="1:7">
      <c r="A11986" t="s">
        <v>29835</v>
      </c>
      <c r="B11986">
        <v>7</v>
      </c>
      <c r="C11986" t="s">
        <v>29836</v>
      </c>
      <c r="D11986">
        <v>7</v>
      </c>
      <c r="E11986" t="s">
        <v>27</v>
      </c>
      <c r="F11986" t="s">
        <v>27</v>
      </c>
      <c r="G11986">
        <v>7</v>
      </c>
    </row>
    <row r="11987" spans="1:7">
      <c r="A11987" t="s">
        <v>29837</v>
      </c>
      <c r="B11987">
        <v>6</v>
      </c>
      <c r="C11987" t="s">
        <v>29838</v>
      </c>
      <c r="D11987">
        <v>6</v>
      </c>
      <c r="E11987" t="s">
        <v>6400</v>
      </c>
      <c r="F11987" t="s">
        <v>6400</v>
      </c>
      <c r="G11987">
        <v>6</v>
      </c>
    </row>
    <row r="11988" spans="1:7">
      <c r="A11988" t="s">
        <v>29839</v>
      </c>
      <c r="B11988">
        <v>6</v>
      </c>
      <c r="C11988" t="s">
        <v>29840</v>
      </c>
      <c r="D11988">
        <v>6</v>
      </c>
      <c r="E11988" t="s">
        <v>6400</v>
      </c>
      <c r="F11988" t="s">
        <v>6400</v>
      </c>
      <c r="G11988">
        <v>6</v>
      </c>
    </row>
    <row r="11989" spans="1:7">
      <c r="A11989" t="s">
        <v>29841</v>
      </c>
      <c r="B11989">
        <v>5</v>
      </c>
      <c r="C11989" t="s">
        <v>29842</v>
      </c>
      <c r="D11989">
        <v>5</v>
      </c>
      <c r="E11989" t="s">
        <v>6402</v>
      </c>
      <c r="F11989" t="s">
        <v>6402</v>
      </c>
      <c r="G11989">
        <v>4</v>
      </c>
    </row>
    <row r="11990" spans="1:7">
      <c r="A11990" t="s">
        <v>29843</v>
      </c>
      <c r="B11990">
        <v>10</v>
      </c>
      <c r="C11990" t="s">
        <v>29844</v>
      </c>
      <c r="D11990">
        <v>10</v>
      </c>
      <c r="E11990" t="s">
        <v>6397</v>
      </c>
      <c r="F11990" t="s">
        <v>6397</v>
      </c>
      <c r="G11990">
        <v>11</v>
      </c>
    </row>
    <row r="11991" spans="1:7">
      <c r="A11991" t="s">
        <v>29845</v>
      </c>
      <c r="B11991">
        <v>5</v>
      </c>
      <c r="C11991" t="s">
        <v>29846</v>
      </c>
      <c r="D11991">
        <v>5</v>
      </c>
      <c r="E11991" t="s">
        <v>6400</v>
      </c>
      <c r="F11991" t="s">
        <v>6400</v>
      </c>
      <c r="G11991">
        <v>6</v>
      </c>
    </row>
    <row r="11992" spans="1:7">
      <c r="A11992" t="s">
        <v>29847</v>
      </c>
      <c r="B11992">
        <v>6</v>
      </c>
      <c r="C11992" t="s">
        <v>29848</v>
      </c>
      <c r="D11992">
        <v>6</v>
      </c>
      <c r="E11992" t="s">
        <v>6372</v>
      </c>
      <c r="F11992" t="s">
        <v>6372</v>
      </c>
      <c r="G11992">
        <v>6</v>
      </c>
    </row>
    <row r="11993" spans="1:7">
      <c r="A11993" t="s">
        <v>29849</v>
      </c>
      <c r="B11993">
        <v>5</v>
      </c>
      <c r="C11993" t="s">
        <v>29850</v>
      </c>
      <c r="D11993">
        <v>5</v>
      </c>
      <c r="E11993" t="s">
        <v>6372</v>
      </c>
      <c r="F11993" t="s">
        <v>6372</v>
      </c>
      <c r="G11993">
        <v>6</v>
      </c>
    </row>
    <row r="11994" spans="1:7">
      <c r="A11994" t="s">
        <v>29851</v>
      </c>
      <c r="B11994">
        <v>3</v>
      </c>
      <c r="C11994" t="s">
        <v>8437</v>
      </c>
      <c r="D11994">
        <v>7</v>
      </c>
      <c r="E11994" t="s">
        <v>6369</v>
      </c>
      <c r="F11994" t="s">
        <v>6369</v>
      </c>
      <c r="G11994">
        <v>3</v>
      </c>
    </row>
    <row r="11995" spans="1:7">
      <c r="A11995" t="s">
        <v>29852</v>
      </c>
      <c r="B11995">
        <v>6</v>
      </c>
      <c r="C11995" t="s">
        <v>29853</v>
      </c>
      <c r="D11995">
        <v>6</v>
      </c>
      <c r="E11995" t="s">
        <v>6400</v>
      </c>
      <c r="F11995" t="s">
        <v>6400</v>
      </c>
      <c r="G11995">
        <v>6</v>
      </c>
    </row>
    <row r="11996" spans="1:7">
      <c r="A11996" t="s">
        <v>29854</v>
      </c>
      <c r="B11996">
        <v>6</v>
      </c>
      <c r="C11996" t="s">
        <v>29855</v>
      </c>
      <c r="D11996">
        <v>6</v>
      </c>
      <c r="E11996" t="s">
        <v>6368</v>
      </c>
      <c r="F11996" t="s">
        <v>6368</v>
      </c>
      <c r="G11996">
        <v>6</v>
      </c>
    </row>
    <row r="11997" spans="1:7">
      <c r="A11997" t="s">
        <v>29856</v>
      </c>
      <c r="B11997">
        <v>4</v>
      </c>
      <c r="C11997" t="s">
        <v>29857</v>
      </c>
      <c r="D11997">
        <v>9</v>
      </c>
      <c r="E11997" t="s">
        <v>6363</v>
      </c>
      <c r="F11997" t="s">
        <v>6363</v>
      </c>
      <c r="G11997">
        <v>9</v>
      </c>
    </row>
    <row r="11998" spans="1:7">
      <c r="A11998" t="s">
        <v>29858</v>
      </c>
      <c r="B11998">
        <v>3</v>
      </c>
      <c r="C11998" t="s">
        <v>14887</v>
      </c>
      <c r="D11998">
        <v>8</v>
      </c>
      <c r="E11998" t="s">
        <v>6372</v>
      </c>
      <c r="F11998" t="s">
        <v>6372</v>
      </c>
      <c r="G11998">
        <v>6</v>
      </c>
    </row>
    <row r="11999" spans="1:7">
      <c r="A11999" t="s">
        <v>29859</v>
      </c>
      <c r="B11999">
        <v>5</v>
      </c>
      <c r="C11999" t="s">
        <v>29860</v>
      </c>
      <c r="D11999">
        <v>5</v>
      </c>
      <c r="E11999" t="s">
        <v>6400</v>
      </c>
      <c r="F11999" t="s">
        <v>6400</v>
      </c>
      <c r="G11999">
        <v>6</v>
      </c>
    </row>
    <row r="12000" spans="1:7">
      <c r="A12000" t="s">
        <v>29861</v>
      </c>
      <c r="B12000">
        <v>6</v>
      </c>
      <c r="C12000" t="s">
        <v>29862</v>
      </c>
      <c r="D12000">
        <v>6</v>
      </c>
      <c r="E12000" t="s">
        <v>6372</v>
      </c>
      <c r="F12000" t="s">
        <v>6372</v>
      </c>
      <c r="G12000">
        <v>6</v>
      </c>
    </row>
    <row r="12001" spans="1:7">
      <c r="A12001" t="s">
        <v>29863</v>
      </c>
      <c r="B12001">
        <v>5</v>
      </c>
      <c r="C12001" t="s">
        <v>29864</v>
      </c>
      <c r="D12001">
        <v>5</v>
      </c>
      <c r="E12001" t="s">
        <v>6372</v>
      </c>
      <c r="F12001" t="s">
        <v>6372</v>
      </c>
      <c r="G12001">
        <v>6</v>
      </c>
    </row>
    <row r="12002" spans="1:7">
      <c r="A12002" t="s">
        <v>29865</v>
      </c>
      <c r="B12002">
        <v>5</v>
      </c>
      <c r="C12002" t="s">
        <v>29866</v>
      </c>
      <c r="D12002">
        <v>5</v>
      </c>
      <c r="E12002" t="s">
        <v>6372</v>
      </c>
      <c r="F12002" t="s">
        <v>6372</v>
      </c>
      <c r="G12002">
        <v>6</v>
      </c>
    </row>
    <row r="12003" spans="1:7">
      <c r="A12003" t="s">
        <v>29867</v>
      </c>
      <c r="B12003">
        <v>6</v>
      </c>
      <c r="C12003" t="s">
        <v>29868</v>
      </c>
      <c r="D12003">
        <v>6</v>
      </c>
      <c r="E12003" t="s">
        <v>6402</v>
      </c>
      <c r="F12003" t="s">
        <v>6402</v>
      </c>
      <c r="G12003">
        <v>4</v>
      </c>
    </row>
    <row r="12004" spans="1:7">
      <c r="A12004" t="s">
        <v>29869</v>
      </c>
      <c r="B12004">
        <v>6</v>
      </c>
      <c r="C12004" t="s">
        <v>29870</v>
      </c>
      <c r="D12004">
        <v>6</v>
      </c>
      <c r="E12004" t="s">
        <v>6372</v>
      </c>
      <c r="F12004" t="s">
        <v>6372</v>
      </c>
      <c r="G12004">
        <v>6</v>
      </c>
    </row>
    <row r="12005" spans="1:7">
      <c r="A12005" t="s">
        <v>29871</v>
      </c>
      <c r="B12005">
        <v>9</v>
      </c>
      <c r="C12005" t="s">
        <v>29872</v>
      </c>
      <c r="D12005">
        <v>9</v>
      </c>
      <c r="E12005" t="s">
        <v>6363</v>
      </c>
      <c r="F12005" t="s">
        <v>6363</v>
      </c>
      <c r="G12005">
        <v>9</v>
      </c>
    </row>
    <row r="12006" spans="1:7">
      <c r="A12006" t="s">
        <v>29873</v>
      </c>
      <c r="B12006">
        <v>5</v>
      </c>
      <c r="C12006" t="s">
        <v>29874</v>
      </c>
      <c r="D12006">
        <v>6</v>
      </c>
      <c r="E12006" t="s">
        <v>6372</v>
      </c>
      <c r="F12006" t="s">
        <v>6372</v>
      </c>
      <c r="G12006">
        <v>6</v>
      </c>
    </row>
    <row r="12007" spans="1:7">
      <c r="A12007" t="s">
        <v>29875</v>
      </c>
      <c r="B12007">
        <v>6</v>
      </c>
      <c r="C12007" t="s">
        <v>29876</v>
      </c>
      <c r="D12007">
        <v>10</v>
      </c>
      <c r="E12007" t="s">
        <v>6363</v>
      </c>
      <c r="F12007" t="s">
        <v>6363</v>
      </c>
      <c r="G12007">
        <v>9</v>
      </c>
    </row>
    <row r="12008" spans="1:7">
      <c r="A12008" t="s">
        <v>29877</v>
      </c>
      <c r="B12008">
        <v>6</v>
      </c>
      <c r="C12008" t="s">
        <v>29878</v>
      </c>
      <c r="D12008">
        <v>6</v>
      </c>
      <c r="E12008" t="s">
        <v>27</v>
      </c>
      <c r="F12008" t="s">
        <v>27</v>
      </c>
      <c r="G12008">
        <v>7</v>
      </c>
    </row>
    <row r="12009" spans="1:7">
      <c r="A12009" t="s">
        <v>29879</v>
      </c>
      <c r="B12009">
        <v>5</v>
      </c>
      <c r="C12009" t="s">
        <v>29880</v>
      </c>
      <c r="D12009">
        <v>5</v>
      </c>
      <c r="E12009" t="s">
        <v>27</v>
      </c>
      <c r="F12009" t="s">
        <v>27</v>
      </c>
      <c r="G12009">
        <v>7</v>
      </c>
    </row>
    <row r="12010" spans="1:7">
      <c r="A12010" t="s">
        <v>29881</v>
      </c>
      <c r="B12010">
        <v>6</v>
      </c>
      <c r="C12010" t="s">
        <v>29882</v>
      </c>
      <c r="D12010">
        <v>6</v>
      </c>
      <c r="E12010" t="s">
        <v>27</v>
      </c>
      <c r="F12010" t="s">
        <v>27</v>
      </c>
      <c r="G12010">
        <v>7</v>
      </c>
    </row>
    <row r="12011" spans="1:7">
      <c r="A12011" t="s">
        <v>29883</v>
      </c>
      <c r="B12011">
        <v>6</v>
      </c>
      <c r="C12011" t="s">
        <v>16280</v>
      </c>
      <c r="D12011">
        <v>8</v>
      </c>
      <c r="E12011" t="s">
        <v>27</v>
      </c>
      <c r="F12011" t="s">
        <v>27</v>
      </c>
      <c r="G12011">
        <v>7</v>
      </c>
    </row>
    <row r="12012" spans="1:7">
      <c r="A12012" t="s">
        <v>29884</v>
      </c>
      <c r="B12012">
        <v>13</v>
      </c>
      <c r="C12012" t="s">
        <v>29885</v>
      </c>
      <c r="D12012">
        <v>13</v>
      </c>
      <c r="E12012" t="s">
        <v>6397</v>
      </c>
      <c r="F12012" t="s">
        <v>6397</v>
      </c>
      <c r="G12012">
        <v>11</v>
      </c>
    </row>
    <row r="12013" spans="1:7">
      <c r="A12013" t="s">
        <v>29886</v>
      </c>
      <c r="B12013">
        <v>5</v>
      </c>
      <c r="C12013" t="s">
        <v>29887</v>
      </c>
      <c r="D12013">
        <v>5</v>
      </c>
      <c r="E12013" t="s">
        <v>28</v>
      </c>
      <c r="F12013" t="s">
        <v>28</v>
      </c>
      <c r="G12013">
        <v>6</v>
      </c>
    </row>
    <row r="12014" spans="1:7">
      <c r="A12014" t="s">
        <v>29888</v>
      </c>
      <c r="B12014">
        <v>6</v>
      </c>
      <c r="C12014" t="s">
        <v>29889</v>
      </c>
      <c r="D12014">
        <v>6</v>
      </c>
      <c r="E12014" t="s">
        <v>6368</v>
      </c>
      <c r="F12014" t="s">
        <v>6368</v>
      </c>
      <c r="G12014">
        <v>6</v>
      </c>
    </row>
    <row r="12015" spans="1:7">
      <c r="A12015" t="s">
        <v>29890</v>
      </c>
      <c r="B12015">
        <v>7</v>
      </c>
      <c r="C12015" t="s">
        <v>29891</v>
      </c>
      <c r="D12015">
        <v>7</v>
      </c>
      <c r="E12015" t="s">
        <v>6400</v>
      </c>
      <c r="F12015" t="s">
        <v>6400</v>
      </c>
      <c r="G12015">
        <v>6</v>
      </c>
    </row>
    <row r="12016" spans="1:7">
      <c r="A12016" t="s">
        <v>29892</v>
      </c>
      <c r="B12016">
        <v>6</v>
      </c>
      <c r="C12016" t="s">
        <v>29893</v>
      </c>
      <c r="D12016">
        <v>6</v>
      </c>
      <c r="E12016" t="s">
        <v>6400</v>
      </c>
      <c r="F12016" t="s">
        <v>6400</v>
      </c>
      <c r="G12016">
        <v>6</v>
      </c>
    </row>
    <row r="12017" spans="1:7">
      <c r="A12017" t="s">
        <v>29894</v>
      </c>
      <c r="B12017">
        <v>3</v>
      </c>
      <c r="C12017" t="s">
        <v>29895</v>
      </c>
      <c r="D12017">
        <v>7</v>
      </c>
      <c r="E12017" t="s">
        <v>6372</v>
      </c>
      <c r="F12017" t="s">
        <v>6372</v>
      </c>
      <c r="G12017">
        <v>6</v>
      </c>
    </row>
    <row r="12018" spans="1:7">
      <c r="A12018" t="s">
        <v>29896</v>
      </c>
      <c r="B12018">
        <v>7</v>
      </c>
      <c r="C12018" t="s">
        <v>29897</v>
      </c>
      <c r="D12018">
        <v>7</v>
      </c>
      <c r="E12018" t="s">
        <v>27</v>
      </c>
      <c r="F12018" t="s">
        <v>27</v>
      </c>
      <c r="G12018">
        <v>7</v>
      </c>
    </row>
    <row r="12019" spans="1:7">
      <c r="A12019" t="s">
        <v>29898</v>
      </c>
      <c r="B12019">
        <v>4</v>
      </c>
      <c r="C12019" t="s">
        <v>29899</v>
      </c>
      <c r="D12019">
        <v>13</v>
      </c>
      <c r="E12019" t="s">
        <v>34</v>
      </c>
      <c r="F12019" t="s">
        <v>34</v>
      </c>
      <c r="G12019">
        <v>13</v>
      </c>
    </row>
    <row r="12020" spans="1:7">
      <c r="A12020" t="s">
        <v>29900</v>
      </c>
      <c r="B12020">
        <v>5</v>
      </c>
      <c r="C12020" t="s">
        <v>29901</v>
      </c>
      <c r="D12020">
        <v>5</v>
      </c>
      <c r="E12020" t="s">
        <v>27</v>
      </c>
      <c r="F12020" t="s">
        <v>27</v>
      </c>
      <c r="G12020">
        <v>7</v>
      </c>
    </row>
    <row r="12021" spans="1:7">
      <c r="A12021" t="s">
        <v>29902</v>
      </c>
      <c r="B12021">
        <v>10</v>
      </c>
      <c r="C12021" t="s">
        <v>29903</v>
      </c>
      <c r="D12021">
        <v>10</v>
      </c>
      <c r="E12021" t="s">
        <v>6397</v>
      </c>
      <c r="F12021" t="s">
        <v>6397</v>
      </c>
      <c r="G12021">
        <v>11</v>
      </c>
    </row>
    <row r="12022" spans="1:7">
      <c r="A12022" t="s">
        <v>29904</v>
      </c>
      <c r="B12022">
        <v>3</v>
      </c>
      <c r="C12022" t="s">
        <v>29905</v>
      </c>
      <c r="D12022">
        <v>3</v>
      </c>
      <c r="E12022" t="s">
        <v>6400</v>
      </c>
      <c r="F12022" t="s">
        <v>6400</v>
      </c>
      <c r="G12022">
        <v>6</v>
      </c>
    </row>
    <row r="12023" spans="1:7">
      <c r="A12023" t="s">
        <v>29906</v>
      </c>
      <c r="B12023">
        <v>6</v>
      </c>
      <c r="C12023" t="s">
        <v>29907</v>
      </c>
      <c r="D12023">
        <v>6</v>
      </c>
      <c r="E12023" t="s">
        <v>27</v>
      </c>
      <c r="F12023" t="s">
        <v>27</v>
      </c>
      <c r="G12023">
        <v>7</v>
      </c>
    </row>
    <row r="12024" spans="1:7">
      <c r="A12024" t="s">
        <v>29908</v>
      </c>
      <c r="B12024">
        <v>11</v>
      </c>
      <c r="C12024" t="s">
        <v>29909</v>
      </c>
      <c r="D12024">
        <v>17</v>
      </c>
      <c r="E12024" t="s">
        <v>34</v>
      </c>
      <c r="F12024" t="s">
        <v>34</v>
      </c>
      <c r="G12024">
        <v>13</v>
      </c>
    </row>
    <row r="12025" spans="1:7">
      <c r="A12025" t="s">
        <v>29910</v>
      </c>
      <c r="B12025">
        <v>28</v>
      </c>
      <c r="C12025" t="s">
        <v>29911</v>
      </c>
      <c r="D12025">
        <v>28</v>
      </c>
      <c r="E12025" t="s">
        <v>6379</v>
      </c>
      <c r="F12025" t="s">
        <v>6379</v>
      </c>
      <c r="G12025">
        <v>27</v>
      </c>
    </row>
    <row r="12026" spans="1:7">
      <c r="A12026" t="s">
        <v>29912</v>
      </c>
      <c r="B12026">
        <v>8</v>
      </c>
      <c r="C12026" t="s">
        <v>29913</v>
      </c>
      <c r="D12026">
        <v>8</v>
      </c>
      <c r="E12026" t="s">
        <v>27</v>
      </c>
      <c r="F12026" t="s">
        <v>27</v>
      </c>
      <c r="G12026">
        <v>7</v>
      </c>
    </row>
    <row r="12027" spans="1:7">
      <c r="A12027" t="s">
        <v>29914</v>
      </c>
      <c r="B12027">
        <v>6</v>
      </c>
      <c r="C12027" t="s">
        <v>29915</v>
      </c>
      <c r="D12027">
        <v>11</v>
      </c>
      <c r="E12027" t="s">
        <v>6395</v>
      </c>
      <c r="F12027" t="s">
        <v>6395</v>
      </c>
      <c r="G12027">
        <v>13</v>
      </c>
    </row>
    <row r="12028" spans="1:7">
      <c r="A12028" t="s">
        <v>29916</v>
      </c>
      <c r="B12028">
        <v>7</v>
      </c>
      <c r="C12028" t="s">
        <v>29917</v>
      </c>
      <c r="D12028">
        <v>7</v>
      </c>
      <c r="E12028" t="s">
        <v>28</v>
      </c>
      <c r="F12028" t="s">
        <v>28</v>
      </c>
      <c r="G12028">
        <v>6</v>
      </c>
    </row>
    <row r="12029" spans="1:7">
      <c r="A12029" t="s">
        <v>29918</v>
      </c>
      <c r="B12029">
        <v>5</v>
      </c>
      <c r="C12029" t="s">
        <v>29919</v>
      </c>
      <c r="D12029">
        <v>5</v>
      </c>
      <c r="E12029" t="s">
        <v>6372</v>
      </c>
      <c r="F12029" t="s">
        <v>6372</v>
      </c>
      <c r="G12029">
        <v>6</v>
      </c>
    </row>
    <row r="12030" spans="1:7">
      <c r="A12030" t="s">
        <v>29920</v>
      </c>
      <c r="B12030">
        <v>7</v>
      </c>
      <c r="C12030" t="s">
        <v>29921</v>
      </c>
      <c r="D12030">
        <v>7</v>
      </c>
      <c r="E12030" t="s">
        <v>6372</v>
      </c>
      <c r="F12030" t="s">
        <v>6372</v>
      </c>
      <c r="G12030">
        <v>6</v>
      </c>
    </row>
    <row r="12031" spans="1:7">
      <c r="A12031" t="s">
        <v>29922</v>
      </c>
      <c r="B12031">
        <v>11</v>
      </c>
      <c r="C12031" t="s">
        <v>29923</v>
      </c>
      <c r="D12031">
        <v>11</v>
      </c>
      <c r="E12031" t="s">
        <v>6397</v>
      </c>
      <c r="F12031" t="s">
        <v>6397</v>
      </c>
      <c r="G12031">
        <v>11</v>
      </c>
    </row>
    <row r="12032" spans="1:7">
      <c r="A12032" t="s">
        <v>29924</v>
      </c>
      <c r="B12032">
        <v>11</v>
      </c>
      <c r="C12032" t="s">
        <v>29925</v>
      </c>
      <c r="D12032">
        <v>11</v>
      </c>
      <c r="E12032" t="s">
        <v>6397</v>
      </c>
      <c r="F12032" t="s">
        <v>6397</v>
      </c>
      <c r="G12032">
        <v>11</v>
      </c>
    </row>
    <row r="12033" spans="1:7">
      <c r="A12033" t="s">
        <v>29926</v>
      </c>
      <c r="B12033">
        <v>7</v>
      </c>
      <c r="C12033" t="s">
        <v>29927</v>
      </c>
      <c r="D12033">
        <v>7</v>
      </c>
      <c r="E12033" t="s">
        <v>6372</v>
      </c>
      <c r="F12033" t="s">
        <v>6372</v>
      </c>
      <c r="G12033">
        <v>6</v>
      </c>
    </row>
    <row r="12034" spans="1:7">
      <c r="A12034" t="s">
        <v>29928</v>
      </c>
      <c r="B12034">
        <v>6</v>
      </c>
      <c r="C12034" t="s">
        <v>29929</v>
      </c>
      <c r="D12034">
        <v>6</v>
      </c>
      <c r="E12034" t="s">
        <v>6368</v>
      </c>
      <c r="F12034" t="s">
        <v>6368</v>
      </c>
      <c r="G12034">
        <v>6</v>
      </c>
    </row>
    <row r="12035" spans="1:7">
      <c r="A12035" t="s">
        <v>29930</v>
      </c>
      <c r="B12035">
        <v>6</v>
      </c>
      <c r="C12035" t="s">
        <v>29931</v>
      </c>
      <c r="D12035">
        <v>6</v>
      </c>
      <c r="E12035" t="s">
        <v>6369</v>
      </c>
      <c r="F12035" t="s">
        <v>6369</v>
      </c>
      <c r="G12035">
        <v>3</v>
      </c>
    </row>
    <row r="12036" spans="1:7">
      <c r="A12036" t="s">
        <v>29932</v>
      </c>
      <c r="B12036">
        <v>4</v>
      </c>
      <c r="C12036" t="s">
        <v>29933</v>
      </c>
      <c r="D12036">
        <v>9</v>
      </c>
      <c r="E12036" t="s">
        <v>34</v>
      </c>
      <c r="F12036" t="s">
        <v>34</v>
      </c>
      <c r="G12036">
        <v>13</v>
      </c>
    </row>
    <row r="12037" spans="1:7">
      <c r="A12037" t="s">
        <v>29934</v>
      </c>
      <c r="B12037">
        <v>6</v>
      </c>
      <c r="C12037" t="s">
        <v>29935</v>
      </c>
      <c r="D12037">
        <v>6</v>
      </c>
      <c r="E12037" t="s">
        <v>6372</v>
      </c>
      <c r="F12037" t="s">
        <v>6372</v>
      </c>
      <c r="G12037">
        <v>6</v>
      </c>
    </row>
    <row r="12038" spans="1:7">
      <c r="A12038" t="s">
        <v>29936</v>
      </c>
      <c r="B12038">
        <v>8</v>
      </c>
      <c r="C12038" t="s">
        <v>29937</v>
      </c>
      <c r="D12038">
        <v>8</v>
      </c>
      <c r="E12038" t="s">
        <v>6363</v>
      </c>
      <c r="F12038" t="s">
        <v>6363</v>
      </c>
      <c r="G12038">
        <v>9</v>
      </c>
    </row>
    <row r="12039" spans="1:7">
      <c r="A12039" t="s">
        <v>29938</v>
      </c>
      <c r="B12039">
        <v>6</v>
      </c>
      <c r="C12039" t="s">
        <v>29939</v>
      </c>
      <c r="D12039">
        <v>6</v>
      </c>
      <c r="E12039" t="s">
        <v>6372</v>
      </c>
      <c r="F12039" t="s">
        <v>6372</v>
      </c>
      <c r="G12039">
        <v>6</v>
      </c>
    </row>
    <row r="12040" spans="1:7">
      <c r="A12040" t="s">
        <v>29940</v>
      </c>
      <c r="B12040">
        <v>7</v>
      </c>
      <c r="C12040" t="s">
        <v>29941</v>
      </c>
      <c r="D12040">
        <v>7</v>
      </c>
      <c r="E12040" t="s">
        <v>6372</v>
      </c>
      <c r="F12040" t="s">
        <v>6372</v>
      </c>
      <c r="G12040">
        <v>6</v>
      </c>
    </row>
    <row r="12041" spans="1:7">
      <c r="A12041" t="s">
        <v>29942</v>
      </c>
      <c r="B12041">
        <v>7</v>
      </c>
      <c r="C12041" t="s">
        <v>29943</v>
      </c>
      <c r="D12041">
        <v>7</v>
      </c>
      <c r="E12041" t="s">
        <v>28</v>
      </c>
      <c r="F12041" t="s">
        <v>28</v>
      </c>
      <c r="G12041">
        <v>6</v>
      </c>
    </row>
    <row r="12042" spans="1:7">
      <c r="A12042" t="s">
        <v>29944</v>
      </c>
      <c r="B12042">
        <v>4</v>
      </c>
      <c r="C12042" t="s">
        <v>29945</v>
      </c>
      <c r="D12042">
        <v>7</v>
      </c>
      <c r="E12042" t="s">
        <v>6372</v>
      </c>
      <c r="F12042" t="s">
        <v>6372</v>
      </c>
      <c r="G12042">
        <v>6</v>
      </c>
    </row>
    <row r="12043" spans="1:7">
      <c r="A12043" t="s">
        <v>29946</v>
      </c>
      <c r="B12043">
        <v>8</v>
      </c>
      <c r="C12043" t="s">
        <v>29947</v>
      </c>
      <c r="D12043">
        <v>8</v>
      </c>
      <c r="E12043" t="s">
        <v>6368</v>
      </c>
      <c r="F12043" t="s">
        <v>6368</v>
      </c>
      <c r="G12043">
        <v>6</v>
      </c>
    </row>
    <row r="12044" spans="1:7">
      <c r="A12044" t="s">
        <v>29948</v>
      </c>
      <c r="B12044">
        <v>5</v>
      </c>
      <c r="C12044" t="s">
        <v>29949</v>
      </c>
      <c r="D12044">
        <v>6</v>
      </c>
      <c r="E12044" t="s">
        <v>6400</v>
      </c>
      <c r="F12044" t="s">
        <v>6400</v>
      </c>
      <c r="G12044">
        <v>6</v>
      </c>
    </row>
    <row r="12045" spans="1:7">
      <c r="A12045" t="s">
        <v>29950</v>
      </c>
      <c r="B12045">
        <v>1</v>
      </c>
      <c r="C12045" t="s">
        <v>29951</v>
      </c>
      <c r="D12045">
        <v>5</v>
      </c>
      <c r="E12045" t="s">
        <v>6372</v>
      </c>
      <c r="F12045" t="s">
        <v>6372</v>
      </c>
      <c r="G12045">
        <v>6</v>
      </c>
    </row>
    <row r="12046" spans="1:7">
      <c r="A12046" t="s">
        <v>29952</v>
      </c>
      <c r="B12046">
        <v>8</v>
      </c>
      <c r="C12046" t="s">
        <v>29953</v>
      </c>
      <c r="D12046">
        <v>8</v>
      </c>
      <c r="E12046" t="s">
        <v>6372</v>
      </c>
      <c r="F12046" t="s">
        <v>6372</v>
      </c>
      <c r="G12046">
        <v>6</v>
      </c>
    </row>
    <row r="12047" spans="1:7">
      <c r="A12047" t="s">
        <v>29954</v>
      </c>
      <c r="B12047">
        <v>12</v>
      </c>
      <c r="C12047" t="s">
        <v>29955</v>
      </c>
      <c r="D12047">
        <v>11</v>
      </c>
      <c r="E12047" t="s">
        <v>6397</v>
      </c>
      <c r="F12047" t="s">
        <v>6397</v>
      </c>
      <c r="G12047">
        <v>11</v>
      </c>
    </row>
    <row r="12048" spans="1:7">
      <c r="A12048" t="s">
        <v>29956</v>
      </c>
      <c r="B12048">
        <v>10</v>
      </c>
      <c r="C12048" t="s">
        <v>29957</v>
      </c>
      <c r="D12048">
        <v>13</v>
      </c>
      <c r="E12048" t="s">
        <v>6395</v>
      </c>
      <c r="F12048" t="s">
        <v>6395</v>
      </c>
      <c r="G12048">
        <v>13</v>
      </c>
    </row>
    <row r="12049" spans="1:7">
      <c r="A12049" t="s">
        <v>29958</v>
      </c>
      <c r="B12049">
        <v>5</v>
      </c>
      <c r="C12049" t="s">
        <v>29959</v>
      </c>
      <c r="D12049">
        <v>6</v>
      </c>
      <c r="E12049" t="s">
        <v>6372</v>
      </c>
      <c r="F12049" t="s">
        <v>6372</v>
      </c>
      <c r="G12049">
        <v>6</v>
      </c>
    </row>
    <row r="12050" spans="1:7">
      <c r="A12050" t="s">
        <v>29960</v>
      </c>
      <c r="B12050">
        <v>7</v>
      </c>
      <c r="C12050" t="s">
        <v>29961</v>
      </c>
      <c r="D12050">
        <v>8</v>
      </c>
      <c r="E12050" t="s">
        <v>27</v>
      </c>
      <c r="F12050" t="s">
        <v>27</v>
      </c>
      <c r="G12050">
        <v>7</v>
      </c>
    </row>
    <row r="12051" spans="1:7">
      <c r="A12051" t="s">
        <v>29962</v>
      </c>
      <c r="B12051">
        <v>7</v>
      </c>
      <c r="C12051" t="s">
        <v>29963</v>
      </c>
      <c r="D12051">
        <v>7</v>
      </c>
      <c r="E12051" t="s">
        <v>27</v>
      </c>
      <c r="F12051" t="s">
        <v>27</v>
      </c>
      <c r="G12051">
        <v>7</v>
      </c>
    </row>
    <row r="12052" spans="1:7">
      <c r="A12052" t="s">
        <v>29964</v>
      </c>
      <c r="B12052">
        <v>2</v>
      </c>
      <c r="C12052" t="s">
        <v>29965</v>
      </c>
      <c r="D12052">
        <v>6</v>
      </c>
      <c r="E12052" t="s">
        <v>27</v>
      </c>
      <c r="F12052" t="s">
        <v>27</v>
      </c>
      <c r="G12052">
        <v>7</v>
      </c>
    </row>
    <row r="12053" spans="1:7">
      <c r="A12053" t="s">
        <v>29966</v>
      </c>
      <c r="B12053">
        <v>2</v>
      </c>
      <c r="C12053" t="s">
        <v>19992</v>
      </c>
      <c r="D12053">
        <v>6</v>
      </c>
      <c r="E12053" t="s">
        <v>6372</v>
      </c>
      <c r="F12053" t="s">
        <v>6372</v>
      </c>
      <c r="G12053">
        <v>6</v>
      </c>
    </row>
    <row r="12054" spans="1:7">
      <c r="A12054" t="s">
        <v>29967</v>
      </c>
      <c r="B12054">
        <v>9</v>
      </c>
      <c r="C12054" t="s">
        <v>29968</v>
      </c>
      <c r="D12054">
        <v>9</v>
      </c>
      <c r="E12054" t="s">
        <v>6397</v>
      </c>
      <c r="F12054" t="s">
        <v>6397</v>
      </c>
      <c r="G12054">
        <v>11</v>
      </c>
    </row>
    <row r="12055" spans="1:7">
      <c r="A12055" t="s">
        <v>29969</v>
      </c>
      <c r="B12055">
        <v>6</v>
      </c>
      <c r="C12055" t="s">
        <v>29970</v>
      </c>
      <c r="D12055">
        <v>6</v>
      </c>
      <c r="E12055" t="s">
        <v>27</v>
      </c>
      <c r="F12055" t="s">
        <v>27</v>
      </c>
      <c r="G12055">
        <v>7</v>
      </c>
    </row>
    <row r="12056" spans="1:7">
      <c r="A12056" t="s">
        <v>29971</v>
      </c>
      <c r="B12056">
        <v>5.5</v>
      </c>
      <c r="C12056" t="s">
        <v>29972</v>
      </c>
      <c r="D12056">
        <v>5.5</v>
      </c>
      <c r="E12056" t="s">
        <v>6400</v>
      </c>
      <c r="F12056" t="s">
        <v>6400</v>
      </c>
      <c r="G12056">
        <v>6</v>
      </c>
    </row>
    <row r="12057" spans="1:7">
      <c r="A12057" t="s">
        <v>29973</v>
      </c>
      <c r="B12057">
        <v>8</v>
      </c>
      <c r="C12057" t="s">
        <v>29974</v>
      </c>
      <c r="D12057">
        <v>8</v>
      </c>
      <c r="E12057" t="s">
        <v>27</v>
      </c>
      <c r="F12057" t="s">
        <v>27</v>
      </c>
      <c r="G12057">
        <v>7</v>
      </c>
    </row>
    <row r="12058" spans="1:7">
      <c r="A12058" t="s">
        <v>29975</v>
      </c>
      <c r="B12058">
        <v>3</v>
      </c>
      <c r="C12058" t="s">
        <v>29976</v>
      </c>
      <c r="D12058">
        <v>3</v>
      </c>
      <c r="E12058" t="s">
        <v>6372</v>
      </c>
      <c r="F12058" t="s">
        <v>6372</v>
      </c>
      <c r="G12058">
        <v>6</v>
      </c>
    </row>
    <row r="12059" spans="1:7">
      <c r="A12059" t="s">
        <v>29977</v>
      </c>
      <c r="B12059">
        <v>8</v>
      </c>
      <c r="C12059" t="s">
        <v>29978</v>
      </c>
      <c r="D12059">
        <v>8</v>
      </c>
      <c r="E12059" t="s">
        <v>27</v>
      </c>
      <c r="F12059" t="s">
        <v>27</v>
      </c>
      <c r="G12059">
        <v>7</v>
      </c>
    </row>
    <row r="12060" spans="1:7">
      <c r="A12060" t="s">
        <v>29979</v>
      </c>
      <c r="B12060">
        <v>6</v>
      </c>
      <c r="C12060" t="s">
        <v>29980</v>
      </c>
      <c r="D12060">
        <v>6</v>
      </c>
      <c r="E12060" t="s">
        <v>6369</v>
      </c>
      <c r="F12060" t="s">
        <v>6369</v>
      </c>
      <c r="G12060">
        <v>3</v>
      </c>
    </row>
    <row r="12061" spans="1:7">
      <c r="A12061" t="s">
        <v>29981</v>
      </c>
      <c r="B12061">
        <v>6</v>
      </c>
      <c r="C12061" t="s">
        <v>29982</v>
      </c>
      <c r="D12061">
        <v>7</v>
      </c>
      <c r="E12061" t="s">
        <v>6372</v>
      </c>
      <c r="F12061" t="s">
        <v>6372</v>
      </c>
      <c r="G12061">
        <v>6</v>
      </c>
    </row>
    <row r="12062" spans="1:7">
      <c r="A12062" t="s">
        <v>29983</v>
      </c>
      <c r="B12062">
        <v>7</v>
      </c>
      <c r="C12062" t="s">
        <v>29984</v>
      </c>
      <c r="D12062">
        <v>7</v>
      </c>
      <c r="E12062" t="s">
        <v>6372</v>
      </c>
      <c r="F12062" t="s">
        <v>6372</v>
      </c>
      <c r="G12062">
        <v>6</v>
      </c>
    </row>
    <row r="12063" spans="1:7">
      <c r="A12063" t="s">
        <v>29985</v>
      </c>
      <c r="B12063">
        <v>4</v>
      </c>
      <c r="C12063" t="s">
        <v>29986</v>
      </c>
      <c r="D12063">
        <v>7</v>
      </c>
      <c r="E12063" t="s">
        <v>28</v>
      </c>
      <c r="F12063" t="s">
        <v>28</v>
      </c>
      <c r="G12063">
        <v>6</v>
      </c>
    </row>
    <row r="12064" spans="1:7">
      <c r="A12064" t="s">
        <v>29987</v>
      </c>
      <c r="B12064">
        <v>9</v>
      </c>
      <c r="C12064" t="s">
        <v>20345</v>
      </c>
      <c r="D12064">
        <v>15</v>
      </c>
      <c r="E12064" t="s">
        <v>34</v>
      </c>
      <c r="F12064" t="s">
        <v>34</v>
      </c>
      <c r="G12064">
        <v>13</v>
      </c>
    </row>
    <row r="12065" spans="1:7">
      <c r="A12065" t="s">
        <v>29988</v>
      </c>
      <c r="B12065">
        <v>5</v>
      </c>
      <c r="C12065" t="s">
        <v>29989</v>
      </c>
      <c r="D12065">
        <v>5</v>
      </c>
      <c r="E12065" t="s">
        <v>6372</v>
      </c>
      <c r="F12065" t="s">
        <v>6372</v>
      </c>
      <c r="G12065">
        <v>6</v>
      </c>
    </row>
    <row r="12066" spans="1:7">
      <c r="A12066" t="s">
        <v>29990</v>
      </c>
      <c r="B12066">
        <v>6</v>
      </c>
      <c r="C12066" t="s">
        <v>29991</v>
      </c>
      <c r="D12066">
        <v>5</v>
      </c>
      <c r="E12066" t="s">
        <v>6368</v>
      </c>
      <c r="F12066" t="s">
        <v>6368</v>
      </c>
      <c r="G12066">
        <v>6</v>
      </c>
    </row>
    <row r="12067" spans="1:7">
      <c r="A12067" t="s">
        <v>29992</v>
      </c>
      <c r="B12067">
        <v>8</v>
      </c>
      <c r="C12067" t="s">
        <v>29993</v>
      </c>
      <c r="D12067">
        <v>8</v>
      </c>
      <c r="E12067" t="s">
        <v>27</v>
      </c>
      <c r="F12067" t="s">
        <v>27</v>
      </c>
      <c r="G12067">
        <v>7</v>
      </c>
    </row>
    <row r="12068" spans="1:7">
      <c r="A12068" t="s">
        <v>29994</v>
      </c>
      <c r="B12068">
        <v>7</v>
      </c>
      <c r="C12068" t="s">
        <v>29995</v>
      </c>
      <c r="D12068">
        <v>7</v>
      </c>
      <c r="E12068" t="s">
        <v>27</v>
      </c>
      <c r="F12068" t="s">
        <v>27</v>
      </c>
      <c r="G12068">
        <v>7</v>
      </c>
    </row>
    <row r="12069" spans="1:7">
      <c r="A12069" t="s">
        <v>29996</v>
      </c>
      <c r="B12069">
        <v>7</v>
      </c>
      <c r="C12069" t="s">
        <v>29997</v>
      </c>
      <c r="D12069">
        <v>7</v>
      </c>
      <c r="E12069" t="s">
        <v>6372</v>
      </c>
      <c r="F12069" t="s">
        <v>6372</v>
      </c>
      <c r="G12069">
        <v>6</v>
      </c>
    </row>
    <row r="12070" spans="1:7">
      <c r="A12070" t="s">
        <v>29998</v>
      </c>
      <c r="B12070">
        <v>5</v>
      </c>
      <c r="C12070" t="s">
        <v>22077</v>
      </c>
      <c r="D12070">
        <v>11</v>
      </c>
      <c r="E12070" t="s">
        <v>6395</v>
      </c>
      <c r="F12070" t="s">
        <v>6395</v>
      </c>
      <c r="G12070">
        <v>13</v>
      </c>
    </row>
    <row r="12071" spans="1:7">
      <c r="A12071" t="s">
        <v>29999</v>
      </c>
      <c r="B12071">
        <v>6</v>
      </c>
      <c r="C12071" t="s">
        <v>30000</v>
      </c>
      <c r="D12071">
        <v>6</v>
      </c>
      <c r="E12071" t="s">
        <v>6378</v>
      </c>
      <c r="F12071" t="s">
        <v>6378</v>
      </c>
      <c r="G12071">
        <v>2</v>
      </c>
    </row>
    <row r="12072" spans="1:7">
      <c r="A12072" t="s">
        <v>30001</v>
      </c>
      <c r="B12072">
        <v>11</v>
      </c>
      <c r="C12072" t="s">
        <v>6351</v>
      </c>
      <c r="D12072">
        <v>15</v>
      </c>
      <c r="E12072" t="s">
        <v>34</v>
      </c>
      <c r="F12072" t="s">
        <v>34</v>
      </c>
      <c r="G12072">
        <v>13</v>
      </c>
    </row>
    <row r="12073" spans="1:7">
      <c r="A12073" t="s">
        <v>30002</v>
      </c>
      <c r="B12073">
        <v>5</v>
      </c>
      <c r="C12073" t="s">
        <v>30003</v>
      </c>
      <c r="D12073">
        <v>5</v>
      </c>
      <c r="E12073" t="s">
        <v>27</v>
      </c>
      <c r="F12073" t="s">
        <v>27</v>
      </c>
      <c r="G12073">
        <v>7</v>
      </c>
    </row>
    <row r="12074" spans="1:7">
      <c r="A12074" t="s">
        <v>30004</v>
      </c>
      <c r="B12074">
        <v>4</v>
      </c>
      <c r="C12074" t="s">
        <v>30005</v>
      </c>
      <c r="D12074">
        <v>5</v>
      </c>
      <c r="E12074" t="s">
        <v>6372</v>
      </c>
      <c r="F12074" t="s">
        <v>6372</v>
      </c>
      <c r="G12074">
        <v>6</v>
      </c>
    </row>
    <row r="12075" spans="1:7">
      <c r="A12075" t="s">
        <v>30006</v>
      </c>
      <c r="B12075">
        <v>4</v>
      </c>
      <c r="C12075" t="s">
        <v>30007</v>
      </c>
      <c r="D12075">
        <v>4</v>
      </c>
      <c r="E12075" t="s">
        <v>6372</v>
      </c>
      <c r="F12075" t="s">
        <v>6372</v>
      </c>
      <c r="G12075">
        <v>6</v>
      </c>
    </row>
    <row r="12076" spans="1:7">
      <c r="A12076" t="s">
        <v>30008</v>
      </c>
      <c r="B12076">
        <v>6</v>
      </c>
      <c r="C12076" t="s">
        <v>30009</v>
      </c>
      <c r="D12076">
        <v>6</v>
      </c>
      <c r="E12076" t="s">
        <v>27</v>
      </c>
      <c r="F12076" t="s">
        <v>27</v>
      </c>
      <c r="G12076">
        <v>7</v>
      </c>
    </row>
    <row r="12077" spans="1:7">
      <c r="A12077" t="s">
        <v>30010</v>
      </c>
      <c r="B12077">
        <v>6</v>
      </c>
      <c r="C12077" t="s">
        <v>30011</v>
      </c>
      <c r="D12077">
        <v>6</v>
      </c>
      <c r="E12077" t="s">
        <v>27</v>
      </c>
      <c r="F12077" t="s">
        <v>27</v>
      </c>
      <c r="G12077">
        <v>7</v>
      </c>
    </row>
    <row r="12078" spans="1:7">
      <c r="A12078" t="s">
        <v>30012</v>
      </c>
      <c r="B12078">
        <v>8</v>
      </c>
      <c r="C12078" t="s">
        <v>30013</v>
      </c>
      <c r="D12078">
        <v>8</v>
      </c>
      <c r="E12078" t="s">
        <v>27</v>
      </c>
      <c r="F12078" t="s">
        <v>27</v>
      </c>
      <c r="G12078">
        <v>7</v>
      </c>
    </row>
    <row r="12079" spans="1:7">
      <c r="A12079" t="s">
        <v>30014</v>
      </c>
      <c r="B12079">
        <v>5</v>
      </c>
      <c r="C12079" t="s">
        <v>30015</v>
      </c>
      <c r="D12079">
        <v>6</v>
      </c>
      <c r="E12079" t="s">
        <v>28</v>
      </c>
      <c r="F12079" t="s">
        <v>28</v>
      </c>
      <c r="G12079">
        <v>6</v>
      </c>
    </row>
    <row r="12080" spans="1:7">
      <c r="A12080" t="s">
        <v>30016</v>
      </c>
      <c r="B12080">
        <v>7</v>
      </c>
      <c r="C12080" t="s">
        <v>20660</v>
      </c>
      <c r="D12080">
        <v>8</v>
      </c>
      <c r="E12080" t="s">
        <v>6402</v>
      </c>
      <c r="F12080" t="s">
        <v>6402</v>
      </c>
      <c r="G12080">
        <v>4</v>
      </c>
    </row>
    <row r="12081" spans="1:7">
      <c r="A12081" t="s">
        <v>30017</v>
      </c>
      <c r="B12081">
        <v>7</v>
      </c>
      <c r="C12081" t="s">
        <v>30018</v>
      </c>
      <c r="D12081">
        <v>6</v>
      </c>
      <c r="E12081" t="s">
        <v>28</v>
      </c>
      <c r="F12081" t="s">
        <v>28</v>
      </c>
      <c r="G12081">
        <v>6</v>
      </c>
    </row>
    <row r="12082" spans="1:7">
      <c r="A12082" t="s">
        <v>30019</v>
      </c>
      <c r="B12082">
        <v>2</v>
      </c>
      <c r="C12082" t="s">
        <v>14472</v>
      </c>
      <c r="D12082">
        <v>6</v>
      </c>
      <c r="E12082" t="s">
        <v>6372</v>
      </c>
      <c r="F12082" t="s">
        <v>6372</v>
      </c>
      <c r="G12082">
        <v>6</v>
      </c>
    </row>
    <row r="12083" spans="1:7">
      <c r="A12083" t="s">
        <v>30020</v>
      </c>
      <c r="B12083">
        <v>5</v>
      </c>
      <c r="C12083" t="s">
        <v>30021</v>
      </c>
      <c r="D12083">
        <v>5</v>
      </c>
      <c r="E12083" t="s">
        <v>6372</v>
      </c>
      <c r="F12083" t="s">
        <v>6372</v>
      </c>
      <c r="G12083">
        <v>6</v>
      </c>
    </row>
    <row r="12084" spans="1:7">
      <c r="A12084" t="s">
        <v>30022</v>
      </c>
      <c r="B12084">
        <v>6</v>
      </c>
      <c r="C12084" t="s">
        <v>30023</v>
      </c>
      <c r="D12084">
        <v>6</v>
      </c>
      <c r="E12084" t="s">
        <v>27</v>
      </c>
      <c r="F12084" t="s">
        <v>27</v>
      </c>
      <c r="G12084">
        <v>7</v>
      </c>
    </row>
    <row r="12085" spans="1:7">
      <c r="A12085" t="s">
        <v>30024</v>
      </c>
      <c r="B12085">
        <v>9</v>
      </c>
      <c r="C12085" t="s">
        <v>30025</v>
      </c>
      <c r="D12085">
        <v>9</v>
      </c>
      <c r="E12085" t="s">
        <v>6397</v>
      </c>
      <c r="F12085" t="s">
        <v>6397</v>
      </c>
      <c r="G12085">
        <v>11</v>
      </c>
    </row>
    <row r="12086" spans="1:7">
      <c r="A12086" t="s">
        <v>30026</v>
      </c>
      <c r="B12086">
        <v>5</v>
      </c>
      <c r="C12086" t="s">
        <v>30027</v>
      </c>
      <c r="D12086">
        <v>5</v>
      </c>
      <c r="E12086" t="s">
        <v>30</v>
      </c>
      <c r="F12086" t="s">
        <v>30</v>
      </c>
      <c r="G12086">
        <v>3</v>
      </c>
    </row>
    <row r="12087" spans="1:7">
      <c r="A12087" t="s">
        <v>30028</v>
      </c>
      <c r="B12087">
        <v>33</v>
      </c>
      <c r="C12087" t="s">
        <v>30029</v>
      </c>
      <c r="D12087">
        <v>33</v>
      </c>
      <c r="E12087" t="s">
        <v>6362</v>
      </c>
      <c r="F12087" t="s">
        <v>6362</v>
      </c>
      <c r="G12087">
        <v>32</v>
      </c>
    </row>
    <row r="12088" spans="1:7">
      <c r="A12088" t="s">
        <v>30030</v>
      </c>
      <c r="B12088">
        <v>11</v>
      </c>
      <c r="C12088" t="s">
        <v>24220</v>
      </c>
      <c r="D12088">
        <v>12</v>
      </c>
      <c r="E12088" t="s">
        <v>6395</v>
      </c>
      <c r="F12088" t="s">
        <v>6395</v>
      </c>
      <c r="G12088">
        <v>13</v>
      </c>
    </row>
    <row r="12089" spans="1:7">
      <c r="A12089" t="s">
        <v>30031</v>
      </c>
      <c r="B12089">
        <v>4</v>
      </c>
      <c r="C12089" t="s">
        <v>30032</v>
      </c>
      <c r="D12089">
        <v>4</v>
      </c>
      <c r="E12089" t="s">
        <v>28</v>
      </c>
      <c r="F12089" t="s">
        <v>28</v>
      </c>
      <c r="G12089">
        <v>6</v>
      </c>
    </row>
    <row r="12090" spans="1:7">
      <c r="A12090" t="s">
        <v>30033</v>
      </c>
      <c r="B12090">
        <v>5</v>
      </c>
      <c r="C12090" t="s">
        <v>30034</v>
      </c>
      <c r="D12090">
        <v>5</v>
      </c>
      <c r="E12090" t="s">
        <v>6368</v>
      </c>
      <c r="F12090" t="s">
        <v>6368</v>
      </c>
      <c r="G12090">
        <v>6</v>
      </c>
    </row>
    <row r="12091" spans="1:7">
      <c r="A12091" t="s">
        <v>30035</v>
      </c>
      <c r="B12091">
        <v>5</v>
      </c>
      <c r="C12091" t="s">
        <v>30036</v>
      </c>
      <c r="D12091">
        <v>5</v>
      </c>
      <c r="E12091" t="s">
        <v>6372</v>
      </c>
      <c r="F12091" t="s">
        <v>6372</v>
      </c>
      <c r="G12091">
        <v>6</v>
      </c>
    </row>
    <row r="12092" spans="1:7">
      <c r="A12092" t="s">
        <v>30037</v>
      </c>
      <c r="B12092">
        <v>4</v>
      </c>
      <c r="C12092" t="s">
        <v>30038</v>
      </c>
      <c r="D12092">
        <v>4</v>
      </c>
      <c r="E12092" t="s">
        <v>30</v>
      </c>
      <c r="F12092" t="s">
        <v>30</v>
      </c>
      <c r="G12092">
        <v>3</v>
      </c>
    </row>
    <row r="12093" spans="1:7">
      <c r="A12093" t="s">
        <v>30039</v>
      </c>
      <c r="B12093">
        <v>16</v>
      </c>
      <c r="C12093" t="s">
        <v>30040</v>
      </c>
      <c r="D12093">
        <v>30</v>
      </c>
      <c r="E12093" t="s">
        <v>6396</v>
      </c>
      <c r="F12093" t="s">
        <v>6396</v>
      </c>
      <c r="G12093">
        <v>30</v>
      </c>
    </row>
    <row r="12094" spans="1:7">
      <c r="A12094" t="s">
        <v>30041</v>
      </c>
      <c r="B12094">
        <v>6</v>
      </c>
      <c r="C12094" t="s">
        <v>30042</v>
      </c>
      <c r="D12094">
        <v>8</v>
      </c>
      <c r="E12094" t="s">
        <v>27</v>
      </c>
      <c r="F12094" t="s">
        <v>27</v>
      </c>
      <c r="G12094">
        <v>7</v>
      </c>
    </row>
    <row r="12095" spans="1:7">
      <c r="A12095" t="s">
        <v>30043</v>
      </c>
      <c r="B12095">
        <v>5</v>
      </c>
      <c r="C12095" t="s">
        <v>30044</v>
      </c>
      <c r="D12095">
        <v>7</v>
      </c>
      <c r="E12095" t="s">
        <v>6372</v>
      </c>
      <c r="F12095" t="s">
        <v>6372</v>
      </c>
      <c r="G12095">
        <v>6</v>
      </c>
    </row>
    <row r="12096" spans="1:7">
      <c r="A12096" t="s">
        <v>30045</v>
      </c>
      <c r="B12096">
        <v>7</v>
      </c>
      <c r="C12096" t="s">
        <v>30046</v>
      </c>
      <c r="D12096">
        <v>7</v>
      </c>
      <c r="E12096" t="s">
        <v>6402</v>
      </c>
      <c r="F12096" t="s">
        <v>6402</v>
      </c>
      <c r="G12096">
        <v>4</v>
      </c>
    </row>
    <row r="12097" spans="1:7">
      <c r="A12097" t="s">
        <v>30047</v>
      </c>
      <c r="B12097">
        <v>7</v>
      </c>
      <c r="C12097" t="s">
        <v>30048</v>
      </c>
      <c r="D12097">
        <v>7</v>
      </c>
      <c r="E12097" t="s">
        <v>27</v>
      </c>
      <c r="F12097" t="s">
        <v>27</v>
      </c>
      <c r="G12097">
        <v>7</v>
      </c>
    </row>
    <row r="12098" spans="1:7">
      <c r="A12098" t="s">
        <v>30049</v>
      </c>
      <c r="B12098">
        <v>4</v>
      </c>
      <c r="C12098" t="s">
        <v>8516</v>
      </c>
      <c r="D12098">
        <v>5</v>
      </c>
      <c r="E12098" t="s">
        <v>6372</v>
      </c>
      <c r="F12098" t="s">
        <v>6372</v>
      </c>
      <c r="G12098">
        <v>6</v>
      </c>
    </row>
    <row r="12099" spans="1:7">
      <c r="A12099" t="s">
        <v>30050</v>
      </c>
      <c r="B12099">
        <v>8</v>
      </c>
      <c r="C12099" t="s">
        <v>30051</v>
      </c>
      <c r="D12099">
        <v>8</v>
      </c>
      <c r="E12099" t="s">
        <v>27</v>
      </c>
      <c r="F12099" t="s">
        <v>27</v>
      </c>
      <c r="G12099">
        <v>7</v>
      </c>
    </row>
    <row r="12100" spans="1:7">
      <c r="A12100" t="s">
        <v>30052</v>
      </c>
      <c r="B12100">
        <v>6</v>
      </c>
      <c r="C12100" t="s">
        <v>30053</v>
      </c>
      <c r="D12100">
        <v>6</v>
      </c>
      <c r="E12100" t="s">
        <v>6400</v>
      </c>
      <c r="F12100" t="s">
        <v>6400</v>
      </c>
      <c r="G12100">
        <v>6</v>
      </c>
    </row>
    <row r="12101" spans="1:7">
      <c r="A12101" t="s">
        <v>30054</v>
      </c>
      <c r="B12101">
        <v>4</v>
      </c>
      <c r="C12101" t="s">
        <v>30055</v>
      </c>
      <c r="D12101">
        <v>7</v>
      </c>
      <c r="E12101" t="s">
        <v>6372</v>
      </c>
      <c r="F12101" t="s">
        <v>6372</v>
      </c>
      <c r="G12101">
        <v>6</v>
      </c>
    </row>
    <row r="12102" spans="1:7">
      <c r="A12102" t="s">
        <v>30056</v>
      </c>
      <c r="B12102">
        <v>7</v>
      </c>
      <c r="C12102" t="s">
        <v>30057</v>
      </c>
      <c r="D12102">
        <v>9</v>
      </c>
      <c r="E12102" t="s">
        <v>6372</v>
      </c>
      <c r="F12102" t="s">
        <v>6372</v>
      </c>
      <c r="G12102">
        <v>6</v>
      </c>
    </row>
    <row r="12103" spans="1:7">
      <c r="A12103" t="s">
        <v>30058</v>
      </c>
      <c r="B12103">
        <v>6</v>
      </c>
      <c r="C12103" t="s">
        <v>30059</v>
      </c>
      <c r="D12103">
        <v>6</v>
      </c>
      <c r="E12103" t="s">
        <v>27</v>
      </c>
      <c r="F12103" t="s">
        <v>27</v>
      </c>
      <c r="G12103">
        <v>7</v>
      </c>
    </row>
    <row r="12104" spans="1:7">
      <c r="A12104" t="s">
        <v>30060</v>
      </c>
      <c r="B12104">
        <v>8</v>
      </c>
      <c r="C12104" t="s">
        <v>30061</v>
      </c>
      <c r="D12104">
        <v>8</v>
      </c>
      <c r="E12104" t="s">
        <v>6368</v>
      </c>
      <c r="F12104" t="s">
        <v>6368</v>
      </c>
      <c r="G12104">
        <v>6</v>
      </c>
    </row>
    <row r="12105" spans="1:7">
      <c r="A12105" t="s">
        <v>30062</v>
      </c>
      <c r="B12105">
        <v>10</v>
      </c>
      <c r="C12105" t="s">
        <v>30063</v>
      </c>
      <c r="D12105">
        <v>10</v>
      </c>
      <c r="E12105" t="s">
        <v>27</v>
      </c>
      <c r="F12105" t="s">
        <v>27</v>
      </c>
      <c r="G12105">
        <v>7</v>
      </c>
    </row>
    <row r="12106" spans="1:7">
      <c r="A12106" t="s">
        <v>30064</v>
      </c>
      <c r="B12106">
        <v>7</v>
      </c>
      <c r="C12106" t="s">
        <v>30065</v>
      </c>
      <c r="D12106">
        <v>7</v>
      </c>
      <c r="E12106" t="s">
        <v>6402</v>
      </c>
      <c r="F12106" t="s">
        <v>6402</v>
      </c>
      <c r="G12106">
        <v>4</v>
      </c>
    </row>
    <row r="12107" spans="1:7">
      <c r="A12107" t="s">
        <v>30066</v>
      </c>
      <c r="B12107">
        <v>5</v>
      </c>
      <c r="C12107" t="s">
        <v>30067</v>
      </c>
      <c r="D12107">
        <v>6</v>
      </c>
      <c r="E12107" t="s">
        <v>6372</v>
      </c>
      <c r="F12107" t="s">
        <v>6372</v>
      </c>
      <c r="G12107">
        <v>6</v>
      </c>
    </row>
    <row r="12108" spans="1:7">
      <c r="A12108" t="s">
        <v>30068</v>
      </c>
      <c r="B12108">
        <v>10</v>
      </c>
      <c r="C12108" t="s">
        <v>30069</v>
      </c>
      <c r="D12108">
        <v>10</v>
      </c>
      <c r="E12108" t="s">
        <v>27</v>
      </c>
      <c r="F12108" t="s">
        <v>27</v>
      </c>
      <c r="G12108">
        <v>7</v>
      </c>
    </row>
    <row r="12109" spans="1:7">
      <c r="A12109" t="s">
        <v>30070</v>
      </c>
      <c r="B12109">
        <v>7</v>
      </c>
      <c r="C12109" t="s">
        <v>29915</v>
      </c>
      <c r="D12109">
        <v>11</v>
      </c>
      <c r="E12109" t="s">
        <v>6395</v>
      </c>
      <c r="F12109" t="s">
        <v>6395</v>
      </c>
      <c r="G12109">
        <v>13</v>
      </c>
    </row>
    <row r="12110" spans="1:7">
      <c r="A12110" t="s">
        <v>30071</v>
      </c>
      <c r="B12110">
        <v>6</v>
      </c>
      <c r="C12110" t="s">
        <v>30072</v>
      </c>
      <c r="D12110">
        <v>6</v>
      </c>
      <c r="E12110" t="s">
        <v>6368</v>
      </c>
      <c r="F12110" t="s">
        <v>6368</v>
      </c>
      <c r="G12110">
        <v>6</v>
      </c>
    </row>
    <row r="12111" spans="1:7">
      <c r="A12111" t="s">
        <v>30073</v>
      </c>
      <c r="B12111">
        <v>4</v>
      </c>
      <c r="C12111" t="s">
        <v>20023</v>
      </c>
      <c r="D12111">
        <v>10</v>
      </c>
      <c r="E12111" t="s">
        <v>6366</v>
      </c>
      <c r="F12111" t="s">
        <v>6366</v>
      </c>
      <c r="G12111">
        <v>13</v>
      </c>
    </row>
    <row r="12112" spans="1:7">
      <c r="A12112" t="s">
        <v>30074</v>
      </c>
      <c r="B12112">
        <v>15</v>
      </c>
      <c r="C12112" t="s">
        <v>30075</v>
      </c>
      <c r="D12112">
        <v>13</v>
      </c>
      <c r="E12112" t="s">
        <v>6371</v>
      </c>
      <c r="F12112" t="s">
        <v>6371</v>
      </c>
      <c r="G12112">
        <v>16</v>
      </c>
    </row>
    <row r="12113" spans="1:7">
      <c r="A12113" t="s">
        <v>30076</v>
      </c>
      <c r="B12113">
        <v>6</v>
      </c>
      <c r="C12113" t="s">
        <v>30077</v>
      </c>
      <c r="D12113">
        <v>6</v>
      </c>
      <c r="E12113" t="s">
        <v>6400</v>
      </c>
      <c r="F12113" t="s">
        <v>6400</v>
      </c>
      <c r="G12113">
        <v>6</v>
      </c>
    </row>
    <row r="12114" spans="1:7">
      <c r="A12114" t="s">
        <v>30078</v>
      </c>
      <c r="B12114">
        <v>7</v>
      </c>
      <c r="C12114" t="s">
        <v>30079</v>
      </c>
      <c r="D12114">
        <v>7</v>
      </c>
      <c r="E12114" t="s">
        <v>6372</v>
      </c>
      <c r="F12114" t="s">
        <v>6372</v>
      </c>
      <c r="G12114">
        <v>6</v>
      </c>
    </row>
    <row r="12115" spans="1:7">
      <c r="A12115" t="s">
        <v>30080</v>
      </c>
      <c r="B12115">
        <v>5</v>
      </c>
      <c r="C12115" t="s">
        <v>30081</v>
      </c>
      <c r="D12115">
        <v>6</v>
      </c>
      <c r="E12115" t="s">
        <v>6372</v>
      </c>
      <c r="F12115" t="s">
        <v>6372</v>
      </c>
      <c r="G12115">
        <v>6</v>
      </c>
    </row>
    <row r="12116" spans="1:7">
      <c r="A12116" t="s">
        <v>30082</v>
      </c>
      <c r="B12116">
        <v>11</v>
      </c>
      <c r="C12116" t="s">
        <v>30083</v>
      </c>
      <c r="D12116">
        <v>10</v>
      </c>
      <c r="E12116" t="s">
        <v>6397</v>
      </c>
      <c r="F12116" t="s">
        <v>6397</v>
      </c>
      <c r="G12116">
        <v>11</v>
      </c>
    </row>
    <row r="12117" spans="1:7">
      <c r="A12117" t="s">
        <v>30084</v>
      </c>
      <c r="B12117">
        <v>4</v>
      </c>
      <c r="C12117" t="s">
        <v>30085</v>
      </c>
      <c r="D12117">
        <v>4</v>
      </c>
      <c r="E12117" t="s">
        <v>6400</v>
      </c>
      <c r="F12117" t="s">
        <v>6400</v>
      </c>
      <c r="G12117">
        <v>6</v>
      </c>
    </row>
    <row r="12118" spans="1:7">
      <c r="A12118" t="s">
        <v>30086</v>
      </c>
      <c r="B12118">
        <v>5</v>
      </c>
      <c r="C12118" t="s">
        <v>30087</v>
      </c>
      <c r="D12118">
        <v>5</v>
      </c>
      <c r="E12118" t="s">
        <v>27</v>
      </c>
      <c r="F12118" t="s">
        <v>27</v>
      </c>
      <c r="G12118">
        <v>7</v>
      </c>
    </row>
    <row r="12119" spans="1:7">
      <c r="A12119" t="s">
        <v>30088</v>
      </c>
      <c r="B12119">
        <v>3</v>
      </c>
      <c r="C12119" t="s">
        <v>30089</v>
      </c>
      <c r="D12119">
        <v>7</v>
      </c>
      <c r="E12119" t="s">
        <v>28</v>
      </c>
      <c r="F12119" t="s">
        <v>28</v>
      </c>
      <c r="G12119">
        <v>6</v>
      </c>
    </row>
    <row r="12120" spans="1:7">
      <c r="A12120" t="s">
        <v>30090</v>
      </c>
      <c r="B12120">
        <v>11</v>
      </c>
      <c r="C12120" t="s">
        <v>30091</v>
      </c>
      <c r="D12120">
        <v>11</v>
      </c>
      <c r="E12120" t="s">
        <v>6397</v>
      </c>
      <c r="F12120" t="s">
        <v>6397</v>
      </c>
      <c r="G12120">
        <v>11</v>
      </c>
    </row>
    <row r="12121" spans="1:7">
      <c r="A12121" t="s">
        <v>30092</v>
      </c>
      <c r="B12121">
        <v>6</v>
      </c>
      <c r="C12121" t="s">
        <v>30093</v>
      </c>
      <c r="D12121">
        <v>6</v>
      </c>
      <c r="E12121" t="s">
        <v>6372</v>
      </c>
      <c r="F12121" t="s">
        <v>6372</v>
      </c>
      <c r="G12121">
        <v>6</v>
      </c>
    </row>
    <row r="12122" spans="1:7">
      <c r="A12122" t="s">
        <v>30094</v>
      </c>
      <c r="B12122">
        <v>6</v>
      </c>
      <c r="C12122" t="s">
        <v>30095</v>
      </c>
      <c r="D12122">
        <v>6</v>
      </c>
      <c r="E12122" t="s">
        <v>27</v>
      </c>
      <c r="F12122" t="s">
        <v>27</v>
      </c>
      <c r="G12122">
        <v>7</v>
      </c>
    </row>
    <row r="12123" spans="1:7">
      <c r="A12123" t="s">
        <v>30096</v>
      </c>
      <c r="B12123">
        <v>3</v>
      </c>
      <c r="C12123" t="s">
        <v>9375</v>
      </c>
      <c r="D12123">
        <v>7</v>
      </c>
      <c r="E12123" t="s">
        <v>6372</v>
      </c>
      <c r="F12123" t="s">
        <v>6372</v>
      </c>
      <c r="G12123">
        <v>6</v>
      </c>
    </row>
    <row r="12124" spans="1:7">
      <c r="A12124" t="s">
        <v>30097</v>
      </c>
      <c r="B12124">
        <v>7</v>
      </c>
      <c r="C12124" t="s">
        <v>30098</v>
      </c>
      <c r="D12124">
        <v>7</v>
      </c>
      <c r="E12124" t="s">
        <v>27</v>
      </c>
      <c r="F12124" t="s">
        <v>27</v>
      </c>
      <c r="G12124">
        <v>7</v>
      </c>
    </row>
    <row r="12125" spans="1:7">
      <c r="A12125" t="s">
        <v>30099</v>
      </c>
      <c r="B12125">
        <v>9</v>
      </c>
      <c r="C12125" t="s">
        <v>30100</v>
      </c>
      <c r="D12125">
        <v>9</v>
      </c>
      <c r="E12125" t="s">
        <v>27</v>
      </c>
      <c r="F12125" t="s">
        <v>27</v>
      </c>
      <c r="G12125">
        <v>7</v>
      </c>
    </row>
    <row r="12126" spans="1:7">
      <c r="A12126" t="s">
        <v>30101</v>
      </c>
      <c r="B12126">
        <v>2</v>
      </c>
      <c r="C12126" t="s">
        <v>30102</v>
      </c>
      <c r="D12126">
        <v>6</v>
      </c>
      <c r="E12126" t="s">
        <v>6372</v>
      </c>
      <c r="F12126" t="s">
        <v>6372</v>
      </c>
      <c r="G12126">
        <v>6</v>
      </c>
    </row>
    <row r="12127" spans="1:7">
      <c r="A12127" t="s">
        <v>30103</v>
      </c>
      <c r="B12127">
        <v>8</v>
      </c>
      <c r="C12127" t="s">
        <v>30104</v>
      </c>
      <c r="D12127">
        <v>7</v>
      </c>
      <c r="E12127" t="s">
        <v>28</v>
      </c>
      <c r="F12127" t="s">
        <v>28</v>
      </c>
      <c r="G12127">
        <v>6</v>
      </c>
    </row>
    <row r="12128" spans="1:7">
      <c r="A12128" t="s">
        <v>30105</v>
      </c>
      <c r="B12128">
        <v>5</v>
      </c>
      <c r="C12128" t="s">
        <v>30106</v>
      </c>
      <c r="D12128">
        <v>10</v>
      </c>
      <c r="E12128" t="s">
        <v>6363</v>
      </c>
      <c r="F12128" t="s">
        <v>6363</v>
      </c>
      <c r="G12128">
        <v>9</v>
      </c>
    </row>
    <row r="12129" spans="1:7">
      <c r="A12129" t="s">
        <v>30107</v>
      </c>
      <c r="B12129">
        <v>7</v>
      </c>
      <c r="C12129" t="s">
        <v>30108</v>
      </c>
      <c r="D12129">
        <v>7</v>
      </c>
      <c r="E12129" t="s">
        <v>28</v>
      </c>
      <c r="F12129" t="s">
        <v>28</v>
      </c>
      <c r="G12129">
        <v>6</v>
      </c>
    </row>
    <row r="12130" spans="1:7">
      <c r="A12130" t="s">
        <v>30109</v>
      </c>
      <c r="B12130">
        <v>3</v>
      </c>
      <c r="C12130" t="s">
        <v>24106</v>
      </c>
      <c r="D12130">
        <v>7</v>
      </c>
      <c r="E12130" t="s">
        <v>6400</v>
      </c>
      <c r="F12130" t="s">
        <v>6400</v>
      </c>
      <c r="G12130">
        <v>6</v>
      </c>
    </row>
    <row r="12131" spans="1:7">
      <c r="A12131" t="s">
        <v>30110</v>
      </c>
      <c r="B12131">
        <v>8</v>
      </c>
      <c r="C12131" t="s">
        <v>30111</v>
      </c>
      <c r="D12131">
        <v>7</v>
      </c>
      <c r="E12131" t="s">
        <v>6372</v>
      </c>
      <c r="F12131" t="s">
        <v>6372</v>
      </c>
      <c r="G12131">
        <v>6</v>
      </c>
    </row>
    <row r="12132" spans="1:7">
      <c r="A12132" t="s">
        <v>30112</v>
      </c>
      <c r="B12132">
        <v>7</v>
      </c>
      <c r="C12132" t="s">
        <v>30113</v>
      </c>
      <c r="D12132">
        <v>8</v>
      </c>
      <c r="E12132" t="s">
        <v>6363</v>
      </c>
      <c r="F12132" t="s">
        <v>6363</v>
      </c>
      <c r="G12132">
        <v>9</v>
      </c>
    </row>
    <row r="12133" spans="1:7">
      <c r="A12133" t="s">
        <v>30114</v>
      </c>
      <c r="B12133">
        <v>6</v>
      </c>
      <c r="C12133" t="s">
        <v>30115</v>
      </c>
      <c r="D12133">
        <v>6</v>
      </c>
      <c r="E12133" t="s">
        <v>6372</v>
      </c>
      <c r="F12133" t="s">
        <v>6372</v>
      </c>
      <c r="G12133">
        <v>6</v>
      </c>
    </row>
    <row r="12134" spans="1:7">
      <c r="A12134" t="s">
        <v>30116</v>
      </c>
      <c r="B12134">
        <v>5</v>
      </c>
      <c r="C12134" t="s">
        <v>30117</v>
      </c>
      <c r="D12134">
        <v>5</v>
      </c>
      <c r="E12134" t="s">
        <v>6372</v>
      </c>
      <c r="F12134" t="s">
        <v>6372</v>
      </c>
      <c r="G12134">
        <v>6</v>
      </c>
    </row>
    <row r="12135" spans="1:7">
      <c r="A12135" t="s">
        <v>30118</v>
      </c>
      <c r="B12135">
        <v>11</v>
      </c>
      <c r="C12135" t="s">
        <v>30119</v>
      </c>
      <c r="D12135">
        <v>11</v>
      </c>
      <c r="E12135" t="s">
        <v>6397</v>
      </c>
      <c r="F12135" t="s">
        <v>6397</v>
      </c>
      <c r="G12135">
        <v>11</v>
      </c>
    </row>
    <row r="12136" spans="1:7">
      <c r="A12136" t="s">
        <v>30120</v>
      </c>
      <c r="B12136">
        <v>5</v>
      </c>
      <c r="C12136" t="s">
        <v>30121</v>
      </c>
      <c r="D12136">
        <v>5</v>
      </c>
      <c r="E12136" t="s">
        <v>27</v>
      </c>
      <c r="F12136" t="s">
        <v>27</v>
      </c>
      <c r="G12136">
        <v>7</v>
      </c>
    </row>
    <row r="12137" spans="1:7">
      <c r="A12137" t="s">
        <v>30122</v>
      </c>
      <c r="B12137">
        <v>3</v>
      </c>
      <c r="C12137" t="s">
        <v>30123</v>
      </c>
      <c r="D12137">
        <v>3</v>
      </c>
      <c r="E12137" t="s">
        <v>6400</v>
      </c>
      <c r="F12137" t="s">
        <v>6400</v>
      </c>
      <c r="G12137">
        <v>6</v>
      </c>
    </row>
    <row r="12138" spans="1:7">
      <c r="A12138" t="s">
        <v>30124</v>
      </c>
      <c r="B12138">
        <v>5</v>
      </c>
      <c r="C12138" t="s">
        <v>30125</v>
      </c>
      <c r="D12138">
        <v>5</v>
      </c>
      <c r="E12138" t="s">
        <v>6400</v>
      </c>
      <c r="F12138" t="s">
        <v>6400</v>
      </c>
      <c r="G12138">
        <v>6</v>
      </c>
    </row>
    <row r="12139" spans="1:7">
      <c r="A12139" t="s">
        <v>30126</v>
      </c>
      <c r="B12139">
        <v>7</v>
      </c>
      <c r="C12139" t="s">
        <v>30127</v>
      </c>
      <c r="D12139">
        <v>7</v>
      </c>
      <c r="E12139" t="s">
        <v>6372</v>
      </c>
      <c r="F12139" t="s">
        <v>6372</v>
      </c>
      <c r="G12139">
        <v>6</v>
      </c>
    </row>
    <row r="12140" spans="1:7">
      <c r="A12140" t="s">
        <v>30128</v>
      </c>
      <c r="B12140">
        <v>5</v>
      </c>
      <c r="C12140" t="s">
        <v>30129</v>
      </c>
      <c r="D12140">
        <v>9</v>
      </c>
      <c r="E12140" t="s">
        <v>34</v>
      </c>
      <c r="F12140" t="s">
        <v>34</v>
      </c>
      <c r="G12140">
        <v>13</v>
      </c>
    </row>
    <row r="12141" spans="1:7">
      <c r="A12141" t="s">
        <v>30130</v>
      </c>
      <c r="B12141">
        <v>7</v>
      </c>
      <c r="C12141" t="s">
        <v>30131</v>
      </c>
      <c r="D12141">
        <v>7</v>
      </c>
      <c r="E12141" t="s">
        <v>6368</v>
      </c>
      <c r="F12141" t="s">
        <v>6368</v>
      </c>
      <c r="G12141">
        <v>6</v>
      </c>
    </row>
    <row r="12142" spans="1:7">
      <c r="A12142" t="s">
        <v>30132</v>
      </c>
      <c r="B12142">
        <v>7</v>
      </c>
      <c r="C12142" t="s">
        <v>30133</v>
      </c>
      <c r="D12142">
        <v>7</v>
      </c>
      <c r="E12142" t="s">
        <v>6400</v>
      </c>
      <c r="F12142" t="s">
        <v>6400</v>
      </c>
      <c r="G12142">
        <v>6</v>
      </c>
    </row>
    <row r="12143" spans="1:7">
      <c r="A12143" t="s">
        <v>30134</v>
      </c>
      <c r="B12143">
        <v>6</v>
      </c>
      <c r="C12143" t="s">
        <v>30135</v>
      </c>
      <c r="D12143">
        <v>6</v>
      </c>
      <c r="E12143" t="s">
        <v>6368</v>
      </c>
      <c r="F12143" t="s">
        <v>6368</v>
      </c>
      <c r="G12143">
        <v>6</v>
      </c>
    </row>
    <row r="12144" spans="1:7">
      <c r="A12144" t="s">
        <v>30136</v>
      </c>
      <c r="B12144">
        <v>2</v>
      </c>
      <c r="C12144" t="s">
        <v>18005</v>
      </c>
      <c r="D12144">
        <v>5</v>
      </c>
      <c r="E12144" t="s">
        <v>6372</v>
      </c>
      <c r="F12144" t="s">
        <v>6372</v>
      </c>
      <c r="G12144">
        <v>6</v>
      </c>
    </row>
    <row r="12145" spans="1:7">
      <c r="A12145" t="s">
        <v>30137</v>
      </c>
      <c r="B12145">
        <v>5</v>
      </c>
      <c r="C12145" t="s">
        <v>30138</v>
      </c>
      <c r="D12145">
        <v>5</v>
      </c>
      <c r="E12145" t="s">
        <v>6372</v>
      </c>
      <c r="F12145" t="s">
        <v>6372</v>
      </c>
      <c r="G12145">
        <v>6</v>
      </c>
    </row>
    <row r="12146" spans="1:7">
      <c r="A12146" t="s">
        <v>30139</v>
      </c>
      <c r="B12146">
        <v>7</v>
      </c>
      <c r="C12146" t="s">
        <v>30140</v>
      </c>
      <c r="D12146">
        <v>7</v>
      </c>
      <c r="E12146" t="s">
        <v>6400</v>
      </c>
      <c r="F12146" t="s">
        <v>6400</v>
      </c>
      <c r="G12146">
        <v>6</v>
      </c>
    </row>
    <row r="12147" spans="1:7">
      <c r="A12147" t="s">
        <v>30141</v>
      </c>
      <c r="B12147">
        <v>23</v>
      </c>
      <c r="C12147" t="s">
        <v>30142</v>
      </c>
      <c r="D12147">
        <v>28</v>
      </c>
      <c r="E12147" t="s">
        <v>6374</v>
      </c>
      <c r="F12147" t="s">
        <v>6374</v>
      </c>
      <c r="G12147">
        <v>29</v>
      </c>
    </row>
    <row r="12148" spans="1:7">
      <c r="A12148" t="s">
        <v>30143</v>
      </c>
      <c r="B12148">
        <v>6</v>
      </c>
      <c r="C12148" t="s">
        <v>30144</v>
      </c>
      <c r="D12148">
        <v>6</v>
      </c>
      <c r="E12148" t="s">
        <v>27</v>
      </c>
      <c r="F12148" t="s">
        <v>27</v>
      </c>
      <c r="G12148">
        <v>7</v>
      </c>
    </row>
    <row r="12149" spans="1:7">
      <c r="A12149" t="s">
        <v>30145</v>
      </c>
      <c r="B12149">
        <v>5</v>
      </c>
      <c r="C12149" t="s">
        <v>30146</v>
      </c>
      <c r="D12149">
        <v>5</v>
      </c>
      <c r="E12149" t="s">
        <v>27</v>
      </c>
      <c r="F12149" t="s">
        <v>27</v>
      </c>
      <c r="G12149">
        <v>7</v>
      </c>
    </row>
    <row r="12150" spans="1:7">
      <c r="A12150" t="s">
        <v>30147</v>
      </c>
      <c r="B12150">
        <v>4</v>
      </c>
      <c r="C12150" t="s">
        <v>30148</v>
      </c>
      <c r="D12150">
        <v>9</v>
      </c>
      <c r="E12150" t="s">
        <v>6363</v>
      </c>
      <c r="F12150" t="s">
        <v>6363</v>
      </c>
      <c r="G12150">
        <v>9</v>
      </c>
    </row>
    <row r="12151" spans="1:7">
      <c r="A12151" t="s">
        <v>30149</v>
      </c>
      <c r="B12151">
        <v>6</v>
      </c>
      <c r="C12151" t="s">
        <v>30150</v>
      </c>
      <c r="D12151">
        <v>6</v>
      </c>
      <c r="E12151" t="s">
        <v>6400</v>
      </c>
      <c r="F12151" t="s">
        <v>6400</v>
      </c>
      <c r="G12151">
        <v>6</v>
      </c>
    </row>
    <row r="12152" spans="1:7">
      <c r="A12152" t="s">
        <v>30151</v>
      </c>
      <c r="B12152">
        <v>8</v>
      </c>
      <c r="C12152" t="s">
        <v>30152</v>
      </c>
      <c r="D12152">
        <v>8</v>
      </c>
      <c r="E12152" t="s">
        <v>27</v>
      </c>
      <c r="F12152" t="s">
        <v>27</v>
      </c>
      <c r="G12152">
        <v>7</v>
      </c>
    </row>
    <row r="12153" spans="1:7">
      <c r="A12153" t="s">
        <v>30153</v>
      </c>
      <c r="B12153">
        <v>6</v>
      </c>
      <c r="C12153" t="s">
        <v>18447</v>
      </c>
      <c r="D12153">
        <v>11</v>
      </c>
      <c r="E12153" t="s">
        <v>6397</v>
      </c>
      <c r="F12153" t="s">
        <v>6397</v>
      </c>
      <c r="G12153">
        <v>11</v>
      </c>
    </row>
    <row r="12154" spans="1:7">
      <c r="A12154" t="s">
        <v>30154</v>
      </c>
      <c r="B12154">
        <v>7</v>
      </c>
      <c r="C12154" t="s">
        <v>30155</v>
      </c>
      <c r="D12154">
        <v>5</v>
      </c>
      <c r="E12154" t="s">
        <v>27</v>
      </c>
      <c r="F12154" t="s">
        <v>27</v>
      </c>
      <c r="G12154">
        <v>7</v>
      </c>
    </row>
    <row r="12155" spans="1:7">
      <c r="A12155" t="s">
        <v>30156</v>
      </c>
      <c r="B12155">
        <v>7</v>
      </c>
      <c r="C12155" t="s">
        <v>30157</v>
      </c>
      <c r="D12155">
        <v>7</v>
      </c>
      <c r="E12155" t="s">
        <v>27</v>
      </c>
      <c r="F12155" t="s">
        <v>27</v>
      </c>
      <c r="G12155">
        <v>7</v>
      </c>
    </row>
    <row r="12156" spans="1:7">
      <c r="A12156" t="s">
        <v>30158</v>
      </c>
      <c r="B12156">
        <v>4</v>
      </c>
      <c r="C12156" t="s">
        <v>30159</v>
      </c>
      <c r="D12156">
        <v>6</v>
      </c>
      <c r="E12156" t="s">
        <v>6372</v>
      </c>
      <c r="F12156" t="s">
        <v>6372</v>
      </c>
      <c r="G12156">
        <v>6</v>
      </c>
    </row>
    <row r="12157" spans="1:7">
      <c r="A12157" t="s">
        <v>30160</v>
      </c>
      <c r="B12157">
        <v>2</v>
      </c>
      <c r="C12157" t="s">
        <v>15840</v>
      </c>
      <c r="D12157">
        <v>5</v>
      </c>
      <c r="E12157" t="s">
        <v>6400</v>
      </c>
      <c r="F12157" t="s">
        <v>6400</v>
      </c>
      <c r="G12157">
        <v>6</v>
      </c>
    </row>
    <row r="12158" spans="1:7">
      <c r="A12158" t="s">
        <v>30161</v>
      </c>
      <c r="B12158">
        <v>5</v>
      </c>
      <c r="C12158" t="s">
        <v>30162</v>
      </c>
      <c r="D12158">
        <v>5</v>
      </c>
      <c r="E12158" t="s">
        <v>28</v>
      </c>
      <c r="F12158" t="s">
        <v>28</v>
      </c>
      <c r="G12158">
        <v>6</v>
      </c>
    </row>
    <row r="12159" spans="1:7">
      <c r="A12159" t="s">
        <v>30163</v>
      </c>
      <c r="B12159">
        <v>5</v>
      </c>
      <c r="C12159" t="s">
        <v>30164</v>
      </c>
      <c r="D12159">
        <v>5</v>
      </c>
      <c r="E12159" t="s">
        <v>6378</v>
      </c>
      <c r="F12159" t="s">
        <v>6378</v>
      </c>
      <c r="G12159">
        <v>2</v>
      </c>
    </row>
    <row r="12160" spans="1:7">
      <c r="A12160" t="s">
        <v>30165</v>
      </c>
      <c r="B12160">
        <v>8</v>
      </c>
      <c r="C12160" t="s">
        <v>30166</v>
      </c>
      <c r="D12160">
        <v>32</v>
      </c>
      <c r="E12160" t="s">
        <v>6368</v>
      </c>
      <c r="F12160" t="s">
        <v>6368</v>
      </c>
      <c r="G12160">
        <v>6</v>
      </c>
    </row>
    <row r="12161" spans="1:7">
      <c r="A12161" t="s">
        <v>30167</v>
      </c>
      <c r="B12161">
        <v>4</v>
      </c>
      <c r="C12161" t="s">
        <v>16034</v>
      </c>
      <c r="D12161">
        <v>17</v>
      </c>
      <c r="E12161" t="s">
        <v>31</v>
      </c>
      <c r="F12161" t="s">
        <v>31</v>
      </c>
      <c r="G12161">
        <v>24</v>
      </c>
    </row>
    <row r="12162" spans="1:7">
      <c r="A12162" t="s">
        <v>30168</v>
      </c>
      <c r="B12162">
        <v>7</v>
      </c>
      <c r="C12162" t="s">
        <v>30169</v>
      </c>
      <c r="D12162">
        <v>7</v>
      </c>
      <c r="E12162" t="s">
        <v>27</v>
      </c>
      <c r="F12162" t="s">
        <v>27</v>
      </c>
      <c r="G12162">
        <v>7</v>
      </c>
    </row>
    <row r="12163" spans="1:7">
      <c r="A12163" t="s">
        <v>30170</v>
      </c>
      <c r="B12163">
        <v>8</v>
      </c>
      <c r="C12163" t="s">
        <v>30171</v>
      </c>
      <c r="D12163">
        <v>8</v>
      </c>
      <c r="E12163" t="s">
        <v>27</v>
      </c>
      <c r="F12163" t="s">
        <v>27</v>
      </c>
      <c r="G12163">
        <v>7</v>
      </c>
    </row>
    <row r="12164" spans="1:7">
      <c r="A12164" t="s">
        <v>30172</v>
      </c>
      <c r="B12164">
        <v>6</v>
      </c>
      <c r="C12164" t="s">
        <v>30173</v>
      </c>
      <c r="D12164">
        <v>6</v>
      </c>
      <c r="E12164" t="s">
        <v>27</v>
      </c>
      <c r="F12164" t="s">
        <v>27</v>
      </c>
      <c r="G12164">
        <v>7</v>
      </c>
    </row>
    <row r="12165" spans="1:7">
      <c r="A12165" t="s">
        <v>30174</v>
      </c>
      <c r="B12165">
        <v>8</v>
      </c>
      <c r="C12165" t="s">
        <v>30175</v>
      </c>
      <c r="D12165">
        <v>8</v>
      </c>
      <c r="E12165" t="s">
        <v>27</v>
      </c>
      <c r="F12165" t="s">
        <v>27</v>
      </c>
      <c r="G12165">
        <v>7</v>
      </c>
    </row>
    <row r="12166" spans="1:7">
      <c r="A12166" t="s">
        <v>30176</v>
      </c>
      <c r="B12166">
        <v>32</v>
      </c>
      <c r="C12166" t="s">
        <v>30177</v>
      </c>
      <c r="D12166">
        <v>34</v>
      </c>
      <c r="E12166" t="s">
        <v>6374</v>
      </c>
      <c r="F12166" t="s">
        <v>6374</v>
      </c>
      <c r="G12166">
        <v>29</v>
      </c>
    </row>
    <row r="12167" spans="1:7">
      <c r="A12167" t="s">
        <v>30178</v>
      </c>
      <c r="B12167">
        <v>4</v>
      </c>
      <c r="C12167" t="s">
        <v>17555</v>
      </c>
      <c r="D12167">
        <v>8</v>
      </c>
      <c r="E12167" t="s">
        <v>6372</v>
      </c>
      <c r="F12167" t="s">
        <v>6372</v>
      </c>
      <c r="G12167">
        <v>6</v>
      </c>
    </row>
    <row r="12168" spans="1:7">
      <c r="A12168" t="s">
        <v>30179</v>
      </c>
      <c r="B12168">
        <v>4</v>
      </c>
      <c r="C12168" t="s">
        <v>30180</v>
      </c>
      <c r="D12168">
        <v>4</v>
      </c>
      <c r="E12168" t="s">
        <v>6372</v>
      </c>
      <c r="F12168" t="s">
        <v>6372</v>
      </c>
      <c r="G12168">
        <v>6</v>
      </c>
    </row>
    <row r="12169" spans="1:7">
      <c r="A12169" t="s">
        <v>30181</v>
      </c>
      <c r="B12169">
        <v>7</v>
      </c>
      <c r="C12169" t="s">
        <v>30182</v>
      </c>
      <c r="D12169">
        <v>7</v>
      </c>
      <c r="E12169" t="s">
        <v>27</v>
      </c>
      <c r="F12169" t="s">
        <v>27</v>
      </c>
      <c r="G12169">
        <v>7</v>
      </c>
    </row>
    <row r="12170" spans="1:7">
      <c r="A12170" t="s">
        <v>30183</v>
      </c>
      <c r="B12170">
        <v>5</v>
      </c>
      <c r="C12170" t="s">
        <v>30184</v>
      </c>
      <c r="D12170">
        <v>4</v>
      </c>
      <c r="E12170" t="s">
        <v>30</v>
      </c>
      <c r="F12170" t="s">
        <v>30</v>
      </c>
      <c r="G12170">
        <v>3</v>
      </c>
    </row>
    <row r="12171" spans="1:7">
      <c r="A12171" t="s">
        <v>30185</v>
      </c>
      <c r="B12171">
        <v>5</v>
      </c>
      <c r="C12171" t="s">
        <v>30186</v>
      </c>
      <c r="D12171">
        <v>5</v>
      </c>
      <c r="E12171" t="s">
        <v>27</v>
      </c>
      <c r="F12171" t="s">
        <v>27</v>
      </c>
      <c r="G12171">
        <v>7</v>
      </c>
    </row>
    <row r="12172" spans="1:7">
      <c r="A12172" t="s">
        <v>30187</v>
      </c>
      <c r="B12172">
        <v>7</v>
      </c>
      <c r="C12172" t="s">
        <v>30188</v>
      </c>
      <c r="D12172">
        <v>7</v>
      </c>
      <c r="E12172" t="s">
        <v>6400</v>
      </c>
      <c r="F12172" t="s">
        <v>6400</v>
      </c>
      <c r="G12172">
        <v>6</v>
      </c>
    </row>
    <row r="12173" spans="1:7">
      <c r="A12173" t="s">
        <v>30189</v>
      </c>
      <c r="B12173">
        <v>3</v>
      </c>
      <c r="C12173" t="s">
        <v>30190</v>
      </c>
      <c r="D12173">
        <v>6</v>
      </c>
      <c r="E12173" t="s">
        <v>6372</v>
      </c>
      <c r="F12173" t="s">
        <v>6372</v>
      </c>
      <c r="G12173">
        <v>6</v>
      </c>
    </row>
    <row r="12174" spans="1:7">
      <c r="A12174" t="s">
        <v>30191</v>
      </c>
      <c r="B12174">
        <v>5</v>
      </c>
      <c r="C12174" t="s">
        <v>30192</v>
      </c>
      <c r="D12174">
        <v>5</v>
      </c>
      <c r="E12174" t="s">
        <v>6372</v>
      </c>
      <c r="F12174" t="s">
        <v>6372</v>
      </c>
      <c r="G12174">
        <v>6</v>
      </c>
    </row>
    <row r="12175" spans="1:7">
      <c r="A12175" t="s">
        <v>30193</v>
      </c>
      <c r="B12175">
        <v>5</v>
      </c>
      <c r="C12175" t="s">
        <v>7897</v>
      </c>
      <c r="D12175">
        <v>9</v>
      </c>
      <c r="E12175" t="s">
        <v>6395</v>
      </c>
      <c r="F12175" t="s">
        <v>6395</v>
      </c>
      <c r="G12175">
        <v>13</v>
      </c>
    </row>
    <row r="12176" spans="1:7">
      <c r="A12176" t="s">
        <v>30194</v>
      </c>
      <c r="B12176">
        <v>3</v>
      </c>
      <c r="C12176" t="s">
        <v>30195</v>
      </c>
      <c r="D12176">
        <v>5</v>
      </c>
      <c r="E12176" t="s">
        <v>6372</v>
      </c>
      <c r="F12176" t="s">
        <v>6372</v>
      </c>
      <c r="G12176">
        <v>6</v>
      </c>
    </row>
    <row r="12177" spans="1:7">
      <c r="A12177" t="s">
        <v>30196</v>
      </c>
      <c r="B12177">
        <v>7</v>
      </c>
      <c r="C12177" t="s">
        <v>30197</v>
      </c>
      <c r="D12177">
        <v>7</v>
      </c>
      <c r="E12177" t="s">
        <v>28</v>
      </c>
      <c r="F12177" t="s">
        <v>28</v>
      </c>
      <c r="G12177">
        <v>6</v>
      </c>
    </row>
    <row r="12178" spans="1:7">
      <c r="A12178" t="s">
        <v>30198</v>
      </c>
      <c r="B12178">
        <v>5</v>
      </c>
      <c r="C12178" t="s">
        <v>30199</v>
      </c>
      <c r="D12178">
        <v>5</v>
      </c>
      <c r="E12178" t="s">
        <v>30</v>
      </c>
      <c r="F12178" t="s">
        <v>30</v>
      </c>
      <c r="G12178">
        <v>3</v>
      </c>
    </row>
    <row r="12179" spans="1:7">
      <c r="A12179" t="s">
        <v>30200</v>
      </c>
      <c r="B12179">
        <v>4</v>
      </c>
      <c r="C12179" t="s">
        <v>30201</v>
      </c>
      <c r="D12179">
        <v>4</v>
      </c>
      <c r="E12179" t="s">
        <v>6400</v>
      </c>
      <c r="F12179" t="s">
        <v>6400</v>
      </c>
      <c r="G12179">
        <v>6</v>
      </c>
    </row>
    <row r="12180" spans="1:7">
      <c r="A12180" t="s">
        <v>30202</v>
      </c>
      <c r="B12180">
        <v>6</v>
      </c>
      <c r="C12180" t="s">
        <v>30203</v>
      </c>
      <c r="D12180">
        <v>6</v>
      </c>
      <c r="E12180" t="s">
        <v>27</v>
      </c>
      <c r="F12180" t="s">
        <v>27</v>
      </c>
      <c r="G12180">
        <v>7</v>
      </c>
    </row>
    <row r="12181" spans="1:7">
      <c r="A12181" t="s">
        <v>30204</v>
      </c>
      <c r="B12181">
        <v>2</v>
      </c>
      <c r="C12181" t="s">
        <v>30205</v>
      </c>
      <c r="D12181">
        <v>4</v>
      </c>
      <c r="E12181" t="s">
        <v>6372</v>
      </c>
      <c r="F12181" t="s">
        <v>6372</v>
      </c>
      <c r="G12181">
        <v>6</v>
      </c>
    </row>
    <row r="12182" spans="1:7">
      <c r="A12182" t="s">
        <v>30206</v>
      </c>
      <c r="B12182">
        <v>10</v>
      </c>
      <c r="C12182" t="s">
        <v>28423</v>
      </c>
      <c r="D12182">
        <v>14</v>
      </c>
      <c r="E12182" t="s">
        <v>6395</v>
      </c>
      <c r="F12182" t="s">
        <v>6395</v>
      </c>
      <c r="G12182">
        <v>13</v>
      </c>
    </row>
    <row r="12183" spans="1:7">
      <c r="A12183" t="s">
        <v>30207</v>
      </c>
      <c r="B12183">
        <v>4</v>
      </c>
      <c r="C12183" t="s">
        <v>30208</v>
      </c>
      <c r="D12183">
        <v>4</v>
      </c>
      <c r="E12183" t="s">
        <v>6368</v>
      </c>
      <c r="F12183" t="s">
        <v>6368</v>
      </c>
      <c r="G12183">
        <v>6</v>
      </c>
    </row>
    <row r="12184" spans="1:7">
      <c r="A12184" t="s">
        <v>30209</v>
      </c>
      <c r="B12184">
        <v>3</v>
      </c>
      <c r="C12184" t="s">
        <v>30210</v>
      </c>
      <c r="D12184">
        <v>8</v>
      </c>
      <c r="E12184" t="s">
        <v>6372</v>
      </c>
      <c r="F12184" t="s">
        <v>6372</v>
      </c>
      <c r="G12184">
        <v>6</v>
      </c>
    </row>
    <row r="12185" spans="1:7">
      <c r="A12185" t="s">
        <v>30211</v>
      </c>
      <c r="B12185">
        <v>7</v>
      </c>
      <c r="C12185" t="s">
        <v>30212</v>
      </c>
      <c r="D12185">
        <v>7</v>
      </c>
      <c r="E12185" t="s">
        <v>27</v>
      </c>
      <c r="F12185" t="s">
        <v>27</v>
      </c>
      <c r="G12185">
        <v>7</v>
      </c>
    </row>
    <row r="12186" spans="1:7">
      <c r="A12186" t="s">
        <v>30213</v>
      </c>
      <c r="B12186">
        <v>6</v>
      </c>
      <c r="C12186" t="s">
        <v>30214</v>
      </c>
      <c r="D12186">
        <v>5</v>
      </c>
      <c r="E12186" t="s">
        <v>27</v>
      </c>
      <c r="F12186" t="s">
        <v>27</v>
      </c>
      <c r="G12186">
        <v>7</v>
      </c>
    </row>
    <row r="12187" spans="1:7">
      <c r="A12187" t="s">
        <v>30215</v>
      </c>
      <c r="B12187">
        <v>6</v>
      </c>
      <c r="C12187" t="s">
        <v>30216</v>
      </c>
      <c r="D12187">
        <v>6</v>
      </c>
      <c r="E12187" t="s">
        <v>6372</v>
      </c>
      <c r="F12187" t="s">
        <v>6372</v>
      </c>
      <c r="G12187">
        <v>6</v>
      </c>
    </row>
    <row r="12188" spans="1:7">
      <c r="A12188" t="s">
        <v>30217</v>
      </c>
      <c r="B12188">
        <v>2</v>
      </c>
      <c r="C12188" t="s">
        <v>13290</v>
      </c>
      <c r="D12188">
        <v>4</v>
      </c>
      <c r="E12188" t="s">
        <v>6372</v>
      </c>
      <c r="F12188" t="s">
        <v>6372</v>
      </c>
      <c r="G12188">
        <v>6</v>
      </c>
    </row>
    <row r="12189" spans="1:7">
      <c r="A12189" t="s">
        <v>30218</v>
      </c>
      <c r="B12189">
        <v>7</v>
      </c>
      <c r="C12189" t="s">
        <v>30219</v>
      </c>
      <c r="D12189">
        <v>7</v>
      </c>
      <c r="E12189" t="s">
        <v>6400</v>
      </c>
      <c r="F12189" t="s">
        <v>6400</v>
      </c>
      <c r="G12189">
        <v>6</v>
      </c>
    </row>
    <row r="12190" spans="1:7">
      <c r="A12190" t="s">
        <v>30220</v>
      </c>
      <c r="B12190">
        <v>2</v>
      </c>
      <c r="C12190" t="s">
        <v>14990</v>
      </c>
      <c r="D12190">
        <v>6</v>
      </c>
      <c r="E12190" t="s">
        <v>6372</v>
      </c>
      <c r="F12190" t="s">
        <v>6372</v>
      </c>
      <c r="G12190">
        <v>6</v>
      </c>
    </row>
    <row r="12191" spans="1:7">
      <c r="A12191" t="s">
        <v>30221</v>
      </c>
      <c r="B12191">
        <v>6</v>
      </c>
      <c r="C12191" t="s">
        <v>30222</v>
      </c>
      <c r="D12191">
        <v>6</v>
      </c>
      <c r="E12191" t="s">
        <v>6372</v>
      </c>
      <c r="F12191" t="s">
        <v>6372</v>
      </c>
      <c r="G12191">
        <v>6</v>
      </c>
    </row>
    <row r="12192" spans="1:7">
      <c r="A12192" t="s">
        <v>30223</v>
      </c>
      <c r="B12192">
        <v>5</v>
      </c>
      <c r="C12192" t="s">
        <v>30224</v>
      </c>
      <c r="D12192">
        <v>5</v>
      </c>
      <c r="E12192" t="s">
        <v>6368</v>
      </c>
      <c r="F12192" t="s">
        <v>6368</v>
      </c>
      <c r="G12192">
        <v>6</v>
      </c>
    </row>
    <row r="12193" spans="1:7">
      <c r="A12193" t="s">
        <v>30225</v>
      </c>
      <c r="B12193">
        <v>9</v>
      </c>
      <c r="C12193" t="s">
        <v>16173</v>
      </c>
      <c r="D12193">
        <v>19</v>
      </c>
      <c r="E12193" t="s">
        <v>6395</v>
      </c>
      <c r="F12193" t="s">
        <v>6395</v>
      </c>
      <c r="G12193">
        <v>13</v>
      </c>
    </row>
    <row r="12194" spans="1:7">
      <c r="A12194" t="s">
        <v>30226</v>
      </c>
      <c r="B12194">
        <v>7</v>
      </c>
      <c r="C12194" t="s">
        <v>30227</v>
      </c>
      <c r="D12194">
        <v>7</v>
      </c>
      <c r="E12194" t="s">
        <v>6368</v>
      </c>
      <c r="F12194" t="s">
        <v>6368</v>
      </c>
      <c r="G12194">
        <v>6</v>
      </c>
    </row>
    <row r="12195" spans="1:7">
      <c r="A12195" t="s">
        <v>30228</v>
      </c>
      <c r="B12195">
        <v>3</v>
      </c>
      <c r="C12195" t="s">
        <v>30159</v>
      </c>
      <c r="D12195">
        <v>6</v>
      </c>
      <c r="E12195" t="s">
        <v>6372</v>
      </c>
      <c r="F12195" t="s">
        <v>6372</v>
      </c>
      <c r="G12195">
        <v>6</v>
      </c>
    </row>
    <row r="12196" spans="1:7">
      <c r="A12196" t="s">
        <v>30229</v>
      </c>
      <c r="B12196">
        <v>3</v>
      </c>
      <c r="C12196" t="s">
        <v>30230</v>
      </c>
      <c r="D12196">
        <v>5</v>
      </c>
      <c r="E12196" t="s">
        <v>6372</v>
      </c>
      <c r="F12196" t="s">
        <v>6372</v>
      </c>
      <c r="G12196">
        <v>6</v>
      </c>
    </row>
    <row r="12197" spans="1:7">
      <c r="A12197" t="s">
        <v>30231</v>
      </c>
      <c r="B12197">
        <v>5</v>
      </c>
      <c r="C12197" t="s">
        <v>30232</v>
      </c>
      <c r="D12197">
        <v>8</v>
      </c>
      <c r="E12197" t="s">
        <v>6395</v>
      </c>
      <c r="F12197" t="s">
        <v>6395</v>
      </c>
      <c r="G12197">
        <v>13</v>
      </c>
    </row>
    <row r="12198" spans="1:7">
      <c r="A12198" t="s">
        <v>30233</v>
      </c>
      <c r="B12198">
        <v>5</v>
      </c>
      <c r="C12198" t="s">
        <v>30234</v>
      </c>
      <c r="D12198">
        <v>5</v>
      </c>
      <c r="E12198" t="s">
        <v>27</v>
      </c>
      <c r="F12198" t="s">
        <v>27</v>
      </c>
      <c r="G12198">
        <v>7</v>
      </c>
    </row>
    <row r="12199" spans="1:7">
      <c r="A12199" t="s">
        <v>30235</v>
      </c>
      <c r="B12199">
        <v>6</v>
      </c>
      <c r="C12199" t="s">
        <v>30236</v>
      </c>
      <c r="D12199">
        <v>6</v>
      </c>
      <c r="E12199" t="s">
        <v>6400</v>
      </c>
      <c r="F12199" t="s">
        <v>6400</v>
      </c>
      <c r="G12199">
        <v>6</v>
      </c>
    </row>
    <row r="12200" spans="1:7">
      <c r="A12200" t="s">
        <v>30237</v>
      </c>
      <c r="B12200">
        <v>7</v>
      </c>
      <c r="C12200" t="s">
        <v>30238</v>
      </c>
      <c r="D12200">
        <v>7</v>
      </c>
      <c r="E12200" t="s">
        <v>6397</v>
      </c>
      <c r="F12200" t="s">
        <v>6397</v>
      </c>
      <c r="G12200">
        <v>11</v>
      </c>
    </row>
    <row r="12201" spans="1:7">
      <c r="A12201" t="s">
        <v>30239</v>
      </c>
      <c r="B12201">
        <v>6</v>
      </c>
      <c r="C12201" t="s">
        <v>30240</v>
      </c>
      <c r="D12201">
        <v>6</v>
      </c>
      <c r="E12201" t="s">
        <v>28</v>
      </c>
      <c r="F12201" t="s">
        <v>28</v>
      </c>
      <c r="G12201">
        <v>6</v>
      </c>
    </row>
    <row r="12202" spans="1:7">
      <c r="A12202" t="s">
        <v>30241</v>
      </c>
      <c r="B12202">
        <v>2</v>
      </c>
      <c r="C12202" t="s">
        <v>14482</v>
      </c>
      <c r="D12202">
        <v>5</v>
      </c>
      <c r="E12202" t="s">
        <v>6372</v>
      </c>
      <c r="F12202" t="s">
        <v>6372</v>
      </c>
      <c r="G12202">
        <v>6</v>
      </c>
    </row>
    <row r="12203" spans="1:7">
      <c r="A12203" t="s">
        <v>30242</v>
      </c>
      <c r="B12203">
        <v>6</v>
      </c>
      <c r="C12203" t="s">
        <v>30243</v>
      </c>
      <c r="D12203">
        <v>6</v>
      </c>
      <c r="E12203" t="s">
        <v>6400</v>
      </c>
      <c r="F12203" t="s">
        <v>6400</v>
      </c>
      <c r="G12203">
        <v>6</v>
      </c>
    </row>
    <row r="12204" spans="1:7">
      <c r="A12204" t="s">
        <v>30244</v>
      </c>
      <c r="B12204">
        <v>6</v>
      </c>
      <c r="C12204" t="s">
        <v>30245</v>
      </c>
      <c r="D12204">
        <v>7</v>
      </c>
      <c r="E12204" t="s">
        <v>27</v>
      </c>
      <c r="F12204" t="s">
        <v>27</v>
      </c>
      <c r="G12204">
        <v>7</v>
      </c>
    </row>
    <row r="12205" spans="1:7">
      <c r="A12205" t="s">
        <v>30246</v>
      </c>
      <c r="B12205">
        <v>5</v>
      </c>
      <c r="C12205" t="s">
        <v>30247</v>
      </c>
      <c r="D12205">
        <v>5</v>
      </c>
      <c r="E12205" t="s">
        <v>6372</v>
      </c>
      <c r="F12205" t="s">
        <v>6372</v>
      </c>
      <c r="G12205">
        <v>6</v>
      </c>
    </row>
    <row r="12206" spans="1:7">
      <c r="A12206" t="s">
        <v>30248</v>
      </c>
      <c r="B12206">
        <v>6</v>
      </c>
      <c r="C12206" t="s">
        <v>30249</v>
      </c>
      <c r="D12206">
        <v>6</v>
      </c>
      <c r="E12206" t="s">
        <v>28</v>
      </c>
      <c r="F12206" t="s">
        <v>28</v>
      </c>
      <c r="G12206">
        <v>6</v>
      </c>
    </row>
    <row r="12207" spans="1:7">
      <c r="A12207" t="s">
        <v>30250</v>
      </c>
      <c r="B12207">
        <v>6</v>
      </c>
      <c r="C12207" t="s">
        <v>30251</v>
      </c>
      <c r="D12207">
        <v>6</v>
      </c>
      <c r="E12207" t="s">
        <v>6368</v>
      </c>
      <c r="F12207" t="s">
        <v>6368</v>
      </c>
      <c r="G12207">
        <v>6</v>
      </c>
    </row>
    <row r="12208" spans="1:7">
      <c r="A12208" t="s">
        <v>30252</v>
      </c>
      <c r="B12208">
        <v>5</v>
      </c>
      <c r="C12208" t="s">
        <v>30253</v>
      </c>
      <c r="D12208">
        <v>6</v>
      </c>
      <c r="E12208" t="s">
        <v>6372</v>
      </c>
      <c r="F12208" t="s">
        <v>6372</v>
      </c>
      <c r="G12208">
        <v>6</v>
      </c>
    </row>
    <row r="12209" spans="1:7">
      <c r="A12209" t="s">
        <v>30254</v>
      </c>
      <c r="B12209">
        <v>2</v>
      </c>
      <c r="C12209" t="s">
        <v>30255</v>
      </c>
      <c r="D12209">
        <v>6</v>
      </c>
      <c r="E12209" t="s">
        <v>6372</v>
      </c>
      <c r="F12209" t="s">
        <v>6372</v>
      </c>
      <c r="G12209">
        <v>6</v>
      </c>
    </row>
    <row r="12210" spans="1:7">
      <c r="A12210" t="s">
        <v>30256</v>
      </c>
      <c r="B12210">
        <v>10</v>
      </c>
      <c r="C12210" t="s">
        <v>22697</v>
      </c>
      <c r="D12210">
        <v>13</v>
      </c>
      <c r="E12210" t="s">
        <v>6395</v>
      </c>
      <c r="F12210" t="s">
        <v>6395</v>
      </c>
      <c r="G12210">
        <v>13</v>
      </c>
    </row>
    <row r="12211" spans="1:7">
      <c r="A12211" t="s">
        <v>30257</v>
      </c>
      <c r="B12211">
        <v>7</v>
      </c>
      <c r="C12211" t="s">
        <v>30258</v>
      </c>
      <c r="D12211">
        <v>7</v>
      </c>
      <c r="E12211" t="s">
        <v>6372</v>
      </c>
      <c r="F12211" t="s">
        <v>6372</v>
      </c>
      <c r="G12211">
        <v>6</v>
      </c>
    </row>
    <row r="12212" spans="1:7">
      <c r="A12212" t="s">
        <v>30259</v>
      </c>
      <c r="B12212">
        <v>5</v>
      </c>
      <c r="C12212" t="s">
        <v>22500</v>
      </c>
      <c r="D12212">
        <v>7</v>
      </c>
      <c r="E12212" t="s">
        <v>6372</v>
      </c>
      <c r="F12212" t="s">
        <v>6372</v>
      </c>
      <c r="G12212">
        <v>6</v>
      </c>
    </row>
    <row r="12213" spans="1:7">
      <c r="A12213" t="s">
        <v>30260</v>
      </c>
      <c r="B12213">
        <v>6</v>
      </c>
      <c r="C12213" t="s">
        <v>30261</v>
      </c>
      <c r="D12213">
        <v>5</v>
      </c>
      <c r="E12213" t="s">
        <v>28</v>
      </c>
      <c r="F12213" t="s">
        <v>28</v>
      </c>
      <c r="G12213">
        <v>6</v>
      </c>
    </row>
    <row r="12214" spans="1:7">
      <c r="A12214" t="s">
        <v>30262</v>
      </c>
      <c r="B12214">
        <v>3</v>
      </c>
      <c r="C12214" t="s">
        <v>10330</v>
      </c>
      <c r="D12214">
        <v>6</v>
      </c>
      <c r="E12214" t="s">
        <v>6368</v>
      </c>
      <c r="F12214" t="s">
        <v>6368</v>
      </c>
      <c r="G12214">
        <v>6</v>
      </c>
    </row>
    <row r="12215" spans="1:7">
      <c r="A12215" t="s">
        <v>30263</v>
      </c>
      <c r="B12215">
        <v>8</v>
      </c>
      <c r="C12215" t="s">
        <v>30264</v>
      </c>
      <c r="D12215">
        <v>8</v>
      </c>
      <c r="E12215" t="s">
        <v>6363</v>
      </c>
      <c r="F12215" t="s">
        <v>6363</v>
      </c>
      <c r="G12215">
        <v>9</v>
      </c>
    </row>
    <row r="12216" spans="1:7">
      <c r="A12216" t="s">
        <v>30265</v>
      </c>
      <c r="B12216">
        <v>7</v>
      </c>
      <c r="C12216" t="s">
        <v>30266</v>
      </c>
      <c r="D12216">
        <v>7</v>
      </c>
      <c r="E12216" t="s">
        <v>6372</v>
      </c>
      <c r="F12216" t="s">
        <v>6372</v>
      </c>
      <c r="G12216">
        <v>6</v>
      </c>
    </row>
    <row r="12217" spans="1:7">
      <c r="A12217" t="s">
        <v>30267</v>
      </c>
      <c r="B12217">
        <v>6</v>
      </c>
      <c r="C12217" t="s">
        <v>30268</v>
      </c>
      <c r="D12217">
        <v>6</v>
      </c>
      <c r="E12217" t="s">
        <v>6402</v>
      </c>
      <c r="F12217" t="s">
        <v>6402</v>
      </c>
      <c r="G12217">
        <v>4</v>
      </c>
    </row>
    <row r="12218" spans="1:7">
      <c r="A12218" t="s">
        <v>30269</v>
      </c>
      <c r="B12218">
        <v>6</v>
      </c>
      <c r="C12218" t="s">
        <v>30270</v>
      </c>
      <c r="D12218">
        <v>6</v>
      </c>
      <c r="E12218" t="s">
        <v>27</v>
      </c>
      <c r="F12218" t="s">
        <v>27</v>
      </c>
      <c r="G12218">
        <v>7</v>
      </c>
    </row>
    <row r="12219" spans="1:7">
      <c r="A12219" t="s">
        <v>30271</v>
      </c>
      <c r="B12219">
        <v>6</v>
      </c>
      <c r="C12219" t="s">
        <v>30272</v>
      </c>
      <c r="D12219">
        <v>6</v>
      </c>
      <c r="E12219" t="s">
        <v>6372</v>
      </c>
      <c r="F12219" t="s">
        <v>6372</v>
      </c>
      <c r="G12219">
        <v>6</v>
      </c>
    </row>
    <row r="12220" spans="1:7">
      <c r="A12220" t="s">
        <v>30273</v>
      </c>
      <c r="B12220">
        <v>4</v>
      </c>
      <c r="C12220" t="s">
        <v>30274</v>
      </c>
      <c r="D12220">
        <v>4</v>
      </c>
      <c r="E12220" t="s">
        <v>28</v>
      </c>
      <c r="F12220" t="s">
        <v>28</v>
      </c>
      <c r="G12220">
        <v>6</v>
      </c>
    </row>
    <row r="12221" spans="1:7">
      <c r="A12221" t="s">
        <v>30275</v>
      </c>
      <c r="B12221">
        <v>3</v>
      </c>
      <c r="C12221" t="s">
        <v>30276</v>
      </c>
      <c r="D12221">
        <v>6</v>
      </c>
      <c r="E12221" t="s">
        <v>6372</v>
      </c>
      <c r="F12221" t="s">
        <v>6372</v>
      </c>
      <c r="G12221">
        <v>6</v>
      </c>
    </row>
    <row r="12222" spans="1:7">
      <c r="A12222" t="s">
        <v>30277</v>
      </c>
      <c r="B12222">
        <v>6</v>
      </c>
      <c r="C12222" t="s">
        <v>30278</v>
      </c>
      <c r="D12222">
        <v>6</v>
      </c>
      <c r="E12222" t="s">
        <v>6372</v>
      </c>
      <c r="F12222" t="s">
        <v>6372</v>
      </c>
      <c r="G12222">
        <v>6</v>
      </c>
    </row>
    <row r="12223" spans="1:7">
      <c r="A12223" t="s">
        <v>30279</v>
      </c>
      <c r="B12223">
        <v>7</v>
      </c>
      <c r="C12223" t="s">
        <v>30280</v>
      </c>
      <c r="D12223">
        <v>7</v>
      </c>
      <c r="E12223" t="s">
        <v>6400</v>
      </c>
      <c r="F12223" t="s">
        <v>6400</v>
      </c>
      <c r="G12223">
        <v>6</v>
      </c>
    </row>
    <row r="12224" spans="1:7">
      <c r="A12224" t="s">
        <v>30281</v>
      </c>
      <c r="B12224">
        <v>6</v>
      </c>
      <c r="C12224" t="s">
        <v>30282</v>
      </c>
      <c r="D12224">
        <v>6</v>
      </c>
      <c r="E12224" t="s">
        <v>27</v>
      </c>
      <c r="F12224" t="s">
        <v>27</v>
      </c>
      <c r="G12224">
        <v>7</v>
      </c>
    </row>
    <row r="12225" spans="1:7">
      <c r="A12225" t="s">
        <v>30283</v>
      </c>
      <c r="B12225">
        <v>7</v>
      </c>
      <c r="C12225" t="s">
        <v>30284</v>
      </c>
      <c r="D12225">
        <v>7</v>
      </c>
      <c r="E12225" t="s">
        <v>27</v>
      </c>
      <c r="F12225" t="s">
        <v>27</v>
      </c>
      <c r="G12225">
        <v>7</v>
      </c>
    </row>
    <row r="12226" spans="1:7">
      <c r="A12226" t="s">
        <v>30285</v>
      </c>
      <c r="B12226">
        <v>5</v>
      </c>
      <c r="C12226" t="s">
        <v>30286</v>
      </c>
      <c r="D12226">
        <v>5</v>
      </c>
      <c r="E12226" t="s">
        <v>27</v>
      </c>
      <c r="F12226" t="s">
        <v>27</v>
      </c>
      <c r="G12226">
        <v>7</v>
      </c>
    </row>
    <row r="12227" spans="1:7">
      <c r="A12227" t="s">
        <v>30287</v>
      </c>
      <c r="B12227">
        <v>5</v>
      </c>
      <c r="C12227" t="s">
        <v>30288</v>
      </c>
      <c r="D12227">
        <v>5</v>
      </c>
      <c r="E12227" t="s">
        <v>30</v>
      </c>
      <c r="F12227" t="s">
        <v>30</v>
      </c>
      <c r="G12227">
        <v>3</v>
      </c>
    </row>
    <row r="12228" spans="1:7">
      <c r="A12228" t="s">
        <v>30289</v>
      </c>
      <c r="B12228">
        <v>6</v>
      </c>
      <c r="C12228" t="s">
        <v>30290</v>
      </c>
      <c r="D12228">
        <v>6</v>
      </c>
      <c r="E12228" t="s">
        <v>28</v>
      </c>
      <c r="F12228" t="s">
        <v>28</v>
      </c>
      <c r="G12228">
        <v>6</v>
      </c>
    </row>
    <row r="12229" spans="1:7">
      <c r="A12229" t="s">
        <v>30291</v>
      </c>
      <c r="B12229">
        <v>5</v>
      </c>
      <c r="C12229" t="s">
        <v>30292</v>
      </c>
      <c r="D12229">
        <v>5</v>
      </c>
      <c r="E12229" t="s">
        <v>6372</v>
      </c>
      <c r="F12229" t="s">
        <v>6372</v>
      </c>
      <c r="G12229">
        <v>6</v>
      </c>
    </row>
    <row r="12230" spans="1:7">
      <c r="A12230" t="s">
        <v>30293</v>
      </c>
      <c r="B12230">
        <v>5</v>
      </c>
      <c r="C12230" t="s">
        <v>30294</v>
      </c>
      <c r="D12230">
        <v>5</v>
      </c>
      <c r="E12230" t="s">
        <v>27</v>
      </c>
      <c r="F12230" t="s">
        <v>27</v>
      </c>
      <c r="G12230">
        <v>7</v>
      </c>
    </row>
    <row r="12231" spans="1:7">
      <c r="A12231" t="s">
        <v>30295</v>
      </c>
      <c r="B12231">
        <v>5</v>
      </c>
      <c r="C12231" t="s">
        <v>30296</v>
      </c>
      <c r="D12231">
        <v>8</v>
      </c>
      <c r="E12231" t="s">
        <v>6363</v>
      </c>
      <c r="F12231" t="s">
        <v>6363</v>
      </c>
      <c r="G12231">
        <v>9</v>
      </c>
    </row>
    <row r="12232" spans="1:7">
      <c r="A12232" t="s">
        <v>30297</v>
      </c>
      <c r="B12232">
        <v>6</v>
      </c>
      <c r="C12232" t="s">
        <v>30298</v>
      </c>
      <c r="D12232">
        <v>6</v>
      </c>
      <c r="E12232" t="s">
        <v>27</v>
      </c>
      <c r="F12232" t="s">
        <v>27</v>
      </c>
      <c r="G12232">
        <v>7</v>
      </c>
    </row>
    <row r="12233" spans="1:7">
      <c r="A12233" t="s">
        <v>30299</v>
      </c>
      <c r="B12233">
        <v>6</v>
      </c>
      <c r="C12233" t="s">
        <v>30300</v>
      </c>
      <c r="D12233">
        <v>6</v>
      </c>
      <c r="E12233" t="s">
        <v>6372</v>
      </c>
      <c r="F12233" t="s">
        <v>6372</v>
      </c>
      <c r="G12233">
        <v>6</v>
      </c>
    </row>
    <row r="12234" spans="1:7">
      <c r="A12234" t="s">
        <v>30301</v>
      </c>
      <c r="B12234">
        <v>8</v>
      </c>
      <c r="C12234" t="s">
        <v>30302</v>
      </c>
      <c r="D12234">
        <v>8</v>
      </c>
      <c r="E12234" t="s">
        <v>6372</v>
      </c>
      <c r="F12234" t="s">
        <v>6372</v>
      </c>
      <c r="G12234">
        <v>6</v>
      </c>
    </row>
    <row r="12235" spans="1:7">
      <c r="A12235" t="s">
        <v>30303</v>
      </c>
      <c r="B12235">
        <v>8</v>
      </c>
      <c r="C12235" t="s">
        <v>30304</v>
      </c>
      <c r="D12235">
        <v>8</v>
      </c>
      <c r="E12235" t="s">
        <v>27</v>
      </c>
      <c r="F12235" t="s">
        <v>27</v>
      </c>
      <c r="G12235">
        <v>7</v>
      </c>
    </row>
    <row r="12236" spans="1:7">
      <c r="A12236" t="s">
        <v>30305</v>
      </c>
      <c r="B12236">
        <v>8</v>
      </c>
      <c r="C12236" t="s">
        <v>30306</v>
      </c>
      <c r="D12236">
        <v>8</v>
      </c>
      <c r="E12236" t="s">
        <v>27</v>
      </c>
      <c r="F12236" t="s">
        <v>27</v>
      </c>
      <c r="G12236">
        <v>7</v>
      </c>
    </row>
    <row r="12237" spans="1:7">
      <c r="A12237" t="s">
        <v>30307</v>
      </c>
      <c r="B12237">
        <v>7</v>
      </c>
      <c r="C12237" t="s">
        <v>30308</v>
      </c>
      <c r="D12237">
        <v>6</v>
      </c>
      <c r="E12237" t="s">
        <v>28</v>
      </c>
      <c r="F12237" t="s">
        <v>28</v>
      </c>
      <c r="G12237">
        <v>6</v>
      </c>
    </row>
    <row r="12238" spans="1:7">
      <c r="A12238" t="s">
        <v>30309</v>
      </c>
      <c r="B12238">
        <v>6</v>
      </c>
      <c r="C12238" t="s">
        <v>30310</v>
      </c>
      <c r="D12238">
        <v>6</v>
      </c>
      <c r="E12238" t="s">
        <v>28</v>
      </c>
      <c r="F12238" t="s">
        <v>28</v>
      </c>
      <c r="G12238">
        <v>6</v>
      </c>
    </row>
    <row r="12239" spans="1:7">
      <c r="A12239" t="s">
        <v>30311</v>
      </c>
      <c r="B12239">
        <v>6</v>
      </c>
      <c r="C12239" t="s">
        <v>30312</v>
      </c>
      <c r="D12239">
        <v>8</v>
      </c>
      <c r="E12239" t="s">
        <v>27</v>
      </c>
      <c r="F12239" t="s">
        <v>27</v>
      </c>
      <c r="G12239">
        <v>7</v>
      </c>
    </row>
    <row r="12240" spans="1:7">
      <c r="A12240" t="s">
        <v>30313</v>
      </c>
      <c r="B12240">
        <v>6</v>
      </c>
      <c r="C12240" t="s">
        <v>18711</v>
      </c>
      <c r="D12240">
        <v>14</v>
      </c>
      <c r="E12240" t="s">
        <v>6395</v>
      </c>
      <c r="F12240" t="s">
        <v>6395</v>
      </c>
      <c r="G12240">
        <v>13</v>
      </c>
    </row>
    <row r="12241" spans="1:7">
      <c r="A12241" t="s">
        <v>30314</v>
      </c>
      <c r="B12241">
        <v>7</v>
      </c>
      <c r="C12241" t="s">
        <v>30315</v>
      </c>
      <c r="D12241">
        <v>7</v>
      </c>
      <c r="E12241" t="s">
        <v>6363</v>
      </c>
      <c r="F12241" t="s">
        <v>6363</v>
      </c>
      <c r="G12241">
        <v>9</v>
      </c>
    </row>
    <row r="12242" spans="1:7">
      <c r="A12242" t="s">
        <v>30316</v>
      </c>
      <c r="B12242">
        <v>7</v>
      </c>
      <c r="C12242" t="s">
        <v>30317</v>
      </c>
      <c r="D12242">
        <v>7</v>
      </c>
      <c r="E12242" t="s">
        <v>27</v>
      </c>
      <c r="F12242" t="s">
        <v>27</v>
      </c>
      <c r="G12242">
        <v>7</v>
      </c>
    </row>
    <row r="12243" spans="1:7">
      <c r="A12243" t="s">
        <v>30318</v>
      </c>
      <c r="B12243">
        <v>3</v>
      </c>
      <c r="C12243" t="s">
        <v>20271</v>
      </c>
      <c r="D12243">
        <v>9</v>
      </c>
      <c r="E12243" t="s">
        <v>6363</v>
      </c>
      <c r="F12243" t="s">
        <v>6363</v>
      </c>
      <c r="G12243">
        <v>9</v>
      </c>
    </row>
    <row r="12244" spans="1:7">
      <c r="A12244" t="s">
        <v>30319</v>
      </c>
      <c r="B12244">
        <v>7</v>
      </c>
      <c r="C12244" t="s">
        <v>30320</v>
      </c>
      <c r="D12244">
        <v>7</v>
      </c>
      <c r="E12244" t="s">
        <v>27</v>
      </c>
      <c r="F12244" t="s">
        <v>27</v>
      </c>
      <c r="G12244">
        <v>7</v>
      </c>
    </row>
    <row r="12245" spans="1:7">
      <c r="A12245" t="s">
        <v>30321</v>
      </c>
      <c r="B12245">
        <v>8</v>
      </c>
      <c r="C12245" t="s">
        <v>30322</v>
      </c>
      <c r="D12245">
        <v>8</v>
      </c>
      <c r="E12245" t="s">
        <v>27</v>
      </c>
      <c r="F12245" t="s">
        <v>27</v>
      </c>
      <c r="G12245">
        <v>7</v>
      </c>
    </row>
    <row r="12246" spans="1:7">
      <c r="A12246" t="s">
        <v>30323</v>
      </c>
      <c r="B12246">
        <v>5</v>
      </c>
      <c r="C12246" t="s">
        <v>20289</v>
      </c>
      <c r="D12246">
        <v>7</v>
      </c>
      <c r="E12246" t="s">
        <v>27</v>
      </c>
      <c r="F12246" t="s">
        <v>27</v>
      </c>
      <c r="G12246">
        <v>7</v>
      </c>
    </row>
    <row r="12247" spans="1:7">
      <c r="A12247" t="s">
        <v>30324</v>
      </c>
      <c r="B12247">
        <v>8</v>
      </c>
      <c r="C12247" t="s">
        <v>30325</v>
      </c>
      <c r="D12247">
        <v>8</v>
      </c>
      <c r="E12247" t="s">
        <v>6368</v>
      </c>
      <c r="F12247" t="s">
        <v>6368</v>
      </c>
      <c r="G12247">
        <v>6</v>
      </c>
    </row>
    <row r="12248" spans="1:7">
      <c r="A12248" t="s">
        <v>30326</v>
      </c>
      <c r="B12248">
        <v>6</v>
      </c>
      <c r="C12248" t="s">
        <v>30327</v>
      </c>
      <c r="D12248">
        <v>6</v>
      </c>
      <c r="E12248" t="s">
        <v>6372</v>
      </c>
      <c r="F12248" t="s">
        <v>6372</v>
      </c>
      <c r="G12248">
        <v>6</v>
      </c>
    </row>
    <row r="12249" spans="1:7">
      <c r="A12249" t="s">
        <v>30328</v>
      </c>
      <c r="B12249">
        <v>11</v>
      </c>
      <c r="C12249" t="s">
        <v>30329</v>
      </c>
      <c r="D12249">
        <v>11</v>
      </c>
      <c r="E12249" t="s">
        <v>6397</v>
      </c>
      <c r="F12249" t="s">
        <v>6397</v>
      </c>
      <c r="G12249">
        <v>11</v>
      </c>
    </row>
    <row r="12250" spans="1:7">
      <c r="A12250" t="s">
        <v>30330</v>
      </c>
      <c r="B12250">
        <v>5</v>
      </c>
      <c r="C12250" t="s">
        <v>30331</v>
      </c>
      <c r="D12250">
        <v>4</v>
      </c>
      <c r="E12250" t="s">
        <v>30</v>
      </c>
      <c r="F12250" t="s">
        <v>30</v>
      </c>
      <c r="G12250">
        <v>3</v>
      </c>
    </row>
    <row r="12251" spans="1:7">
      <c r="A12251" t="s">
        <v>30332</v>
      </c>
      <c r="B12251">
        <v>11</v>
      </c>
      <c r="C12251" t="s">
        <v>30333</v>
      </c>
      <c r="D12251">
        <v>11</v>
      </c>
      <c r="E12251" t="s">
        <v>6397</v>
      </c>
      <c r="F12251" t="s">
        <v>6397</v>
      </c>
      <c r="G12251">
        <v>11</v>
      </c>
    </row>
    <row r="12252" spans="1:7">
      <c r="A12252" t="s">
        <v>30334</v>
      </c>
      <c r="B12252">
        <v>3</v>
      </c>
      <c r="C12252" t="s">
        <v>13785</v>
      </c>
      <c r="D12252">
        <v>6</v>
      </c>
      <c r="E12252" t="s">
        <v>34</v>
      </c>
      <c r="F12252" t="s">
        <v>34</v>
      </c>
      <c r="G12252">
        <v>13</v>
      </c>
    </row>
    <row r="12253" spans="1:7">
      <c r="A12253" t="s">
        <v>30335</v>
      </c>
      <c r="B12253">
        <v>4</v>
      </c>
      <c r="C12253" t="s">
        <v>30336</v>
      </c>
      <c r="D12253">
        <v>6</v>
      </c>
      <c r="E12253" t="s">
        <v>6372</v>
      </c>
      <c r="F12253" t="s">
        <v>6372</v>
      </c>
      <c r="G12253">
        <v>6</v>
      </c>
    </row>
    <row r="12254" spans="1:7">
      <c r="A12254" t="s">
        <v>30337</v>
      </c>
      <c r="B12254">
        <v>6</v>
      </c>
      <c r="C12254" t="s">
        <v>30338</v>
      </c>
      <c r="D12254">
        <v>6</v>
      </c>
      <c r="E12254" t="s">
        <v>28</v>
      </c>
      <c r="F12254" t="s">
        <v>28</v>
      </c>
      <c r="G12254">
        <v>6</v>
      </c>
    </row>
    <row r="12255" spans="1:7">
      <c r="A12255" t="s">
        <v>30339</v>
      </c>
      <c r="B12255">
        <v>6</v>
      </c>
      <c r="C12255" t="s">
        <v>30340</v>
      </c>
      <c r="D12255">
        <v>6</v>
      </c>
      <c r="E12255" t="s">
        <v>27</v>
      </c>
      <c r="F12255" t="s">
        <v>27</v>
      </c>
      <c r="G12255">
        <v>7</v>
      </c>
    </row>
    <row r="12256" spans="1:7">
      <c r="A12256" t="s">
        <v>30341</v>
      </c>
      <c r="B12256">
        <v>30</v>
      </c>
      <c r="C12256" t="s">
        <v>30342</v>
      </c>
      <c r="D12256">
        <v>30</v>
      </c>
      <c r="E12256" t="s">
        <v>6396</v>
      </c>
      <c r="F12256" t="s">
        <v>6396</v>
      </c>
      <c r="G12256">
        <v>30</v>
      </c>
    </row>
    <row r="12257" spans="1:7">
      <c r="A12257" t="s">
        <v>30343</v>
      </c>
      <c r="B12257">
        <v>7</v>
      </c>
      <c r="C12257" t="s">
        <v>30344</v>
      </c>
      <c r="D12257">
        <v>7</v>
      </c>
      <c r="E12257" t="s">
        <v>27</v>
      </c>
      <c r="F12257" t="s">
        <v>27</v>
      </c>
      <c r="G12257">
        <v>7</v>
      </c>
    </row>
    <row r="12258" spans="1:7">
      <c r="A12258" t="s">
        <v>30345</v>
      </c>
      <c r="B12258">
        <v>6</v>
      </c>
      <c r="C12258" t="s">
        <v>11405</v>
      </c>
      <c r="D12258">
        <v>9</v>
      </c>
      <c r="E12258" t="s">
        <v>6363</v>
      </c>
      <c r="F12258" t="s">
        <v>6363</v>
      </c>
      <c r="G12258">
        <v>9</v>
      </c>
    </row>
    <row r="12259" spans="1:7">
      <c r="A12259" t="s">
        <v>30346</v>
      </c>
      <c r="B12259">
        <v>5</v>
      </c>
      <c r="C12259" t="s">
        <v>30347</v>
      </c>
      <c r="D12259">
        <v>11</v>
      </c>
      <c r="E12259" t="s">
        <v>34</v>
      </c>
      <c r="F12259" t="s">
        <v>34</v>
      </c>
      <c r="G12259">
        <v>13</v>
      </c>
    </row>
    <row r="12260" spans="1:7">
      <c r="A12260" t="s">
        <v>30348</v>
      </c>
      <c r="B12260">
        <v>6</v>
      </c>
      <c r="C12260" t="s">
        <v>30349</v>
      </c>
      <c r="D12260">
        <v>6</v>
      </c>
      <c r="E12260" t="s">
        <v>28</v>
      </c>
      <c r="F12260" t="s">
        <v>28</v>
      </c>
      <c r="G12260">
        <v>6</v>
      </c>
    </row>
    <row r="12261" spans="1:7">
      <c r="A12261" t="s">
        <v>30350</v>
      </c>
      <c r="B12261">
        <v>11</v>
      </c>
      <c r="C12261" t="s">
        <v>30351</v>
      </c>
      <c r="D12261">
        <v>11</v>
      </c>
      <c r="E12261" t="s">
        <v>6397</v>
      </c>
      <c r="F12261" t="s">
        <v>6397</v>
      </c>
      <c r="G12261">
        <v>11</v>
      </c>
    </row>
    <row r="12262" spans="1:7">
      <c r="A12262" t="s">
        <v>30352</v>
      </c>
      <c r="B12262">
        <v>5</v>
      </c>
      <c r="C12262" t="s">
        <v>30353</v>
      </c>
      <c r="D12262">
        <v>5</v>
      </c>
      <c r="E12262" t="s">
        <v>30</v>
      </c>
      <c r="F12262" t="s">
        <v>30</v>
      </c>
      <c r="G12262">
        <v>3</v>
      </c>
    </row>
    <row r="12263" spans="1:7">
      <c r="A12263" t="s">
        <v>30354</v>
      </c>
      <c r="B12263">
        <v>7</v>
      </c>
      <c r="C12263" t="s">
        <v>30355</v>
      </c>
      <c r="D12263">
        <v>7</v>
      </c>
      <c r="E12263" t="s">
        <v>6372</v>
      </c>
      <c r="F12263" t="s">
        <v>6372</v>
      </c>
      <c r="G12263">
        <v>6</v>
      </c>
    </row>
    <row r="12264" spans="1:7">
      <c r="A12264" t="s">
        <v>30356</v>
      </c>
      <c r="B12264">
        <v>4</v>
      </c>
      <c r="C12264" t="s">
        <v>30357</v>
      </c>
      <c r="D12264">
        <v>4</v>
      </c>
      <c r="E12264" t="s">
        <v>6400</v>
      </c>
      <c r="F12264" t="s">
        <v>6400</v>
      </c>
      <c r="G12264">
        <v>6</v>
      </c>
    </row>
    <row r="12265" spans="1:7">
      <c r="A12265" t="s">
        <v>30358</v>
      </c>
      <c r="B12265">
        <v>6</v>
      </c>
      <c r="C12265" t="s">
        <v>30359</v>
      </c>
      <c r="D12265">
        <v>6</v>
      </c>
      <c r="E12265" t="s">
        <v>6400</v>
      </c>
      <c r="F12265" t="s">
        <v>6400</v>
      </c>
      <c r="G12265">
        <v>6</v>
      </c>
    </row>
    <row r="12266" spans="1:7">
      <c r="A12266" t="s">
        <v>30360</v>
      </c>
      <c r="B12266">
        <v>12</v>
      </c>
      <c r="C12266" t="s">
        <v>30361</v>
      </c>
      <c r="D12266">
        <v>12</v>
      </c>
      <c r="E12266" t="s">
        <v>6397</v>
      </c>
      <c r="F12266" t="s">
        <v>6397</v>
      </c>
      <c r="G12266">
        <v>11</v>
      </c>
    </row>
    <row r="12267" spans="1:7">
      <c r="A12267" t="s">
        <v>30362</v>
      </c>
      <c r="B12267">
        <v>6</v>
      </c>
      <c r="C12267" t="s">
        <v>30363</v>
      </c>
      <c r="D12267">
        <v>7</v>
      </c>
      <c r="E12267" t="s">
        <v>28</v>
      </c>
      <c r="F12267" t="s">
        <v>28</v>
      </c>
      <c r="G12267">
        <v>6</v>
      </c>
    </row>
    <row r="12268" spans="1:7">
      <c r="A12268" t="s">
        <v>30364</v>
      </c>
      <c r="B12268">
        <v>6</v>
      </c>
      <c r="C12268" t="s">
        <v>30365</v>
      </c>
      <c r="D12268">
        <v>6</v>
      </c>
      <c r="E12268" t="s">
        <v>27</v>
      </c>
      <c r="F12268" t="s">
        <v>27</v>
      </c>
      <c r="G12268">
        <v>7</v>
      </c>
    </row>
    <row r="12269" spans="1:7">
      <c r="A12269" t="s">
        <v>30366</v>
      </c>
      <c r="B12269">
        <v>9</v>
      </c>
      <c r="C12269" t="s">
        <v>30367</v>
      </c>
      <c r="D12269">
        <v>9</v>
      </c>
      <c r="E12269" t="s">
        <v>6363</v>
      </c>
      <c r="F12269" t="s">
        <v>6363</v>
      </c>
      <c r="G12269">
        <v>9</v>
      </c>
    </row>
    <row r="12270" spans="1:7">
      <c r="A12270" t="s">
        <v>30368</v>
      </c>
      <c r="B12270">
        <v>6</v>
      </c>
      <c r="C12270" t="s">
        <v>30369</v>
      </c>
      <c r="D12270">
        <v>6</v>
      </c>
      <c r="E12270" t="s">
        <v>27</v>
      </c>
      <c r="F12270" t="s">
        <v>27</v>
      </c>
      <c r="G12270">
        <v>7</v>
      </c>
    </row>
    <row r="12271" spans="1:7">
      <c r="A12271" t="s">
        <v>30370</v>
      </c>
      <c r="B12271">
        <v>3</v>
      </c>
      <c r="C12271" t="s">
        <v>25619</v>
      </c>
      <c r="D12271">
        <v>11</v>
      </c>
      <c r="E12271" t="s">
        <v>6395</v>
      </c>
      <c r="F12271" t="s">
        <v>6395</v>
      </c>
      <c r="G12271">
        <v>13</v>
      </c>
    </row>
    <row r="12272" spans="1:7">
      <c r="A12272" t="s">
        <v>30371</v>
      </c>
      <c r="B12272">
        <v>6</v>
      </c>
      <c r="C12272" t="s">
        <v>21064</v>
      </c>
      <c r="D12272">
        <v>8</v>
      </c>
      <c r="E12272" t="s">
        <v>6372</v>
      </c>
      <c r="F12272" t="s">
        <v>6372</v>
      </c>
      <c r="G12272">
        <v>6</v>
      </c>
    </row>
    <row r="12273" spans="1:7">
      <c r="A12273" t="s">
        <v>30372</v>
      </c>
      <c r="B12273">
        <v>8</v>
      </c>
      <c r="C12273" t="s">
        <v>30373</v>
      </c>
      <c r="D12273">
        <v>8</v>
      </c>
      <c r="E12273" t="s">
        <v>6372</v>
      </c>
      <c r="F12273" t="s">
        <v>6372</v>
      </c>
      <c r="G12273">
        <v>6</v>
      </c>
    </row>
    <row r="12274" spans="1:7">
      <c r="A12274" t="s">
        <v>30374</v>
      </c>
      <c r="B12274">
        <v>6</v>
      </c>
      <c r="C12274" t="s">
        <v>30375</v>
      </c>
      <c r="D12274">
        <v>6</v>
      </c>
      <c r="E12274" t="s">
        <v>6402</v>
      </c>
      <c r="F12274" t="s">
        <v>6402</v>
      </c>
      <c r="G12274">
        <v>4</v>
      </c>
    </row>
    <row r="12275" spans="1:7">
      <c r="A12275" t="s">
        <v>30376</v>
      </c>
      <c r="B12275">
        <v>5</v>
      </c>
      <c r="C12275" t="s">
        <v>30377</v>
      </c>
      <c r="D12275">
        <v>5</v>
      </c>
      <c r="E12275" t="s">
        <v>28</v>
      </c>
      <c r="F12275" t="s">
        <v>28</v>
      </c>
      <c r="G12275">
        <v>6</v>
      </c>
    </row>
    <row r="12276" spans="1:7">
      <c r="A12276" t="s">
        <v>30378</v>
      </c>
      <c r="B12276">
        <v>7</v>
      </c>
      <c r="C12276" t="s">
        <v>30379</v>
      </c>
      <c r="D12276">
        <v>7</v>
      </c>
      <c r="E12276" t="s">
        <v>6369</v>
      </c>
      <c r="F12276" t="s">
        <v>6369</v>
      </c>
      <c r="G12276">
        <v>3</v>
      </c>
    </row>
    <row r="12277" spans="1:7">
      <c r="A12277" t="s">
        <v>30380</v>
      </c>
      <c r="B12277">
        <v>20</v>
      </c>
      <c r="C12277" t="s">
        <v>12652</v>
      </c>
      <c r="D12277">
        <v>3</v>
      </c>
      <c r="E12277" t="s">
        <v>6402</v>
      </c>
      <c r="F12277" t="s">
        <v>6402</v>
      </c>
      <c r="G12277">
        <v>4</v>
      </c>
    </row>
    <row r="12278" spans="1:7">
      <c r="A12278" t="s">
        <v>30381</v>
      </c>
      <c r="B12278">
        <v>7</v>
      </c>
      <c r="C12278" t="s">
        <v>30382</v>
      </c>
      <c r="D12278">
        <v>7</v>
      </c>
      <c r="E12278" t="s">
        <v>27</v>
      </c>
      <c r="F12278" t="s">
        <v>27</v>
      </c>
      <c r="G12278">
        <v>7</v>
      </c>
    </row>
    <row r="12279" spans="1:7">
      <c r="A12279" t="s">
        <v>30383</v>
      </c>
      <c r="B12279">
        <v>11</v>
      </c>
      <c r="C12279" t="s">
        <v>30384</v>
      </c>
      <c r="D12279">
        <v>11</v>
      </c>
      <c r="E12279" t="s">
        <v>6397</v>
      </c>
      <c r="F12279" t="s">
        <v>6397</v>
      </c>
      <c r="G12279">
        <v>11</v>
      </c>
    </row>
    <row r="12280" spans="1:7">
      <c r="A12280" t="s">
        <v>30385</v>
      </c>
      <c r="B12280">
        <v>7</v>
      </c>
      <c r="C12280" t="s">
        <v>30386</v>
      </c>
      <c r="D12280">
        <v>7</v>
      </c>
      <c r="E12280" t="s">
        <v>27</v>
      </c>
      <c r="F12280" t="s">
        <v>27</v>
      </c>
      <c r="G12280">
        <v>7</v>
      </c>
    </row>
    <row r="12281" spans="1:7">
      <c r="A12281" t="s">
        <v>30387</v>
      </c>
      <c r="B12281">
        <v>8</v>
      </c>
      <c r="C12281" t="s">
        <v>30388</v>
      </c>
      <c r="D12281">
        <v>8</v>
      </c>
      <c r="E12281" t="s">
        <v>6372</v>
      </c>
      <c r="F12281" t="s">
        <v>6372</v>
      </c>
      <c r="G12281">
        <v>6</v>
      </c>
    </row>
    <row r="12282" spans="1:7">
      <c r="A12282" t="s">
        <v>30389</v>
      </c>
      <c r="B12282">
        <v>6</v>
      </c>
      <c r="C12282" t="s">
        <v>30390</v>
      </c>
      <c r="D12282">
        <v>7</v>
      </c>
      <c r="E12282" t="s">
        <v>6372</v>
      </c>
      <c r="F12282" t="s">
        <v>6372</v>
      </c>
      <c r="G12282">
        <v>6</v>
      </c>
    </row>
    <row r="12283" spans="1:7">
      <c r="A12283" t="s">
        <v>30391</v>
      </c>
      <c r="B12283">
        <v>6</v>
      </c>
      <c r="C12283" t="s">
        <v>30392</v>
      </c>
      <c r="D12283">
        <v>6</v>
      </c>
      <c r="E12283" t="s">
        <v>28</v>
      </c>
      <c r="F12283" t="s">
        <v>28</v>
      </c>
      <c r="G12283">
        <v>6</v>
      </c>
    </row>
    <row r="12284" spans="1:7">
      <c r="A12284" t="s">
        <v>30393</v>
      </c>
      <c r="B12284">
        <v>3</v>
      </c>
      <c r="C12284" t="s">
        <v>11091</v>
      </c>
      <c r="D12284">
        <v>8</v>
      </c>
      <c r="E12284" t="s">
        <v>27</v>
      </c>
      <c r="F12284" t="s">
        <v>27</v>
      </c>
      <c r="G12284">
        <v>7</v>
      </c>
    </row>
    <row r="12285" spans="1:7">
      <c r="A12285" t="s">
        <v>30394</v>
      </c>
      <c r="B12285">
        <v>7</v>
      </c>
      <c r="C12285" t="s">
        <v>30395</v>
      </c>
      <c r="D12285">
        <v>7</v>
      </c>
      <c r="E12285" t="s">
        <v>27</v>
      </c>
      <c r="F12285" t="s">
        <v>27</v>
      </c>
      <c r="G12285">
        <v>7</v>
      </c>
    </row>
    <row r="12286" spans="1:7">
      <c r="A12286" t="s">
        <v>30396</v>
      </c>
      <c r="B12286">
        <v>5</v>
      </c>
      <c r="C12286" t="s">
        <v>22173</v>
      </c>
      <c r="D12286">
        <v>5</v>
      </c>
      <c r="E12286" t="s">
        <v>6372</v>
      </c>
      <c r="F12286" t="s">
        <v>6372</v>
      </c>
      <c r="G12286">
        <v>6</v>
      </c>
    </row>
    <row r="12287" spans="1:7">
      <c r="A12287" t="s">
        <v>30397</v>
      </c>
      <c r="B12287">
        <v>4</v>
      </c>
      <c r="C12287" t="s">
        <v>29660</v>
      </c>
      <c r="D12287">
        <v>5</v>
      </c>
      <c r="E12287" t="s">
        <v>6372</v>
      </c>
      <c r="F12287" t="s">
        <v>6372</v>
      </c>
      <c r="G12287">
        <v>6</v>
      </c>
    </row>
    <row r="12288" spans="1:7">
      <c r="A12288" t="s">
        <v>30398</v>
      </c>
      <c r="B12288">
        <v>7</v>
      </c>
      <c r="C12288" t="s">
        <v>30399</v>
      </c>
      <c r="D12288">
        <v>7</v>
      </c>
      <c r="E12288" t="s">
        <v>28</v>
      </c>
      <c r="F12288" t="s">
        <v>28</v>
      </c>
      <c r="G12288">
        <v>6</v>
      </c>
    </row>
    <row r="12289" spans="1:7">
      <c r="A12289" t="s">
        <v>30400</v>
      </c>
      <c r="B12289">
        <v>5</v>
      </c>
      <c r="C12289" t="s">
        <v>30401</v>
      </c>
      <c r="D12289">
        <v>5</v>
      </c>
      <c r="E12289" t="s">
        <v>27</v>
      </c>
      <c r="F12289" t="s">
        <v>27</v>
      </c>
      <c r="G12289">
        <v>7</v>
      </c>
    </row>
    <row r="12290" spans="1:7">
      <c r="A12290" t="s">
        <v>30402</v>
      </c>
      <c r="B12290">
        <v>2</v>
      </c>
      <c r="C12290" t="s">
        <v>30403</v>
      </c>
      <c r="D12290">
        <v>6</v>
      </c>
      <c r="E12290" t="s">
        <v>6400</v>
      </c>
      <c r="F12290" t="s">
        <v>6400</v>
      </c>
      <c r="G12290">
        <v>6</v>
      </c>
    </row>
    <row r="12291" spans="1:7">
      <c r="A12291" t="s">
        <v>30404</v>
      </c>
      <c r="B12291">
        <v>5</v>
      </c>
      <c r="C12291" t="s">
        <v>30405</v>
      </c>
      <c r="D12291">
        <v>5</v>
      </c>
      <c r="E12291" t="s">
        <v>6372</v>
      </c>
      <c r="F12291" t="s">
        <v>6372</v>
      </c>
      <c r="G12291">
        <v>6</v>
      </c>
    </row>
    <row r="12292" spans="1:7">
      <c r="A12292" t="s">
        <v>30406</v>
      </c>
      <c r="B12292">
        <v>8</v>
      </c>
      <c r="C12292" t="s">
        <v>30407</v>
      </c>
      <c r="D12292">
        <v>8</v>
      </c>
      <c r="E12292" t="s">
        <v>6372</v>
      </c>
      <c r="F12292" t="s">
        <v>6372</v>
      </c>
      <c r="G12292">
        <v>6</v>
      </c>
    </row>
    <row r="12293" spans="1:7">
      <c r="A12293" t="s">
        <v>30408</v>
      </c>
      <c r="B12293">
        <v>5</v>
      </c>
      <c r="C12293" t="s">
        <v>30409</v>
      </c>
      <c r="D12293">
        <v>6</v>
      </c>
      <c r="E12293" t="s">
        <v>6368</v>
      </c>
      <c r="F12293" t="s">
        <v>6368</v>
      </c>
      <c r="G12293">
        <v>6</v>
      </c>
    </row>
    <row r="12294" spans="1:7">
      <c r="A12294" t="s">
        <v>30410</v>
      </c>
      <c r="B12294">
        <v>9</v>
      </c>
      <c r="C12294" t="s">
        <v>30411</v>
      </c>
      <c r="D12294">
        <v>9</v>
      </c>
      <c r="E12294" t="s">
        <v>6400</v>
      </c>
      <c r="F12294" t="s">
        <v>6400</v>
      </c>
      <c r="G12294">
        <v>6</v>
      </c>
    </row>
    <row r="12295" spans="1:7">
      <c r="A12295" t="s">
        <v>30412</v>
      </c>
      <c r="B12295">
        <v>5</v>
      </c>
      <c r="C12295" t="s">
        <v>30413</v>
      </c>
      <c r="D12295">
        <v>5</v>
      </c>
      <c r="E12295" t="s">
        <v>6372</v>
      </c>
      <c r="F12295" t="s">
        <v>6372</v>
      </c>
      <c r="G12295">
        <v>6</v>
      </c>
    </row>
    <row r="12296" spans="1:7">
      <c r="A12296" t="s">
        <v>30414</v>
      </c>
      <c r="B12296">
        <v>10</v>
      </c>
      <c r="C12296" t="s">
        <v>30415</v>
      </c>
      <c r="D12296">
        <v>10</v>
      </c>
      <c r="E12296" t="s">
        <v>6397</v>
      </c>
      <c r="F12296" t="s">
        <v>6397</v>
      </c>
      <c r="G12296">
        <v>11</v>
      </c>
    </row>
    <row r="12297" spans="1:7">
      <c r="A12297" t="s">
        <v>30416</v>
      </c>
      <c r="B12297">
        <v>3</v>
      </c>
      <c r="C12297" t="s">
        <v>8969</v>
      </c>
      <c r="D12297">
        <v>9</v>
      </c>
      <c r="E12297" t="s">
        <v>6363</v>
      </c>
      <c r="F12297" t="s">
        <v>6363</v>
      </c>
      <c r="G12297">
        <v>9</v>
      </c>
    </row>
    <row r="12298" spans="1:7">
      <c r="A12298" t="s">
        <v>30417</v>
      </c>
      <c r="B12298">
        <v>12</v>
      </c>
      <c r="C12298" t="s">
        <v>14791</v>
      </c>
      <c r="D12298">
        <v>13</v>
      </c>
      <c r="E12298" t="s">
        <v>6395</v>
      </c>
      <c r="F12298" t="s">
        <v>6395</v>
      </c>
      <c r="G12298">
        <v>13</v>
      </c>
    </row>
    <row r="12299" spans="1:7">
      <c r="A12299" t="s">
        <v>30418</v>
      </c>
      <c r="B12299">
        <v>2</v>
      </c>
      <c r="C12299" t="s">
        <v>14340</v>
      </c>
      <c r="D12299">
        <v>9</v>
      </c>
      <c r="E12299" t="s">
        <v>6363</v>
      </c>
      <c r="F12299" t="s">
        <v>6363</v>
      </c>
      <c r="G12299">
        <v>9</v>
      </c>
    </row>
    <row r="12300" spans="1:7">
      <c r="A12300" t="s">
        <v>30419</v>
      </c>
      <c r="B12300">
        <v>5</v>
      </c>
      <c r="C12300" t="s">
        <v>30420</v>
      </c>
      <c r="D12300">
        <v>5</v>
      </c>
      <c r="E12300" t="s">
        <v>6372</v>
      </c>
      <c r="F12300" t="s">
        <v>6372</v>
      </c>
      <c r="G12300">
        <v>6</v>
      </c>
    </row>
    <row r="12301" spans="1:7">
      <c r="A12301" t="s">
        <v>30421</v>
      </c>
      <c r="B12301">
        <v>6</v>
      </c>
      <c r="C12301" t="s">
        <v>30422</v>
      </c>
      <c r="D12301">
        <v>5</v>
      </c>
      <c r="E12301" t="s">
        <v>28</v>
      </c>
      <c r="F12301" t="s">
        <v>28</v>
      </c>
      <c r="G12301">
        <v>6</v>
      </c>
    </row>
    <row r="12302" spans="1:7">
      <c r="A12302" t="s">
        <v>30423</v>
      </c>
      <c r="B12302">
        <v>2</v>
      </c>
      <c r="C12302" t="s">
        <v>30424</v>
      </c>
      <c r="D12302">
        <v>4</v>
      </c>
      <c r="E12302" t="s">
        <v>6372</v>
      </c>
      <c r="F12302" t="s">
        <v>6372</v>
      </c>
      <c r="G12302">
        <v>6</v>
      </c>
    </row>
    <row r="12303" spans="1:7">
      <c r="A12303" t="s">
        <v>30425</v>
      </c>
      <c r="B12303">
        <v>6</v>
      </c>
      <c r="C12303" t="s">
        <v>30426</v>
      </c>
      <c r="D12303">
        <v>6</v>
      </c>
      <c r="E12303" t="s">
        <v>27</v>
      </c>
      <c r="F12303" t="s">
        <v>27</v>
      </c>
      <c r="G12303">
        <v>7</v>
      </c>
    </row>
    <row r="12304" spans="1:7">
      <c r="A12304" t="s">
        <v>30427</v>
      </c>
      <c r="B12304">
        <v>9</v>
      </c>
      <c r="C12304" t="s">
        <v>30428</v>
      </c>
      <c r="D12304">
        <v>10</v>
      </c>
      <c r="E12304" t="s">
        <v>6395</v>
      </c>
      <c r="F12304" t="s">
        <v>6395</v>
      </c>
      <c r="G12304">
        <v>13</v>
      </c>
    </row>
    <row r="12305" spans="1:7">
      <c r="A12305" t="s">
        <v>30429</v>
      </c>
      <c r="B12305">
        <v>7</v>
      </c>
      <c r="C12305" t="s">
        <v>30430</v>
      </c>
      <c r="D12305">
        <v>7</v>
      </c>
      <c r="E12305" t="s">
        <v>6372</v>
      </c>
      <c r="F12305" t="s">
        <v>6372</v>
      </c>
      <c r="G12305">
        <v>6</v>
      </c>
    </row>
    <row r="12306" spans="1:7">
      <c r="A12306" t="s">
        <v>30431</v>
      </c>
      <c r="B12306">
        <v>6</v>
      </c>
      <c r="C12306" t="s">
        <v>30432</v>
      </c>
      <c r="D12306">
        <v>6</v>
      </c>
      <c r="E12306" t="s">
        <v>6402</v>
      </c>
      <c r="F12306" t="s">
        <v>6402</v>
      </c>
      <c r="G12306">
        <v>4</v>
      </c>
    </row>
    <row r="12307" spans="1:7">
      <c r="A12307" t="s">
        <v>30433</v>
      </c>
      <c r="B12307">
        <v>3</v>
      </c>
      <c r="C12307" t="s">
        <v>29986</v>
      </c>
      <c r="D12307">
        <v>7</v>
      </c>
      <c r="E12307" t="s">
        <v>28</v>
      </c>
      <c r="F12307" t="s">
        <v>28</v>
      </c>
      <c r="G12307">
        <v>6</v>
      </c>
    </row>
    <row r="12308" spans="1:7">
      <c r="A12308" t="s">
        <v>30434</v>
      </c>
      <c r="B12308">
        <v>5</v>
      </c>
      <c r="C12308" t="s">
        <v>30435</v>
      </c>
      <c r="D12308">
        <v>5</v>
      </c>
      <c r="E12308" t="s">
        <v>30</v>
      </c>
      <c r="F12308" t="s">
        <v>30</v>
      </c>
      <c r="G12308">
        <v>3</v>
      </c>
    </row>
    <row r="12309" spans="1:7">
      <c r="A12309" t="s">
        <v>30436</v>
      </c>
      <c r="B12309">
        <v>12</v>
      </c>
      <c r="C12309" t="s">
        <v>30437</v>
      </c>
      <c r="D12309">
        <v>12</v>
      </c>
      <c r="E12309" t="s">
        <v>6397</v>
      </c>
      <c r="F12309" t="s">
        <v>6397</v>
      </c>
      <c r="G12309">
        <v>11</v>
      </c>
    </row>
    <row r="12310" spans="1:7">
      <c r="A12310" t="s">
        <v>30438</v>
      </c>
      <c r="B12310">
        <v>3</v>
      </c>
      <c r="C12310" t="s">
        <v>24785</v>
      </c>
      <c r="D12310">
        <v>7</v>
      </c>
      <c r="E12310" t="s">
        <v>6368</v>
      </c>
      <c r="F12310" t="s">
        <v>6368</v>
      </c>
      <c r="G12310">
        <v>6</v>
      </c>
    </row>
    <row r="12311" spans="1:7">
      <c r="A12311" t="s">
        <v>30439</v>
      </c>
      <c r="B12311">
        <v>5</v>
      </c>
      <c r="C12311" t="s">
        <v>29300</v>
      </c>
      <c r="D12311">
        <v>7</v>
      </c>
      <c r="E12311" t="s">
        <v>6400</v>
      </c>
      <c r="F12311" t="s">
        <v>6400</v>
      </c>
      <c r="G12311">
        <v>6</v>
      </c>
    </row>
    <row r="12312" spans="1:7">
      <c r="A12312" t="s">
        <v>30440</v>
      </c>
      <c r="B12312">
        <v>10</v>
      </c>
      <c r="C12312" t="s">
        <v>30441</v>
      </c>
      <c r="D12312">
        <v>9</v>
      </c>
      <c r="E12312" t="s">
        <v>6363</v>
      </c>
      <c r="F12312" t="s">
        <v>6363</v>
      </c>
      <c r="G12312">
        <v>9</v>
      </c>
    </row>
    <row r="12313" spans="1:7">
      <c r="A12313" t="s">
        <v>30442</v>
      </c>
      <c r="B12313">
        <v>6</v>
      </c>
      <c r="C12313" t="s">
        <v>30443</v>
      </c>
      <c r="D12313">
        <v>6</v>
      </c>
      <c r="E12313" t="s">
        <v>6372</v>
      </c>
      <c r="F12313" t="s">
        <v>6372</v>
      </c>
      <c r="G12313">
        <v>6</v>
      </c>
    </row>
    <row r="12314" spans="1:7">
      <c r="A12314" t="s">
        <v>30444</v>
      </c>
      <c r="B12314">
        <v>5</v>
      </c>
      <c r="C12314" t="s">
        <v>30445</v>
      </c>
      <c r="D12314">
        <v>5</v>
      </c>
      <c r="E12314" t="s">
        <v>27</v>
      </c>
      <c r="F12314" t="s">
        <v>27</v>
      </c>
      <c r="G12314">
        <v>7</v>
      </c>
    </row>
    <row r="12315" spans="1:7">
      <c r="A12315" t="s">
        <v>30446</v>
      </c>
      <c r="B12315">
        <v>28</v>
      </c>
      <c r="C12315" t="s">
        <v>30447</v>
      </c>
      <c r="D12315">
        <v>30</v>
      </c>
      <c r="E12315" t="s">
        <v>6362</v>
      </c>
      <c r="F12315" t="s">
        <v>6362</v>
      </c>
      <c r="G12315">
        <v>32</v>
      </c>
    </row>
    <row r="12316" spans="1:7">
      <c r="A12316" t="s">
        <v>30448</v>
      </c>
      <c r="B12316">
        <v>52</v>
      </c>
      <c r="C12316" t="s">
        <v>30449</v>
      </c>
      <c r="D12316">
        <v>57</v>
      </c>
      <c r="E12316" t="s">
        <v>6372</v>
      </c>
      <c r="F12316" t="s">
        <v>6372</v>
      </c>
      <c r="G12316">
        <v>6</v>
      </c>
    </row>
    <row r="12317" spans="1:7">
      <c r="A12317" t="s">
        <v>30450</v>
      </c>
      <c r="B12317">
        <v>6</v>
      </c>
      <c r="C12317" t="s">
        <v>30451</v>
      </c>
      <c r="D12317">
        <v>6</v>
      </c>
      <c r="E12317" t="s">
        <v>6400</v>
      </c>
      <c r="F12317" t="s">
        <v>6400</v>
      </c>
      <c r="G12317">
        <v>6</v>
      </c>
    </row>
    <row r="12318" spans="1:7">
      <c r="A12318" t="s">
        <v>30452</v>
      </c>
      <c r="B12318">
        <v>5</v>
      </c>
      <c r="C12318" t="s">
        <v>30453</v>
      </c>
      <c r="D12318">
        <v>5</v>
      </c>
      <c r="E12318" t="s">
        <v>6372</v>
      </c>
      <c r="F12318" t="s">
        <v>6372</v>
      </c>
      <c r="G12318">
        <v>6</v>
      </c>
    </row>
    <row r="12319" spans="1:7">
      <c r="A12319" t="s">
        <v>30454</v>
      </c>
      <c r="B12319">
        <v>7</v>
      </c>
      <c r="C12319" t="s">
        <v>30455</v>
      </c>
      <c r="D12319">
        <v>7</v>
      </c>
      <c r="E12319" t="s">
        <v>27</v>
      </c>
      <c r="F12319" t="s">
        <v>27</v>
      </c>
      <c r="G12319">
        <v>7</v>
      </c>
    </row>
    <row r="12320" spans="1:7">
      <c r="A12320" t="s">
        <v>30456</v>
      </c>
      <c r="B12320">
        <v>7</v>
      </c>
      <c r="C12320" t="s">
        <v>30457</v>
      </c>
      <c r="D12320">
        <v>7</v>
      </c>
      <c r="E12320" t="s">
        <v>6372</v>
      </c>
      <c r="F12320" t="s">
        <v>6372</v>
      </c>
      <c r="G12320">
        <v>6</v>
      </c>
    </row>
    <row r="12321" spans="1:7">
      <c r="A12321" t="s">
        <v>30458</v>
      </c>
      <c r="B12321">
        <v>5</v>
      </c>
      <c r="C12321" t="s">
        <v>30459</v>
      </c>
      <c r="D12321">
        <v>5</v>
      </c>
      <c r="E12321" t="s">
        <v>6400</v>
      </c>
      <c r="F12321" t="s">
        <v>6400</v>
      </c>
      <c r="G12321">
        <v>6</v>
      </c>
    </row>
    <row r="12322" spans="1:7">
      <c r="A12322" t="s">
        <v>30460</v>
      </c>
      <c r="B12322">
        <v>10</v>
      </c>
      <c r="C12322" t="s">
        <v>30461</v>
      </c>
      <c r="D12322">
        <v>10</v>
      </c>
      <c r="E12322" t="s">
        <v>6397</v>
      </c>
      <c r="F12322" t="s">
        <v>6397</v>
      </c>
      <c r="G12322">
        <v>11</v>
      </c>
    </row>
    <row r="12323" spans="1:7">
      <c r="A12323" t="s">
        <v>30462</v>
      </c>
      <c r="B12323">
        <v>10</v>
      </c>
      <c r="C12323" t="s">
        <v>30463</v>
      </c>
      <c r="D12323">
        <v>10</v>
      </c>
      <c r="E12323" t="s">
        <v>6397</v>
      </c>
      <c r="F12323" t="s">
        <v>6397</v>
      </c>
      <c r="G12323">
        <v>11</v>
      </c>
    </row>
    <row r="12324" spans="1:7">
      <c r="A12324" t="s">
        <v>30464</v>
      </c>
      <c r="B12324">
        <v>5</v>
      </c>
      <c r="C12324" t="s">
        <v>30465</v>
      </c>
      <c r="D12324">
        <v>7</v>
      </c>
      <c r="E12324" t="s">
        <v>27</v>
      </c>
      <c r="F12324" t="s">
        <v>27</v>
      </c>
      <c r="G12324">
        <v>7</v>
      </c>
    </row>
    <row r="12325" spans="1:7">
      <c r="A12325" t="s">
        <v>30466</v>
      </c>
      <c r="B12325">
        <v>6</v>
      </c>
      <c r="C12325" t="s">
        <v>30467</v>
      </c>
      <c r="D12325">
        <v>6</v>
      </c>
      <c r="E12325" t="s">
        <v>6369</v>
      </c>
      <c r="F12325" t="s">
        <v>6369</v>
      </c>
      <c r="G12325">
        <v>3</v>
      </c>
    </row>
    <row r="12326" spans="1:7">
      <c r="A12326" t="s">
        <v>30468</v>
      </c>
      <c r="B12326">
        <v>6</v>
      </c>
      <c r="C12326" t="s">
        <v>30469</v>
      </c>
      <c r="D12326">
        <v>6</v>
      </c>
      <c r="E12326" t="s">
        <v>27</v>
      </c>
      <c r="F12326" t="s">
        <v>27</v>
      </c>
      <c r="G12326">
        <v>7</v>
      </c>
    </row>
    <row r="12327" spans="1:7">
      <c r="A12327" t="s">
        <v>30470</v>
      </c>
      <c r="B12327">
        <v>6</v>
      </c>
      <c r="C12327" t="s">
        <v>30471</v>
      </c>
      <c r="D12327">
        <v>6</v>
      </c>
      <c r="E12327" t="s">
        <v>27</v>
      </c>
      <c r="F12327" t="s">
        <v>27</v>
      </c>
      <c r="G12327">
        <v>7</v>
      </c>
    </row>
    <row r="12328" spans="1:7">
      <c r="A12328" t="s">
        <v>30472</v>
      </c>
      <c r="B12328">
        <v>6</v>
      </c>
      <c r="C12328" t="s">
        <v>30473</v>
      </c>
      <c r="D12328">
        <v>6</v>
      </c>
      <c r="E12328" t="s">
        <v>27</v>
      </c>
      <c r="F12328" t="s">
        <v>27</v>
      </c>
      <c r="G12328">
        <v>7</v>
      </c>
    </row>
    <row r="12329" spans="1:7">
      <c r="A12329" t="s">
        <v>30474</v>
      </c>
      <c r="B12329">
        <v>4</v>
      </c>
      <c r="C12329" t="s">
        <v>24769</v>
      </c>
      <c r="D12329">
        <v>8</v>
      </c>
      <c r="E12329" t="s">
        <v>6395</v>
      </c>
      <c r="F12329" t="s">
        <v>6395</v>
      </c>
      <c r="G12329">
        <v>13</v>
      </c>
    </row>
    <row r="12330" spans="1:7">
      <c r="A12330" t="s">
        <v>30475</v>
      </c>
      <c r="B12330">
        <v>5</v>
      </c>
      <c r="C12330" t="s">
        <v>17650</v>
      </c>
      <c r="D12330">
        <v>10</v>
      </c>
      <c r="E12330" t="s">
        <v>6397</v>
      </c>
      <c r="F12330" t="s">
        <v>6397</v>
      </c>
      <c r="G12330">
        <v>11</v>
      </c>
    </row>
    <row r="12331" spans="1:7">
      <c r="A12331" t="s">
        <v>30476</v>
      </c>
      <c r="B12331">
        <v>6</v>
      </c>
      <c r="C12331" t="s">
        <v>30477</v>
      </c>
      <c r="D12331">
        <v>6</v>
      </c>
      <c r="E12331" t="s">
        <v>27</v>
      </c>
      <c r="F12331" t="s">
        <v>27</v>
      </c>
      <c r="G12331">
        <v>7</v>
      </c>
    </row>
    <row r="12332" spans="1:7">
      <c r="A12332" t="s">
        <v>30478</v>
      </c>
      <c r="B12332">
        <v>8</v>
      </c>
      <c r="C12332" t="s">
        <v>30479</v>
      </c>
      <c r="D12332">
        <v>8</v>
      </c>
      <c r="E12332" t="s">
        <v>28</v>
      </c>
      <c r="F12332" t="s">
        <v>28</v>
      </c>
      <c r="G12332">
        <v>6</v>
      </c>
    </row>
    <row r="12333" spans="1:7">
      <c r="A12333" t="s">
        <v>30480</v>
      </c>
      <c r="B12333">
        <v>7</v>
      </c>
      <c r="C12333" t="s">
        <v>30481</v>
      </c>
      <c r="D12333">
        <v>7</v>
      </c>
      <c r="E12333" t="s">
        <v>28</v>
      </c>
      <c r="F12333" t="s">
        <v>28</v>
      </c>
      <c r="G12333">
        <v>6</v>
      </c>
    </row>
    <row r="12334" spans="1:7">
      <c r="A12334" t="s">
        <v>30482</v>
      </c>
      <c r="B12334">
        <v>5</v>
      </c>
      <c r="C12334" t="s">
        <v>30483</v>
      </c>
      <c r="D12334">
        <v>5</v>
      </c>
      <c r="E12334" t="s">
        <v>6372</v>
      </c>
      <c r="F12334" t="s">
        <v>6372</v>
      </c>
      <c r="G12334">
        <v>6</v>
      </c>
    </row>
    <row r="12335" spans="1:7">
      <c r="A12335" t="s">
        <v>30484</v>
      </c>
      <c r="B12335">
        <v>5</v>
      </c>
      <c r="C12335" t="s">
        <v>17406</v>
      </c>
      <c r="D12335">
        <v>6</v>
      </c>
      <c r="E12335" t="s">
        <v>6372</v>
      </c>
      <c r="F12335" t="s">
        <v>6372</v>
      </c>
      <c r="G12335">
        <v>6</v>
      </c>
    </row>
    <row r="12336" spans="1:7">
      <c r="A12336" t="s">
        <v>30485</v>
      </c>
      <c r="B12336">
        <v>5</v>
      </c>
      <c r="C12336" t="s">
        <v>30486</v>
      </c>
      <c r="D12336">
        <v>5</v>
      </c>
      <c r="E12336" t="s">
        <v>6400</v>
      </c>
      <c r="F12336" t="s">
        <v>6400</v>
      </c>
      <c r="G12336">
        <v>6</v>
      </c>
    </row>
    <row r="12337" spans="1:7">
      <c r="A12337" t="s">
        <v>30487</v>
      </c>
      <c r="B12337">
        <v>4</v>
      </c>
      <c r="C12337" t="s">
        <v>30488</v>
      </c>
      <c r="D12337">
        <v>3</v>
      </c>
      <c r="E12337" t="s">
        <v>6372</v>
      </c>
      <c r="F12337" t="s">
        <v>6372</v>
      </c>
      <c r="G12337">
        <v>6</v>
      </c>
    </row>
    <row r="12338" spans="1:7">
      <c r="A12338" t="s">
        <v>30489</v>
      </c>
      <c r="B12338">
        <v>6</v>
      </c>
      <c r="C12338" t="s">
        <v>30490</v>
      </c>
      <c r="D12338">
        <v>6</v>
      </c>
      <c r="E12338" t="s">
        <v>28</v>
      </c>
      <c r="F12338" t="s">
        <v>28</v>
      </c>
      <c r="G12338">
        <v>6</v>
      </c>
    </row>
    <row r="12339" spans="1:7">
      <c r="A12339" t="s">
        <v>30491</v>
      </c>
      <c r="B12339">
        <v>2</v>
      </c>
      <c r="C12339" t="s">
        <v>30492</v>
      </c>
      <c r="D12339">
        <v>7</v>
      </c>
      <c r="E12339" t="s">
        <v>27</v>
      </c>
      <c r="F12339" t="s">
        <v>27</v>
      </c>
      <c r="G12339">
        <v>7</v>
      </c>
    </row>
    <row r="12340" spans="1:7">
      <c r="A12340" t="s">
        <v>30493</v>
      </c>
      <c r="B12340">
        <v>7</v>
      </c>
      <c r="C12340" t="s">
        <v>19255</v>
      </c>
      <c r="D12340">
        <v>15</v>
      </c>
      <c r="E12340" t="s">
        <v>6395</v>
      </c>
      <c r="F12340" t="s">
        <v>6395</v>
      </c>
      <c r="G12340">
        <v>13</v>
      </c>
    </row>
    <row r="12341" spans="1:7">
      <c r="A12341" t="s">
        <v>30494</v>
      </c>
      <c r="B12341">
        <v>5</v>
      </c>
      <c r="C12341" t="s">
        <v>30495</v>
      </c>
      <c r="D12341">
        <v>5</v>
      </c>
      <c r="E12341" t="s">
        <v>6368</v>
      </c>
      <c r="F12341" t="s">
        <v>6368</v>
      </c>
      <c r="G12341">
        <v>6</v>
      </c>
    </row>
    <row r="12342" spans="1:7">
      <c r="A12342" t="s">
        <v>30496</v>
      </c>
      <c r="B12342">
        <v>5</v>
      </c>
      <c r="C12342" t="s">
        <v>30497</v>
      </c>
      <c r="D12342">
        <v>5</v>
      </c>
      <c r="E12342" t="s">
        <v>27</v>
      </c>
      <c r="F12342" t="s">
        <v>27</v>
      </c>
      <c r="G12342">
        <v>7</v>
      </c>
    </row>
    <row r="12343" spans="1:7">
      <c r="A12343" t="s">
        <v>30498</v>
      </c>
      <c r="B12343">
        <v>28</v>
      </c>
      <c r="C12343" t="s">
        <v>30499</v>
      </c>
      <c r="D12343">
        <v>31</v>
      </c>
      <c r="E12343" t="s">
        <v>6396</v>
      </c>
      <c r="F12343" t="s">
        <v>6396</v>
      </c>
      <c r="G12343">
        <v>30</v>
      </c>
    </row>
    <row r="12344" spans="1:7">
      <c r="A12344" t="s">
        <v>30500</v>
      </c>
      <c r="B12344">
        <v>6</v>
      </c>
      <c r="C12344" t="s">
        <v>30501</v>
      </c>
      <c r="D12344">
        <v>6</v>
      </c>
      <c r="E12344" t="s">
        <v>6372</v>
      </c>
      <c r="F12344" t="s">
        <v>6372</v>
      </c>
      <c r="G12344">
        <v>6</v>
      </c>
    </row>
    <row r="12345" spans="1:7">
      <c r="A12345" t="s">
        <v>30502</v>
      </c>
      <c r="B12345">
        <v>6</v>
      </c>
      <c r="C12345" t="s">
        <v>30503</v>
      </c>
      <c r="D12345">
        <v>6</v>
      </c>
      <c r="E12345" t="s">
        <v>6372</v>
      </c>
      <c r="F12345" t="s">
        <v>6372</v>
      </c>
      <c r="G12345">
        <v>6</v>
      </c>
    </row>
    <row r="12346" spans="1:7">
      <c r="A12346" t="s">
        <v>30504</v>
      </c>
      <c r="B12346">
        <v>5</v>
      </c>
      <c r="C12346" t="s">
        <v>9566</v>
      </c>
      <c r="D12346">
        <v>6</v>
      </c>
      <c r="E12346" t="s">
        <v>27</v>
      </c>
      <c r="F12346" t="s">
        <v>27</v>
      </c>
      <c r="G12346">
        <v>7</v>
      </c>
    </row>
    <row r="12347" spans="1:7">
      <c r="A12347" t="s">
        <v>30505</v>
      </c>
      <c r="B12347">
        <v>6</v>
      </c>
      <c r="C12347" t="s">
        <v>30506</v>
      </c>
      <c r="D12347">
        <v>6</v>
      </c>
      <c r="E12347" t="s">
        <v>27</v>
      </c>
      <c r="F12347" t="s">
        <v>27</v>
      </c>
      <c r="G12347">
        <v>7</v>
      </c>
    </row>
    <row r="12348" spans="1:7">
      <c r="A12348" t="s">
        <v>30507</v>
      </c>
      <c r="B12348">
        <v>6</v>
      </c>
      <c r="C12348" t="s">
        <v>30508</v>
      </c>
      <c r="D12348">
        <v>7</v>
      </c>
      <c r="E12348" t="s">
        <v>6372</v>
      </c>
      <c r="F12348" t="s">
        <v>6372</v>
      </c>
      <c r="G12348">
        <v>6</v>
      </c>
    </row>
    <row r="12349" spans="1:7">
      <c r="A12349" t="s">
        <v>30509</v>
      </c>
      <c r="B12349">
        <v>6</v>
      </c>
      <c r="C12349" t="s">
        <v>30510</v>
      </c>
      <c r="D12349">
        <v>6</v>
      </c>
      <c r="E12349" t="s">
        <v>27</v>
      </c>
      <c r="F12349" t="s">
        <v>27</v>
      </c>
      <c r="G12349">
        <v>7</v>
      </c>
    </row>
    <row r="12350" spans="1:7">
      <c r="A12350" t="s">
        <v>30511</v>
      </c>
      <c r="B12350">
        <v>2</v>
      </c>
      <c r="C12350" t="s">
        <v>13957</v>
      </c>
      <c r="D12350">
        <v>5</v>
      </c>
      <c r="E12350" t="s">
        <v>6402</v>
      </c>
      <c r="F12350" t="s">
        <v>6402</v>
      </c>
      <c r="G12350">
        <v>4</v>
      </c>
    </row>
    <row r="12351" spans="1:7">
      <c r="A12351" t="s">
        <v>30512</v>
      </c>
      <c r="B12351">
        <v>14</v>
      </c>
      <c r="C12351" t="s">
        <v>14885</v>
      </c>
      <c r="D12351">
        <v>16</v>
      </c>
      <c r="E12351" t="s">
        <v>34</v>
      </c>
      <c r="F12351" t="s">
        <v>34</v>
      </c>
      <c r="G12351">
        <v>13</v>
      </c>
    </row>
    <row r="12352" spans="1:7">
      <c r="A12352" t="s">
        <v>30513</v>
      </c>
      <c r="B12352">
        <v>1</v>
      </c>
      <c r="C12352" t="s">
        <v>30514</v>
      </c>
      <c r="D12352">
        <v>7</v>
      </c>
      <c r="E12352" t="s">
        <v>6395</v>
      </c>
      <c r="F12352" t="s">
        <v>6395</v>
      </c>
      <c r="G12352">
        <v>13</v>
      </c>
    </row>
    <row r="12353" spans="1:7">
      <c r="A12353" t="s">
        <v>30515</v>
      </c>
      <c r="B12353">
        <v>7</v>
      </c>
      <c r="C12353" t="s">
        <v>30516</v>
      </c>
      <c r="D12353">
        <v>7</v>
      </c>
      <c r="E12353" t="s">
        <v>6372</v>
      </c>
      <c r="F12353" t="s">
        <v>6372</v>
      </c>
      <c r="G12353">
        <v>6</v>
      </c>
    </row>
    <row r="12354" spans="1:7">
      <c r="A12354" t="s">
        <v>30517</v>
      </c>
      <c r="B12354">
        <v>11</v>
      </c>
      <c r="C12354" t="s">
        <v>13593</v>
      </c>
      <c r="D12354">
        <v>11</v>
      </c>
      <c r="E12354" t="s">
        <v>6397</v>
      </c>
      <c r="F12354" t="s">
        <v>6397</v>
      </c>
      <c r="G12354">
        <v>11</v>
      </c>
    </row>
    <row r="12355" spans="1:7">
      <c r="A12355" t="s">
        <v>30518</v>
      </c>
      <c r="B12355">
        <v>9</v>
      </c>
      <c r="C12355" t="s">
        <v>30519</v>
      </c>
      <c r="D12355">
        <v>9</v>
      </c>
      <c r="E12355" t="s">
        <v>6397</v>
      </c>
      <c r="F12355" t="s">
        <v>6397</v>
      </c>
      <c r="G12355">
        <v>11</v>
      </c>
    </row>
    <row r="12356" spans="1:7">
      <c r="A12356" t="s">
        <v>30520</v>
      </c>
      <c r="B12356">
        <v>10</v>
      </c>
      <c r="C12356" t="s">
        <v>30521</v>
      </c>
      <c r="D12356">
        <v>10</v>
      </c>
      <c r="E12356" t="s">
        <v>6397</v>
      </c>
      <c r="F12356" t="s">
        <v>6397</v>
      </c>
      <c r="G12356">
        <v>11</v>
      </c>
    </row>
    <row r="12357" spans="1:7">
      <c r="A12357" t="s">
        <v>30522</v>
      </c>
      <c r="B12357">
        <v>6</v>
      </c>
      <c r="C12357" t="s">
        <v>30523</v>
      </c>
      <c r="D12357">
        <v>6</v>
      </c>
      <c r="E12357" t="s">
        <v>6368</v>
      </c>
      <c r="F12357" t="s">
        <v>6368</v>
      </c>
      <c r="G12357">
        <v>6</v>
      </c>
    </row>
    <row r="12358" spans="1:7">
      <c r="A12358" t="s">
        <v>30524</v>
      </c>
      <c r="B12358">
        <v>6</v>
      </c>
      <c r="C12358" t="s">
        <v>30525</v>
      </c>
      <c r="D12358">
        <v>6</v>
      </c>
      <c r="E12358" t="s">
        <v>6368</v>
      </c>
      <c r="F12358" t="s">
        <v>6368</v>
      </c>
      <c r="G12358">
        <v>6</v>
      </c>
    </row>
    <row r="12359" spans="1:7">
      <c r="A12359" t="s">
        <v>30526</v>
      </c>
      <c r="B12359">
        <v>7</v>
      </c>
      <c r="C12359" t="s">
        <v>30527</v>
      </c>
      <c r="D12359">
        <v>12</v>
      </c>
      <c r="E12359" t="s">
        <v>6395</v>
      </c>
      <c r="F12359" t="s">
        <v>6395</v>
      </c>
      <c r="G12359">
        <v>13</v>
      </c>
    </row>
    <row r="12360" spans="1:7">
      <c r="A12360" t="s">
        <v>30528</v>
      </c>
      <c r="B12360">
        <v>6</v>
      </c>
      <c r="C12360" t="s">
        <v>30529</v>
      </c>
      <c r="D12360">
        <v>6</v>
      </c>
      <c r="E12360" t="s">
        <v>6372</v>
      </c>
      <c r="F12360" t="s">
        <v>6372</v>
      </c>
      <c r="G12360">
        <v>6</v>
      </c>
    </row>
    <row r="12361" spans="1:7">
      <c r="A12361" t="s">
        <v>30530</v>
      </c>
      <c r="B12361">
        <v>8</v>
      </c>
      <c r="C12361" t="s">
        <v>30531</v>
      </c>
      <c r="D12361">
        <v>8</v>
      </c>
      <c r="E12361" t="s">
        <v>6372</v>
      </c>
      <c r="F12361" t="s">
        <v>6372</v>
      </c>
      <c r="G12361">
        <v>6</v>
      </c>
    </row>
    <row r="12362" spans="1:7">
      <c r="A12362" t="s">
        <v>30532</v>
      </c>
      <c r="B12362">
        <v>5</v>
      </c>
      <c r="C12362" t="s">
        <v>30533</v>
      </c>
      <c r="D12362">
        <v>5</v>
      </c>
      <c r="E12362" t="s">
        <v>6372</v>
      </c>
      <c r="F12362" t="s">
        <v>6372</v>
      </c>
      <c r="G12362">
        <v>6</v>
      </c>
    </row>
    <row r="12363" spans="1:7">
      <c r="A12363" t="s">
        <v>30534</v>
      </c>
      <c r="B12363">
        <v>8</v>
      </c>
      <c r="C12363" t="s">
        <v>30535</v>
      </c>
      <c r="D12363">
        <v>8</v>
      </c>
      <c r="E12363" t="s">
        <v>6400</v>
      </c>
      <c r="F12363" t="s">
        <v>6400</v>
      </c>
      <c r="G12363">
        <v>6</v>
      </c>
    </row>
    <row r="12364" spans="1:7">
      <c r="A12364" t="s">
        <v>30536</v>
      </c>
      <c r="B12364">
        <v>6</v>
      </c>
      <c r="C12364" t="s">
        <v>30537</v>
      </c>
      <c r="D12364">
        <v>7</v>
      </c>
      <c r="E12364" t="s">
        <v>6372</v>
      </c>
      <c r="F12364" t="s">
        <v>6372</v>
      </c>
      <c r="G12364">
        <v>6</v>
      </c>
    </row>
    <row r="12365" spans="1:7">
      <c r="A12365" t="s">
        <v>30538</v>
      </c>
      <c r="B12365">
        <v>6</v>
      </c>
      <c r="C12365" t="s">
        <v>30539</v>
      </c>
      <c r="D12365">
        <v>6</v>
      </c>
      <c r="E12365" t="s">
        <v>6372</v>
      </c>
      <c r="F12365" t="s">
        <v>6372</v>
      </c>
      <c r="G12365">
        <v>6</v>
      </c>
    </row>
    <row r="12366" spans="1:7">
      <c r="A12366" t="s">
        <v>30540</v>
      </c>
      <c r="B12366">
        <v>3</v>
      </c>
      <c r="C12366" t="s">
        <v>30541</v>
      </c>
      <c r="D12366">
        <v>7</v>
      </c>
      <c r="E12366" t="s">
        <v>6372</v>
      </c>
      <c r="F12366" t="s">
        <v>6372</v>
      </c>
      <c r="G12366">
        <v>6</v>
      </c>
    </row>
    <row r="12367" spans="1:7">
      <c r="A12367" t="s">
        <v>30542</v>
      </c>
      <c r="B12367">
        <v>6</v>
      </c>
      <c r="C12367" t="s">
        <v>30543</v>
      </c>
      <c r="D12367">
        <v>6</v>
      </c>
      <c r="E12367" t="s">
        <v>27</v>
      </c>
      <c r="F12367" t="s">
        <v>27</v>
      </c>
      <c r="G12367">
        <v>7</v>
      </c>
    </row>
    <row r="12368" spans="1:7">
      <c r="A12368" t="s">
        <v>30544</v>
      </c>
      <c r="B12368">
        <v>6</v>
      </c>
      <c r="C12368" t="s">
        <v>30545</v>
      </c>
      <c r="D12368">
        <v>6</v>
      </c>
      <c r="E12368" t="s">
        <v>27</v>
      </c>
      <c r="F12368" t="s">
        <v>27</v>
      </c>
      <c r="G12368">
        <v>7</v>
      </c>
    </row>
    <row r="12369" spans="1:7">
      <c r="A12369" t="s">
        <v>30546</v>
      </c>
      <c r="B12369">
        <v>4</v>
      </c>
      <c r="C12369" t="s">
        <v>17007</v>
      </c>
      <c r="D12369">
        <v>5</v>
      </c>
      <c r="E12369" t="s">
        <v>6372</v>
      </c>
      <c r="F12369" t="s">
        <v>6372</v>
      </c>
      <c r="G12369">
        <v>6</v>
      </c>
    </row>
    <row r="12370" spans="1:7">
      <c r="A12370" t="s">
        <v>30547</v>
      </c>
      <c r="B12370">
        <v>6</v>
      </c>
      <c r="C12370" t="s">
        <v>30548</v>
      </c>
      <c r="D12370">
        <v>5</v>
      </c>
      <c r="E12370" t="s">
        <v>6372</v>
      </c>
      <c r="F12370" t="s">
        <v>6372</v>
      </c>
      <c r="G12370">
        <v>6</v>
      </c>
    </row>
    <row r="12371" spans="1:7">
      <c r="A12371" t="s">
        <v>30549</v>
      </c>
      <c r="B12371">
        <v>8</v>
      </c>
      <c r="C12371" t="s">
        <v>30550</v>
      </c>
      <c r="D12371">
        <v>8</v>
      </c>
      <c r="E12371" t="s">
        <v>27</v>
      </c>
      <c r="F12371" t="s">
        <v>27</v>
      </c>
      <c r="G12371">
        <v>7</v>
      </c>
    </row>
    <row r="12372" spans="1:7">
      <c r="A12372" t="s">
        <v>30551</v>
      </c>
      <c r="B12372">
        <v>9</v>
      </c>
      <c r="C12372" t="s">
        <v>30552</v>
      </c>
      <c r="D12372">
        <v>9</v>
      </c>
      <c r="E12372" t="s">
        <v>6363</v>
      </c>
      <c r="F12372" t="s">
        <v>6363</v>
      </c>
      <c r="G12372">
        <v>9</v>
      </c>
    </row>
    <row r="12373" spans="1:7">
      <c r="A12373" t="s">
        <v>30553</v>
      </c>
      <c r="B12373">
        <v>6</v>
      </c>
      <c r="C12373" t="s">
        <v>30554</v>
      </c>
      <c r="D12373">
        <v>6</v>
      </c>
      <c r="E12373" t="s">
        <v>28</v>
      </c>
      <c r="F12373" t="s">
        <v>28</v>
      </c>
      <c r="G12373">
        <v>6</v>
      </c>
    </row>
    <row r="12374" spans="1:7">
      <c r="A12374" t="s">
        <v>30555</v>
      </c>
      <c r="B12374">
        <v>17</v>
      </c>
      <c r="C12374" t="s">
        <v>28443</v>
      </c>
      <c r="D12374">
        <v>17</v>
      </c>
      <c r="E12374" t="s">
        <v>6362</v>
      </c>
      <c r="F12374" t="s">
        <v>6362</v>
      </c>
      <c r="G12374">
        <v>32</v>
      </c>
    </row>
    <row r="12375" spans="1:7">
      <c r="A12375" t="s">
        <v>30556</v>
      </c>
      <c r="B12375">
        <v>12</v>
      </c>
      <c r="C12375" t="s">
        <v>30557</v>
      </c>
      <c r="D12375">
        <v>12</v>
      </c>
      <c r="E12375" t="s">
        <v>6397</v>
      </c>
      <c r="F12375" t="s">
        <v>6397</v>
      </c>
      <c r="G12375">
        <v>11</v>
      </c>
    </row>
    <row r="12376" spans="1:7">
      <c r="A12376" t="s">
        <v>30558</v>
      </c>
      <c r="B12376">
        <v>5</v>
      </c>
      <c r="C12376" t="s">
        <v>30559</v>
      </c>
      <c r="D12376">
        <v>5</v>
      </c>
      <c r="E12376" t="s">
        <v>30</v>
      </c>
      <c r="F12376" t="s">
        <v>30</v>
      </c>
      <c r="G12376">
        <v>3</v>
      </c>
    </row>
    <row r="12377" spans="1:7">
      <c r="A12377" t="s">
        <v>30560</v>
      </c>
      <c r="B12377">
        <v>8</v>
      </c>
      <c r="C12377" t="s">
        <v>30561</v>
      </c>
      <c r="D12377">
        <v>8</v>
      </c>
      <c r="E12377" t="s">
        <v>28</v>
      </c>
      <c r="F12377" t="s">
        <v>28</v>
      </c>
      <c r="G12377">
        <v>6</v>
      </c>
    </row>
    <row r="12378" spans="1:7">
      <c r="A12378" t="s">
        <v>30562</v>
      </c>
      <c r="B12378">
        <v>6</v>
      </c>
      <c r="C12378" t="s">
        <v>30563</v>
      </c>
      <c r="D12378">
        <v>6</v>
      </c>
      <c r="E12378" t="s">
        <v>27</v>
      </c>
      <c r="F12378" t="s">
        <v>27</v>
      </c>
      <c r="G12378">
        <v>7</v>
      </c>
    </row>
    <row r="12379" spans="1:7">
      <c r="A12379" t="s">
        <v>30564</v>
      </c>
      <c r="B12379">
        <v>6.5</v>
      </c>
      <c r="C12379" t="s">
        <v>30565</v>
      </c>
      <c r="D12379">
        <v>6.5</v>
      </c>
      <c r="E12379" t="s">
        <v>6402</v>
      </c>
      <c r="F12379" t="s">
        <v>6402</v>
      </c>
      <c r="G12379">
        <v>4</v>
      </c>
    </row>
    <row r="12380" spans="1:7">
      <c r="A12380" t="s">
        <v>30566</v>
      </c>
      <c r="B12380">
        <v>9</v>
      </c>
      <c r="C12380" t="s">
        <v>30567</v>
      </c>
      <c r="D12380">
        <v>9</v>
      </c>
      <c r="E12380" t="s">
        <v>6368</v>
      </c>
      <c r="F12380" t="s">
        <v>6368</v>
      </c>
      <c r="G12380">
        <v>6</v>
      </c>
    </row>
    <row r="12381" spans="1:7">
      <c r="A12381" t="s">
        <v>30568</v>
      </c>
      <c r="B12381">
        <v>8</v>
      </c>
      <c r="C12381" t="s">
        <v>30569</v>
      </c>
      <c r="D12381">
        <v>8</v>
      </c>
      <c r="E12381" t="s">
        <v>6363</v>
      </c>
      <c r="F12381" t="s">
        <v>6363</v>
      </c>
      <c r="G12381">
        <v>9</v>
      </c>
    </row>
    <row r="12382" spans="1:7">
      <c r="A12382" t="s">
        <v>30570</v>
      </c>
      <c r="B12382">
        <v>6</v>
      </c>
      <c r="C12382" t="s">
        <v>30571</v>
      </c>
      <c r="D12382">
        <v>6</v>
      </c>
      <c r="E12382" t="s">
        <v>27</v>
      </c>
      <c r="F12382" t="s">
        <v>27</v>
      </c>
      <c r="G12382">
        <v>7</v>
      </c>
    </row>
    <row r="12383" spans="1:7">
      <c r="A12383" t="s">
        <v>30572</v>
      </c>
      <c r="B12383">
        <v>6</v>
      </c>
      <c r="C12383" t="s">
        <v>30573</v>
      </c>
      <c r="D12383">
        <v>6</v>
      </c>
      <c r="E12383" t="s">
        <v>6368</v>
      </c>
      <c r="F12383" t="s">
        <v>6368</v>
      </c>
      <c r="G12383">
        <v>6</v>
      </c>
    </row>
    <row r="12384" spans="1:7">
      <c r="A12384" t="s">
        <v>30574</v>
      </c>
      <c r="B12384">
        <v>6</v>
      </c>
      <c r="C12384" t="s">
        <v>30575</v>
      </c>
      <c r="D12384">
        <v>6</v>
      </c>
      <c r="E12384" t="s">
        <v>27</v>
      </c>
      <c r="F12384" t="s">
        <v>27</v>
      </c>
      <c r="G12384">
        <v>7</v>
      </c>
    </row>
    <row r="12385" spans="1:7">
      <c r="A12385" t="s">
        <v>30576</v>
      </c>
      <c r="B12385">
        <v>6</v>
      </c>
      <c r="C12385" t="s">
        <v>30577</v>
      </c>
      <c r="D12385">
        <v>6</v>
      </c>
      <c r="E12385" t="s">
        <v>6372</v>
      </c>
      <c r="F12385" t="s">
        <v>6372</v>
      </c>
      <c r="G12385">
        <v>6</v>
      </c>
    </row>
    <row r="12386" spans="1:7">
      <c r="A12386" t="s">
        <v>30578</v>
      </c>
      <c r="B12386">
        <v>9</v>
      </c>
      <c r="C12386" t="s">
        <v>30579</v>
      </c>
      <c r="D12386">
        <v>9</v>
      </c>
      <c r="E12386" t="s">
        <v>6400</v>
      </c>
      <c r="F12386" t="s">
        <v>6400</v>
      </c>
      <c r="G12386">
        <v>6</v>
      </c>
    </row>
    <row r="12387" spans="1:7">
      <c r="A12387" t="s">
        <v>30580</v>
      </c>
      <c r="B12387">
        <v>6</v>
      </c>
      <c r="C12387" t="s">
        <v>30581</v>
      </c>
      <c r="D12387">
        <v>7</v>
      </c>
      <c r="E12387" t="s">
        <v>27</v>
      </c>
      <c r="F12387" t="s">
        <v>27</v>
      </c>
      <c r="G12387">
        <v>7</v>
      </c>
    </row>
    <row r="12388" spans="1:7">
      <c r="A12388" t="s">
        <v>30582</v>
      </c>
      <c r="B12388">
        <v>6</v>
      </c>
      <c r="C12388" t="s">
        <v>30583</v>
      </c>
      <c r="D12388">
        <v>7</v>
      </c>
      <c r="E12388" t="s">
        <v>27</v>
      </c>
      <c r="F12388" t="s">
        <v>27</v>
      </c>
      <c r="G12388">
        <v>7</v>
      </c>
    </row>
    <row r="12389" spans="1:7">
      <c r="A12389" t="s">
        <v>30584</v>
      </c>
      <c r="B12389">
        <v>6</v>
      </c>
      <c r="C12389" t="s">
        <v>30585</v>
      </c>
      <c r="D12389">
        <v>6</v>
      </c>
      <c r="E12389" t="s">
        <v>27</v>
      </c>
      <c r="F12389" t="s">
        <v>27</v>
      </c>
      <c r="G12389">
        <v>7</v>
      </c>
    </row>
    <row r="12390" spans="1:7">
      <c r="A12390" t="s">
        <v>30586</v>
      </c>
      <c r="B12390">
        <v>5</v>
      </c>
      <c r="C12390" t="s">
        <v>30587</v>
      </c>
      <c r="D12390">
        <v>5</v>
      </c>
      <c r="E12390" t="s">
        <v>27</v>
      </c>
      <c r="F12390" t="s">
        <v>27</v>
      </c>
      <c r="G12390">
        <v>7</v>
      </c>
    </row>
    <row r="12391" spans="1:7">
      <c r="A12391" t="s">
        <v>30588</v>
      </c>
      <c r="B12391">
        <v>7</v>
      </c>
      <c r="C12391" t="s">
        <v>30589</v>
      </c>
      <c r="D12391">
        <v>8</v>
      </c>
      <c r="E12391" t="s">
        <v>6395</v>
      </c>
      <c r="F12391" t="s">
        <v>6395</v>
      </c>
      <c r="G12391">
        <v>13</v>
      </c>
    </row>
    <row r="12392" spans="1:7">
      <c r="A12392" t="s">
        <v>30590</v>
      </c>
      <c r="B12392">
        <v>5</v>
      </c>
      <c r="C12392" t="s">
        <v>30591</v>
      </c>
      <c r="D12392">
        <v>5</v>
      </c>
      <c r="E12392" t="s">
        <v>6400</v>
      </c>
      <c r="F12392" t="s">
        <v>6400</v>
      </c>
      <c r="G12392">
        <v>6</v>
      </c>
    </row>
    <row r="12393" spans="1:7">
      <c r="A12393" t="s">
        <v>30592</v>
      </c>
      <c r="B12393">
        <v>5</v>
      </c>
      <c r="C12393" t="s">
        <v>30593</v>
      </c>
      <c r="D12393">
        <v>5</v>
      </c>
      <c r="E12393" t="s">
        <v>6372</v>
      </c>
      <c r="F12393" t="s">
        <v>6372</v>
      </c>
      <c r="G12393">
        <v>6</v>
      </c>
    </row>
    <row r="12394" spans="1:7">
      <c r="A12394" t="s">
        <v>30594</v>
      </c>
      <c r="B12394">
        <v>10</v>
      </c>
      <c r="C12394" t="s">
        <v>30595</v>
      </c>
      <c r="D12394">
        <v>9</v>
      </c>
      <c r="E12394" t="s">
        <v>6363</v>
      </c>
      <c r="F12394" t="s">
        <v>6363</v>
      </c>
      <c r="G12394">
        <v>9</v>
      </c>
    </row>
    <row r="12395" spans="1:7">
      <c r="A12395" t="s">
        <v>30596</v>
      </c>
      <c r="B12395">
        <v>6</v>
      </c>
      <c r="C12395" t="s">
        <v>30597</v>
      </c>
      <c r="D12395">
        <v>6</v>
      </c>
      <c r="E12395" t="s">
        <v>6372</v>
      </c>
      <c r="F12395" t="s">
        <v>6372</v>
      </c>
      <c r="G12395">
        <v>6</v>
      </c>
    </row>
    <row r="12396" spans="1:7">
      <c r="A12396" t="s">
        <v>30598</v>
      </c>
      <c r="B12396">
        <v>5</v>
      </c>
      <c r="C12396" t="s">
        <v>30599</v>
      </c>
      <c r="D12396">
        <v>5</v>
      </c>
      <c r="E12396" t="s">
        <v>28</v>
      </c>
      <c r="F12396" t="s">
        <v>28</v>
      </c>
      <c r="G12396">
        <v>6</v>
      </c>
    </row>
    <row r="12397" spans="1:7">
      <c r="A12397" t="s">
        <v>30600</v>
      </c>
      <c r="B12397">
        <v>9</v>
      </c>
      <c r="C12397" t="s">
        <v>30601</v>
      </c>
      <c r="D12397">
        <v>9</v>
      </c>
      <c r="E12397" t="s">
        <v>6372</v>
      </c>
      <c r="F12397" t="s">
        <v>6372</v>
      </c>
      <c r="G12397">
        <v>6</v>
      </c>
    </row>
    <row r="12398" spans="1:7">
      <c r="A12398" t="s">
        <v>30602</v>
      </c>
      <c r="B12398">
        <v>5</v>
      </c>
      <c r="C12398" t="s">
        <v>30603</v>
      </c>
      <c r="D12398">
        <v>12</v>
      </c>
      <c r="E12398" t="s">
        <v>34</v>
      </c>
      <c r="F12398" t="s">
        <v>34</v>
      </c>
      <c r="G12398">
        <v>13</v>
      </c>
    </row>
    <row r="12399" spans="1:7">
      <c r="A12399" t="s">
        <v>30604</v>
      </c>
      <c r="B12399">
        <v>2</v>
      </c>
      <c r="C12399" t="s">
        <v>30605</v>
      </c>
      <c r="D12399">
        <v>8</v>
      </c>
      <c r="E12399" t="s">
        <v>28</v>
      </c>
      <c r="F12399" t="s">
        <v>28</v>
      </c>
      <c r="G12399">
        <v>6</v>
      </c>
    </row>
    <row r="12400" spans="1:7">
      <c r="A12400" t="s">
        <v>30606</v>
      </c>
      <c r="B12400">
        <v>6</v>
      </c>
      <c r="C12400" t="s">
        <v>30607</v>
      </c>
      <c r="D12400">
        <v>6</v>
      </c>
      <c r="E12400" t="s">
        <v>30</v>
      </c>
      <c r="F12400" t="s">
        <v>30</v>
      </c>
      <c r="G12400">
        <v>3</v>
      </c>
    </row>
    <row r="12401" spans="1:7">
      <c r="A12401" t="s">
        <v>30608</v>
      </c>
      <c r="B12401">
        <v>7</v>
      </c>
      <c r="C12401" t="s">
        <v>30609</v>
      </c>
      <c r="D12401">
        <v>7</v>
      </c>
      <c r="E12401" t="s">
        <v>6372</v>
      </c>
      <c r="F12401" t="s">
        <v>6372</v>
      </c>
      <c r="G12401">
        <v>6</v>
      </c>
    </row>
    <row r="12402" spans="1:7">
      <c r="A12402" t="s">
        <v>30610</v>
      </c>
      <c r="B12402">
        <v>4</v>
      </c>
      <c r="C12402" t="s">
        <v>30611</v>
      </c>
      <c r="D12402">
        <v>12</v>
      </c>
      <c r="E12402" t="s">
        <v>6397</v>
      </c>
      <c r="F12402" t="s">
        <v>6397</v>
      </c>
      <c r="G12402">
        <v>11</v>
      </c>
    </row>
    <row r="12403" spans="1:7">
      <c r="A12403" t="s">
        <v>30612</v>
      </c>
      <c r="B12403">
        <v>4</v>
      </c>
      <c r="C12403" t="s">
        <v>11029</v>
      </c>
      <c r="D12403">
        <v>9</v>
      </c>
      <c r="E12403" t="s">
        <v>6363</v>
      </c>
      <c r="F12403" t="s">
        <v>6363</v>
      </c>
      <c r="G12403">
        <v>9</v>
      </c>
    </row>
    <row r="12404" spans="1:7">
      <c r="A12404" t="s">
        <v>30613</v>
      </c>
      <c r="B12404">
        <v>4</v>
      </c>
      <c r="C12404" t="s">
        <v>23838</v>
      </c>
      <c r="D12404">
        <v>7</v>
      </c>
      <c r="E12404" t="s">
        <v>6372</v>
      </c>
      <c r="F12404" t="s">
        <v>6372</v>
      </c>
      <c r="G12404">
        <v>6</v>
      </c>
    </row>
    <row r="12405" spans="1:7">
      <c r="A12405" t="s">
        <v>30614</v>
      </c>
      <c r="B12405">
        <v>4</v>
      </c>
      <c r="C12405" t="s">
        <v>30615</v>
      </c>
      <c r="D12405">
        <v>4</v>
      </c>
      <c r="E12405" t="s">
        <v>6368</v>
      </c>
      <c r="F12405" t="s">
        <v>6368</v>
      </c>
      <c r="G12405">
        <v>6</v>
      </c>
    </row>
    <row r="12406" spans="1:7">
      <c r="A12406" t="s">
        <v>30616</v>
      </c>
      <c r="B12406">
        <v>7</v>
      </c>
      <c r="C12406" t="s">
        <v>30617</v>
      </c>
      <c r="D12406">
        <v>7</v>
      </c>
      <c r="E12406" t="s">
        <v>27</v>
      </c>
      <c r="F12406" t="s">
        <v>27</v>
      </c>
      <c r="G12406">
        <v>7</v>
      </c>
    </row>
    <row r="12407" spans="1:7">
      <c r="A12407" t="s">
        <v>30618</v>
      </c>
      <c r="B12407">
        <v>3</v>
      </c>
      <c r="C12407" t="s">
        <v>30619</v>
      </c>
      <c r="D12407">
        <v>6</v>
      </c>
      <c r="E12407" t="s">
        <v>6372</v>
      </c>
      <c r="F12407" t="s">
        <v>6372</v>
      </c>
      <c r="G12407">
        <v>6</v>
      </c>
    </row>
    <row r="12408" spans="1:7">
      <c r="A12408" t="s">
        <v>30620</v>
      </c>
      <c r="B12408">
        <v>7</v>
      </c>
      <c r="C12408" t="s">
        <v>30621</v>
      </c>
      <c r="D12408">
        <v>7</v>
      </c>
      <c r="E12408" t="s">
        <v>6368</v>
      </c>
      <c r="F12408" t="s">
        <v>6368</v>
      </c>
      <c r="G12408">
        <v>6</v>
      </c>
    </row>
    <row r="12409" spans="1:7">
      <c r="A12409" t="s">
        <v>30622</v>
      </c>
      <c r="B12409">
        <v>6</v>
      </c>
      <c r="C12409" t="s">
        <v>30623</v>
      </c>
      <c r="D12409">
        <v>6</v>
      </c>
      <c r="E12409" t="s">
        <v>6368</v>
      </c>
      <c r="F12409" t="s">
        <v>6368</v>
      </c>
      <c r="G12409">
        <v>6</v>
      </c>
    </row>
    <row r="12410" spans="1:7">
      <c r="A12410" t="s">
        <v>30624</v>
      </c>
      <c r="B12410">
        <v>6</v>
      </c>
      <c r="C12410" t="s">
        <v>30625</v>
      </c>
      <c r="D12410">
        <v>6</v>
      </c>
      <c r="E12410" t="s">
        <v>6368</v>
      </c>
      <c r="F12410" t="s">
        <v>6368</v>
      </c>
      <c r="G12410">
        <v>6</v>
      </c>
    </row>
    <row r="12411" spans="1:7">
      <c r="A12411" t="s">
        <v>30626</v>
      </c>
      <c r="B12411">
        <v>10</v>
      </c>
      <c r="C12411" t="s">
        <v>30627</v>
      </c>
      <c r="D12411">
        <v>10</v>
      </c>
      <c r="E12411" t="s">
        <v>6397</v>
      </c>
      <c r="F12411" t="s">
        <v>6397</v>
      </c>
      <c r="G12411">
        <v>11</v>
      </c>
    </row>
    <row r="12412" spans="1:7">
      <c r="A12412" t="s">
        <v>30628</v>
      </c>
      <c r="B12412">
        <v>6</v>
      </c>
      <c r="C12412" t="s">
        <v>30629</v>
      </c>
      <c r="D12412">
        <v>6</v>
      </c>
      <c r="E12412" t="s">
        <v>6372</v>
      </c>
      <c r="F12412" t="s">
        <v>6372</v>
      </c>
      <c r="G12412">
        <v>6</v>
      </c>
    </row>
    <row r="12413" spans="1:7">
      <c r="A12413" t="s">
        <v>30630</v>
      </c>
      <c r="B12413">
        <v>5</v>
      </c>
      <c r="C12413" t="s">
        <v>30312</v>
      </c>
      <c r="D12413">
        <v>8</v>
      </c>
      <c r="E12413" t="s">
        <v>27</v>
      </c>
      <c r="F12413" t="s">
        <v>27</v>
      </c>
      <c r="G12413">
        <v>7</v>
      </c>
    </row>
    <row r="12414" spans="1:7">
      <c r="A12414" t="s">
        <v>30631</v>
      </c>
      <c r="B12414">
        <v>6</v>
      </c>
      <c r="C12414" t="s">
        <v>28193</v>
      </c>
      <c r="D12414">
        <v>6</v>
      </c>
      <c r="E12414" t="s">
        <v>6368</v>
      </c>
      <c r="F12414" t="s">
        <v>6368</v>
      </c>
      <c r="G12414">
        <v>6</v>
      </c>
    </row>
    <row r="12415" spans="1:7">
      <c r="A12415" t="s">
        <v>30632</v>
      </c>
      <c r="B12415">
        <v>5</v>
      </c>
      <c r="C12415" t="s">
        <v>30633</v>
      </c>
      <c r="D12415">
        <v>5</v>
      </c>
      <c r="E12415" t="s">
        <v>27</v>
      </c>
      <c r="F12415" t="s">
        <v>27</v>
      </c>
      <c r="G12415">
        <v>7</v>
      </c>
    </row>
    <row r="12416" spans="1:7">
      <c r="A12416" t="s">
        <v>30634</v>
      </c>
      <c r="B12416">
        <v>5</v>
      </c>
      <c r="C12416" t="s">
        <v>30635</v>
      </c>
      <c r="D12416">
        <v>2</v>
      </c>
      <c r="E12416" t="s">
        <v>30</v>
      </c>
      <c r="F12416" t="s">
        <v>30</v>
      </c>
      <c r="G12416">
        <v>3</v>
      </c>
    </row>
    <row r="12417" spans="1:7">
      <c r="A12417" t="s">
        <v>30636</v>
      </c>
      <c r="B12417">
        <v>7</v>
      </c>
      <c r="C12417" t="s">
        <v>30637</v>
      </c>
      <c r="D12417">
        <v>7</v>
      </c>
      <c r="E12417" t="s">
        <v>28</v>
      </c>
      <c r="F12417" t="s">
        <v>28</v>
      </c>
      <c r="G12417">
        <v>6</v>
      </c>
    </row>
    <row r="12418" spans="1:7">
      <c r="A12418" t="s">
        <v>30638</v>
      </c>
      <c r="B12418">
        <v>9</v>
      </c>
      <c r="C12418" t="s">
        <v>30639</v>
      </c>
      <c r="D12418">
        <v>6</v>
      </c>
      <c r="E12418" t="s">
        <v>27</v>
      </c>
      <c r="F12418" t="s">
        <v>27</v>
      </c>
      <c r="G12418">
        <v>7</v>
      </c>
    </row>
    <row r="12419" spans="1:7">
      <c r="A12419" t="s">
        <v>30640</v>
      </c>
      <c r="B12419">
        <v>4</v>
      </c>
      <c r="C12419" t="s">
        <v>11701</v>
      </c>
      <c r="D12419">
        <v>10</v>
      </c>
      <c r="E12419" t="s">
        <v>6363</v>
      </c>
      <c r="F12419" t="s">
        <v>6363</v>
      </c>
      <c r="G12419">
        <v>9</v>
      </c>
    </row>
    <row r="12420" spans="1:7">
      <c r="A12420" t="s">
        <v>30641</v>
      </c>
      <c r="B12420">
        <v>4</v>
      </c>
      <c r="C12420" t="s">
        <v>30642</v>
      </c>
      <c r="D12420">
        <v>8</v>
      </c>
      <c r="E12420" t="s">
        <v>27</v>
      </c>
      <c r="F12420" t="s">
        <v>27</v>
      </c>
      <c r="G12420">
        <v>7</v>
      </c>
    </row>
    <row r="12421" spans="1:7">
      <c r="A12421" t="s">
        <v>30643</v>
      </c>
      <c r="B12421">
        <v>8</v>
      </c>
      <c r="C12421" t="s">
        <v>30644</v>
      </c>
      <c r="D12421">
        <v>8</v>
      </c>
      <c r="E12421" t="s">
        <v>6368</v>
      </c>
      <c r="F12421" t="s">
        <v>6368</v>
      </c>
      <c r="G12421">
        <v>6</v>
      </c>
    </row>
    <row r="12422" spans="1:7">
      <c r="A12422" t="s">
        <v>30645</v>
      </c>
      <c r="B12422">
        <v>5</v>
      </c>
      <c r="C12422" t="s">
        <v>30646</v>
      </c>
      <c r="D12422">
        <v>5</v>
      </c>
      <c r="E12422" t="s">
        <v>28</v>
      </c>
      <c r="F12422" t="s">
        <v>28</v>
      </c>
      <c r="G12422">
        <v>6</v>
      </c>
    </row>
    <row r="12423" spans="1:7">
      <c r="A12423" t="s">
        <v>30647</v>
      </c>
      <c r="B12423">
        <v>6</v>
      </c>
      <c r="C12423" t="s">
        <v>30648</v>
      </c>
      <c r="D12423">
        <v>7</v>
      </c>
      <c r="E12423" t="s">
        <v>6400</v>
      </c>
      <c r="F12423" t="s">
        <v>6400</v>
      </c>
      <c r="G12423">
        <v>6</v>
      </c>
    </row>
    <row r="12424" spans="1:7">
      <c r="A12424" t="s">
        <v>30649</v>
      </c>
      <c r="B12424">
        <v>5</v>
      </c>
      <c r="C12424" t="s">
        <v>16729</v>
      </c>
      <c r="D12424">
        <v>11</v>
      </c>
      <c r="E12424" t="s">
        <v>6395</v>
      </c>
      <c r="F12424" t="s">
        <v>6395</v>
      </c>
      <c r="G12424">
        <v>13</v>
      </c>
    </row>
    <row r="12425" spans="1:7">
      <c r="A12425" t="s">
        <v>30650</v>
      </c>
      <c r="B12425">
        <v>4</v>
      </c>
      <c r="C12425" t="s">
        <v>18782</v>
      </c>
      <c r="D12425">
        <v>8</v>
      </c>
      <c r="E12425" t="s">
        <v>27</v>
      </c>
      <c r="F12425" t="s">
        <v>27</v>
      </c>
      <c r="G12425">
        <v>7</v>
      </c>
    </row>
    <row r="12426" spans="1:7">
      <c r="A12426" t="s">
        <v>30651</v>
      </c>
      <c r="B12426">
        <v>5</v>
      </c>
      <c r="C12426" t="s">
        <v>29071</v>
      </c>
      <c r="D12426">
        <v>11</v>
      </c>
      <c r="E12426" t="s">
        <v>6395</v>
      </c>
      <c r="F12426" t="s">
        <v>6395</v>
      </c>
      <c r="G12426">
        <v>13</v>
      </c>
    </row>
    <row r="12427" spans="1:7">
      <c r="A12427" t="s">
        <v>30652</v>
      </c>
      <c r="B12427">
        <v>5</v>
      </c>
      <c r="C12427" t="s">
        <v>30653</v>
      </c>
      <c r="D12427">
        <v>7</v>
      </c>
      <c r="E12427" t="s">
        <v>6372</v>
      </c>
      <c r="F12427" t="s">
        <v>6372</v>
      </c>
      <c r="G12427">
        <v>6</v>
      </c>
    </row>
    <row r="12428" spans="1:7">
      <c r="A12428" t="s">
        <v>30654</v>
      </c>
      <c r="B12428">
        <v>7</v>
      </c>
      <c r="C12428" t="s">
        <v>30655</v>
      </c>
      <c r="D12428">
        <v>7</v>
      </c>
      <c r="E12428" t="s">
        <v>28</v>
      </c>
      <c r="F12428" t="s">
        <v>28</v>
      </c>
      <c r="G12428">
        <v>6</v>
      </c>
    </row>
    <row r="12429" spans="1:7">
      <c r="A12429" t="s">
        <v>30656</v>
      </c>
      <c r="B12429">
        <v>7</v>
      </c>
      <c r="C12429" t="s">
        <v>30657</v>
      </c>
      <c r="D12429">
        <v>7</v>
      </c>
      <c r="E12429" t="s">
        <v>6372</v>
      </c>
      <c r="F12429" t="s">
        <v>6372</v>
      </c>
      <c r="G12429">
        <v>6</v>
      </c>
    </row>
    <row r="12430" spans="1:7">
      <c r="A12430" t="s">
        <v>30658</v>
      </c>
      <c r="B12430">
        <v>9</v>
      </c>
      <c r="C12430" t="s">
        <v>30659</v>
      </c>
      <c r="D12430">
        <v>17</v>
      </c>
      <c r="E12430" t="s">
        <v>6395</v>
      </c>
      <c r="F12430" t="s">
        <v>6395</v>
      </c>
      <c r="G12430">
        <v>13</v>
      </c>
    </row>
    <row r="12431" spans="1:7">
      <c r="A12431" t="s">
        <v>30660</v>
      </c>
      <c r="B12431">
        <v>6</v>
      </c>
      <c r="C12431" t="s">
        <v>30661</v>
      </c>
      <c r="D12431">
        <v>6</v>
      </c>
      <c r="E12431" t="s">
        <v>6400</v>
      </c>
      <c r="F12431" t="s">
        <v>6400</v>
      </c>
      <c r="G12431">
        <v>6</v>
      </c>
    </row>
    <row r="12432" spans="1:7">
      <c r="A12432" t="s">
        <v>30662</v>
      </c>
      <c r="B12432">
        <v>6</v>
      </c>
      <c r="C12432" t="s">
        <v>30663</v>
      </c>
      <c r="D12432">
        <v>6</v>
      </c>
      <c r="E12432" t="s">
        <v>6372</v>
      </c>
      <c r="F12432" t="s">
        <v>6372</v>
      </c>
      <c r="G12432">
        <v>6</v>
      </c>
    </row>
    <row r="12433" spans="1:7">
      <c r="A12433" t="s">
        <v>30664</v>
      </c>
      <c r="B12433">
        <v>7</v>
      </c>
      <c r="C12433" t="s">
        <v>8403</v>
      </c>
      <c r="D12433">
        <v>11</v>
      </c>
      <c r="E12433" t="s">
        <v>34</v>
      </c>
      <c r="F12433" t="s">
        <v>34</v>
      </c>
      <c r="G12433">
        <v>13</v>
      </c>
    </row>
    <row r="12434" spans="1:7">
      <c r="A12434" t="s">
        <v>30665</v>
      </c>
      <c r="B12434">
        <v>10</v>
      </c>
      <c r="C12434" t="s">
        <v>10668</v>
      </c>
      <c r="D12434">
        <v>12</v>
      </c>
      <c r="E12434" t="s">
        <v>6395</v>
      </c>
      <c r="F12434" t="s">
        <v>6395</v>
      </c>
      <c r="G12434">
        <v>13</v>
      </c>
    </row>
    <row r="12435" spans="1:7">
      <c r="A12435" t="s">
        <v>30666</v>
      </c>
      <c r="B12435">
        <v>3</v>
      </c>
      <c r="C12435" t="s">
        <v>30667</v>
      </c>
      <c r="D12435">
        <v>6</v>
      </c>
      <c r="E12435" t="s">
        <v>6372</v>
      </c>
      <c r="F12435" t="s">
        <v>6372</v>
      </c>
      <c r="G12435">
        <v>6</v>
      </c>
    </row>
    <row r="12436" spans="1:7">
      <c r="A12436" t="s">
        <v>30668</v>
      </c>
      <c r="B12436">
        <v>2</v>
      </c>
      <c r="C12436" t="s">
        <v>30669</v>
      </c>
      <c r="D12436">
        <v>6</v>
      </c>
      <c r="E12436" t="s">
        <v>6372</v>
      </c>
      <c r="F12436" t="s">
        <v>6372</v>
      </c>
      <c r="G12436">
        <v>6</v>
      </c>
    </row>
    <row r="12437" spans="1:7">
      <c r="A12437" t="s">
        <v>30670</v>
      </c>
      <c r="B12437">
        <v>5</v>
      </c>
      <c r="C12437" t="s">
        <v>30671</v>
      </c>
      <c r="D12437">
        <v>5</v>
      </c>
      <c r="E12437" t="s">
        <v>6372</v>
      </c>
      <c r="F12437" t="s">
        <v>6372</v>
      </c>
      <c r="G12437">
        <v>6</v>
      </c>
    </row>
    <row r="12438" spans="1:7">
      <c r="A12438" t="s">
        <v>30672</v>
      </c>
      <c r="B12438">
        <v>6</v>
      </c>
      <c r="C12438" t="s">
        <v>30673</v>
      </c>
      <c r="D12438">
        <v>6</v>
      </c>
      <c r="E12438" t="s">
        <v>6368</v>
      </c>
      <c r="F12438" t="s">
        <v>6368</v>
      </c>
      <c r="G12438">
        <v>6</v>
      </c>
    </row>
    <row r="12439" spans="1:7">
      <c r="A12439" t="s">
        <v>30674</v>
      </c>
      <c r="B12439">
        <v>5</v>
      </c>
      <c r="C12439" t="s">
        <v>30675</v>
      </c>
      <c r="D12439">
        <v>5</v>
      </c>
      <c r="E12439" t="s">
        <v>6372</v>
      </c>
      <c r="F12439" t="s">
        <v>6372</v>
      </c>
      <c r="G12439">
        <v>6</v>
      </c>
    </row>
    <row r="12440" spans="1:7">
      <c r="A12440" t="s">
        <v>30676</v>
      </c>
      <c r="B12440">
        <v>4</v>
      </c>
      <c r="C12440" t="s">
        <v>15289</v>
      </c>
      <c r="D12440">
        <v>9</v>
      </c>
      <c r="E12440" t="s">
        <v>27</v>
      </c>
      <c r="F12440" t="s">
        <v>27</v>
      </c>
      <c r="G12440">
        <v>7</v>
      </c>
    </row>
    <row r="12441" spans="1:7">
      <c r="A12441" t="s">
        <v>30677</v>
      </c>
      <c r="B12441">
        <v>5</v>
      </c>
      <c r="C12441" t="s">
        <v>10809</v>
      </c>
      <c r="D12441">
        <v>13</v>
      </c>
      <c r="E12441" t="s">
        <v>6395</v>
      </c>
      <c r="F12441" t="s">
        <v>6395</v>
      </c>
      <c r="G12441">
        <v>13</v>
      </c>
    </row>
    <row r="12442" spans="1:7">
      <c r="A12442" t="s">
        <v>30678</v>
      </c>
      <c r="B12442">
        <v>5</v>
      </c>
      <c r="C12442" t="s">
        <v>30679</v>
      </c>
      <c r="D12442">
        <v>5</v>
      </c>
      <c r="E12442" t="s">
        <v>6372</v>
      </c>
      <c r="F12442" t="s">
        <v>6372</v>
      </c>
      <c r="G12442">
        <v>6</v>
      </c>
    </row>
    <row r="12443" spans="1:7">
      <c r="A12443" t="s">
        <v>30680</v>
      </c>
      <c r="B12443">
        <v>7</v>
      </c>
      <c r="C12443" t="s">
        <v>30681</v>
      </c>
      <c r="D12443">
        <v>7</v>
      </c>
      <c r="E12443" t="s">
        <v>6372</v>
      </c>
      <c r="F12443" t="s">
        <v>6372</v>
      </c>
      <c r="G12443">
        <v>6</v>
      </c>
    </row>
    <row r="12444" spans="1:7">
      <c r="A12444" t="s">
        <v>30682</v>
      </c>
      <c r="B12444">
        <v>4</v>
      </c>
      <c r="C12444" t="s">
        <v>30683</v>
      </c>
      <c r="D12444">
        <v>8</v>
      </c>
      <c r="E12444" t="s">
        <v>6363</v>
      </c>
      <c r="F12444" t="s">
        <v>6363</v>
      </c>
      <c r="G12444">
        <v>9</v>
      </c>
    </row>
    <row r="12445" spans="1:7">
      <c r="A12445" t="s">
        <v>30684</v>
      </c>
      <c r="B12445">
        <v>6</v>
      </c>
      <c r="C12445" t="s">
        <v>30685</v>
      </c>
      <c r="D12445">
        <v>6</v>
      </c>
      <c r="E12445" t="s">
        <v>27</v>
      </c>
      <c r="F12445" t="s">
        <v>27</v>
      </c>
      <c r="G12445">
        <v>7</v>
      </c>
    </row>
    <row r="12446" spans="1:7">
      <c r="A12446" t="s">
        <v>30686</v>
      </c>
      <c r="B12446">
        <v>4</v>
      </c>
      <c r="C12446" t="s">
        <v>30687</v>
      </c>
      <c r="D12446">
        <v>4</v>
      </c>
      <c r="E12446" t="s">
        <v>30</v>
      </c>
      <c r="F12446" t="s">
        <v>30</v>
      </c>
      <c r="G12446">
        <v>3</v>
      </c>
    </row>
    <row r="12447" spans="1:7">
      <c r="A12447" t="s">
        <v>30688</v>
      </c>
      <c r="B12447">
        <v>3</v>
      </c>
      <c r="C12447" t="s">
        <v>30689</v>
      </c>
      <c r="D12447">
        <v>3</v>
      </c>
      <c r="E12447" t="s">
        <v>6372</v>
      </c>
      <c r="F12447" t="s">
        <v>6372</v>
      </c>
      <c r="G12447">
        <v>6</v>
      </c>
    </row>
    <row r="12448" spans="1:7">
      <c r="A12448" t="s">
        <v>30690</v>
      </c>
      <c r="B12448">
        <v>5</v>
      </c>
      <c r="C12448" t="s">
        <v>30691</v>
      </c>
      <c r="D12448">
        <v>5</v>
      </c>
      <c r="E12448" t="s">
        <v>28</v>
      </c>
      <c r="F12448" t="s">
        <v>28</v>
      </c>
      <c r="G12448">
        <v>6</v>
      </c>
    </row>
    <row r="12449" spans="1:7">
      <c r="A12449" t="s">
        <v>30692</v>
      </c>
      <c r="B12449">
        <v>5</v>
      </c>
      <c r="C12449" t="s">
        <v>30693</v>
      </c>
      <c r="D12449">
        <v>5</v>
      </c>
      <c r="E12449" t="s">
        <v>27</v>
      </c>
      <c r="F12449" t="s">
        <v>27</v>
      </c>
      <c r="G12449">
        <v>7</v>
      </c>
    </row>
    <row r="12450" spans="1:7">
      <c r="A12450" t="s">
        <v>30694</v>
      </c>
      <c r="B12450">
        <v>6</v>
      </c>
      <c r="C12450" t="s">
        <v>30695</v>
      </c>
      <c r="D12450">
        <v>6</v>
      </c>
      <c r="E12450" t="s">
        <v>6368</v>
      </c>
      <c r="F12450" t="s">
        <v>6368</v>
      </c>
      <c r="G12450">
        <v>6</v>
      </c>
    </row>
    <row r="12451" spans="1:7">
      <c r="A12451" t="s">
        <v>30696</v>
      </c>
      <c r="B12451">
        <v>28</v>
      </c>
      <c r="C12451" t="s">
        <v>30697</v>
      </c>
      <c r="D12451">
        <v>26</v>
      </c>
      <c r="E12451" t="s">
        <v>6362</v>
      </c>
      <c r="F12451" t="s">
        <v>6362</v>
      </c>
      <c r="G12451">
        <v>32</v>
      </c>
    </row>
    <row r="12452" spans="1:7">
      <c r="A12452" t="s">
        <v>30698</v>
      </c>
      <c r="B12452">
        <v>5</v>
      </c>
      <c r="C12452" t="s">
        <v>30699</v>
      </c>
      <c r="D12452">
        <v>5</v>
      </c>
      <c r="E12452" t="s">
        <v>6368</v>
      </c>
      <c r="F12452" t="s">
        <v>6368</v>
      </c>
      <c r="G12452">
        <v>6</v>
      </c>
    </row>
    <row r="12453" spans="1:7">
      <c r="A12453" t="s">
        <v>30700</v>
      </c>
      <c r="B12453">
        <v>12</v>
      </c>
      <c r="C12453" t="s">
        <v>30701</v>
      </c>
      <c r="D12453">
        <v>12</v>
      </c>
      <c r="E12453" t="s">
        <v>6397</v>
      </c>
      <c r="F12453" t="s">
        <v>6397</v>
      </c>
      <c r="G12453">
        <v>11</v>
      </c>
    </row>
    <row r="12454" spans="1:7">
      <c r="A12454" t="s">
        <v>30702</v>
      </c>
      <c r="B12454">
        <v>6</v>
      </c>
      <c r="C12454" t="s">
        <v>30703</v>
      </c>
      <c r="D12454">
        <v>1</v>
      </c>
      <c r="E12454" t="s">
        <v>6372</v>
      </c>
      <c r="F12454" t="s">
        <v>6372</v>
      </c>
      <c r="G12454">
        <v>6</v>
      </c>
    </row>
    <row r="12455" spans="1:7">
      <c r="A12455" t="s">
        <v>30704</v>
      </c>
      <c r="B12455">
        <v>7</v>
      </c>
      <c r="C12455" t="s">
        <v>30705</v>
      </c>
      <c r="D12455">
        <v>7</v>
      </c>
      <c r="E12455" t="s">
        <v>28</v>
      </c>
      <c r="F12455" t="s">
        <v>28</v>
      </c>
      <c r="G12455">
        <v>6</v>
      </c>
    </row>
    <row r="12456" spans="1:7">
      <c r="A12456" t="s">
        <v>30706</v>
      </c>
      <c r="B12456">
        <v>7</v>
      </c>
      <c r="C12456" t="s">
        <v>30707</v>
      </c>
      <c r="D12456">
        <v>7</v>
      </c>
      <c r="E12456" t="s">
        <v>27</v>
      </c>
      <c r="F12456" t="s">
        <v>27</v>
      </c>
      <c r="G12456">
        <v>7</v>
      </c>
    </row>
    <row r="12457" spans="1:7">
      <c r="A12457" t="s">
        <v>30708</v>
      </c>
      <c r="B12457">
        <v>28</v>
      </c>
      <c r="C12457" t="s">
        <v>16420</v>
      </c>
      <c r="D12457">
        <v>31</v>
      </c>
      <c r="E12457" t="s">
        <v>6362</v>
      </c>
      <c r="F12457" t="s">
        <v>6362</v>
      </c>
      <c r="G12457">
        <v>32</v>
      </c>
    </row>
    <row r="12458" spans="1:7">
      <c r="A12458" t="s">
        <v>30709</v>
      </c>
      <c r="B12458">
        <v>6</v>
      </c>
      <c r="C12458" t="s">
        <v>30710</v>
      </c>
      <c r="D12458">
        <v>6</v>
      </c>
      <c r="E12458" t="s">
        <v>6372</v>
      </c>
      <c r="F12458" t="s">
        <v>6372</v>
      </c>
      <c r="G12458">
        <v>6</v>
      </c>
    </row>
    <row r="12459" spans="1:7">
      <c r="A12459" t="s">
        <v>30711</v>
      </c>
      <c r="B12459">
        <v>7</v>
      </c>
      <c r="C12459" t="s">
        <v>30712</v>
      </c>
      <c r="D12459">
        <v>7</v>
      </c>
      <c r="E12459" t="s">
        <v>6372</v>
      </c>
      <c r="F12459" t="s">
        <v>6372</v>
      </c>
      <c r="G12459">
        <v>6</v>
      </c>
    </row>
    <row r="12460" spans="1:7">
      <c r="A12460" t="s">
        <v>30713</v>
      </c>
      <c r="B12460">
        <v>34</v>
      </c>
      <c r="C12460" t="s">
        <v>30714</v>
      </c>
      <c r="D12460">
        <v>34</v>
      </c>
      <c r="E12460" t="s">
        <v>6362</v>
      </c>
      <c r="F12460" t="s">
        <v>6362</v>
      </c>
      <c r="G12460">
        <v>32</v>
      </c>
    </row>
    <row r="12461" spans="1:7">
      <c r="A12461" t="s">
        <v>30715</v>
      </c>
      <c r="B12461">
        <v>17</v>
      </c>
      <c r="C12461" t="s">
        <v>30716</v>
      </c>
      <c r="D12461">
        <v>17</v>
      </c>
      <c r="E12461" t="s">
        <v>6371</v>
      </c>
      <c r="F12461" t="s">
        <v>6371</v>
      </c>
      <c r="G12461">
        <v>16</v>
      </c>
    </row>
    <row r="12462" spans="1:7">
      <c r="A12462" t="s">
        <v>30717</v>
      </c>
      <c r="B12462">
        <v>6</v>
      </c>
      <c r="C12462" t="s">
        <v>30718</v>
      </c>
      <c r="D12462">
        <v>6</v>
      </c>
      <c r="E12462" t="s">
        <v>27</v>
      </c>
      <c r="F12462" t="s">
        <v>27</v>
      </c>
      <c r="G12462">
        <v>7</v>
      </c>
    </row>
    <row r="12463" spans="1:7">
      <c r="A12463" t="s">
        <v>30719</v>
      </c>
      <c r="B12463">
        <v>7</v>
      </c>
      <c r="C12463" t="s">
        <v>30720</v>
      </c>
      <c r="D12463">
        <v>7</v>
      </c>
      <c r="E12463" t="s">
        <v>27</v>
      </c>
      <c r="F12463" t="s">
        <v>27</v>
      </c>
      <c r="G12463">
        <v>7</v>
      </c>
    </row>
    <row r="12464" spans="1:7">
      <c r="A12464" t="s">
        <v>30721</v>
      </c>
      <c r="B12464">
        <v>5</v>
      </c>
      <c r="C12464" t="s">
        <v>30722</v>
      </c>
      <c r="D12464">
        <v>5</v>
      </c>
      <c r="E12464" t="s">
        <v>6368</v>
      </c>
      <c r="F12464" t="s">
        <v>6368</v>
      </c>
      <c r="G12464">
        <v>6</v>
      </c>
    </row>
    <row r="12465" spans="1:7">
      <c r="A12465" t="s">
        <v>30723</v>
      </c>
      <c r="B12465">
        <v>7</v>
      </c>
      <c r="C12465" t="s">
        <v>30724</v>
      </c>
      <c r="D12465">
        <v>7</v>
      </c>
      <c r="E12465" t="s">
        <v>6372</v>
      </c>
      <c r="F12465" t="s">
        <v>6372</v>
      </c>
      <c r="G12465">
        <v>6</v>
      </c>
    </row>
    <row r="12466" spans="1:7">
      <c r="A12466" t="s">
        <v>30725</v>
      </c>
      <c r="B12466">
        <v>11</v>
      </c>
      <c r="C12466" t="s">
        <v>30726</v>
      </c>
      <c r="D12466">
        <v>11</v>
      </c>
      <c r="E12466" t="s">
        <v>6397</v>
      </c>
      <c r="F12466" t="s">
        <v>6397</v>
      </c>
      <c r="G12466">
        <v>11</v>
      </c>
    </row>
    <row r="12467" spans="1:7">
      <c r="A12467" t="s">
        <v>30727</v>
      </c>
      <c r="B12467">
        <v>7</v>
      </c>
      <c r="C12467" t="s">
        <v>30728</v>
      </c>
      <c r="D12467">
        <v>7</v>
      </c>
      <c r="E12467" t="s">
        <v>6372</v>
      </c>
      <c r="F12467" t="s">
        <v>6372</v>
      </c>
      <c r="G12467">
        <v>6</v>
      </c>
    </row>
    <row r="12468" spans="1:7">
      <c r="A12468" t="s">
        <v>30729</v>
      </c>
      <c r="B12468">
        <v>6</v>
      </c>
      <c r="C12468" t="s">
        <v>30730</v>
      </c>
      <c r="D12468">
        <v>6</v>
      </c>
      <c r="E12468" t="s">
        <v>6400</v>
      </c>
      <c r="F12468" t="s">
        <v>6400</v>
      </c>
      <c r="G12468">
        <v>6</v>
      </c>
    </row>
    <row r="12469" spans="1:7">
      <c r="A12469" t="s">
        <v>30731</v>
      </c>
      <c r="B12469">
        <v>6</v>
      </c>
      <c r="C12469" t="s">
        <v>30732</v>
      </c>
      <c r="D12469">
        <v>6</v>
      </c>
      <c r="E12469" t="s">
        <v>6372</v>
      </c>
      <c r="F12469" t="s">
        <v>6372</v>
      </c>
      <c r="G12469">
        <v>6</v>
      </c>
    </row>
    <row r="12470" spans="1:7">
      <c r="A12470" t="s">
        <v>30733</v>
      </c>
      <c r="B12470">
        <v>6</v>
      </c>
      <c r="C12470" t="s">
        <v>30734</v>
      </c>
      <c r="D12470">
        <v>6</v>
      </c>
      <c r="E12470" t="s">
        <v>6400</v>
      </c>
      <c r="F12470" t="s">
        <v>6400</v>
      </c>
      <c r="G12470">
        <v>6</v>
      </c>
    </row>
    <row r="12471" spans="1:7">
      <c r="A12471" t="s">
        <v>30735</v>
      </c>
      <c r="B12471">
        <v>6</v>
      </c>
      <c r="C12471" t="s">
        <v>30736</v>
      </c>
      <c r="D12471">
        <v>14</v>
      </c>
      <c r="E12471" t="s">
        <v>6371</v>
      </c>
      <c r="F12471" t="s">
        <v>6371</v>
      </c>
      <c r="G12471">
        <v>16</v>
      </c>
    </row>
    <row r="12472" spans="1:7">
      <c r="A12472" t="s">
        <v>30737</v>
      </c>
      <c r="B12472">
        <v>4</v>
      </c>
      <c r="C12472" t="s">
        <v>30738</v>
      </c>
      <c r="D12472">
        <v>4</v>
      </c>
      <c r="E12472" t="s">
        <v>30</v>
      </c>
      <c r="F12472" t="s">
        <v>30</v>
      </c>
      <c r="G12472">
        <v>3</v>
      </c>
    </row>
    <row r="12473" spans="1:7">
      <c r="A12473" t="s">
        <v>30739</v>
      </c>
      <c r="B12473">
        <v>6</v>
      </c>
      <c r="C12473" t="s">
        <v>30740</v>
      </c>
      <c r="D12473">
        <v>6</v>
      </c>
      <c r="E12473" t="s">
        <v>6372</v>
      </c>
      <c r="F12473" t="s">
        <v>6372</v>
      </c>
      <c r="G12473">
        <v>6</v>
      </c>
    </row>
    <row r="12474" spans="1:7">
      <c r="A12474" t="s">
        <v>30741</v>
      </c>
      <c r="B12474">
        <v>6</v>
      </c>
      <c r="C12474" t="s">
        <v>30742</v>
      </c>
      <c r="D12474">
        <v>6</v>
      </c>
      <c r="E12474" t="s">
        <v>28</v>
      </c>
      <c r="F12474" t="s">
        <v>28</v>
      </c>
      <c r="G12474">
        <v>6</v>
      </c>
    </row>
    <row r="12475" spans="1:7">
      <c r="A12475" t="s">
        <v>30743</v>
      </c>
      <c r="B12475">
        <v>5</v>
      </c>
      <c r="C12475" t="s">
        <v>30744</v>
      </c>
      <c r="D12475">
        <v>5</v>
      </c>
      <c r="E12475" t="s">
        <v>6372</v>
      </c>
      <c r="F12475" t="s">
        <v>6372</v>
      </c>
      <c r="G12475">
        <v>6</v>
      </c>
    </row>
    <row r="12476" spans="1:7">
      <c r="A12476" t="s">
        <v>30745</v>
      </c>
      <c r="B12476">
        <v>6</v>
      </c>
      <c r="C12476" t="s">
        <v>30746</v>
      </c>
      <c r="D12476">
        <v>6</v>
      </c>
      <c r="E12476" t="s">
        <v>28</v>
      </c>
      <c r="F12476" t="s">
        <v>28</v>
      </c>
      <c r="G12476">
        <v>6</v>
      </c>
    </row>
    <row r="12477" spans="1:7">
      <c r="A12477" t="s">
        <v>30747</v>
      </c>
      <c r="B12477">
        <v>9</v>
      </c>
      <c r="C12477" t="s">
        <v>18451</v>
      </c>
      <c r="D12477">
        <v>9</v>
      </c>
      <c r="E12477" t="s">
        <v>6363</v>
      </c>
      <c r="F12477" t="s">
        <v>6363</v>
      </c>
      <c r="G12477">
        <v>9</v>
      </c>
    </row>
    <row r="12478" spans="1:7">
      <c r="A12478" t="s">
        <v>30748</v>
      </c>
      <c r="B12478">
        <v>11</v>
      </c>
      <c r="C12478" t="s">
        <v>30749</v>
      </c>
      <c r="D12478">
        <v>11</v>
      </c>
      <c r="E12478" t="s">
        <v>6397</v>
      </c>
      <c r="F12478" t="s">
        <v>6397</v>
      </c>
      <c r="G12478">
        <v>11</v>
      </c>
    </row>
    <row r="12479" spans="1:7">
      <c r="A12479" t="s">
        <v>30750</v>
      </c>
      <c r="B12479">
        <v>5</v>
      </c>
      <c r="C12479" t="s">
        <v>30751</v>
      </c>
      <c r="D12479">
        <v>5</v>
      </c>
      <c r="E12479" t="s">
        <v>6400</v>
      </c>
      <c r="F12479" t="s">
        <v>6400</v>
      </c>
      <c r="G12479">
        <v>6</v>
      </c>
    </row>
    <row r="12480" spans="1:7">
      <c r="A12480" t="s">
        <v>30752</v>
      </c>
      <c r="B12480">
        <v>5</v>
      </c>
      <c r="C12480" t="s">
        <v>30753</v>
      </c>
      <c r="D12480">
        <v>6</v>
      </c>
      <c r="E12480" t="s">
        <v>6400</v>
      </c>
      <c r="F12480" t="s">
        <v>6400</v>
      </c>
      <c r="G12480">
        <v>6</v>
      </c>
    </row>
    <row r="12481" spans="1:7">
      <c r="A12481" t="s">
        <v>30754</v>
      </c>
      <c r="B12481">
        <v>6</v>
      </c>
      <c r="C12481" t="s">
        <v>30755</v>
      </c>
      <c r="D12481">
        <v>6</v>
      </c>
      <c r="E12481" t="s">
        <v>6372</v>
      </c>
      <c r="F12481" t="s">
        <v>6372</v>
      </c>
      <c r="G12481">
        <v>6</v>
      </c>
    </row>
    <row r="12482" spans="1:7">
      <c r="A12482" t="s">
        <v>30756</v>
      </c>
      <c r="B12482">
        <v>9</v>
      </c>
      <c r="C12482" t="s">
        <v>30757</v>
      </c>
      <c r="D12482">
        <v>9</v>
      </c>
      <c r="E12482" t="s">
        <v>6363</v>
      </c>
      <c r="F12482" t="s">
        <v>6363</v>
      </c>
      <c r="G12482">
        <v>9</v>
      </c>
    </row>
    <row r="12483" spans="1:7">
      <c r="A12483" t="s">
        <v>30758</v>
      </c>
      <c r="B12483">
        <v>3</v>
      </c>
      <c r="C12483" t="s">
        <v>30759</v>
      </c>
      <c r="D12483">
        <v>3</v>
      </c>
      <c r="E12483" t="s">
        <v>27</v>
      </c>
      <c r="F12483" t="s">
        <v>27</v>
      </c>
      <c r="G12483">
        <v>7</v>
      </c>
    </row>
    <row r="12484" spans="1:7">
      <c r="A12484" t="s">
        <v>30760</v>
      </c>
      <c r="B12484">
        <v>8</v>
      </c>
      <c r="C12484" t="s">
        <v>30761</v>
      </c>
      <c r="D12484">
        <v>8</v>
      </c>
      <c r="E12484" t="s">
        <v>27</v>
      </c>
      <c r="F12484" t="s">
        <v>27</v>
      </c>
      <c r="G12484">
        <v>7</v>
      </c>
    </row>
    <row r="12485" spans="1:7">
      <c r="A12485" t="s">
        <v>30762</v>
      </c>
      <c r="B12485">
        <v>6</v>
      </c>
      <c r="C12485" t="s">
        <v>30763</v>
      </c>
      <c r="D12485">
        <v>6</v>
      </c>
      <c r="E12485" t="s">
        <v>6400</v>
      </c>
      <c r="F12485" t="s">
        <v>6400</v>
      </c>
      <c r="G12485">
        <v>6</v>
      </c>
    </row>
    <row r="12486" spans="1:7">
      <c r="A12486" t="s">
        <v>30764</v>
      </c>
      <c r="B12486">
        <v>4</v>
      </c>
      <c r="C12486" t="s">
        <v>30765</v>
      </c>
      <c r="D12486">
        <v>5</v>
      </c>
      <c r="E12486" t="s">
        <v>6372</v>
      </c>
      <c r="F12486" t="s">
        <v>6372</v>
      </c>
      <c r="G12486">
        <v>6</v>
      </c>
    </row>
    <row r="12487" spans="1:7">
      <c r="A12487" t="s">
        <v>30766</v>
      </c>
      <c r="B12487">
        <v>8</v>
      </c>
      <c r="C12487" t="s">
        <v>30767</v>
      </c>
      <c r="D12487">
        <v>8</v>
      </c>
      <c r="E12487" t="s">
        <v>6368</v>
      </c>
      <c r="F12487" t="s">
        <v>6368</v>
      </c>
      <c r="G12487">
        <v>6</v>
      </c>
    </row>
    <row r="12488" spans="1:7">
      <c r="A12488" t="s">
        <v>30768</v>
      </c>
      <c r="B12488">
        <v>5</v>
      </c>
      <c r="C12488" t="s">
        <v>30769</v>
      </c>
      <c r="D12488">
        <v>5</v>
      </c>
      <c r="E12488" t="s">
        <v>6400</v>
      </c>
      <c r="F12488" t="s">
        <v>6400</v>
      </c>
      <c r="G12488">
        <v>6</v>
      </c>
    </row>
    <row r="12489" spans="1:7">
      <c r="A12489" t="s">
        <v>30770</v>
      </c>
      <c r="B12489">
        <v>4</v>
      </c>
      <c r="C12489" t="s">
        <v>30771</v>
      </c>
      <c r="D12489">
        <v>11</v>
      </c>
      <c r="E12489" t="s">
        <v>6402</v>
      </c>
      <c r="F12489" t="s">
        <v>6402</v>
      </c>
      <c r="G12489">
        <v>4</v>
      </c>
    </row>
    <row r="12490" spans="1:7">
      <c r="A12490" t="s">
        <v>30772</v>
      </c>
      <c r="B12490">
        <v>5</v>
      </c>
      <c r="C12490" t="s">
        <v>30773</v>
      </c>
      <c r="D12490">
        <v>5</v>
      </c>
      <c r="E12490" t="s">
        <v>27</v>
      </c>
      <c r="F12490" t="s">
        <v>27</v>
      </c>
      <c r="G12490">
        <v>7</v>
      </c>
    </row>
    <row r="12491" spans="1:7">
      <c r="A12491" t="s">
        <v>30774</v>
      </c>
      <c r="B12491">
        <v>5</v>
      </c>
      <c r="C12491" t="s">
        <v>10216</v>
      </c>
      <c r="D12491">
        <v>9</v>
      </c>
      <c r="E12491" t="s">
        <v>27</v>
      </c>
      <c r="F12491" t="s">
        <v>27</v>
      </c>
      <c r="G12491">
        <v>7</v>
      </c>
    </row>
    <row r="12492" spans="1:7">
      <c r="A12492" t="s">
        <v>30775</v>
      </c>
      <c r="B12492">
        <v>8</v>
      </c>
      <c r="C12492" t="s">
        <v>30776</v>
      </c>
      <c r="D12492">
        <v>8</v>
      </c>
      <c r="E12492" t="s">
        <v>6363</v>
      </c>
      <c r="F12492" t="s">
        <v>6363</v>
      </c>
      <c r="G12492">
        <v>9</v>
      </c>
    </row>
    <row r="12493" spans="1:7">
      <c r="A12493" t="s">
        <v>30777</v>
      </c>
      <c r="B12493">
        <v>7</v>
      </c>
      <c r="C12493" t="s">
        <v>30778</v>
      </c>
      <c r="D12493">
        <v>7</v>
      </c>
      <c r="E12493" t="s">
        <v>27</v>
      </c>
      <c r="F12493" t="s">
        <v>27</v>
      </c>
      <c r="G12493">
        <v>7</v>
      </c>
    </row>
    <row r="12494" spans="1:7">
      <c r="A12494" t="s">
        <v>30779</v>
      </c>
      <c r="B12494">
        <v>6</v>
      </c>
      <c r="C12494" t="s">
        <v>30780</v>
      </c>
      <c r="D12494">
        <v>6</v>
      </c>
      <c r="E12494" t="s">
        <v>6400</v>
      </c>
      <c r="F12494" t="s">
        <v>6400</v>
      </c>
      <c r="G12494">
        <v>6</v>
      </c>
    </row>
    <row r="12495" spans="1:7">
      <c r="A12495" t="s">
        <v>30781</v>
      </c>
      <c r="B12495">
        <v>4</v>
      </c>
      <c r="C12495" t="s">
        <v>30782</v>
      </c>
      <c r="D12495">
        <v>9</v>
      </c>
      <c r="E12495" t="s">
        <v>27</v>
      </c>
      <c r="F12495" t="s">
        <v>27</v>
      </c>
      <c r="G12495">
        <v>7</v>
      </c>
    </row>
    <row r="12496" spans="1:7">
      <c r="A12496" t="s">
        <v>30783</v>
      </c>
      <c r="B12496">
        <v>6</v>
      </c>
      <c r="C12496" t="s">
        <v>30784</v>
      </c>
      <c r="D12496">
        <v>6</v>
      </c>
      <c r="E12496" t="s">
        <v>27</v>
      </c>
      <c r="F12496" t="s">
        <v>27</v>
      </c>
      <c r="G12496">
        <v>7</v>
      </c>
    </row>
    <row r="12497" spans="1:7">
      <c r="A12497" t="s">
        <v>30785</v>
      </c>
      <c r="B12497">
        <v>3</v>
      </c>
      <c r="C12497" t="s">
        <v>19903</v>
      </c>
      <c r="D12497">
        <v>8</v>
      </c>
      <c r="E12497" t="s">
        <v>27</v>
      </c>
      <c r="F12497" t="s">
        <v>27</v>
      </c>
      <c r="G12497">
        <v>7</v>
      </c>
    </row>
    <row r="12498" spans="1:7">
      <c r="A12498" t="s">
        <v>30786</v>
      </c>
      <c r="B12498">
        <v>6</v>
      </c>
      <c r="C12498" t="s">
        <v>30787</v>
      </c>
      <c r="D12498">
        <v>6</v>
      </c>
      <c r="E12498" t="s">
        <v>28</v>
      </c>
      <c r="F12498" t="s">
        <v>28</v>
      </c>
      <c r="G12498">
        <v>6</v>
      </c>
    </row>
    <row r="12499" spans="1:7">
      <c r="A12499" t="s">
        <v>30788</v>
      </c>
      <c r="B12499">
        <v>8</v>
      </c>
      <c r="C12499" t="s">
        <v>30789</v>
      </c>
      <c r="D12499">
        <v>8</v>
      </c>
      <c r="E12499" t="s">
        <v>27</v>
      </c>
      <c r="F12499" t="s">
        <v>27</v>
      </c>
      <c r="G12499">
        <v>7</v>
      </c>
    </row>
    <row r="12500" spans="1:7">
      <c r="A12500" t="s">
        <v>30790</v>
      </c>
      <c r="B12500">
        <v>4</v>
      </c>
      <c r="C12500" t="s">
        <v>19924</v>
      </c>
      <c r="D12500">
        <v>6</v>
      </c>
      <c r="E12500" t="s">
        <v>6372</v>
      </c>
      <c r="F12500" t="s">
        <v>6372</v>
      </c>
      <c r="G12500">
        <v>6</v>
      </c>
    </row>
    <row r="12501" spans="1:7">
      <c r="A12501" t="s">
        <v>30791</v>
      </c>
      <c r="B12501">
        <v>30</v>
      </c>
      <c r="C12501" t="s">
        <v>30792</v>
      </c>
      <c r="D12501">
        <v>31</v>
      </c>
      <c r="E12501" t="s">
        <v>6374</v>
      </c>
      <c r="F12501" t="s">
        <v>6374</v>
      </c>
      <c r="G12501">
        <v>29</v>
      </c>
    </row>
    <row r="12502" spans="1:7">
      <c r="A12502" t="s">
        <v>30793</v>
      </c>
      <c r="B12502">
        <v>7</v>
      </c>
      <c r="C12502" t="s">
        <v>30794</v>
      </c>
      <c r="D12502">
        <v>7</v>
      </c>
      <c r="E12502" t="s">
        <v>6368</v>
      </c>
      <c r="F12502" t="s">
        <v>6368</v>
      </c>
      <c r="G12502">
        <v>6</v>
      </c>
    </row>
    <row r="12503" spans="1:7">
      <c r="A12503" t="s">
        <v>30795</v>
      </c>
      <c r="B12503">
        <v>5</v>
      </c>
      <c r="C12503" t="s">
        <v>30796</v>
      </c>
      <c r="D12503">
        <v>5</v>
      </c>
      <c r="E12503" t="s">
        <v>6400</v>
      </c>
      <c r="F12503" t="s">
        <v>6400</v>
      </c>
      <c r="G12503">
        <v>6</v>
      </c>
    </row>
    <row r="12504" spans="1:7">
      <c r="A12504" t="s">
        <v>30797</v>
      </c>
      <c r="B12504">
        <v>5</v>
      </c>
      <c r="C12504" t="s">
        <v>30798</v>
      </c>
      <c r="D12504">
        <v>5</v>
      </c>
      <c r="E12504" t="s">
        <v>6368</v>
      </c>
      <c r="F12504" t="s">
        <v>6368</v>
      </c>
      <c r="G12504">
        <v>6</v>
      </c>
    </row>
    <row r="12505" spans="1:7">
      <c r="A12505" t="s">
        <v>30799</v>
      </c>
      <c r="B12505">
        <v>5</v>
      </c>
      <c r="C12505" t="s">
        <v>30800</v>
      </c>
      <c r="D12505">
        <v>6</v>
      </c>
      <c r="E12505" t="s">
        <v>6368</v>
      </c>
      <c r="F12505" t="s">
        <v>6368</v>
      </c>
      <c r="G12505">
        <v>6</v>
      </c>
    </row>
    <row r="12506" spans="1:7">
      <c r="A12506" t="s">
        <v>30801</v>
      </c>
      <c r="B12506">
        <v>4</v>
      </c>
      <c r="C12506" t="s">
        <v>30802</v>
      </c>
      <c r="D12506">
        <v>4</v>
      </c>
      <c r="E12506" t="s">
        <v>6372</v>
      </c>
      <c r="F12506" t="s">
        <v>6372</v>
      </c>
      <c r="G12506">
        <v>6</v>
      </c>
    </row>
    <row r="12507" spans="1:7">
      <c r="A12507" t="s">
        <v>30803</v>
      </c>
      <c r="B12507">
        <v>17</v>
      </c>
      <c r="C12507" t="s">
        <v>30804</v>
      </c>
      <c r="D12507">
        <v>17</v>
      </c>
      <c r="E12507" t="s">
        <v>6371</v>
      </c>
      <c r="F12507" t="s">
        <v>6371</v>
      </c>
      <c r="G12507">
        <v>16</v>
      </c>
    </row>
    <row r="12508" spans="1:7">
      <c r="A12508" t="s">
        <v>30805</v>
      </c>
      <c r="B12508">
        <v>5</v>
      </c>
      <c r="C12508" t="s">
        <v>30806</v>
      </c>
      <c r="D12508">
        <v>5</v>
      </c>
      <c r="E12508" t="s">
        <v>6372</v>
      </c>
      <c r="F12508" t="s">
        <v>6372</v>
      </c>
      <c r="G12508">
        <v>6</v>
      </c>
    </row>
    <row r="12509" spans="1:7">
      <c r="A12509" t="s">
        <v>30807</v>
      </c>
      <c r="B12509">
        <v>3</v>
      </c>
      <c r="C12509" t="s">
        <v>30808</v>
      </c>
      <c r="D12509">
        <v>3</v>
      </c>
      <c r="E12509" t="s">
        <v>6368</v>
      </c>
      <c r="F12509" t="s">
        <v>6368</v>
      </c>
      <c r="G12509">
        <v>6</v>
      </c>
    </row>
    <row r="12510" spans="1:7">
      <c r="A12510" t="s">
        <v>30809</v>
      </c>
      <c r="B12510">
        <v>6</v>
      </c>
      <c r="C12510" t="s">
        <v>30810</v>
      </c>
      <c r="D12510">
        <v>6</v>
      </c>
      <c r="E12510" t="s">
        <v>6372</v>
      </c>
      <c r="F12510" t="s">
        <v>6372</v>
      </c>
      <c r="G12510">
        <v>6</v>
      </c>
    </row>
    <row r="12511" spans="1:7">
      <c r="A12511" t="s">
        <v>30811</v>
      </c>
      <c r="B12511">
        <v>6</v>
      </c>
      <c r="C12511" t="s">
        <v>30812</v>
      </c>
      <c r="D12511">
        <v>6</v>
      </c>
      <c r="E12511" t="s">
        <v>6372</v>
      </c>
      <c r="F12511" t="s">
        <v>6372</v>
      </c>
      <c r="G12511">
        <v>6</v>
      </c>
    </row>
    <row r="12512" spans="1:7">
      <c r="A12512" t="s">
        <v>30813</v>
      </c>
      <c r="B12512">
        <v>5</v>
      </c>
      <c r="C12512" t="s">
        <v>30814</v>
      </c>
      <c r="D12512">
        <v>5</v>
      </c>
      <c r="E12512" t="s">
        <v>28</v>
      </c>
      <c r="F12512" t="s">
        <v>28</v>
      </c>
      <c r="G12512">
        <v>6</v>
      </c>
    </row>
    <row r="12513" spans="1:7">
      <c r="A12513" t="s">
        <v>30815</v>
      </c>
      <c r="B12513">
        <v>4</v>
      </c>
      <c r="C12513" t="s">
        <v>30816</v>
      </c>
      <c r="D12513">
        <v>5</v>
      </c>
      <c r="E12513" t="s">
        <v>6368</v>
      </c>
      <c r="F12513" t="s">
        <v>6368</v>
      </c>
      <c r="G12513">
        <v>6</v>
      </c>
    </row>
    <row r="12514" spans="1:7">
      <c r="A12514" t="s">
        <v>30817</v>
      </c>
      <c r="B12514">
        <v>8</v>
      </c>
      <c r="C12514" t="s">
        <v>30818</v>
      </c>
      <c r="D12514">
        <v>8</v>
      </c>
      <c r="E12514" t="s">
        <v>6363</v>
      </c>
      <c r="F12514" t="s">
        <v>6363</v>
      </c>
      <c r="G12514">
        <v>9</v>
      </c>
    </row>
    <row r="12515" spans="1:7">
      <c r="A12515" t="s">
        <v>30819</v>
      </c>
      <c r="B12515">
        <v>3</v>
      </c>
      <c r="C12515" t="s">
        <v>30820</v>
      </c>
      <c r="D12515">
        <v>6</v>
      </c>
      <c r="E12515" t="s">
        <v>6372</v>
      </c>
      <c r="F12515" t="s">
        <v>6372</v>
      </c>
      <c r="G12515">
        <v>6</v>
      </c>
    </row>
    <row r="12516" spans="1:7">
      <c r="A12516" t="s">
        <v>30821</v>
      </c>
      <c r="B12516">
        <v>5</v>
      </c>
      <c r="C12516" t="s">
        <v>30822</v>
      </c>
      <c r="D12516">
        <v>5</v>
      </c>
      <c r="E12516" t="s">
        <v>6368</v>
      </c>
      <c r="F12516" t="s">
        <v>6368</v>
      </c>
      <c r="G12516">
        <v>6</v>
      </c>
    </row>
    <row r="12517" spans="1:7">
      <c r="A12517" t="s">
        <v>30823</v>
      </c>
      <c r="B12517">
        <v>6</v>
      </c>
      <c r="C12517" t="s">
        <v>30824</v>
      </c>
      <c r="D12517">
        <v>6</v>
      </c>
      <c r="E12517" t="s">
        <v>6372</v>
      </c>
      <c r="F12517" t="s">
        <v>6372</v>
      </c>
      <c r="G12517">
        <v>6</v>
      </c>
    </row>
    <row r="12518" spans="1:7">
      <c r="A12518" t="s">
        <v>30825</v>
      </c>
      <c r="B12518">
        <v>6</v>
      </c>
      <c r="C12518" t="s">
        <v>30826</v>
      </c>
      <c r="D12518">
        <v>6</v>
      </c>
      <c r="E12518" t="s">
        <v>27</v>
      </c>
      <c r="F12518" t="s">
        <v>27</v>
      </c>
      <c r="G12518">
        <v>7</v>
      </c>
    </row>
    <row r="12519" spans="1:7">
      <c r="A12519" t="s">
        <v>30827</v>
      </c>
      <c r="B12519">
        <v>5</v>
      </c>
      <c r="C12519" t="s">
        <v>30828</v>
      </c>
      <c r="D12519">
        <v>5</v>
      </c>
      <c r="E12519" t="s">
        <v>6372</v>
      </c>
      <c r="F12519" t="s">
        <v>6372</v>
      </c>
      <c r="G12519">
        <v>6</v>
      </c>
    </row>
    <row r="12520" spans="1:7">
      <c r="A12520" t="s">
        <v>30829</v>
      </c>
      <c r="B12520">
        <v>3</v>
      </c>
      <c r="C12520" t="s">
        <v>30830</v>
      </c>
      <c r="D12520">
        <v>8</v>
      </c>
      <c r="E12520" t="s">
        <v>6395</v>
      </c>
      <c r="F12520" t="s">
        <v>6395</v>
      </c>
      <c r="G12520">
        <v>13</v>
      </c>
    </row>
    <row r="12521" spans="1:7">
      <c r="A12521" t="s">
        <v>30831</v>
      </c>
      <c r="B12521">
        <v>4</v>
      </c>
      <c r="C12521" t="s">
        <v>30832</v>
      </c>
      <c r="D12521">
        <v>6</v>
      </c>
      <c r="E12521" t="s">
        <v>6372</v>
      </c>
      <c r="F12521" t="s">
        <v>6372</v>
      </c>
      <c r="G12521">
        <v>6</v>
      </c>
    </row>
    <row r="12522" spans="1:7">
      <c r="A12522" t="s">
        <v>30833</v>
      </c>
      <c r="B12522">
        <v>7</v>
      </c>
      <c r="C12522" t="s">
        <v>30834</v>
      </c>
      <c r="D12522">
        <v>7</v>
      </c>
      <c r="E12522" t="s">
        <v>28</v>
      </c>
      <c r="F12522" t="s">
        <v>28</v>
      </c>
      <c r="G12522">
        <v>6</v>
      </c>
    </row>
    <row r="12523" spans="1:7">
      <c r="A12523" t="s">
        <v>30835</v>
      </c>
      <c r="B12523">
        <v>7</v>
      </c>
      <c r="C12523" t="s">
        <v>30836</v>
      </c>
      <c r="D12523">
        <v>9</v>
      </c>
      <c r="E12523" t="s">
        <v>6363</v>
      </c>
      <c r="F12523" t="s">
        <v>6363</v>
      </c>
      <c r="G12523">
        <v>9</v>
      </c>
    </row>
    <row r="12524" spans="1:7">
      <c r="A12524" t="s">
        <v>30837</v>
      </c>
      <c r="B12524">
        <v>5</v>
      </c>
      <c r="C12524" t="s">
        <v>30838</v>
      </c>
      <c r="D12524">
        <v>5</v>
      </c>
      <c r="E12524" t="s">
        <v>27</v>
      </c>
      <c r="F12524" t="s">
        <v>27</v>
      </c>
      <c r="G12524">
        <v>7</v>
      </c>
    </row>
    <row r="12525" spans="1:7">
      <c r="A12525" t="s">
        <v>30839</v>
      </c>
      <c r="B12525">
        <v>9</v>
      </c>
      <c r="C12525" t="s">
        <v>11517</v>
      </c>
      <c r="D12525">
        <v>15</v>
      </c>
      <c r="E12525" t="s">
        <v>6395</v>
      </c>
      <c r="F12525" t="s">
        <v>6395</v>
      </c>
      <c r="G12525">
        <v>13</v>
      </c>
    </row>
    <row r="12526" spans="1:7">
      <c r="A12526" t="s">
        <v>30840</v>
      </c>
      <c r="B12526">
        <v>9</v>
      </c>
      <c r="C12526" t="s">
        <v>30841</v>
      </c>
      <c r="D12526">
        <v>9</v>
      </c>
      <c r="E12526" t="s">
        <v>6397</v>
      </c>
      <c r="F12526" t="s">
        <v>6397</v>
      </c>
      <c r="G12526">
        <v>11</v>
      </c>
    </row>
    <row r="12527" spans="1:7">
      <c r="A12527" t="s">
        <v>30842</v>
      </c>
      <c r="B12527">
        <v>7</v>
      </c>
      <c r="C12527" t="s">
        <v>30843</v>
      </c>
      <c r="D12527">
        <v>7</v>
      </c>
      <c r="E12527" t="s">
        <v>27</v>
      </c>
      <c r="F12527" t="s">
        <v>27</v>
      </c>
      <c r="G12527">
        <v>7</v>
      </c>
    </row>
    <row r="12528" spans="1:7">
      <c r="A12528" t="s">
        <v>30844</v>
      </c>
      <c r="B12528">
        <v>6</v>
      </c>
      <c r="C12528" t="s">
        <v>30845</v>
      </c>
      <c r="D12528">
        <v>6</v>
      </c>
      <c r="E12528" t="s">
        <v>6368</v>
      </c>
      <c r="F12528" t="s">
        <v>6368</v>
      </c>
      <c r="G12528">
        <v>6</v>
      </c>
    </row>
    <row r="12529" spans="1:7">
      <c r="A12529" t="s">
        <v>30846</v>
      </c>
      <c r="B12529">
        <v>4</v>
      </c>
      <c r="C12529" t="s">
        <v>30847</v>
      </c>
      <c r="D12529">
        <v>7</v>
      </c>
      <c r="E12529" t="s">
        <v>6372</v>
      </c>
      <c r="F12529" t="s">
        <v>6372</v>
      </c>
      <c r="G12529">
        <v>6</v>
      </c>
    </row>
    <row r="12530" spans="1:7">
      <c r="A12530" t="s">
        <v>30848</v>
      </c>
      <c r="B12530">
        <v>7</v>
      </c>
      <c r="C12530" t="s">
        <v>30849</v>
      </c>
      <c r="D12530">
        <v>7</v>
      </c>
      <c r="E12530" t="s">
        <v>27</v>
      </c>
      <c r="F12530" t="s">
        <v>27</v>
      </c>
      <c r="G12530">
        <v>7</v>
      </c>
    </row>
    <row r="12531" spans="1:7">
      <c r="A12531" t="s">
        <v>30850</v>
      </c>
      <c r="B12531">
        <v>6</v>
      </c>
      <c r="C12531" t="s">
        <v>30851</v>
      </c>
      <c r="D12531">
        <v>6</v>
      </c>
      <c r="E12531" t="s">
        <v>6372</v>
      </c>
      <c r="F12531" t="s">
        <v>6372</v>
      </c>
      <c r="G12531">
        <v>6</v>
      </c>
    </row>
    <row r="12532" spans="1:7">
      <c r="A12532" t="s">
        <v>30852</v>
      </c>
      <c r="B12532">
        <v>8</v>
      </c>
      <c r="C12532" t="s">
        <v>26079</v>
      </c>
      <c r="D12532">
        <v>9</v>
      </c>
      <c r="E12532" t="s">
        <v>6397</v>
      </c>
      <c r="F12532" t="s">
        <v>6397</v>
      </c>
      <c r="G12532">
        <v>11</v>
      </c>
    </row>
    <row r="12533" spans="1:7">
      <c r="A12533" t="s">
        <v>30853</v>
      </c>
      <c r="B12533">
        <v>7</v>
      </c>
      <c r="C12533" t="s">
        <v>30854</v>
      </c>
      <c r="D12533">
        <v>7</v>
      </c>
      <c r="E12533" t="s">
        <v>27</v>
      </c>
      <c r="F12533" t="s">
        <v>27</v>
      </c>
      <c r="G12533">
        <v>7</v>
      </c>
    </row>
    <row r="12534" spans="1:7">
      <c r="A12534" t="s">
        <v>30855</v>
      </c>
      <c r="B12534">
        <v>10</v>
      </c>
      <c r="C12534" t="s">
        <v>30856</v>
      </c>
      <c r="D12534">
        <v>10</v>
      </c>
      <c r="E12534" t="s">
        <v>6397</v>
      </c>
      <c r="F12534" t="s">
        <v>6397</v>
      </c>
      <c r="G12534">
        <v>11</v>
      </c>
    </row>
    <row r="12535" spans="1:7">
      <c r="A12535" t="s">
        <v>30857</v>
      </c>
      <c r="B12535">
        <v>6</v>
      </c>
      <c r="C12535" t="s">
        <v>30858</v>
      </c>
      <c r="D12535">
        <v>6</v>
      </c>
      <c r="E12535" t="s">
        <v>6372</v>
      </c>
      <c r="F12535" t="s">
        <v>6372</v>
      </c>
      <c r="G12535">
        <v>6</v>
      </c>
    </row>
    <row r="12536" spans="1:7">
      <c r="A12536" t="s">
        <v>30859</v>
      </c>
      <c r="B12536">
        <v>14</v>
      </c>
      <c r="C12536" t="s">
        <v>30860</v>
      </c>
      <c r="D12536">
        <v>14</v>
      </c>
      <c r="E12536" t="s">
        <v>6395</v>
      </c>
      <c r="F12536" t="s">
        <v>6395</v>
      </c>
      <c r="G12536">
        <v>13</v>
      </c>
    </row>
    <row r="12537" spans="1:7">
      <c r="A12537" t="s">
        <v>30861</v>
      </c>
      <c r="B12537">
        <v>6</v>
      </c>
      <c r="C12537" t="s">
        <v>30862</v>
      </c>
      <c r="D12537">
        <v>6</v>
      </c>
      <c r="E12537" t="s">
        <v>27</v>
      </c>
      <c r="F12537" t="s">
        <v>27</v>
      </c>
      <c r="G12537">
        <v>7</v>
      </c>
    </row>
    <row r="12538" spans="1:7">
      <c r="A12538" t="s">
        <v>30863</v>
      </c>
      <c r="B12538">
        <v>7</v>
      </c>
      <c r="C12538" t="s">
        <v>30864</v>
      </c>
      <c r="D12538">
        <v>14</v>
      </c>
      <c r="E12538" t="s">
        <v>6395</v>
      </c>
      <c r="F12538" t="s">
        <v>6395</v>
      </c>
      <c r="G12538">
        <v>13</v>
      </c>
    </row>
    <row r="12539" spans="1:7">
      <c r="A12539" t="s">
        <v>30865</v>
      </c>
      <c r="B12539">
        <v>6</v>
      </c>
      <c r="C12539" t="s">
        <v>30866</v>
      </c>
      <c r="D12539">
        <v>6</v>
      </c>
      <c r="E12539" t="s">
        <v>27</v>
      </c>
      <c r="F12539" t="s">
        <v>27</v>
      </c>
      <c r="G12539">
        <v>7</v>
      </c>
    </row>
    <row r="12540" spans="1:7">
      <c r="A12540" t="s">
        <v>30867</v>
      </c>
      <c r="B12540">
        <v>5</v>
      </c>
      <c r="C12540" t="s">
        <v>30868</v>
      </c>
      <c r="D12540">
        <v>12</v>
      </c>
      <c r="E12540" t="s">
        <v>6395</v>
      </c>
      <c r="F12540" t="s">
        <v>6395</v>
      </c>
      <c r="G12540">
        <v>13</v>
      </c>
    </row>
    <row r="12541" spans="1:7">
      <c r="A12541" t="s">
        <v>30869</v>
      </c>
      <c r="B12541">
        <v>10</v>
      </c>
      <c r="C12541" t="s">
        <v>30870</v>
      </c>
      <c r="D12541">
        <v>10</v>
      </c>
      <c r="E12541" t="s">
        <v>6397</v>
      </c>
      <c r="F12541" t="s">
        <v>6397</v>
      </c>
      <c r="G12541">
        <v>11</v>
      </c>
    </row>
    <row r="12542" spans="1:7">
      <c r="A12542" t="s">
        <v>30871</v>
      </c>
      <c r="B12542">
        <v>7</v>
      </c>
      <c r="C12542" t="s">
        <v>9211</v>
      </c>
      <c r="D12542">
        <v>10</v>
      </c>
      <c r="E12542" t="s">
        <v>6395</v>
      </c>
      <c r="F12542" t="s">
        <v>6395</v>
      </c>
      <c r="G12542">
        <v>13</v>
      </c>
    </row>
    <row r="12543" spans="1:7">
      <c r="A12543" t="s">
        <v>30872</v>
      </c>
      <c r="B12543">
        <v>3</v>
      </c>
      <c r="C12543" t="s">
        <v>30873</v>
      </c>
      <c r="D12543">
        <v>6</v>
      </c>
      <c r="E12543" t="s">
        <v>6372</v>
      </c>
      <c r="F12543" t="s">
        <v>6372</v>
      </c>
      <c r="G12543">
        <v>6</v>
      </c>
    </row>
    <row r="12544" spans="1:7">
      <c r="A12544" t="s">
        <v>30874</v>
      </c>
      <c r="B12544">
        <v>7</v>
      </c>
      <c r="C12544" t="s">
        <v>30875</v>
      </c>
      <c r="D12544">
        <v>7</v>
      </c>
      <c r="E12544" t="s">
        <v>6368</v>
      </c>
      <c r="F12544" t="s">
        <v>6368</v>
      </c>
      <c r="G12544">
        <v>6</v>
      </c>
    </row>
    <row r="12545" spans="1:7">
      <c r="A12545" t="s">
        <v>30876</v>
      </c>
      <c r="B12545">
        <v>11</v>
      </c>
      <c r="C12545" t="s">
        <v>7273</v>
      </c>
      <c r="D12545">
        <v>15</v>
      </c>
      <c r="E12545" t="s">
        <v>6395</v>
      </c>
      <c r="F12545" t="s">
        <v>6395</v>
      </c>
      <c r="G12545">
        <v>13</v>
      </c>
    </row>
    <row r="12546" spans="1:7">
      <c r="A12546" t="s">
        <v>30877</v>
      </c>
      <c r="B12546">
        <v>8</v>
      </c>
      <c r="C12546" t="s">
        <v>30878</v>
      </c>
      <c r="D12546">
        <v>8</v>
      </c>
      <c r="E12546" t="s">
        <v>6400</v>
      </c>
      <c r="F12546" t="s">
        <v>6400</v>
      </c>
      <c r="G12546">
        <v>6</v>
      </c>
    </row>
    <row r="12547" spans="1:7">
      <c r="A12547" t="s">
        <v>30879</v>
      </c>
      <c r="B12547">
        <v>3</v>
      </c>
      <c r="C12547" t="s">
        <v>24678</v>
      </c>
      <c r="D12547">
        <v>7</v>
      </c>
      <c r="E12547" t="s">
        <v>6372</v>
      </c>
      <c r="F12547" t="s">
        <v>6372</v>
      </c>
      <c r="G12547">
        <v>6</v>
      </c>
    </row>
    <row r="12548" spans="1:7">
      <c r="A12548" t="s">
        <v>30880</v>
      </c>
      <c r="B12548">
        <v>6</v>
      </c>
      <c r="C12548" t="s">
        <v>30881</v>
      </c>
      <c r="D12548">
        <v>6</v>
      </c>
      <c r="E12548" t="s">
        <v>6372</v>
      </c>
      <c r="F12548" t="s">
        <v>6372</v>
      </c>
      <c r="G12548">
        <v>6</v>
      </c>
    </row>
    <row r="12549" spans="1:7">
      <c r="A12549" t="s">
        <v>30882</v>
      </c>
      <c r="B12549">
        <v>6</v>
      </c>
      <c r="C12549" t="s">
        <v>30883</v>
      </c>
      <c r="D12549">
        <v>6</v>
      </c>
      <c r="E12549" t="s">
        <v>28</v>
      </c>
      <c r="F12549" t="s">
        <v>28</v>
      </c>
      <c r="G12549">
        <v>6</v>
      </c>
    </row>
    <row r="12550" spans="1:7">
      <c r="A12550" t="s">
        <v>30884</v>
      </c>
      <c r="B12550">
        <v>7</v>
      </c>
      <c r="C12550" t="s">
        <v>30885</v>
      </c>
      <c r="D12550">
        <v>7</v>
      </c>
      <c r="E12550" t="s">
        <v>6400</v>
      </c>
      <c r="F12550" t="s">
        <v>6400</v>
      </c>
      <c r="G12550">
        <v>6</v>
      </c>
    </row>
    <row r="12551" spans="1:7">
      <c r="A12551" t="s">
        <v>30886</v>
      </c>
      <c r="B12551">
        <v>6</v>
      </c>
      <c r="C12551" t="s">
        <v>29223</v>
      </c>
      <c r="D12551">
        <v>8</v>
      </c>
      <c r="E12551" t="s">
        <v>6363</v>
      </c>
      <c r="F12551" t="s">
        <v>6363</v>
      </c>
      <c r="G12551">
        <v>9</v>
      </c>
    </row>
    <row r="12552" spans="1:7">
      <c r="A12552" t="s">
        <v>30887</v>
      </c>
      <c r="B12552">
        <v>3</v>
      </c>
      <c r="C12552" t="s">
        <v>18186</v>
      </c>
      <c r="D12552">
        <v>7</v>
      </c>
      <c r="E12552" t="s">
        <v>27</v>
      </c>
      <c r="F12552" t="s">
        <v>27</v>
      </c>
      <c r="G12552">
        <v>7</v>
      </c>
    </row>
    <row r="12553" spans="1:7">
      <c r="A12553" t="s">
        <v>30888</v>
      </c>
      <c r="B12553">
        <v>5</v>
      </c>
      <c r="C12553" t="s">
        <v>30889</v>
      </c>
      <c r="D12553">
        <v>10</v>
      </c>
      <c r="E12553" t="s">
        <v>6397</v>
      </c>
      <c r="F12553" t="s">
        <v>6397</v>
      </c>
      <c r="G12553">
        <v>11</v>
      </c>
    </row>
    <row r="12554" spans="1:7">
      <c r="A12554" t="s">
        <v>30890</v>
      </c>
      <c r="B12554">
        <v>4</v>
      </c>
      <c r="C12554" t="s">
        <v>10942</v>
      </c>
      <c r="D12554">
        <v>7</v>
      </c>
      <c r="E12554" t="s">
        <v>6372</v>
      </c>
      <c r="F12554" t="s">
        <v>6372</v>
      </c>
      <c r="G12554">
        <v>6</v>
      </c>
    </row>
    <row r="12555" spans="1:7">
      <c r="A12555" t="s">
        <v>30891</v>
      </c>
      <c r="B12555">
        <v>14</v>
      </c>
      <c r="C12555" t="s">
        <v>30892</v>
      </c>
      <c r="D12555">
        <v>15</v>
      </c>
      <c r="E12555" t="s">
        <v>34</v>
      </c>
      <c r="F12555" t="s">
        <v>34</v>
      </c>
      <c r="G12555">
        <v>13</v>
      </c>
    </row>
    <row r="12556" spans="1:7">
      <c r="A12556" t="s">
        <v>30893</v>
      </c>
      <c r="B12556">
        <v>7</v>
      </c>
      <c r="C12556" t="s">
        <v>30894</v>
      </c>
      <c r="D12556">
        <v>7</v>
      </c>
      <c r="E12556" t="s">
        <v>6372</v>
      </c>
      <c r="F12556" t="s">
        <v>6372</v>
      </c>
      <c r="G12556">
        <v>6</v>
      </c>
    </row>
    <row r="12557" spans="1:7">
      <c r="A12557" t="s">
        <v>30895</v>
      </c>
      <c r="B12557">
        <v>6</v>
      </c>
      <c r="C12557" t="s">
        <v>30896</v>
      </c>
      <c r="D12557">
        <v>6</v>
      </c>
      <c r="E12557" t="s">
        <v>6372</v>
      </c>
      <c r="F12557" t="s">
        <v>6372</v>
      </c>
      <c r="G12557">
        <v>6</v>
      </c>
    </row>
    <row r="12558" spans="1:7">
      <c r="A12558" t="s">
        <v>30897</v>
      </c>
      <c r="B12558">
        <v>6</v>
      </c>
      <c r="C12558" t="s">
        <v>26591</v>
      </c>
      <c r="D12558">
        <v>10</v>
      </c>
      <c r="E12558" t="s">
        <v>6368</v>
      </c>
      <c r="F12558" t="s">
        <v>6368</v>
      </c>
      <c r="G12558">
        <v>6</v>
      </c>
    </row>
    <row r="12559" spans="1:7">
      <c r="A12559" t="s">
        <v>30898</v>
      </c>
      <c r="B12559">
        <v>5</v>
      </c>
      <c r="C12559" t="s">
        <v>30899</v>
      </c>
      <c r="D12559">
        <v>7</v>
      </c>
      <c r="E12559" t="s">
        <v>27</v>
      </c>
      <c r="F12559" t="s">
        <v>27</v>
      </c>
      <c r="G12559">
        <v>7</v>
      </c>
    </row>
    <row r="12560" spans="1:7">
      <c r="A12560" t="s">
        <v>30900</v>
      </c>
      <c r="B12560">
        <v>3</v>
      </c>
      <c r="C12560" t="s">
        <v>17564</v>
      </c>
      <c r="D12560">
        <v>13</v>
      </c>
      <c r="E12560" t="s">
        <v>34</v>
      </c>
      <c r="F12560" t="s">
        <v>34</v>
      </c>
      <c r="G12560">
        <v>13</v>
      </c>
    </row>
    <row r="12561" spans="1:7">
      <c r="A12561" t="s">
        <v>30901</v>
      </c>
      <c r="B12561">
        <v>6</v>
      </c>
      <c r="C12561" t="s">
        <v>28588</v>
      </c>
      <c r="D12561">
        <v>12</v>
      </c>
      <c r="E12561" t="s">
        <v>6397</v>
      </c>
      <c r="F12561" t="s">
        <v>6397</v>
      </c>
      <c r="G12561">
        <v>11</v>
      </c>
    </row>
    <row r="12562" spans="1:7">
      <c r="A12562" t="s">
        <v>30902</v>
      </c>
      <c r="B12562">
        <v>5</v>
      </c>
      <c r="C12562" t="s">
        <v>30903</v>
      </c>
      <c r="D12562">
        <v>5</v>
      </c>
      <c r="E12562" t="s">
        <v>28</v>
      </c>
      <c r="F12562" t="s">
        <v>28</v>
      </c>
      <c r="G12562">
        <v>6</v>
      </c>
    </row>
    <row r="12563" spans="1:7">
      <c r="A12563" t="s">
        <v>30904</v>
      </c>
      <c r="B12563">
        <v>3</v>
      </c>
      <c r="C12563" t="s">
        <v>30905</v>
      </c>
      <c r="D12563">
        <v>6</v>
      </c>
      <c r="E12563" t="s">
        <v>28</v>
      </c>
      <c r="F12563" t="s">
        <v>28</v>
      </c>
      <c r="G12563">
        <v>6</v>
      </c>
    </row>
    <row r="12564" spans="1:7">
      <c r="A12564" t="s">
        <v>30906</v>
      </c>
      <c r="B12564">
        <v>6</v>
      </c>
      <c r="C12564" t="s">
        <v>30907</v>
      </c>
      <c r="D12564">
        <v>6</v>
      </c>
      <c r="E12564" t="s">
        <v>28</v>
      </c>
      <c r="F12564" t="s">
        <v>28</v>
      </c>
      <c r="G12564">
        <v>6</v>
      </c>
    </row>
    <row r="12565" spans="1:7">
      <c r="A12565" t="s">
        <v>30908</v>
      </c>
      <c r="B12565">
        <v>5</v>
      </c>
      <c r="C12565" t="s">
        <v>30909</v>
      </c>
      <c r="D12565">
        <v>5</v>
      </c>
      <c r="E12565" t="s">
        <v>30</v>
      </c>
      <c r="F12565" t="s">
        <v>30</v>
      </c>
      <c r="G12565">
        <v>3</v>
      </c>
    </row>
    <row r="12566" spans="1:7">
      <c r="A12566" t="s">
        <v>30910</v>
      </c>
      <c r="B12566">
        <v>7</v>
      </c>
      <c r="C12566" t="s">
        <v>30911</v>
      </c>
      <c r="D12566">
        <v>7</v>
      </c>
      <c r="E12566" t="s">
        <v>6363</v>
      </c>
      <c r="F12566" t="s">
        <v>6363</v>
      </c>
      <c r="G12566">
        <v>9</v>
      </c>
    </row>
    <row r="12567" spans="1:7">
      <c r="A12567" t="s">
        <v>30912</v>
      </c>
      <c r="B12567">
        <v>6</v>
      </c>
      <c r="C12567" t="s">
        <v>30913</v>
      </c>
      <c r="D12567">
        <v>6</v>
      </c>
      <c r="E12567" t="s">
        <v>6368</v>
      </c>
      <c r="F12567" t="s">
        <v>6368</v>
      </c>
      <c r="G12567">
        <v>6</v>
      </c>
    </row>
    <row r="12568" spans="1:7">
      <c r="A12568" t="s">
        <v>30914</v>
      </c>
      <c r="B12568">
        <v>6</v>
      </c>
      <c r="C12568" t="s">
        <v>30915</v>
      </c>
      <c r="D12568">
        <v>6</v>
      </c>
      <c r="E12568" t="s">
        <v>27</v>
      </c>
      <c r="F12568" t="s">
        <v>27</v>
      </c>
      <c r="G12568">
        <v>7</v>
      </c>
    </row>
    <row r="12569" spans="1:7">
      <c r="A12569" t="s">
        <v>30916</v>
      </c>
      <c r="B12569">
        <v>4</v>
      </c>
      <c r="C12569" t="s">
        <v>30917</v>
      </c>
      <c r="D12569">
        <v>8</v>
      </c>
      <c r="E12569" t="s">
        <v>27</v>
      </c>
      <c r="F12569" t="s">
        <v>27</v>
      </c>
      <c r="G12569">
        <v>7</v>
      </c>
    </row>
    <row r="12570" spans="1:7">
      <c r="A12570" t="s">
        <v>30918</v>
      </c>
      <c r="B12570">
        <v>5</v>
      </c>
      <c r="C12570" t="s">
        <v>30919</v>
      </c>
      <c r="D12570">
        <v>5</v>
      </c>
      <c r="E12570" t="s">
        <v>6372</v>
      </c>
      <c r="F12570" t="s">
        <v>6372</v>
      </c>
      <c r="G12570">
        <v>6</v>
      </c>
    </row>
    <row r="12571" spans="1:7">
      <c r="A12571" t="s">
        <v>30920</v>
      </c>
      <c r="B12571">
        <v>7</v>
      </c>
      <c r="C12571" t="s">
        <v>30921</v>
      </c>
      <c r="D12571">
        <v>17</v>
      </c>
      <c r="E12571" t="s">
        <v>6395</v>
      </c>
      <c r="F12571" t="s">
        <v>6395</v>
      </c>
      <c r="G12571">
        <v>13</v>
      </c>
    </row>
    <row r="12572" spans="1:7">
      <c r="A12572" t="s">
        <v>30922</v>
      </c>
      <c r="B12572">
        <v>5</v>
      </c>
      <c r="C12572" t="s">
        <v>19908</v>
      </c>
      <c r="D12572">
        <v>12</v>
      </c>
      <c r="E12572" t="s">
        <v>6395</v>
      </c>
      <c r="F12572" t="s">
        <v>6395</v>
      </c>
      <c r="G12572">
        <v>13</v>
      </c>
    </row>
    <row r="12573" spans="1:7">
      <c r="A12573" t="s">
        <v>30923</v>
      </c>
      <c r="B12573">
        <v>8</v>
      </c>
      <c r="C12573" t="s">
        <v>30924</v>
      </c>
      <c r="D12573">
        <v>8</v>
      </c>
      <c r="E12573" t="s">
        <v>27</v>
      </c>
      <c r="F12573" t="s">
        <v>27</v>
      </c>
      <c r="G12573">
        <v>7</v>
      </c>
    </row>
    <row r="12574" spans="1:7">
      <c r="A12574" t="s">
        <v>30925</v>
      </c>
      <c r="B12574">
        <v>7</v>
      </c>
      <c r="C12574" t="s">
        <v>30926</v>
      </c>
      <c r="D12574">
        <v>7</v>
      </c>
      <c r="E12574" t="s">
        <v>27</v>
      </c>
      <c r="F12574" t="s">
        <v>27</v>
      </c>
      <c r="G12574">
        <v>7</v>
      </c>
    </row>
    <row r="12575" spans="1:7">
      <c r="A12575" t="s">
        <v>30927</v>
      </c>
      <c r="B12575">
        <v>6</v>
      </c>
      <c r="C12575" t="s">
        <v>30928</v>
      </c>
      <c r="D12575">
        <v>6</v>
      </c>
      <c r="E12575" t="s">
        <v>27</v>
      </c>
      <c r="F12575" t="s">
        <v>27</v>
      </c>
      <c r="G12575">
        <v>7</v>
      </c>
    </row>
    <row r="12576" spans="1:7">
      <c r="A12576" t="s">
        <v>30929</v>
      </c>
      <c r="B12576">
        <v>6</v>
      </c>
      <c r="C12576" t="s">
        <v>30930</v>
      </c>
      <c r="D12576">
        <v>6</v>
      </c>
      <c r="E12576" t="s">
        <v>27</v>
      </c>
      <c r="F12576" t="s">
        <v>27</v>
      </c>
      <c r="G12576">
        <v>7</v>
      </c>
    </row>
    <row r="12577" spans="1:7">
      <c r="A12577" t="s">
        <v>30931</v>
      </c>
      <c r="B12577">
        <v>4</v>
      </c>
      <c r="C12577" t="s">
        <v>30932</v>
      </c>
      <c r="D12577">
        <v>7</v>
      </c>
      <c r="E12577" t="s">
        <v>6372</v>
      </c>
      <c r="F12577" t="s">
        <v>6372</v>
      </c>
      <c r="G12577">
        <v>6</v>
      </c>
    </row>
    <row r="12578" spans="1:7">
      <c r="A12578" t="s">
        <v>30933</v>
      </c>
      <c r="B12578">
        <v>6</v>
      </c>
      <c r="C12578" t="s">
        <v>30934</v>
      </c>
      <c r="D12578">
        <v>6</v>
      </c>
      <c r="E12578" t="s">
        <v>28</v>
      </c>
      <c r="F12578" t="s">
        <v>28</v>
      </c>
      <c r="G12578">
        <v>6</v>
      </c>
    </row>
    <row r="12579" spans="1:7">
      <c r="A12579" t="s">
        <v>30935</v>
      </c>
      <c r="B12579">
        <v>7</v>
      </c>
      <c r="C12579" t="s">
        <v>30936</v>
      </c>
      <c r="D12579">
        <v>14</v>
      </c>
      <c r="E12579" t="s">
        <v>6395</v>
      </c>
      <c r="F12579" t="s">
        <v>6395</v>
      </c>
      <c r="G12579">
        <v>13</v>
      </c>
    </row>
    <row r="12580" spans="1:7">
      <c r="A12580" t="s">
        <v>30937</v>
      </c>
      <c r="B12580">
        <v>8</v>
      </c>
      <c r="C12580" t="s">
        <v>30938</v>
      </c>
      <c r="D12580">
        <v>5</v>
      </c>
      <c r="E12580" t="s">
        <v>6372</v>
      </c>
      <c r="F12580" t="s">
        <v>6372</v>
      </c>
      <c r="G12580">
        <v>6</v>
      </c>
    </row>
    <row r="12581" spans="1:7">
      <c r="A12581" t="s">
        <v>30939</v>
      </c>
      <c r="B12581">
        <v>6</v>
      </c>
      <c r="C12581" t="s">
        <v>17732</v>
      </c>
      <c r="D12581">
        <v>14</v>
      </c>
      <c r="E12581" t="s">
        <v>6395</v>
      </c>
      <c r="F12581" t="s">
        <v>6395</v>
      </c>
      <c r="G12581">
        <v>13</v>
      </c>
    </row>
    <row r="12582" spans="1:7">
      <c r="A12582" t="s">
        <v>30940</v>
      </c>
      <c r="B12582">
        <v>6</v>
      </c>
      <c r="C12582" t="s">
        <v>30941</v>
      </c>
      <c r="D12582">
        <v>6</v>
      </c>
      <c r="E12582" t="s">
        <v>6368</v>
      </c>
      <c r="F12582" t="s">
        <v>6368</v>
      </c>
      <c r="G12582">
        <v>6</v>
      </c>
    </row>
    <row r="12583" spans="1:7">
      <c r="A12583" t="s">
        <v>30942</v>
      </c>
      <c r="B12583">
        <v>7</v>
      </c>
      <c r="C12583" t="s">
        <v>30943</v>
      </c>
      <c r="D12583">
        <v>7</v>
      </c>
      <c r="E12583" t="s">
        <v>27</v>
      </c>
      <c r="F12583" t="s">
        <v>27</v>
      </c>
      <c r="G12583">
        <v>7</v>
      </c>
    </row>
    <row r="12584" spans="1:7">
      <c r="A12584" t="s">
        <v>30944</v>
      </c>
      <c r="B12584">
        <v>5</v>
      </c>
      <c r="C12584" t="s">
        <v>30945</v>
      </c>
      <c r="D12584">
        <v>5</v>
      </c>
      <c r="E12584" t="s">
        <v>6400</v>
      </c>
      <c r="F12584" t="s">
        <v>6400</v>
      </c>
      <c r="G12584">
        <v>6</v>
      </c>
    </row>
    <row r="12585" spans="1:7">
      <c r="A12585" t="s">
        <v>30946</v>
      </c>
      <c r="B12585">
        <v>20</v>
      </c>
      <c r="C12585" t="s">
        <v>30947</v>
      </c>
      <c r="D12585">
        <v>32</v>
      </c>
      <c r="E12585" t="s">
        <v>6397</v>
      </c>
      <c r="F12585" t="s">
        <v>6397</v>
      </c>
      <c r="G12585">
        <v>11</v>
      </c>
    </row>
    <row r="12586" spans="1:7">
      <c r="A12586" t="s">
        <v>30948</v>
      </c>
      <c r="B12586">
        <v>7</v>
      </c>
      <c r="C12586" t="s">
        <v>30949</v>
      </c>
      <c r="D12586">
        <v>7</v>
      </c>
      <c r="E12586" t="s">
        <v>28</v>
      </c>
      <c r="F12586" t="s">
        <v>28</v>
      </c>
      <c r="G12586">
        <v>6</v>
      </c>
    </row>
    <row r="12587" spans="1:7">
      <c r="A12587" t="s">
        <v>30950</v>
      </c>
      <c r="B12587">
        <v>6</v>
      </c>
      <c r="C12587" t="s">
        <v>30951</v>
      </c>
      <c r="D12587">
        <v>6</v>
      </c>
      <c r="E12587" t="s">
        <v>27</v>
      </c>
      <c r="F12587" t="s">
        <v>27</v>
      </c>
      <c r="G12587">
        <v>7</v>
      </c>
    </row>
    <row r="12588" spans="1:7">
      <c r="A12588" t="s">
        <v>30952</v>
      </c>
      <c r="B12588">
        <v>4</v>
      </c>
      <c r="C12588" t="s">
        <v>11843</v>
      </c>
      <c r="D12588">
        <v>6</v>
      </c>
      <c r="E12588" t="s">
        <v>6372</v>
      </c>
      <c r="F12588" t="s">
        <v>6372</v>
      </c>
      <c r="G12588">
        <v>6</v>
      </c>
    </row>
    <row r="12589" spans="1:7">
      <c r="A12589" t="s">
        <v>30953</v>
      </c>
      <c r="B12589">
        <v>39</v>
      </c>
      <c r="C12589" t="s">
        <v>23513</v>
      </c>
      <c r="D12589">
        <v>38</v>
      </c>
      <c r="E12589" t="s">
        <v>6374</v>
      </c>
      <c r="F12589" t="s">
        <v>6374</v>
      </c>
      <c r="G12589">
        <v>29</v>
      </c>
    </row>
    <row r="12590" spans="1:7">
      <c r="A12590" t="s">
        <v>30954</v>
      </c>
      <c r="B12590">
        <v>8</v>
      </c>
      <c r="C12590" t="s">
        <v>30955</v>
      </c>
      <c r="D12590">
        <v>8</v>
      </c>
      <c r="E12590" t="s">
        <v>6400</v>
      </c>
      <c r="F12590" t="s">
        <v>6400</v>
      </c>
      <c r="G12590">
        <v>6</v>
      </c>
    </row>
    <row r="12591" spans="1:7">
      <c r="A12591" t="s">
        <v>30956</v>
      </c>
      <c r="B12591">
        <v>5</v>
      </c>
      <c r="C12591" t="s">
        <v>30957</v>
      </c>
      <c r="D12591">
        <v>6</v>
      </c>
      <c r="E12591" t="s">
        <v>6372</v>
      </c>
      <c r="F12591" t="s">
        <v>6372</v>
      </c>
      <c r="G12591">
        <v>6</v>
      </c>
    </row>
    <row r="12592" spans="1:7">
      <c r="A12592" t="s">
        <v>30958</v>
      </c>
      <c r="B12592">
        <v>6.5</v>
      </c>
      <c r="C12592" t="s">
        <v>30959</v>
      </c>
      <c r="D12592">
        <v>6.5</v>
      </c>
      <c r="E12592" t="s">
        <v>6372</v>
      </c>
      <c r="F12592" t="s">
        <v>6372</v>
      </c>
      <c r="G12592">
        <v>6</v>
      </c>
    </row>
    <row r="12593" spans="1:7">
      <c r="A12593" t="s">
        <v>30960</v>
      </c>
      <c r="B12593">
        <v>6</v>
      </c>
      <c r="C12593" t="s">
        <v>13842</v>
      </c>
      <c r="D12593">
        <v>18</v>
      </c>
      <c r="E12593" t="s">
        <v>6395</v>
      </c>
      <c r="F12593" t="s">
        <v>6395</v>
      </c>
      <c r="G12593">
        <v>13</v>
      </c>
    </row>
    <row r="12594" spans="1:7">
      <c r="A12594" t="s">
        <v>30961</v>
      </c>
      <c r="B12594">
        <v>8</v>
      </c>
      <c r="C12594" t="s">
        <v>30962</v>
      </c>
      <c r="D12594">
        <v>8</v>
      </c>
      <c r="E12594" t="s">
        <v>27</v>
      </c>
      <c r="F12594" t="s">
        <v>27</v>
      </c>
      <c r="G12594">
        <v>7</v>
      </c>
    </row>
    <row r="12595" spans="1:7">
      <c r="A12595" t="s">
        <v>30963</v>
      </c>
      <c r="B12595">
        <v>3</v>
      </c>
      <c r="C12595" t="s">
        <v>30964</v>
      </c>
      <c r="D12595">
        <v>7</v>
      </c>
      <c r="E12595" t="s">
        <v>6400</v>
      </c>
      <c r="F12595" t="s">
        <v>6400</v>
      </c>
      <c r="G12595">
        <v>6</v>
      </c>
    </row>
    <row r="12596" spans="1:7">
      <c r="A12596" t="s">
        <v>30965</v>
      </c>
      <c r="B12596">
        <v>6</v>
      </c>
      <c r="C12596" t="s">
        <v>30966</v>
      </c>
      <c r="D12596">
        <v>6</v>
      </c>
      <c r="E12596" t="s">
        <v>6368</v>
      </c>
      <c r="F12596" t="s">
        <v>6368</v>
      </c>
      <c r="G12596">
        <v>6</v>
      </c>
    </row>
    <row r="12597" spans="1:7">
      <c r="A12597" t="s">
        <v>30967</v>
      </c>
      <c r="B12597">
        <v>7</v>
      </c>
      <c r="C12597" t="s">
        <v>30968</v>
      </c>
      <c r="D12597">
        <v>7</v>
      </c>
      <c r="E12597" t="s">
        <v>6400</v>
      </c>
      <c r="F12597" t="s">
        <v>6400</v>
      </c>
      <c r="G12597">
        <v>6</v>
      </c>
    </row>
    <row r="12598" spans="1:7">
      <c r="A12598" t="s">
        <v>30969</v>
      </c>
      <c r="B12598">
        <v>3</v>
      </c>
      <c r="C12598" t="s">
        <v>12440</v>
      </c>
      <c r="D12598">
        <v>8</v>
      </c>
      <c r="E12598" t="s">
        <v>6372</v>
      </c>
      <c r="F12598" t="s">
        <v>6372</v>
      </c>
      <c r="G12598">
        <v>6</v>
      </c>
    </row>
    <row r="12599" spans="1:7">
      <c r="A12599" t="s">
        <v>30970</v>
      </c>
      <c r="B12599">
        <v>7</v>
      </c>
      <c r="C12599" t="s">
        <v>30971</v>
      </c>
      <c r="D12599">
        <v>7</v>
      </c>
      <c r="E12599" t="s">
        <v>6400</v>
      </c>
      <c r="F12599" t="s">
        <v>6400</v>
      </c>
      <c r="G12599">
        <v>6</v>
      </c>
    </row>
    <row r="12600" spans="1:7">
      <c r="A12600" t="s">
        <v>30972</v>
      </c>
      <c r="B12600">
        <v>7</v>
      </c>
      <c r="C12600" t="s">
        <v>30973</v>
      </c>
      <c r="D12600">
        <v>7</v>
      </c>
      <c r="E12600" t="s">
        <v>6395</v>
      </c>
      <c r="F12600" t="s">
        <v>6395</v>
      </c>
      <c r="G12600">
        <v>13</v>
      </c>
    </row>
    <row r="12601" spans="1:7">
      <c r="A12601" t="s">
        <v>30974</v>
      </c>
      <c r="B12601">
        <v>5</v>
      </c>
      <c r="C12601" t="s">
        <v>30975</v>
      </c>
      <c r="D12601">
        <v>4</v>
      </c>
      <c r="E12601" t="s">
        <v>27</v>
      </c>
      <c r="F12601" t="s">
        <v>27</v>
      </c>
      <c r="G12601">
        <v>7</v>
      </c>
    </row>
    <row r="12602" spans="1:7">
      <c r="A12602" t="s">
        <v>30976</v>
      </c>
      <c r="B12602">
        <v>9</v>
      </c>
      <c r="C12602" t="s">
        <v>30977</v>
      </c>
      <c r="D12602">
        <v>9</v>
      </c>
      <c r="E12602" t="s">
        <v>6363</v>
      </c>
      <c r="F12602" t="s">
        <v>6363</v>
      </c>
      <c r="G12602">
        <v>9</v>
      </c>
    </row>
    <row r="12603" spans="1:7">
      <c r="A12603" t="s">
        <v>30978</v>
      </c>
      <c r="B12603">
        <v>5</v>
      </c>
      <c r="C12603" t="s">
        <v>30979</v>
      </c>
      <c r="D12603">
        <v>5</v>
      </c>
      <c r="E12603" t="s">
        <v>28</v>
      </c>
      <c r="F12603" t="s">
        <v>28</v>
      </c>
      <c r="G12603">
        <v>6</v>
      </c>
    </row>
    <row r="12604" spans="1:7">
      <c r="A12604" t="s">
        <v>30980</v>
      </c>
      <c r="B12604">
        <v>5</v>
      </c>
      <c r="C12604" t="s">
        <v>30981</v>
      </c>
      <c r="D12604">
        <v>5</v>
      </c>
      <c r="E12604" t="s">
        <v>6402</v>
      </c>
      <c r="F12604" t="s">
        <v>6402</v>
      </c>
      <c r="G12604">
        <v>4</v>
      </c>
    </row>
    <row r="12605" spans="1:7">
      <c r="A12605" t="s">
        <v>30982</v>
      </c>
      <c r="B12605">
        <v>3</v>
      </c>
      <c r="C12605" t="s">
        <v>30983</v>
      </c>
      <c r="D12605">
        <v>7</v>
      </c>
      <c r="E12605" t="s">
        <v>6372</v>
      </c>
      <c r="F12605" t="s">
        <v>6372</v>
      </c>
      <c r="G12605">
        <v>6</v>
      </c>
    </row>
    <row r="12606" spans="1:7">
      <c r="A12606" t="s">
        <v>30984</v>
      </c>
      <c r="B12606">
        <v>4</v>
      </c>
      <c r="C12606" t="s">
        <v>25114</v>
      </c>
      <c r="D12606">
        <v>7</v>
      </c>
      <c r="E12606" t="s">
        <v>6372</v>
      </c>
      <c r="F12606" t="s">
        <v>6372</v>
      </c>
      <c r="G12606">
        <v>6</v>
      </c>
    </row>
    <row r="12607" spans="1:7">
      <c r="A12607" t="s">
        <v>30985</v>
      </c>
      <c r="B12607">
        <v>7</v>
      </c>
      <c r="C12607" t="s">
        <v>30986</v>
      </c>
      <c r="D12607">
        <v>7</v>
      </c>
      <c r="E12607" t="s">
        <v>28</v>
      </c>
      <c r="F12607" t="s">
        <v>28</v>
      </c>
      <c r="G12607">
        <v>6</v>
      </c>
    </row>
    <row r="12608" spans="1:7">
      <c r="A12608" t="s">
        <v>30987</v>
      </c>
      <c r="B12608">
        <v>9</v>
      </c>
      <c r="C12608" t="s">
        <v>30988</v>
      </c>
      <c r="D12608">
        <v>9</v>
      </c>
      <c r="E12608" t="s">
        <v>27</v>
      </c>
      <c r="F12608" t="s">
        <v>27</v>
      </c>
      <c r="G12608">
        <v>7</v>
      </c>
    </row>
    <row r="12609" spans="1:7">
      <c r="A12609" t="s">
        <v>30989</v>
      </c>
      <c r="B12609">
        <v>6</v>
      </c>
      <c r="C12609" t="s">
        <v>30990</v>
      </c>
      <c r="D12609">
        <v>6</v>
      </c>
      <c r="E12609" t="s">
        <v>27</v>
      </c>
      <c r="F12609" t="s">
        <v>27</v>
      </c>
      <c r="G12609">
        <v>7</v>
      </c>
    </row>
    <row r="12610" spans="1:7">
      <c r="A12610" t="s">
        <v>30991</v>
      </c>
      <c r="B12610">
        <v>6</v>
      </c>
      <c r="C12610" t="s">
        <v>30992</v>
      </c>
      <c r="D12610">
        <v>6</v>
      </c>
      <c r="E12610" t="s">
        <v>6372</v>
      </c>
      <c r="F12610" t="s">
        <v>6372</v>
      </c>
      <c r="G12610">
        <v>6</v>
      </c>
    </row>
    <row r="12611" spans="1:7">
      <c r="A12611" t="s">
        <v>30993</v>
      </c>
      <c r="B12611">
        <v>6</v>
      </c>
      <c r="C12611" t="s">
        <v>30994</v>
      </c>
      <c r="D12611">
        <v>6</v>
      </c>
      <c r="E12611" t="s">
        <v>28</v>
      </c>
      <c r="F12611" t="s">
        <v>28</v>
      </c>
      <c r="G12611">
        <v>6</v>
      </c>
    </row>
    <row r="12612" spans="1:7">
      <c r="A12612" t="s">
        <v>30995</v>
      </c>
      <c r="B12612">
        <v>9</v>
      </c>
      <c r="C12612" t="s">
        <v>30996</v>
      </c>
      <c r="D12612">
        <v>9</v>
      </c>
      <c r="E12612" t="s">
        <v>6363</v>
      </c>
      <c r="F12612" t="s">
        <v>6363</v>
      </c>
      <c r="G12612">
        <v>9</v>
      </c>
    </row>
    <row r="12613" spans="1:7">
      <c r="A12613" t="s">
        <v>30997</v>
      </c>
      <c r="B12613">
        <v>11</v>
      </c>
      <c r="C12613" t="s">
        <v>30998</v>
      </c>
      <c r="D12613">
        <v>11</v>
      </c>
      <c r="E12613" t="s">
        <v>6397</v>
      </c>
      <c r="F12613" t="s">
        <v>6397</v>
      </c>
      <c r="G12613">
        <v>11</v>
      </c>
    </row>
    <row r="12614" spans="1:7">
      <c r="A12614" t="s">
        <v>30999</v>
      </c>
      <c r="B12614">
        <v>10</v>
      </c>
      <c r="C12614" t="s">
        <v>31000</v>
      </c>
      <c r="D12614">
        <v>10</v>
      </c>
      <c r="E12614" t="s">
        <v>6397</v>
      </c>
      <c r="F12614" t="s">
        <v>6397</v>
      </c>
      <c r="G12614">
        <v>11</v>
      </c>
    </row>
    <row r="12615" spans="1:7">
      <c r="A12615" t="s">
        <v>31001</v>
      </c>
      <c r="B12615">
        <v>10</v>
      </c>
      <c r="C12615" t="s">
        <v>31002</v>
      </c>
      <c r="D12615">
        <v>10</v>
      </c>
      <c r="E12615" t="s">
        <v>6397</v>
      </c>
      <c r="F12615" t="s">
        <v>6397</v>
      </c>
      <c r="G12615">
        <v>11</v>
      </c>
    </row>
    <row r="12616" spans="1:7">
      <c r="A12616" t="s">
        <v>31003</v>
      </c>
      <c r="B12616">
        <v>3</v>
      </c>
      <c r="C12616" t="s">
        <v>31004</v>
      </c>
      <c r="D12616">
        <v>7</v>
      </c>
      <c r="E12616" t="s">
        <v>6372</v>
      </c>
      <c r="F12616" t="s">
        <v>6372</v>
      </c>
      <c r="G12616">
        <v>6</v>
      </c>
    </row>
    <row r="12617" spans="1:7">
      <c r="A12617" t="s">
        <v>31005</v>
      </c>
      <c r="B12617">
        <v>7</v>
      </c>
      <c r="C12617" t="s">
        <v>31006</v>
      </c>
      <c r="D12617">
        <v>7</v>
      </c>
      <c r="E12617" t="s">
        <v>27</v>
      </c>
      <c r="F12617" t="s">
        <v>27</v>
      </c>
      <c r="G12617">
        <v>7</v>
      </c>
    </row>
    <row r="12618" spans="1:7">
      <c r="A12618" t="s">
        <v>31007</v>
      </c>
      <c r="B12618">
        <v>5</v>
      </c>
      <c r="C12618" t="s">
        <v>31008</v>
      </c>
      <c r="D12618">
        <v>5</v>
      </c>
      <c r="E12618" t="s">
        <v>6368</v>
      </c>
      <c r="F12618" t="s">
        <v>6368</v>
      </c>
      <c r="G12618">
        <v>6</v>
      </c>
    </row>
    <row r="12619" spans="1:7">
      <c r="A12619" t="s">
        <v>31009</v>
      </c>
      <c r="B12619">
        <v>8</v>
      </c>
      <c r="C12619" t="s">
        <v>31010</v>
      </c>
      <c r="D12619">
        <v>8</v>
      </c>
      <c r="E12619" t="s">
        <v>6400</v>
      </c>
      <c r="F12619" t="s">
        <v>6400</v>
      </c>
      <c r="G12619">
        <v>6</v>
      </c>
    </row>
    <row r="12620" spans="1:7">
      <c r="A12620" t="s">
        <v>31011</v>
      </c>
      <c r="B12620">
        <v>7</v>
      </c>
      <c r="C12620" t="s">
        <v>31012</v>
      </c>
      <c r="D12620">
        <v>8</v>
      </c>
      <c r="E12620" t="s">
        <v>28</v>
      </c>
      <c r="F12620" t="s">
        <v>28</v>
      </c>
      <c r="G12620">
        <v>6</v>
      </c>
    </row>
    <row r="12621" spans="1:7">
      <c r="A12621" t="s">
        <v>31013</v>
      </c>
      <c r="B12621">
        <v>5</v>
      </c>
      <c r="C12621" t="s">
        <v>31014</v>
      </c>
      <c r="D12621">
        <v>5</v>
      </c>
      <c r="E12621" t="s">
        <v>6372</v>
      </c>
      <c r="F12621" t="s">
        <v>6372</v>
      </c>
      <c r="G12621">
        <v>6</v>
      </c>
    </row>
    <row r="12622" spans="1:7">
      <c r="A12622" t="s">
        <v>31015</v>
      </c>
      <c r="B12622">
        <v>7</v>
      </c>
      <c r="C12622" t="s">
        <v>31016</v>
      </c>
      <c r="D12622">
        <v>5</v>
      </c>
      <c r="E12622" t="s">
        <v>6372</v>
      </c>
      <c r="F12622" t="s">
        <v>6372</v>
      </c>
      <c r="G12622">
        <v>6</v>
      </c>
    </row>
    <row r="12623" spans="1:7">
      <c r="A12623" t="s">
        <v>31017</v>
      </c>
      <c r="B12623">
        <v>7</v>
      </c>
      <c r="C12623" t="s">
        <v>31018</v>
      </c>
      <c r="D12623">
        <v>7</v>
      </c>
      <c r="E12623" t="s">
        <v>27</v>
      </c>
      <c r="F12623" t="s">
        <v>27</v>
      </c>
      <c r="G12623">
        <v>7</v>
      </c>
    </row>
    <row r="12624" spans="1:7">
      <c r="A12624" t="s">
        <v>31019</v>
      </c>
      <c r="B12624">
        <v>8</v>
      </c>
      <c r="C12624" t="s">
        <v>31020</v>
      </c>
      <c r="D12624">
        <v>8</v>
      </c>
      <c r="E12624" t="s">
        <v>27</v>
      </c>
      <c r="F12624" t="s">
        <v>27</v>
      </c>
      <c r="G12624">
        <v>7</v>
      </c>
    </row>
    <row r="12625" spans="1:7">
      <c r="A12625" t="s">
        <v>31021</v>
      </c>
      <c r="B12625">
        <v>5</v>
      </c>
      <c r="C12625" t="s">
        <v>31022</v>
      </c>
      <c r="D12625">
        <v>5</v>
      </c>
      <c r="E12625" t="s">
        <v>6400</v>
      </c>
      <c r="F12625" t="s">
        <v>6400</v>
      </c>
      <c r="G12625">
        <v>6</v>
      </c>
    </row>
    <row r="12626" spans="1:7">
      <c r="A12626" t="s">
        <v>31023</v>
      </c>
      <c r="B12626">
        <v>6</v>
      </c>
      <c r="C12626" t="s">
        <v>31024</v>
      </c>
      <c r="D12626">
        <v>7</v>
      </c>
      <c r="E12626" t="s">
        <v>27</v>
      </c>
      <c r="F12626" t="s">
        <v>27</v>
      </c>
      <c r="G12626">
        <v>7</v>
      </c>
    </row>
    <row r="12627" spans="1:7">
      <c r="A12627" t="s">
        <v>31025</v>
      </c>
      <c r="B12627">
        <v>10</v>
      </c>
      <c r="C12627" t="s">
        <v>31026</v>
      </c>
      <c r="D12627">
        <v>12</v>
      </c>
      <c r="E12627" t="s">
        <v>6395</v>
      </c>
      <c r="F12627" t="s">
        <v>6395</v>
      </c>
      <c r="G12627">
        <v>13</v>
      </c>
    </row>
    <row r="12628" spans="1:7">
      <c r="A12628" t="s">
        <v>31027</v>
      </c>
      <c r="B12628">
        <v>7</v>
      </c>
      <c r="C12628" t="s">
        <v>31028</v>
      </c>
      <c r="D12628">
        <v>7</v>
      </c>
      <c r="E12628" t="s">
        <v>6368</v>
      </c>
      <c r="F12628" t="s">
        <v>6368</v>
      </c>
      <c r="G12628">
        <v>6</v>
      </c>
    </row>
    <row r="12629" spans="1:7">
      <c r="A12629" t="s">
        <v>31029</v>
      </c>
      <c r="B12629">
        <v>32</v>
      </c>
      <c r="C12629" t="s">
        <v>31030</v>
      </c>
      <c r="D12629">
        <v>31</v>
      </c>
      <c r="E12629" t="s">
        <v>6374</v>
      </c>
      <c r="F12629" t="s">
        <v>6374</v>
      </c>
      <c r="G12629">
        <v>29</v>
      </c>
    </row>
    <row r="12630" spans="1:7">
      <c r="A12630" t="s">
        <v>31031</v>
      </c>
      <c r="B12630">
        <v>4</v>
      </c>
      <c r="C12630" t="s">
        <v>31032</v>
      </c>
      <c r="D12630">
        <v>4</v>
      </c>
      <c r="E12630" t="s">
        <v>6402</v>
      </c>
      <c r="F12630" t="s">
        <v>6402</v>
      </c>
      <c r="G12630">
        <v>4</v>
      </c>
    </row>
    <row r="12631" spans="1:7">
      <c r="A12631" t="s">
        <v>31033</v>
      </c>
      <c r="B12631">
        <v>8</v>
      </c>
      <c r="C12631" t="s">
        <v>31034</v>
      </c>
      <c r="D12631">
        <v>8</v>
      </c>
      <c r="E12631" t="s">
        <v>27</v>
      </c>
      <c r="F12631" t="s">
        <v>27</v>
      </c>
      <c r="G12631">
        <v>7</v>
      </c>
    </row>
    <row r="12632" spans="1:7">
      <c r="A12632" t="s">
        <v>31035</v>
      </c>
      <c r="B12632">
        <v>6</v>
      </c>
      <c r="C12632" t="s">
        <v>31036</v>
      </c>
      <c r="D12632">
        <v>8</v>
      </c>
      <c r="E12632" t="s">
        <v>6368</v>
      </c>
      <c r="F12632" t="s">
        <v>6368</v>
      </c>
      <c r="G12632">
        <v>6</v>
      </c>
    </row>
    <row r="12633" spans="1:7">
      <c r="A12633" t="s">
        <v>31037</v>
      </c>
      <c r="B12633">
        <v>7</v>
      </c>
      <c r="C12633" t="s">
        <v>31038</v>
      </c>
      <c r="D12633">
        <v>7</v>
      </c>
      <c r="E12633" t="s">
        <v>27</v>
      </c>
      <c r="F12633" t="s">
        <v>27</v>
      </c>
      <c r="G12633">
        <v>7</v>
      </c>
    </row>
    <row r="12634" spans="1:7">
      <c r="A12634" t="s">
        <v>31039</v>
      </c>
      <c r="B12634">
        <v>4</v>
      </c>
      <c r="C12634" t="s">
        <v>31040</v>
      </c>
      <c r="D12634">
        <v>4</v>
      </c>
      <c r="E12634" t="s">
        <v>6369</v>
      </c>
      <c r="F12634" t="s">
        <v>6369</v>
      </c>
      <c r="G12634">
        <v>3</v>
      </c>
    </row>
    <row r="12635" spans="1:7">
      <c r="A12635" t="s">
        <v>31041</v>
      </c>
      <c r="B12635">
        <v>5</v>
      </c>
      <c r="C12635" t="s">
        <v>13207</v>
      </c>
      <c r="D12635">
        <v>10</v>
      </c>
      <c r="E12635" t="s">
        <v>6397</v>
      </c>
      <c r="F12635" t="s">
        <v>6397</v>
      </c>
      <c r="G12635">
        <v>11</v>
      </c>
    </row>
    <row r="12636" spans="1:7">
      <c r="A12636" t="s">
        <v>31042</v>
      </c>
      <c r="B12636">
        <v>6</v>
      </c>
      <c r="C12636" t="s">
        <v>31043</v>
      </c>
      <c r="D12636">
        <v>6</v>
      </c>
      <c r="E12636" t="s">
        <v>27</v>
      </c>
      <c r="F12636" t="s">
        <v>27</v>
      </c>
      <c r="G12636">
        <v>7</v>
      </c>
    </row>
    <row r="12637" spans="1:7">
      <c r="A12637" t="s">
        <v>31044</v>
      </c>
      <c r="B12637">
        <v>8</v>
      </c>
      <c r="C12637" t="s">
        <v>31045</v>
      </c>
      <c r="D12637">
        <v>8</v>
      </c>
      <c r="E12637" t="s">
        <v>6397</v>
      </c>
      <c r="F12637" t="s">
        <v>6397</v>
      </c>
      <c r="G12637">
        <v>11</v>
      </c>
    </row>
    <row r="12638" spans="1:7">
      <c r="A12638" t="s">
        <v>31046</v>
      </c>
      <c r="B12638">
        <v>12</v>
      </c>
      <c r="C12638" t="s">
        <v>31047</v>
      </c>
      <c r="D12638">
        <v>15</v>
      </c>
      <c r="E12638" t="s">
        <v>6366</v>
      </c>
      <c r="F12638" t="s">
        <v>6366</v>
      </c>
      <c r="G12638">
        <v>13</v>
      </c>
    </row>
    <row r="12639" spans="1:7">
      <c r="A12639" t="s">
        <v>31048</v>
      </c>
      <c r="B12639">
        <v>60</v>
      </c>
      <c r="C12639" t="s">
        <v>31049</v>
      </c>
      <c r="D12639">
        <v>63</v>
      </c>
      <c r="E12639" t="s">
        <v>6394</v>
      </c>
      <c r="F12639" t="s">
        <v>6394</v>
      </c>
      <c r="G12639">
        <v>71</v>
      </c>
    </row>
    <row r="12640" spans="1:7">
      <c r="A12640" t="s">
        <v>31050</v>
      </c>
      <c r="B12640">
        <v>5</v>
      </c>
      <c r="C12640" t="s">
        <v>31051</v>
      </c>
      <c r="D12640">
        <v>5</v>
      </c>
      <c r="E12640" t="s">
        <v>6400</v>
      </c>
      <c r="F12640" t="s">
        <v>6400</v>
      </c>
      <c r="G12640">
        <v>6</v>
      </c>
    </row>
    <row r="12641" spans="1:7">
      <c r="A12641" t="s">
        <v>31052</v>
      </c>
      <c r="B12641">
        <v>5</v>
      </c>
      <c r="C12641" t="s">
        <v>31053</v>
      </c>
      <c r="D12641">
        <v>5</v>
      </c>
      <c r="E12641" t="s">
        <v>6372</v>
      </c>
      <c r="F12641" t="s">
        <v>6372</v>
      </c>
      <c r="G12641">
        <v>6</v>
      </c>
    </row>
    <row r="12642" spans="1:7">
      <c r="A12642" t="s">
        <v>31054</v>
      </c>
      <c r="B12642">
        <v>2</v>
      </c>
      <c r="C12642" t="s">
        <v>18439</v>
      </c>
      <c r="D12642">
        <v>6</v>
      </c>
      <c r="E12642" t="s">
        <v>6372</v>
      </c>
      <c r="F12642" t="s">
        <v>6372</v>
      </c>
      <c r="G12642">
        <v>6</v>
      </c>
    </row>
    <row r="12643" spans="1:7">
      <c r="A12643" t="s">
        <v>31055</v>
      </c>
      <c r="B12643">
        <v>5</v>
      </c>
      <c r="C12643" t="s">
        <v>31056</v>
      </c>
      <c r="D12643">
        <v>5</v>
      </c>
      <c r="E12643" t="s">
        <v>6372</v>
      </c>
      <c r="F12643" t="s">
        <v>6372</v>
      </c>
      <c r="G12643">
        <v>6</v>
      </c>
    </row>
    <row r="12644" spans="1:7">
      <c r="A12644" t="s">
        <v>31057</v>
      </c>
      <c r="B12644">
        <v>4</v>
      </c>
      <c r="C12644" t="s">
        <v>19209</v>
      </c>
      <c r="D12644">
        <v>7</v>
      </c>
      <c r="E12644" t="s">
        <v>6372</v>
      </c>
      <c r="F12644" t="s">
        <v>6372</v>
      </c>
      <c r="G12644">
        <v>6</v>
      </c>
    </row>
    <row r="12645" spans="1:7">
      <c r="A12645" t="s">
        <v>31058</v>
      </c>
      <c r="B12645">
        <v>11</v>
      </c>
      <c r="C12645" t="s">
        <v>31059</v>
      </c>
      <c r="D12645">
        <v>10</v>
      </c>
      <c r="E12645" t="s">
        <v>6402</v>
      </c>
      <c r="F12645" t="s">
        <v>6402</v>
      </c>
      <c r="G12645">
        <v>4</v>
      </c>
    </row>
    <row r="12646" spans="1:7">
      <c r="A12646" t="s">
        <v>31060</v>
      </c>
      <c r="B12646">
        <v>5</v>
      </c>
      <c r="C12646" t="s">
        <v>31061</v>
      </c>
      <c r="D12646">
        <v>5</v>
      </c>
      <c r="E12646" t="s">
        <v>6369</v>
      </c>
      <c r="F12646" t="s">
        <v>6369</v>
      </c>
      <c r="G12646">
        <v>3</v>
      </c>
    </row>
    <row r="12647" spans="1:7">
      <c r="A12647" t="s">
        <v>31062</v>
      </c>
      <c r="B12647">
        <v>12</v>
      </c>
      <c r="C12647" t="s">
        <v>11729</v>
      </c>
      <c r="D12647">
        <v>15</v>
      </c>
      <c r="E12647" t="s">
        <v>6395</v>
      </c>
      <c r="F12647" t="s">
        <v>6395</v>
      </c>
      <c r="G12647">
        <v>13</v>
      </c>
    </row>
    <row r="12648" spans="1:7">
      <c r="A12648" t="s">
        <v>31063</v>
      </c>
      <c r="B12648">
        <v>4</v>
      </c>
      <c r="C12648" t="s">
        <v>31064</v>
      </c>
      <c r="D12648">
        <v>6</v>
      </c>
      <c r="E12648" t="s">
        <v>6372</v>
      </c>
      <c r="F12648" t="s">
        <v>6372</v>
      </c>
      <c r="G12648">
        <v>6</v>
      </c>
    </row>
    <row r="12649" spans="1:7">
      <c r="A12649" t="s">
        <v>31065</v>
      </c>
      <c r="B12649">
        <v>5</v>
      </c>
      <c r="C12649" t="s">
        <v>31066</v>
      </c>
      <c r="D12649">
        <v>4</v>
      </c>
      <c r="E12649" t="s">
        <v>6400</v>
      </c>
      <c r="F12649" t="s">
        <v>6400</v>
      </c>
      <c r="G12649">
        <v>6</v>
      </c>
    </row>
    <row r="12650" spans="1:7">
      <c r="A12650" t="s">
        <v>31067</v>
      </c>
      <c r="B12650">
        <v>4</v>
      </c>
      <c r="C12650" t="s">
        <v>31068</v>
      </c>
      <c r="D12650">
        <v>4</v>
      </c>
      <c r="E12650" t="s">
        <v>27</v>
      </c>
      <c r="F12650" t="s">
        <v>27</v>
      </c>
      <c r="G12650">
        <v>7</v>
      </c>
    </row>
    <row r="12651" spans="1:7">
      <c r="A12651" t="s">
        <v>31069</v>
      </c>
      <c r="B12651">
        <v>14</v>
      </c>
      <c r="C12651" t="s">
        <v>31070</v>
      </c>
      <c r="D12651">
        <v>14</v>
      </c>
      <c r="E12651" t="s">
        <v>6397</v>
      </c>
      <c r="F12651" t="s">
        <v>6397</v>
      </c>
      <c r="G12651">
        <v>11</v>
      </c>
    </row>
    <row r="12652" spans="1:7">
      <c r="A12652" t="s">
        <v>31071</v>
      </c>
      <c r="B12652">
        <v>7</v>
      </c>
      <c r="C12652" t="s">
        <v>31072</v>
      </c>
      <c r="D12652">
        <v>8</v>
      </c>
      <c r="E12652" t="s">
        <v>6395</v>
      </c>
      <c r="F12652" t="s">
        <v>6395</v>
      </c>
      <c r="G12652">
        <v>13</v>
      </c>
    </row>
    <row r="12653" spans="1:7">
      <c r="A12653" t="s">
        <v>31073</v>
      </c>
      <c r="B12653">
        <v>4</v>
      </c>
      <c r="C12653" t="s">
        <v>30255</v>
      </c>
      <c r="D12653">
        <v>6</v>
      </c>
      <c r="E12653" t="s">
        <v>6372</v>
      </c>
      <c r="F12653" t="s">
        <v>6372</v>
      </c>
      <c r="G12653">
        <v>6</v>
      </c>
    </row>
    <row r="12654" spans="1:7">
      <c r="A12654" t="s">
        <v>31074</v>
      </c>
      <c r="B12654">
        <v>3</v>
      </c>
      <c r="C12654" t="s">
        <v>31075</v>
      </c>
      <c r="D12654">
        <v>3</v>
      </c>
      <c r="E12654" t="s">
        <v>27</v>
      </c>
      <c r="F12654" t="s">
        <v>27</v>
      </c>
      <c r="G12654">
        <v>7</v>
      </c>
    </row>
    <row r="12655" spans="1:7">
      <c r="A12655" t="s">
        <v>31076</v>
      </c>
      <c r="B12655">
        <v>7</v>
      </c>
      <c r="C12655" t="s">
        <v>31077</v>
      </c>
      <c r="D12655">
        <v>7</v>
      </c>
      <c r="E12655" t="s">
        <v>6368</v>
      </c>
      <c r="F12655" t="s">
        <v>6368</v>
      </c>
      <c r="G12655">
        <v>6</v>
      </c>
    </row>
    <row r="12656" spans="1:7">
      <c r="A12656" t="s">
        <v>31078</v>
      </c>
      <c r="B12656">
        <v>5</v>
      </c>
      <c r="C12656" t="s">
        <v>31079</v>
      </c>
      <c r="D12656">
        <v>11</v>
      </c>
      <c r="E12656" t="s">
        <v>6397</v>
      </c>
      <c r="F12656" t="s">
        <v>6397</v>
      </c>
      <c r="G12656">
        <v>11</v>
      </c>
    </row>
    <row r="12657" spans="1:7">
      <c r="A12657" t="s">
        <v>31080</v>
      </c>
      <c r="B12657">
        <v>5</v>
      </c>
      <c r="C12657" t="s">
        <v>31081</v>
      </c>
      <c r="D12657">
        <v>5</v>
      </c>
      <c r="E12657" t="s">
        <v>28</v>
      </c>
      <c r="F12657" t="s">
        <v>28</v>
      </c>
      <c r="G12657">
        <v>6</v>
      </c>
    </row>
    <row r="12658" spans="1:7">
      <c r="A12658" t="s">
        <v>31082</v>
      </c>
      <c r="B12658">
        <v>6</v>
      </c>
      <c r="C12658" t="s">
        <v>8969</v>
      </c>
      <c r="D12658">
        <v>9</v>
      </c>
      <c r="E12658" t="s">
        <v>6363</v>
      </c>
      <c r="F12658" t="s">
        <v>6363</v>
      </c>
      <c r="G12658">
        <v>9</v>
      </c>
    </row>
    <row r="12659" spans="1:7">
      <c r="A12659" t="s">
        <v>31083</v>
      </c>
      <c r="B12659">
        <v>5</v>
      </c>
      <c r="C12659" t="s">
        <v>31084</v>
      </c>
      <c r="D12659">
        <v>5</v>
      </c>
      <c r="E12659" t="s">
        <v>6372</v>
      </c>
      <c r="F12659" t="s">
        <v>6372</v>
      </c>
      <c r="G12659">
        <v>6</v>
      </c>
    </row>
    <row r="12660" spans="1:7">
      <c r="A12660" t="s">
        <v>31085</v>
      </c>
      <c r="B12660">
        <v>5</v>
      </c>
      <c r="C12660" t="s">
        <v>31086</v>
      </c>
      <c r="D12660">
        <v>5</v>
      </c>
      <c r="E12660" t="s">
        <v>6400</v>
      </c>
      <c r="F12660" t="s">
        <v>6400</v>
      </c>
      <c r="G12660">
        <v>6</v>
      </c>
    </row>
    <row r="12661" spans="1:7">
      <c r="A12661" t="s">
        <v>31087</v>
      </c>
      <c r="B12661">
        <v>5</v>
      </c>
      <c r="C12661" t="s">
        <v>8544</v>
      </c>
      <c r="D12661">
        <v>13</v>
      </c>
      <c r="E12661" t="s">
        <v>34</v>
      </c>
      <c r="F12661" t="s">
        <v>34</v>
      </c>
      <c r="G12661">
        <v>13</v>
      </c>
    </row>
    <row r="12662" spans="1:7">
      <c r="A12662" t="s">
        <v>31088</v>
      </c>
      <c r="B12662">
        <v>5</v>
      </c>
      <c r="C12662" t="s">
        <v>31089</v>
      </c>
      <c r="D12662">
        <v>5</v>
      </c>
      <c r="E12662" t="s">
        <v>6400</v>
      </c>
      <c r="F12662" t="s">
        <v>6400</v>
      </c>
      <c r="G12662">
        <v>6</v>
      </c>
    </row>
    <row r="12663" spans="1:7">
      <c r="A12663" t="s">
        <v>31090</v>
      </c>
      <c r="B12663">
        <v>6</v>
      </c>
      <c r="C12663" t="s">
        <v>31091</v>
      </c>
      <c r="D12663">
        <v>6</v>
      </c>
      <c r="E12663" t="s">
        <v>27</v>
      </c>
      <c r="F12663" t="s">
        <v>27</v>
      </c>
      <c r="G12663">
        <v>7</v>
      </c>
    </row>
    <row r="12664" spans="1:7">
      <c r="A12664" t="s">
        <v>31092</v>
      </c>
      <c r="B12664">
        <v>6</v>
      </c>
      <c r="C12664" t="s">
        <v>31093</v>
      </c>
      <c r="D12664">
        <v>6</v>
      </c>
      <c r="E12664" t="s">
        <v>6368</v>
      </c>
      <c r="F12664" t="s">
        <v>6368</v>
      </c>
      <c r="G12664">
        <v>6</v>
      </c>
    </row>
    <row r="12665" spans="1:7">
      <c r="A12665" t="s">
        <v>31094</v>
      </c>
      <c r="B12665">
        <v>7</v>
      </c>
      <c r="C12665" t="s">
        <v>31095</v>
      </c>
      <c r="D12665">
        <v>10</v>
      </c>
      <c r="E12665" t="s">
        <v>34</v>
      </c>
      <c r="F12665" t="s">
        <v>34</v>
      </c>
      <c r="G12665">
        <v>13</v>
      </c>
    </row>
    <row r="12666" spans="1:7">
      <c r="A12666" t="s">
        <v>31096</v>
      </c>
      <c r="B12666">
        <v>5</v>
      </c>
      <c r="C12666" t="s">
        <v>31097</v>
      </c>
      <c r="D12666">
        <v>5</v>
      </c>
      <c r="E12666" t="s">
        <v>27</v>
      </c>
      <c r="F12666" t="s">
        <v>27</v>
      </c>
      <c r="G12666">
        <v>7</v>
      </c>
    </row>
    <row r="12667" spans="1:7">
      <c r="A12667" t="s">
        <v>31098</v>
      </c>
      <c r="B12667">
        <v>8</v>
      </c>
      <c r="C12667" t="s">
        <v>31099</v>
      </c>
      <c r="D12667">
        <v>8</v>
      </c>
      <c r="E12667" t="s">
        <v>28</v>
      </c>
      <c r="F12667" t="s">
        <v>28</v>
      </c>
      <c r="G12667">
        <v>6</v>
      </c>
    </row>
    <row r="12668" spans="1:7">
      <c r="A12668" t="s">
        <v>31100</v>
      </c>
      <c r="B12668">
        <v>5</v>
      </c>
      <c r="C12668" t="s">
        <v>31101</v>
      </c>
      <c r="D12668">
        <v>6</v>
      </c>
      <c r="E12668" t="s">
        <v>6400</v>
      </c>
      <c r="F12668" t="s">
        <v>6400</v>
      </c>
      <c r="G12668">
        <v>6</v>
      </c>
    </row>
    <row r="12669" spans="1:7">
      <c r="A12669" t="s">
        <v>31102</v>
      </c>
      <c r="B12669">
        <v>3</v>
      </c>
      <c r="C12669" t="s">
        <v>12316</v>
      </c>
      <c r="D12669">
        <v>8</v>
      </c>
      <c r="E12669" t="s">
        <v>6363</v>
      </c>
      <c r="F12669" t="s">
        <v>6363</v>
      </c>
      <c r="G12669">
        <v>9</v>
      </c>
    </row>
    <row r="12670" spans="1:7">
      <c r="A12670" t="s">
        <v>31103</v>
      </c>
      <c r="B12670">
        <v>4</v>
      </c>
      <c r="C12670" t="s">
        <v>31104</v>
      </c>
      <c r="D12670">
        <v>4</v>
      </c>
      <c r="E12670" t="s">
        <v>28</v>
      </c>
      <c r="F12670" t="s">
        <v>28</v>
      </c>
      <c r="G12670">
        <v>6</v>
      </c>
    </row>
    <row r="12671" spans="1:7">
      <c r="A12671" t="s">
        <v>31105</v>
      </c>
      <c r="B12671">
        <v>3</v>
      </c>
      <c r="C12671" t="s">
        <v>31106</v>
      </c>
      <c r="D12671">
        <v>6</v>
      </c>
      <c r="E12671" t="s">
        <v>6372</v>
      </c>
      <c r="F12671" t="s">
        <v>6372</v>
      </c>
      <c r="G12671">
        <v>6</v>
      </c>
    </row>
    <row r="12672" spans="1:7">
      <c r="A12672" t="s">
        <v>31107</v>
      </c>
      <c r="B12672">
        <v>0</v>
      </c>
      <c r="C12672" t="s">
        <v>12787</v>
      </c>
      <c r="D12672">
        <v>3</v>
      </c>
      <c r="E12672" t="s">
        <v>6372</v>
      </c>
      <c r="F12672" t="s">
        <v>6372</v>
      </c>
      <c r="G12672">
        <v>6</v>
      </c>
    </row>
    <row r="12673" spans="1:7">
      <c r="A12673" t="s">
        <v>31108</v>
      </c>
      <c r="B12673">
        <v>11</v>
      </c>
      <c r="C12673" t="s">
        <v>31109</v>
      </c>
      <c r="D12673">
        <v>11</v>
      </c>
      <c r="E12673" t="s">
        <v>6397</v>
      </c>
      <c r="F12673" t="s">
        <v>6397</v>
      </c>
      <c r="G12673">
        <v>11</v>
      </c>
    </row>
    <row r="12674" spans="1:7">
      <c r="A12674" t="s">
        <v>31110</v>
      </c>
      <c r="B12674">
        <v>8</v>
      </c>
      <c r="C12674" t="s">
        <v>31111</v>
      </c>
      <c r="D12674">
        <v>8</v>
      </c>
      <c r="E12674" t="s">
        <v>27</v>
      </c>
      <c r="F12674" t="s">
        <v>27</v>
      </c>
      <c r="G12674">
        <v>7</v>
      </c>
    </row>
    <row r="12675" spans="1:7">
      <c r="A12675" t="s">
        <v>31112</v>
      </c>
      <c r="B12675">
        <v>6</v>
      </c>
      <c r="C12675" t="s">
        <v>31113</v>
      </c>
      <c r="D12675">
        <v>6</v>
      </c>
      <c r="E12675" t="s">
        <v>6372</v>
      </c>
      <c r="F12675" t="s">
        <v>6372</v>
      </c>
      <c r="G12675">
        <v>6</v>
      </c>
    </row>
    <row r="12676" spans="1:7">
      <c r="A12676" t="s">
        <v>31114</v>
      </c>
      <c r="B12676">
        <v>6</v>
      </c>
      <c r="C12676" t="s">
        <v>31115</v>
      </c>
      <c r="D12676">
        <v>6</v>
      </c>
      <c r="E12676" t="s">
        <v>28</v>
      </c>
      <c r="F12676" t="s">
        <v>28</v>
      </c>
      <c r="G12676">
        <v>6</v>
      </c>
    </row>
    <row r="12677" spans="1:7">
      <c r="A12677" t="s">
        <v>31116</v>
      </c>
      <c r="B12677">
        <v>11</v>
      </c>
      <c r="C12677" t="s">
        <v>31117</v>
      </c>
      <c r="D12677">
        <v>11</v>
      </c>
      <c r="E12677" t="s">
        <v>6363</v>
      </c>
      <c r="F12677" t="s">
        <v>6363</v>
      </c>
      <c r="G12677">
        <v>9</v>
      </c>
    </row>
    <row r="12678" spans="1:7">
      <c r="A12678" t="s">
        <v>31118</v>
      </c>
      <c r="B12678">
        <v>7</v>
      </c>
      <c r="C12678" t="s">
        <v>31119</v>
      </c>
      <c r="D12678">
        <v>7</v>
      </c>
      <c r="E12678" t="s">
        <v>6372</v>
      </c>
      <c r="F12678" t="s">
        <v>6372</v>
      </c>
      <c r="G12678">
        <v>6</v>
      </c>
    </row>
    <row r="12679" spans="1:7">
      <c r="A12679" t="s">
        <v>31120</v>
      </c>
      <c r="B12679">
        <v>7</v>
      </c>
      <c r="C12679" t="s">
        <v>31121</v>
      </c>
      <c r="D12679">
        <v>7</v>
      </c>
      <c r="E12679" t="s">
        <v>27</v>
      </c>
      <c r="F12679" t="s">
        <v>27</v>
      </c>
      <c r="G12679">
        <v>7</v>
      </c>
    </row>
    <row r="12680" spans="1:7">
      <c r="A12680" t="s">
        <v>31122</v>
      </c>
      <c r="B12680">
        <v>5</v>
      </c>
      <c r="C12680" t="s">
        <v>31123</v>
      </c>
      <c r="D12680">
        <v>7</v>
      </c>
      <c r="E12680" t="s">
        <v>6400</v>
      </c>
      <c r="F12680" t="s">
        <v>6400</v>
      </c>
      <c r="G12680">
        <v>6</v>
      </c>
    </row>
    <row r="12681" spans="1:7">
      <c r="A12681" t="s">
        <v>31124</v>
      </c>
      <c r="B12681">
        <v>13</v>
      </c>
      <c r="C12681" t="s">
        <v>31125</v>
      </c>
      <c r="D12681">
        <v>14</v>
      </c>
      <c r="E12681" t="s">
        <v>6395</v>
      </c>
      <c r="F12681" t="s">
        <v>6395</v>
      </c>
      <c r="G12681">
        <v>13</v>
      </c>
    </row>
    <row r="12682" spans="1:7">
      <c r="A12682" t="s">
        <v>31126</v>
      </c>
      <c r="B12682">
        <v>8</v>
      </c>
      <c r="C12682" t="s">
        <v>31127</v>
      </c>
      <c r="D12682">
        <v>8</v>
      </c>
      <c r="E12682" t="s">
        <v>6368</v>
      </c>
      <c r="F12682" t="s">
        <v>6368</v>
      </c>
      <c r="G12682">
        <v>6</v>
      </c>
    </row>
    <row r="12683" spans="1:7">
      <c r="A12683" t="s">
        <v>31128</v>
      </c>
      <c r="B12683">
        <v>8</v>
      </c>
      <c r="C12683" t="s">
        <v>31129</v>
      </c>
      <c r="D12683">
        <v>8</v>
      </c>
      <c r="E12683" t="s">
        <v>6363</v>
      </c>
      <c r="F12683" t="s">
        <v>6363</v>
      </c>
      <c r="G12683">
        <v>9</v>
      </c>
    </row>
    <row r="12684" spans="1:7">
      <c r="A12684" t="s">
        <v>31130</v>
      </c>
      <c r="B12684">
        <v>5</v>
      </c>
      <c r="C12684" t="s">
        <v>31131</v>
      </c>
      <c r="D12684">
        <v>6</v>
      </c>
      <c r="E12684" t="s">
        <v>28</v>
      </c>
      <c r="F12684" t="s">
        <v>28</v>
      </c>
      <c r="G12684">
        <v>6</v>
      </c>
    </row>
    <row r="12685" spans="1:7">
      <c r="A12685" t="s">
        <v>31132</v>
      </c>
      <c r="B12685">
        <v>11</v>
      </c>
      <c r="C12685" t="s">
        <v>31133</v>
      </c>
      <c r="D12685">
        <v>11</v>
      </c>
      <c r="E12685" t="s">
        <v>6397</v>
      </c>
      <c r="F12685" t="s">
        <v>6397</v>
      </c>
      <c r="G12685">
        <v>11</v>
      </c>
    </row>
    <row r="12686" spans="1:7">
      <c r="A12686" t="s">
        <v>31134</v>
      </c>
      <c r="B12686">
        <v>3</v>
      </c>
      <c r="C12686" t="s">
        <v>22216</v>
      </c>
      <c r="D12686">
        <v>11</v>
      </c>
      <c r="E12686" t="s">
        <v>34</v>
      </c>
      <c r="F12686" t="s">
        <v>34</v>
      </c>
      <c r="G12686">
        <v>13</v>
      </c>
    </row>
    <row r="12687" spans="1:7">
      <c r="A12687" t="s">
        <v>31135</v>
      </c>
      <c r="B12687">
        <v>5</v>
      </c>
      <c r="C12687" t="s">
        <v>31136</v>
      </c>
      <c r="D12687">
        <v>10</v>
      </c>
      <c r="E12687" t="s">
        <v>6363</v>
      </c>
      <c r="F12687" t="s">
        <v>6363</v>
      </c>
      <c r="G12687">
        <v>9</v>
      </c>
    </row>
    <row r="12688" spans="1:7">
      <c r="A12688" t="s">
        <v>31137</v>
      </c>
      <c r="B12688">
        <v>6</v>
      </c>
      <c r="C12688" t="s">
        <v>31138</v>
      </c>
      <c r="D12688">
        <v>6</v>
      </c>
      <c r="E12688" t="s">
        <v>6372</v>
      </c>
      <c r="F12688" t="s">
        <v>6372</v>
      </c>
      <c r="G12688">
        <v>6</v>
      </c>
    </row>
    <row r="12689" spans="1:7">
      <c r="A12689" t="s">
        <v>31139</v>
      </c>
      <c r="B12689">
        <v>4</v>
      </c>
      <c r="C12689" t="s">
        <v>31140</v>
      </c>
      <c r="D12689">
        <v>4</v>
      </c>
      <c r="E12689" t="s">
        <v>6400</v>
      </c>
      <c r="F12689" t="s">
        <v>6400</v>
      </c>
      <c r="G12689">
        <v>6</v>
      </c>
    </row>
    <row r="12690" spans="1:7">
      <c r="A12690" t="s">
        <v>31141</v>
      </c>
      <c r="B12690">
        <v>8</v>
      </c>
      <c r="C12690" t="s">
        <v>31142</v>
      </c>
      <c r="D12690">
        <v>8</v>
      </c>
      <c r="E12690" t="s">
        <v>6402</v>
      </c>
      <c r="F12690" t="s">
        <v>6402</v>
      </c>
      <c r="G12690">
        <v>4</v>
      </c>
    </row>
    <row r="12691" spans="1:7">
      <c r="A12691" t="s">
        <v>31143</v>
      </c>
      <c r="B12691">
        <v>9</v>
      </c>
      <c r="C12691" t="s">
        <v>31144</v>
      </c>
      <c r="D12691">
        <v>9</v>
      </c>
      <c r="E12691" t="s">
        <v>6363</v>
      </c>
      <c r="F12691" t="s">
        <v>6363</v>
      </c>
      <c r="G12691">
        <v>9</v>
      </c>
    </row>
    <row r="12692" spans="1:7">
      <c r="A12692" t="s">
        <v>31145</v>
      </c>
      <c r="B12692">
        <v>7</v>
      </c>
      <c r="C12692" t="s">
        <v>31146</v>
      </c>
      <c r="D12692">
        <v>8</v>
      </c>
      <c r="E12692" t="s">
        <v>6372</v>
      </c>
      <c r="F12692" t="s">
        <v>6372</v>
      </c>
      <c r="G12692">
        <v>6</v>
      </c>
    </row>
    <row r="12693" spans="1:7">
      <c r="A12693" t="s">
        <v>31147</v>
      </c>
      <c r="B12693">
        <v>7</v>
      </c>
      <c r="C12693" t="s">
        <v>31148</v>
      </c>
      <c r="D12693">
        <v>7</v>
      </c>
      <c r="E12693" t="s">
        <v>27</v>
      </c>
      <c r="F12693" t="s">
        <v>27</v>
      </c>
      <c r="G12693">
        <v>7</v>
      </c>
    </row>
    <row r="12694" spans="1:7">
      <c r="A12694" t="s">
        <v>31149</v>
      </c>
      <c r="B12694">
        <v>4</v>
      </c>
      <c r="C12694" t="s">
        <v>31150</v>
      </c>
      <c r="D12694">
        <v>7</v>
      </c>
      <c r="E12694" t="s">
        <v>6363</v>
      </c>
      <c r="F12694" t="s">
        <v>6363</v>
      </c>
      <c r="G12694">
        <v>9</v>
      </c>
    </row>
    <row r="12695" spans="1:7">
      <c r="A12695" t="s">
        <v>31151</v>
      </c>
      <c r="B12695">
        <v>4</v>
      </c>
      <c r="C12695" t="s">
        <v>31152</v>
      </c>
      <c r="D12695">
        <v>4</v>
      </c>
      <c r="E12695" t="s">
        <v>6372</v>
      </c>
      <c r="F12695" t="s">
        <v>6372</v>
      </c>
      <c r="G12695">
        <v>6</v>
      </c>
    </row>
    <row r="12696" spans="1:7">
      <c r="A12696" t="s">
        <v>31153</v>
      </c>
      <c r="B12696">
        <v>4</v>
      </c>
      <c r="C12696" t="s">
        <v>31154</v>
      </c>
      <c r="D12696">
        <v>5</v>
      </c>
      <c r="E12696" t="s">
        <v>27</v>
      </c>
      <c r="F12696" t="s">
        <v>27</v>
      </c>
      <c r="G12696">
        <v>7</v>
      </c>
    </row>
    <row r="12697" spans="1:7">
      <c r="A12697" t="s">
        <v>31155</v>
      </c>
      <c r="B12697">
        <v>5</v>
      </c>
      <c r="C12697" t="s">
        <v>31156</v>
      </c>
      <c r="D12697">
        <v>11</v>
      </c>
      <c r="E12697" t="s">
        <v>6395</v>
      </c>
      <c r="F12697" t="s">
        <v>6395</v>
      </c>
      <c r="G12697">
        <v>13</v>
      </c>
    </row>
    <row r="12698" spans="1:7">
      <c r="A12698" t="s">
        <v>31157</v>
      </c>
      <c r="B12698">
        <v>5</v>
      </c>
      <c r="C12698" t="s">
        <v>31158</v>
      </c>
      <c r="D12698">
        <v>5</v>
      </c>
      <c r="E12698" t="s">
        <v>6400</v>
      </c>
      <c r="F12698" t="s">
        <v>6400</v>
      </c>
      <c r="G12698">
        <v>6</v>
      </c>
    </row>
    <row r="12699" spans="1:7">
      <c r="A12699" t="s">
        <v>31159</v>
      </c>
      <c r="B12699">
        <v>6</v>
      </c>
      <c r="C12699" t="s">
        <v>31160</v>
      </c>
      <c r="D12699">
        <v>6</v>
      </c>
      <c r="E12699" t="s">
        <v>27</v>
      </c>
      <c r="F12699" t="s">
        <v>27</v>
      </c>
      <c r="G12699">
        <v>7</v>
      </c>
    </row>
    <row r="12700" spans="1:7">
      <c r="A12700" t="s">
        <v>31161</v>
      </c>
      <c r="B12700">
        <v>2</v>
      </c>
      <c r="C12700" t="s">
        <v>24617</v>
      </c>
      <c r="D12700">
        <v>6</v>
      </c>
      <c r="E12700" t="s">
        <v>6372</v>
      </c>
      <c r="F12700" t="s">
        <v>6372</v>
      </c>
      <c r="G12700">
        <v>6</v>
      </c>
    </row>
    <row r="12701" spans="1:7">
      <c r="A12701" t="s">
        <v>31162</v>
      </c>
      <c r="B12701">
        <v>4</v>
      </c>
      <c r="C12701" t="s">
        <v>31163</v>
      </c>
      <c r="D12701">
        <v>4</v>
      </c>
      <c r="E12701" t="s">
        <v>30</v>
      </c>
      <c r="F12701" t="s">
        <v>30</v>
      </c>
      <c r="G12701">
        <v>3</v>
      </c>
    </row>
    <row r="12702" spans="1:7">
      <c r="A12702" t="s">
        <v>31164</v>
      </c>
      <c r="B12702">
        <v>6</v>
      </c>
      <c r="C12702" t="s">
        <v>31165</v>
      </c>
      <c r="D12702">
        <v>6</v>
      </c>
      <c r="E12702" t="s">
        <v>6368</v>
      </c>
      <c r="F12702" t="s">
        <v>6368</v>
      </c>
      <c r="G12702">
        <v>6</v>
      </c>
    </row>
    <row r="12703" spans="1:7">
      <c r="A12703" t="s">
        <v>31166</v>
      </c>
      <c r="B12703">
        <v>5</v>
      </c>
      <c r="C12703" t="s">
        <v>31167</v>
      </c>
      <c r="D12703">
        <v>5</v>
      </c>
      <c r="E12703" t="s">
        <v>6368</v>
      </c>
      <c r="F12703" t="s">
        <v>6368</v>
      </c>
      <c r="G12703">
        <v>6</v>
      </c>
    </row>
    <row r="12704" spans="1:7">
      <c r="A12704" t="s">
        <v>31168</v>
      </c>
      <c r="B12704">
        <v>5</v>
      </c>
      <c r="C12704" t="s">
        <v>31169</v>
      </c>
      <c r="D12704">
        <v>6</v>
      </c>
      <c r="E12704" t="s">
        <v>6400</v>
      </c>
      <c r="F12704" t="s">
        <v>6400</v>
      </c>
      <c r="G12704">
        <v>6</v>
      </c>
    </row>
    <row r="12705" spans="1:7">
      <c r="A12705" t="s">
        <v>31170</v>
      </c>
      <c r="B12705">
        <v>4</v>
      </c>
      <c r="C12705" t="s">
        <v>31171</v>
      </c>
      <c r="D12705">
        <v>4</v>
      </c>
      <c r="E12705" t="s">
        <v>6369</v>
      </c>
      <c r="F12705" t="s">
        <v>6369</v>
      </c>
      <c r="G12705">
        <v>3</v>
      </c>
    </row>
    <row r="12706" spans="1:7">
      <c r="A12706" t="s">
        <v>31172</v>
      </c>
      <c r="B12706">
        <v>12</v>
      </c>
      <c r="C12706" t="s">
        <v>31173</v>
      </c>
      <c r="D12706">
        <v>12</v>
      </c>
      <c r="E12706" t="s">
        <v>6397</v>
      </c>
      <c r="F12706" t="s">
        <v>6397</v>
      </c>
      <c r="G12706">
        <v>11</v>
      </c>
    </row>
    <row r="12707" spans="1:7">
      <c r="A12707" t="s">
        <v>31174</v>
      </c>
      <c r="B12707">
        <v>7</v>
      </c>
      <c r="C12707" t="s">
        <v>31175</v>
      </c>
      <c r="D12707">
        <v>7</v>
      </c>
      <c r="E12707" t="s">
        <v>28</v>
      </c>
      <c r="F12707" t="s">
        <v>28</v>
      </c>
      <c r="G12707">
        <v>6</v>
      </c>
    </row>
    <row r="12708" spans="1:7">
      <c r="A12708" t="s">
        <v>31176</v>
      </c>
      <c r="B12708">
        <v>6</v>
      </c>
      <c r="C12708" t="s">
        <v>31177</v>
      </c>
      <c r="D12708">
        <v>6</v>
      </c>
      <c r="E12708" t="s">
        <v>6368</v>
      </c>
      <c r="F12708" t="s">
        <v>6368</v>
      </c>
      <c r="G12708">
        <v>6</v>
      </c>
    </row>
    <row r="12709" spans="1:7">
      <c r="A12709" t="s">
        <v>31178</v>
      </c>
      <c r="B12709">
        <v>8</v>
      </c>
      <c r="C12709" t="s">
        <v>31179</v>
      </c>
      <c r="D12709">
        <v>8</v>
      </c>
      <c r="E12709" t="s">
        <v>6368</v>
      </c>
      <c r="F12709" t="s">
        <v>6368</v>
      </c>
      <c r="G12709">
        <v>6</v>
      </c>
    </row>
    <row r="12710" spans="1:7">
      <c r="A12710" t="s">
        <v>31180</v>
      </c>
      <c r="B12710">
        <v>19</v>
      </c>
      <c r="C12710" t="s">
        <v>31181</v>
      </c>
      <c r="D12710">
        <v>18</v>
      </c>
      <c r="E12710" t="s">
        <v>6371</v>
      </c>
      <c r="F12710" t="s">
        <v>6371</v>
      </c>
      <c r="G12710">
        <v>16</v>
      </c>
    </row>
    <row r="12711" spans="1:7">
      <c r="A12711" t="s">
        <v>31182</v>
      </c>
      <c r="B12711">
        <v>5</v>
      </c>
      <c r="C12711" t="s">
        <v>31183</v>
      </c>
      <c r="D12711">
        <v>5</v>
      </c>
      <c r="E12711" t="s">
        <v>6372</v>
      </c>
      <c r="F12711" t="s">
        <v>6372</v>
      </c>
      <c r="G12711">
        <v>6</v>
      </c>
    </row>
    <row r="12712" spans="1:7">
      <c r="A12712" t="s">
        <v>31184</v>
      </c>
      <c r="B12712">
        <v>7</v>
      </c>
      <c r="C12712" t="s">
        <v>31185</v>
      </c>
      <c r="D12712">
        <v>11</v>
      </c>
      <c r="E12712" t="s">
        <v>6397</v>
      </c>
      <c r="F12712" t="s">
        <v>6397</v>
      </c>
      <c r="G12712">
        <v>11</v>
      </c>
    </row>
    <row r="12713" spans="1:7">
      <c r="A12713" t="s">
        <v>31186</v>
      </c>
      <c r="B12713">
        <v>6</v>
      </c>
      <c r="C12713" t="s">
        <v>31187</v>
      </c>
      <c r="D12713">
        <v>6</v>
      </c>
      <c r="E12713" t="s">
        <v>6400</v>
      </c>
      <c r="F12713" t="s">
        <v>6400</v>
      </c>
      <c r="G12713">
        <v>6</v>
      </c>
    </row>
    <row r="12714" spans="1:7">
      <c r="A12714" t="s">
        <v>31188</v>
      </c>
      <c r="B12714">
        <v>5</v>
      </c>
      <c r="C12714" t="s">
        <v>31189</v>
      </c>
      <c r="D12714">
        <v>5</v>
      </c>
      <c r="E12714" t="s">
        <v>27</v>
      </c>
      <c r="F12714" t="s">
        <v>27</v>
      </c>
      <c r="G12714">
        <v>7</v>
      </c>
    </row>
    <row r="12715" spans="1:7">
      <c r="A12715" t="s">
        <v>31190</v>
      </c>
      <c r="B12715">
        <v>6</v>
      </c>
      <c r="C12715" t="s">
        <v>31191</v>
      </c>
      <c r="D12715">
        <v>6</v>
      </c>
      <c r="E12715" t="s">
        <v>28</v>
      </c>
      <c r="F12715" t="s">
        <v>28</v>
      </c>
      <c r="G12715">
        <v>6</v>
      </c>
    </row>
    <row r="12716" spans="1:7">
      <c r="A12716" t="s">
        <v>31192</v>
      </c>
      <c r="B12716">
        <v>4</v>
      </c>
      <c r="C12716" t="s">
        <v>31193</v>
      </c>
      <c r="D12716">
        <v>6</v>
      </c>
      <c r="E12716" t="s">
        <v>28</v>
      </c>
      <c r="F12716" t="s">
        <v>28</v>
      </c>
      <c r="G12716">
        <v>6</v>
      </c>
    </row>
    <row r="12717" spans="1:7">
      <c r="A12717" t="s">
        <v>31194</v>
      </c>
      <c r="B12717">
        <v>4</v>
      </c>
      <c r="C12717" t="s">
        <v>31195</v>
      </c>
      <c r="D12717">
        <v>7</v>
      </c>
      <c r="E12717" t="s">
        <v>6372</v>
      </c>
      <c r="F12717" t="s">
        <v>6372</v>
      </c>
      <c r="G12717">
        <v>6</v>
      </c>
    </row>
    <row r="12718" spans="1:7">
      <c r="A12718" t="s">
        <v>31196</v>
      </c>
      <c r="B12718">
        <v>6</v>
      </c>
      <c r="C12718" t="s">
        <v>31197</v>
      </c>
      <c r="D12718">
        <v>6</v>
      </c>
      <c r="E12718" t="s">
        <v>27</v>
      </c>
      <c r="F12718" t="s">
        <v>27</v>
      </c>
      <c r="G12718">
        <v>7</v>
      </c>
    </row>
    <row r="12719" spans="1:7">
      <c r="A12719" t="s">
        <v>31198</v>
      </c>
      <c r="B12719">
        <v>5</v>
      </c>
      <c r="C12719" t="s">
        <v>31199</v>
      </c>
      <c r="D12719">
        <v>5</v>
      </c>
      <c r="E12719" t="s">
        <v>28</v>
      </c>
      <c r="F12719" t="s">
        <v>28</v>
      </c>
      <c r="G12719">
        <v>6</v>
      </c>
    </row>
    <row r="12720" spans="1:7">
      <c r="A12720" t="s">
        <v>31200</v>
      </c>
      <c r="B12720">
        <v>6</v>
      </c>
      <c r="C12720" t="s">
        <v>31201</v>
      </c>
      <c r="D12720">
        <v>6</v>
      </c>
      <c r="E12720" t="s">
        <v>6400</v>
      </c>
      <c r="F12720" t="s">
        <v>6400</v>
      </c>
      <c r="G12720">
        <v>6</v>
      </c>
    </row>
    <row r="12721" spans="1:7">
      <c r="A12721" t="s">
        <v>31202</v>
      </c>
      <c r="B12721">
        <v>6</v>
      </c>
      <c r="C12721" t="s">
        <v>31203</v>
      </c>
      <c r="D12721">
        <v>6</v>
      </c>
      <c r="E12721" t="s">
        <v>6400</v>
      </c>
      <c r="F12721" t="s">
        <v>6400</v>
      </c>
      <c r="G12721">
        <v>6</v>
      </c>
    </row>
    <row r="12722" spans="1:7">
      <c r="A12722" t="s">
        <v>31204</v>
      </c>
      <c r="B12722">
        <v>5</v>
      </c>
      <c r="C12722" t="s">
        <v>31205</v>
      </c>
      <c r="D12722">
        <v>14</v>
      </c>
      <c r="E12722" t="s">
        <v>6377</v>
      </c>
      <c r="F12722" t="s">
        <v>6377</v>
      </c>
      <c r="G12722">
        <v>1</v>
      </c>
    </row>
    <row r="12723" spans="1:7">
      <c r="A12723" t="s">
        <v>31206</v>
      </c>
      <c r="B12723">
        <v>7</v>
      </c>
      <c r="C12723" t="s">
        <v>31207</v>
      </c>
      <c r="D12723">
        <v>7</v>
      </c>
      <c r="E12723" t="s">
        <v>6372</v>
      </c>
      <c r="F12723" t="s">
        <v>6372</v>
      </c>
      <c r="G12723">
        <v>6</v>
      </c>
    </row>
    <row r="12724" spans="1:7">
      <c r="A12724" t="s">
        <v>31208</v>
      </c>
      <c r="B12724">
        <v>6</v>
      </c>
      <c r="C12724" t="s">
        <v>31209</v>
      </c>
      <c r="D12724">
        <v>6</v>
      </c>
      <c r="E12724" t="s">
        <v>28</v>
      </c>
      <c r="F12724" t="s">
        <v>28</v>
      </c>
      <c r="G12724">
        <v>6</v>
      </c>
    </row>
    <row r="12725" spans="1:7">
      <c r="A12725" t="s">
        <v>31210</v>
      </c>
      <c r="B12725">
        <v>9</v>
      </c>
      <c r="C12725" t="s">
        <v>31211</v>
      </c>
      <c r="D12725">
        <v>9</v>
      </c>
      <c r="E12725" t="s">
        <v>6363</v>
      </c>
      <c r="F12725" t="s">
        <v>6363</v>
      </c>
      <c r="G12725">
        <v>9</v>
      </c>
    </row>
    <row r="12726" spans="1:7">
      <c r="A12726" t="s">
        <v>31212</v>
      </c>
      <c r="B12726">
        <v>6</v>
      </c>
      <c r="C12726" t="s">
        <v>31213</v>
      </c>
      <c r="D12726">
        <v>6</v>
      </c>
      <c r="E12726" t="s">
        <v>28</v>
      </c>
      <c r="F12726" t="s">
        <v>28</v>
      </c>
      <c r="G12726">
        <v>6</v>
      </c>
    </row>
    <row r="12727" spans="1:7">
      <c r="A12727" t="s">
        <v>31214</v>
      </c>
      <c r="B12727">
        <v>7</v>
      </c>
      <c r="C12727" t="s">
        <v>31215</v>
      </c>
      <c r="D12727">
        <v>7</v>
      </c>
      <c r="E12727" t="s">
        <v>6372</v>
      </c>
      <c r="F12727" t="s">
        <v>6372</v>
      </c>
      <c r="G12727">
        <v>6</v>
      </c>
    </row>
    <row r="12728" spans="1:7">
      <c r="A12728" t="s">
        <v>31216</v>
      </c>
      <c r="B12728">
        <v>8</v>
      </c>
      <c r="C12728" t="s">
        <v>31217</v>
      </c>
      <c r="D12728">
        <v>8</v>
      </c>
      <c r="E12728" t="s">
        <v>28</v>
      </c>
      <c r="F12728" t="s">
        <v>28</v>
      </c>
      <c r="G12728">
        <v>6</v>
      </c>
    </row>
    <row r="12729" spans="1:7">
      <c r="A12729" t="s">
        <v>31218</v>
      </c>
      <c r="B12729">
        <v>8</v>
      </c>
      <c r="C12729" t="s">
        <v>22063</v>
      </c>
      <c r="D12729">
        <v>11</v>
      </c>
      <c r="E12729" t="s">
        <v>6395</v>
      </c>
      <c r="F12729" t="s">
        <v>6395</v>
      </c>
      <c r="G12729">
        <v>13</v>
      </c>
    </row>
    <row r="12730" spans="1:7">
      <c r="A12730" t="s">
        <v>31219</v>
      </c>
      <c r="B12730">
        <v>7</v>
      </c>
      <c r="C12730" t="s">
        <v>31220</v>
      </c>
      <c r="D12730">
        <v>6</v>
      </c>
      <c r="E12730" t="s">
        <v>27</v>
      </c>
      <c r="F12730" t="s">
        <v>27</v>
      </c>
      <c r="G12730">
        <v>7</v>
      </c>
    </row>
    <row r="12731" spans="1:7">
      <c r="A12731" t="s">
        <v>31221</v>
      </c>
      <c r="B12731">
        <v>6</v>
      </c>
      <c r="C12731" t="s">
        <v>31222</v>
      </c>
      <c r="D12731">
        <v>6</v>
      </c>
      <c r="E12731" t="s">
        <v>6372</v>
      </c>
      <c r="F12731" t="s">
        <v>6372</v>
      </c>
      <c r="G12731">
        <v>6</v>
      </c>
    </row>
    <row r="12732" spans="1:7">
      <c r="A12732" t="s">
        <v>31223</v>
      </c>
      <c r="B12732">
        <v>4</v>
      </c>
      <c r="C12732" t="s">
        <v>31224</v>
      </c>
      <c r="D12732">
        <v>4</v>
      </c>
      <c r="E12732" t="s">
        <v>6400</v>
      </c>
      <c r="F12732" t="s">
        <v>6400</v>
      </c>
      <c r="G12732">
        <v>6</v>
      </c>
    </row>
    <row r="12733" spans="1:7">
      <c r="A12733" t="s">
        <v>31225</v>
      </c>
      <c r="B12733">
        <v>4</v>
      </c>
      <c r="C12733" t="s">
        <v>31226</v>
      </c>
      <c r="D12733">
        <v>5</v>
      </c>
      <c r="E12733" t="s">
        <v>28</v>
      </c>
      <c r="F12733" t="s">
        <v>28</v>
      </c>
      <c r="G12733">
        <v>6</v>
      </c>
    </row>
    <row r="12734" spans="1:7">
      <c r="A12734" t="s">
        <v>31227</v>
      </c>
      <c r="B12734">
        <v>6</v>
      </c>
      <c r="C12734" t="s">
        <v>31228</v>
      </c>
      <c r="D12734">
        <v>6</v>
      </c>
      <c r="E12734" t="s">
        <v>6400</v>
      </c>
      <c r="F12734" t="s">
        <v>6400</v>
      </c>
      <c r="G12734">
        <v>6</v>
      </c>
    </row>
    <row r="12735" spans="1:7">
      <c r="A12735" t="s">
        <v>31229</v>
      </c>
      <c r="B12735">
        <v>8</v>
      </c>
      <c r="C12735" t="s">
        <v>31230</v>
      </c>
      <c r="D12735">
        <v>8</v>
      </c>
      <c r="E12735" t="s">
        <v>27</v>
      </c>
      <c r="F12735" t="s">
        <v>27</v>
      </c>
      <c r="G12735">
        <v>7</v>
      </c>
    </row>
    <row r="12736" spans="1:7">
      <c r="A12736" t="s">
        <v>31231</v>
      </c>
      <c r="B12736">
        <v>6</v>
      </c>
      <c r="C12736" t="s">
        <v>31232</v>
      </c>
      <c r="D12736">
        <v>6</v>
      </c>
      <c r="E12736" t="s">
        <v>27</v>
      </c>
      <c r="F12736" t="s">
        <v>27</v>
      </c>
      <c r="G12736">
        <v>7</v>
      </c>
    </row>
    <row r="12737" spans="1:7">
      <c r="A12737" t="s">
        <v>31233</v>
      </c>
      <c r="B12737">
        <v>7</v>
      </c>
      <c r="C12737" t="s">
        <v>31234</v>
      </c>
      <c r="D12737">
        <v>7</v>
      </c>
      <c r="E12737" t="s">
        <v>6368</v>
      </c>
      <c r="F12737" t="s">
        <v>6368</v>
      </c>
      <c r="G12737">
        <v>6</v>
      </c>
    </row>
    <row r="12738" spans="1:7">
      <c r="A12738" t="s">
        <v>31235</v>
      </c>
      <c r="B12738">
        <v>6</v>
      </c>
      <c r="C12738" t="s">
        <v>31236</v>
      </c>
      <c r="D12738">
        <v>6</v>
      </c>
      <c r="E12738" t="s">
        <v>6400</v>
      </c>
      <c r="F12738" t="s">
        <v>6400</v>
      </c>
      <c r="G12738">
        <v>6</v>
      </c>
    </row>
    <row r="12739" spans="1:7">
      <c r="A12739" t="s">
        <v>31237</v>
      </c>
      <c r="B12739">
        <v>22</v>
      </c>
      <c r="C12739" t="s">
        <v>31238</v>
      </c>
      <c r="D12739">
        <v>28.5</v>
      </c>
      <c r="E12739" t="s">
        <v>31</v>
      </c>
      <c r="F12739" t="s">
        <v>31</v>
      </c>
      <c r="G12739">
        <v>24</v>
      </c>
    </row>
    <row r="12740" spans="1:7">
      <c r="A12740" t="s">
        <v>31239</v>
      </c>
      <c r="B12740">
        <v>3</v>
      </c>
      <c r="C12740" t="s">
        <v>31240</v>
      </c>
      <c r="D12740">
        <v>7</v>
      </c>
      <c r="E12740" t="s">
        <v>27</v>
      </c>
      <c r="F12740" t="s">
        <v>27</v>
      </c>
      <c r="G12740">
        <v>7</v>
      </c>
    </row>
    <row r="12741" spans="1:7">
      <c r="A12741" t="s">
        <v>31241</v>
      </c>
      <c r="B12741">
        <v>5</v>
      </c>
      <c r="C12741" t="s">
        <v>31242</v>
      </c>
      <c r="D12741">
        <v>5</v>
      </c>
      <c r="E12741" t="s">
        <v>27</v>
      </c>
      <c r="F12741" t="s">
        <v>27</v>
      </c>
      <c r="G12741">
        <v>7</v>
      </c>
    </row>
    <row r="12742" spans="1:7">
      <c r="A12742" t="s">
        <v>31243</v>
      </c>
      <c r="B12742">
        <v>7</v>
      </c>
      <c r="C12742" t="s">
        <v>31244</v>
      </c>
      <c r="D12742">
        <v>7</v>
      </c>
      <c r="E12742" t="s">
        <v>6368</v>
      </c>
      <c r="F12742" t="s">
        <v>6368</v>
      </c>
      <c r="G12742">
        <v>6</v>
      </c>
    </row>
    <row r="12743" spans="1:7">
      <c r="A12743" t="s">
        <v>31245</v>
      </c>
      <c r="B12743">
        <v>6</v>
      </c>
      <c r="C12743" t="s">
        <v>31246</v>
      </c>
      <c r="D12743">
        <v>6</v>
      </c>
      <c r="E12743" t="s">
        <v>28</v>
      </c>
      <c r="F12743" t="s">
        <v>28</v>
      </c>
      <c r="G12743">
        <v>6</v>
      </c>
    </row>
    <row r="12744" spans="1:7">
      <c r="A12744" t="s">
        <v>31247</v>
      </c>
      <c r="B12744">
        <v>4</v>
      </c>
      <c r="C12744" t="s">
        <v>31248</v>
      </c>
      <c r="D12744">
        <v>6</v>
      </c>
      <c r="E12744" t="s">
        <v>6372</v>
      </c>
      <c r="F12744" t="s">
        <v>6372</v>
      </c>
      <c r="G12744">
        <v>6</v>
      </c>
    </row>
    <row r="12745" spans="1:7">
      <c r="A12745" t="s">
        <v>31249</v>
      </c>
      <c r="B12745">
        <v>7</v>
      </c>
      <c r="C12745" t="s">
        <v>31250</v>
      </c>
      <c r="D12745">
        <v>7</v>
      </c>
      <c r="E12745" t="s">
        <v>6400</v>
      </c>
      <c r="F12745" t="s">
        <v>6400</v>
      </c>
      <c r="G12745">
        <v>6</v>
      </c>
    </row>
    <row r="12746" spans="1:7">
      <c r="A12746" t="s">
        <v>31251</v>
      </c>
      <c r="B12746">
        <v>7</v>
      </c>
      <c r="C12746" t="s">
        <v>31252</v>
      </c>
      <c r="D12746">
        <v>9</v>
      </c>
      <c r="E12746" t="s">
        <v>6363</v>
      </c>
      <c r="F12746" t="s">
        <v>6363</v>
      </c>
      <c r="G12746">
        <v>9</v>
      </c>
    </row>
    <row r="12747" spans="1:7">
      <c r="A12747" t="s">
        <v>31253</v>
      </c>
      <c r="B12747">
        <v>11</v>
      </c>
      <c r="C12747" t="s">
        <v>31254</v>
      </c>
      <c r="D12747">
        <v>11</v>
      </c>
      <c r="E12747" t="s">
        <v>6397</v>
      </c>
      <c r="F12747" t="s">
        <v>6397</v>
      </c>
      <c r="G12747">
        <v>11</v>
      </c>
    </row>
    <row r="12748" spans="1:7">
      <c r="A12748" t="s">
        <v>31255</v>
      </c>
      <c r="B12748">
        <v>6</v>
      </c>
      <c r="C12748" t="s">
        <v>31256</v>
      </c>
      <c r="D12748">
        <v>6</v>
      </c>
      <c r="E12748" t="s">
        <v>6400</v>
      </c>
      <c r="F12748" t="s">
        <v>6400</v>
      </c>
      <c r="G12748">
        <v>6</v>
      </c>
    </row>
    <row r="12749" spans="1:7">
      <c r="A12749" t="s">
        <v>31257</v>
      </c>
      <c r="B12749">
        <v>9</v>
      </c>
      <c r="C12749" t="s">
        <v>31258</v>
      </c>
      <c r="D12749">
        <v>9</v>
      </c>
      <c r="E12749" t="s">
        <v>6397</v>
      </c>
      <c r="F12749" t="s">
        <v>6397</v>
      </c>
      <c r="G12749">
        <v>11</v>
      </c>
    </row>
    <row r="12750" spans="1:7">
      <c r="A12750" t="s">
        <v>31259</v>
      </c>
      <c r="B12750">
        <v>5</v>
      </c>
      <c r="C12750" t="s">
        <v>31260</v>
      </c>
      <c r="D12750">
        <v>5</v>
      </c>
      <c r="E12750" t="s">
        <v>6372</v>
      </c>
      <c r="F12750" t="s">
        <v>6372</v>
      </c>
      <c r="G12750">
        <v>6</v>
      </c>
    </row>
    <row r="12751" spans="1:7">
      <c r="A12751" t="s">
        <v>31261</v>
      </c>
      <c r="B12751">
        <v>6</v>
      </c>
      <c r="C12751" t="s">
        <v>31262</v>
      </c>
      <c r="D12751">
        <v>6</v>
      </c>
      <c r="E12751" t="s">
        <v>6400</v>
      </c>
      <c r="F12751" t="s">
        <v>6400</v>
      </c>
      <c r="G12751">
        <v>6</v>
      </c>
    </row>
    <row r="12752" spans="1:7">
      <c r="A12752" t="s">
        <v>31263</v>
      </c>
      <c r="B12752">
        <v>4</v>
      </c>
      <c r="C12752" t="s">
        <v>31264</v>
      </c>
      <c r="D12752">
        <v>10</v>
      </c>
      <c r="E12752" t="s">
        <v>27</v>
      </c>
      <c r="F12752" t="s">
        <v>27</v>
      </c>
      <c r="G12752">
        <v>7</v>
      </c>
    </row>
    <row r="12753" spans="1:7">
      <c r="A12753" t="s">
        <v>31265</v>
      </c>
      <c r="B12753">
        <v>7</v>
      </c>
      <c r="C12753" t="s">
        <v>31266</v>
      </c>
      <c r="D12753">
        <v>8</v>
      </c>
      <c r="E12753" t="s">
        <v>28</v>
      </c>
      <c r="F12753" t="s">
        <v>28</v>
      </c>
      <c r="G12753">
        <v>6</v>
      </c>
    </row>
    <row r="12754" spans="1:7">
      <c r="A12754" t="s">
        <v>31267</v>
      </c>
      <c r="B12754">
        <v>32</v>
      </c>
      <c r="C12754" t="s">
        <v>19742</v>
      </c>
      <c r="D12754">
        <v>99</v>
      </c>
      <c r="E12754" t="s">
        <v>27</v>
      </c>
      <c r="F12754" t="s">
        <v>27</v>
      </c>
      <c r="G12754">
        <v>7</v>
      </c>
    </row>
    <row r="12755" spans="1:7">
      <c r="A12755" t="s">
        <v>31268</v>
      </c>
      <c r="B12755">
        <v>8</v>
      </c>
      <c r="C12755" t="s">
        <v>31269</v>
      </c>
      <c r="D12755">
        <v>8</v>
      </c>
      <c r="E12755" t="s">
        <v>27</v>
      </c>
      <c r="F12755" t="s">
        <v>27</v>
      </c>
      <c r="G12755">
        <v>7</v>
      </c>
    </row>
    <row r="12756" spans="1:7">
      <c r="A12756" t="s">
        <v>31270</v>
      </c>
      <c r="B12756">
        <v>7</v>
      </c>
      <c r="C12756" t="s">
        <v>31271</v>
      </c>
      <c r="D12756">
        <v>7</v>
      </c>
      <c r="E12756" t="s">
        <v>27</v>
      </c>
      <c r="F12756" t="s">
        <v>27</v>
      </c>
      <c r="G12756">
        <v>7</v>
      </c>
    </row>
    <row r="12757" spans="1:7">
      <c r="A12757" t="s">
        <v>31272</v>
      </c>
      <c r="B12757">
        <v>1</v>
      </c>
      <c r="C12757" t="s">
        <v>31273</v>
      </c>
      <c r="D12757">
        <v>6</v>
      </c>
      <c r="E12757" t="s">
        <v>6372</v>
      </c>
      <c r="F12757" t="s">
        <v>6372</v>
      </c>
      <c r="G12757">
        <v>6</v>
      </c>
    </row>
    <row r="12758" spans="1:7">
      <c r="A12758" t="s">
        <v>31274</v>
      </c>
      <c r="B12758">
        <v>6</v>
      </c>
      <c r="C12758" t="s">
        <v>31275</v>
      </c>
      <c r="D12758">
        <v>6</v>
      </c>
      <c r="E12758" t="s">
        <v>6402</v>
      </c>
      <c r="F12758" t="s">
        <v>6402</v>
      </c>
      <c r="G12758">
        <v>4</v>
      </c>
    </row>
    <row r="12759" spans="1:7">
      <c r="A12759" t="s">
        <v>31276</v>
      </c>
      <c r="B12759">
        <v>3</v>
      </c>
      <c r="C12759" t="s">
        <v>31277</v>
      </c>
      <c r="D12759">
        <v>3</v>
      </c>
      <c r="E12759" t="s">
        <v>6400</v>
      </c>
      <c r="F12759" t="s">
        <v>6400</v>
      </c>
      <c r="G12759">
        <v>6</v>
      </c>
    </row>
    <row r="12760" spans="1:7">
      <c r="A12760" t="s">
        <v>31278</v>
      </c>
      <c r="B12760">
        <v>6</v>
      </c>
      <c r="C12760" t="s">
        <v>31279</v>
      </c>
      <c r="D12760">
        <v>6</v>
      </c>
      <c r="E12760" t="s">
        <v>28</v>
      </c>
      <c r="F12760" t="s">
        <v>28</v>
      </c>
      <c r="G12760">
        <v>6</v>
      </c>
    </row>
    <row r="12761" spans="1:7">
      <c r="A12761" t="s">
        <v>31280</v>
      </c>
      <c r="B12761">
        <v>6</v>
      </c>
      <c r="C12761" t="s">
        <v>31281</v>
      </c>
      <c r="D12761">
        <v>6</v>
      </c>
      <c r="E12761" t="s">
        <v>6372</v>
      </c>
      <c r="F12761" t="s">
        <v>6372</v>
      </c>
      <c r="G12761">
        <v>6</v>
      </c>
    </row>
    <row r="12762" spans="1:7">
      <c r="A12762" t="s">
        <v>31282</v>
      </c>
      <c r="B12762">
        <v>7</v>
      </c>
      <c r="C12762" t="s">
        <v>31283</v>
      </c>
      <c r="D12762">
        <v>7</v>
      </c>
      <c r="E12762" t="s">
        <v>6368</v>
      </c>
      <c r="F12762" t="s">
        <v>6368</v>
      </c>
      <c r="G12762">
        <v>6</v>
      </c>
    </row>
    <row r="12763" spans="1:7">
      <c r="A12763" t="s">
        <v>31284</v>
      </c>
      <c r="B12763">
        <v>5</v>
      </c>
      <c r="C12763" t="s">
        <v>31285</v>
      </c>
      <c r="D12763">
        <v>6</v>
      </c>
      <c r="E12763" t="s">
        <v>6372</v>
      </c>
      <c r="F12763" t="s">
        <v>6372</v>
      </c>
      <c r="G12763">
        <v>6</v>
      </c>
    </row>
    <row r="12764" spans="1:7">
      <c r="A12764" t="s">
        <v>31286</v>
      </c>
      <c r="B12764">
        <v>4</v>
      </c>
      <c r="C12764" t="s">
        <v>31287</v>
      </c>
      <c r="D12764">
        <v>10</v>
      </c>
      <c r="E12764" t="s">
        <v>6363</v>
      </c>
      <c r="F12764" t="s">
        <v>6363</v>
      </c>
      <c r="G12764">
        <v>9</v>
      </c>
    </row>
    <row r="12765" spans="1:7">
      <c r="A12765" t="s">
        <v>31288</v>
      </c>
      <c r="B12765">
        <v>4</v>
      </c>
      <c r="C12765" t="s">
        <v>31289</v>
      </c>
      <c r="D12765">
        <v>4</v>
      </c>
      <c r="E12765" t="s">
        <v>6368</v>
      </c>
      <c r="F12765" t="s">
        <v>6368</v>
      </c>
      <c r="G12765">
        <v>6</v>
      </c>
    </row>
    <row r="12766" spans="1:7">
      <c r="A12766" t="s">
        <v>31290</v>
      </c>
      <c r="B12766">
        <v>22.5</v>
      </c>
      <c r="C12766" t="s">
        <v>31291</v>
      </c>
      <c r="D12766">
        <v>25</v>
      </c>
      <c r="E12766" t="s">
        <v>6374</v>
      </c>
      <c r="F12766" t="s">
        <v>6374</v>
      </c>
      <c r="G12766">
        <v>29</v>
      </c>
    </row>
    <row r="12767" spans="1:7">
      <c r="A12767" t="s">
        <v>31292</v>
      </c>
      <c r="B12767">
        <v>6</v>
      </c>
      <c r="C12767" t="s">
        <v>9131</v>
      </c>
      <c r="D12767">
        <v>12</v>
      </c>
      <c r="E12767" t="s">
        <v>6395</v>
      </c>
      <c r="F12767" t="s">
        <v>6395</v>
      </c>
      <c r="G12767">
        <v>13</v>
      </c>
    </row>
    <row r="12768" spans="1:7">
      <c r="A12768" t="s">
        <v>31293</v>
      </c>
      <c r="B12768">
        <v>7</v>
      </c>
      <c r="C12768" t="s">
        <v>31294</v>
      </c>
      <c r="D12768">
        <v>7</v>
      </c>
      <c r="E12768" t="s">
        <v>6400</v>
      </c>
      <c r="F12768" t="s">
        <v>6400</v>
      </c>
      <c r="G12768">
        <v>6</v>
      </c>
    </row>
    <row r="12769" spans="1:7">
      <c r="A12769" t="s">
        <v>31295</v>
      </c>
      <c r="B12769">
        <v>6</v>
      </c>
      <c r="C12769" t="s">
        <v>31296</v>
      </c>
      <c r="D12769">
        <v>6</v>
      </c>
      <c r="E12769" t="s">
        <v>6368</v>
      </c>
      <c r="F12769" t="s">
        <v>6368</v>
      </c>
      <c r="G12769">
        <v>6</v>
      </c>
    </row>
    <row r="12770" spans="1:7">
      <c r="A12770" t="s">
        <v>31297</v>
      </c>
      <c r="B12770">
        <v>5</v>
      </c>
      <c r="C12770" t="s">
        <v>31298</v>
      </c>
      <c r="D12770">
        <v>5</v>
      </c>
      <c r="E12770" t="s">
        <v>6400</v>
      </c>
      <c r="F12770" t="s">
        <v>6400</v>
      </c>
      <c r="G12770">
        <v>6</v>
      </c>
    </row>
    <row r="12771" spans="1:7">
      <c r="A12771" t="s">
        <v>31299</v>
      </c>
      <c r="B12771">
        <v>5</v>
      </c>
      <c r="C12771" t="s">
        <v>31300</v>
      </c>
      <c r="D12771">
        <v>5</v>
      </c>
      <c r="E12771" t="s">
        <v>6372</v>
      </c>
      <c r="F12771" t="s">
        <v>6372</v>
      </c>
      <c r="G12771">
        <v>6</v>
      </c>
    </row>
    <row r="12772" spans="1:7">
      <c r="A12772" t="s">
        <v>31301</v>
      </c>
      <c r="B12772">
        <v>6</v>
      </c>
      <c r="C12772" t="s">
        <v>31302</v>
      </c>
      <c r="D12772">
        <v>6</v>
      </c>
      <c r="E12772" t="s">
        <v>6372</v>
      </c>
      <c r="F12772" t="s">
        <v>6372</v>
      </c>
      <c r="G12772">
        <v>6</v>
      </c>
    </row>
    <row r="12773" spans="1:7">
      <c r="A12773" t="s">
        <v>31303</v>
      </c>
      <c r="B12773">
        <v>6</v>
      </c>
      <c r="C12773" t="s">
        <v>31304</v>
      </c>
      <c r="D12773">
        <v>6</v>
      </c>
      <c r="E12773" t="s">
        <v>6400</v>
      </c>
      <c r="F12773" t="s">
        <v>6400</v>
      </c>
      <c r="G12773">
        <v>6</v>
      </c>
    </row>
    <row r="12774" spans="1:7">
      <c r="A12774" t="s">
        <v>31305</v>
      </c>
      <c r="B12774">
        <v>7</v>
      </c>
      <c r="C12774" t="s">
        <v>31306</v>
      </c>
      <c r="D12774">
        <v>7</v>
      </c>
      <c r="E12774" t="s">
        <v>28</v>
      </c>
      <c r="F12774" t="s">
        <v>28</v>
      </c>
      <c r="G12774">
        <v>6</v>
      </c>
    </row>
    <row r="12775" spans="1:7">
      <c r="A12775" t="s">
        <v>31307</v>
      </c>
      <c r="B12775">
        <v>5</v>
      </c>
      <c r="C12775" t="s">
        <v>31308</v>
      </c>
      <c r="D12775">
        <v>5</v>
      </c>
      <c r="E12775" t="s">
        <v>30</v>
      </c>
      <c r="F12775" t="s">
        <v>30</v>
      </c>
      <c r="G12775">
        <v>3</v>
      </c>
    </row>
    <row r="12776" spans="1:7">
      <c r="A12776" t="s">
        <v>31309</v>
      </c>
      <c r="B12776">
        <v>6</v>
      </c>
      <c r="C12776" t="s">
        <v>31310</v>
      </c>
      <c r="D12776">
        <v>6</v>
      </c>
      <c r="E12776" t="s">
        <v>6372</v>
      </c>
      <c r="F12776" t="s">
        <v>6372</v>
      </c>
      <c r="G12776">
        <v>6</v>
      </c>
    </row>
    <row r="12777" spans="1:7">
      <c r="A12777" t="s">
        <v>31311</v>
      </c>
      <c r="B12777">
        <v>3</v>
      </c>
      <c r="C12777" t="s">
        <v>31312</v>
      </c>
      <c r="D12777">
        <v>6</v>
      </c>
      <c r="E12777" t="s">
        <v>6372</v>
      </c>
      <c r="F12777" t="s">
        <v>6372</v>
      </c>
      <c r="G12777">
        <v>6</v>
      </c>
    </row>
    <row r="12778" spans="1:7">
      <c r="A12778" t="s">
        <v>31313</v>
      </c>
      <c r="B12778">
        <v>2</v>
      </c>
      <c r="C12778" t="s">
        <v>20152</v>
      </c>
      <c r="D12778">
        <v>10</v>
      </c>
      <c r="E12778" t="s">
        <v>6395</v>
      </c>
      <c r="F12778" t="s">
        <v>6395</v>
      </c>
      <c r="G12778">
        <v>13</v>
      </c>
    </row>
    <row r="12779" spans="1:7">
      <c r="A12779" t="s">
        <v>31314</v>
      </c>
      <c r="B12779">
        <v>5</v>
      </c>
      <c r="C12779" t="s">
        <v>31315</v>
      </c>
      <c r="D12779">
        <v>5</v>
      </c>
      <c r="E12779" t="s">
        <v>27</v>
      </c>
      <c r="F12779" t="s">
        <v>27</v>
      </c>
      <c r="G12779">
        <v>7</v>
      </c>
    </row>
    <row r="12780" spans="1:7">
      <c r="A12780" t="s">
        <v>31316</v>
      </c>
      <c r="B12780">
        <v>6</v>
      </c>
      <c r="C12780" t="s">
        <v>31317</v>
      </c>
      <c r="D12780">
        <v>6</v>
      </c>
      <c r="E12780" t="s">
        <v>28</v>
      </c>
      <c r="F12780" t="s">
        <v>28</v>
      </c>
      <c r="G12780">
        <v>6</v>
      </c>
    </row>
    <row r="12781" spans="1:7">
      <c r="A12781" t="s">
        <v>31318</v>
      </c>
      <c r="B12781">
        <v>5</v>
      </c>
      <c r="C12781" t="s">
        <v>31319</v>
      </c>
      <c r="D12781">
        <v>6</v>
      </c>
      <c r="E12781" t="s">
        <v>28</v>
      </c>
      <c r="F12781" t="s">
        <v>28</v>
      </c>
      <c r="G12781">
        <v>6</v>
      </c>
    </row>
    <row r="12782" spans="1:7">
      <c r="A12782" t="s">
        <v>31320</v>
      </c>
      <c r="B12782">
        <v>8</v>
      </c>
      <c r="C12782" t="s">
        <v>31321</v>
      </c>
      <c r="D12782">
        <v>7</v>
      </c>
      <c r="E12782" t="s">
        <v>6363</v>
      </c>
      <c r="F12782" t="s">
        <v>6363</v>
      </c>
      <c r="G12782">
        <v>9</v>
      </c>
    </row>
    <row r="12783" spans="1:7">
      <c r="A12783" t="s">
        <v>31322</v>
      </c>
      <c r="B12783">
        <v>12</v>
      </c>
      <c r="C12783" t="s">
        <v>31323</v>
      </c>
      <c r="D12783">
        <v>12</v>
      </c>
      <c r="E12783" t="s">
        <v>6397</v>
      </c>
      <c r="F12783" t="s">
        <v>6397</v>
      </c>
      <c r="G12783">
        <v>11</v>
      </c>
    </row>
    <row r="12784" spans="1:7">
      <c r="A12784" t="s">
        <v>31324</v>
      </c>
      <c r="B12784">
        <v>7</v>
      </c>
      <c r="C12784" t="s">
        <v>31325</v>
      </c>
      <c r="D12784">
        <v>7</v>
      </c>
      <c r="E12784" t="s">
        <v>6368</v>
      </c>
      <c r="F12784" t="s">
        <v>6368</v>
      </c>
      <c r="G12784">
        <v>6</v>
      </c>
    </row>
    <row r="12785" spans="1:7">
      <c r="A12785" t="s">
        <v>31326</v>
      </c>
      <c r="B12785">
        <v>4</v>
      </c>
      <c r="C12785" t="s">
        <v>31327</v>
      </c>
      <c r="D12785">
        <v>8</v>
      </c>
      <c r="E12785" t="s">
        <v>6363</v>
      </c>
      <c r="F12785" t="s">
        <v>6363</v>
      </c>
      <c r="G12785">
        <v>9</v>
      </c>
    </row>
    <row r="12786" spans="1:7">
      <c r="A12786" t="s">
        <v>31328</v>
      </c>
      <c r="B12786">
        <v>4</v>
      </c>
      <c r="C12786" t="s">
        <v>31329</v>
      </c>
      <c r="D12786">
        <v>4</v>
      </c>
      <c r="E12786" t="s">
        <v>6369</v>
      </c>
      <c r="F12786" t="s">
        <v>6369</v>
      </c>
      <c r="G12786">
        <v>3</v>
      </c>
    </row>
    <row r="12787" spans="1:7">
      <c r="A12787" t="s">
        <v>31330</v>
      </c>
      <c r="B12787">
        <v>3</v>
      </c>
      <c r="C12787" t="s">
        <v>23457</v>
      </c>
      <c r="D12787">
        <v>8</v>
      </c>
      <c r="E12787" t="s">
        <v>6372</v>
      </c>
      <c r="F12787" t="s">
        <v>6372</v>
      </c>
      <c r="G12787">
        <v>6</v>
      </c>
    </row>
    <row r="12788" spans="1:7">
      <c r="A12788" t="s">
        <v>31331</v>
      </c>
      <c r="B12788">
        <v>5</v>
      </c>
      <c r="C12788" t="s">
        <v>31332</v>
      </c>
      <c r="D12788">
        <v>6</v>
      </c>
      <c r="E12788" t="s">
        <v>27</v>
      </c>
      <c r="F12788" t="s">
        <v>27</v>
      </c>
      <c r="G12788">
        <v>7</v>
      </c>
    </row>
    <row r="12789" spans="1:7">
      <c r="A12789" t="s">
        <v>31333</v>
      </c>
      <c r="B12789">
        <v>5</v>
      </c>
      <c r="C12789" t="s">
        <v>31334</v>
      </c>
      <c r="D12789">
        <v>5</v>
      </c>
      <c r="E12789" t="s">
        <v>27</v>
      </c>
      <c r="F12789" t="s">
        <v>27</v>
      </c>
      <c r="G12789">
        <v>7</v>
      </c>
    </row>
    <row r="12790" spans="1:7">
      <c r="A12790" t="s">
        <v>31335</v>
      </c>
      <c r="B12790">
        <v>6</v>
      </c>
      <c r="C12790" t="s">
        <v>27937</v>
      </c>
      <c r="D12790">
        <v>7</v>
      </c>
      <c r="E12790" t="s">
        <v>27</v>
      </c>
      <c r="F12790" t="s">
        <v>27</v>
      </c>
      <c r="G12790">
        <v>7</v>
      </c>
    </row>
    <row r="12791" spans="1:7">
      <c r="A12791" t="s">
        <v>31336</v>
      </c>
      <c r="B12791">
        <v>7</v>
      </c>
      <c r="C12791" t="s">
        <v>31337</v>
      </c>
      <c r="D12791">
        <v>7</v>
      </c>
      <c r="E12791" t="s">
        <v>6397</v>
      </c>
      <c r="F12791" t="s">
        <v>6397</v>
      </c>
      <c r="G12791">
        <v>11</v>
      </c>
    </row>
    <row r="12792" spans="1:7">
      <c r="A12792" t="s">
        <v>31338</v>
      </c>
      <c r="B12792">
        <v>3</v>
      </c>
      <c r="C12792" t="s">
        <v>31339</v>
      </c>
      <c r="D12792">
        <v>4</v>
      </c>
      <c r="E12792" t="s">
        <v>6402</v>
      </c>
      <c r="F12792" t="s">
        <v>6402</v>
      </c>
      <c r="G12792">
        <v>4</v>
      </c>
    </row>
    <row r="12793" spans="1:7">
      <c r="A12793" t="s">
        <v>31340</v>
      </c>
      <c r="B12793">
        <v>4</v>
      </c>
      <c r="C12793" t="s">
        <v>18727</v>
      </c>
      <c r="D12793">
        <v>6</v>
      </c>
      <c r="E12793" t="s">
        <v>6372</v>
      </c>
      <c r="F12793" t="s">
        <v>6372</v>
      </c>
      <c r="G12793">
        <v>6</v>
      </c>
    </row>
    <row r="12794" spans="1:7">
      <c r="A12794" t="s">
        <v>31341</v>
      </c>
      <c r="B12794">
        <v>1</v>
      </c>
      <c r="C12794" t="s">
        <v>31342</v>
      </c>
      <c r="D12794">
        <v>11</v>
      </c>
      <c r="E12794" t="s">
        <v>34</v>
      </c>
      <c r="F12794" t="s">
        <v>34</v>
      </c>
      <c r="G12794">
        <v>13</v>
      </c>
    </row>
    <row r="12795" spans="1:7">
      <c r="A12795" t="s">
        <v>31343</v>
      </c>
      <c r="B12795">
        <v>13</v>
      </c>
      <c r="C12795" t="s">
        <v>31344</v>
      </c>
      <c r="D12795">
        <v>14</v>
      </c>
      <c r="E12795" t="s">
        <v>6395</v>
      </c>
      <c r="F12795" t="s">
        <v>6395</v>
      </c>
      <c r="G12795">
        <v>13</v>
      </c>
    </row>
    <row r="12796" spans="1:7">
      <c r="A12796" t="s">
        <v>31345</v>
      </c>
      <c r="B12796">
        <v>9</v>
      </c>
      <c r="C12796" t="s">
        <v>31346</v>
      </c>
      <c r="D12796">
        <v>9</v>
      </c>
      <c r="E12796" t="s">
        <v>6363</v>
      </c>
      <c r="F12796" t="s">
        <v>6363</v>
      </c>
      <c r="G12796">
        <v>9</v>
      </c>
    </row>
    <row r="12797" spans="1:7">
      <c r="A12797" t="s">
        <v>31347</v>
      </c>
      <c r="B12797">
        <v>5</v>
      </c>
      <c r="C12797" t="s">
        <v>31348</v>
      </c>
      <c r="D12797">
        <v>5</v>
      </c>
      <c r="E12797" t="s">
        <v>28</v>
      </c>
      <c r="F12797" t="s">
        <v>28</v>
      </c>
      <c r="G12797">
        <v>6</v>
      </c>
    </row>
    <row r="12798" spans="1:7">
      <c r="A12798" t="s">
        <v>31349</v>
      </c>
      <c r="B12798">
        <v>6</v>
      </c>
      <c r="C12798" t="s">
        <v>31350</v>
      </c>
      <c r="D12798">
        <v>6</v>
      </c>
      <c r="E12798" t="s">
        <v>6368</v>
      </c>
      <c r="F12798" t="s">
        <v>6368</v>
      </c>
      <c r="G12798">
        <v>6</v>
      </c>
    </row>
    <row r="12799" spans="1:7">
      <c r="A12799" t="s">
        <v>31351</v>
      </c>
      <c r="B12799">
        <v>6</v>
      </c>
      <c r="C12799" t="s">
        <v>31352</v>
      </c>
      <c r="D12799">
        <v>5</v>
      </c>
      <c r="E12799" t="s">
        <v>6402</v>
      </c>
      <c r="F12799" t="s">
        <v>6402</v>
      </c>
      <c r="G12799">
        <v>4</v>
      </c>
    </row>
    <row r="12800" spans="1:7">
      <c r="A12800" t="s">
        <v>31353</v>
      </c>
      <c r="B12800">
        <v>7</v>
      </c>
      <c r="C12800" t="s">
        <v>31354</v>
      </c>
      <c r="D12800">
        <v>7</v>
      </c>
      <c r="E12800" t="s">
        <v>6400</v>
      </c>
      <c r="F12800" t="s">
        <v>6400</v>
      </c>
      <c r="G12800">
        <v>6</v>
      </c>
    </row>
    <row r="12801" spans="1:7">
      <c r="A12801" t="s">
        <v>31355</v>
      </c>
      <c r="B12801">
        <v>3</v>
      </c>
      <c r="C12801" t="s">
        <v>31356</v>
      </c>
      <c r="D12801">
        <v>6</v>
      </c>
      <c r="E12801" t="s">
        <v>28</v>
      </c>
      <c r="F12801" t="s">
        <v>28</v>
      </c>
      <c r="G12801">
        <v>6</v>
      </c>
    </row>
    <row r="12802" spans="1:7">
      <c r="A12802" t="s">
        <v>31357</v>
      </c>
      <c r="B12802">
        <v>36</v>
      </c>
      <c r="C12802" t="s">
        <v>31358</v>
      </c>
      <c r="D12802">
        <v>33</v>
      </c>
      <c r="E12802" t="s">
        <v>6362</v>
      </c>
      <c r="F12802" t="s">
        <v>6362</v>
      </c>
      <c r="G12802">
        <v>32</v>
      </c>
    </row>
    <row r="12803" spans="1:7">
      <c r="A12803" t="s">
        <v>31359</v>
      </c>
      <c r="B12803">
        <v>4</v>
      </c>
      <c r="C12803" t="s">
        <v>31360</v>
      </c>
      <c r="D12803">
        <v>5</v>
      </c>
      <c r="E12803" t="s">
        <v>27</v>
      </c>
      <c r="F12803" t="s">
        <v>27</v>
      </c>
      <c r="G12803">
        <v>7</v>
      </c>
    </row>
    <row r="12804" spans="1:7">
      <c r="A12804" t="s">
        <v>31361</v>
      </c>
      <c r="B12804">
        <v>9</v>
      </c>
      <c r="C12804" t="s">
        <v>31362</v>
      </c>
      <c r="D12804">
        <v>9</v>
      </c>
      <c r="E12804" t="s">
        <v>6368</v>
      </c>
      <c r="F12804" t="s">
        <v>6368</v>
      </c>
      <c r="G12804">
        <v>6</v>
      </c>
    </row>
    <row r="12805" spans="1:7">
      <c r="A12805" t="s">
        <v>31363</v>
      </c>
      <c r="B12805">
        <v>30</v>
      </c>
      <c r="C12805" t="s">
        <v>31364</v>
      </c>
      <c r="D12805">
        <v>30</v>
      </c>
      <c r="E12805" t="s">
        <v>6396</v>
      </c>
      <c r="F12805" t="s">
        <v>6396</v>
      </c>
      <c r="G12805">
        <v>30</v>
      </c>
    </row>
    <row r="12806" spans="1:7">
      <c r="A12806" t="s">
        <v>31365</v>
      </c>
      <c r="B12806">
        <v>7</v>
      </c>
      <c r="C12806" t="s">
        <v>31366</v>
      </c>
      <c r="D12806">
        <v>7</v>
      </c>
      <c r="E12806" t="s">
        <v>6400</v>
      </c>
      <c r="F12806" t="s">
        <v>6400</v>
      </c>
      <c r="G12806">
        <v>6</v>
      </c>
    </row>
    <row r="12807" spans="1:7">
      <c r="A12807" t="s">
        <v>31367</v>
      </c>
      <c r="B12807">
        <v>7</v>
      </c>
      <c r="C12807" t="s">
        <v>31368</v>
      </c>
      <c r="D12807">
        <v>7</v>
      </c>
      <c r="E12807" t="s">
        <v>27</v>
      </c>
      <c r="F12807" t="s">
        <v>27</v>
      </c>
      <c r="G12807">
        <v>7</v>
      </c>
    </row>
    <row r="12808" spans="1:7">
      <c r="A12808" t="s">
        <v>31369</v>
      </c>
      <c r="B12808">
        <v>5</v>
      </c>
      <c r="C12808" t="s">
        <v>31370</v>
      </c>
      <c r="D12808">
        <v>5</v>
      </c>
      <c r="E12808" t="s">
        <v>27</v>
      </c>
      <c r="F12808" t="s">
        <v>27</v>
      </c>
      <c r="G12808">
        <v>7</v>
      </c>
    </row>
    <row r="12809" spans="1:7">
      <c r="A12809" t="s">
        <v>31371</v>
      </c>
      <c r="B12809">
        <v>6</v>
      </c>
      <c r="C12809" t="s">
        <v>31372</v>
      </c>
      <c r="D12809">
        <v>6</v>
      </c>
      <c r="E12809" t="s">
        <v>6368</v>
      </c>
      <c r="F12809" t="s">
        <v>6368</v>
      </c>
      <c r="G12809">
        <v>6</v>
      </c>
    </row>
    <row r="12810" spans="1:7">
      <c r="A12810" t="s">
        <v>31373</v>
      </c>
      <c r="B12810">
        <v>5</v>
      </c>
      <c r="C12810" t="s">
        <v>31374</v>
      </c>
      <c r="D12810">
        <v>5</v>
      </c>
      <c r="E12810" t="s">
        <v>27</v>
      </c>
      <c r="F12810" t="s">
        <v>27</v>
      </c>
      <c r="G12810">
        <v>7</v>
      </c>
    </row>
    <row r="12811" spans="1:7">
      <c r="A12811" t="s">
        <v>31375</v>
      </c>
      <c r="B12811">
        <v>6</v>
      </c>
      <c r="C12811" t="s">
        <v>31376</v>
      </c>
      <c r="D12811">
        <v>6</v>
      </c>
      <c r="E12811" t="s">
        <v>27</v>
      </c>
      <c r="F12811" t="s">
        <v>27</v>
      </c>
      <c r="G12811">
        <v>7</v>
      </c>
    </row>
    <row r="12812" spans="1:7">
      <c r="A12812" t="s">
        <v>31377</v>
      </c>
      <c r="B12812">
        <v>6</v>
      </c>
      <c r="C12812" t="s">
        <v>31378</v>
      </c>
      <c r="D12812">
        <v>6</v>
      </c>
      <c r="E12812" t="s">
        <v>6372</v>
      </c>
      <c r="F12812" t="s">
        <v>6372</v>
      </c>
      <c r="G12812">
        <v>6</v>
      </c>
    </row>
    <row r="12813" spans="1:7">
      <c r="A12813" t="s">
        <v>31379</v>
      </c>
      <c r="B12813">
        <v>6</v>
      </c>
      <c r="C12813" t="s">
        <v>31380</v>
      </c>
      <c r="D12813">
        <v>6</v>
      </c>
      <c r="E12813" t="s">
        <v>6368</v>
      </c>
      <c r="F12813" t="s">
        <v>6368</v>
      </c>
      <c r="G12813">
        <v>6</v>
      </c>
    </row>
    <row r="12814" spans="1:7">
      <c r="A12814" t="s">
        <v>31381</v>
      </c>
      <c r="B12814">
        <v>5</v>
      </c>
      <c r="C12814" t="s">
        <v>31382</v>
      </c>
      <c r="D12814">
        <v>5</v>
      </c>
      <c r="E12814" t="s">
        <v>6372</v>
      </c>
      <c r="F12814" t="s">
        <v>6372</v>
      </c>
      <c r="G12814">
        <v>6</v>
      </c>
    </row>
    <row r="12815" spans="1:7">
      <c r="A12815" t="s">
        <v>31383</v>
      </c>
      <c r="B12815">
        <v>5</v>
      </c>
      <c r="C12815" t="s">
        <v>31384</v>
      </c>
      <c r="D12815">
        <v>5</v>
      </c>
      <c r="E12815" t="s">
        <v>28</v>
      </c>
      <c r="F12815" t="s">
        <v>28</v>
      </c>
      <c r="G12815">
        <v>6</v>
      </c>
    </row>
    <row r="12816" spans="1:7">
      <c r="A12816" t="s">
        <v>31385</v>
      </c>
      <c r="B12816">
        <v>7</v>
      </c>
      <c r="C12816" t="s">
        <v>31386</v>
      </c>
      <c r="D12816">
        <v>7</v>
      </c>
      <c r="E12816" t="s">
        <v>6372</v>
      </c>
      <c r="F12816" t="s">
        <v>6372</v>
      </c>
      <c r="G12816">
        <v>6</v>
      </c>
    </row>
    <row r="12817" spans="1:7">
      <c r="A12817" t="s">
        <v>31387</v>
      </c>
      <c r="B12817">
        <v>4</v>
      </c>
      <c r="C12817" t="s">
        <v>31388</v>
      </c>
      <c r="D12817">
        <v>6</v>
      </c>
      <c r="E12817" t="s">
        <v>27</v>
      </c>
      <c r="F12817" t="s">
        <v>27</v>
      </c>
      <c r="G12817">
        <v>7</v>
      </c>
    </row>
    <row r="12818" spans="1:7">
      <c r="A12818" t="s">
        <v>31389</v>
      </c>
      <c r="B12818">
        <v>3</v>
      </c>
      <c r="C12818" t="s">
        <v>31390</v>
      </c>
      <c r="D12818">
        <v>6</v>
      </c>
      <c r="E12818" t="s">
        <v>6372</v>
      </c>
      <c r="F12818" t="s">
        <v>6372</v>
      </c>
      <c r="G12818">
        <v>6</v>
      </c>
    </row>
    <row r="12819" spans="1:7">
      <c r="A12819" t="s">
        <v>31391</v>
      </c>
      <c r="B12819">
        <v>5</v>
      </c>
      <c r="C12819" t="s">
        <v>31392</v>
      </c>
      <c r="D12819">
        <v>9</v>
      </c>
      <c r="E12819" t="s">
        <v>6363</v>
      </c>
      <c r="F12819" t="s">
        <v>6363</v>
      </c>
      <c r="G12819">
        <v>9</v>
      </c>
    </row>
    <row r="12820" spans="1:7">
      <c r="A12820" t="s">
        <v>31393</v>
      </c>
      <c r="B12820">
        <v>5</v>
      </c>
      <c r="C12820" t="s">
        <v>31394</v>
      </c>
      <c r="D12820">
        <v>5</v>
      </c>
      <c r="E12820" t="s">
        <v>6368</v>
      </c>
      <c r="F12820" t="s">
        <v>6368</v>
      </c>
      <c r="G12820">
        <v>6</v>
      </c>
    </row>
    <row r="12821" spans="1:7">
      <c r="A12821" t="s">
        <v>31395</v>
      </c>
      <c r="B12821">
        <v>7</v>
      </c>
      <c r="C12821" t="s">
        <v>31396</v>
      </c>
      <c r="D12821">
        <v>7</v>
      </c>
      <c r="E12821" t="s">
        <v>6372</v>
      </c>
      <c r="F12821" t="s">
        <v>6372</v>
      </c>
      <c r="G12821">
        <v>6</v>
      </c>
    </row>
    <row r="12822" spans="1:7">
      <c r="A12822" t="s">
        <v>31397</v>
      </c>
      <c r="B12822">
        <v>8</v>
      </c>
      <c r="C12822" t="s">
        <v>31398</v>
      </c>
      <c r="D12822">
        <v>8</v>
      </c>
      <c r="E12822" t="s">
        <v>27</v>
      </c>
      <c r="F12822" t="s">
        <v>27</v>
      </c>
      <c r="G12822">
        <v>7</v>
      </c>
    </row>
    <row r="12823" spans="1:7">
      <c r="A12823" t="s">
        <v>31399</v>
      </c>
      <c r="B12823">
        <v>13</v>
      </c>
      <c r="C12823" t="s">
        <v>31400</v>
      </c>
      <c r="D12823">
        <v>13</v>
      </c>
      <c r="E12823" t="s">
        <v>6397</v>
      </c>
      <c r="F12823" t="s">
        <v>6397</v>
      </c>
      <c r="G12823">
        <v>11</v>
      </c>
    </row>
    <row r="12824" spans="1:7">
      <c r="A12824" t="s">
        <v>31401</v>
      </c>
      <c r="B12824">
        <v>2</v>
      </c>
      <c r="C12824" t="s">
        <v>11123</v>
      </c>
      <c r="D12824">
        <v>4</v>
      </c>
      <c r="E12824" t="s">
        <v>6372</v>
      </c>
      <c r="F12824" t="s">
        <v>6372</v>
      </c>
      <c r="G12824">
        <v>6</v>
      </c>
    </row>
    <row r="12825" spans="1:7">
      <c r="A12825" t="s">
        <v>31402</v>
      </c>
      <c r="B12825">
        <v>5</v>
      </c>
      <c r="C12825" t="s">
        <v>31403</v>
      </c>
      <c r="D12825">
        <v>5</v>
      </c>
      <c r="E12825" t="s">
        <v>30</v>
      </c>
      <c r="F12825" t="s">
        <v>30</v>
      </c>
      <c r="G12825">
        <v>3</v>
      </c>
    </row>
    <row r="12826" spans="1:7">
      <c r="A12826" t="s">
        <v>31404</v>
      </c>
      <c r="B12826">
        <v>2</v>
      </c>
      <c r="C12826" t="s">
        <v>9649</v>
      </c>
      <c r="D12826">
        <v>7</v>
      </c>
      <c r="E12826" t="s">
        <v>6372</v>
      </c>
      <c r="F12826" t="s">
        <v>6372</v>
      </c>
      <c r="G12826">
        <v>6</v>
      </c>
    </row>
    <row r="12827" spans="1:7">
      <c r="A12827" t="s">
        <v>31405</v>
      </c>
      <c r="B12827">
        <v>5</v>
      </c>
      <c r="C12827" t="s">
        <v>31406</v>
      </c>
      <c r="D12827">
        <v>5</v>
      </c>
      <c r="E12827" t="s">
        <v>6372</v>
      </c>
      <c r="F12827" t="s">
        <v>6372</v>
      </c>
      <c r="G12827">
        <v>6</v>
      </c>
    </row>
    <row r="12828" spans="1:7">
      <c r="A12828" t="s">
        <v>31407</v>
      </c>
      <c r="B12828">
        <v>10</v>
      </c>
      <c r="C12828" t="s">
        <v>31408</v>
      </c>
      <c r="D12828">
        <v>10</v>
      </c>
      <c r="E12828" t="s">
        <v>6397</v>
      </c>
      <c r="F12828" t="s">
        <v>6397</v>
      </c>
      <c r="G12828">
        <v>11</v>
      </c>
    </row>
    <row r="12829" spans="1:7">
      <c r="A12829" t="s">
        <v>31409</v>
      </c>
      <c r="B12829">
        <v>4</v>
      </c>
      <c r="C12829" t="s">
        <v>31410</v>
      </c>
      <c r="D12829">
        <v>8</v>
      </c>
      <c r="E12829" t="s">
        <v>27</v>
      </c>
      <c r="F12829" t="s">
        <v>27</v>
      </c>
      <c r="G12829">
        <v>7</v>
      </c>
    </row>
    <row r="12830" spans="1:7">
      <c r="A12830" t="s">
        <v>31411</v>
      </c>
      <c r="B12830">
        <v>8</v>
      </c>
      <c r="C12830" t="s">
        <v>31412</v>
      </c>
      <c r="D12830">
        <v>8</v>
      </c>
      <c r="E12830" t="s">
        <v>27</v>
      </c>
      <c r="F12830" t="s">
        <v>27</v>
      </c>
      <c r="G12830">
        <v>7</v>
      </c>
    </row>
    <row r="12831" spans="1:7">
      <c r="A12831" t="s">
        <v>31413</v>
      </c>
      <c r="B12831">
        <v>7</v>
      </c>
      <c r="C12831" t="s">
        <v>10880</v>
      </c>
      <c r="D12831">
        <v>14</v>
      </c>
      <c r="E12831" t="s">
        <v>6395</v>
      </c>
      <c r="F12831" t="s">
        <v>6395</v>
      </c>
      <c r="G12831">
        <v>13</v>
      </c>
    </row>
    <row r="12832" spans="1:7">
      <c r="A12832" t="s">
        <v>31414</v>
      </c>
      <c r="B12832">
        <v>10</v>
      </c>
      <c r="C12832" t="s">
        <v>20152</v>
      </c>
      <c r="D12832">
        <v>10</v>
      </c>
      <c r="E12832" t="s">
        <v>6395</v>
      </c>
      <c r="F12832" t="s">
        <v>6395</v>
      </c>
      <c r="G12832">
        <v>13</v>
      </c>
    </row>
    <row r="12833" spans="1:7">
      <c r="A12833" t="s">
        <v>31415</v>
      </c>
      <c r="B12833">
        <v>5</v>
      </c>
      <c r="C12833" t="s">
        <v>31416</v>
      </c>
      <c r="D12833">
        <v>5</v>
      </c>
      <c r="E12833" t="s">
        <v>6372</v>
      </c>
      <c r="F12833" t="s">
        <v>6372</v>
      </c>
      <c r="G12833">
        <v>6</v>
      </c>
    </row>
    <row r="12834" spans="1:7">
      <c r="A12834" t="s">
        <v>31417</v>
      </c>
      <c r="B12834">
        <v>8</v>
      </c>
      <c r="C12834" t="s">
        <v>31418</v>
      </c>
      <c r="D12834">
        <v>8</v>
      </c>
      <c r="E12834" t="s">
        <v>6372</v>
      </c>
      <c r="F12834" t="s">
        <v>6372</v>
      </c>
      <c r="G12834">
        <v>6</v>
      </c>
    </row>
    <row r="12835" spans="1:7">
      <c r="A12835" t="s">
        <v>31419</v>
      </c>
      <c r="B12835">
        <v>11</v>
      </c>
      <c r="C12835" t="s">
        <v>31420</v>
      </c>
      <c r="D12835">
        <v>11</v>
      </c>
      <c r="E12835" t="s">
        <v>6397</v>
      </c>
      <c r="F12835" t="s">
        <v>6397</v>
      </c>
      <c r="G12835">
        <v>11</v>
      </c>
    </row>
    <row r="12836" spans="1:7">
      <c r="A12836" t="s">
        <v>31421</v>
      </c>
      <c r="B12836">
        <v>6</v>
      </c>
      <c r="C12836" t="s">
        <v>31422</v>
      </c>
      <c r="D12836">
        <v>6</v>
      </c>
      <c r="E12836" t="s">
        <v>6372</v>
      </c>
      <c r="F12836" t="s">
        <v>6372</v>
      </c>
      <c r="G12836">
        <v>6</v>
      </c>
    </row>
    <row r="12837" spans="1:7">
      <c r="A12837" t="s">
        <v>31423</v>
      </c>
      <c r="B12837">
        <v>6</v>
      </c>
      <c r="C12837" t="s">
        <v>28007</v>
      </c>
      <c r="D12837">
        <v>11</v>
      </c>
      <c r="E12837" t="s">
        <v>6397</v>
      </c>
      <c r="F12837" t="s">
        <v>6397</v>
      </c>
      <c r="G12837">
        <v>11</v>
      </c>
    </row>
    <row r="12838" spans="1:7">
      <c r="A12838" t="s">
        <v>31424</v>
      </c>
      <c r="B12838">
        <v>10</v>
      </c>
      <c r="C12838" t="s">
        <v>21236</v>
      </c>
      <c r="D12838">
        <v>15</v>
      </c>
      <c r="E12838" t="s">
        <v>6402</v>
      </c>
      <c r="F12838" t="s">
        <v>6402</v>
      </c>
      <c r="G12838">
        <v>4</v>
      </c>
    </row>
    <row r="12839" spans="1:7">
      <c r="A12839" t="s">
        <v>31425</v>
      </c>
      <c r="B12839">
        <v>7</v>
      </c>
      <c r="C12839" t="s">
        <v>31426</v>
      </c>
      <c r="D12839">
        <v>7</v>
      </c>
      <c r="E12839" t="s">
        <v>6372</v>
      </c>
      <c r="F12839" t="s">
        <v>6372</v>
      </c>
      <c r="G12839">
        <v>6</v>
      </c>
    </row>
    <row r="12840" spans="1:7">
      <c r="A12840" t="s">
        <v>31427</v>
      </c>
      <c r="B12840">
        <v>7</v>
      </c>
      <c r="C12840" t="s">
        <v>31428</v>
      </c>
      <c r="D12840">
        <v>7</v>
      </c>
      <c r="E12840" t="s">
        <v>6400</v>
      </c>
      <c r="F12840" t="s">
        <v>6400</v>
      </c>
      <c r="G12840">
        <v>6</v>
      </c>
    </row>
    <row r="12841" spans="1:7">
      <c r="A12841" t="s">
        <v>31429</v>
      </c>
      <c r="B12841">
        <v>5</v>
      </c>
      <c r="C12841" t="s">
        <v>31430</v>
      </c>
      <c r="D12841">
        <v>11</v>
      </c>
      <c r="E12841" t="s">
        <v>6395</v>
      </c>
      <c r="F12841" t="s">
        <v>6395</v>
      </c>
      <c r="G12841">
        <v>13</v>
      </c>
    </row>
    <row r="12842" spans="1:7">
      <c r="A12842" t="s">
        <v>31431</v>
      </c>
      <c r="B12842">
        <v>8</v>
      </c>
      <c r="C12842" t="s">
        <v>31432</v>
      </c>
      <c r="D12842">
        <v>6</v>
      </c>
      <c r="E12842" t="s">
        <v>6372</v>
      </c>
      <c r="F12842" t="s">
        <v>6372</v>
      </c>
      <c r="G12842">
        <v>6</v>
      </c>
    </row>
    <row r="12843" spans="1:7">
      <c r="A12843" t="s">
        <v>31433</v>
      </c>
      <c r="B12843">
        <v>7</v>
      </c>
      <c r="C12843" t="s">
        <v>31434</v>
      </c>
      <c r="D12843">
        <v>7</v>
      </c>
      <c r="E12843" t="s">
        <v>6372</v>
      </c>
      <c r="F12843" t="s">
        <v>6372</v>
      </c>
      <c r="G12843">
        <v>6</v>
      </c>
    </row>
    <row r="12844" spans="1:7">
      <c r="A12844" t="s">
        <v>31435</v>
      </c>
      <c r="B12844">
        <v>3</v>
      </c>
      <c r="C12844" t="s">
        <v>31436</v>
      </c>
      <c r="D12844">
        <v>7</v>
      </c>
      <c r="E12844" t="s">
        <v>28</v>
      </c>
      <c r="F12844" t="s">
        <v>28</v>
      </c>
      <c r="G12844">
        <v>6</v>
      </c>
    </row>
    <row r="12845" spans="1:7">
      <c r="A12845" t="s">
        <v>31437</v>
      </c>
      <c r="B12845">
        <v>10</v>
      </c>
      <c r="C12845" t="s">
        <v>31438</v>
      </c>
      <c r="D12845">
        <v>11</v>
      </c>
      <c r="E12845" t="s">
        <v>6397</v>
      </c>
      <c r="F12845" t="s">
        <v>6397</v>
      </c>
      <c r="G12845">
        <v>11</v>
      </c>
    </row>
    <row r="12846" spans="1:7">
      <c r="A12846" t="s">
        <v>31439</v>
      </c>
      <c r="B12846">
        <v>6</v>
      </c>
      <c r="C12846" t="s">
        <v>31440</v>
      </c>
      <c r="D12846">
        <v>6</v>
      </c>
      <c r="E12846" t="s">
        <v>6400</v>
      </c>
      <c r="F12846" t="s">
        <v>6400</v>
      </c>
      <c r="G12846">
        <v>6</v>
      </c>
    </row>
    <row r="12847" spans="1:7">
      <c r="A12847" t="s">
        <v>31441</v>
      </c>
      <c r="B12847">
        <v>2</v>
      </c>
      <c r="C12847" t="s">
        <v>21964</v>
      </c>
      <c r="D12847">
        <v>9</v>
      </c>
      <c r="E12847" t="s">
        <v>6363</v>
      </c>
      <c r="F12847" t="s">
        <v>6363</v>
      </c>
      <c r="G12847">
        <v>9</v>
      </c>
    </row>
    <row r="12848" spans="1:7">
      <c r="A12848" t="s">
        <v>31442</v>
      </c>
      <c r="B12848">
        <v>7</v>
      </c>
      <c r="C12848" t="s">
        <v>31443</v>
      </c>
      <c r="D12848">
        <v>7</v>
      </c>
      <c r="E12848" t="s">
        <v>27</v>
      </c>
      <c r="F12848" t="s">
        <v>27</v>
      </c>
      <c r="G12848">
        <v>7</v>
      </c>
    </row>
    <row r="12849" spans="1:7">
      <c r="A12849" t="s">
        <v>31444</v>
      </c>
      <c r="B12849">
        <v>6</v>
      </c>
      <c r="C12849" t="s">
        <v>31445</v>
      </c>
      <c r="D12849">
        <v>6</v>
      </c>
      <c r="E12849" t="s">
        <v>28</v>
      </c>
      <c r="F12849" t="s">
        <v>28</v>
      </c>
      <c r="G12849">
        <v>6</v>
      </c>
    </row>
    <row r="12850" spans="1:7">
      <c r="A12850" t="s">
        <v>31446</v>
      </c>
      <c r="B12850">
        <v>10</v>
      </c>
      <c r="C12850" t="s">
        <v>31447</v>
      </c>
      <c r="D12850">
        <v>10</v>
      </c>
      <c r="E12850" t="s">
        <v>6397</v>
      </c>
      <c r="F12850" t="s">
        <v>6397</v>
      </c>
      <c r="G12850">
        <v>11</v>
      </c>
    </row>
    <row r="12851" spans="1:7">
      <c r="A12851" t="s">
        <v>31448</v>
      </c>
      <c r="B12851">
        <v>6</v>
      </c>
      <c r="C12851" t="s">
        <v>31449</v>
      </c>
      <c r="D12851">
        <v>6</v>
      </c>
      <c r="E12851" t="s">
        <v>6372</v>
      </c>
      <c r="F12851" t="s">
        <v>6372</v>
      </c>
      <c r="G12851">
        <v>6</v>
      </c>
    </row>
    <row r="12852" spans="1:7">
      <c r="A12852" t="s">
        <v>31450</v>
      </c>
      <c r="B12852">
        <v>5</v>
      </c>
      <c r="C12852" t="s">
        <v>31451</v>
      </c>
      <c r="D12852">
        <v>5</v>
      </c>
      <c r="E12852" t="s">
        <v>6372</v>
      </c>
      <c r="F12852" t="s">
        <v>6372</v>
      </c>
      <c r="G12852">
        <v>6</v>
      </c>
    </row>
    <row r="12853" spans="1:7">
      <c r="A12853" t="s">
        <v>31452</v>
      </c>
      <c r="B12853">
        <v>4</v>
      </c>
      <c r="C12853" t="s">
        <v>31453</v>
      </c>
      <c r="D12853">
        <v>13</v>
      </c>
      <c r="E12853" t="s">
        <v>34</v>
      </c>
      <c r="F12853" t="s">
        <v>34</v>
      </c>
      <c r="G12853">
        <v>13</v>
      </c>
    </row>
    <row r="12854" spans="1:7">
      <c r="A12854" t="s">
        <v>31454</v>
      </c>
      <c r="B12854">
        <v>7</v>
      </c>
      <c r="C12854" t="s">
        <v>31455</v>
      </c>
      <c r="D12854">
        <v>7</v>
      </c>
      <c r="E12854" t="s">
        <v>6372</v>
      </c>
      <c r="F12854" t="s">
        <v>6372</v>
      </c>
      <c r="G12854">
        <v>6</v>
      </c>
    </row>
    <row r="12855" spans="1:7">
      <c r="A12855" t="s">
        <v>31456</v>
      </c>
      <c r="B12855">
        <v>7</v>
      </c>
      <c r="C12855" t="s">
        <v>31457</v>
      </c>
      <c r="D12855">
        <v>8</v>
      </c>
      <c r="E12855" t="s">
        <v>6372</v>
      </c>
      <c r="F12855" t="s">
        <v>6372</v>
      </c>
      <c r="G12855">
        <v>6</v>
      </c>
    </row>
    <row r="12856" spans="1:7">
      <c r="A12856" t="s">
        <v>31458</v>
      </c>
      <c r="B12856">
        <v>6</v>
      </c>
      <c r="C12856" t="s">
        <v>31459</v>
      </c>
      <c r="D12856">
        <v>6</v>
      </c>
      <c r="E12856" t="s">
        <v>27</v>
      </c>
      <c r="F12856" t="s">
        <v>27</v>
      </c>
      <c r="G12856">
        <v>7</v>
      </c>
    </row>
    <row r="12857" spans="1:7">
      <c r="A12857" t="s">
        <v>31460</v>
      </c>
      <c r="B12857">
        <v>6</v>
      </c>
      <c r="C12857" t="s">
        <v>31461</v>
      </c>
      <c r="D12857">
        <v>6</v>
      </c>
      <c r="E12857" t="s">
        <v>6400</v>
      </c>
      <c r="F12857" t="s">
        <v>6400</v>
      </c>
      <c r="G12857">
        <v>6</v>
      </c>
    </row>
    <row r="12858" spans="1:7">
      <c r="A12858" t="s">
        <v>31462</v>
      </c>
      <c r="B12858">
        <v>4</v>
      </c>
      <c r="C12858" t="s">
        <v>31463</v>
      </c>
      <c r="D12858">
        <v>4</v>
      </c>
      <c r="E12858" t="s">
        <v>6368</v>
      </c>
      <c r="F12858" t="s">
        <v>6368</v>
      </c>
      <c r="G12858">
        <v>6</v>
      </c>
    </row>
    <row r="12859" spans="1:7">
      <c r="A12859" t="s">
        <v>31464</v>
      </c>
      <c r="B12859">
        <v>7</v>
      </c>
      <c r="C12859" t="s">
        <v>31465</v>
      </c>
      <c r="D12859">
        <v>7</v>
      </c>
      <c r="E12859" t="s">
        <v>6400</v>
      </c>
      <c r="F12859" t="s">
        <v>6400</v>
      </c>
      <c r="G12859">
        <v>6</v>
      </c>
    </row>
    <row r="12860" spans="1:7">
      <c r="A12860" t="s">
        <v>31466</v>
      </c>
      <c r="B12860">
        <v>5</v>
      </c>
      <c r="C12860" t="s">
        <v>31467</v>
      </c>
      <c r="D12860">
        <v>5</v>
      </c>
      <c r="E12860" t="s">
        <v>27</v>
      </c>
      <c r="F12860" t="s">
        <v>27</v>
      </c>
      <c r="G12860">
        <v>7</v>
      </c>
    </row>
    <row r="12861" spans="1:7">
      <c r="A12861" t="s">
        <v>31468</v>
      </c>
      <c r="B12861">
        <v>3</v>
      </c>
      <c r="C12861" t="s">
        <v>21724</v>
      </c>
      <c r="D12861">
        <v>9</v>
      </c>
      <c r="E12861" t="s">
        <v>6363</v>
      </c>
      <c r="F12861" t="s">
        <v>6363</v>
      </c>
      <c r="G12861">
        <v>9</v>
      </c>
    </row>
    <row r="12862" spans="1:7">
      <c r="A12862" t="s">
        <v>31469</v>
      </c>
      <c r="B12862">
        <v>4</v>
      </c>
      <c r="C12862" t="s">
        <v>31470</v>
      </c>
      <c r="D12862">
        <v>5</v>
      </c>
      <c r="E12862" t="s">
        <v>6402</v>
      </c>
      <c r="F12862" t="s">
        <v>6402</v>
      </c>
      <c r="G12862">
        <v>4</v>
      </c>
    </row>
    <row r="12863" spans="1:7">
      <c r="A12863" t="s">
        <v>31471</v>
      </c>
      <c r="B12863">
        <v>4</v>
      </c>
      <c r="C12863" t="s">
        <v>31472</v>
      </c>
      <c r="D12863">
        <v>8</v>
      </c>
      <c r="E12863" t="s">
        <v>27</v>
      </c>
      <c r="F12863" t="s">
        <v>27</v>
      </c>
      <c r="G12863">
        <v>7</v>
      </c>
    </row>
    <row r="12864" spans="1:7">
      <c r="A12864" t="s">
        <v>31473</v>
      </c>
      <c r="B12864">
        <v>5</v>
      </c>
      <c r="C12864" t="s">
        <v>31474</v>
      </c>
      <c r="D12864">
        <v>5</v>
      </c>
      <c r="E12864" t="s">
        <v>6369</v>
      </c>
      <c r="F12864" t="s">
        <v>6369</v>
      </c>
      <c r="G12864">
        <v>3</v>
      </c>
    </row>
    <row r="12865" spans="1:7">
      <c r="A12865" t="s">
        <v>31475</v>
      </c>
      <c r="B12865">
        <v>6</v>
      </c>
      <c r="C12865" t="s">
        <v>31476</v>
      </c>
      <c r="D12865">
        <v>6</v>
      </c>
      <c r="E12865" t="s">
        <v>6372</v>
      </c>
      <c r="F12865" t="s">
        <v>6372</v>
      </c>
      <c r="G12865">
        <v>6</v>
      </c>
    </row>
    <row r="12866" spans="1:7">
      <c r="A12866" t="s">
        <v>31477</v>
      </c>
      <c r="B12866">
        <v>4</v>
      </c>
      <c r="C12866" t="s">
        <v>31478</v>
      </c>
      <c r="D12866">
        <v>6</v>
      </c>
      <c r="E12866" t="s">
        <v>27</v>
      </c>
      <c r="F12866" t="s">
        <v>27</v>
      </c>
      <c r="G12866">
        <v>7</v>
      </c>
    </row>
    <row r="12867" spans="1:7">
      <c r="A12867" t="s">
        <v>31479</v>
      </c>
      <c r="B12867">
        <v>6</v>
      </c>
      <c r="C12867" t="s">
        <v>31480</v>
      </c>
      <c r="D12867">
        <v>9.5</v>
      </c>
      <c r="E12867" t="s">
        <v>6395</v>
      </c>
      <c r="F12867" t="s">
        <v>6395</v>
      </c>
      <c r="G12867">
        <v>13</v>
      </c>
    </row>
    <row r="12868" spans="1:7">
      <c r="A12868" t="s">
        <v>31481</v>
      </c>
      <c r="B12868">
        <v>4</v>
      </c>
      <c r="C12868" t="s">
        <v>20639</v>
      </c>
      <c r="D12868">
        <v>6</v>
      </c>
      <c r="E12868" t="s">
        <v>34</v>
      </c>
      <c r="F12868" t="s">
        <v>34</v>
      </c>
      <c r="G12868">
        <v>13</v>
      </c>
    </row>
    <row r="12869" spans="1:7">
      <c r="A12869" t="s">
        <v>31482</v>
      </c>
      <c r="B12869">
        <v>8</v>
      </c>
      <c r="C12869" t="s">
        <v>31483</v>
      </c>
      <c r="D12869">
        <v>8</v>
      </c>
      <c r="E12869" t="s">
        <v>27</v>
      </c>
      <c r="F12869" t="s">
        <v>27</v>
      </c>
      <c r="G12869">
        <v>7</v>
      </c>
    </row>
    <row r="12870" spans="1:7">
      <c r="A12870" t="s">
        <v>31484</v>
      </c>
      <c r="B12870">
        <v>2</v>
      </c>
      <c r="C12870" t="s">
        <v>31485</v>
      </c>
      <c r="D12870">
        <v>5</v>
      </c>
      <c r="E12870" t="s">
        <v>6400</v>
      </c>
      <c r="F12870" t="s">
        <v>6400</v>
      </c>
      <c r="G12870">
        <v>6</v>
      </c>
    </row>
    <row r="12871" spans="1:7">
      <c r="A12871" t="s">
        <v>31486</v>
      </c>
      <c r="B12871">
        <v>25</v>
      </c>
      <c r="C12871" t="s">
        <v>31487</v>
      </c>
      <c r="D12871">
        <v>26</v>
      </c>
      <c r="E12871" t="s">
        <v>6396</v>
      </c>
      <c r="F12871" t="s">
        <v>6396</v>
      </c>
      <c r="G12871">
        <v>30</v>
      </c>
    </row>
    <row r="12872" spans="1:7">
      <c r="A12872" t="s">
        <v>31488</v>
      </c>
      <c r="B12872">
        <v>6</v>
      </c>
      <c r="C12872" t="s">
        <v>26443</v>
      </c>
      <c r="D12872">
        <v>12</v>
      </c>
      <c r="E12872" t="s">
        <v>6397</v>
      </c>
      <c r="F12872" t="s">
        <v>6397</v>
      </c>
      <c r="G12872">
        <v>11</v>
      </c>
    </row>
    <row r="12873" spans="1:7">
      <c r="A12873" t="s">
        <v>31489</v>
      </c>
      <c r="B12873">
        <v>7</v>
      </c>
      <c r="C12873" t="s">
        <v>31490</v>
      </c>
      <c r="D12873">
        <v>7</v>
      </c>
      <c r="E12873" t="s">
        <v>27</v>
      </c>
      <c r="F12873" t="s">
        <v>27</v>
      </c>
      <c r="G12873">
        <v>7</v>
      </c>
    </row>
    <row r="12874" spans="1:7">
      <c r="A12874" t="s">
        <v>31491</v>
      </c>
      <c r="B12874">
        <v>4</v>
      </c>
      <c r="C12874" t="s">
        <v>22510</v>
      </c>
      <c r="D12874">
        <v>12</v>
      </c>
      <c r="E12874" t="s">
        <v>34</v>
      </c>
      <c r="F12874" t="s">
        <v>34</v>
      </c>
      <c r="G12874">
        <v>13</v>
      </c>
    </row>
    <row r="12875" spans="1:7">
      <c r="A12875" t="s">
        <v>31492</v>
      </c>
      <c r="B12875">
        <v>6</v>
      </c>
      <c r="C12875" t="s">
        <v>31493</v>
      </c>
      <c r="D12875">
        <v>6</v>
      </c>
      <c r="E12875" t="s">
        <v>6400</v>
      </c>
      <c r="F12875" t="s">
        <v>6400</v>
      </c>
      <c r="G12875">
        <v>6</v>
      </c>
    </row>
    <row r="12876" spans="1:7">
      <c r="A12876" t="s">
        <v>31494</v>
      </c>
      <c r="B12876">
        <v>7</v>
      </c>
      <c r="C12876" t="s">
        <v>31495</v>
      </c>
      <c r="D12876">
        <v>7</v>
      </c>
      <c r="E12876" t="s">
        <v>27</v>
      </c>
      <c r="F12876" t="s">
        <v>27</v>
      </c>
      <c r="G12876">
        <v>7</v>
      </c>
    </row>
    <row r="12877" spans="1:7">
      <c r="A12877" t="s">
        <v>31496</v>
      </c>
      <c r="B12877">
        <v>7</v>
      </c>
      <c r="C12877" t="s">
        <v>31497</v>
      </c>
      <c r="D12877">
        <v>7</v>
      </c>
      <c r="E12877" t="s">
        <v>6400</v>
      </c>
      <c r="F12877" t="s">
        <v>6400</v>
      </c>
      <c r="G12877">
        <v>6</v>
      </c>
    </row>
    <row r="12878" spans="1:7">
      <c r="A12878" t="s">
        <v>31498</v>
      </c>
      <c r="B12878">
        <v>2</v>
      </c>
      <c r="C12878" t="s">
        <v>24405</v>
      </c>
      <c r="D12878">
        <v>5</v>
      </c>
      <c r="E12878" t="s">
        <v>6400</v>
      </c>
      <c r="F12878" t="s">
        <v>6400</v>
      </c>
      <c r="G12878">
        <v>6</v>
      </c>
    </row>
    <row r="12879" spans="1:7">
      <c r="A12879" t="s">
        <v>31499</v>
      </c>
      <c r="B12879">
        <v>7</v>
      </c>
      <c r="C12879" t="s">
        <v>31500</v>
      </c>
      <c r="D12879">
        <v>7</v>
      </c>
      <c r="E12879" t="s">
        <v>6400</v>
      </c>
      <c r="F12879" t="s">
        <v>6400</v>
      </c>
      <c r="G12879">
        <v>6</v>
      </c>
    </row>
    <row r="12880" spans="1:7">
      <c r="A12880" t="s">
        <v>31501</v>
      </c>
      <c r="B12880">
        <v>30</v>
      </c>
      <c r="C12880" t="s">
        <v>31502</v>
      </c>
      <c r="D12880">
        <v>30</v>
      </c>
      <c r="E12880" t="s">
        <v>6396</v>
      </c>
      <c r="F12880" t="s">
        <v>6396</v>
      </c>
      <c r="G12880">
        <v>30</v>
      </c>
    </row>
    <row r="12881" spans="1:7">
      <c r="A12881" t="s">
        <v>31503</v>
      </c>
      <c r="B12881">
        <v>5</v>
      </c>
      <c r="C12881" t="s">
        <v>31504</v>
      </c>
      <c r="D12881">
        <v>5</v>
      </c>
      <c r="E12881" t="s">
        <v>6372</v>
      </c>
      <c r="F12881" t="s">
        <v>6372</v>
      </c>
      <c r="G12881">
        <v>6</v>
      </c>
    </row>
    <row r="12882" spans="1:7">
      <c r="A12882" t="s">
        <v>31505</v>
      </c>
      <c r="B12882">
        <v>7</v>
      </c>
      <c r="C12882" t="s">
        <v>31506</v>
      </c>
      <c r="D12882">
        <v>7</v>
      </c>
      <c r="E12882" t="s">
        <v>28</v>
      </c>
      <c r="F12882" t="s">
        <v>28</v>
      </c>
      <c r="G12882">
        <v>6</v>
      </c>
    </row>
    <row r="12883" spans="1:7">
      <c r="A12883" t="s">
        <v>31507</v>
      </c>
      <c r="B12883">
        <v>6</v>
      </c>
      <c r="C12883" t="s">
        <v>31508</v>
      </c>
      <c r="D12883">
        <v>6</v>
      </c>
      <c r="E12883" t="s">
        <v>6372</v>
      </c>
      <c r="F12883" t="s">
        <v>6372</v>
      </c>
      <c r="G12883">
        <v>6</v>
      </c>
    </row>
    <row r="12884" spans="1:7">
      <c r="A12884" t="s">
        <v>31509</v>
      </c>
      <c r="B12884">
        <v>5</v>
      </c>
      <c r="C12884" t="s">
        <v>31510</v>
      </c>
      <c r="D12884">
        <v>5</v>
      </c>
      <c r="E12884" t="s">
        <v>6400</v>
      </c>
      <c r="F12884" t="s">
        <v>6400</v>
      </c>
      <c r="G12884">
        <v>6</v>
      </c>
    </row>
    <row r="12885" spans="1:7">
      <c r="A12885" t="s">
        <v>31511</v>
      </c>
      <c r="B12885">
        <v>8</v>
      </c>
      <c r="C12885" t="s">
        <v>31512</v>
      </c>
      <c r="D12885">
        <v>6</v>
      </c>
      <c r="E12885" t="s">
        <v>27</v>
      </c>
      <c r="F12885" t="s">
        <v>27</v>
      </c>
      <c r="G12885">
        <v>7</v>
      </c>
    </row>
    <row r="12886" spans="1:7">
      <c r="A12886" t="s">
        <v>31513</v>
      </c>
      <c r="B12886">
        <v>9</v>
      </c>
      <c r="C12886" t="s">
        <v>31514</v>
      </c>
      <c r="D12886">
        <v>9</v>
      </c>
      <c r="E12886" t="s">
        <v>6363</v>
      </c>
      <c r="F12886" t="s">
        <v>6363</v>
      </c>
      <c r="G12886">
        <v>9</v>
      </c>
    </row>
    <row r="12887" spans="1:7">
      <c r="A12887" t="s">
        <v>31515</v>
      </c>
      <c r="B12887">
        <v>3</v>
      </c>
      <c r="C12887" t="s">
        <v>21531</v>
      </c>
      <c r="D12887">
        <v>7</v>
      </c>
      <c r="E12887" t="s">
        <v>27</v>
      </c>
      <c r="F12887" t="s">
        <v>27</v>
      </c>
      <c r="G12887">
        <v>7</v>
      </c>
    </row>
    <row r="12888" spans="1:7">
      <c r="A12888" t="s">
        <v>31516</v>
      </c>
      <c r="B12888">
        <v>11</v>
      </c>
      <c r="C12888" t="s">
        <v>31517</v>
      </c>
      <c r="D12888">
        <v>11</v>
      </c>
      <c r="E12888" t="s">
        <v>6397</v>
      </c>
      <c r="F12888" t="s">
        <v>6397</v>
      </c>
      <c r="G12888">
        <v>11</v>
      </c>
    </row>
    <row r="12889" spans="1:7">
      <c r="A12889" t="s">
        <v>31518</v>
      </c>
      <c r="B12889">
        <v>4</v>
      </c>
      <c r="C12889" t="s">
        <v>31519</v>
      </c>
      <c r="D12889">
        <v>9</v>
      </c>
      <c r="E12889" t="s">
        <v>6400</v>
      </c>
      <c r="F12889" t="s">
        <v>6400</v>
      </c>
      <c r="G12889">
        <v>6</v>
      </c>
    </row>
    <row r="12890" spans="1:7">
      <c r="A12890" t="s">
        <v>31520</v>
      </c>
      <c r="B12890">
        <v>6</v>
      </c>
      <c r="C12890" t="s">
        <v>31521</v>
      </c>
      <c r="D12890">
        <v>6</v>
      </c>
      <c r="E12890" t="s">
        <v>27</v>
      </c>
      <c r="F12890" t="s">
        <v>27</v>
      </c>
      <c r="G12890">
        <v>7</v>
      </c>
    </row>
    <row r="12891" spans="1:7">
      <c r="A12891" t="s">
        <v>31522</v>
      </c>
      <c r="B12891">
        <v>5</v>
      </c>
      <c r="C12891" t="s">
        <v>7739</v>
      </c>
      <c r="D12891">
        <v>12</v>
      </c>
      <c r="E12891" t="s">
        <v>6397</v>
      </c>
      <c r="F12891" t="s">
        <v>6397</v>
      </c>
      <c r="G12891">
        <v>11</v>
      </c>
    </row>
    <row r="12892" spans="1:7">
      <c r="A12892" t="s">
        <v>31523</v>
      </c>
      <c r="B12892">
        <v>4</v>
      </c>
      <c r="C12892" t="s">
        <v>31524</v>
      </c>
      <c r="D12892">
        <v>4</v>
      </c>
      <c r="E12892" t="s">
        <v>6369</v>
      </c>
      <c r="F12892" t="s">
        <v>6369</v>
      </c>
      <c r="G12892">
        <v>3</v>
      </c>
    </row>
    <row r="12893" spans="1:7">
      <c r="A12893" t="s">
        <v>31525</v>
      </c>
      <c r="B12893">
        <v>6</v>
      </c>
      <c r="C12893" t="s">
        <v>31526</v>
      </c>
      <c r="D12893">
        <v>6</v>
      </c>
      <c r="E12893" t="s">
        <v>28</v>
      </c>
      <c r="F12893" t="s">
        <v>28</v>
      </c>
      <c r="G12893">
        <v>6</v>
      </c>
    </row>
    <row r="12894" spans="1:7">
      <c r="A12894" t="s">
        <v>31527</v>
      </c>
      <c r="B12894">
        <v>2</v>
      </c>
      <c r="C12894" t="s">
        <v>11861</v>
      </c>
      <c r="D12894">
        <v>7</v>
      </c>
      <c r="E12894" t="s">
        <v>6372</v>
      </c>
      <c r="F12894" t="s">
        <v>6372</v>
      </c>
      <c r="G12894">
        <v>6</v>
      </c>
    </row>
    <row r="12895" spans="1:7">
      <c r="A12895" t="s">
        <v>31528</v>
      </c>
      <c r="B12895">
        <v>5</v>
      </c>
      <c r="C12895" t="s">
        <v>31529</v>
      </c>
      <c r="D12895">
        <v>5</v>
      </c>
      <c r="E12895" t="s">
        <v>6369</v>
      </c>
      <c r="F12895" t="s">
        <v>6369</v>
      </c>
      <c r="G12895">
        <v>3</v>
      </c>
    </row>
    <row r="12896" spans="1:7">
      <c r="A12896" t="s">
        <v>31530</v>
      </c>
      <c r="B12896">
        <v>3</v>
      </c>
      <c r="C12896" t="s">
        <v>31531</v>
      </c>
      <c r="D12896">
        <v>3</v>
      </c>
      <c r="E12896" t="s">
        <v>6378</v>
      </c>
      <c r="F12896" t="s">
        <v>6378</v>
      </c>
      <c r="G12896">
        <v>2</v>
      </c>
    </row>
    <row r="12897" spans="1:7">
      <c r="A12897" t="s">
        <v>31532</v>
      </c>
      <c r="B12897">
        <v>3</v>
      </c>
      <c r="C12897" t="s">
        <v>9534</v>
      </c>
      <c r="D12897">
        <v>13</v>
      </c>
      <c r="E12897" t="s">
        <v>6395</v>
      </c>
      <c r="F12897" t="s">
        <v>6395</v>
      </c>
      <c r="G12897">
        <v>13</v>
      </c>
    </row>
    <row r="12898" spans="1:7">
      <c r="A12898" t="s">
        <v>31533</v>
      </c>
      <c r="B12898">
        <v>6</v>
      </c>
      <c r="C12898" t="s">
        <v>31534</v>
      </c>
      <c r="D12898">
        <v>6</v>
      </c>
      <c r="E12898" t="s">
        <v>6368</v>
      </c>
      <c r="F12898" t="s">
        <v>6368</v>
      </c>
      <c r="G12898">
        <v>6</v>
      </c>
    </row>
    <row r="12899" spans="1:7">
      <c r="A12899" t="s">
        <v>31535</v>
      </c>
      <c r="B12899">
        <v>7</v>
      </c>
      <c r="C12899" t="s">
        <v>31536</v>
      </c>
      <c r="D12899">
        <v>7</v>
      </c>
      <c r="E12899" t="s">
        <v>28</v>
      </c>
      <c r="F12899" t="s">
        <v>28</v>
      </c>
      <c r="G12899">
        <v>6</v>
      </c>
    </row>
    <row r="12900" spans="1:7">
      <c r="A12900" t="s">
        <v>31537</v>
      </c>
      <c r="B12900">
        <v>4</v>
      </c>
      <c r="C12900" t="s">
        <v>31538</v>
      </c>
      <c r="D12900">
        <v>8</v>
      </c>
      <c r="E12900" t="s">
        <v>6372</v>
      </c>
      <c r="F12900" t="s">
        <v>6372</v>
      </c>
      <c r="G12900">
        <v>6</v>
      </c>
    </row>
    <row r="12901" spans="1:7">
      <c r="A12901" t="s">
        <v>31539</v>
      </c>
      <c r="B12901">
        <v>7</v>
      </c>
      <c r="C12901" t="s">
        <v>31540</v>
      </c>
      <c r="D12901">
        <v>7</v>
      </c>
      <c r="E12901" t="s">
        <v>28</v>
      </c>
      <c r="F12901" t="s">
        <v>28</v>
      </c>
      <c r="G12901">
        <v>6</v>
      </c>
    </row>
    <row r="12902" spans="1:7">
      <c r="A12902" t="s">
        <v>31541</v>
      </c>
      <c r="B12902">
        <v>8</v>
      </c>
      <c r="C12902" t="s">
        <v>31542</v>
      </c>
      <c r="D12902">
        <v>8</v>
      </c>
      <c r="E12902" t="s">
        <v>6372</v>
      </c>
      <c r="F12902" t="s">
        <v>6372</v>
      </c>
      <c r="G12902">
        <v>6</v>
      </c>
    </row>
    <row r="12903" spans="1:7">
      <c r="A12903" t="s">
        <v>31543</v>
      </c>
      <c r="B12903">
        <v>6</v>
      </c>
      <c r="C12903" t="s">
        <v>31544</v>
      </c>
      <c r="D12903">
        <v>6</v>
      </c>
      <c r="E12903" t="s">
        <v>6368</v>
      </c>
      <c r="F12903" t="s">
        <v>6368</v>
      </c>
      <c r="G12903">
        <v>6</v>
      </c>
    </row>
    <row r="12904" spans="1:7">
      <c r="A12904" t="s">
        <v>31545</v>
      </c>
      <c r="B12904">
        <v>11</v>
      </c>
      <c r="C12904" t="s">
        <v>31546</v>
      </c>
      <c r="D12904">
        <v>11</v>
      </c>
      <c r="E12904" t="s">
        <v>6397</v>
      </c>
      <c r="F12904" t="s">
        <v>6397</v>
      </c>
      <c r="G12904">
        <v>11</v>
      </c>
    </row>
    <row r="12905" spans="1:7">
      <c r="A12905" t="s">
        <v>31547</v>
      </c>
      <c r="B12905">
        <v>5</v>
      </c>
      <c r="C12905" t="s">
        <v>31548</v>
      </c>
      <c r="D12905">
        <v>5</v>
      </c>
      <c r="E12905" t="s">
        <v>28</v>
      </c>
      <c r="F12905" t="s">
        <v>28</v>
      </c>
      <c r="G12905">
        <v>6</v>
      </c>
    </row>
    <row r="12906" spans="1:7">
      <c r="A12906" t="s">
        <v>31549</v>
      </c>
      <c r="B12906">
        <v>37</v>
      </c>
      <c r="C12906" t="s">
        <v>31550</v>
      </c>
      <c r="D12906">
        <v>38</v>
      </c>
      <c r="E12906" t="s">
        <v>6391</v>
      </c>
      <c r="F12906" t="s">
        <v>6391</v>
      </c>
      <c r="G12906">
        <v>40</v>
      </c>
    </row>
    <row r="12907" spans="1:7">
      <c r="A12907" t="s">
        <v>31551</v>
      </c>
      <c r="B12907">
        <v>7</v>
      </c>
      <c r="C12907" t="s">
        <v>31552</v>
      </c>
      <c r="D12907">
        <v>7</v>
      </c>
      <c r="E12907" t="s">
        <v>27</v>
      </c>
      <c r="F12907" t="s">
        <v>27</v>
      </c>
      <c r="G12907">
        <v>7</v>
      </c>
    </row>
    <row r="12908" spans="1:7">
      <c r="A12908" t="s">
        <v>31553</v>
      </c>
      <c r="B12908">
        <v>4</v>
      </c>
      <c r="C12908" t="s">
        <v>14367</v>
      </c>
      <c r="D12908">
        <v>12</v>
      </c>
      <c r="E12908" t="s">
        <v>6395</v>
      </c>
      <c r="F12908" t="s">
        <v>6395</v>
      </c>
      <c r="G12908">
        <v>13</v>
      </c>
    </row>
    <row r="12909" spans="1:7">
      <c r="A12909" t="s">
        <v>31554</v>
      </c>
      <c r="B12909">
        <v>4</v>
      </c>
      <c r="C12909" t="s">
        <v>31555</v>
      </c>
      <c r="D12909">
        <v>2</v>
      </c>
      <c r="E12909" t="s">
        <v>6402</v>
      </c>
      <c r="F12909" t="s">
        <v>6402</v>
      </c>
      <c r="G12909">
        <v>4</v>
      </c>
    </row>
    <row r="12910" spans="1:7">
      <c r="A12910" t="s">
        <v>31556</v>
      </c>
      <c r="B12910">
        <v>10</v>
      </c>
      <c r="C12910" t="s">
        <v>31557</v>
      </c>
      <c r="D12910">
        <v>10</v>
      </c>
      <c r="E12910" t="s">
        <v>6363</v>
      </c>
      <c r="F12910" t="s">
        <v>6363</v>
      </c>
      <c r="G12910">
        <v>9</v>
      </c>
    </row>
    <row r="12911" spans="1:7">
      <c r="A12911" t="s">
        <v>31558</v>
      </c>
      <c r="B12911">
        <v>9</v>
      </c>
      <c r="C12911" t="s">
        <v>25778</v>
      </c>
      <c r="D12911">
        <v>14</v>
      </c>
      <c r="E12911" t="s">
        <v>34</v>
      </c>
      <c r="F12911" t="s">
        <v>34</v>
      </c>
      <c r="G12911">
        <v>13</v>
      </c>
    </row>
    <row r="12912" spans="1:7">
      <c r="A12912" t="s">
        <v>31559</v>
      </c>
      <c r="B12912">
        <v>5</v>
      </c>
      <c r="C12912" t="s">
        <v>31560</v>
      </c>
      <c r="D12912">
        <v>5</v>
      </c>
      <c r="E12912" t="s">
        <v>6368</v>
      </c>
      <c r="F12912" t="s">
        <v>6368</v>
      </c>
      <c r="G12912">
        <v>6</v>
      </c>
    </row>
    <row r="12913" spans="1:7">
      <c r="A12913" t="s">
        <v>31561</v>
      </c>
      <c r="B12913">
        <v>6</v>
      </c>
      <c r="C12913" t="s">
        <v>22329</v>
      </c>
      <c r="D12913">
        <v>7</v>
      </c>
      <c r="E12913" t="s">
        <v>27</v>
      </c>
      <c r="F12913" t="s">
        <v>27</v>
      </c>
      <c r="G12913">
        <v>7</v>
      </c>
    </row>
    <row r="12914" spans="1:7">
      <c r="A12914" t="s">
        <v>31562</v>
      </c>
      <c r="B12914">
        <v>4</v>
      </c>
      <c r="C12914" t="s">
        <v>31563</v>
      </c>
      <c r="D12914">
        <v>4</v>
      </c>
      <c r="E12914" t="s">
        <v>6368</v>
      </c>
      <c r="F12914" t="s">
        <v>6368</v>
      </c>
      <c r="G12914">
        <v>6</v>
      </c>
    </row>
    <row r="12915" spans="1:7">
      <c r="A12915" t="s">
        <v>31564</v>
      </c>
      <c r="B12915">
        <v>5</v>
      </c>
      <c r="C12915" t="s">
        <v>31565</v>
      </c>
      <c r="D12915">
        <v>5</v>
      </c>
      <c r="E12915" t="s">
        <v>6400</v>
      </c>
      <c r="F12915" t="s">
        <v>6400</v>
      </c>
      <c r="G12915">
        <v>6</v>
      </c>
    </row>
    <row r="12916" spans="1:7">
      <c r="A12916" t="s">
        <v>31566</v>
      </c>
      <c r="B12916">
        <v>3</v>
      </c>
      <c r="C12916" t="s">
        <v>31567</v>
      </c>
      <c r="D12916">
        <v>5</v>
      </c>
      <c r="E12916" t="s">
        <v>6372</v>
      </c>
      <c r="F12916" t="s">
        <v>6372</v>
      </c>
      <c r="G12916">
        <v>6</v>
      </c>
    </row>
    <row r="12917" spans="1:7">
      <c r="A12917" t="s">
        <v>31568</v>
      </c>
      <c r="B12917">
        <v>15</v>
      </c>
      <c r="C12917" t="s">
        <v>31569</v>
      </c>
      <c r="D12917">
        <v>12</v>
      </c>
      <c r="E12917" t="s">
        <v>6395</v>
      </c>
      <c r="F12917" t="s">
        <v>6395</v>
      </c>
      <c r="G12917">
        <v>13</v>
      </c>
    </row>
    <row r="12918" spans="1:7">
      <c r="A12918" t="s">
        <v>31570</v>
      </c>
      <c r="B12918">
        <v>7</v>
      </c>
      <c r="C12918" t="s">
        <v>31571</v>
      </c>
      <c r="D12918">
        <v>7</v>
      </c>
      <c r="E12918" t="s">
        <v>27</v>
      </c>
      <c r="F12918" t="s">
        <v>27</v>
      </c>
      <c r="G12918">
        <v>7</v>
      </c>
    </row>
    <row r="12919" spans="1:7">
      <c r="A12919" t="s">
        <v>31572</v>
      </c>
      <c r="B12919">
        <v>11</v>
      </c>
      <c r="C12919" t="s">
        <v>31573</v>
      </c>
      <c r="D12919">
        <v>11</v>
      </c>
      <c r="E12919" t="s">
        <v>6397</v>
      </c>
      <c r="F12919" t="s">
        <v>6397</v>
      </c>
      <c r="G12919">
        <v>11</v>
      </c>
    </row>
    <row r="12920" spans="1:7">
      <c r="A12920" t="s">
        <v>31574</v>
      </c>
      <c r="B12920">
        <v>5</v>
      </c>
      <c r="C12920" t="s">
        <v>31575</v>
      </c>
      <c r="D12920">
        <v>5</v>
      </c>
      <c r="E12920" t="s">
        <v>28</v>
      </c>
      <c r="F12920" t="s">
        <v>28</v>
      </c>
      <c r="G12920">
        <v>6</v>
      </c>
    </row>
    <row r="12921" spans="1:7">
      <c r="A12921" t="s">
        <v>31576</v>
      </c>
      <c r="B12921">
        <v>5</v>
      </c>
      <c r="C12921" t="s">
        <v>31577</v>
      </c>
      <c r="D12921">
        <v>5</v>
      </c>
      <c r="E12921" t="s">
        <v>6372</v>
      </c>
      <c r="F12921" t="s">
        <v>6372</v>
      </c>
      <c r="G12921">
        <v>6</v>
      </c>
    </row>
    <row r="12922" spans="1:7">
      <c r="A12922" t="s">
        <v>31578</v>
      </c>
      <c r="B12922">
        <v>4</v>
      </c>
      <c r="C12922" t="s">
        <v>31579</v>
      </c>
      <c r="D12922">
        <v>5</v>
      </c>
      <c r="E12922" t="s">
        <v>6400</v>
      </c>
      <c r="F12922" t="s">
        <v>6400</v>
      </c>
      <c r="G12922">
        <v>6</v>
      </c>
    </row>
    <row r="12923" spans="1:7">
      <c r="A12923" t="s">
        <v>31580</v>
      </c>
      <c r="B12923">
        <v>5</v>
      </c>
      <c r="C12923" t="s">
        <v>31581</v>
      </c>
      <c r="D12923">
        <v>5</v>
      </c>
      <c r="E12923" t="s">
        <v>28</v>
      </c>
      <c r="F12923" t="s">
        <v>28</v>
      </c>
      <c r="G12923">
        <v>6</v>
      </c>
    </row>
    <row r="12924" spans="1:7">
      <c r="A12924" t="s">
        <v>31582</v>
      </c>
      <c r="B12924">
        <v>8</v>
      </c>
      <c r="C12924" t="s">
        <v>31583</v>
      </c>
      <c r="D12924">
        <v>8</v>
      </c>
      <c r="E12924" t="s">
        <v>27</v>
      </c>
      <c r="F12924" t="s">
        <v>27</v>
      </c>
      <c r="G12924">
        <v>7</v>
      </c>
    </row>
    <row r="12925" spans="1:7">
      <c r="A12925" t="s">
        <v>31584</v>
      </c>
      <c r="B12925">
        <v>6</v>
      </c>
      <c r="C12925" t="s">
        <v>31585</v>
      </c>
      <c r="D12925">
        <v>6</v>
      </c>
      <c r="E12925" t="s">
        <v>27</v>
      </c>
      <c r="F12925" t="s">
        <v>27</v>
      </c>
      <c r="G12925">
        <v>7</v>
      </c>
    </row>
    <row r="12926" spans="1:7">
      <c r="A12926" t="s">
        <v>31586</v>
      </c>
      <c r="B12926">
        <v>8</v>
      </c>
      <c r="C12926" t="s">
        <v>31587</v>
      </c>
      <c r="D12926">
        <v>8</v>
      </c>
      <c r="E12926" t="s">
        <v>27</v>
      </c>
      <c r="F12926" t="s">
        <v>27</v>
      </c>
      <c r="G12926">
        <v>7</v>
      </c>
    </row>
    <row r="12927" spans="1:7">
      <c r="A12927" t="s">
        <v>31588</v>
      </c>
      <c r="B12927">
        <v>6</v>
      </c>
      <c r="C12927" t="s">
        <v>31589</v>
      </c>
      <c r="D12927">
        <v>7</v>
      </c>
      <c r="E12927" t="s">
        <v>27</v>
      </c>
      <c r="F12927" t="s">
        <v>27</v>
      </c>
      <c r="G12927">
        <v>7</v>
      </c>
    </row>
    <row r="12928" spans="1:7">
      <c r="A12928" t="s">
        <v>31590</v>
      </c>
      <c r="B12928">
        <v>7</v>
      </c>
      <c r="C12928" t="s">
        <v>31591</v>
      </c>
      <c r="D12928">
        <v>15</v>
      </c>
      <c r="E12928" t="s">
        <v>6395</v>
      </c>
      <c r="F12928" t="s">
        <v>6395</v>
      </c>
      <c r="G12928">
        <v>13</v>
      </c>
    </row>
    <row r="12929" spans="1:7">
      <c r="A12929" t="s">
        <v>31592</v>
      </c>
      <c r="B12929">
        <v>7</v>
      </c>
      <c r="C12929" t="s">
        <v>31593</v>
      </c>
      <c r="D12929">
        <v>7</v>
      </c>
      <c r="E12929" t="s">
        <v>27</v>
      </c>
      <c r="F12929" t="s">
        <v>27</v>
      </c>
      <c r="G12929">
        <v>7</v>
      </c>
    </row>
    <row r="12930" spans="1:7">
      <c r="A12930" t="s">
        <v>31594</v>
      </c>
      <c r="B12930">
        <v>10</v>
      </c>
      <c r="C12930" t="s">
        <v>31595</v>
      </c>
      <c r="D12930">
        <v>10</v>
      </c>
      <c r="E12930" t="s">
        <v>6397</v>
      </c>
      <c r="F12930" t="s">
        <v>6397</v>
      </c>
      <c r="G12930">
        <v>11</v>
      </c>
    </row>
    <row r="12931" spans="1:7">
      <c r="A12931" t="s">
        <v>31596</v>
      </c>
      <c r="B12931">
        <v>8</v>
      </c>
      <c r="C12931" t="s">
        <v>31597</v>
      </c>
      <c r="D12931">
        <v>8</v>
      </c>
      <c r="E12931" t="s">
        <v>6368</v>
      </c>
      <c r="F12931" t="s">
        <v>6368</v>
      </c>
      <c r="G12931">
        <v>6</v>
      </c>
    </row>
    <row r="12932" spans="1:7">
      <c r="A12932" t="s">
        <v>31598</v>
      </c>
      <c r="B12932">
        <v>5</v>
      </c>
      <c r="C12932" t="s">
        <v>31599</v>
      </c>
      <c r="D12932">
        <v>5</v>
      </c>
      <c r="E12932" t="s">
        <v>6400</v>
      </c>
      <c r="F12932" t="s">
        <v>6400</v>
      </c>
      <c r="G12932">
        <v>6</v>
      </c>
    </row>
    <row r="12933" spans="1:7">
      <c r="A12933" t="s">
        <v>31600</v>
      </c>
      <c r="B12933">
        <v>6</v>
      </c>
      <c r="C12933" t="s">
        <v>31601</v>
      </c>
      <c r="D12933">
        <v>6</v>
      </c>
      <c r="E12933" t="s">
        <v>27</v>
      </c>
      <c r="F12933" t="s">
        <v>27</v>
      </c>
      <c r="G12933">
        <v>7</v>
      </c>
    </row>
    <row r="12934" spans="1:7">
      <c r="A12934" t="s">
        <v>31602</v>
      </c>
      <c r="B12934">
        <v>9</v>
      </c>
      <c r="C12934" t="s">
        <v>31603</v>
      </c>
      <c r="D12934">
        <v>9</v>
      </c>
      <c r="E12934" t="s">
        <v>6363</v>
      </c>
      <c r="F12934" t="s">
        <v>6363</v>
      </c>
      <c r="G12934">
        <v>9</v>
      </c>
    </row>
    <row r="12935" spans="1:7">
      <c r="A12935" t="s">
        <v>31604</v>
      </c>
      <c r="B12935">
        <v>7</v>
      </c>
      <c r="C12935" t="s">
        <v>31605</v>
      </c>
      <c r="D12935">
        <v>7</v>
      </c>
      <c r="E12935" t="s">
        <v>6368</v>
      </c>
      <c r="F12935" t="s">
        <v>6368</v>
      </c>
      <c r="G12935">
        <v>6</v>
      </c>
    </row>
    <row r="12936" spans="1:7">
      <c r="A12936" t="s">
        <v>31606</v>
      </c>
      <c r="B12936">
        <v>3</v>
      </c>
      <c r="C12936" t="s">
        <v>31607</v>
      </c>
      <c r="D12936">
        <v>7</v>
      </c>
      <c r="E12936" t="s">
        <v>6363</v>
      </c>
      <c r="F12936" t="s">
        <v>6363</v>
      </c>
      <c r="G12936">
        <v>9</v>
      </c>
    </row>
    <row r="12937" spans="1:7">
      <c r="A12937" t="s">
        <v>31608</v>
      </c>
      <c r="B12937">
        <v>6</v>
      </c>
      <c r="C12937" t="s">
        <v>31609</v>
      </c>
      <c r="D12937">
        <v>6</v>
      </c>
      <c r="E12937" t="s">
        <v>6400</v>
      </c>
      <c r="F12937" t="s">
        <v>6400</v>
      </c>
      <c r="G12937">
        <v>6</v>
      </c>
    </row>
    <row r="12938" spans="1:7">
      <c r="A12938" t="s">
        <v>31610</v>
      </c>
      <c r="B12938">
        <v>7</v>
      </c>
      <c r="C12938" t="s">
        <v>31611</v>
      </c>
      <c r="D12938">
        <v>7</v>
      </c>
      <c r="E12938" t="s">
        <v>27</v>
      </c>
      <c r="F12938" t="s">
        <v>27</v>
      </c>
      <c r="G12938">
        <v>7</v>
      </c>
    </row>
    <row r="12939" spans="1:7">
      <c r="A12939" t="s">
        <v>31612</v>
      </c>
      <c r="B12939">
        <v>4</v>
      </c>
      <c r="C12939" t="s">
        <v>19343</v>
      </c>
      <c r="D12939">
        <v>6</v>
      </c>
      <c r="E12939" t="s">
        <v>6372</v>
      </c>
      <c r="F12939" t="s">
        <v>6372</v>
      </c>
      <c r="G12939">
        <v>6</v>
      </c>
    </row>
    <row r="12940" spans="1:7">
      <c r="A12940" t="s">
        <v>31613</v>
      </c>
      <c r="B12940">
        <v>6</v>
      </c>
      <c r="C12940" t="s">
        <v>31614</v>
      </c>
      <c r="D12940">
        <v>6</v>
      </c>
      <c r="E12940" t="s">
        <v>28</v>
      </c>
      <c r="F12940" t="s">
        <v>28</v>
      </c>
      <c r="G12940">
        <v>6</v>
      </c>
    </row>
    <row r="12941" spans="1:7">
      <c r="A12941" t="s">
        <v>31615</v>
      </c>
      <c r="B12941">
        <v>6</v>
      </c>
      <c r="C12941" t="s">
        <v>31616</v>
      </c>
      <c r="D12941">
        <v>6</v>
      </c>
      <c r="E12941" t="s">
        <v>27</v>
      </c>
      <c r="F12941" t="s">
        <v>27</v>
      </c>
      <c r="G12941">
        <v>7</v>
      </c>
    </row>
    <row r="12942" spans="1:7">
      <c r="A12942" t="s">
        <v>31617</v>
      </c>
      <c r="B12942">
        <v>4</v>
      </c>
      <c r="C12942" t="s">
        <v>16261</v>
      </c>
      <c r="D12942">
        <v>6</v>
      </c>
      <c r="E12942" t="s">
        <v>6372</v>
      </c>
      <c r="F12942" t="s">
        <v>6372</v>
      </c>
      <c r="G12942">
        <v>6</v>
      </c>
    </row>
    <row r="12943" spans="1:7">
      <c r="A12943" t="s">
        <v>31618</v>
      </c>
      <c r="B12943">
        <v>4</v>
      </c>
      <c r="C12943" t="s">
        <v>13643</v>
      </c>
      <c r="D12943">
        <v>7</v>
      </c>
      <c r="E12943" t="s">
        <v>6372</v>
      </c>
      <c r="F12943" t="s">
        <v>6372</v>
      </c>
      <c r="G12943">
        <v>6</v>
      </c>
    </row>
    <row r="12944" spans="1:7">
      <c r="A12944" t="s">
        <v>31619</v>
      </c>
      <c r="B12944">
        <v>6</v>
      </c>
      <c r="C12944" t="s">
        <v>31620</v>
      </c>
      <c r="D12944">
        <v>6</v>
      </c>
      <c r="E12944" t="s">
        <v>28</v>
      </c>
      <c r="F12944" t="s">
        <v>28</v>
      </c>
      <c r="G12944">
        <v>6</v>
      </c>
    </row>
    <row r="12945" spans="1:7">
      <c r="A12945" t="s">
        <v>31621</v>
      </c>
      <c r="B12945">
        <v>6</v>
      </c>
      <c r="C12945" t="s">
        <v>31622</v>
      </c>
      <c r="D12945">
        <v>6</v>
      </c>
      <c r="E12945" t="s">
        <v>6400</v>
      </c>
      <c r="F12945" t="s">
        <v>6400</v>
      </c>
      <c r="G12945">
        <v>6</v>
      </c>
    </row>
    <row r="12946" spans="1:7">
      <c r="A12946" t="s">
        <v>31623</v>
      </c>
      <c r="B12946">
        <v>6</v>
      </c>
      <c r="C12946" t="s">
        <v>31624</v>
      </c>
      <c r="D12946">
        <v>6</v>
      </c>
      <c r="E12946" t="s">
        <v>6372</v>
      </c>
      <c r="F12946" t="s">
        <v>6372</v>
      </c>
      <c r="G12946">
        <v>6</v>
      </c>
    </row>
    <row r="12947" spans="1:7">
      <c r="A12947" t="s">
        <v>31625</v>
      </c>
      <c r="B12947">
        <v>11</v>
      </c>
      <c r="C12947" t="s">
        <v>27541</v>
      </c>
      <c r="D12947">
        <v>12</v>
      </c>
      <c r="E12947" t="s">
        <v>6397</v>
      </c>
      <c r="F12947" t="s">
        <v>6397</v>
      </c>
      <c r="G12947">
        <v>11</v>
      </c>
    </row>
    <row r="12948" spans="1:7">
      <c r="A12948" t="s">
        <v>31626</v>
      </c>
      <c r="B12948">
        <v>8</v>
      </c>
      <c r="C12948" t="s">
        <v>31627</v>
      </c>
      <c r="D12948">
        <v>7</v>
      </c>
      <c r="E12948" t="s">
        <v>28</v>
      </c>
      <c r="F12948" t="s">
        <v>28</v>
      </c>
      <c r="G12948">
        <v>6</v>
      </c>
    </row>
    <row r="12949" spans="1:7">
      <c r="A12949" t="s">
        <v>31628</v>
      </c>
      <c r="B12949">
        <v>4</v>
      </c>
      <c r="C12949" t="s">
        <v>22009</v>
      </c>
      <c r="D12949">
        <v>11</v>
      </c>
      <c r="E12949" t="s">
        <v>6395</v>
      </c>
      <c r="F12949" t="s">
        <v>6395</v>
      </c>
      <c r="G12949">
        <v>13</v>
      </c>
    </row>
    <row r="12950" spans="1:7">
      <c r="A12950" t="s">
        <v>31629</v>
      </c>
      <c r="B12950">
        <v>8</v>
      </c>
      <c r="C12950" t="s">
        <v>31630</v>
      </c>
      <c r="D12950">
        <v>8</v>
      </c>
      <c r="E12950" t="s">
        <v>6400</v>
      </c>
      <c r="F12950" t="s">
        <v>6400</v>
      </c>
      <c r="G12950">
        <v>6</v>
      </c>
    </row>
    <row r="12951" spans="1:7">
      <c r="A12951" t="s">
        <v>31631</v>
      </c>
      <c r="B12951">
        <v>7</v>
      </c>
      <c r="C12951" t="s">
        <v>31632</v>
      </c>
      <c r="D12951">
        <v>7</v>
      </c>
      <c r="E12951" t="s">
        <v>6372</v>
      </c>
      <c r="F12951" t="s">
        <v>6372</v>
      </c>
      <c r="G12951">
        <v>6</v>
      </c>
    </row>
    <row r="12952" spans="1:7">
      <c r="A12952" t="s">
        <v>31633</v>
      </c>
      <c r="B12952">
        <v>8</v>
      </c>
      <c r="C12952" t="s">
        <v>15650</v>
      </c>
      <c r="D12952">
        <v>9</v>
      </c>
      <c r="E12952" t="s">
        <v>6363</v>
      </c>
      <c r="F12952" t="s">
        <v>6363</v>
      </c>
      <c r="G12952">
        <v>9</v>
      </c>
    </row>
    <row r="12953" spans="1:7">
      <c r="A12953" t="s">
        <v>31634</v>
      </c>
      <c r="B12953">
        <v>8</v>
      </c>
      <c r="C12953" t="s">
        <v>31635</v>
      </c>
      <c r="D12953">
        <v>13</v>
      </c>
      <c r="E12953" t="s">
        <v>6395</v>
      </c>
      <c r="F12953" t="s">
        <v>6395</v>
      </c>
      <c r="G12953">
        <v>13</v>
      </c>
    </row>
    <row r="12954" spans="1:7">
      <c r="A12954" t="s">
        <v>31636</v>
      </c>
      <c r="B12954">
        <v>3</v>
      </c>
      <c r="C12954" t="s">
        <v>28047</v>
      </c>
      <c r="D12954">
        <v>6</v>
      </c>
      <c r="E12954" t="s">
        <v>6372</v>
      </c>
      <c r="F12954" t="s">
        <v>6372</v>
      </c>
      <c r="G12954">
        <v>6</v>
      </c>
    </row>
    <row r="12955" spans="1:7">
      <c r="A12955" t="s">
        <v>31637</v>
      </c>
      <c r="B12955">
        <v>5</v>
      </c>
      <c r="C12955" t="s">
        <v>31638</v>
      </c>
      <c r="D12955">
        <v>6</v>
      </c>
      <c r="E12955" t="s">
        <v>6372</v>
      </c>
      <c r="F12955" t="s">
        <v>6372</v>
      </c>
      <c r="G12955">
        <v>6</v>
      </c>
    </row>
    <row r="12956" spans="1:7">
      <c r="A12956" t="s">
        <v>31639</v>
      </c>
      <c r="B12956">
        <v>6</v>
      </c>
      <c r="C12956" t="s">
        <v>31640</v>
      </c>
      <c r="D12956">
        <v>6</v>
      </c>
      <c r="E12956" t="s">
        <v>27</v>
      </c>
      <c r="F12956" t="s">
        <v>27</v>
      </c>
      <c r="G12956">
        <v>7</v>
      </c>
    </row>
    <row r="12957" spans="1:7">
      <c r="A12957" t="s">
        <v>31641</v>
      </c>
      <c r="B12957">
        <v>6</v>
      </c>
      <c r="C12957" t="s">
        <v>31642</v>
      </c>
      <c r="D12957">
        <v>6</v>
      </c>
      <c r="E12957" t="s">
        <v>27</v>
      </c>
      <c r="F12957" t="s">
        <v>27</v>
      </c>
      <c r="G12957">
        <v>7</v>
      </c>
    </row>
    <row r="12958" spans="1:7">
      <c r="A12958" t="s">
        <v>31643</v>
      </c>
      <c r="B12958">
        <v>4</v>
      </c>
      <c r="C12958" t="s">
        <v>31644</v>
      </c>
      <c r="D12958">
        <v>7</v>
      </c>
      <c r="E12958" t="s">
        <v>6363</v>
      </c>
      <c r="F12958" t="s">
        <v>6363</v>
      </c>
      <c r="G12958">
        <v>9</v>
      </c>
    </row>
    <row r="12959" spans="1:7">
      <c r="A12959" t="s">
        <v>31645</v>
      </c>
      <c r="B12959">
        <v>13</v>
      </c>
      <c r="C12959" t="s">
        <v>31646</v>
      </c>
      <c r="D12959">
        <v>13</v>
      </c>
      <c r="E12959" t="s">
        <v>34</v>
      </c>
      <c r="F12959" t="s">
        <v>34</v>
      </c>
      <c r="G12959">
        <v>13</v>
      </c>
    </row>
    <row r="12960" spans="1:7">
      <c r="A12960" t="s">
        <v>31647</v>
      </c>
      <c r="B12960">
        <v>8</v>
      </c>
      <c r="C12960" t="s">
        <v>31648</v>
      </c>
      <c r="D12960">
        <v>8</v>
      </c>
      <c r="E12960" t="s">
        <v>27</v>
      </c>
      <c r="F12960" t="s">
        <v>27</v>
      </c>
      <c r="G12960">
        <v>7</v>
      </c>
    </row>
    <row r="12961" spans="1:7">
      <c r="A12961" t="s">
        <v>31649</v>
      </c>
      <c r="B12961">
        <v>6</v>
      </c>
      <c r="C12961" t="s">
        <v>31650</v>
      </c>
      <c r="D12961">
        <v>6</v>
      </c>
      <c r="E12961" t="s">
        <v>28</v>
      </c>
      <c r="F12961" t="s">
        <v>28</v>
      </c>
      <c r="G12961">
        <v>6</v>
      </c>
    </row>
    <row r="12962" spans="1:7">
      <c r="A12962" t="s">
        <v>31651</v>
      </c>
      <c r="B12962">
        <v>5</v>
      </c>
      <c r="C12962" t="s">
        <v>31652</v>
      </c>
      <c r="D12962">
        <v>7</v>
      </c>
      <c r="E12962" t="s">
        <v>6372</v>
      </c>
      <c r="F12962" t="s">
        <v>6372</v>
      </c>
      <c r="G12962">
        <v>6</v>
      </c>
    </row>
    <row r="12963" spans="1:7">
      <c r="A12963" t="s">
        <v>31653</v>
      </c>
      <c r="B12963">
        <v>5.5</v>
      </c>
      <c r="C12963" t="s">
        <v>31654</v>
      </c>
      <c r="D12963">
        <v>5.5</v>
      </c>
      <c r="E12963" t="s">
        <v>6400</v>
      </c>
      <c r="F12963" t="s">
        <v>6400</v>
      </c>
      <c r="G12963">
        <v>6</v>
      </c>
    </row>
    <row r="12964" spans="1:7">
      <c r="A12964" t="s">
        <v>31655</v>
      </c>
      <c r="B12964">
        <v>4</v>
      </c>
      <c r="C12964" t="s">
        <v>31656</v>
      </c>
      <c r="D12964">
        <v>15</v>
      </c>
      <c r="E12964" t="s">
        <v>6395</v>
      </c>
      <c r="F12964" t="s">
        <v>6395</v>
      </c>
      <c r="G12964">
        <v>13</v>
      </c>
    </row>
    <row r="12965" spans="1:7">
      <c r="A12965" t="s">
        <v>31657</v>
      </c>
      <c r="B12965">
        <v>5</v>
      </c>
      <c r="C12965" t="s">
        <v>31658</v>
      </c>
      <c r="D12965">
        <v>5</v>
      </c>
      <c r="E12965" t="s">
        <v>28</v>
      </c>
      <c r="F12965" t="s">
        <v>28</v>
      </c>
      <c r="G12965">
        <v>6</v>
      </c>
    </row>
    <row r="12966" spans="1:7">
      <c r="A12966" t="s">
        <v>31659</v>
      </c>
      <c r="B12966">
        <v>5</v>
      </c>
      <c r="C12966" t="s">
        <v>31660</v>
      </c>
      <c r="D12966">
        <v>5</v>
      </c>
      <c r="E12966" t="s">
        <v>27</v>
      </c>
      <c r="F12966" t="s">
        <v>27</v>
      </c>
      <c r="G12966">
        <v>7</v>
      </c>
    </row>
    <row r="12967" spans="1:7">
      <c r="A12967" t="s">
        <v>31661</v>
      </c>
      <c r="B12967">
        <v>5</v>
      </c>
      <c r="C12967" t="s">
        <v>31662</v>
      </c>
      <c r="D12967">
        <v>5</v>
      </c>
      <c r="E12967" t="s">
        <v>28</v>
      </c>
      <c r="F12967" t="s">
        <v>28</v>
      </c>
      <c r="G12967">
        <v>6</v>
      </c>
    </row>
    <row r="12968" spans="1:7">
      <c r="A12968" t="s">
        <v>31663</v>
      </c>
      <c r="B12968">
        <v>8</v>
      </c>
      <c r="C12968" t="s">
        <v>9265</v>
      </c>
      <c r="D12968">
        <v>15</v>
      </c>
      <c r="E12968" t="s">
        <v>6395</v>
      </c>
      <c r="F12968" t="s">
        <v>6395</v>
      </c>
      <c r="G12968">
        <v>13</v>
      </c>
    </row>
    <row r="12969" spans="1:7">
      <c r="A12969" t="s">
        <v>31664</v>
      </c>
      <c r="B12969">
        <v>9</v>
      </c>
      <c r="C12969" t="s">
        <v>31665</v>
      </c>
      <c r="D12969">
        <v>9</v>
      </c>
      <c r="E12969" t="s">
        <v>6363</v>
      </c>
      <c r="F12969" t="s">
        <v>6363</v>
      </c>
      <c r="G12969">
        <v>9</v>
      </c>
    </row>
    <row r="12970" spans="1:7">
      <c r="A12970" t="s">
        <v>31666</v>
      </c>
      <c r="B12970">
        <v>4</v>
      </c>
      <c r="C12970" t="s">
        <v>31667</v>
      </c>
      <c r="D12970">
        <v>7</v>
      </c>
      <c r="E12970" t="s">
        <v>6369</v>
      </c>
      <c r="F12970" t="s">
        <v>6369</v>
      </c>
      <c r="G12970">
        <v>3</v>
      </c>
    </row>
    <row r="12971" spans="1:7">
      <c r="A12971" t="s">
        <v>31668</v>
      </c>
      <c r="B12971">
        <v>8</v>
      </c>
      <c r="C12971" t="s">
        <v>31669</v>
      </c>
      <c r="D12971">
        <v>8</v>
      </c>
      <c r="E12971" t="s">
        <v>6363</v>
      </c>
      <c r="F12971" t="s">
        <v>6363</v>
      </c>
      <c r="G12971">
        <v>9</v>
      </c>
    </row>
    <row r="12972" spans="1:7">
      <c r="A12972" t="s">
        <v>31670</v>
      </c>
      <c r="B12972">
        <v>11</v>
      </c>
      <c r="C12972" t="s">
        <v>31671</v>
      </c>
      <c r="D12972">
        <v>11</v>
      </c>
      <c r="E12972" t="s">
        <v>6397</v>
      </c>
      <c r="F12972" t="s">
        <v>6397</v>
      </c>
      <c r="G12972">
        <v>11</v>
      </c>
    </row>
    <row r="12973" spans="1:7">
      <c r="A12973" t="s">
        <v>31672</v>
      </c>
      <c r="B12973">
        <v>7</v>
      </c>
      <c r="C12973" t="s">
        <v>31673</v>
      </c>
      <c r="D12973">
        <v>7</v>
      </c>
      <c r="E12973" t="s">
        <v>6368</v>
      </c>
      <c r="F12973" t="s">
        <v>6368</v>
      </c>
      <c r="G12973">
        <v>6</v>
      </c>
    </row>
    <row r="12974" spans="1:7">
      <c r="A12974" t="s">
        <v>31674</v>
      </c>
      <c r="B12974">
        <v>8</v>
      </c>
      <c r="C12974" t="s">
        <v>31675</v>
      </c>
      <c r="D12974">
        <v>8</v>
      </c>
      <c r="E12974" t="s">
        <v>27</v>
      </c>
      <c r="F12974" t="s">
        <v>27</v>
      </c>
      <c r="G12974">
        <v>7</v>
      </c>
    </row>
    <row r="12975" spans="1:7">
      <c r="A12975" t="s">
        <v>31676</v>
      </c>
      <c r="B12975">
        <v>7</v>
      </c>
      <c r="C12975" t="s">
        <v>31677</v>
      </c>
      <c r="D12975">
        <v>7</v>
      </c>
      <c r="E12975" t="s">
        <v>6400</v>
      </c>
      <c r="F12975" t="s">
        <v>6400</v>
      </c>
      <c r="G12975">
        <v>6</v>
      </c>
    </row>
    <row r="12976" spans="1:7">
      <c r="A12976" t="s">
        <v>31678</v>
      </c>
      <c r="B12976">
        <v>9</v>
      </c>
      <c r="C12976" t="s">
        <v>31679</v>
      </c>
      <c r="D12976">
        <v>9</v>
      </c>
      <c r="E12976" t="s">
        <v>6363</v>
      </c>
      <c r="F12976" t="s">
        <v>6363</v>
      </c>
      <c r="G12976">
        <v>9</v>
      </c>
    </row>
    <row r="12977" spans="1:7">
      <c r="A12977" t="s">
        <v>31680</v>
      </c>
      <c r="B12977">
        <v>6</v>
      </c>
      <c r="C12977" t="s">
        <v>31681</v>
      </c>
      <c r="D12977">
        <v>6</v>
      </c>
      <c r="E12977" t="s">
        <v>28</v>
      </c>
      <c r="F12977" t="s">
        <v>28</v>
      </c>
      <c r="G12977">
        <v>6</v>
      </c>
    </row>
    <row r="12978" spans="1:7">
      <c r="A12978" t="s">
        <v>31682</v>
      </c>
      <c r="B12978">
        <v>8</v>
      </c>
      <c r="C12978" t="s">
        <v>31683</v>
      </c>
      <c r="D12978">
        <v>8</v>
      </c>
      <c r="E12978" t="s">
        <v>6372</v>
      </c>
      <c r="F12978" t="s">
        <v>6372</v>
      </c>
      <c r="G12978">
        <v>6</v>
      </c>
    </row>
    <row r="12979" spans="1:7">
      <c r="A12979" t="s">
        <v>31684</v>
      </c>
      <c r="B12979">
        <v>7</v>
      </c>
      <c r="C12979" t="s">
        <v>31685</v>
      </c>
      <c r="D12979">
        <v>7</v>
      </c>
      <c r="E12979" t="s">
        <v>27</v>
      </c>
      <c r="F12979" t="s">
        <v>27</v>
      </c>
      <c r="G12979">
        <v>7</v>
      </c>
    </row>
    <row r="12980" spans="1:7">
      <c r="A12980" t="s">
        <v>31686</v>
      </c>
      <c r="B12980">
        <v>18</v>
      </c>
      <c r="C12980" t="s">
        <v>31687</v>
      </c>
      <c r="D12980">
        <v>28</v>
      </c>
      <c r="E12980" t="s">
        <v>6362</v>
      </c>
      <c r="F12980" t="s">
        <v>6362</v>
      </c>
      <c r="G12980">
        <v>32</v>
      </c>
    </row>
    <row r="12981" spans="1:7">
      <c r="A12981" t="s">
        <v>31688</v>
      </c>
      <c r="B12981">
        <v>4</v>
      </c>
      <c r="C12981" t="s">
        <v>31689</v>
      </c>
      <c r="D12981">
        <v>5</v>
      </c>
      <c r="E12981" t="s">
        <v>6402</v>
      </c>
      <c r="F12981" t="s">
        <v>6402</v>
      </c>
      <c r="G12981">
        <v>4</v>
      </c>
    </row>
    <row r="12982" spans="1:7">
      <c r="A12982" t="s">
        <v>31690</v>
      </c>
      <c r="B12982">
        <v>8</v>
      </c>
      <c r="C12982" t="s">
        <v>31691</v>
      </c>
      <c r="D12982">
        <v>10</v>
      </c>
      <c r="E12982" t="s">
        <v>6397</v>
      </c>
      <c r="F12982" t="s">
        <v>6397</v>
      </c>
      <c r="G12982">
        <v>11</v>
      </c>
    </row>
    <row r="12983" spans="1:7">
      <c r="A12983" t="s">
        <v>31692</v>
      </c>
      <c r="B12983">
        <v>15</v>
      </c>
      <c r="C12983" t="s">
        <v>26833</v>
      </c>
      <c r="D12983">
        <v>15</v>
      </c>
      <c r="E12983" t="s">
        <v>6399</v>
      </c>
      <c r="F12983" t="s">
        <v>6399</v>
      </c>
      <c r="G12983">
        <v>18</v>
      </c>
    </row>
    <row r="12984" spans="1:7">
      <c r="A12984" t="s">
        <v>31693</v>
      </c>
      <c r="B12984">
        <v>7</v>
      </c>
      <c r="C12984" t="s">
        <v>31694</v>
      </c>
      <c r="D12984">
        <v>7</v>
      </c>
      <c r="E12984" t="s">
        <v>6372</v>
      </c>
      <c r="F12984" t="s">
        <v>6372</v>
      </c>
      <c r="G12984">
        <v>6</v>
      </c>
    </row>
    <row r="12985" spans="1:7">
      <c r="A12985" t="s">
        <v>31695</v>
      </c>
      <c r="B12985">
        <v>3</v>
      </c>
      <c r="C12985" t="s">
        <v>23669</v>
      </c>
      <c r="D12985">
        <v>6</v>
      </c>
      <c r="E12985" t="s">
        <v>27</v>
      </c>
      <c r="F12985" t="s">
        <v>27</v>
      </c>
      <c r="G12985">
        <v>7</v>
      </c>
    </row>
    <row r="12986" spans="1:7">
      <c r="A12986" t="s">
        <v>31696</v>
      </c>
      <c r="B12986">
        <v>5</v>
      </c>
      <c r="C12986" t="s">
        <v>31697</v>
      </c>
      <c r="D12986">
        <v>5</v>
      </c>
      <c r="E12986" t="s">
        <v>28</v>
      </c>
      <c r="F12986" t="s">
        <v>28</v>
      </c>
      <c r="G12986">
        <v>6</v>
      </c>
    </row>
    <row r="12987" spans="1:7">
      <c r="A12987" t="s">
        <v>31698</v>
      </c>
      <c r="B12987">
        <v>4</v>
      </c>
      <c r="C12987" t="s">
        <v>17702</v>
      </c>
      <c r="D12987">
        <v>6</v>
      </c>
      <c r="E12987" t="s">
        <v>27</v>
      </c>
      <c r="F12987" t="s">
        <v>27</v>
      </c>
      <c r="G12987">
        <v>7</v>
      </c>
    </row>
    <row r="12988" spans="1:7">
      <c r="A12988" t="s">
        <v>31699</v>
      </c>
      <c r="B12988">
        <v>4</v>
      </c>
      <c r="C12988" t="s">
        <v>17089</v>
      </c>
      <c r="D12988">
        <v>6</v>
      </c>
      <c r="E12988" t="s">
        <v>6372</v>
      </c>
      <c r="F12988" t="s">
        <v>6372</v>
      </c>
      <c r="G12988">
        <v>6</v>
      </c>
    </row>
    <row r="12989" spans="1:7">
      <c r="A12989" t="s">
        <v>31700</v>
      </c>
      <c r="B12989">
        <v>5</v>
      </c>
      <c r="C12989" t="s">
        <v>31701</v>
      </c>
      <c r="D12989">
        <v>5</v>
      </c>
      <c r="E12989" t="s">
        <v>6400</v>
      </c>
      <c r="F12989" t="s">
        <v>6400</v>
      </c>
      <c r="G12989">
        <v>6</v>
      </c>
    </row>
    <row r="12990" spans="1:7">
      <c r="A12990" t="s">
        <v>31702</v>
      </c>
      <c r="B12990">
        <v>7</v>
      </c>
      <c r="C12990" t="s">
        <v>31703</v>
      </c>
      <c r="D12990">
        <v>7</v>
      </c>
      <c r="E12990" t="s">
        <v>6368</v>
      </c>
      <c r="F12990" t="s">
        <v>6368</v>
      </c>
      <c r="G12990">
        <v>6</v>
      </c>
    </row>
    <row r="12991" spans="1:7">
      <c r="A12991" t="s">
        <v>31704</v>
      </c>
      <c r="B12991">
        <v>11</v>
      </c>
      <c r="C12991" t="s">
        <v>31705</v>
      </c>
      <c r="D12991">
        <v>11</v>
      </c>
      <c r="E12991" t="s">
        <v>6397</v>
      </c>
      <c r="F12991" t="s">
        <v>6397</v>
      </c>
      <c r="G12991">
        <v>11</v>
      </c>
    </row>
    <row r="12992" spans="1:7">
      <c r="A12992" t="s">
        <v>31706</v>
      </c>
      <c r="B12992">
        <v>6</v>
      </c>
      <c r="C12992" t="s">
        <v>31707</v>
      </c>
      <c r="D12992">
        <v>6</v>
      </c>
      <c r="E12992" t="s">
        <v>28</v>
      </c>
      <c r="F12992" t="s">
        <v>28</v>
      </c>
      <c r="G12992">
        <v>6</v>
      </c>
    </row>
    <row r="12993" spans="1:7">
      <c r="A12993" t="s">
        <v>31708</v>
      </c>
      <c r="B12993">
        <v>8</v>
      </c>
      <c r="C12993" t="s">
        <v>31709</v>
      </c>
      <c r="D12993">
        <v>8</v>
      </c>
      <c r="E12993" t="s">
        <v>27</v>
      </c>
      <c r="F12993" t="s">
        <v>27</v>
      </c>
      <c r="G12993">
        <v>7</v>
      </c>
    </row>
    <row r="12994" spans="1:7">
      <c r="A12994" t="s">
        <v>31710</v>
      </c>
      <c r="B12994">
        <v>3</v>
      </c>
      <c r="C12994" t="s">
        <v>31711</v>
      </c>
      <c r="D12994">
        <v>5</v>
      </c>
      <c r="E12994" t="s">
        <v>27</v>
      </c>
      <c r="F12994" t="s">
        <v>27</v>
      </c>
      <c r="G12994">
        <v>7</v>
      </c>
    </row>
    <row r="12995" spans="1:7">
      <c r="A12995" t="s">
        <v>31712</v>
      </c>
      <c r="B12995">
        <v>9</v>
      </c>
      <c r="C12995" t="s">
        <v>31713</v>
      </c>
      <c r="D12995">
        <v>11</v>
      </c>
      <c r="E12995" t="s">
        <v>6397</v>
      </c>
      <c r="F12995" t="s">
        <v>6397</v>
      </c>
      <c r="G12995">
        <v>11</v>
      </c>
    </row>
    <row r="12996" spans="1:7">
      <c r="A12996" t="s">
        <v>31714</v>
      </c>
      <c r="B12996">
        <v>3</v>
      </c>
      <c r="C12996" t="s">
        <v>15852</v>
      </c>
      <c r="D12996">
        <v>5</v>
      </c>
      <c r="E12996" t="s">
        <v>6400</v>
      </c>
      <c r="F12996" t="s">
        <v>6400</v>
      </c>
      <c r="G12996">
        <v>6</v>
      </c>
    </row>
    <row r="12997" spans="1:7">
      <c r="A12997" t="s">
        <v>31715</v>
      </c>
      <c r="B12997">
        <v>6</v>
      </c>
      <c r="C12997" t="s">
        <v>31716</v>
      </c>
      <c r="D12997">
        <v>6</v>
      </c>
      <c r="E12997" t="s">
        <v>6372</v>
      </c>
      <c r="F12997" t="s">
        <v>6372</v>
      </c>
      <c r="G12997">
        <v>6</v>
      </c>
    </row>
    <row r="12998" spans="1:7">
      <c r="A12998" t="s">
        <v>31717</v>
      </c>
      <c r="B12998">
        <v>6</v>
      </c>
      <c r="C12998" t="s">
        <v>31718</v>
      </c>
      <c r="D12998">
        <v>6</v>
      </c>
      <c r="E12998" t="s">
        <v>28</v>
      </c>
      <c r="F12998" t="s">
        <v>28</v>
      </c>
      <c r="G12998">
        <v>6</v>
      </c>
    </row>
    <row r="12999" spans="1:7">
      <c r="A12999" t="s">
        <v>31719</v>
      </c>
      <c r="B12999">
        <v>2</v>
      </c>
      <c r="C12999" t="s">
        <v>31720</v>
      </c>
      <c r="D12999">
        <v>6</v>
      </c>
      <c r="E12999" t="s">
        <v>6372</v>
      </c>
      <c r="F12999" t="s">
        <v>6372</v>
      </c>
      <c r="G12999">
        <v>6</v>
      </c>
    </row>
    <row r="13000" spans="1:7">
      <c r="A13000" t="s">
        <v>31721</v>
      </c>
      <c r="B13000">
        <v>11</v>
      </c>
      <c r="C13000" t="s">
        <v>31722</v>
      </c>
      <c r="D13000">
        <v>11</v>
      </c>
      <c r="E13000" t="s">
        <v>6395</v>
      </c>
      <c r="F13000" t="s">
        <v>6395</v>
      </c>
      <c r="G13000">
        <v>13</v>
      </c>
    </row>
    <row r="13001" spans="1:7">
      <c r="A13001" t="s">
        <v>31723</v>
      </c>
      <c r="B13001">
        <v>6</v>
      </c>
      <c r="C13001" t="s">
        <v>31724</v>
      </c>
      <c r="D13001">
        <v>7</v>
      </c>
      <c r="E13001" t="s">
        <v>6368</v>
      </c>
      <c r="F13001" t="s">
        <v>6368</v>
      </c>
      <c r="G13001">
        <v>6</v>
      </c>
    </row>
    <row r="13002" spans="1:7">
      <c r="A13002" t="s">
        <v>31725</v>
      </c>
      <c r="B13002">
        <v>5</v>
      </c>
      <c r="C13002" t="s">
        <v>31726</v>
      </c>
      <c r="D13002">
        <v>5</v>
      </c>
      <c r="E13002" t="s">
        <v>6372</v>
      </c>
      <c r="F13002" t="s">
        <v>6372</v>
      </c>
      <c r="G13002">
        <v>6</v>
      </c>
    </row>
    <row r="13003" spans="1:7">
      <c r="A13003" t="s">
        <v>31727</v>
      </c>
      <c r="B13003">
        <v>3</v>
      </c>
      <c r="C13003" t="s">
        <v>12028</v>
      </c>
      <c r="D13003">
        <v>4</v>
      </c>
      <c r="E13003" t="s">
        <v>6372</v>
      </c>
      <c r="F13003" t="s">
        <v>6372</v>
      </c>
      <c r="G13003">
        <v>6</v>
      </c>
    </row>
    <row r="13004" spans="1:7">
      <c r="A13004" t="s">
        <v>31728</v>
      </c>
      <c r="B13004">
        <v>3</v>
      </c>
      <c r="C13004" t="s">
        <v>27798</v>
      </c>
      <c r="D13004">
        <v>7</v>
      </c>
      <c r="E13004" t="s">
        <v>6372</v>
      </c>
      <c r="F13004" t="s">
        <v>6372</v>
      </c>
      <c r="G13004">
        <v>6</v>
      </c>
    </row>
    <row r="13005" spans="1:7">
      <c r="A13005" t="s">
        <v>31729</v>
      </c>
      <c r="B13005">
        <v>8</v>
      </c>
      <c r="C13005" t="s">
        <v>31730</v>
      </c>
      <c r="D13005">
        <v>8</v>
      </c>
      <c r="E13005" t="s">
        <v>28</v>
      </c>
      <c r="F13005" t="s">
        <v>28</v>
      </c>
      <c r="G13005">
        <v>6</v>
      </c>
    </row>
    <row r="13006" spans="1:7">
      <c r="A13006" t="s">
        <v>31731</v>
      </c>
      <c r="B13006">
        <v>5</v>
      </c>
      <c r="C13006" t="s">
        <v>31732</v>
      </c>
      <c r="D13006">
        <v>5</v>
      </c>
      <c r="E13006" t="s">
        <v>6400</v>
      </c>
      <c r="F13006" t="s">
        <v>6400</v>
      </c>
      <c r="G13006">
        <v>6</v>
      </c>
    </row>
    <row r="13007" spans="1:7">
      <c r="A13007" t="s">
        <v>31733</v>
      </c>
      <c r="B13007">
        <v>4</v>
      </c>
      <c r="C13007" t="s">
        <v>31734</v>
      </c>
      <c r="D13007">
        <v>6</v>
      </c>
      <c r="E13007" t="s">
        <v>27</v>
      </c>
      <c r="F13007" t="s">
        <v>27</v>
      </c>
      <c r="G13007">
        <v>7</v>
      </c>
    </row>
    <row r="13008" spans="1:7">
      <c r="A13008" t="s">
        <v>31735</v>
      </c>
      <c r="B13008">
        <v>4</v>
      </c>
      <c r="C13008" t="s">
        <v>10368</v>
      </c>
      <c r="D13008">
        <v>6</v>
      </c>
      <c r="E13008" t="s">
        <v>6372</v>
      </c>
      <c r="F13008" t="s">
        <v>6372</v>
      </c>
      <c r="G13008">
        <v>6</v>
      </c>
    </row>
    <row r="13009" spans="1:7">
      <c r="A13009" t="s">
        <v>31736</v>
      </c>
      <c r="B13009">
        <v>6</v>
      </c>
      <c r="C13009" t="s">
        <v>31737</v>
      </c>
      <c r="D13009">
        <v>6</v>
      </c>
      <c r="E13009" t="s">
        <v>6372</v>
      </c>
      <c r="F13009" t="s">
        <v>6372</v>
      </c>
      <c r="G13009">
        <v>6</v>
      </c>
    </row>
    <row r="13010" spans="1:7">
      <c r="A13010" t="s">
        <v>31738</v>
      </c>
      <c r="B13010">
        <v>4</v>
      </c>
      <c r="C13010" t="s">
        <v>8706</v>
      </c>
      <c r="D13010">
        <v>5</v>
      </c>
      <c r="E13010" t="s">
        <v>6372</v>
      </c>
      <c r="F13010" t="s">
        <v>6372</v>
      </c>
      <c r="G13010">
        <v>6</v>
      </c>
    </row>
    <row r="13011" spans="1:7">
      <c r="A13011" t="s">
        <v>31739</v>
      </c>
      <c r="B13011">
        <v>4</v>
      </c>
      <c r="C13011" t="s">
        <v>31740</v>
      </c>
      <c r="D13011">
        <v>5</v>
      </c>
      <c r="E13011" t="s">
        <v>28</v>
      </c>
      <c r="F13011" t="s">
        <v>28</v>
      </c>
      <c r="G13011">
        <v>6</v>
      </c>
    </row>
    <row r="13012" spans="1:7">
      <c r="A13012" t="s">
        <v>31741</v>
      </c>
      <c r="B13012">
        <v>4</v>
      </c>
      <c r="C13012" t="s">
        <v>31742</v>
      </c>
      <c r="D13012">
        <v>6</v>
      </c>
      <c r="E13012" t="s">
        <v>6372</v>
      </c>
      <c r="F13012" t="s">
        <v>6372</v>
      </c>
      <c r="G13012">
        <v>6</v>
      </c>
    </row>
    <row r="13013" spans="1:7">
      <c r="A13013" t="s">
        <v>31743</v>
      </c>
      <c r="B13013">
        <v>5</v>
      </c>
      <c r="C13013" t="s">
        <v>31744</v>
      </c>
      <c r="D13013">
        <v>5</v>
      </c>
      <c r="E13013" t="s">
        <v>27</v>
      </c>
      <c r="F13013" t="s">
        <v>27</v>
      </c>
      <c r="G13013">
        <v>7</v>
      </c>
    </row>
    <row r="13014" spans="1:7">
      <c r="A13014" t="s">
        <v>31745</v>
      </c>
      <c r="B13014">
        <v>3</v>
      </c>
      <c r="C13014" t="s">
        <v>31746</v>
      </c>
      <c r="D13014">
        <v>3</v>
      </c>
      <c r="E13014" t="s">
        <v>6372</v>
      </c>
      <c r="F13014" t="s">
        <v>6372</v>
      </c>
      <c r="G13014">
        <v>6</v>
      </c>
    </row>
    <row r="13015" spans="1:7">
      <c r="A13015" t="s">
        <v>31747</v>
      </c>
      <c r="B13015">
        <v>3</v>
      </c>
      <c r="C13015" t="s">
        <v>31748</v>
      </c>
      <c r="D13015">
        <v>6</v>
      </c>
      <c r="E13015" t="s">
        <v>6372</v>
      </c>
      <c r="F13015" t="s">
        <v>6372</v>
      </c>
      <c r="G13015">
        <v>6</v>
      </c>
    </row>
    <row r="13016" spans="1:7">
      <c r="A13016" t="s">
        <v>31749</v>
      </c>
      <c r="B13016">
        <v>6</v>
      </c>
      <c r="C13016" t="s">
        <v>31750</v>
      </c>
      <c r="D13016">
        <v>6</v>
      </c>
      <c r="E13016" t="s">
        <v>6372</v>
      </c>
      <c r="F13016" t="s">
        <v>6372</v>
      </c>
      <c r="G13016">
        <v>6</v>
      </c>
    </row>
    <row r="13017" spans="1:7">
      <c r="A13017" t="s">
        <v>31751</v>
      </c>
      <c r="B13017">
        <v>8</v>
      </c>
      <c r="C13017" t="s">
        <v>31752</v>
      </c>
      <c r="D13017">
        <v>8</v>
      </c>
      <c r="E13017" t="s">
        <v>6400</v>
      </c>
      <c r="F13017" t="s">
        <v>6400</v>
      </c>
      <c r="G13017">
        <v>6</v>
      </c>
    </row>
    <row r="13018" spans="1:7">
      <c r="A13018" t="s">
        <v>31753</v>
      </c>
      <c r="B13018">
        <v>7</v>
      </c>
      <c r="C13018" t="s">
        <v>31754</v>
      </c>
      <c r="D13018">
        <v>7</v>
      </c>
      <c r="E13018" t="s">
        <v>28</v>
      </c>
      <c r="F13018" t="s">
        <v>28</v>
      </c>
      <c r="G13018">
        <v>6</v>
      </c>
    </row>
    <row r="13019" spans="1:7">
      <c r="A13019" t="s">
        <v>31755</v>
      </c>
      <c r="B13019">
        <v>8</v>
      </c>
      <c r="C13019" t="s">
        <v>31756</v>
      </c>
      <c r="D13019">
        <v>8</v>
      </c>
      <c r="E13019" t="s">
        <v>6372</v>
      </c>
      <c r="F13019" t="s">
        <v>6372</v>
      </c>
      <c r="G13019">
        <v>6</v>
      </c>
    </row>
    <row r="13020" spans="1:7">
      <c r="A13020" t="s">
        <v>31757</v>
      </c>
      <c r="B13020">
        <v>11</v>
      </c>
      <c r="C13020" t="s">
        <v>31758</v>
      </c>
      <c r="D13020">
        <v>11</v>
      </c>
      <c r="E13020" t="s">
        <v>6397</v>
      </c>
      <c r="F13020" t="s">
        <v>6397</v>
      </c>
      <c r="G13020">
        <v>11</v>
      </c>
    </row>
    <row r="13021" spans="1:7">
      <c r="A13021" t="s">
        <v>31759</v>
      </c>
      <c r="B13021">
        <v>5</v>
      </c>
      <c r="C13021" t="s">
        <v>31760</v>
      </c>
      <c r="D13021">
        <v>5</v>
      </c>
      <c r="E13021" t="s">
        <v>6400</v>
      </c>
      <c r="F13021" t="s">
        <v>6400</v>
      </c>
      <c r="G13021">
        <v>6</v>
      </c>
    </row>
    <row r="13022" spans="1:7">
      <c r="A13022" t="s">
        <v>31761</v>
      </c>
      <c r="B13022">
        <v>6</v>
      </c>
      <c r="C13022" t="s">
        <v>31762</v>
      </c>
      <c r="D13022">
        <v>6</v>
      </c>
      <c r="E13022" t="s">
        <v>6372</v>
      </c>
      <c r="F13022" t="s">
        <v>6372</v>
      </c>
      <c r="G13022">
        <v>6</v>
      </c>
    </row>
    <row r="13023" spans="1:7">
      <c r="A13023" t="s">
        <v>31763</v>
      </c>
      <c r="B13023">
        <v>6</v>
      </c>
      <c r="C13023" t="s">
        <v>31764</v>
      </c>
      <c r="D13023">
        <v>6</v>
      </c>
      <c r="E13023" t="s">
        <v>27</v>
      </c>
      <c r="F13023" t="s">
        <v>27</v>
      </c>
      <c r="G13023">
        <v>7</v>
      </c>
    </row>
    <row r="13024" spans="1:7">
      <c r="A13024" t="s">
        <v>31765</v>
      </c>
      <c r="B13024">
        <v>5</v>
      </c>
      <c r="C13024" t="s">
        <v>31766</v>
      </c>
      <c r="D13024">
        <v>5</v>
      </c>
      <c r="E13024" t="s">
        <v>6400</v>
      </c>
      <c r="F13024" t="s">
        <v>6400</v>
      </c>
      <c r="G13024">
        <v>6</v>
      </c>
    </row>
    <row r="13025" spans="1:7">
      <c r="A13025" t="s">
        <v>31767</v>
      </c>
      <c r="B13025">
        <v>7</v>
      </c>
      <c r="C13025" t="s">
        <v>31768</v>
      </c>
      <c r="D13025">
        <v>14</v>
      </c>
      <c r="E13025" t="s">
        <v>6395</v>
      </c>
      <c r="F13025" t="s">
        <v>6395</v>
      </c>
      <c r="G13025">
        <v>13</v>
      </c>
    </row>
    <row r="13026" spans="1:7">
      <c r="A13026" t="s">
        <v>31769</v>
      </c>
      <c r="B13026">
        <v>8</v>
      </c>
      <c r="C13026" t="s">
        <v>31770</v>
      </c>
      <c r="D13026">
        <v>12</v>
      </c>
      <c r="E13026" t="s">
        <v>6395</v>
      </c>
      <c r="F13026" t="s">
        <v>6395</v>
      </c>
      <c r="G13026">
        <v>13</v>
      </c>
    </row>
    <row r="13027" spans="1:7">
      <c r="A13027" t="s">
        <v>31771</v>
      </c>
      <c r="B13027">
        <v>7</v>
      </c>
      <c r="C13027" t="s">
        <v>31772</v>
      </c>
      <c r="D13027">
        <v>7</v>
      </c>
      <c r="E13027" t="s">
        <v>27</v>
      </c>
      <c r="F13027" t="s">
        <v>27</v>
      </c>
      <c r="G13027">
        <v>7</v>
      </c>
    </row>
    <row r="13028" spans="1:7">
      <c r="A13028" t="s">
        <v>31773</v>
      </c>
      <c r="B13028">
        <v>7</v>
      </c>
      <c r="C13028" t="s">
        <v>31774</v>
      </c>
      <c r="D13028">
        <v>7</v>
      </c>
      <c r="E13028" t="s">
        <v>6372</v>
      </c>
      <c r="F13028" t="s">
        <v>6372</v>
      </c>
      <c r="G13028">
        <v>6</v>
      </c>
    </row>
    <row r="13029" spans="1:7">
      <c r="A13029" t="s">
        <v>31775</v>
      </c>
      <c r="B13029">
        <v>7</v>
      </c>
      <c r="C13029" t="s">
        <v>31776</v>
      </c>
      <c r="D13029">
        <v>7</v>
      </c>
      <c r="E13029" t="s">
        <v>27</v>
      </c>
      <c r="F13029" t="s">
        <v>27</v>
      </c>
      <c r="G13029">
        <v>7</v>
      </c>
    </row>
    <row r="13030" spans="1:7">
      <c r="A13030" t="s">
        <v>31777</v>
      </c>
      <c r="B13030">
        <v>1</v>
      </c>
      <c r="C13030" t="s">
        <v>31778</v>
      </c>
      <c r="D13030">
        <v>3</v>
      </c>
      <c r="E13030" t="s">
        <v>6372</v>
      </c>
      <c r="F13030" t="s">
        <v>6372</v>
      </c>
      <c r="G13030">
        <v>6</v>
      </c>
    </row>
    <row r="13031" spans="1:7">
      <c r="A13031" t="s">
        <v>31779</v>
      </c>
      <c r="B13031">
        <v>7</v>
      </c>
      <c r="C13031" t="s">
        <v>31780</v>
      </c>
      <c r="D13031">
        <v>7</v>
      </c>
      <c r="E13031" t="s">
        <v>27</v>
      </c>
      <c r="F13031" t="s">
        <v>27</v>
      </c>
      <c r="G13031">
        <v>7</v>
      </c>
    </row>
    <row r="13032" spans="1:7">
      <c r="A13032" t="s">
        <v>31781</v>
      </c>
      <c r="B13032">
        <v>6</v>
      </c>
      <c r="C13032" t="s">
        <v>31782</v>
      </c>
      <c r="D13032">
        <v>6</v>
      </c>
      <c r="E13032" t="s">
        <v>30</v>
      </c>
      <c r="F13032" t="s">
        <v>30</v>
      </c>
      <c r="G13032">
        <v>3</v>
      </c>
    </row>
    <row r="13033" spans="1:7">
      <c r="A13033" t="s">
        <v>31783</v>
      </c>
      <c r="B13033">
        <v>6</v>
      </c>
      <c r="C13033" t="s">
        <v>31784</v>
      </c>
      <c r="D13033">
        <v>6</v>
      </c>
      <c r="E13033" t="s">
        <v>6400</v>
      </c>
      <c r="F13033" t="s">
        <v>6400</v>
      </c>
      <c r="G13033">
        <v>6</v>
      </c>
    </row>
    <row r="13034" spans="1:7">
      <c r="A13034" t="s">
        <v>31785</v>
      </c>
      <c r="B13034">
        <v>6</v>
      </c>
      <c r="C13034" t="s">
        <v>31786</v>
      </c>
      <c r="D13034">
        <v>6</v>
      </c>
      <c r="E13034" t="s">
        <v>6368</v>
      </c>
      <c r="F13034" t="s">
        <v>6368</v>
      </c>
      <c r="G13034">
        <v>6</v>
      </c>
    </row>
    <row r="13035" spans="1:7">
      <c r="A13035" t="s">
        <v>31787</v>
      </c>
      <c r="B13035">
        <v>8</v>
      </c>
      <c r="C13035" t="s">
        <v>31788</v>
      </c>
      <c r="D13035">
        <v>8</v>
      </c>
      <c r="E13035" t="s">
        <v>27</v>
      </c>
      <c r="F13035" t="s">
        <v>27</v>
      </c>
      <c r="G13035">
        <v>7</v>
      </c>
    </row>
    <row r="13036" spans="1:7">
      <c r="A13036" t="s">
        <v>31789</v>
      </c>
      <c r="B13036">
        <v>2</v>
      </c>
      <c r="C13036" t="s">
        <v>31790</v>
      </c>
      <c r="D13036">
        <v>6</v>
      </c>
      <c r="E13036" t="s">
        <v>6372</v>
      </c>
      <c r="F13036" t="s">
        <v>6372</v>
      </c>
      <c r="G13036">
        <v>6</v>
      </c>
    </row>
    <row r="13037" spans="1:7">
      <c r="A13037" t="s">
        <v>31791</v>
      </c>
      <c r="B13037">
        <v>5</v>
      </c>
      <c r="C13037" t="s">
        <v>31792</v>
      </c>
      <c r="D13037">
        <v>5</v>
      </c>
      <c r="E13037" t="s">
        <v>6402</v>
      </c>
      <c r="F13037" t="s">
        <v>6402</v>
      </c>
      <c r="G13037">
        <v>4</v>
      </c>
    </row>
    <row r="13038" spans="1:7">
      <c r="A13038" t="s">
        <v>31793</v>
      </c>
      <c r="B13038">
        <v>9</v>
      </c>
      <c r="C13038" t="s">
        <v>31794</v>
      </c>
      <c r="D13038">
        <v>9</v>
      </c>
      <c r="E13038" t="s">
        <v>27</v>
      </c>
      <c r="F13038" t="s">
        <v>27</v>
      </c>
      <c r="G13038">
        <v>7</v>
      </c>
    </row>
    <row r="13039" spans="1:7">
      <c r="A13039" t="s">
        <v>31795</v>
      </c>
      <c r="B13039">
        <v>3</v>
      </c>
      <c r="C13039" t="s">
        <v>15634</v>
      </c>
      <c r="D13039">
        <v>6</v>
      </c>
      <c r="E13039" t="s">
        <v>6372</v>
      </c>
      <c r="F13039" t="s">
        <v>6372</v>
      </c>
      <c r="G13039">
        <v>6</v>
      </c>
    </row>
    <row r="13040" spans="1:7">
      <c r="A13040" t="s">
        <v>31796</v>
      </c>
      <c r="B13040">
        <v>5</v>
      </c>
      <c r="C13040" t="s">
        <v>31797</v>
      </c>
      <c r="D13040">
        <v>5</v>
      </c>
      <c r="E13040" t="s">
        <v>6372</v>
      </c>
      <c r="F13040" t="s">
        <v>6372</v>
      </c>
      <c r="G13040">
        <v>6</v>
      </c>
    </row>
    <row r="13041" spans="1:7">
      <c r="A13041" t="s">
        <v>31798</v>
      </c>
      <c r="B13041">
        <v>10</v>
      </c>
      <c r="C13041" t="s">
        <v>31799</v>
      </c>
      <c r="D13041">
        <v>10</v>
      </c>
      <c r="E13041" t="s">
        <v>6363</v>
      </c>
      <c r="F13041" t="s">
        <v>6363</v>
      </c>
      <c r="G13041">
        <v>9</v>
      </c>
    </row>
    <row r="13042" spans="1:7">
      <c r="A13042" t="s">
        <v>31800</v>
      </c>
      <c r="B13042">
        <v>8</v>
      </c>
      <c r="C13042" t="s">
        <v>31801</v>
      </c>
      <c r="D13042">
        <v>8</v>
      </c>
      <c r="E13042" t="s">
        <v>6372</v>
      </c>
      <c r="F13042" t="s">
        <v>6372</v>
      </c>
      <c r="G13042">
        <v>6</v>
      </c>
    </row>
    <row r="13043" spans="1:7">
      <c r="A13043" t="s">
        <v>31802</v>
      </c>
      <c r="B13043">
        <v>2</v>
      </c>
      <c r="C13043" t="s">
        <v>31803</v>
      </c>
      <c r="D13043">
        <v>6</v>
      </c>
      <c r="E13043" t="s">
        <v>6372</v>
      </c>
      <c r="F13043" t="s">
        <v>6372</v>
      </c>
      <c r="G13043">
        <v>6</v>
      </c>
    </row>
    <row r="13044" spans="1:7">
      <c r="A13044" t="s">
        <v>31804</v>
      </c>
      <c r="B13044">
        <v>8</v>
      </c>
      <c r="C13044" t="s">
        <v>31805</v>
      </c>
      <c r="D13044">
        <v>7</v>
      </c>
      <c r="E13044" t="s">
        <v>6372</v>
      </c>
      <c r="F13044" t="s">
        <v>6372</v>
      </c>
      <c r="G13044">
        <v>6</v>
      </c>
    </row>
    <row r="13045" spans="1:7">
      <c r="A13045" t="s">
        <v>31806</v>
      </c>
      <c r="B13045">
        <v>7</v>
      </c>
      <c r="C13045" t="s">
        <v>27354</v>
      </c>
      <c r="D13045">
        <v>13</v>
      </c>
      <c r="E13045" t="s">
        <v>6371</v>
      </c>
      <c r="F13045" t="s">
        <v>6371</v>
      </c>
      <c r="G13045">
        <v>16</v>
      </c>
    </row>
    <row r="13046" spans="1:7">
      <c r="A13046" t="s">
        <v>31807</v>
      </c>
      <c r="B13046">
        <v>7</v>
      </c>
      <c r="C13046" t="s">
        <v>31808</v>
      </c>
      <c r="D13046">
        <v>7</v>
      </c>
      <c r="E13046" t="s">
        <v>6372</v>
      </c>
      <c r="F13046" t="s">
        <v>6372</v>
      </c>
      <c r="G13046">
        <v>6</v>
      </c>
    </row>
    <row r="13047" spans="1:7">
      <c r="A13047" t="s">
        <v>31809</v>
      </c>
      <c r="B13047">
        <v>8</v>
      </c>
      <c r="C13047" t="s">
        <v>31810</v>
      </c>
      <c r="D13047">
        <v>8</v>
      </c>
      <c r="E13047" t="s">
        <v>27</v>
      </c>
      <c r="F13047" t="s">
        <v>27</v>
      </c>
      <c r="G13047">
        <v>7</v>
      </c>
    </row>
    <row r="13048" spans="1:7">
      <c r="A13048" t="s">
        <v>31811</v>
      </c>
      <c r="B13048">
        <v>7</v>
      </c>
      <c r="C13048" t="s">
        <v>31812</v>
      </c>
      <c r="D13048">
        <v>7</v>
      </c>
      <c r="E13048" t="s">
        <v>27</v>
      </c>
      <c r="F13048" t="s">
        <v>27</v>
      </c>
      <c r="G13048">
        <v>7</v>
      </c>
    </row>
    <row r="13049" spans="1:7">
      <c r="A13049" t="s">
        <v>31813</v>
      </c>
      <c r="B13049">
        <v>8</v>
      </c>
      <c r="C13049" t="s">
        <v>31814</v>
      </c>
      <c r="D13049">
        <v>8</v>
      </c>
      <c r="E13049" t="s">
        <v>6368</v>
      </c>
      <c r="F13049" t="s">
        <v>6368</v>
      </c>
      <c r="G13049">
        <v>6</v>
      </c>
    </row>
    <row r="13050" spans="1:7">
      <c r="A13050" t="s">
        <v>31815</v>
      </c>
      <c r="B13050">
        <v>3</v>
      </c>
      <c r="C13050" t="s">
        <v>31816</v>
      </c>
      <c r="D13050">
        <v>6</v>
      </c>
      <c r="E13050" t="s">
        <v>6372</v>
      </c>
      <c r="F13050" t="s">
        <v>6372</v>
      </c>
      <c r="G13050">
        <v>6</v>
      </c>
    </row>
    <row r="13051" spans="1:7">
      <c r="A13051" t="s">
        <v>31817</v>
      </c>
      <c r="B13051">
        <v>5</v>
      </c>
      <c r="C13051" t="s">
        <v>31818</v>
      </c>
      <c r="D13051">
        <v>5</v>
      </c>
      <c r="E13051" t="s">
        <v>6372</v>
      </c>
      <c r="F13051" t="s">
        <v>6372</v>
      </c>
      <c r="G13051">
        <v>6</v>
      </c>
    </row>
    <row r="13052" spans="1:7">
      <c r="A13052" t="s">
        <v>31819</v>
      </c>
      <c r="B13052">
        <v>1</v>
      </c>
      <c r="C13052" t="s">
        <v>7935</v>
      </c>
      <c r="D13052">
        <v>7</v>
      </c>
      <c r="E13052" t="s">
        <v>6372</v>
      </c>
      <c r="F13052" t="s">
        <v>6372</v>
      </c>
      <c r="G13052">
        <v>6</v>
      </c>
    </row>
    <row r="13053" spans="1:7">
      <c r="A13053" t="s">
        <v>31820</v>
      </c>
      <c r="B13053">
        <v>6</v>
      </c>
      <c r="C13053" t="s">
        <v>31821</v>
      </c>
      <c r="D13053">
        <v>6</v>
      </c>
      <c r="E13053" t="s">
        <v>6400</v>
      </c>
      <c r="F13053" t="s">
        <v>6400</v>
      </c>
      <c r="G13053">
        <v>6</v>
      </c>
    </row>
    <row r="13054" spans="1:7">
      <c r="A13054" t="s">
        <v>31822</v>
      </c>
      <c r="B13054">
        <v>5</v>
      </c>
      <c r="C13054" t="s">
        <v>31823</v>
      </c>
      <c r="D13054">
        <v>5</v>
      </c>
      <c r="E13054" t="s">
        <v>28</v>
      </c>
      <c r="F13054" t="s">
        <v>28</v>
      </c>
      <c r="G13054">
        <v>6</v>
      </c>
    </row>
    <row r="13055" spans="1:7">
      <c r="A13055" t="s">
        <v>31824</v>
      </c>
      <c r="B13055">
        <v>9</v>
      </c>
      <c r="C13055" t="s">
        <v>31825</v>
      </c>
      <c r="D13055">
        <v>9</v>
      </c>
      <c r="E13055" t="s">
        <v>27</v>
      </c>
      <c r="F13055" t="s">
        <v>27</v>
      </c>
      <c r="G13055">
        <v>7</v>
      </c>
    </row>
    <row r="13056" spans="1:7">
      <c r="A13056" t="s">
        <v>31826</v>
      </c>
      <c r="B13056">
        <v>6</v>
      </c>
      <c r="C13056" t="s">
        <v>31827</v>
      </c>
      <c r="D13056">
        <v>6</v>
      </c>
      <c r="E13056" t="s">
        <v>27</v>
      </c>
      <c r="F13056" t="s">
        <v>27</v>
      </c>
      <c r="G13056">
        <v>7</v>
      </c>
    </row>
    <row r="13057" spans="1:7">
      <c r="A13057" t="s">
        <v>31828</v>
      </c>
      <c r="B13057">
        <v>7</v>
      </c>
      <c r="C13057" t="s">
        <v>31829</v>
      </c>
      <c r="D13057">
        <v>7</v>
      </c>
      <c r="E13057" t="s">
        <v>27</v>
      </c>
      <c r="F13057" t="s">
        <v>27</v>
      </c>
      <c r="G13057">
        <v>7</v>
      </c>
    </row>
    <row r="13058" spans="1:7">
      <c r="A13058" t="s">
        <v>31830</v>
      </c>
      <c r="B13058">
        <v>10</v>
      </c>
      <c r="C13058" t="s">
        <v>31831</v>
      </c>
      <c r="D13058">
        <v>10</v>
      </c>
      <c r="E13058" t="s">
        <v>6363</v>
      </c>
      <c r="F13058" t="s">
        <v>6363</v>
      </c>
      <c r="G13058">
        <v>9</v>
      </c>
    </row>
    <row r="13059" spans="1:7">
      <c r="A13059" t="s">
        <v>31832</v>
      </c>
      <c r="B13059">
        <v>7</v>
      </c>
      <c r="C13059" t="s">
        <v>31833</v>
      </c>
      <c r="D13059">
        <v>7</v>
      </c>
      <c r="E13059" t="s">
        <v>6400</v>
      </c>
      <c r="F13059" t="s">
        <v>6400</v>
      </c>
      <c r="G13059">
        <v>6</v>
      </c>
    </row>
    <row r="13060" spans="1:7">
      <c r="A13060" t="s">
        <v>31834</v>
      </c>
      <c r="B13060">
        <v>38</v>
      </c>
      <c r="C13060" t="s">
        <v>23513</v>
      </c>
      <c r="D13060">
        <v>38</v>
      </c>
      <c r="E13060" t="s">
        <v>6374</v>
      </c>
      <c r="F13060" t="s">
        <v>6374</v>
      </c>
      <c r="G13060">
        <v>29</v>
      </c>
    </row>
    <row r="13061" spans="1:7">
      <c r="A13061" t="s">
        <v>31835</v>
      </c>
      <c r="B13061">
        <v>7</v>
      </c>
      <c r="C13061" t="s">
        <v>31836</v>
      </c>
      <c r="D13061">
        <v>7</v>
      </c>
      <c r="E13061" t="s">
        <v>27</v>
      </c>
      <c r="F13061" t="s">
        <v>27</v>
      </c>
      <c r="G13061">
        <v>7</v>
      </c>
    </row>
    <row r="13062" spans="1:7">
      <c r="A13062" t="s">
        <v>31837</v>
      </c>
      <c r="B13062">
        <v>3</v>
      </c>
      <c r="C13062" t="s">
        <v>31838</v>
      </c>
      <c r="D13062">
        <v>6</v>
      </c>
      <c r="E13062" t="s">
        <v>6400</v>
      </c>
      <c r="F13062" t="s">
        <v>6400</v>
      </c>
      <c r="G13062">
        <v>6</v>
      </c>
    </row>
    <row r="13063" spans="1:7">
      <c r="A13063" t="s">
        <v>31839</v>
      </c>
      <c r="B13063">
        <v>8</v>
      </c>
      <c r="C13063" t="s">
        <v>31840</v>
      </c>
      <c r="D13063">
        <v>8</v>
      </c>
      <c r="E13063" t="s">
        <v>6397</v>
      </c>
      <c r="F13063" t="s">
        <v>6397</v>
      </c>
      <c r="G13063">
        <v>11</v>
      </c>
    </row>
    <row r="13064" spans="1:7">
      <c r="A13064" t="s">
        <v>31841</v>
      </c>
      <c r="B13064">
        <v>2</v>
      </c>
      <c r="C13064" t="s">
        <v>31842</v>
      </c>
      <c r="D13064">
        <v>6</v>
      </c>
      <c r="E13064" t="s">
        <v>6372</v>
      </c>
      <c r="F13064" t="s">
        <v>6372</v>
      </c>
      <c r="G13064">
        <v>6</v>
      </c>
    </row>
    <row r="13065" spans="1:7">
      <c r="A13065" t="s">
        <v>31843</v>
      </c>
      <c r="B13065">
        <v>5</v>
      </c>
      <c r="C13065" t="s">
        <v>31844</v>
      </c>
      <c r="D13065">
        <v>5</v>
      </c>
      <c r="E13065" t="s">
        <v>6400</v>
      </c>
      <c r="F13065" t="s">
        <v>6400</v>
      </c>
      <c r="G13065">
        <v>6</v>
      </c>
    </row>
    <row r="13066" spans="1:7">
      <c r="A13066" t="s">
        <v>31845</v>
      </c>
      <c r="B13066">
        <v>26</v>
      </c>
      <c r="C13066" t="s">
        <v>31846</v>
      </c>
      <c r="D13066">
        <v>28</v>
      </c>
      <c r="E13066" t="s">
        <v>6362</v>
      </c>
      <c r="F13066" t="s">
        <v>6362</v>
      </c>
      <c r="G13066">
        <v>32</v>
      </c>
    </row>
    <row r="13067" spans="1:7">
      <c r="A13067" t="s">
        <v>31847</v>
      </c>
      <c r="B13067">
        <v>4</v>
      </c>
      <c r="C13067" t="s">
        <v>31848</v>
      </c>
      <c r="D13067">
        <v>5</v>
      </c>
      <c r="E13067" t="s">
        <v>6369</v>
      </c>
      <c r="F13067" t="s">
        <v>6369</v>
      </c>
      <c r="G13067">
        <v>3</v>
      </c>
    </row>
    <row r="13068" spans="1:7">
      <c r="A13068" t="s">
        <v>31849</v>
      </c>
      <c r="B13068">
        <v>5</v>
      </c>
      <c r="C13068" t="s">
        <v>31850</v>
      </c>
      <c r="D13068">
        <v>6</v>
      </c>
      <c r="E13068" t="s">
        <v>6400</v>
      </c>
      <c r="F13068" t="s">
        <v>6400</v>
      </c>
      <c r="G13068">
        <v>6</v>
      </c>
    </row>
    <row r="13069" spans="1:7">
      <c r="A13069" t="s">
        <v>31851</v>
      </c>
      <c r="B13069">
        <v>6</v>
      </c>
      <c r="C13069" t="s">
        <v>31852</v>
      </c>
      <c r="D13069">
        <v>6</v>
      </c>
      <c r="E13069" t="s">
        <v>6402</v>
      </c>
      <c r="F13069" t="s">
        <v>6402</v>
      </c>
      <c r="G13069">
        <v>4</v>
      </c>
    </row>
    <row r="13070" spans="1:7">
      <c r="A13070" t="s">
        <v>31853</v>
      </c>
      <c r="B13070">
        <v>8</v>
      </c>
      <c r="C13070" t="s">
        <v>31854</v>
      </c>
      <c r="D13070">
        <v>8</v>
      </c>
      <c r="E13070" t="s">
        <v>6368</v>
      </c>
      <c r="F13070" t="s">
        <v>6368</v>
      </c>
      <c r="G13070">
        <v>6</v>
      </c>
    </row>
    <row r="13071" spans="1:7">
      <c r="A13071" t="s">
        <v>31855</v>
      </c>
      <c r="B13071">
        <v>28</v>
      </c>
      <c r="C13071" t="s">
        <v>31856</v>
      </c>
      <c r="D13071">
        <v>28</v>
      </c>
      <c r="E13071" t="s">
        <v>6396</v>
      </c>
      <c r="F13071" t="s">
        <v>6396</v>
      </c>
      <c r="G13071">
        <v>30</v>
      </c>
    </row>
    <row r="13072" spans="1:7">
      <c r="A13072" t="s">
        <v>31857</v>
      </c>
      <c r="B13072">
        <v>4</v>
      </c>
      <c r="C13072" t="s">
        <v>31858</v>
      </c>
      <c r="D13072">
        <v>4</v>
      </c>
      <c r="E13072" t="s">
        <v>30</v>
      </c>
      <c r="F13072" t="s">
        <v>30</v>
      </c>
      <c r="G13072">
        <v>3</v>
      </c>
    </row>
    <row r="13073" spans="1:7">
      <c r="A13073" t="s">
        <v>31859</v>
      </c>
      <c r="B13073">
        <v>6</v>
      </c>
      <c r="C13073" t="s">
        <v>31860</v>
      </c>
      <c r="D13073">
        <v>6</v>
      </c>
      <c r="E13073" t="s">
        <v>6368</v>
      </c>
      <c r="F13073" t="s">
        <v>6368</v>
      </c>
      <c r="G13073">
        <v>6</v>
      </c>
    </row>
    <row r="13074" spans="1:7">
      <c r="A13074" t="s">
        <v>31861</v>
      </c>
      <c r="B13074">
        <v>8</v>
      </c>
      <c r="C13074" t="s">
        <v>31862</v>
      </c>
      <c r="D13074">
        <v>13</v>
      </c>
      <c r="E13074" t="s">
        <v>6395</v>
      </c>
      <c r="F13074" t="s">
        <v>6395</v>
      </c>
      <c r="G13074">
        <v>13</v>
      </c>
    </row>
    <row r="13075" spans="1:7">
      <c r="A13075" t="s">
        <v>31863</v>
      </c>
      <c r="B13075">
        <v>4</v>
      </c>
      <c r="C13075" t="s">
        <v>19972</v>
      </c>
      <c r="D13075">
        <v>8</v>
      </c>
      <c r="E13075" t="s">
        <v>27</v>
      </c>
      <c r="F13075" t="s">
        <v>27</v>
      </c>
      <c r="G13075">
        <v>7</v>
      </c>
    </row>
    <row r="13076" spans="1:7">
      <c r="A13076" t="s">
        <v>31864</v>
      </c>
      <c r="B13076">
        <v>3</v>
      </c>
      <c r="C13076" t="s">
        <v>24446</v>
      </c>
      <c r="D13076">
        <v>7</v>
      </c>
      <c r="E13076" t="s">
        <v>6372</v>
      </c>
      <c r="F13076" t="s">
        <v>6372</v>
      </c>
      <c r="G13076">
        <v>6</v>
      </c>
    </row>
    <row r="13077" spans="1:7">
      <c r="A13077" t="s">
        <v>31865</v>
      </c>
      <c r="B13077">
        <v>5</v>
      </c>
      <c r="C13077" t="s">
        <v>31866</v>
      </c>
      <c r="D13077">
        <v>5</v>
      </c>
      <c r="E13077" t="s">
        <v>6372</v>
      </c>
      <c r="F13077" t="s">
        <v>6372</v>
      </c>
      <c r="G13077">
        <v>6</v>
      </c>
    </row>
    <row r="13078" spans="1:7">
      <c r="A13078" t="s">
        <v>31867</v>
      </c>
      <c r="B13078">
        <v>4</v>
      </c>
      <c r="C13078" t="s">
        <v>28656</v>
      </c>
      <c r="D13078">
        <v>8</v>
      </c>
      <c r="E13078" t="s">
        <v>34</v>
      </c>
      <c r="F13078" t="s">
        <v>34</v>
      </c>
      <c r="G13078">
        <v>13</v>
      </c>
    </row>
    <row r="13079" spans="1:7">
      <c r="A13079" t="s">
        <v>31868</v>
      </c>
      <c r="B13079">
        <v>6.5</v>
      </c>
      <c r="C13079" t="s">
        <v>31869</v>
      </c>
      <c r="D13079">
        <v>6</v>
      </c>
      <c r="E13079" t="s">
        <v>6402</v>
      </c>
      <c r="F13079" t="s">
        <v>6402</v>
      </c>
      <c r="G13079">
        <v>4</v>
      </c>
    </row>
    <row r="13080" spans="1:7">
      <c r="A13080" t="s">
        <v>31870</v>
      </c>
      <c r="B13080">
        <v>4</v>
      </c>
      <c r="C13080" t="s">
        <v>31871</v>
      </c>
      <c r="D13080">
        <v>4</v>
      </c>
      <c r="E13080" t="s">
        <v>6372</v>
      </c>
      <c r="F13080" t="s">
        <v>6372</v>
      </c>
      <c r="G13080">
        <v>6</v>
      </c>
    </row>
    <row r="13081" spans="1:7">
      <c r="A13081" t="s">
        <v>31872</v>
      </c>
      <c r="B13081">
        <v>5</v>
      </c>
      <c r="C13081" t="s">
        <v>31873</v>
      </c>
      <c r="D13081">
        <v>5</v>
      </c>
      <c r="E13081" t="s">
        <v>28</v>
      </c>
      <c r="F13081" t="s">
        <v>28</v>
      </c>
      <c r="G13081">
        <v>6</v>
      </c>
    </row>
    <row r="13082" spans="1:7">
      <c r="A13082" t="s">
        <v>31874</v>
      </c>
      <c r="B13082">
        <v>6</v>
      </c>
      <c r="C13082" t="s">
        <v>31875</v>
      </c>
      <c r="D13082">
        <v>6</v>
      </c>
      <c r="E13082" t="s">
        <v>6400</v>
      </c>
      <c r="F13082" t="s">
        <v>6400</v>
      </c>
      <c r="G13082">
        <v>6</v>
      </c>
    </row>
    <row r="13083" spans="1:7">
      <c r="A13083" t="s">
        <v>31876</v>
      </c>
      <c r="B13083">
        <v>7</v>
      </c>
      <c r="C13083" t="s">
        <v>31877</v>
      </c>
      <c r="D13083">
        <v>7</v>
      </c>
      <c r="E13083" t="s">
        <v>27</v>
      </c>
      <c r="F13083" t="s">
        <v>27</v>
      </c>
      <c r="G13083">
        <v>7</v>
      </c>
    </row>
    <row r="13084" spans="1:7">
      <c r="A13084" t="s">
        <v>31878</v>
      </c>
      <c r="B13084">
        <v>5</v>
      </c>
      <c r="C13084" t="s">
        <v>31879</v>
      </c>
      <c r="D13084">
        <v>5</v>
      </c>
      <c r="E13084" t="s">
        <v>6372</v>
      </c>
      <c r="F13084" t="s">
        <v>6372</v>
      </c>
      <c r="G13084">
        <v>6</v>
      </c>
    </row>
    <row r="13085" spans="1:7">
      <c r="A13085" t="s">
        <v>31880</v>
      </c>
      <c r="B13085">
        <v>6</v>
      </c>
      <c r="C13085" t="s">
        <v>31881</v>
      </c>
      <c r="D13085">
        <v>6</v>
      </c>
      <c r="E13085" t="s">
        <v>28</v>
      </c>
      <c r="F13085" t="s">
        <v>28</v>
      </c>
      <c r="G13085">
        <v>6</v>
      </c>
    </row>
    <row r="13086" spans="1:7">
      <c r="A13086" t="s">
        <v>31882</v>
      </c>
      <c r="B13086">
        <v>5</v>
      </c>
      <c r="C13086" t="s">
        <v>31883</v>
      </c>
      <c r="D13086">
        <v>4</v>
      </c>
      <c r="E13086" t="s">
        <v>6372</v>
      </c>
      <c r="F13086" t="s">
        <v>6372</v>
      </c>
      <c r="G13086">
        <v>6</v>
      </c>
    </row>
    <row r="13087" spans="1:7">
      <c r="A13087" t="s">
        <v>31884</v>
      </c>
      <c r="B13087">
        <v>2</v>
      </c>
      <c r="C13087" t="s">
        <v>17608</v>
      </c>
      <c r="D13087">
        <v>7</v>
      </c>
      <c r="E13087" t="s">
        <v>27</v>
      </c>
      <c r="F13087" t="s">
        <v>27</v>
      </c>
      <c r="G13087">
        <v>7</v>
      </c>
    </row>
    <row r="13088" spans="1:7">
      <c r="A13088" t="s">
        <v>31885</v>
      </c>
      <c r="B13088">
        <v>6</v>
      </c>
      <c r="C13088" t="s">
        <v>31886</v>
      </c>
      <c r="D13088">
        <v>6</v>
      </c>
      <c r="E13088" t="s">
        <v>6372</v>
      </c>
      <c r="F13088" t="s">
        <v>6372</v>
      </c>
      <c r="G13088">
        <v>6</v>
      </c>
    </row>
    <row r="13089" spans="1:7">
      <c r="A13089" t="s">
        <v>31887</v>
      </c>
      <c r="B13089">
        <v>6</v>
      </c>
      <c r="C13089" t="s">
        <v>31888</v>
      </c>
      <c r="D13089">
        <v>6</v>
      </c>
      <c r="E13089" t="s">
        <v>6368</v>
      </c>
      <c r="F13089" t="s">
        <v>6368</v>
      </c>
      <c r="G13089">
        <v>6</v>
      </c>
    </row>
    <row r="13090" spans="1:7">
      <c r="A13090" t="s">
        <v>31889</v>
      </c>
      <c r="B13090">
        <v>3</v>
      </c>
      <c r="C13090" t="s">
        <v>28796</v>
      </c>
      <c r="D13090">
        <v>9</v>
      </c>
      <c r="E13090" t="s">
        <v>6363</v>
      </c>
      <c r="F13090" t="s">
        <v>6363</v>
      </c>
      <c r="G13090">
        <v>9</v>
      </c>
    </row>
    <row r="13091" spans="1:7">
      <c r="A13091" t="s">
        <v>31890</v>
      </c>
      <c r="B13091">
        <v>5</v>
      </c>
      <c r="C13091" t="s">
        <v>31891</v>
      </c>
      <c r="D13091">
        <v>5</v>
      </c>
      <c r="E13091" t="s">
        <v>6372</v>
      </c>
      <c r="F13091" t="s">
        <v>6372</v>
      </c>
      <c r="G13091">
        <v>6</v>
      </c>
    </row>
    <row r="13092" spans="1:7">
      <c r="A13092" t="s">
        <v>31892</v>
      </c>
      <c r="B13092">
        <v>2</v>
      </c>
      <c r="C13092" t="s">
        <v>15565</v>
      </c>
      <c r="D13092">
        <v>6</v>
      </c>
      <c r="E13092" t="s">
        <v>6372</v>
      </c>
      <c r="F13092" t="s">
        <v>6372</v>
      </c>
      <c r="G13092">
        <v>6</v>
      </c>
    </row>
    <row r="13093" spans="1:7">
      <c r="A13093" t="s">
        <v>31893</v>
      </c>
      <c r="B13093">
        <v>7</v>
      </c>
      <c r="C13093" t="s">
        <v>31894</v>
      </c>
      <c r="D13093">
        <v>7</v>
      </c>
      <c r="E13093" t="s">
        <v>28</v>
      </c>
      <c r="F13093" t="s">
        <v>28</v>
      </c>
      <c r="G13093">
        <v>6</v>
      </c>
    </row>
    <row r="13094" spans="1:7">
      <c r="A13094" t="s">
        <v>31895</v>
      </c>
      <c r="B13094">
        <v>8</v>
      </c>
      <c r="C13094" t="s">
        <v>31896</v>
      </c>
      <c r="D13094">
        <v>8</v>
      </c>
      <c r="E13094" t="s">
        <v>6368</v>
      </c>
      <c r="F13094" t="s">
        <v>6368</v>
      </c>
      <c r="G13094">
        <v>6</v>
      </c>
    </row>
    <row r="13095" spans="1:7">
      <c r="A13095" t="s">
        <v>31897</v>
      </c>
      <c r="B13095">
        <v>4</v>
      </c>
      <c r="C13095" t="s">
        <v>6931</v>
      </c>
      <c r="D13095">
        <v>6</v>
      </c>
      <c r="E13095" t="s">
        <v>6372</v>
      </c>
      <c r="F13095" t="s">
        <v>6372</v>
      </c>
      <c r="G13095">
        <v>6</v>
      </c>
    </row>
    <row r="13096" spans="1:7">
      <c r="A13096" t="s">
        <v>31898</v>
      </c>
      <c r="B13096">
        <v>8.5</v>
      </c>
      <c r="C13096" t="s">
        <v>31899</v>
      </c>
      <c r="D13096">
        <v>8.5</v>
      </c>
      <c r="E13096" t="s">
        <v>6368</v>
      </c>
      <c r="F13096" t="s">
        <v>6368</v>
      </c>
      <c r="G13096">
        <v>6</v>
      </c>
    </row>
    <row r="13097" spans="1:7">
      <c r="A13097" t="s">
        <v>31900</v>
      </c>
      <c r="B13097">
        <v>7</v>
      </c>
      <c r="C13097" t="s">
        <v>31901</v>
      </c>
      <c r="D13097">
        <v>7</v>
      </c>
      <c r="E13097" t="s">
        <v>27</v>
      </c>
      <c r="F13097" t="s">
        <v>27</v>
      </c>
      <c r="G13097">
        <v>7</v>
      </c>
    </row>
    <row r="13098" spans="1:7">
      <c r="A13098" t="s">
        <v>31902</v>
      </c>
      <c r="B13098">
        <v>4</v>
      </c>
      <c r="C13098" t="s">
        <v>31903</v>
      </c>
      <c r="D13098">
        <v>6</v>
      </c>
      <c r="E13098" t="s">
        <v>6372</v>
      </c>
      <c r="F13098" t="s">
        <v>6372</v>
      </c>
      <c r="G13098">
        <v>6</v>
      </c>
    </row>
    <row r="13099" spans="1:7">
      <c r="A13099" t="s">
        <v>31904</v>
      </c>
      <c r="B13099">
        <v>11</v>
      </c>
      <c r="C13099" t="s">
        <v>31905</v>
      </c>
      <c r="D13099">
        <v>11</v>
      </c>
      <c r="E13099" t="s">
        <v>6363</v>
      </c>
      <c r="F13099" t="s">
        <v>6363</v>
      </c>
      <c r="G13099">
        <v>9</v>
      </c>
    </row>
    <row r="13100" spans="1:7">
      <c r="A13100" t="s">
        <v>31906</v>
      </c>
      <c r="B13100">
        <v>6</v>
      </c>
      <c r="C13100" t="s">
        <v>31907</v>
      </c>
      <c r="D13100">
        <v>6</v>
      </c>
      <c r="E13100" t="s">
        <v>6368</v>
      </c>
      <c r="F13100" t="s">
        <v>6368</v>
      </c>
      <c r="G13100">
        <v>6</v>
      </c>
    </row>
    <row r="13101" spans="1:7">
      <c r="A13101" t="s">
        <v>31908</v>
      </c>
      <c r="B13101">
        <v>7</v>
      </c>
      <c r="C13101" t="s">
        <v>31909</v>
      </c>
      <c r="D13101">
        <v>7</v>
      </c>
      <c r="E13101" t="s">
        <v>27</v>
      </c>
      <c r="F13101" t="s">
        <v>27</v>
      </c>
      <c r="G13101">
        <v>7</v>
      </c>
    </row>
    <row r="13102" spans="1:7">
      <c r="A13102" t="s">
        <v>31910</v>
      </c>
      <c r="B13102">
        <v>3</v>
      </c>
      <c r="C13102" t="s">
        <v>23647</v>
      </c>
      <c r="D13102">
        <v>6</v>
      </c>
      <c r="E13102" t="s">
        <v>6400</v>
      </c>
      <c r="F13102" t="s">
        <v>6400</v>
      </c>
      <c r="G13102">
        <v>6</v>
      </c>
    </row>
    <row r="13103" spans="1:7">
      <c r="A13103" t="s">
        <v>31911</v>
      </c>
      <c r="B13103">
        <v>10</v>
      </c>
      <c r="C13103" t="s">
        <v>31912</v>
      </c>
      <c r="D13103">
        <v>12</v>
      </c>
      <c r="E13103" t="s">
        <v>34</v>
      </c>
      <c r="F13103" t="s">
        <v>34</v>
      </c>
      <c r="G13103">
        <v>13</v>
      </c>
    </row>
    <row r="13104" spans="1:7">
      <c r="A13104" t="s">
        <v>31913</v>
      </c>
      <c r="B13104">
        <v>7</v>
      </c>
      <c r="C13104" t="s">
        <v>31914</v>
      </c>
      <c r="D13104">
        <v>7</v>
      </c>
      <c r="E13104" t="s">
        <v>27</v>
      </c>
      <c r="F13104" t="s">
        <v>27</v>
      </c>
      <c r="G13104">
        <v>7</v>
      </c>
    </row>
    <row r="13105" spans="1:7">
      <c r="A13105" t="s">
        <v>31915</v>
      </c>
      <c r="B13105">
        <v>3</v>
      </c>
      <c r="C13105" t="s">
        <v>31916</v>
      </c>
      <c r="D13105">
        <v>10</v>
      </c>
      <c r="E13105" t="s">
        <v>6395</v>
      </c>
      <c r="F13105" t="s">
        <v>6395</v>
      </c>
      <c r="G13105">
        <v>13</v>
      </c>
    </row>
    <row r="13106" spans="1:7">
      <c r="A13106" t="s">
        <v>31917</v>
      </c>
      <c r="B13106">
        <v>3</v>
      </c>
      <c r="C13106" t="s">
        <v>31918</v>
      </c>
      <c r="D13106">
        <v>8</v>
      </c>
      <c r="E13106" t="s">
        <v>6372</v>
      </c>
      <c r="F13106" t="s">
        <v>6372</v>
      </c>
      <c r="G13106">
        <v>6</v>
      </c>
    </row>
    <row r="13107" spans="1:7">
      <c r="A13107" t="s">
        <v>31919</v>
      </c>
      <c r="B13107">
        <v>12</v>
      </c>
      <c r="C13107" t="s">
        <v>31920</v>
      </c>
      <c r="D13107">
        <v>7</v>
      </c>
      <c r="E13107" t="s">
        <v>6363</v>
      </c>
      <c r="F13107" t="s">
        <v>6363</v>
      </c>
      <c r="G13107">
        <v>9</v>
      </c>
    </row>
    <row r="13108" spans="1:7">
      <c r="A13108" t="s">
        <v>31921</v>
      </c>
      <c r="B13108">
        <v>10</v>
      </c>
      <c r="C13108" t="s">
        <v>31922</v>
      </c>
      <c r="D13108">
        <v>10</v>
      </c>
      <c r="E13108" t="s">
        <v>6397</v>
      </c>
      <c r="F13108" t="s">
        <v>6397</v>
      </c>
      <c r="G13108">
        <v>11</v>
      </c>
    </row>
    <row r="13109" spans="1:7">
      <c r="A13109" t="s">
        <v>31923</v>
      </c>
      <c r="B13109">
        <v>8</v>
      </c>
      <c r="C13109" t="s">
        <v>31924</v>
      </c>
      <c r="D13109">
        <v>8</v>
      </c>
      <c r="E13109" t="s">
        <v>27</v>
      </c>
      <c r="F13109" t="s">
        <v>27</v>
      </c>
      <c r="G13109">
        <v>7</v>
      </c>
    </row>
    <row r="13110" spans="1:7">
      <c r="A13110" t="s">
        <v>31925</v>
      </c>
      <c r="B13110">
        <v>8</v>
      </c>
      <c r="C13110" t="s">
        <v>31926</v>
      </c>
      <c r="D13110">
        <v>8</v>
      </c>
      <c r="E13110" t="s">
        <v>27</v>
      </c>
      <c r="F13110" t="s">
        <v>27</v>
      </c>
      <c r="G13110">
        <v>7</v>
      </c>
    </row>
    <row r="13111" spans="1:7">
      <c r="A13111" t="s">
        <v>31927</v>
      </c>
      <c r="B13111">
        <v>3</v>
      </c>
      <c r="C13111" t="s">
        <v>8351</v>
      </c>
      <c r="D13111">
        <v>5</v>
      </c>
      <c r="E13111" t="s">
        <v>6372</v>
      </c>
      <c r="F13111" t="s">
        <v>6372</v>
      </c>
      <c r="G13111">
        <v>6</v>
      </c>
    </row>
    <row r="13112" spans="1:7">
      <c r="A13112" t="s">
        <v>31928</v>
      </c>
      <c r="B13112">
        <v>13</v>
      </c>
      <c r="C13112" t="s">
        <v>31929</v>
      </c>
      <c r="D13112">
        <v>13</v>
      </c>
      <c r="E13112" t="s">
        <v>6397</v>
      </c>
      <c r="F13112" t="s">
        <v>6397</v>
      </c>
      <c r="G13112">
        <v>11</v>
      </c>
    </row>
    <row r="13113" spans="1:7">
      <c r="A13113" t="s">
        <v>31930</v>
      </c>
      <c r="B13113">
        <v>6</v>
      </c>
      <c r="C13113" t="s">
        <v>31931</v>
      </c>
      <c r="D13113">
        <v>6</v>
      </c>
      <c r="E13113" t="s">
        <v>27</v>
      </c>
      <c r="F13113" t="s">
        <v>27</v>
      </c>
      <c r="G13113">
        <v>7</v>
      </c>
    </row>
    <row r="13114" spans="1:7">
      <c r="A13114" t="s">
        <v>31932</v>
      </c>
      <c r="B13114">
        <v>6</v>
      </c>
      <c r="C13114" t="s">
        <v>31933</v>
      </c>
      <c r="D13114">
        <v>6</v>
      </c>
      <c r="E13114" t="s">
        <v>27</v>
      </c>
      <c r="F13114" t="s">
        <v>27</v>
      </c>
      <c r="G13114">
        <v>7</v>
      </c>
    </row>
    <row r="13115" spans="1:7">
      <c r="A13115" t="s">
        <v>31934</v>
      </c>
      <c r="B13115">
        <v>3</v>
      </c>
      <c r="C13115" t="s">
        <v>31935</v>
      </c>
      <c r="D13115">
        <v>7</v>
      </c>
      <c r="E13115" t="s">
        <v>6368</v>
      </c>
      <c r="F13115" t="s">
        <v>6368</v>
      </c>
      <c r="G13115">
        <v>6</v>
      </c>
    </row>
    <row r="13116" spans="1:7">
      <c r="A13116" t="s">
        <v>31936</v>
      </c>
      <c r="B13116">
        <v>4</v>
      </c>
      <c r="C13116" t="s">
        <v>31937</v>
      </c>
      <c r="D13116">
        <v>7</v>
      </c>
      <c r="E13116" t="s">
        <v>27</v>
      </c>
      <c r="F13116" t="s">
        <v>27</v>
      </c>
      <c r="G13116">
        <v>7</v>
      </c>
    </row>
    <row r="13117" spans="1:7">
      <c r="A13117" t="s">
        <v>31938</v>
      </c>
      <c r="B13117">
        <v>6</v>
      </c>
      <c r="C13117" t="s">
        <v>31939</v>
      </c>
      <c r="D13117">
        <v>6</v>
      </c>
      <c r="E13117" t="s">
        <v>27</v>
      </c>
      <c r="F13117" t="s">
        <v>27</v>
      </c>
      <c r="G13117">
        <v>7</v>
      </c>
    </row>
    <row r="13118" spans="1:7">
      <c r="A13118" t="s">
        <v>31940</v>
      </c>
      <c r="B13118">
        <v>5</v>
      </c>
      <c r="C13118" t="s">
        <v>31941</v>
      </c>
      <c r="D13118">
        <v>5</v>
      </c>
      <c r="E13118" t="s">
        <v>6372</v>
      </c>
      <c r="F13118" t="s">
        <v>6372</v>
      </c>
      <c r="G13118">
        <v>6</v>
      </c>
    </row>
    <row r="13119" spans="1:7">
      <c r="A13119" t="s">
        <v>31942</v>
      </c>
      <c r="B13119">
        <v>3</v>
      </c>
      <c r="C13119" t="s">
        <v>21409</v>
      </c>
      <c r="D13119">
        <v>12</v>
      </c>
      <c r="E13119" t="s">
        <v>34</v>
      </c>
      <c r="F13119" t="s">
        <v>34</v>
      </c>
      <c r="G13119">
        <v>13</v>
      </c>
    </row>
    <row r="13120" spans="1:7">
      <c r="A13120" t="s">
        <v>31943</v>
      </c>
      <c r="B13120">
        <v>7</v>
      </c>
      <c r="C13120" t="s">
        <v>31944</v>
      </c>
      <c r="D13120">
        <v>7</v>
      </c>
      <c r="E13120" t="s">
        <v>27</v>
      </c>
      <c r="F13120" t="s">
        <v>27</v>
      </c>
      <c r="G13120">
        <v>7</v>
      </c>
    </row>
    <row r="13121" spans="1:7">
      <c r="A13121" t="s">
        <v>31945</v>
      </c>
      <c r="B13121">
        <v>7</v>
      </c>
      <c r="C13121" t="s">
        <v>31946</v>
      </c>
      <c r="D13121">
        <v>7</v>
      </c>
      <c r="E13121" t="s">
        <v>27</v>
      </c>
      <c r="F13121" t="s">
        <v>27</v>
      </c>
      <c r="G13121">
        <v>7</v>
      </c>
    </row>
    <row r="13122" spans="1:7">
      <c r="A13122" t="s">
        <v>31947</v>
      </c>
      <c r="B13122">
        <v>6</v>
      </c>
      <c r="C13122" t="s">
        <v>31948</v>
      </c>
      <c r="D13122">
        <v>6</v>
      </c>
      <c r="E13122" t="s">
        <v>6400</v>
      </c>
      <c r="F13122" t="s">
        <v>6400</v>
      </c>
      <c r="G13122">
        <v>6</v>
      </c>
    </row>
    <row r="13123" spans="1:7">
      <c r="A13123" t="s">
        <v>31949</v>
      </c>
      <c r="B13123">
        <v>3</v>
      </c>
      <c r="C13123" t="s">
        <v>8624</v>
      </c>
      <c r="D13123">
        <v>14</v>
      </c>
      <c r="E13123" t="s">
        <v>6395</v>
      </c>
      <c r="F13123" t="s">
        <v>6395</v>
      </c>
      <c r="G13123">
        <v>13</v>
      </c>
    </row>
    <row r="13124" spans="1:7">
      <c r="A13124" t="s">
        <v>31950</v>
      </c>
      <c r="B13124">
        <v>6</v>
      </c>
      <c r="C13124" t="s">
        <v>31951</v>
      </c>
      <c r="D13124">
        <v>6</v>
      </c>
      <c r="E13124" t="s">
        <v>6372</v>
      </c>
      <c r="F13124" t="s">
        <v>6372</v>
      </c>
      <c r="G13124">
        <v>6</v>
      </c>
    </row>
    <row r="13125" spans="1:7">
      <c r="A13125" t="s">
        <v>31952</v>
      </c>
      <c r="B13125">
        <v>30</v>
      </c>
      <c r="C13125" t="s">
        <v>31953</v>
      </c>
      <c r="D13125">
        <v>30</v>
      </c>
      <c r="E13125" t="s">
        <v>6396</v>
      </c>
      <c r="F13125" t="s">
        <v>6396</v>
      </c>
      <c r="G13125">
        <v>30</v>
      </c>
    </row>
    <row r="13126" spans="1:7">
      <c r="A13126" t="s">
        <v>31954</v>
      </c>
      <c r="B13126">
        <v>8</v>
      </c>
      <c r="C13126" t="s">
        <v>31955</v>
      </c>
      <c r="D13126">
        <v>8</v>
      </c>
      <c r="E13126" t="s">
        <v>27</v>
      </c>
      <c r="F13126" t="s">
        <v>27</v>
      </c>
      <c r="G13126">
        <v>7</v>
      </c>
    </row>
    <row r="13127" spans="1:7">
      <c r="A13127" t="s">
        <v>31956</v>
      </c>
      <c r="B13127">
        <v>5</v>
      </c>
      <c r="C13127" t="s">
        <v>31957</v>
      </c>
      <c r="D13127">
        <v>5</v>
      </c>
      <c r="E13127" t="s">
        <v>27</v>
      </c>
      <c r="F13127" t="s">
        <v>27</v>
      </c>
      <c r="G13127">
        <v>7</v>
      </c>
    </row>
    <row r="13128" spans="1:7">
      <c r="A13128" t="s">
        <v>31958</v>
      </c>
      <c r="B13128">
        <v>6</v>
      </c>
      <c r="C13128" t="s">
        <v>31959</v>
      </c>
      <c r="D13128">
        <v>6</v>
      </c>
      <c r="E13128" t="s">
        <v>27</v>
      </c>
      <c r="F13128" t="s">
        <v>27</v>
      </c>
      <c r="G13128">
        <v>7</v>
      </c>
    </row>
    <row r="13129" spans="1:7">
      <c r="A13129" t="s">
        <v>31960</v>
      </c>
      <c r="B13129">
        <v>5</v>
      </c>
      <c r="C13129" t="s">
        <v>31961</v>
      </c>
      <c r="D13129">
        <v>6</v>
      </c>
      <c r="E13129" t="s">
        <v>27</v>
      </c>
      <c r="F13129" t="s">
        <v>27</v>
      </c>
      <c r="G13129">
        <v>7</v>
      </c>
    </row>
    <row r="13130" spans="1:7">
      <c r="A13130" t="s">
        <v>31962</v>
      </c>
      <c r="B13130">
        <v>5</v>
      </c>
      <c r="C13130" t="s">
        <v>31963</v>
      </c>
      <c r="D13130">
        <v>5</v>
      </c>
      <c r="E13130" t="s">
        <v>30</v>
      </c>
      <c r="F13130" t="s">
        <v>30</v>
      </c>
      <c r="G13130">
        <v>3</v>
      </c>
    </row>
    <row r="13131" spans="1:7">
      <c r="A13131" t="s">
        <v>31964</v>
      </c>
      <c r="B13131">
        <v>7</v>
      </c>
      <c r="C13131" t="s">
        <v>31965</v>
      </c>
      <c r="D13131">
        <v>7</v>
      </c>
      <c r="E13131" t="s">
        <v>6368</v>
      </c>
      <c r="F13131" t="s">
        <v>6368</v>
      </c>
      <c r="G13131">
        <v>6</v>
      </c>
    </row>
    <row r="13132" spans="1:7">
      <c r="A13132" t="s">
        <v>31966</v>
      </c>
      <c r="B13132">
        <v>5</v>
      </c>
      <c r="C13132" t="s">
        <v>31967</v>
      </c>
      <c r="D13132">
        <v>4</v>
      </c>
      <c r="E13132" t="s">
        <v>6372</v>
      </c>
      <c r="F13132" t="s">
        <v>6372</v>
      </c>
      <c r="G13132">
        <v>6</v>
      </c>
    </row>
    <row r="13133" spans="1:7">
      <c r="A13133" t="s">
        <v>31968</v>
      </c>
      <c r="B13133">
        <v>4</v>
      </c>
      <c r="C13133" t="s">
        <v>31969</v>
      </c>
      <c r="D13133">
        <v>4</v>
      </c>
      <c r="E13133" t="s">
        <v>6372</v>
      </c>
      <c r="F13133" t="s">
        <v>6372</v>
      </c>
      <c r="G13133">
        <v>6</v>
      </c>
    </row>
    <row r="13134" spans="1:7">
      <c r="A13134" t="s">
        <v>31970</v>
      </c>
      <c r="B13134">
        <v>4</v>
      </c>
      <c r="C13134" t="s">
        <v>31971</v>
      </c>
      <c r="D13134">
        <v>4</v>
      </c>
      <c r="E13134" t="s">
        <v>6402</v>
      </c>
      <c r="F13134" t="s">
        <v>6402</v>
      </c>
      <c r="G13134">
        <v>4</v>
      </c>
    </row>
    <row r="13135" spans="1:7">
      <c r="A13135" t="s">
        <v>31972</v>
      </c>
      <c r="B13135">
        <v>3</v>
      </c>
      <c r="C13135" t="s">
        <v>26307</v>
      </c>
      <c r="D13135">
        <v>7</v>
      </c>
      <c r="E13135" t="s">
        <v>6372</v>
      </c>
      <c r="F13135" t="s">
        <v>6372</v>
      </c>
      <c r="G13135">
        <v>6</v>
      </c>
    </row>
    <row r="13136" spans="1:7">
      <c r="A13136" t="s">
        <v>31973</v>
      </c>
      <c r="B13136">
        <v>8</v>
      </c>
      <c r="C13136" t="s">
        <v>31974</v>
      </c>
      <c r="D13136">
        <v>8</v>
      </c>
      <c r="E13136" t="s">
        <v>27</v>
      </c>
      <c r="F13136" t="s">
        <v>27</v>
      </c>
      <c r="G13136">
        <v>7</v>
      </c>
    </row>
    <row r="13137" spans="1:7">
      <c r="A13137" t="s">
        <v>31975</v>
      </c>
      <c r="B13137">
        <v>8</v>
      </c>
      <c r="C13137" t="s">
        <v>31976</v>
      </c>
      <c r="D13137">
        <v>8</v>
      </c>
      <c r="E13137" t="s">
        <v>27</v>
      </c>
      <c r="F13137" t="s">
        <v>27</v>
      </c>
      <c r="G13137">
        <v>7</v>
      </c>
    </row>
    <row r="13138" spans="1:7">
      <c r="A13138" t="s">
        <v>31977</v>
      </c>
      <c r="B13138">
        <v>3</v>
      </c>
      <c r="C13138" t="s">
        <v>31978</v>
      </c>
      <c r="D13138">
        <v>6</v>
      </c>
      <c r="E13138" t="s">
        <v>6372</v>
      </c>
      <c r="F13138" t="s">
        <v>6372</v>
      </c>
      <c r="G13138">
        <v>6</v>
      </c>
    </row>
    <row r="13139" spans="1:7">
      <c r="A13139" t="s">
        <v>31979</v>
      </c>
      <c r="B13139">
        <v>8</v>
      </c>
      <c r="C13139" t="s">
        <v>15160</v>
      </c>
      <c r="D13139">
        <v>9</v>
      </c>
      <c r="E13139" t="s">
        <v>6363</v>
      </c>
      <c r="F13139" t="s">
        <v>6363</v>
      </c>
      <c r="G13139">
        <v>9</v>
      </c>
    </row>
    <row r="13140" spans="1:7">
      <c r="A13140" t="s">
        <v>31980</v>
      </c>
      <c r="B13140">
        <v>3</v>
      </c>
      <c r="C13140" t="s">
        <v>31981</v>
      </c>
      <c r="D13140">
        <v>7</v>
      </c>
      <c r="E13140" t="s">
        <v>6372</v>
      </c>
      <c r="F13140" t="s">
        <v>6372</v>
      </c>
      <c r="G13140">
        <v>6</v>
      </c>
    </row>
    <row r="13141" spans="1:7">
      <c r="A13141" t="s">
        <v>31982</v>
      </c>
      <c r="B13141">
        <v>7</v>
      </c>
      <c r="C13141" t="s">
        <v>31983</v>
      </c>
      <c r="D13141">
        <v>7</v>
      </c>
      <c r="E13141" t="s">
        <v>27</v>
      </c>
      <c r="F13141" t="s">
        <v>27</v>
      </c>
      <c r="G13141">
        <v>7</v>
      </c>
    </row>
    <row r="13142" spans="1:7">
      <c r="A13142" t="s">
        <v>31984</v>
      </c>
      <c r="B13142">
        <v>11</v>
      </c>
      <c r="C13142" t="s">
        <v>31985</v>
      </c>
      <c r="D13142">
        <v>11</v>
      </c>
      <c r="E13142" t="s">
        <v>6397</v>
      </c>
      <c r="F13142" t="s">
        <v>6397</v>
      </c>
      <c r="G13142">
        <v>11</v>
      </c>
    </row>
    <row r="13143" spans="1:7">
      <c r="A13143" t="s">
        <v>31986</v>
      </c>
      <c r="B13143">
        <v>28</v>
      </c>
      <c r="C13143" t="s">
        <v>7043</v>
      </c>
      <c r="D13143">
        <v>4</v>
      </c>
      <c r="E13143" t="s">
        <v>28</v>
      </c>
      <c r="F13143" t="s">
        <v>28</v>
      </c>
      <c r="G13143">
        <v>6</v>
      </c>
    </row>
    <row r="13144" spans="1:7">
      <c r="A13144" t="s">
        <v>31987</v>
      </c>
      <c r="B13144">
        <v>3</v>
      </c>
      <c r="C13144" t="s">
        <v>23399</v>
      </c>
      <c r="D13144">
        <v>7</v>
      </c>
      <c r="E13144" t="s">
        <v>6400</v>
      </c>
      <c r="F13144" t="s">
        <v>6400</v>
      </c>
      <c r="G13144">
        <v>6</v>
      </c>
    </row>
    <row r="13145" spans="1:7">
      <c r="A13145" t="s">
        <v>31988</v>
      </c>
      <c r="B13145">
        <v>6</v>
      </c>
      <c r="C13145" t="s">
        <v>31989</v>
      </c>
      <c r="D13145">
        <v>6</v>
      </c>
      <c r="E13145" t="s">
        <v>6368</v>
      </c>
      <c r="F13145" t="s">
        <v>6368</v>
      </c>
      <c r="G13145">
        <v>6</v>
      </c>
    </row>
    <row r="13146" spans="1:7">
      <c r="A13146" t="s">
        <v>31990</v>
      </c>
      <c r="B13146">
        <v>7</v>
      </c>
      <c r="C13146" t="s">
        <v>31991</v>
      </c>
      <c r="D13146">
        <v>10</v>
      </c>
      <c r="E13146" t="s">
        <v>6395</v>
      </c>
      <c r="F13146" t="s">
        <v>6395</v>
      </c>
      <c r="G13146">
        <v>13</v>
      </c>
    </row>
    <row r="13147" spans="1:7">
      <c r="A13147" t="s">
        <v>31992</v>
      </c>
      <c r="B13147">
        <v>5</v>
      </c>
      <c r="C13147" t="s">
        <v>31993</v>
      </c>
      <c r="D13147">
        <v>5</v>
      </c>
      <c r="E13147" t="s">
        <v>6372</v>
      </c>
      <c r="F13147" t="s">
        <v>6372</v>
      </c>
      <c r="G13147">
        <v>6</v>
      </c>
    </row>
    <row r="13148" spans="1:7">
      <c r="A13148" t="s">
        <v>31994</v>
      </c>
      <c r="B13148">
        <v>12</v>
      </c>
      <c r="C13148" t="s">
        <v>31995</v>
      </c>
      <c r="D13148">
        <v>12</v>
      </c>
      <c r="E13148" t="s">
        <v>6397</v>
      </c>
      <c r="F13148" t="s">
        <v>6397</v>
      </c>
      <c r="G13148">
        <v>11</v>
      </c>
    </row>
    <row r="13149" spans="1:7">
      <c r="A13149" t="s">
        <v>31996</v>
      </c>
      <c r="B13149">
        <v>6</v>
      </c>
      <c r="C13149" t="s">
        <v>31997</v>
      </c>
      <c r="D13149">
        <v>6</v>
      </c>
      <c r="E13149" t="s">
        <v>6400</v>
      </c>
      <c r="F13149" t="s">
        <v>6400</v>
      </c>
      <c r="G13149">
        <v>6</v>
      </c>
    </row>
    <row r="13150" spans="1:7">
      <c r="A13150" t="s">
        <v>31998</v>
      </c>
      <c r="B13150">
        <v>6</v>
      </c>
      <c r="C13150" t="s">
        <v>31999</v>
      </c>
      <c r="D13150">
        <v>6</v>
      </c>
      <c r="E13150" t="s">
        <v>27</v>
      </c>
      <c r="F13150" t="s">
        <v>27</v>
      </c>
      <c r="G13150">
        <v>7</v>
      </c>
    </row>
    <row r="13151" spans="1:7">
      <c r="A13151" t="s">
        <v>32000</v>
      </c>
      <c r="B13151">
        <v>10</v>
      </c>
      <c r="C13151" t="s">
        <v>32001</v>
      </c>
      <c r="D13151">
        <v>10</v>
      </c>
      <c r="E13151" t="s">
        <v>6397</v>
      </c>
      <c r="F13151" t="s">
        <v>6397</v>
      </c>
      <c r="G13151">
        <v>11</v>
      </c>
    </row>
    <row r="13152" spans="1:7">
      <c r="A13152" t="s">
        <v>32002</v>
      </c>
      <c r="B13152">
        <v>4</v>
      </c>
      <c r="C13152" t="s">
        <v>32003</v>
      </c>
      <c r="D13152">
        <v>7</v>
      </c>
      <c r="E13152" t="s">
        <v>6400</v>
      </c>
      <c r="F13152" t="s">
        <v>6400</v>
      </c>
      <c r="G13152">
        <v>6</v>
      </c>
    </row>
    <row r="13153" spans="1:7">
      <c r="A13153" t="s">
        <v>32004</v>
      </c>
      <c r="B13153">
        <v>6</v>
      </c>
      <c r="C13153" t="s">
        <v>32005</v>
      </c>
      <c r="D13153">
        <v>6</v>
      </c>
      <c r="E13153" t="s">
        <v>6368</v>
      </c>
      <c r="F13153" t="s">
        <v>6368</v>
      </c>
      <c r="G13153">
        <v>6</v>
      </c>
    </row>
    <row r="13154" spans="1:7">
      <c r="A13154" t="s">
        <v>32006</v>
      </c>
      <c r="B13154">
        <v>5</v>
      </c>
      <c r="C13154" t="s">
        <v>32007</v>
      </c>
      <c r="D13154">
        <v>5</v>
      </c>
      <c r="E13154" t="s">
        <v>6369</v>
      </c>
      <c r="F13154" t="s">
        <v>6369</v>
      </c>
      <c r="G13154">
        <v>3</v>
      </c>
    </row>
    <row r="13155" spans="1:7">
      <c r="A13155" t="s">
        <v>32008</v>
      </c>
      <c r="B13155">
        <v>7</v>
      </c>
      <c r="C13155" t="s">
        <v>32009</v>
      </c>
      <c r="D13155">
        <v>7</v>
      </c>
      <c r="E13155" t="s">
        <v>28</v>
      </c>
      <c r="F13155" t="s">
        <v>28</v>
      </c>
      <c r="G13155">
        <v>6</v>
      </c>
    </row>
    <row r="13156" spans="1:7">
      <c r="A13156" t="s">
        <v>32010</v>
      </c>
      <c r="B13156">
        <v>6</v>
      </c>
      <c r="C13156" t="s">
        <v>32011</v>
      </c>
      <c r="D13156">
        <v>6</v>
      </c>
      <c r="E13156" t="s">
        <v>6368</v>
      </c>
      <c r="F13156" t="s">
        <v>6368</v>
      </c>
      <c r="G13156">
        <v>6</v>
      </c>
    </row>
    <row r="13157" spans="1:7">
      <c r="A13157" t="s">
        <v>32012</v>
      </c>
      <c r="B13157">
        <v>3</v>
      </c>
      <c r="C13157" t="s">
        <v>23327</v>
      </c>
      <c r="D13157">
        <v>7</v>
      </c>
      <c r="E13157" t="s">
        <v>6372</v>
      </c>
      <c r="F13157" t="s">
        <v>6372</v>
      </c>
      <c r="G13157">
        <v>6</v>
      </c>
    </row>
    <row r="13158" spans="1:7">
      <c r="A13158" t="s">
        <v>32013</v>
      </c>
      <c r="B13158">
        <v>4</v>
      </c>
      <c r="C13158" t="s">
        <v>9631</v>
      </c>
      <c r="D13158">
        <v>11</v>
      </c>
      <c r="E13158" t="s">
        <v>6395</v>
      </c>
      <c r="F13158" t="s">
        <v>6395</v>
      </c>
      <c r="G13158">
        <v>13</v>
      </c>
    </row>
    <row r="13159" spans="1:7">
      <c r="A13159" t="s">
        <v>32014</v>
      </c>
      <c r="B13159">
        <v>9</v>
      </c>
      <c r="C13159" t="s">
        <v>32015</v>
      </c>
      <c r="D13159">
        <v>9</v>
      </c>
      <c r="E13159" t="s">
        <v>6397</v>
      </c>
      <c r="F13159" t="s">
        <v>6397</v>
      </c>
      <c r="G13159">
        <v>11</v>
      </c>
    </row>
    <row r="13160" spans="1:7">
      <c r="A13160" t="s">
        <v>32016</v>
      </c>
      <c r="B13160">
        <v>7</v>
      </c>
      <c r="C13160" t="s">
        <v>32017</v>
      </c>
      <c r="D13160">
        <v>7</v>
      </c>
      <c r="E13160" t="s">
        <v>6400</v>
      </c>
      <c r="F13160" t="s">
        <v>6400</v>
      </c>
      <c r="G13160">
        <v>6</v>
      </c>
    </row>
    <row r="13161" spans="1:7">
      <c r="A13161" t="s">
        <v>32018</v>
      </c>
      <c r="B13161">
        <v>5</v>
      </c>
      <c r="C13161" t="s">
        <v>32019</v>
      </c>
      <c r="D13161">
        <v>5</v>
      </c>
      <c r="E13161" t="s">
        <v>6372</v>
      </c>
      <c r="F13161" t="s">
        <v>6372</v>
      </c>
      <c r="G13161">
        <v>6</v>
      </c>
    </row>
    <row r="13162" spans="1:7">
      <c r="A13162" t="s">
        <v>32020</v>
      </c>
      <c r="B13162">
        <v>11</v>
      </c>
      <c r="C13162" t="s">
        <v>32021</v>
      </c>
      <c r="D13162">
        <v>11</v>
      </c>
      <c r="E13162" t="s">
        <v>6397</v>
      </c>
      <c r="F13162" t="s">
        <v>6397</v>
      </c>
      <c r="G13162">
        <v>11</v>
      </c>
    </row>
    <row r="13163" spans="1:7">
      <c r="A13163" t="s">
        <v>32022</v>
      </c>
      <c r="B13163">
        <v>7</v>
      </c>
      <c r="C13163" t="s">
        <v>32023</v>
      </c>
      <c r="D13163">
        <v>8</v>
      </c>
      <c r="E13163" t="s">
        <v>27</v>
      </c>
      <c r="F13163" t="s">
        <v>27</v>
      </c>
      <c r="G13163">
        <v>7</v>
      </c>
    </row>
    <row r="13164" spans="1:7">
      <c r="A13164" t="s">
        <v>32024</v>
      </c>
      <c r="B13164">
        <v>8</v>
      </c>
      <c r="C13164" t="s">
        <v>16790</v>
      </c>
      <c r="D13164">
        <v>11</v>
      </c>
      <c r="E13164" t="s">
        <v>6395</v>
      </c>
      <c r="F13164" t="s">
        <v>6395</v>
      </c>
      <c r="G13164">
        <v>13</v>
      </c>
    </row>
    <row r="13165" spans="1:7">
      <c r="A13165" t="s">
        <v>32025</v>
      </c>
      <c r="B13165">
        <v>5</v>
      </c>
      <c r="C13165" t="s">
        <v>32026</v>
      </c>
      <c r="D13165">
        <v>5</v>
      </c>
      <c r="E13165" t="s">
        <v>6372</v>
      </c>
      <c r="F13165" t="s">
        <v>6372</v>
      </c>
      <c r="G13165">
        <v>6</v>
      </c>
    </row>
    <row r="13166" spans="1:7">
      <c r="A13166" t="s">
        <v>32027</v>
      </c>
      <c r="B13166">
        <v>7</v>
      </c>
      <c r="C13166" t="s">
        <v>32028</v>
      </c>
      <c r="D13166">
        <v>7</v>
      </c>
      <c r="E13166" t="s">
        <v>6400</v>
      </c>
      <c r="F13166" t="s">
        <v>6400</v>
      </c>
      <c r="G13166">
        <v>6</v>
      </c>
    </row>
    <row r="13167" spans="1:7">
      <c r="A13167" t="s">
        <v>32029</v>
      </c>
      <c r="B13167">
        <v>6</v>
      </c>
      <c r="C13167" t="s">
        <v>32030</v>
      </c>
      <c r="D13167">
        <v>6</v>
      </c>
      <c r="E13167" t="s">
        <v>27</v>
      </c>
      <c r="F13167" t="s">
        <v>27</v>
      </c>
      <c r="G13167">
        <v>7</v>
      </c>
    </row>
    <row r="13168" spans="1:7">
      <c r="A13168" t="s">
        <v>32031</v>
      </c>
      <c r="B13168">
        <v>13</v>
      </c>
      <c r="C13168" t="s">
        <v>32032</v>
      </c>
      <c r="D13168">
        <v>8</v>
      </c>
      <c r="E13168" t="s">
        <v>6363</v>
      </c>
      <c r="F13168" t="s">
        <v>6363</v>
      </c>
      <c r="G13168">
        <v>9</v>
      </c>
    </row>
    <row r="13169" spans="1:7">
      <c r="A13169" t="s">
        <v>32033</v>
      </c>
      <c r="B13169">
        <v>11</v>
      </c>
      <c r="C13169" t="s">
        <v>32034</v>
      </c>
      <c r="D13169">
        <v>12</v>
      </c>
      <c r="E13169" t="s">
        <v>34</v>
      </c>
      <c r="F13169" t="s">
        <v>34</v>
      </c>
      <c r="G13169">
        <v>13</v>
      </c>
    </row>
    <row r="13170" spans="1:7">
      <c r="A13170" t="s">
        <v>32035</v>
      </c>
      <c r="B13170">
        <v>9</v>
      </c>
      <c r="C13170" t="s">
        <v>32036</v>
      </c>
      <c r="D13170">
        <v>10</v>
      </c>
      <c r="E13170" t="s">
        <v>27</v>
      </c>
      <c r="F13170" t="s">
        <v>27</v>
      </c>
      <c r="G13170">
        <v>7</v>
      </c>
    </row>
    <row r="13171" spans="1:7">
      <c r="A13171" t="s">
        <v>32037</v>
      </c>
      <c r="B13171">
        <v>4</v>
      </c>
      <c r="C13171" t="s">
        <v>32038</v>
      </c>
      <c r="D13171">
        <v>9</v>
      </c>
      <c r="E13171" t="s">
        <v>6363</v>
      </c>
      <c r="F13171" t="s">
        <v>6363</v>
      </c>
      <c r="G13171">
        <v>9</v>
      </c>
    </row>
    <row r="13172" spans="1:7">
      <c r="A13172" t="s">
        <v>32039</v>
      </c>
      <c r="B13172">
        <v>5</v>
      </c>
      <c r="C13172" t="s">
        <v>32040</v>
      </c>
      <c r="D13172">
        <v>5</v>
      </c>
      <c r="E13172" t="s">
        <v>27</v>
      </c>
      <c r="F13172" t="s">
        <v>27</v>
      </c>
      <c r="G13172">
        <v>7</v>
      </c>
    </row>
    <row r="13173" spans="1:7">
      <c r="A13173" t="s">
        <v>32041</v>
      </c>
      <c r="B13173">
        <v>11</v>
      </c>
      <c r="C13173" t="s">
        <v>32042</v>
      </c>
      <c r="D13173">
        <v>11</v>
      </c>
      <c r="E13173" t="s">
        <v>6397</v>
      </c>
      <c r="F13173" t="s">
        <v>6397</v>
      </c>
      <c r="G13173">
        <v>11</v>
      </c>
    </row>
    <row r="13174" spans="1:7">
      <c r="A13174" t="s">
        <v>32043</v>
      </c>
      <c r="B13174">
        <v>4</v>
      </c>
      <c r="C13174" t="s">
        <v>32044</v>
      </c>
      <c r="D13174">
        <v>4</v>
      </c>
      <c r="E13174" t="s">
        <v>6400</v>
      </c>
      <c r="F13174" t="s">
        <v>6400</v>
      </c>
      <c r="G13174">
        <v>6</v>
      </c>
    </row>
    <row r="13175" spans="1:7">
      <c r="A13175" t="s">
        <v>32045</v>
      </c>
      <c r="B13175">
        <v>3</v>
      </c>
      <c r="C13175" t="s">
        <v>32046</v>
      </c>
      <c r="D13175">
        <v>6</v>
      </c>
      <c r="E13175" t="s">
        <v>6363</v>
      </c>
      <c r="F13175" t="s">
        <v>6363</v>
      </c>
      <c r="G13175">
        <v>9</v>
      </c>
    </row>
    <row r="13176" spans="1:7">
      <c r="A13176" t="s">
        <v>32047</v>
      </c>
      <c r="B13176">
        <v>7</v>
      </c>
      <c r="C13176" t="s">
        <v>32048</v>
      </c>
      <c r="D13176">
        <v>6</v>
      </c>
      <c r="E13176" t="s">
        <v>6372</v>
      </c>
      <c r="F13176" t="s">
        <v>6372</v>
      </c>
      <c r="G13176">
        <v>6</v>
      </c>
    </row>
    <row r="13177" spans="1:7">
      <c r="A13177" t="s">
        <v>32049</v>
      </c>
      <c r="B13177">
        <v>7</v>
      </c>
      <c r="C13177" t="s">
        <v>32050</v>
      </c>
      <c r="D13177">
        <v>7</v>
      </c>
      <c r="E13177" t="s">
        <v>27</v>
      </c>
      <c r="F13177" t="s">
        <v>27</v>
      </c>
      <c r="G13177">
        <v>7</v>
      </c>
    </row>
    <row r="13178" spans="1:7">
      <c r="A13178" t="s">
        <v>32051</v>
      </c>
      <c r="B13178">
        <v>5</v>
      </c>
      <c r="C13178" t="s">
        <v>32052</v>
      </c>
      <c r="D13178">
        <v>5</v>
      </c>
      <c r="E13178" t="s">
        <v>6372</v>
      </c>
      <c r="F13178" t="s">
        <v>6372</v>
      </c>
      <c r="G13178">
        <v>6</v>
      </c>
    </row>
    <row r="13179" spans="1:7">
      <c r="A13179" t="s">
        <v>32053</v>
      </c>
      <c r="B13179">
        <v>6</v>
      </c>
      <c r="C13179" t="s">
        <v>32054</v>
      </c>
      <c r="D13179">
        <v>6</v>
      </c>
      <c r="E13179" t="s">
        <v>28</v>
      </c>
      <c r="F13179" t="s">
        <v>28</v>
      </c>
      <c r="G13179">
        <v>6</v>
      </c>
    </row>
    <row r="13180" spans="1:7">
      <c r="A13180" t="s">
        <v>32055</v>
      </c>
      <c r="B13180">
        <v>7</v>
      </c>
      <c r="C13180" t="s">
        <v>32056</v>
      </c>
      <c r="D13180">
        <v>8</v>
      </c>
      <c r="E13180" t="s">
        <v>6363</v>
      </c>
      <c r="F13180" t="s">
        <v>6363</v>
      </c>
      <c r="G13180">
        <v>9</v>
      </c>
    </row>
    <row r="13181" spans="1:7">
      <c r="A13181" t="s">
        <v>32057</v>
      </c>
      <c r="B13181">
        <v>3</v>
      </c>
      <c r="C13181" t="s">
        <v>32058</v>
      </c>
      <c r="D13181">
        <v>11</v>
      </c>
      <c r="E13181" t="s">
        <v>6397</v>
      </c>
      <c r="F13181" t="s">
        <v>6397</v>
      </c>
      <c r="G13181">
        <v>11</v>
      </c>
    </row>
    <row r="13182" spans="1:7">
      <c r="A13182" t="s">
        <v>32059</v>
      </c>
      <c r="B13182">
        <v>6</v>
      </c>
      <c r="C13182" t="s">
        <v>32060</v>
      </c>
      <c r="D13182">
        <v>6</v>
      </c>
      <c r="E13182" t="s">
        <v>6368</v>
      </c>
      <c r="F13182" t="s">
        <v>6368</v>
      </c>
      <c r="G13182">
        <v>6</v>
      </c>
    </row>
    <row r="13183" spans="1:7">
      <c r="A13183" t="s">
        <v>32061</v>
      </c>
      <c r="B13183">
        <v>6</v>
      </c>
      <c r="C13183" t="s">
        <v>32062</v>
      </c>
      <c r="D13183">
        <v>6</v>
      </c>
      <c r="E13183" t="s">
        <v>6372</v>
      </c>
      <c r="F13183" t="s">
        <v>6372</v>
      </c>
      <c r="G13183">
        <v>6</v>
      </c>
    </row>
    <row r="13184" spans="1:7">
      <c r="A13184" t="s">
        <v>32063</v>
      </c>
      <c r="B13184">
        <v>5</v>
      </c>
      <c r="C13184" t="s">
        <v>32064</v>
      </c>
      <c r="D13184">
        <v>5</v>
      </c>
      <c r="E13184" t="s">
        <v>28</v>
      </c>
      <c r="F13184" t="s">
        <v>28</v>
      </c>
      <c r="G13184">
        <v>6</v>
      </c>
    </row>
    <row r="13185" spans="1:7">
      <c r="A13185" t="s">
        <v>32065</v>
      </c>
      <c r="B13185">
        <v>7</v>
      </c>
      <c r="C13185" t="s">
        <v>32066</v>
      </c>
      <c r="D13185">
        <v>7</v>
      </c>
      <c r="E13185" t="s">
        <v>6368</v>
      </c>
      <c r="F13185" t="s">
        <v>6368</v>
      </c>
      <c r="G13185">
        <v>6</v>
      </c>
    </row>
    <row r="13186" spans="1:7">
      <c r="A13186" t="s">
        <v>32067</v>
      </c>
      <c r="B13186">
        <v>6</v>
      </c>
      <c r="C13186" t="s">
        <v>32068</v>
      </c>
      <c r="D13186">
        <v>6</v>
      </c>
      <c r="E13186" t="s">
        <v>6363</v>
      </c>
      <c r="F13186" t="s">
        <v>6363</v>
      </c>
      <c r="G13186">
        <v>9</v>
      </c>
    </row>
    <row r="13187" spans="1:7">
      <c r="A13187" t="s">
        <v>32069</v>
      </c>
      <c r="B13187">
        <v>7</v>
      </c>
      <c r="C13187" t="s">
        <v>32070</v>
      </c>
      <c r="D13187">
        <v>7</v>
      </c>
      <c r="E13187" t="s">
        <v>27</v>
      </c>
      <c r="F13187" t="s">
        <v>27</v>
      </c>
      <c r="G13187">
        <v>7</v>
      </c>
    </row>
    <row r="13188" spans="1:7">
      <c r="A13188" t="s">
        <v>32071</v>
      </c>
      <c r="B13188">
        <v>6</v>
      </c>
      <c r="C13188" t="s">
        <v>32072</v>
      </c>
      <c r="D13188">
        <v>6</v>
      </c>
      <c r="E13188" t="s">
        <v>6400</v>
      </c>
      <c r="F13188" t="s">
        <v>6400</v>
      </c>
      <c r="G13188">
        <v>6</v>
      </c>
    </row>
    <row r="13189" spans="1:7">
      <c r="A13189" t="s">
        <v>32073</v>
      </c>
      <c r="B13189">
        <v>7</v>
      </c>
      <c r="C13189" t="s">
        <v>32074</v>
      </c>
      <c r="D13189">
        <v>7</v>
      </c>
      <c r="E13189" t="s">
        <v>6372</v>
      </c>
      <c r="F13189" t="s">
        <v>6372</v>
      </c>
      <c r="G13189">
        <v>6</v>
      </c>
    </row>
    <row r="13190" spans="1:7">
      <c r="A13190" t="s">
        <v>32075</v>
      </c>
      <c r="B13190">
        <v>6</v>
      </c>
      <c r="C13190" t="s">
        <v>32076</v>
      </c>
      <c r="D13190">
        <v>6</v>
      </c>
      <c r="E13190" t="s">
        <v>6372</v>
      </c>
      <c r="F13190" t="s">
        <v>6372</v>
      </c>
      <c r="G13190">
        <v>6</v>
      </c>
    </row>
    <row r="13191" spans="1:7">
      <c r="A13191" t="s">
        <v>32077</v>
      </c>
      <c r="B13191">
        <v>9</v>
      </c>
      <c r="C13191" t="s">
        <v>32078</v>
      </c>
      <c r="D13191">
        <v>9</v>
      </c>
      <c r="E13191" t="s">
        <v>6395</v>
      </c>
      <c r="F13191" t="s">
        <v>6395</v>
      </c>
      <c r="G13191">
        <v>13</v>
      </c>
    </row>
    <row r="13192" spans="1:7">
      <c r="A13192" t="s">
        <v>32079</v>
      </c>
      <c r="B13192">
        <v>7</v>
      </c>
      <c r="C13192" t="s">
        <v>32080</v>
      </c>
      <c r="D13192">
        <v>8</v>
      </c>
      <c r="E13192" t="s">
        <v>6363</v>
      </c>
      <c r="F13192" t="s">
        <v>6363</v>
      </c>
      <c r="G13192">
        <v>9</v>
      </c>
    </row>
    <row r="13193" spans="1:7">
      <c r="A13193" t="s">
        <v>32081</v>
      </c>
      <c r="B13193">
        <v>6</v>
      </c>
      <c r="C13193" t="s">
        <v>32082</v>
      </c>
      <c r="D13193">
        <v>6</v>
      </c>
      <c r="E13193" t="s">
        <v>27</v>
      </c>
      <c r="F13193" t="s">
        <v>27</v>
      </c>
      <c r="G13193">
        <v>7</v>
      </c>
    </row>
    <row r="13194" spans="1:7">
      <c r="A13194" t="s">
        <v>32083</v>
      </c>
      <c r="B13194">
        <v>4</v>
      </c>
      <c r="C13194" t="s">
        <v>32084</v>
      </c>
      <c r="D13194">
        <v>4</v>
      </c>
      <c r="E13194" t="s">
        <v>6372</v>
      </c>
      <c r="F13194" t="s">
        <v>6372</v>
      </c>
      <c r="G13194">
        <v>6</v>
      </c>
    </row>
    <row r="13195" spans="1:7">
      <c r="A13195" t="s">
        <v>32085</v>
      </c>
      <c r="B13195">
        <v>14</v>
      </c>
      <c r="C13195" t="s">
        <v>32086</v>
      </c>
      <c r="D13195">
        <v>29</v>
      </c>
      <c r="E13195" t="s">
        <v>6396</v>
      </c>
      <c r="F13195" t="s">
        <v>6396</v>
      </c>
      <c r="G13195">
        <v>30</v>
      </c>
    </row>
    <row r="13196" spans="1:7">
      <c r="A13196" t="s">
        <v>32087</v>
      </c>
      <c r="B13196">
        <v>2</v>
      </c>
      <c r="C13196" t="s">
        <v>32088</v>
      </c>
      <c r="D13196">
        <v>5</v>
      </c>
      <c r="E13196" t="s">
        <v>6372</v>
      </c>
      <c r="F13196" t="s">
        <v>6372</v>
      </c>
      <c r="G13196">
        <v>6</v>
      </c>
    </row>
    <row r="13197" spans="1:7">
      <c r="A13197" t="s">
        <v>32089</v>
      </c>
      <c r="B13197">
        <v>4</v>
      </c>
      <c r="C13197" t="s">
        <v>32090</v>
      </c>
      <c r="D13197">
        <v>9</v>
      </c>
      <c r="E13197" t="s">
        <v>6363</v>
      </c>
      <c r="F13197" t="s">
        <v>6363</v>
      </c>
      <c r="G13197">
        <v>9</v>
      </c>
    </row>
    <row r="13198" spans="1:7">
      <c r="A13198" t="s">
        <v>32091</v>
      </c>
      <c r="B13198">
        <v>14</v>
      </c>
      <c r="C13198" t="s">
        <v>26268</v>
      </c>
      <c r="D13198">
        <v>15</v>
      </c>
      <c r="E13198" t="s">
        <v>6366</v>
      </c>
      <c r="F13198" t="s">
        <v>6366</v>
      </c>
      <c r="G13198">
        <v>13</v>
      </c>
    </row>
    <row r="13199" spans="1:7">
      <c r="A13199" t="s">
        <v>32092</v>
      </c>
      <c r="B13199">
        <v>5</v>
      </c>
      <c r="C13199" t="s">
        <v>32093</v>
      </c>
      <c r="D13199">
        <v>6</v>
      </c>
      <c r="E13199" t="s">
        <v>6372</v>
      </c>
      <c r="F13199" t="s">
        <v>6372</v>
      </c>
      <c r="G13199">
        <v>6</v>
      </c>
    </row>
    <row r="13200" spans="1:7">
      <c r="A13200" t="s">
        <v>32094</v>
      </c>
      <c r="B13200">
        <v>4</v>
      </c>
      <c r="C13200" t="s">
        <v>13229</v>
      </c>
      <c r="D13200">
        <v>5</v>
      </c>
      <c r="E13200" t="s">
        <v>6372</v>
      </c>
      <c r="F13200" t="s">
        <v>6372</v>
      </c>
      <c r="G13200">
        <v>6</v>
      </c>
    </row>
    <row r="13201" spans="1:7">
      <c r="A13201" t="s">
        <v>32095</v>
      </c>
      <c r="B13201">
        <v>14</v>
      </c>
      <c r="C13201" t="s">
        <v>26607</v>
      </c>
      <c r="D13201">
        <v>18</v>
      </c>
      <c r="E13201" t="s">
        <v>31</v>
      </c>
      <c r="F13201" t="s">
        <v>31</v>
      </c>
      <c r="G13201">
        <v>24</v>
      </c>
    </row>
    <row r="13202" spans="1:7">
      <c r="A13202" t="s">
        <v>32096</v>
      </c>
      <c r="B13202">
        <v>5</v>
      </c>
      <c r="C13202" t="s">
        <v>32097</v>
      </c>
      <c r="D13202">
        <v>5</v>
      </c>
      <c r="E13202" t="s">
        <v>6372</v>
      </c>
      <c r="F13202" t="s">
        <v>6372</v>
      </c>
      <c r="G13202">
        <v>6</v>
      </c>
    </row>
    <row r="13203" spans="1:7">
      <c r="A13203" t="s">
        <v>32098</v>
      </c>
      <c r="B13203">
        <v>5</v>
      </c>
      <c r="C13203" t="s">
        <v>32099</v>
      </c>
      <c r="D13203">
        <v>5</v>
      </c>
      <c r="E13203" t="s">
        <v>6372</v>
      </c>
      <c r="F13203" t="s">
        <v>6372</v>
      </c>
      <c r="G13203">
        <v>6</v>
      </c>
    </row>
    <row r="13204" spans="1:7">
      <c r="A13204" t="s">
        <v>32100</v>
      </c>
      <c r="B13204">
        <v>7</v>
      </c>
      <c r="C13204" t="s">
        <v>32101</v>
      </c>
      <c r="D13204">
        <v>7</v>
      </c>
      <c r="E13204" t="s">
        <v>28</v>
      </c>
      <c r="F13204" t="s">
        <v>28</v>
      </c>
      <c r="G13204">
        <v>6</v>
      </c>
    </row>
    <row r="13205" spans="1:7">
      <c r="A13205" t="s">
        <v>32102</v>
      </c>
      <c r="B13205">
        <v>9</v>
      </c>
      <c r="C13205" t="s">
        <v>32103</v>
      </c>
      <c r="D13205">
        <v>9</v>
      </c>
      <c r="E13205" t="s">
        <v>6363</v>
      </c>
      <c r="F13205" t="s">
        <v>6363</v>
      </c>
      <c r="G13205">
        <v>9</v>
      </c>
    </row>
    <row r="13206" spans="1:7">
      <c r="A13206" t="s">
        <v>32104</v>
      </c>
      <c r="B13206">
        <v>6</v>
      </c>
      <c r="C13206" t="s">
        <v>32105</v>
      </c>
      <c r="D13206">
        <v>7</v>
      </c>
      <c r="E13206" t="s">
        <v>27</v>
      </c>
      <c r="F13206" t="s">
        <v>27</v>
      </c>
      <c r="G13206">
        <v>7</v>
      </c>
    </row>
    <row r="13207" spans="1:7">
      <c r="A13207" t="s">
        <v>32106</v>
      </c>
      <c r="B13207">
        <v>7</v>
      </c>
      <c r="C13207" t="s">
        <v>32107</v>
      </c>
      <c r="D13207">
        <v>7</v>
      </c>
      <c r="E13207" t="s">
        <v>6400</v>
      </c>
      <c r="F13207" t="s">
        <v>6400</v>
      </c>
      <c r="G13207">
        <v>6</v>
      </c>
    </row>
    <row r="13208" spans="1:7">
      <c r="A13208" t="s">
        <v>32108</v>
      </c>
      <c r="B13208">
        <v>20</v>
      </c>
      <c r="C13208" t="s">
        <v>29453</v>
      </c>
      <c r="D13208">
        <v>30</v>
      </c>
      <c r="E13208" t="s">
        <v>6374</v>
      </c>
      <c r="F13208" t="s">
        <v>6374</v>
      </c>
      <c r="G13208">
        <v>29</v>
      </c>
    </row>
    <row r="13209" spans="1:7">
      <c r="A13209" t="s">
        <v>32109</v>
      </c>
      <c r="B13209">
        <v>5</v>
      </c>
      <c r="C13209" t="s">
        <v>15890</v>
      </c>
      <c r="D13209">
        <v>9</v>
      </c>
      <c r="E13209" t="s">
        <v>6363</v>
      </c>
      <c r="F13209" t="s">
        <v>6363</v>
      </c>
      <c r="G13209">
        <v>9</v>
      </c>
    </row>
    <row r="13210" spans="1:7">
      <c r="A13210" t="s">
        <v>32110</v>
      </c>
      <c r="B13210">
        <v>18</v>
      </c>
      <c r="C13210" t="s">
        <v>18323</v>
      </c>
      <c r="D13210">
        <v>19</v>
      </c>
      <c r="E13210" t="s">
        <v>6399</v>
      </c>
      <c r="F13210" t="s">
        <v>6399</v>
      </c>
      <c r="G13210">
        <v>18</v>
      </c>
    </row>
    <row r="13211" spans="1:7">
      <c r="A13211" t="s">
        <v>32111</v>
      </c>
      <c r="B13211">
        <v>5</v>
      </c>
      <c r="C13211" t="s">
        <v>32112</v>
      </c>
      <c r="D13211">
        <v>5</v>
      </c>
      <c r="E13211" t="s">
        <v>6400</v>
      </c>
      <c r="F13211" t="s">
        <v>6400</v>
      </c>
      <c r="G13211">
        <v>6</v>
      </c>
    </row>
    <row r="13212" spans="1:7">
      <c r="A13212" t="s">
        <v>32113</v>
      </c>
      <c r="B13212">
        <v>6</v>
      </c>
      <c r="C13212" t="s">
        <v>32114</v>
      </c>
      <c r="D13212">
        <v>6</v>
      </c>
      <c r="E13212" t="s">
        <v>6400</v>
      </c>
      <c r="F13212" t="s">
        <v>6400</v>
      </c>
      <c r="G13212">
        <v>6</v>
      </c>
    </row>
    <row r="13213" spans="1:7">
      <c r="A13213" t="s">
        <v>32115</v>
      </c>
      <c r="B13213">
        <v>5</v>
      </c>
      <c r="C13213" t="s">
        <v>32116</v>
      </c>
      <c r="D13213">
        <v>5</v>
      </c>
      <c r="E13213" t="s">
        <v>27</v>
      </c>
      <c r="F13213" t="s">
        <v>27</v>
      </c>
      <c r="G13213">
        <v>7</v>
      </c>
    </row>
    <row r="13214" spans="1:7">
      <c r="A13214" t="s">
        <v>32117</v>
      </c>
      <c r="B13214">
        <v>10</v>
      </c>
      <c r="C13214" t="s">
        <v>32118</v>
      </c>
      <c r="D13214">
        <v>10</v>
      </c>
      <c r="E13214" t="s">
        <v>27</v>
      </c>
      <c r="F13214" t="s">
        <v>27</v>
      </c>
      <c r="G13214">
        <v>7</v>
      </c>
    </row>
    <row r="13215" spans="1:7">
      <c r="A13215" t="s">
        <v>32119</v>
      </c>
      <c r="B13215">
        <v>6</v>
      </c>
      <c r="C13215" t="s">
        <v>32120</v>
      </c>
      <c r="D13215">
        <v>6</v>
      </c>
      <c r="E13215" t="s">
        <v>6372</v>
      </c>
      <c r="F13215" t="s">
        <v>6372</v>
      </c>
      <c r="G13215">
        <v>6</v>
      </c>
    </row>
    <row r="13216" spans="1:7">
      <c r="A13216" t="s">
        <v>32121</v>
      </c>
      <c r="B13216">
        <v>15</v>
      </c>
      <c r="C13216" t="s">
        <v>30166</v>
      </c>
      <c r="D13216">
        <v>32</v>
      </c>
      <c r="E13216" t="s">
        <v>6368</v>
      </c>
      <c r="F13216" t="s">
        <v>6368</v>
      </c>
      <c r="G13216">
        <v>6</v>
      </c>
    </row>
    <row r="13217" spans="1:7">
      <c r="A13217" t="s">
        <v>32122</v>
      </c>
      <c r="B13217">
        <v>11</v>
      </c>
      <c r="C13217" t="s">
        <v>32123</v>
      </c>
      <c r="D13217">
        <v>12</v>
      </c>
      <c r="E13217" t="s">
        <v>6397</v>
      </c>
      <c r="F13217" t="s">
        <v>6397</v>
      </c>
      <c r="G13217">
        <v>11</v>
      </c>
    </row>
    <row r="13218" spans="1:7">
      <c r="A13218" t="s">
        <v>32124</v>
      </c>
      <c r="B13218">
        <v>8</v>
      </c>
      <c r="C13218" t="s">
        <v>24086</v>
      </c>
      <c r="D13218">
        <v>14</v>
      </c>
      <c r="E13218" t="s">
        <v>6379</v>
      </c>
      <c r="F13218" t="s">
        <v>6379</v>
      </c>
      <c r="G13218">
        <v>27</v>
      </c>
    </row>
    <row r="13219" spans="1:7">
      <c r="A13219" t="s">
        <v>32125</v>
      </c>
      <c r="B13219">
        <v>9</v>
      </c>
      <c r="C13219" t="s">
        <v>32126</v>
      </c>
      <c r="D13219">
        <v>9</v>
      </c>
      <c r="E13219" t="s">
        <v>6372</v>
      </c>
      <c r="F13219" t="s">
        <v>6372</v>
      </c>
      <c r="G13219">
        <v>6</v>
      </c>
    </row>
    <row r="13220" spans="1:7">
      <c r="A13220" t="s">
        <v>32127</v>
      </c>
      <c r="B13220">
        <v>5</v>
      </c>
      <c r="C13220" t="s">
        <v>32128</v>
      </c>
      <c r="D13220">
        <v>5</v>
      </c>
      <c r="E13220" t="s">
        <v>28</v>
      </c>
      <c r="F13220" t="s">
        <v>28</v>
      </c>
      <c r="G13220">
        <v>6</v>
      </c>
    </row>
    <row r="13221" spans="1:7">
      <c r="A13221" t="s">
        <v>32129</v>
      </c>
      <c r="B13221">
        <v>2</v>
      </c>
      <c r="C13221" t="s">
        <v>29384</v>
      </c>
      <c r="D13221">
        <v>4</v>
      </c>
      <c r="E13221" t="s">
        <v>6372</v>
      </c>
      <c r="F13221" t="s">
        <v>6372</v>
      </c>
      <c r="G13221">
        <v>6</v>
      </c>
    </row>
    <row r="13222" spans="1:7">
      <c r="A13222" t="s">
        <v>32130</v>
      </c>
      <c r="B13222">
        <v>7</v>
      </c>
      <c r="C13222" t="s">
        <v>32131</v>
      </c>
      <c r="D13222">
        <v>7</v>
      </c>
      <c r="E13222" t="s">
        <v>27</v>
      </c>
      <c r="F13222" t="s">
        <v>27</v>
      </c>
      <c r="G13222">
        <v>7</v>
      </c>
    </row>
    <row r="13223" spans="1:7">
      <c r="A13223" t="s">
        <v>32132</v>
      </c>
      <c r="B13223">
        <v>2</v>
      </c>
      <c r="C13223" t="s">
        <v>22977</v>
      </c>
      <c r="D13223">
        <v>6</v>
      </c>
      <c r="E13223" t="s">
        <v>6372</v>
      </c>
      <c r="F13223" t="s">
        <v>6372</v>
      </c>
      <c r="G13223">
        <v>6</v>
      </c>
    </row>
    <row r="13224" spans="1:7">
      <c r="A13224" t="s">
        <v>32133</v>
      </c>
      <c r="B13224">
        <v>5</v>
      </c>
      <c r="C13224" t="s">
        <v>12926</v>
      </c>
      <c r="D13224">
        <v>13</v>
      </c>
      <c r="E13224" t="s">
        <v>6395</v>
      </c>
      <c r="F13224" t="s">
        <v>6395</v>
      </c>
      <c r="G13224">
        <v>13</v>
      </c>
    </row>
    <row r="13225" spans="1:7">
      <c r="A13225" t="s">
        <v>32134</v>
      </c>
      <c r="B13225">
        <v>7</v>
      </c>
      <c r="C13225" t="s">
        <v>32135</v>
      </c>
      <c r="D13225">
        <v>7</v>
      </c>
      <c r="E13225" t="s">
        <v>6400</v>
      </c>
      <c r="F13225" t="s">
        <v>6400</v>
      </c>
      <c r="G13225">
        <v>6</v>
      </c>
    </row>
    <row r="13226" spans="1:7">
      <c r="A13226" t="s">
        <v>32136</v>
      </c>
      <c r="B13226">
        <v>7</v>
      </c>
      <c r="C13226" t="s">
        <v>32137</v>
      </c>
      <c r="D13226">
        <v>7</v>
      </c>
      <c r="E13226" t="s">
        <v>27</v>
      </c>
      <c r="F13226" t="s">
        <v>27</v>
      </c>
      <c r="G13226">
        <v>7</v>
      </c>
    </row>
    <row r="13227" spans="1:7">
      <c r="A13227" t="s">
        <v>32138</v>
      </c>
      <c r="B13227">
        <v>7</v>
      </c>
      <c r="C13227" t="s">
        <v>32139</v>
      </c>
      <c r="D13227">
        <v>7</v>
      </c>
      <c r="E13227" t="s">
        <v>27</v>
      </c>
      <c r="F13227" t="s">
        <v>27</v>
      </c>
      <c r="G13227">
        <v>7</v>
      </c>
    </row>
    <row r="13228" spans="1:7">
      <c r="A13228" t="s">
        <v>32140</v>
      </c>
      <c r="B13228">
        <v>12</v>
      </c>
      <c r="C13228" t="s">
        <v>32141</v>
      </c>
      <c r="D13228">
        <v>12</v>
      </c>
      <c r="E13228" t="s">
        <v>6397</v>
      </c>
      <c r="F13228" t="s">
        <v>6397</v>
      </c>
      <c r="G13228">
        <v>11</v>
      </c>
    </row>
    <row r="13229" spans="1:7">
      <c r="A13229" t="s">
        <v>32142</v>
      </c>
      <c r="B13229">
        <v>6</v>
      </c>
      <c r="C13229" t="s">
        <v>32143</v>
      </c>
      <c r="D13229">
        <v>6</v>
      </c>
      <c r="E13229" t="s">
        <v>27</v>
      </c>
      <c r="F13229" t="s">
        <v>27</v>
      </c>
      <c r="G13229">
        <v>7</v>
      </c>
    </row>
    <row r="13230" spans="1:7">
      <c r="A13230" t="s">
        <v>32144</v>
      </c>
      <c r="B13230">
        <v>5</v>
      </c>
      <c r="C13230" t="s">
        <v>32145</v>
      </c>
      <c r="D13230">
        <v>4</v>
      </c>
      <c r="E13230" t="s">
        <v>6402</v>
      </c>
      <c r="F13230" t="s">
        <v>6402</v>
      </c>
      <c r="G13230">
        <v>4</v>
      </c>
    </row>
    <row r="13231" spans="1:7">
      <c r="A13231" t="s">
        <v>32146</v>
      </c>
      <c r="B13231">
        <v>4</v>
      </c>
      <c r="C13231" t="s">
        <v>32147</v>
      </c>
      <c r="D13231">
        <v>4</v>
      </c>
      <c r="E13231" t="s">
        <v>6372</v>
      </c>
      <c r="F13231" t="s">
        <v>6372</v>
      </c>
      <c r="G13231">
        <v>6</v>
      </c>
    </row>
    <row r="13232" spans="1:7">
      <c r="A13232" t="s">
        <v>32148</v>
      </c>
      <c r="B13232">
        <v>6</v>
      </c>
      <c r="C13232" t="s">
        <v>32149</v>
      </c>
      <c r="D13232">
        <v>6</v>
      </c>
      <c r="E13232" t="s">
        <v>6400</v>
      </c>
      <c r="F13232" t="s">
        <v>6400</v>
      </c>
      <c r="G13232">
        <v>6</v>
      </c>
    </row>
    <row r="13233" spans="1:7">
      <c r="A13233" t="s">
        <v>32150</v>
      </c>
      <c r="B13233">
        <v>6</v>
      </c>
      <c r="C13233" t="s">
        <v>32151</v>
      </c>
      <c r="D13233">
        <v>6</v>
      </c>
      <c r="E13233" t="s">
        <v>6372</v>
      </c>
      <c r="F13233" t="s">
        <v>6372</v>
      </c>
      <c r="G13233">
        <v>6</v>
      </c>
    </row>
    <row r="13234" spans="1:7">
      <c r="A13234" t="s">
        <v>32152</v>
      </c>
      <c r="B13234">
        <v>3</v>
      </c>
      <c r="C13234" t="s">
        <v>10006</v>
      </c>
      <c r="D13234">
        <v>9</v>
      </c>
      <c r="E13234" t="s">
        <v>6363</v>
      </c>
      <c r="F13234" t="s">
        <v>6363</v>
      </c>
      <c r="G13234">
        <v>9</v>
      </c>
    </row>
    <row r="13235" spans="1:7">
      <c r="A13235" t="s">
        <v>32153</v>
      </c>
      <c r="B13235">
        <v>5</v>
      </c>
      <c r="C13235" t="s">
        <v>32154</v>
      </c>
      <c r="D13235">
        <v>5</v>
      </c>
      <c r="E13235" t="s">
        <v>6402</v>
      </c>
      <c r="F13235" t="s">
        <v>6402</v>
      </c>
      <c r="G13235">
        <v>4</v>
      </c>
    </row>
    <row r="13236" spans="1:7">
      <c r="A13236" t="s">
        <v>32155</v>
      </c>
      <c r="B13236">
        <v>3</v>
      </c>
      <c r="C13236" t="s">
        <v>32156</v>
      </c>
      <c r="D13236">
        <v>1</v>
      </c>
      <c r="E13236" t="s">
        <v>6372</v>
      </c>
      <c r="F13236" t="s">
        <v>6372</v>
      </c>
      <c r="G13236">
        <v>6</v>
      </c>
    </row>
    <row r="13237" spans="1:7">
      <c r="A13237" t="s">
        <v>32157</v>
      </c>
      <c r="B13237">
        <v>6</v>
      </c>
      <c r="C13237" t="s">
        <v>32158</v>
      </c>
      <c r="D13237">
        <v>6</v>
      </c>
      <c r="E13237" t="s">
        <v>6372</v>
      </c>
      <c r="F13237" t="s">
        <v>6372</v>
      </c>
      <c r="G13237">
        <v>6</v>
      </c>
    </row>
    <row r="13238" spans="1:7">
      <c r="A13238" t="s">
        <v>32159</v>
      </c>
      <c r="B13238">
        <v>4</v>
      </c>
      <c r="C13238" t="s">
        <v>8423</v>
      </c>
      <c r="D13238">
        <v>7</v>
      </c>
      <c r="E13238" t="s">
        <v>27</v>
      </c>
      <c r="F13238" t="s">
        <v>27</v>
      </c>
      <c r="G13238">
        <v>7</v>
      </c>
    </row>
    <row r="13239" spans="1:7">
      <c r="A13239" t="s">
        <v>32160</v>
      </c>
      <c r="B13239">
        <v>9</v>
      </c>
      <c r="C13239" t="s">
        <v>32161</v>
      </c>
      <c r="D13239">
        <v>9</v>
      </c>
      <c r="E13239" t="s">
        <v>6400</v>
      </c>
      <c r="F13239" t="s">
        <v>6400</v>
      </c>
      <c r="G13239">
        <v>6</v>
      </c>
    </row>
    <row r="13240" spans="1:7">
      <c r="A13240" t="s">
        <v>32162</v>
      </c>
      <c r="B13240">
        <v>8</v>
      </c>
      <c r="C13240" t="s">
        <v>32163</v>
      </c>
      <c r="D13240">
        <v>8</v>
      </c>
      <c r="E13240" t="s">
        <v>27</v>
      </c>
      <c r="F13240" t="s">
        <v>27</v>
      </c>
      <c r="G13240">
        <v>7</v>
      </c>
    </row>
    <row r="13241" spans="1:7">
      <c r="A13241" t="s">
        <v>32164</v>
      </c>
      <c r="B13241">
        <v>4</v>
      </c>
      <c r="C13241" t="s">
        <v>32165</v>
      </c>
      <c r="D13241">
        <v>4</v>
      </c>
      <c r="E13241" t="s">
        <v>27</v>
      </c>
      <c r="F13241" t="s">
        <v>27</v>
      </c>
      <c r="G13241">
        <v>7</v>
      </c>
    </row>
    <row r="13242" spans="1:7">
      <c r="A13242" t="s">
        <v>32166</v>
      </c>
      <c r="B13242">
        <v>4</v>
      </c>
      <c r="C13242" t="s">
        <v>32167</v>
      </c>
      <c r="D13242">
        <v>8</v>
      </c>
      <c r="E13242" t="s">
        <v>6372</v>
      </c>
      <c r="F13242" t="s">
        <v>6372</v>
      </c>
      <c r="G13242">
        <v>6</v>
      </c>
    </row>
    <row r="13243" spans="1:7">
      <c r="A13243" t="s">
        <v>32168</v>
      </c>
      <c r="B13243">
        <v>3</v>
      </c>
      <c r="C13243" t="s">
        <v>18192</v>
      </c>
      <c r="D13243">
        <v>6</v>
      </c>
      <c r="E13243" t="s">
        <v>6368</v>
      </c>
      <c r="F13243" t="s">
        <v>6368</v>
      </c>
      <c r="G13243">
        <v>6</v>
      </c>
    </row>
    <row r="13244" spans="1:7">
      <c r="A13244" t="s">
        <v>32169</v>
      </c>
      <c r="B13244">
        <v>10</v>
      </c>
      <c r="C13244" t="s">
        <v>32170</v>
      </c>
      <c r="D13244">
        <v>9</v>
      </c>
      <c r="E13244" t="s">
        <v>6368</v>
      </c>
      <c r="F13244" t="s">
        <v>6368</v>
      </c>
      <c r="G13244">
        <v>6</v>
      </c>
    </row>
    <row r="13245" spans="1:7">
      <c r="A13245" t="s">
        <v>32171</v>
      </c>
      <c r="B13245">
        <v>7</v>
      </c>
      <c r="C13245" t="s">
        <v>32172</v>
      </c>
      <c r="D13245">
        <v>7</v>
      </c>
      <c r="E13245" t="s">
        <v>6372</v>
      </c>
      <c r="F13245" t="s">
        <v>6372</v>
      </c>
      <c r="G13245">
        <v>6</v>
      </c>
    </row>
    <row r="13246" spans="1:7">
      <c r="A13246" t="s">
        <v>32173</v>
      </c>
      <c r="B13246">
        <v>6</v>
      </c>
      <c r="C13246" t="s">
        <v>32174</v>
      </c>
      <c r="D13246">
        <v>6</v>
      </c>
      <c r="E13246" t="s">
        <v>6400</v>
      </c>
      <c r="F13246" t="s">
        <v>6400</v>
      </c>
      <c r="G13246">
        <v>6</v>
      </c>
    </row>
    <row r="13247" spans="1:7">
      <c r="A13247" t="s">
        <v>32175</v>
      </c>
      <c r="B13247">
        <v>5</v>
      </c>
      <c r="C13247" t="s">
        <v>32176</v>
      </c>
      <c r="D13247">
        <v>5</v>
      </c>
      <c r="E13247" t="s">
        <v>6372</v>
      </c>
      <c r="F13247" t="s">
        <v>6372</v>
      </c>
      <c r="G13247">
        <v>6</v>
      </c>
    </row>
    <row r="13248" spans="1:7">
      <c r="A13248" t="s">
        <v>32177</v>
      </c>
      <c r="B13248">
        <v>6</v>
      </c>
      <c r="C13248" t="s">
        <v>32178</v>
      </c>
      <c r="D13248">
        <v>6</v>
      </c>
      <c r="E13248" t="s">
        <v>27</v>
      </c>
      <c r="F13248" t="s">
        <v>27</v>
      </c>
      <c r="G13248">
        <v>7</v>
      </c>
    </row>
    <row r="13249" spans="1:7">
      <c r="A13249" t="s">
        <v>32179</v>
      </c>
      <c r="B13249">
        <v>5</v>
      </c>
      <c r="C13249" t="s">
        <v>31607</v>
      </c>
      <c r="D13249">
        <v>7</v>
      </c>
      <c r="E13249" t="s">
        <v>6363</v>
      </c>
      <c r="F13249" t="s">
        <v>6363</v>
      </c>
      <c r="G13249">
        <v>9</v>
      </c>
    </row>
    <row r="13250" spans="1:7">
      <c r="A13250" t="s">
        <v>32180</v>
      </c>
      <c r="B13250">
        <v>3</v>
      </c>
      <c r="C13250" t="s">
        <v>32181</v>
      </c>
      <c r="D13250">
        <v>3</v>
      </c>
      <c r="E13250" t="s">
        <v>6372</v>
      </c>
      <c r="F13250" t="s">
        <v>6372</v>
      </c>
      <c r="G13250">
        <v>6</v>
      </c>
    </row>
    <row r="13251" spans="1:7">
      <c r="A13251" t="s">
        <v>32182</v>
      </c>
      <c r="B13251">
        <v>5</v>
      </c>
      <c r="C13251" t="s">
        <v>28505</v>
      </c>
      <c r="D13251">
        <v>6</v>
      </c>
      <c r="E13251" t="s">
        <v>6368</v>
      </c>
      <c r="F13251" t="s">
        <v>6368</v>
      </c>
      <c r="G13251">
        <v>6</v>
      </c>
    </row>
    <row r="13252" spans="1:7">
      <c r="A13252" t="s">
        <v>32183</v>
      </c>
      <c r="B13252">
        <v>6</v>
      </c>
      <c r="C13252" t="s">
        <v>32184</v>
      </c>
      <c r="D13252">
        <v>4</v>
      </c>
      <c r="E13252" t="s">
        <v>28</v>
      </c>
      <c r="F13252" t="s">
        <v>28</v>
      </c>
      <c r="G13252">
        <v>6</v>
      </c>
    </row>
    <row r="13253" spans="1:7">
      <c r="A13253" t="s">
        <v>32185</v>
      </c>
      <c r="B13253">
        <v>4</v>
      </c>
      <c r="C13253" t="s">
        <v>32186</v>
      </c>
      <c r="D13253">
        <v>5</v>
      </c>
      <c r="E13253" t="s">
        <v>28</v>
      </c>
      <c r="F13253" t="s">
        <v>28</v>
      </c>
      <c r="G13253">
        <v>6</v>
      </c>
    </row>
    <row r="13254" spans="1:7">
      <c r="A13254" t="s">
        <v>32187</v>
      </c>
      <c r="B13254">
        <v>7</v>
      </c>
      <c r="C13254" t="s">
        <v>32188</v>
      </c>
      <c r="D13254">
        <v>7</v>
      </c>
      <c r="E13254" t="s">
        <v>27</v>
      </c>
      <c r="F13254" t="s">
        <v>27</v>
      </c>
      <c r="G13254">
        <v>7</v>
      </c>
    </row>
    <row r="13255" spans="1:7">
      <c r="A13255" t="s">
        <v>32189</v>
      </c>
      <c r="B13255">
        <v>11</v>
      </c>
      <c r="C13255" t="s">
        <v>32190</v>
      </c>
      <c r="D13255">
        <v>11</v>
      </c>
      <c r="E13255" t="s">
        <v>6397</v>
      </c>
      <c r="F13255" t="s">
        <v>6397</v>
      </c>
      <c r="G13255">
        <v>11</v>
      </c>
    </row>
    <row r="13256" spans="1:7">
      <c r="A13256" t="s">
        <v>32191</v>
      </c>
      <c r="B13256">
        <v>2</v>
      </c>
      <c r="C13256" t="s">
        <v>7861</v>
      </c>
      <c r="D13256">
        <v>7</v>
      </c>
      <c r="E13256" t="s">
        <v>6372</v>
      </c>
      <c r="F13256" t="s">
        <v>6372</v>
      </c>
      <c r="G13256">
        <v>6</v>
      </c>
    </row>
    <row r="13257" spans="1:7">
      <c r="A13257" t="s">
        <v>32192</v>
      </c>
      <c r="B13257">
        <v>6</v>
      </c>
      <c r="C13257" t="s">
        <v>32193</v>
      </c>
      <c r="D13257">
        <v>6</v>
      </c>
      <c r="E13257" t="s">
        <v>28</v>
      </c>
      <c r="F13257" t="s">
        <v>28</v>
      </c>
      <c r="G13257">
        <v>6</v>
      </c>
    </row>
    <row r="13258" spans="1:7">
      <c r="A13258" t="s">
        <v>32194</v>
      </c>
      <c r="B13258">
        <v>6</v>
      </c>
      <c r="C13258" t="s">
        <v>32195</v>
      </c>
      <c r="D13258">
        <v>6</v>
      </c>
      <c r="E13258" t="s">
        <v>28</v>
      </c>
      <c r="F13258" t="s">
        <v>28</v>
      </c>
      <c r="G13258">
        <v>6</v>
      </c>
    </row>
    <row r="13259" spans="1:7">
      <c r="A13259" t="s">
        <v>32196</v>
      </c>
      <c r="B13259">
        <v>10</v>
      </c>
      <c r="C13259" t="s">
        <v>32197</v>
      </c>
      <c r="D13259">
        <v>10</v>
      </c>
      <c r="E13259" t="s">
        <v>6397</v>
      </c>
      <c r="F13259" t="s">
        <v>6397</v>
      </c>
      <c r="G13259">
        <v>11</v>
      </c>
    </row>
    <row r="13260" spans="1:7">
      <c r="A13260" t="s">
        <v>32198</v>
      </c>
      <c r="B13260">
        <v>3</v>
      </c>
      <c r="C13260" t="s">
        <v>32199</v>
      </c>
      <c r="D13260">
        <v>6</v>
      </c>
      <c r="E13260" t="s">
        <v>6372</v>
      </c>
      <c r="F13260" t="s">
        <v>6372</v>
      </c>
      <c r="G13260">
        <v>6</v>
      </c>
    </row>
    <row r="13261" spans="1:7">
      <c r="A13261" t="s">
        <v>32200</v>
      </c>
      <c r="B13261">
        <v>4</v>
      </c>
      <c r="C13261" t="s">
        <v>14353</v>
      </c>
      <c r="D13261">
        <v>8</v>
      </c>
      <c r="E13261" t="s">
        <v>28</v>
      </c>
      <c r="F13261" t="s">
        <v>28</v>
      </c>
      <c r="G13261">
        <v>6</v>
      </c>
    </row>
    <row r="13262" spans="1:7">
      <c r="A13262" t="s">
        <v>32201</v>
      </c>
      <c r="B13262">
        <v>3</v>
      </c>
      <c r="C13262" t="s">
        <v>32202</v>
      </c>
      <c r="D13262">
        <v>7</v>
      </c>
      <c r="E13262" t="s">
        <v>6372</v>
      </c>
      <c r="F13262" t="s">
        <v>6372</v>
      </c>
      <c r="G13262">
        <v>6</v>
      </c>
    </row>
    <row r="13263" spans="1:7">
      <c r="A13263" t="s">
        <v>32203</v>
      </c>
      <c r="B13263">
        <v>7</v>
      </c>
      <c r="C13263" t="s">
        <v>32204</v>
      </c>
      <c r="D13263">
        <v>7</v>
      </c>
      <c r="E13263" t="s">
        <v>27</v>
      </c>
      <c r="F13263" t="s">
        <v>27</v>
      </c>
      <c r="G13263">
        <v>7</v>
      </c>
    </row>
    <row r="13264" spans="1:7">
      <c r="A13264" t="s">
        <v>32205</v>
      </c>
      <c r="B13264">
        <v>8</v>
      </c>
      <c r="C13264" t="s">
        <v>32206</v>
      </c>
      <c r="D13264">
        <v>8</v>
      </c>
      <c r="E13264" t="s">
        <v>6372</v>
      </c>
      <c r="F13264" t="s">
        <v>6372</v>
      </c>
      <c r="G13264">
        <v>6</v>
      </c>
    </row>
    <row r="13265" spans="1:7">
      <c r="A13265" t="s">
        <v>32207</v>
      </c>
      <c r="B13265">
        <v>6</v>
      </c>
      <c r="C13265" t="s">
        <v>32208</v>
      </c>
      <c r="D13265">
        <v>6</v>
      </c>
      <c r="E13265" t="s">
        <v>6400</v>
      </c>
      <c r="F13265" t="s">
        <v>6400</v>
      </c>
      <c r="G13265">
        <v>6</v>
      </c>
    </row>
    <row r="13266" spans="1:7">
      <c r="A13266" t="s">
        <v>32209</v>
      </c>
      <c r="B13266">
        <v>5</v>
      </c>
      <c r="C13266" t="s">
        <v>32210</v>
      </c>
      <c r="D13266">
        <v>5</v>
      </c>
      <c r="E13266" t="s">
        <v>6372</v>
      </c>
      <c r="F13266" t="s">
        <v>6372</v>
      </c>
      <c r="G13266">
        <v>6</v>
      </c>
    </row>
    <row r="13267" spans="1:7">
      <c r="A13267" t="s">
        <v>32211</v>
      </c>
      <c r="B13267">
        <v>2</v>
      </c>
      <c r="C13267" t="s">
        <v>14039</v>
      </c>
      <c r="D13267">
        <v>5</v>
      </c>
      <c r="E13267" t="s">
        <v>6372</v>
      </c>
      <c r="F13267" t="s">
        <v>6372</v>
      </c>
      <c r="G13267">
        <v>6</v>
      </c>
    </row>
    <row r="13268" spans="1:7">
      <c r="A13268" t="s">
        <v>32212</v>
      </c>
      <c r="B13268">
        <v>3</v>
      </c>
      <c r="C13268" t="s">
        <v>32213</v>
      </c>
      <c r="D13268">
        <v>6</v>
      </c>
      <c r="E13268" t="s">
        <v>27</v>
      </c>
      <c r="F13268" t="s">
        <v>27</v>
      </c>
      <c r="G13268">
        <v>7</v>
      </c>
    </row>
    <row r="13269" spans="1:7">
      <c r="A13269" t="s">
        <v>32214</v>
      </c>
      <c r="B13269">
        <v>33</v>
      </c>
      <c r="C13269" t="s">
        <v>32215</v>
      </c>
      <c r="D13269">
        <v>36</v>
      </c>
      <c r="E13269" t="s">
        <v>6362</v>
      </c>
      <c r="F13269" t="s">
        <v>6362</v>
      </c>
      <c r="G13269">
        <v>32</v>
      </c>
    </row>
    <row r="13270" spans="1:7">
      <c r="A13270" t="s">
        <v>32216</v>
      </c>
      <c r="B13270">
        <v>6</v>
      </c>
      <c r="C13270" t="s">
        <v>32217</v>
      </c>
      <c r="D13270">
        <v>6</v>
      </c>
      <c r="E13270" t="s">
        <v>6368</v>
      </c>
      <c r="F13270" t="s">
        <v>6368</v>
      </c>
      <c r="G13270">
        <v>6</v>
      </c>
    </row>
    <row r="13271" spans="1:7">
      <c r="A13271" t="s">
        <v>32218</v>
      </c>
      <c r="B13271">
        <v>7</v>
      </c>
      <c r="C13271" t="s">
        <v>32219</v>
      </c>
      <c r="D13271">
        <v>7</v>
      </c>
      <c r="E13271" t="s">
        <v>27</v>
      </c>
      <c r="F13271" t="s">
        <v>27</v>
      </c>
      <c r="G13271">
        <v>7</v>
      </c>
    </row>
    <row r="13272" spans="1:7">
      <c r="A13272" t="s">
        <v>32220</v>
      </c>
      <c r="B13272">
        <v>7</v>
      </c>
      <c r="C13272" t="s">
        <v>32221</v>
      </c>
      <c r="D13272">
        <v>7</v>
      </c>
      <c r="E13272" t="s">
        <v>27</v>
      </c>
      <c r="F13272" t="s">
        <v>27</v>
      </c>
      <c r="G13272">
        <v>7</v>
      </c>
    </row>
    <row r="13273" spans="1:7">
      <c r="A13273" t="s">
        <v>32222</v>
      </c>
      <c r="B13273">
        <v>30</v>
      </c>
      <c r="C13273" t="s">
        <v>32223</v>
      </c>
      <c r="D13273">
        <v>31</v>
      </c>
      <c r="E13273" t="s">
        <v>6362</v>
      </c>
      <c r="F13273" t="s">
        <v>6362</v>
      </c>
      <c r="G13273">
        <v>32</v>
      </c>
    </row>
    <row r="13274" spans="1:7">
      <c r="A13274" t="s">
        <v>32224</v>
      </c>
      <c r="B13274">
        <v>6</v>
      </c>
      <c r="C13274" t="s">
        <v>32225</v>
      </c>
      <c r="D13274">
        <v>6</v>
      </c>
      <c r="E13274" t="s">
        <v>28</v>
      </c>
      <c r="F13274" t="s">
        <v>28</v>
      </c>
      <c r="G13274">
        <v>6</v>
      </c>
    </row>
    <row r="13275" spans="1:7">
      <c r="A13275" t="s">
        <v>32226</v>
      </c>
      <c r="B13275">
        <v>8</v>
      </c>
      <c r="C13275" t="s">
        <v>32227</v>
      </c>
      <c r="D13275">
        <v>8</v>
      </c>
      <c r="E13275" t="s">
        <v>28</v>
      </c>
      <c r="F13275" t="s">
        <v>28</v>
      </c>
      <c r="G13275">
        <v>6</v>
      </c>
    </row>
    <row r="13276" spans="1:7">
      <c r="A13276" t="s">
        <v>32228</v>
      </c>
      <c r="B13276">
        <v>6</v>
      </c>
      <c r="C13276" t="s">
        <v>7203</v>
      </c>
      <c r="D13276">
        <v>7</v>
      </c>
      <c r="E13276" t="s">
        <v>6368</v>
      </c>
      <c r="F13276" t="s">
        <v>6368</v>
      </c>
      <c r="G13276">
        <v>6</v>
      </c>
    </row>
    <row r="13277" spans="1:7">
      <c r="A13277" t="s">
        <v>32229</v>
      </c>
      <c r="B13277">
        <v>2</v>
      </c>
      <c r="C13277" t="s">
        <v>29394</v>
      </c>
      <c r="D13277">
        <v>6</v>
      </c>
      <c r="E13277" t="s">
        <v>6372</v>
      </c>
      <c r="F13277" t="s">
        <v>6372</v>
      </c>
      <c r="G13277">
        <v>6</v>
      </c>
    </row>
    <row r="13278" spans="1:7">
      <c r="A13278" t="s">
        <v>32230</v>
      </c>
      <c r="B13278">
        <v>6</v>
      </c>
      <c r="C13278" t="s">
        <v>32231</v>
      </c>
      <c r="D13278">
        <v>6</v>
      </c>
      <c r="E13278" t="s">
        <v>27</v>
      </c>
      <c r="F13278" t="s">
        <v>27</v>
      </c>
      <c r="G13278">
        <v>7</v>
      </c>
    </row>
    <row r="13279" spans="1:7">
      <c r="A13279" t="s">
        <v>32232</v>
      </c>
      <c r="B13279">
        <v>7</v>
      </c>
      <c r="C13279" t="s">
        <v>32233</v>
      </c>
      <c r="D13279">
        <v>7</v>
      </c>
      <c r="E13279" t="s">
        <v>27</v>
      </c>
      <c r="F13279" t="s">
        <v>27</v>
      </c>
      <c r="G13279">
        <v>7</v>
      </c>
    </row>
    <row r="13280" spans="1:7">
      <c r="A13280" t="s">
        <v>32234</v>
      </c>
      <c r="B13280">
        <v>7</v>
      </c>
      <c r="C13280" t="s">
        <v>32235</v>
      </c>
      <c r="D13280">
        <v>7</v>
      </c>
      <c r="E13280" t="s">
        <v>28</v>
      </c>
      <c r="F13280" t="s">
        <v>28</v>
      </c>
      <c r="G13280">
        <v>6</v>
      </c>
    </row>
    <row r="13281" spans="1:7">
      <c r="A13281" t="s">
        <v>32236</v>
      </c>
      <c r="B13281">
        <v>5</v>
      </c>
      <c r="C13281" t="s">
        <v>17352</v>
      </c>
      <c r="D13281">
        <v>8</v>
      </c>
      <c r="E13281" t="s">
        <v>34</v>
      </c>
      <c r="F13281" t="s">
        <v>34</v>
      </c>
      <c r="G13281">
        <v>13</v>
      </c>
    </row>
    <row r="13282" spans="1:7">
      <c r="A13282" t="s">
        <v>32237</v>
      </c>
      <c r="B13282">
        <v>6</v>
      </c>
      <c r="C13282" t="s">
        <v>32238</v>
      </c>
      <c r="D13282">
        <v>6</v>
      </c>
      <c r="E13282" t="s">
        <v>27</v>
      </c>
      <c r="F13282" t="s">
        <v>27</v>
      </c>
      <c r="G13282">
        <v>7</v>
      </c>
    </row>
    <row r="13283" spans="1:7">
      <c r="A13283" t="s">
        <v>32239</v>
      </c>
      <c r="B13283">
        <v>7</v>
      </c>
      <c r="C13283" t="s">
        <v>32240</v>
      </c>
      <c r="D13283">
        <v>7</v>
      </c>
      <c r="E13283" t="s">
        <v>6372</v>
      </c>
      <c r="F13283" t="s">
        <v>6372</v>
      </c>
      <c r="G13283">
        <v>6</v>
      </c>
    </row>
    <row r="13284" spans="1:7">
      <c r="A13284" t="s">
        <v>32241</v>
      </c>
      <c r="B13284">
        <v>6</v>
      </c>
      <c r="C13284" t="s">
        <v>32242</v>
      </c>
      <c r="D13284">
        <v>6</v>
      </c>
      <c r="E13284" t="s">
        <v>28</v>
      </c>
      <c r="F13284" t="s">
        <v>28</v>
      </c>
      <c r="G13284">
        <v>6</v>
      </c>
    </row>
    <row r="13285" spans="1:7">
      <c r="A13285" t="s">
        <v>32243</v>
      </c>
      <c r="B13285">
        <v>5</v>
      </c>
      <c r="C13285" t="s">
        <v>32244</v>
      </c>
      <c r="D13285">
        <v>5</v>
      </c>
      <c r="E13285" t="s">
        <v>6400</v>
      </c>
      <c r="F13285" t="s">
        <v>6400</v>
      </c>
      <c r="G13285">
        <v>6</v>
      </c>
    </row>
    <row r="13286" spans="1:7">
      <c r="A13286" t="s">
        <v>32245</v>
      </c>
      <c r="B13286">
        <v>6</v>
      </c>
      <c r="C13286" t="s">
        <v>32246</v>
      </c>
      <c r="D13286">
        <v>6</v>
      </c>
      <c r="E13286" t="s">
        <v>27</v>
      </c>
      <c r="F13286" t="s">
        <v>27</v>
      </c>
      <c r="G13286">
        <v>7</v>
      </c>
    </row>
    <row r="13287" spans="1:7">
      <c r="A13287" t="s">
        <v>32247</v>
      </c>
      <c r="B13287">
        <v>9</v>
      </c>
      <c r="C13287" t="s">
        <v>32248</v>
      </c>
      <c r="D13287">
        <v>22</v>
      </c>
      <c r="E13287" t="s">
        <v>31</v>
      </c>
      <c r="F13287" t="s">
        <v>31</v>
      </c>
      <c r="G13287">
        <v>24</v>
      </c>
    </row>
    <row r="13288" spans="1:7">
      <c r="A13288" t="s">
        <v>32249</v>
      </c>
      <c r="B13288">
        <v>6</v>
      </c>
      <c r="C13288" t="s">
        <v>32250</v>
      </c>
      <c r="D13288">
        <v>6</v>
      </c>
      <c r="E13288" t="s">
        <v>6372</v>
      </c>
      <c r="F13288" t="s">
        <v>6372</v>
      </c>
      <c r="G13288">
        <v>6</v>
      </c>
    </row>
    <row r="13289" spans="1:7">
      <c r="A13289" t="s">
        <v>32251</v>
      </c>
      <c r="B13289">
        <v>5</v>
      </c>
      <c r="C13289" t="s">
        <v>32252</v>
      </c>
      <c r="D13289">
        <v>5</v>
      </c>
      <c r="E13289" t="s">
        <v>6402</v>
      </c>
      <c r="F13289" t="s">
        <v>6402</v>
      </c>
      <c r="G13289">
        <v>4</v>
      </c>
    </row>
    <row r="13290" spans="1:7">
      <c r="A13290" t="s">
        <v>32253</v>
      </c>
      <c r="B13290">
        <v>4</v>
      </c>
      <c r="C13290" t="s">
        <v>32254</v>
      </c>
      <c r="D13290">
        <v>7</v>
      </c>
      <c r="E13290" t="s">
        <v>6372</v>
      </c>
      <c r="F13290" t="s">
        <v>6372</v>
      </c>
      <c r="G13290">
        <v>6</v>
      </c>
    </row>
    <row r="13291" spans="1:7">
      <c r="A13291" t="s">
        <v>32255</v>
      </c>
      <c r="B13291">
        <v>5</v>
      </c>
      <c r="C13291" t="s">
        <v>32256</v>
      </c>
      <c r="D13291">
        <v>5</v>
      </c>
      <c r="E13291" t="s">
        <v>6372</v>
      </c>
      <c r="F13291" t="s">
        <v>6372</v>
      </c>
      <c r="G13291">
        <v>6</v>
      </c>
    </row>
    <row r="13292" spans="1:7">
      <c r="A13292" t="s">
        <v>32257</v>
      </c>
      <c r="B13292">
        <v>11</v>
      </c>
      <c r="C13292" t="s">
        <v>32258</v>
      </c>
      <c r="D13292">
        <v>11</v>
      </c>
      <c r="E13292" t="s">
        <v>6397</v>
      </c>
      <c r="F13292" t="s">
        <v>6397</v>
      </c>
      <c r="G13292">
        <v>11</v>
      </c>
    </row>
    <row r="13293" spans="1:7">
      <c r="A13293" t="s">
        <v>32259</v>
      </c>
      <c r="B13293">
        <v>30</v>
      </c>
      <c r="C13293" t="s">
        <v>32260</v>
      </c>
      <c r="D13293">
        <v>30</v>
      </c>
      <c r="E13293" t="s">
        <v>6396</v>
      </c>
      <c r="F13293" t="s">
        <v>6396</v>
      </c>
      <c r="G13293">
        <v>30</v>
      </c>
    </row>
    <row r="13294" spans="1:7">
      <c r="A13294" t="s">
        <v>32261</v>
      </c>
      <c r="B13294">
        <v>7</v>
      </c>
      <c r="C13294" t="s">
        <v>32262</v>
      </c>
      <c r="D13294">
        <v>7</v>
      </c>
      <c r="E13294" t="s">
        <v>27</v>
      </c>
      <c r="F13294" t="s">
        <v>27</v>
      </c>
      <c r="G13294">
        <v>7</v>
      </c>
    </row>
    <row r="13295" spans="1:7">
      <c r="A13295" t="s">
        <v>32263</v>
      </c>
      <c r="B13295">
        <v>3</v>
      </c>
      <c r="C13295" t="s">
        <v>32264</v>
      </c>
      <c r="D13295">
        <v>5</v>
      </c>
      <c r="E13295" t="s">
        <v>6372</v>
      </c>
      <c r="F13295" t="s">
        <v>6372</v>
      </c>
      <c r="G13295">
        <v>6</v>
      </c>
    </row>
    <row r="13296" spans="1:7">
      <c r="A13296" t="s">
        <v>32265</v>
      </c>
      <c r="B13296">
        <v>7</v>
      </c>
      <c r="C13296" t="s">
        <v>32266</v>
      </c>
      <c r="D13296">
        <v>7</v>
      </c>
      <c r="E13296" t="s">
        <v>27</v>
      </c>
      <c r="F13296" t="s">
        <v>27</v>
      </c>
      <c r="G13296">
        <v>7</v>
      </c>
    </row>
    <row r="13297" spans="1:7">
      <c r="A13297" t="s">
        <v>32267</v>
      </c>
      <c r="B13297">
        <v>4</v>
      </c>
      <c r="C13297" t="s">
        <v>9538</v>
      </c>
      <c r="D13297">
        <v>7</v>
      </c>
      <c r="E13297" t="s">
        <v>27</v>
      </c>
      <c r="F13297" t="s">
        <v>27</v>
      </c>
      <c r="G13297">
        <v>7</v>
      </c>
    </row>
    <row r="13298" spans="1:7">
      <c r="A13298" t="s">
        <v>32268</v>
      </c>
      <c r="B13298">
        <v>4</v>
      </c>
      <c r="C13298" t="s">
        <v>32269</v>
      </c>
      <c r="D13298">
        <v>4</v>
      </c>
      <c r="E13298" t="s">
        <v>27</v>
      </c>
      <c r="F13298" t="s">
        <v>27</v>
      </c>
      <c r="G13298">
        <v>7</v>
      </c>
    </row>
    <row r="13299" spans="1:7">
      <c r="A13299" t="s">
        <v>32270</v>
      </c>
      <c r="B13299">
        <v>6</v>
      </c>
      <c r="C13299" t="s">
        <v>32271</v>
      </c>
      <c r="D13299">
        <v>6</v>
      </c>
      <c r="E13299" t="s">
        <v>6400</v>
      </c>
      <c r="F13299" t="s">
        <v>6400</v>
      </c>
      <c r="G13299">
        <v>6</v>
      </c>
    </row>
    <row r="13300" spans="1:7">
      <c r="A13300" t="s">
        <v>32272</v>
      </c>
      <c r="B13300">
        <v>6</v>
      </c>
      <c r="C13300" t="s">
        <v>32273</v>
      </c>
      <c r="D13300">
        <v>6</v>
      </c>
      <c r="E13300" t="s">
        <v>6400</v>
      </c>
      <c r="F13300" t="s">
        <v>6400</v>
      </c>
      <c r="G13300">
        <v>6</v>
      </c>
    </row>
    <row r="13301" spans="1:7">
      <c r="A13301" t="s">
        <v>32274</v>
      </c>
      <c r="B13301">
        <v>7</v>
      </c>
      <c r="C13301" t="s">
        <v>32275</v>
      </c>
      <c r="D13301">
        <v>7</v>
      </c>
      <c r="E13301" t="s">
        <v>27</v>
      </c>
      <c r="F13301" t="s">
        <v>27</v>
      </c>
      <c r="G13301">
        <v>7</v>
      </c>
    </row>
    <row r="13302" spans="1:7">
      <c r="A13302" t="s">
        <v>32276</v>
      </c>
      <c r="B13302">
        <v>6</v>
      </c>
      <c r="C13302" t="s">
        <v>32277</v>
      </c>
      <c r="D13302">
        <v>6</v>
      </c>
      <c r="E13302" t="s">
        <v>6369</v>
      </c>
      <c r="F13302" t="s">
        <v>6369</v>
      </c>
      <c r="G13302">
        <v>3</v>
      </c>
    </row>
    <row r="13303" spans="1:7">
      <c r="A13303" t="s">
        <v>32278</v>
      </c>
      <c r="B13303">
        <v>7</v>
      </c>
      <c r="C13303" t="s">
        <v>32279</v>
      </c>
      <c r="D13303">
        <v>7</v>
      </c>
      <c r="E13303" t="s">
        <v>28</v>
      </c>
      <c r="F13303" t="s">
        <v>28</v>
      </c>
      <c r="G13303">
        <v>6</v>
      </c>
    </row>
    <row r="13304" spans="1:7">
      <c r="A13304" t="s">
        <v>32280</v>
      </c>
      <c r="B13304">
        <v>7</v>
      </c>
      <c r="C13304" t="s">
        <v>32281</v>
      </c>
      <c r="D13304">
        <v>7</v>
      </c>
      <c r="E13304" t="s">
        <v>6368</v>
      </c>
      <c r="F13304" t="s">
        <v>6368</v>
      </c>
      <c r="G13304">
        <v>6</v>
      </c>
    </row>
    <row r="13305" spans="1:7">
      <c r="A13305" t="s">
        <v>32282</v>
      </c>
      <c r="B13305">
        <v>9</v>
      </c>
      <c r="C13305" t="s">
        <v>32283</v>
      </c>
      <c r="D13305">
        <v>10</v>
      </c>
      <c r="E13305" t="s">
        <v>6395</v>
      </c>
      <c r="F13305" t="s">
        <v>6395</v>
      </c>
      <c r="G13305">
        <v>13</v>
      </c>
    </row>
    <row r="13306" spans="1:7">
      <c r="A13306" t="s">
        <v>32284</v>
      </c>
      <c r="B13306">
        <v>3</v>
      </c>
      <c r="C13306" t="s">
        <v>32285</v>
      </c>
      <c r="D13306">
        <v>7</v>
      </c>
      <c r="E13306" t="s">
        <v>27</v>
      </c>
      <c r="F13306" t="s">
        <v>27</v>
      </c>
      <c r="G13306">
        <v>7</v>
      </c>
    </row>
    <row r="13307" spans="1:7">
      <c r="A13307" t="s">
        <v>32286</v>
      </c>
      <c r="B13307">
        <v>8</v>
      </c>
      <c r="C13307" t="s">
        <v>32287</v>
      </c>
      <c r="D13307">
        <v>8</v>
      </c>
      <c r="E13307" t="s">
        <v>6363</v>
      </c>
      <c r="F13307" t="s">
        <v>6363</v>
      </c>
      <c r="G13307">
        <v>9</v>
      </c>
    </row>
    <row r="13308" spans="1:7">
      <c r="A13308" t="s">
        <v>32288</v>
      </c>
      <c r="B13308">
        <v>4</v>
      </c>
      <c r="C13308" t="s">
        <v>14847</v>
      </c>
      <c r="D13308">
        <v>6</v>
      </c>
      <c r="E13308" t="s">
        <v>27</v>
      </c>
      <c r="F13308" t="s">
        <v>27</v>
      </c>
      <c r="G13308">
        <v>7</v>
      </c>
    </row>
    <row r="13309" spans="1:7">
      <c r="A13309" t="s">
        <v>32289</v>
      </c>
      <c r="B13309">
        <v>3</v>
      </c>
      <c r="C13309" t="s">
        <v>32290</v>
      </c>
      <c r="D13309">
        <v>13</v>
      </c>
      <c r="E13309" t="s">
        <v>6395</v>
      </c>
      <c r="F13309" t="s">
        <v>6395</v>
      </c>
      <c r="G13309">
        <v>13</v>
      </c>
    </row>
    <row r="13310" spans="1:7">
      <c r="A13310" t="s">
        <v>32291</v>
      </c>
      <c r="B13310">
        <v>7</v>
      </c>
      <c r="C13310" t="s">
        <v>32292</v>
      </c>
      <c r="D13310">
        <v>7</v>
      </c>
      <c r="E13310" t="s">
        <v>6368</v>
      </c>
      <c r="F13310" t="s">
        <v>6368</v>
      </c>
      <c r="G13310">
        <v>6</v>
      </c>
    </row>
    <row r="13311" spans="1:7">
      <c r="A13311" t="s">
        <v>32293</v>
      </c>
      <c r="B13311">
        <v>8</v>
      </c>
      <c r="C13311" t="s">
        <v>32294</v>
      </c>
      <c r="D13311">
        <v>8</v>
      </c>
      <c r="E13311" t="s">
        <v>6372</v>
      </c>
      <c r="F13311" t="s">
        <v>6372</v>
      </c>
      <c r="G13311">
        <v>6</v>
      </c>
    </row>
    <row r="13312" spans="1:7">
      <c r="A13312" t="s">
        <v>32295</v>
      </c>
      <c r="B13312">
        <v>6</v>
      </c>
      <c r="C13312" t="s">
        <v>32296</v>
      </c>
      <c r="D13312">
        <v>6</v>
      </c>
      <c r="E13312" t="s">
        <v>27</v>
      </c>
      <c r="F13312" t="s">
        <v>27</v>
      </c>
      <c r="G13312">
        <v>7</v>
      </c>
    </row>
    <row r="13313" spans="1:7">
      <c r="A13313" t="s">
        <v>32297</v>
      </c>
      <c r="B13313">
        <v>8</v>
      </c>
      <c r="C13313" t="s">
        <v>32298</v>
      </c>
      <c r="D13313">
        <v>8</v>
      </c>
      <c r="E13313" t="s">
        <v>27</v>
      </c>
      <c r="F13313" t="s">
        <v>27</v>
      </c>
      <c r="G13313">
        <v>7</v>
      </c>
    </row>
    <row r="13314" spans="1:7">
      <c r="A13314" t="s">
        <v>32299</v>
      </c>
      <c r="B13314">
        <v>38</v>
      </c>
      <c r="C13314" t="s">
        <v>32300</v>
      </c>
      <c r="D13314">
        <v>37</v>
      </c>
      <c r="E13314" t="s">
        <v>6374</v>
      </c>
      <c r="F13314" t="s">
        <v>6374</v>
      </c>
      <c r="G13314">
        <v>29</v>
      </c>
    </row>
    <row r="13315" spans="1:7">
      <c r="A13315" t="s">
        <v>32301</v>
      </c>
      <c r="B13315">
        <v>6</v>
      </c>
      <c r="C13315" t="s">
        <v>32302</v>
      </c>
      <c r="D13315">
        <v>6</v>
      </c>
      <c r="E13315" t="s">
        <v>6372</v>
      </c>
      <c r="F13315" t="s">
        <v>6372</v>
      </c>
      <c r="G13315">
        <v>6</v>
      </c>
    </row>
    <row r="13316" spans="1:7">
      <c r="A13316" t="s">
        <v>32303</v>
      </c>
      <c r="B13316">
        <v>4</v>
      </c>
      <c r="C13316" t="s">
        <v>14029</v>
      </c>
      <c r="D13316">
        <v>7</v>
      </c>
      <c r="E13316" t="s">
        <v>6372</v>
      </c>
      <c r="F13316" t="s">
        <v>6372</v>
      </c>
      <c r="G13316">
        <v>6</v>
      </c>
    </row>
    <row r="13317" spans="1:7">
      <c r="A13317" t="s">
        <v>32304</v>
      </c>
      <c r="B13317">
        <v>4</v>
      </c>
      <c r="C13317" t="s">
        <v>18675</v>
      </c>
      <c r="D13317">
        <v>6</v>
      </c>
      <c r="E13317" t="s">
        <v>6372</v>
      </c>
      <c r="F13317" t="s">
        <v>6372</v>
      </c>
      <c r="G13317">
        <v>6</v>
      </c>
    </row>
    <row r="13318" spans="1:7">
      <c r="A13318" t="s">
        <v>32305</v>
      </c>
      <c r="B13318">
        <v>6</v>
      </c>
      <c r="C13318" t="s">
        <v>32306</v>
      </c>
      <c r="D13318">
        <v>6</v>
      </c>
      <c r="E13318" t="s">
        <v>28</v>
      </c>
      <c r="F13318" t="s">
        <v>28</v>
      </c>
      <c r="G13318">
        <v>6</v>
      </c>
    </row>
    <row r="13319" spans="1:7">
      <c r="A13319" t="s">
        <v>32307</v>
      </c>
      <c r="B13319">
        <v>4</v>
      </c>
      <c r="C13319" t="s">
        <v>32308</v>
      </c>
      <c r="D13319">
        <v>6</v>
      </c>
      <c r="E13319" t="s">
        <v>6372</v>
      </c>
      <c r="F13319" t="s">
        <v>6372</v>
      </c>
      <c r="G13319">
        <v>6</v>
      </c>
    </row>
    <row r="13320" spans="1:7">
      <c r="A13320" t="s">
        <v>32309</v>
      </c>
      <c r="B13320">
        <v>3</v>
      </c>
      <c r="C13320" t="s">
        <v>22765</v>
      </c>
      <c r="D13320">
        <v>8</v>
      </c>
      <c r="E13320" t="s">
        <v>6372</v>
      </c>
      <c r="F13320" t="s">
        <v>6372</v>
      </c>
      <c r="G13320">
        <v>6</v>
      </c>
    </row>
    <row r="13321" spans="1:7">
      <c r="A13321" t="s">
        <v>32310</v>
      </c>
      <c r="B13321">
        <v>4</v>
      </c>
      <c r="C13321" t="s">
        <v>32311</v>
      </c>
      <c r="D13321">
        <v>4</v>
      </c>
      <c r="E13321" t="s">
        <v>27</v>
      </c>
      <c r="F13321" t="s">
        <v>27</v>
      </c>
      <c r="G13321">
        <v>7</v>
      </c>
    </row>
    <row r="13322" spans="1:7">
      <c r="A13322" t="s">
        <v>32312</v>
      </c>
      <c r="B13322">
        <v>5</v>
      </c>
      <c r="C13322" t="s">
        <v>32313</v>
      </c>
      <c r="D13322">
        <v>5</v>
      </c>
      <c r="E13322" t="s">
        <v>6372</v>
      </c>
      <c r="F13322" t="s">
        <v>6372</v>
      </c>
      <c r="G13322">
        <v>6</v>
      </c>
    </row>
    <row r="13323" spans="1:7">
      <c r="A13323" t="s">
        <v>32314</v>
      </c>
      <c r="B13323">
        <v>5</v>
      </c>
      <c r="C13323" t="s">
        <v>32315</v>
      </c>
      <c r="D13323">
        <v>5</v>
      </c>
      <c r="E13323" t="s">
        <v>28</v>
      </c>
      <c r="F13323" t="s">
        <v>28</v>
      </c>
      <c r="G13323">
        <v>6</v>
      </c>
    </row>
    <row r="13324" spans="1:7">
      <c r="A13324" t="s">
        <v>32316</v>
      </c>
      <c r="B13324">
        <v>8</v>
      </c>
      <c r="C13324" t="s">
        <v>32317</v>
      </c>
      <c r="D13324">
        <v>8</v>
      </c>
      <c r="E13324" t="s">
        <v>27</v>
      </c>
      <c r="F13324" t="s">
        <v>27</v>
      </c>
      <c r="G13324">
        <v>7</v>
      </c>
    </row>
    <row r="13325" spans="1:7">
      <c r="A13325" t="s">
        <v>32318</v>
      </c>
      <c r="B13325">
        <v>6</v>
      </c>
      <c r="C13325" t="s">
        <v>32319</v>
      </c>
      <c r="D13325">
        <v>6</v>
      </c>
      <c r="E13325" t="s">
        <v>6368</v>
      </c>
      <c r="F13325" t="s">
        <v>6368</v>
      </c>
      <c r="G13325">
        <v>6</v>
      </c>
    </row>
    <row r="13326" spans="1:7">
      <c r="A13326" t="s">
        <v>32320</v>
      </c>
      <c r="B13326">
        <v>5</v>
      </c>
      <c r="C13326" t="s">
        <v>32321</v>
      </c>
      <c r="D13326">
        <v>5</v>
      </c>
      <c r="E13326" t="s">
        <v>28</v>
      </c>
      <c r="F13326" t="s">
        <v>28</v>
      </c>
      <c r="G13326">
        <v>6</v>
      </c>
    </row>
    <row r="13327" spans="1:7">
      <c r="A13327" t="s">
        <v>32322</v>
      </c>
      <c r="B13327">
        <v>4</v>
      </c>
      <c r="C13327" t="s">
        <v>32323</v>
      </c>
      <c r="D13327">
        <v>4</v>
      </c>
      <c r="E13327" t="s">
        <v>6400</v>
      </c>
      <c r="F13327" t="s">
        <v>6400</v>
      </c>
      <c r="G13327">
        <v>6</v>
      </c>
    </row>
    <row r="13328" spans="1:7">
      <c r="A13328" t="s">
        <v>32324</v>
      </c>
      <c r="B13328">
        <v>5</v>
      </c>
      <c r="C13328" t="s">
        <v>32325</v>
      </c>
      <c r="D13328">
        <v>5</v>
      </c>
      <c r="E13328" t="s">
        <v>28</v>
      </c>
      <c r="F13328" t="s">
        <v>28</v>
      </c>
      <c r="G13328">
        <v>6</v>
      </c>
    </row>
    <row r="13329" spans="1:7">
      <c r="A13329" t="s">
        <v>32326</v>
      </c>
      <c r="B13329">
        <v>8</v>
      </c>
      <c r="C13329" t="s">
        <v>32327</v>
      </c>
      <c r="D13329">
        <v>8</v>
      </c>
      <c r="E13329" t="s">
        <v>6368</v>
      </c>
      <c r="F13329" t="s">
        <v>6368</v>
      </c>
      <c r="G13329">
        <v>6</v>
      </c>
    </row>
    <row r="13330" spans="1:7">
      <c r="A13330" t="s">
        <v>32328</v>
      </c>
      <c r="B13330">
        <v>7</v>
      </c>
      <c r="C13330" t="s">
        <v>32329</v>
      </c>
      <c r="D13330">
        <v>7</v>
      </c>
      <c r="E13330" t="s">
        <v>6372</v>
      </c>
      <c r="F13330" t="s">
        <v>6372</v>
      </c>
      <c r="G13330">
        <v>6</v>
      </c>
    </row>
    <row r="13331" spans="1:7">
      <c r="A13331" t="s">
        <v>32330</v>
      </c>
      <c r="B13331">
        <v>8</v>
      </c>
      <c r="C13331" t="s">
        <v>32331</v>
      </c>
      <c r="D13331">
        <v>8</v>
      </c>
      <c r="E13331" t="s">
        <v>27</v>
      </c>
      <c r="F13331" t="s">
        <v>27</v>
      </c>
      <c r="G13331">
        <v>7</v>
      </c>
    </row>
    <row r="13332" spans="1:7">
      <c r="A13332" t="s">
        <v>32332</v>
      </c>
      <c r="B13332">
        <v>5</v>
      </c>
      <c r="C13332" t="s">
        <v>32333</v>
      </c>
      <c r="D13332">
        <v>11</v>
      </c>
      <c r="E13332" t="s">
        <v>6395</v>
      </c>
      <c r="F13332" t="s">
        <v>6395</v>
      </c>
      <c r="G13332">
        <v>13</v>
      </c>
    </row>
    <row r="13333" spans="1:7">
      <c r="A13333" t="s">
        <v>32334</v>
      </c>
      <c r="B13333">
        <v>9</v>
      </c>
      <c r="C13333" t="s">
        <v>32335</v>
      </c>
      <c r="D13333">
        <v>9</v>
      </c>
      <c r="E13333" t="s">
        <v>6372</v>
      </c>
      <c r="F13333" t="s">
        <v>6372</v>
      </c>
      <c r="G13333">
        <v>6</v>
      </c>
    </row>
    <row r="13334" spans="1:7">
      <c r="A13334" t="s">
        <v>32336</v>
      </c>
      <c r="B13334">
        <v>6</v>
      </c>
      <c r="C13334" t="s">
        <v>32337</v>
      </c>
      <c r="D13334">
        <v>6</v>
      </c>
      <c r="E13334" t="s">
        <v>6372</v>
      </c>
      <c r="F13334" t="s">
        <v>6372</v>
      </c>
      <c r="G13334">
        <v>6</v>
      </c>
    </row>
    <row r="13335" spans="1:7">
      <c r="A13335" t="s">
        <v>32338</v>
      </c>
      <c r="B13335">
        <v>8</v>
      </c>
      <c r="C13335" t="s">
        <v>32339</v>
      </c>
      <c r="D13335">
        <v>8</v>
      </c>
      <c r="E13335" t="s">
        <v>6372</v>
      </c>
      <c r="F13335" t="s">
        <v>6372</v>
      </c>
      <c r="G13335">
        <v>6</v>
      </c>
    </row>
    <row r="13336" spans="1:7">
      <c r="A13336" t="s">
        <v>32340</v>
      </c>
      <c r="B13336">
        <v>5.5</v>
      </c>
      <c r="C13336" t="s">
        <v>32341</v>
      </c>
      <c r="D13336">
        <v>5.5</v>
      </c>
      <c r="E13336" t="s">
        <v>6400</v>
      </c>
      <c r="F13336" t="s">
        <v>6400</v>
      </c>
      <c r="G13336">
        <v>6</v>
      </c>
    </row>
    <row r="13337" spans="1:7">
      <c r="A13337" t="s">
        <v>32342</v>
      </c>
      <c r="B13337">
        <v>6</v>
      </c>
      <c r="C13337" t="s">
        <v>32343</v>
      </c>
      <c r="D13337">
        <v>6</v>
      </c>
      <c r="E13337" t="s">
        <v>6400</v>
      </c>
      <c r="F13337" t="s">
        <v>6400</v>
      </c>
      <c r="G13337">
        <v>6</v>
      </c>
    </row>
    <row r="13338" spans="1:7">
      <c r="A13338" t="s">
        <v>32344</v>
      </c>
      <c r="B13338">
        <v>5</v>
      </c>
      <c r="C13338" t="s">
        <v>32345</v>
      </c>
      <c r="D13338">
        <v>5</v>
      </c>
      <c r="E13338" t="s">
        <v>27</v>
      </c>
      <c r="F13338" t="s">
        <v>27</v>
      </c>
      <c r="G13338">
        <v>7</v>
      </c>
    </row>
    <row r="13339" spans="1:7">
      <c r="A13339" t="s">
        <v>32346</v>
      </c>
      <c r="B13339">
        <v>6</v>
      </c>
      <c r="C13339" t="s">
        <v>32347</v>
      </c>
      <c r="D13339">
        <v>6</v>
      </c>
      <c r="E13339" t="s">
        <v>6368</v>
      </c>
      <c r="F13339" t="s">
        <v>6368</v>
      </c>
      <c r="G13339">
        <v>6</v>
      </c>
    </row>
    <row r="13340" spans="1:7">
      <c r="A13340" t="s">
        <v>32348</v>
      </c>
      <c r="B13340">
        <v>5</v>
      </c>
      <c r="C13340" t="s">
        <v>32349</v>
      </c>
      <c r="D13340">
        <v>5</v>
      </c>
      <c r="E13340" t="s">
        <v>6372</v>
      </c>
      <c r="F13340" t="s">
        <v>6372</v>
      </c>
      <c r="G13340">
        <v>6</v>
      </c>
    </row>
    <row r="13341" spans="1:7">
      <c r="A13341" t="s">
        <v>32350</v>
      </c>
      <c r="B13341">
        <v>7</v>
      </c>
      <c r="C13341" t="s">
        <v>32351</v>
      </c>
      <c r="D13341">
        <v>7</v>
      </c>
      <c r="E13341" t="s">
        <v>27</v>
      </c>
      <c r="F13341" t="s">
        <v>27</v>
      </c>
      <c r="G13341">
        <v>7</v>
      </c>
    </row>
    <row r="13342" spans="1:7">
      <c r="A13342" t="s">
        <v>32352</v>
      </c>
      <c r="B13342">
        <v>11</v>
      </c>
      <c r="C13342" t="s">
        <v>9299</v>
      </c>
      <c r="D13342">
        <v>12</v>
      </c>
      <c r="E13342" t="s">
        <v>6397</v>
      </c>
      <c r="F13342" t="s">
        <v>6397</v>
      </c>
      <c r="G13342">
        <v>11</v>
      </c>
    </row>
    <row r="13343" spans="1:7">
      <c r="A13343" t="s">
        <v>32353</v>
      </c>
      <c r="B13343">
        <v>8</v>
      </c>
      <c r="C13343" t="s">
        <v>32354</v>
      </c>
      <c r="D13343">
        <v>6</v>
      </c>
      <c r="E13343" t="s">
        <v>6368</v>
      </c>
      <c r="F13343" t="s">
        <v>6368</v>
      </c>
      <c r="G13343">
        <v>6</v>
      </c>
    </row>
    <row r="13344" spans="1:7">
      <c r="A13344" t="s">
        <v>32355</v>
      </c>
      <c r="B13344">
        <v>7.5</v>
      </c>
      <c r="C13344" t="s">
        <v>32356</v>
      </c>
      <c r="D13344">
        <v>7.5</v>
      </c>
      <c r="E13344" t="s">
        <v>6400</v>
      </c>
      <c r="F13344" t="s">
        <v>6400</v>
      </c>
      <c r="G13344">
        <v>6</v>
      </c>
    </row>
    <row r="13345" spans="1:7">
      <c r="A13345" t="s">
        <v>32357</v>
      </c>
      <c r="B13345">
        <v>7</v>
      </c>
      <c r="C13345" t="s">
        <v>32358</v>
      </c>
      <c r="D13345">
        <v>7</v>
      </c>
      <c r="E13345" t="s">
        <v>27</v>
      </c>
      <c r="F13345" t="s">
        <v>27</v>
      </c>
      <c r="G13345">
        <v>7</v>
      </c>
    </row>
    <row r="13346" spans="1:7">
      <c r="A13346" t="s">
        <v>32359</v>
      </c>
      <c r="B13346">
        <v>8</v>
      </c>
      <c r="C13346" t="s">
        <v>32360</v>
      </c>
      <c r="D13346">
        <v>8</v>
      </c>
      <c r="E13346" t="s">
        <v>6372</v>
      </c>
      <c r="F13346" t="s">
        <v>6372</v>
      </c>
      <c r="G13346">
        <v>6</v>
      </c>
    </row>
    <row r="13347" spans="1:7">
      <c r="A13347" t="s">
        <v>32361</v>
      </c>
      <c r="B13347">
        <v>3</v>
      </c>
      <c r="C13347" t="s">
        <v>32362</v>
      </c>
      <c r="D13347">
        <v>6</v>
      </c>
      <c r="E13347" t="s">
        <v>6372</v>
      </c>
      <c r="F13347" t="s">
        <v>6372</v>
      </c>
      <c r="G13347">
        <v>6</v>
      </c>
    </row>
    <row r="13348" spans="1:7">
      <c r="A13348" t="s">
        <v>32363</v>
      </c>
      <c r="B13348">
        <v>7</v>
      </c>
      <c r="C13348" t="s">
        <v>32364</v>
      </c>
      <c r="D13348">
        <v>7</v>
      </c>
      <c r="E13348" t="s">
        <v>6402</v>
      </c>
      <c r="F13348" t="s">
        <v>6402</v>
      </c>
      <c r="G13348">
        <v>4</v>
      </c>
    </row>
    <row r="13349" spans="1:7">
      <c r="A13349" t="s">
        <v>32365</v>
      </c>
      <c r="B13349">
        <v>7</v>
      </c>
      <c r="C13349" t="s">
        <v>32366</v>
      </c>
      <c r="D13349">
        <v>7</v>
      </c>
      <c r="E13349" t="s">
        <v>6372</v>
      </c>
      <c r="F13349" t="s">
        <v>6372</v>
      </c>
      <c r="G13349">
        <v>6</v>
      </c>
    </row>
    <row r="13350" spans="1:7">
      <c r="A13350" t="s">
        <v>32367</v>
      </c>
      <c r="B13350">
        <v>5</v>
      </c>
      <c r="C13350" t="s">
        <v>32368</v>
      </c>
      <c r="D13350">
        <v>5</v>
      </c>
      <c r="E13350" t="s">
        <v>27</v>
      </c>
      <c r="F13350" t="s">
        <v>27</v>
      </c>
      <c r="G13350">
        <v>7</v>
      </c>
    </row>
    <row r="13351" spans="1:7">
      <c r="A13351" t="s">
        <v>32369</v>
      </c>
      <c r="B13351">
        <v>6</v>
      </c>
      <c r="C13351" t="s">
        <v>32370</v>
      </c>
      <c r="D13351">
        <v>6</v>
      </c>
      <c r="E13351" t="s">
        <v>28</v>
      </c>
      <c r="F13351" t="s">
        <v>28</v>
      </c>
      <c r="G13351">
        <v>6</v>
      </c>
    </row>
    <row r="13352" spans="1:7">
      <c r="A13352" t="s">
        <v>32371</v>
      </c>
      <c r="B13352">
        <v>6</v>
      </c>
      <c r="C13352" t="s">
        <v>32372</v>
      </c>
      <c r="D13352">
        <v>6</v>
      </c>
      <c r="E13352" t="s">
        <v>6400</v>
      </c>
      <c r="F13352" t="s">
        <v>6400</v>
      </c>
      <c r="G13352">
        <v>6</v>
      </c>
    </row>
    <row r="13353" spans="1:7">
      <c r="A13353" t="s">
        <v>32373</v>
      </c>
      <c r="B13353">
        <v>6</v>
      </c>
      <c r="C13353" t="s">
        <v>32374</v>
      </c>
      <c r="D13353">
        <v>6</v>
      </c>
      <c r="E13353" t="s">
        <v>27</v>
      </c>
      <c r="F13353" t="s">
        <v>27</v>
      </c>
      <c r="G13353">
        <v>7</v>
      </c>
    </row>
    <row r="13354" spans="1:7">
      <c r="A13354" t="s">
        <v>32375</v>
      </c>
      <c r="B13354">
        <v>12</v>
      </c>
      <c r="C13354" t="s">
        <v>32376</v>
      </c>
      <c r="D13354">
        <v>12</v>
      </c>
      <c r="E13354" t="s">
        <v>6397</v>
      </c>
      <c r="F13354" t="s">
        <v>6397</v>
      </c>
      <c r="G13354">
        <v>11</v>
      </c>
    </row>
    <row r="13355" spans="1:7">
      <c r="A13355" t="s">
        <v>32377</v>
      </c>
      <c r="B13355">
        <v>3</v>
      </c>
      <c r="C13355" t="s">
        <v>32378</v>
      </c>
      <c r="D13355">
        <v>7</v>
      </c>
      <c r="E13355" t="s">
        <v>6372</v>
      </c>
      <c r="F13355" t="s">
        <v>6372</v>
      </c>
      <c r="G13355">
        <v>6</v>
      </c>
    </row>
    <row r="13356" spans="1:7">
      <c r="A13356" t="s">
        <v>32379</v>
      </c>
      <c r="B13356">
        <v>16</v>
      </c>
      <c r="C13356" t="s">
        <v>32380</v>
      </c>
      <c r="D13356">
        <v>17</v>
      </c>
      <c r="E13356" t="s">
        <v>34</v>
      </c>
      <c r="F13356" t="s">
        <v>34</v>
      </c>
      <c r="G13356">
        <v>13</v>
      </c>
    </row>
    <row r="13357" spans="1:7">
      <c r="A13357" t="s">
        <v>32381</v>
      </c>
      <c r="B13357">
        <v>7</v>
      </c>
      <c r="C13357" t="s">
        <v>32382</v>
      </c>
      <c r="D13357">
        <v>7</v>
      </c>
      <c r="E13357" t="s">
        <v>27</v>
      </c>
      <c r="F13357" t="s">
        <v>27</v>
      </c>
      <c r="G13357">
        <v>7</v>
      </c>
    </row>
    <row r="13358" spans="1:7">
      <c r="A13358" t="s">
        <v>32383</v>
      </c>
      <c r="B13358">
        <v>6</v>
      </c>
      <c r="C13358" t="s">
        <v>32384</v>
      </c>
      <c r="D13358">
        <v>6</v>
      </c>
      <c r="E13358" t="s">
        <v>6372</v>
      </c>
      <c r="F13358" t="s">
        <v>6372</v>
      </c>
      <c r="G13358">
        <v>6</v>
      </c>
    </row>
    <row r="13359" spans="1:7">
      <c r="A13359" t="s">
        <v>32385</v>
      </c>
      <c r="B13359">
        <v>15</v>
      </c>
      <c r="C13359" t="s">
        <v>32386</v>
      </c>
      <c r="D13359">
        <v>15</v>
      </c>
      <c r="E13359" t="s">
        <v>6395</v>
      </c>
      <c r="F13359" t="s">
        <v>6395</v>
      </c>
      <c r="G13359">
        <v>13</v>
      </c>
    </row>
    <row r="13360" spans="1:7">
      <c r="A13360" t="s">
        <v>32387</v>
      </c>
      <c r="B13360">
        <v>5</v>
      </c>
      <c r="C13360" t="s">
        <v>32388</v>
      </c>
      <c r="D13360">
        <v>5</v>
      </c>
      <c r="E13360" t="s">
        <v>6400</v>
      </c>
      <c r="F13360" t="s">
        <v>6400</v>
      </c>
      <c r="G13360">
        <v>6</v>
      </c>
    </row>
    <row r="13361" spans="1:7">
      <c r="A13361" t="s">
        <v>32389</v>
      </c>
      <c r="B13361">
        <v>7</v>
      </c>
      <c r="C13361" t="s">
        <v>32390</v>
      </c>
      <c r="D13361">
        <v>7</v>
      </c>
      <c r="E13361" t="s">
        <v>27</v>
      </c>
      <c r="F13361" t="s">
        <v>27</v>
      </c>
      <c r="G13361">
        <v>7</v>
      </c>
    </row>
    <row r="13362" spans="1:7">
      <c r="A13362" t="s">
        <v>32391</v>
      </c>
      <c r="B13362">
        <v>12</v>
      </c>
      <c r="C13362" t="s">
        <v>32392</v>
      </c>
      <c r="D13362">
        <v>12</v>
      </c>
      <c r="E13362" t="s">
        <v>6395</v>
      </c>
      <c r="F13362" t="s">
        <v>6395</v>
      </c>
      <c r="G13362">
        <v>13</v>
      </c>
    </row>
    <row r="13363" spans="1:7">
      <c r="A13363" t="s">
        <v>32393</v>
      </c>
      <c r="B13363">
        <v>7</v>
      </c>
      <c r="C13363" t="s">
        <v>32394</v>
      </c>
      <c r="D13363">
        <v>7</v>
      </c>
      <c r="E13363" t="s">
        <v>28</v>
      </c>
      <c r="F13363" t="s">
        <v>28</v>
      </c>
      <c r="G13363">
        <v>6</v>
      </c>
    </row>
    <row r="13364" spans="1:7">
      <c r="A13364" t="s">
        <v>32395</v>
      </c>
      <c r="B13364">
        <v>5</v>
      </c>
      <c r="C13364" t="s">
        <v>32396</v>
      </c>
      <c r="D13364">
        <v>5</v>
      </c>
      <c r="E13364" t="s">
        <v>27</v>
      </c>
      <c r="F13364" t="s">
        <v>27</v>
      </c>
      <c r="G13364">
        <v>7</v>
      </c>
    </row>
    <row r="13365" spans="1:7">
      <c r="A13365" t="s">
        <v>32397</v>
      </c>
      <c r="B13365">
        <v>7</v>
      </c>
      <c r="C13365" t="s">
        <v>32398</v>
      </c>
      <c r="D13365">
        <v>7</v>
      </c>
      <c r="E13365" t="s">
        <v>6368</v>
      </c>
      <c r="F13365" t="s">
        <v>6368</v>
      </c>
      <c r="G13365">
        <v>6</v>
      </c>
    </row>
    <row r="13366" spans="1:7">
      <c r="A13366" t="s">
        <v>32399</v>
      </c>
      <c r="B13366">
        <v>2</v>
      </c>
      <c r="C13366" t="s">
        <v>32400</v>
      </c>
      <c r="D13366">
        <v>5</v>
      </c>
      <c r="E13366" t="s">
        <v>6372</v>
      </c>
      <c r="F13366" t="s">
        <v>6372</v>
      </c>
      <c r="G13366">
        <v>6</v>
      </c>
    </row>
    <row r="13367" spans="1:7">
      <c r="A13367" t="s">
        <v>32401</v>
      </c>
      <c r="B13367">
        <v>5</v>
      </c>
      <c r="C13367" t="s">
        <v>32402</v>
      </c>
      <c r="D13367">
        <v>5</v>
      </c>
      <c r="E13367" t="s">
        <v>6372</v>
      </c>
      <c r="F13367" t="s">
        <v>6372</v>
      </c>
      <c r="G13367">
        <v>6</v>
      </c>
    </row>
    <row r="13368" spans="1:7">
      <c r="A13368" t="s">
        <v>32403</v>
      </c>
      <c r="B13368">
        <v>5</v>
      </c>
      <c r="C13368" t="s">
        <v>15201</v>
      </c>
      <c r="D13368">
        <v>7</v>
      </c>
      <c r="E13368" t="s">
        <v>6372</v>
      </c>
      <c r="F13368" t="s">
        <v>6372</v>
      </c>
      <c r="G13368">
        <v>6</v>
      </c>
    </row>
    <row r="13369" spans="1:7">
      <c r="A13369" t="s">
        <v>32404</v>
      </c>
      <c r="B13369">
        <v>5</v>
      </c>
      <c r="C13369" t="s">
        <v>32405</v>
      </c>
      <c r="D13369">
        <v>9</v>
      </c>
      <c r="E13369" t="s">
        <v>6363</v>
      </c>
      <c r="F13369" t="s">
        <v>6363</v>
      </c>
      <c r="G13369">
        <v>9</v>
      </c>
    </row>
    <row r="13370" spans="1:7">
      <c r="A13370" t="s">
        <v>32406</v>
      </c>
      <c r="B13370">
        <v>7</v>
      </c>
      <c r="C13370" t="s">
        <v>32407</v>
      </c>
      <c r="D13370">
        <v>7</v>
      </c>
      <c r="E13370" t="s">
        <v>27</v>
      </c>
      <c r="F13370" t="s">
        <v>27</v>
      </c>
      <c r="G13370">
        <v>7</v>
      </c>
    </row>
    <row r="13371" spans="1:7">
      <c r="A13371" t="s">
        <v>32408</v>
      </c>
      <c r="B13371">
        <v>6</v>
      </c>
      <c r="C13371" t="s">
        <v>32409</v>
      </c>
      <c r="D13371">
        <v>6</v>
      </c>
      <c r="E13371" t="s">
        <v>27</v>
      </c>
      <c r="F13371" t="s">
        <v>27</v>
      </c>
      <c r="G13371">
        <v>7</v>
      </c>
    </row>
    <row r="13372" spans="1:7">
      <c r="A13372" t="s">
        <v>32410</v>
      </c>
      <c r="B13372">
        <v>6</v>
      </c>
      <c r="C13372" t="s">
        <v>32411</v>
      </c>
      <c r="D13372">
        <v>6</v>
      </c>
      <c r="E13372" t="s">
        <v>6372</v>
      </c>
      <c r="F13372" t="s">
        <v>6372</v>
      </c>
      <c r="G13372">
        <v>6</v>
      </c>
    </row>
    <row r="13373" spans="1:7">
      <c r="A13373" t="s">
        <v>32412</v>
      </c>
      <c r="B13373">
        <v>9</v>
      </c>
      <c r="C13373" t="s">
        <v>32413</v>
      </c>
      <c r="D13373">
        <v>9</v>
      </c>
      <c r="E13373" t="s">
        <v>27</v>
      </c>
      <c r="F13373" t="s">
        <v>27</v>
      </c>
      <c r="G13373">
        <v>7</v>
      </c>
    </row>
    <row r="13374" spans="1:7">
      <c r="A13374" t="s">
        <v>32414</v>
      </c>
      <c r="B13374">
        <v>10</v>
      </c>
      <c r="C13374" t="s">
        <v>32415</v>
      </c>
      <c r="D13374">
        <v>11</v>
      </c>
      <c r="E13374" t="s">
        <v>6397</v>
      </c>
      <c r="F13374" t="s">
        <v>6397</v>
      </c>
      <c r="G13374">
        <v>11</v>
      </c>
    </row>
    <row r="13375" spans="1:7">
      <c r="A13375" t="s">
        <v>32416</v>
      </c>
      <c r="B13375">
        <v>5</v>
      </c>
      <c r="C13375" t="s">
        <v>32417</v>
      </c>
      <c r="D13375">
        <v>2</v>
      </c>
      <c r="E13375" t="s">
        <v>6369</v>
      </c>
      <c r="F13375" t="s">
        <v>6369</v>
      </c>
      <c r="G13375">
        <v>3</v>
      </c>
    </row>
    <row r="13376" spans="1:7">
      <c r="A13376" t="s">
        <v>32418</v>
      </c>
      <c r="B13376">
        <v>6</v>
      </c>
      <c r="C13376" t="s">
        <v>32419</v>
      </c>
      <c r="D13376">
        <v>8</v>
      </c>
      <c r="E13376" t="s">
        <v>6368</v>
      </c>
      <c r="F13376" t="s">
        <v>6368</v>
      </c>
      <c r="G13376">
        <v>6</v>
      </c>
    </row>
    <row r="13377" spans="1:7">
      <c r="A13377" t="s">
        <v>32420</v>
      </c>
      <c r="B13377">
        <v>6</v>
      </c>
      <c r="C13377" t="s">
        <v>32421</v>
      </c>
      <c r="D13377">
        <v>12</v>
      </c>
      <c r="E13377" t="s">
        <v>6395</v>
      </c>
      <c r="F13377" t="s">
        <v>6395</v>
      </c>
      <c r="G13377">
        <v>13</v>
      </c>
    </row>
    <row r="13378" spans="1:7">
      <c r="A13378" t="s">
        <v>32422</v>
      </c>
      <c r="B13378">
        <v>5</v>
      </c>
      <c r="C13378" t="s">
        <v>32423</v>
      </c>
      <c r="D13378">
        <v>5</v>
      </c>
      <c r="E13378" t="s">
        <v>27</v>
      </c>
      <c r="F13378" t="s">
        <v>27</v>
      </c>
      <c r="G13378">
        <v>7</v>
      </c>
    </row>
    <row r="13379" spans="1:7">
      <c r="A13379" t="s">
        <v>32424</v>
      </c>
      <c r="B13379">
        <v>4</v>
      </c>
      <c r="C13379" t="s">
        <v>32425</v>
      </c>
      <c r="D13379">
        <v>6</v>
      </c>
      <c r="E13379" t="s">
        <v>6368</v>
      </c>
      <c r="F13379" t="s">
        <v>6368</v>
      </c>
      <c r="G13379">
        <v>6</v>
      </c>
    </row>
    <row r="13380" spans="1:7">
      <c r="A13380" t="s">
        <v>32426</v>
      </c>
      <c r="B13380">
        <v>7</v>
      </c>
      <c r="C13380" t="s">
        <v>32427</v>
      </c>
      <c r="D13380">
        <v>7</v>
      </c>
      <c r="E13380" t="s">
        <v>28</v>
      </c>
      <c r="F13380" t="s">
        <v>28</v>
      </c>
      <c r="G13380">
        <v>6</v>
      </c>
    </row>
    <row r="13381" spans="1:7">
      <c r="A13381" t="s">
        <v>32428</v>
      </c>
      <c r="B13381">
        <v>6</v>
      </c>
      <c r="C13381" t="s">
        <v>32429</v>
      </c>
      <c r="D13381">
        <v>6</v>
      </c>
      <c r="E13381" t="s">
        <v>6368</v>
      </c>
      <c r="F13381" t="s">
        <v>6368</v>
      </c>
      <c r="G13381">
        <v>6</v>
      </c>
    </row>
    <row r="13382" spans="1:7">
      <c r="A13382" t="s">
        <v>32430</v>
      </c>
      <c r="B13382">
        <v>8</v>
      </c>
      <c r="C13382" t="s">
        <v>32431</v>
      </c>
      <c r="D13382">
        <v>8</v>
      </c>
      <c r="E13382" t="s">
        <v>27</v>
      </c>
      <c r="F13382" t="s">
        <v>27</v>
      </c>
      <c r="G13382">
        <v>7</v>
      </c>
    </row>
    <row r="13383" spans="1:7">
      <c r="A13383" t="s">
        <v>32432</v>
      </c>
      <c r="B13383">
        <v>12</v>
      </c>
      <c r="C13383" t="s">
        <v>32433</v>
      </c>
      <c r="D13383">
        <v>12</v>
      </c>
      <c r="E13383" t="s">
        <v>6397</v>
      </c>
      <c r="F13383" t="s">
        <v>6397</v>
      </c>
      <c r="G13383">
        <v>11</v>
      </c>
    </row>
    <row r="13384" spans="1:7">
      <c r="A13384" t="s">
        <v>32434</v>
      </c>
      <c r="B13384">
        <v>7</v>
      </c>
      <c r="C13384" t="s">
        <v>32435</v>
      </c>
      <c r="D13384">
        <v>7</v>
      </c>
      <c r="E13384" t="s">
        <v>6372</v>
      </c>
      <c r="F13384" t="s">
        <v>6372</v>
      </c>
      <c r="G13384">
        <v>6</v>
      </c>
    </row>
    <row r="13385" spans="1:7">
      <c r="A13385" t="s">
        <v>32436</v>
      </c>
      <c r="B13385">
        <v>17</v>
      </c>
      <c r="C13385" t="s">
        <v>32437</v>
      </c>
      <c r="D13385">
        <v>17</v>
      </c>
      <c r="E13385" t="s">
        <v>6371</v>
      </c>
      <c r="F13385" t="s">
        <v>6371</v>
      </c>
      <c r="G13385">
        <v>16</v>
      </c>
    </row>
    <row r="13386" spans="1:7">
      <c r="A13386" t="s">
        <v>32438</v>
      </c>
      <c r="B13386">
        <v>7</v>
      </c>
      <c r="C13386" t="s">
        <v>32439</v>
      </c>
      <c r="D13386">
        <v>6</v>
      </c>
      <c r="E13386" t="s">
        <v>6372</v>
      </c>
      <c r="F13386" t="s">
        <v>6372</v>
      </c>
      <c r="G13386">
        <v>6</v>
      </c>
    </row>
    <row r="13387" spans="1:7">
      <c r="A13387" t="s">
        <v>32440</v>
      </c>
      <c r="B13387">
        <v>8</v>
      </c>
      <c r="C13387" t="s">
        <v>32441</v>
      </c>
      <c r="D13387">
        <v>8</v>
      </c>
      <c r="E13387" t="s">
        <v>6372</v>
      </c>
      <c r="F13387" t="s">
        <v>6372</v>
      </c>
      <c r="G13387">
        <v>6</v>
      </c>
    </row>
    <row r="13388" spans="1:7">
      <c r="A13388" t="s">
        <v>32442</v>
      </c>
      <c r="B13388">
        <v>11</v>
      </c>
      <c r="C13388" t="s">
        <v>32443</v>
      </c>
      <c r="D13388">
        <v>11</v>
      </c>
      <c r="E13388" t="s">
        <v>6397</v>
      </c>
      <c r="F13388" t="s">
        <v>6397</v>
      </c>
      <c r="G13388">
        <v>11</v>
      </c>
    </row>
    <row r="13389" spans="1:7">
      <c r="A13389" t="s">
        <v>32444</v>
      </c>
      <c r="B13389">
        <v>5</v>
      </c>
      <c r="C13389" t="s">
        <v>32445</v>
      </c>
      <c r="D13389">
        <v>5</v>
      </c>
      <c r="E13389" t="s">
        <v>6402</v>
      </c>
      <c r="F13389" t="s">
        <v>6402</v>
      </c>
      <c r="G13389">
        <v>4</v>
      </c>
    </row>
    <row r="13390" spans="1:7">
      <c r="A13390" t="s">
        <v>32446</v>
      </c>
      <c r="B13390">
        <v>2</v>
      </c>
      <c r="C13390" t="s">
        <v>27818</v>
      </c>
      <c r="D13390">
        <v>4</v>
      </c>
      <c r="E13390" t="s">
        <v>6372</v>
      </c>
      <c r="F13390" t="s">
        <v>6372</v>
      </c>
      <c r="G13390">
        <v>6</v>
      </c>
    </row>
    <row r="13391" spans="1:7">
      <c r="A13391" t="s">
        <v>32447</v>
      </c>
      <c r="B13391">
        <v>6</v>
      </c>
      <c r="C13391" t="s">
        <v>32448</v>
      </c>
      <c r="D13391">
        <v>6</v>
      </c>
      <c r="E13391" t="s">
        <v>6400</v>
      </c>
      <c r="F13391" t="s">
        <v>6400</v>
      </c>
      <c r="G13391">
        <v>6</v>
      </c>
    </row>
    <row r="13392" spans="1:7">
      <c r="A13392" t="s">
        <v>32449</v>
      </c>
      <c r="B13392">
        <v>5</v>
      </c>
      <c r="C13392" t="s">
        <v>32450</v>
      </c>
      <c r="D13392">
        <v>5</v>
      </c>
      <c r="E13392" t="s">
        <v>28</v>
      </c>
      <c r="F13392" t="s">
        <v>28</v>
      </c>
      <c r="G13392">
        <v>6</v>
      </c>
    </row>
    <row r="13393" spans="1:7">
      <c r="A13393" t="s">
        <v>32451</v>
      </c>
      <c r="B13393">
        <v>4</v>
      </c>
      <c r="C13393" t="s">
        <v>32452</v>
      </c>
      <c r="D13393">
        <v>5</v>
      </c>
      <c r="E13393" t="s">
        <v>27</v>
      </c>
      <c r="F13393" t="s">
        <v>27</v>
      </c>
      <c r="G13393">
        <v>7</v>
      </c>
    </row>
    <row r="13394" spans="1:7">
      <c r="A13394" t="s">
        <v>32453</v>
      </c>
      <c r="B13394">
        <v>36</v>
      </c>
      <c r="C13394" t="s">
        <v>32454</v>
      </c>
      <c r="D13394">
        <v>36</v>
      </c>
      <c r="E13394" t="s">
        <v>6362</v>
      </c>
      <c r="F13394" t="s">
        <v>6362</v>
      </c>
      <c r="G13394">
        <v>32</v>
      </c>
    </row>
    <row r="13395" spans="1:7">
      <c r="A13395" t="s">
        <v>32455</v>
      </c>
      <c r="B13395">
        <v>6</v>
      </c>
      <c r="C13395" t="s">
        <v>32456</v>
      </c>
      <c r="D13395">
        <v>5</v>
      </c>
      <c r="E13395" t="s">
        <v>6368</v>
      </c>
      <c r="F13395" t="s">
        <v>6368</v>
      </c>
      <c r="G13395">
        <v>6</v>
      </c>
    </row>
    <row r="13396" spans="1:7">
      <c r="A13396" t="s">
        <v>32457</v>
      </c>
      <c r="B13396">
        <v>12</v>
      </c>
      <c r="C13396" t="s">
        <v>32458</v>
      </c>
      <c r="D13396">
        <v>12</v>
      </c>
      <c r="E13396" t="s">
        <v>6397</v>
      </c>
      <c r="F13396" t="s">
        <v>6397</v>
      </c>
      <c r="G13396">
        <v>11</v>
      </c>
    </row>
    <row r="13397" spans="1:7">
      <c r="A13397" t="s">
        <v>32459</v>
      </c>
      <c r="B13397">
        <v>7</v>
      </c>
      <c r="C13397" t="s">
        <v>32460</v>
      </c>
      <c r="D13397">
        <v>7</v>
      </c>
      <c r="E13397" t="s">
        <v>6372</v>
      </c>
      <c r="F13397" t="s">
        <v>6372</v>
      </c>
      <c r="G13397">
        <v>6</v>
      </c>
    </row>
    <row r="13398" spans="1:7">
      <c r="A13398" t="s">
        <v>32461</v>
      </c>
      <c r="B13398">
        <v>5</v>
      </c>
      <c r="C13398" t="s">
        <v>32462</v>
      </c>
      <c r="D13398">
        <v>5</v>
      </c>
      <c r="E13398" t="s">
        <v>6368</v>
      </c>
      <c r="F13398" t="s">
        <v>6368</v>
      </c>
      <c r="G13398">
        <v>6</v>
      </c>
    </row>
    <row r="13399" spans="1:7">
      <c r="A13399" t="s">
        <v>32463</v>
      </c>
      <c r="B13399">
        <v>11</v>
      </c>
      <c r="C13399" t="s">
        <v>32464</v>
      </c>
      <c r="D13399">
        <v>11</v>
      </c>
      <c r="E13399" t="s">
        <v>6397</v>
      </c>
      <c r="F13399" t="s">
        <v>6397</v>
      </c>
      <c r="G13399">
        <v>11</v>
      </c>
    </row>
    <row r="13400" spans="1:7">
      <c r="A13400" t="s">
        <v>32465</v>
      </c>
      <c r="B13400">
        <v>6</v>
      </c>
      <c r="C13400" t="s">
        <v>32466</v>
      </c>
      <c r="D13400">
        <v>6</v>
      </c>
      <c r="E13400" t="s">
        <v>27</v>
      </c>
      <c r="F13400" t="s">
        <v>27</v>
      </c>
      <c r="G13400">
        <v>7</v>
      </c>
    </row>
    <row r="13401" spans="1:7">
      <c r="A13401" t="s">
        <v>32467</v>
      </c>
      <c r="B13401">
        <v>7.5</v>
      </c>
      <c r="C13401" t="s">
        <v>32468</v>
      </c>
      <c r="D13401">
        <v>7.5</v>
      </c>
      <c r="E13401" t="s">
        <v>28</v>
      </c>
      <c r="F13401" t="s">
        <v>28</v>
      </c>
      <c r="G13401">
        <v>6</v>
      </c>
    </row>
    <row r="13402" spans="1:7">
      <c r="A13402" t="s">
        <v>32469</v>
      </c>
      <c r="B13402">
        <v>8</v>
      </c>
      <c r="C13402" t="s">
        <v>32470</v>
      </c>
      <c r="D13402">
        <v>8</v>
      </c>
      <c r="E13402" t="s">
        <v>27</v>
      </c>
      <c r="F13402" t="s">
        <v>27</v>
      </c>
      <c r="G13402">
        <v>7</v>
      </c>
    </row>
    <row r="13403" spans="1:7">
      <c r="A13403" t="s">
        <v>32471</v>
      </c>
      <c r="B13403">
        <v>5</v>
      </c>
      <c r="C13403" t="s">
        <v>32472</v>
      </c>
      <c r="D13403">
        <v>5</v>
      </c>
      <c r="E13403" t="s">
        <v>6369</v>
      </c>
      <c r="F13403" t="s">
        <v>6369</v>
      </c>
      <c r="G13403">
        <v>3</v>
      </c>
    </row>
    <row r="13404" spans="1:7">
      <c r="A13404" t="s">
        <v>32473</v>
      </c>
      <c r="B13404">
        <v>4</v>
      </c>
      <c r="C13404" t="s">
        <v>32474</v>
      </c>
      <c r="D13404">
        <v>10</v>
      </c>
      <c r="E13404" t="s">
        <v>6397</v>
      </c>
      <c r="F13404" t="s">
        <v>6397</v>
      </c>
      <c r="G13404">
        <v>11</v>
      </c>
    </row>
    <row r="13405" spans="1:7">
      <c r="A13405" t="s">
        <v>32475</v>
      </c>
      <c r="B13405">
        <v>7</v>
      </c>
      <c r="C13405" t="s">
        <v>32476</v>
      </c>
      <c r="D13405">
        <v>8</v>
      </c>
      <c r="E13405" t="s">
        <v>6372</v>
      </c>
      <c r="F13405" t="s">
        <v>6372</v>
      </c>
      <c r="G13405">
        <v>6</v>
      </c>
    </row>
    <row r="13406" spans="1:7">
      <c r="A13406" t="s">
        <v>32477</v>
      </c>
      <c r="B13406">
        <v>1</v>
      </c>
      <c r="C13406" t="s">
        <v>31342</v>
      </c>
      <c r="D13406">
        <v>11</v>
      </c>
      <c r="E13406" t="s">
        <v>34</v>
      </c>
      <c r="F13406" t="s">
        <v>34</v>
      </c>
      <c r="G13406">
        <v>13</v>
      </c>
    </row>
    <row r="13407" spans="1:7">
      <c r="A13407" t="s">
        <v>32478</v>
      </c>
      <c r="B13407">
        <v>7</v>
      </c>
      <c r="C13407" t="s">
        <v>32479</v>
      </c>
      <c r="D13407">
        <v>7</v>
      </c>
      <c r="E13407" t="s">
        <v>27</v>
      </c>
      <c r="F13407" t="s">
        <v>27</v>
      </c>
      <c r="G13407">
        <v>7</v>
      </c>
    </row>
    <row r="13408" spans="1:7">
      <c r="A13408" t="s">
        <v>32480</v>
      </c>
      <c r="B13408">
        <v>4</v>
      </c>
      <c r="C13408" t="s">
        <v>32481</v>
      </c>
      <c r="D13408">
        <v>4</v>
      </c>
      <c r="E13408" t="s">
        <v>6369</v>
      </c>
      <c r="F13408" t="s">
        <v>6369</v>
      </c>
      <c r="G13408">
        <v>3</v>
      </c>
    </row>
    <row r="13409" spans="1:7">
      <c r="A13409" t="s">
        <v>32482</v>
      </c>
      <c r="B13409">
        <v>5</v>
      </c>
      <c r="C13409" t="s">
        <v>32483</v>
      </c>
      <c r="D13409">
        <v>5</v>
      </c>
      <c r="E13409" t="s">
        <v>28</v>
      </c>
      <c r="F13409" t="s">
        <v>28</v>
      </c>
      <c r="G13409">
        <v>6</v>
      </c>
    </row>
    <row r="13410" spans="1:7">
      <c r="A13410" t="s">
        <v>32484</v>
      </c>
      <c r="B13410">
        <v>7</v>
      </c>
      <c r="C13410" t="s">
        <v>32485</v>
      </c>
      <c r="D13410">
        <v>7</v>
      </c>
      <c r="E13410" t="s">
        <v>6363</v>
      </c>
      <c r="F13410" t="s">
        <v>6363</v>
      </c>
      <c r="G13410">
        <v>9</v>
      </c>
    </row>
    <row r="13411" spans="1:7">
      <c r="A13411" t="s">
        <v>32486</v>
      </c>
      <c r="B13411">
        <v>3</v>
      </c>
      <c r="C13411" t="s">
        <v>15953</v>
      </c>
      <c r="D13411">
        <v>5</v>
      </c>
      <c r="E13411" t="s">
        <v>28</v>
      </c>
      <c r="F13411" t="s">
        <v>28</v>
      </c>
      <c r="G13411">
        <v>6</v>
      </c>
    </row>
    <row r="13412" spans="1:7">
      <c r="A13412" t="s">
        <v>32487</v>
      </c>
      <c r="B13412">
        <v>9</v>
      </c>
      <c r="C13412" t="s">
        <v>12345</v>
      </c>
      <c r="D13412">
        <v>13</v>
      </c>
      <c r="E13412" t="s">
        <v>6395</v>
      </c>
      <c r="F13412" t="s">
        <v>6395</v>
      </c>
      <c r="G13412">
        <v>13</v>
      </c>
    </row>
    <row r="13413" spans="1:7">
      <c r="A13413" t="s">
        <v>32488</v>
      </c>
      <c r="B13413">
        <v>6</v>
      </c>
      <c r="C13413" t="s">
        <v>32489</v>
      </c>
      <c r="D13413">
        <v>6</v>
      </c>
      <c r="E13413" t="s">
        <v>6400</v>
      </c>
      <c r="F13413" t="s">
        <v>6400</v>
      </c>
      <c r="G13413">
        <v>6</v>
      </c>
    </row>
    <row r="13414" spans="1:7">
      <c r="A13414" t="s">
        <v>32490</v>
      </c>
      <c r="B13414">
        <v>5</v>
      </c>
      <c r="C13414" t="s">
        <v>32491</v>
      </c>
      <c r="D13414">
        <v>5</v>
      </c>
      <c r="E13414" t="s">
        <v>27</v>
      </c>
      <c r="F13414" t="s">
        <v>27</v>
      </c>
      <c r="G13414">
        <v>7</v>
      </c>
    </row>
    <row r="13415" spans="1:7">
      <c r="A13415" t="s">
        <v>32492</v>
      </c>
      <c r="B13415">
        <v>5</v>
      </c>
      <c r="C13415" t="s">
        <v>32493</v>
      </c>
      <c r="D13415">
        <v>5</v>
      </c>
      <c r="E13415" t="s">
        <v>28</v>
      </c>
      <c r="F13415" t="s">
        <v>28</v>
      </c>
      <c r="G13415">
        <v>6</v>
      </c>
    </row>
    <row r="13416" spans="1:7">
      <c r="A13416" t="s">
        <v>32494</v>
      </c>
      <c r="B13416">
        <v>6</v>
      </c>
      <c r="C13416" t="s">
        <v>32495</v>
      </c>
      <c r="D13416">
        <v>6</v>
      </c>
      <c r="E13416" t="s">
        <v>6400</v>
      </c>
      <c r="F13416" t="s">
        <v>6400</v>
      </c>
      <c r="G13416">
        <v>6</v>
      </c>
    </row>
    <row r="13417" spans="1:7">
      <c r="A13417" t="s">
        <v>32496</v>
      </c>
      <c r="B13417">
        <v>6</v>
      </c>
      <c r="C13417" t="s">
        <v>32497</v>
      </c>
      <c r="D13417">
        <v>6</v>
      </c>
      <c r="E13417" t="s">
        <v>6372</v>
      </c>
      <c r="F13417" t="s">
        <v>6372</v>
      </c>
      <c r="G13417">
        <v>6</v>
      </c>
    </row>
    <row r="13418" spans="1:7">
      <c r="A13418" t="s">
        <v>32498</v>
      </c>
      <c r="B13418">
        <v>11</v>
      </c>
      <c r="C13418" t="s">
        <v>32499</v>
      </c>
      <c r="D13418">
        <v>11</v>
      </c>
      <c r="E13418" t="s">
        <v>6397</v>
      </c>
      <c r="F13418" t="s">
        <v>6397</v>
      </c>
      <c r="G13418">
        <v>11</v>
      </c>
    </row>
    <row r="13419" spans="1:7">
      <c r="A13419" t="s">
        <v>32500</v>
      </c>
      <c r="B13419">
        <v>4</v>
      </c>
      <c r="C13419" t="s">
        <v>24758</v>
      </c>
      <c r="D13419">
        <v>11</v>
      </c>
      <c r="E13419" t="s">
        <v>6395</v>
      </c>
      <c r="F13419" t="s">
        <v>6395</v>
      </c>
      <c r="G13419">
        <v>13</v>
      </c>
    </row>
    <row r="13420" spans="1:7">
      <c r="A13420" t="s">
        <v>32501</v>
      </c>
      <c r="B13420">
        <v>2</v>
      </c>
      <c r="C13420" t="s">
        <v>14482</v>
      </c>
      <c r="D13420">
        <v>5</v>
      </c>
      <c r="E13420" t="s">
        <v>6372</v>
      </c>
      <c r="F13420" t="s">
        <v>6372</v>
      </c>
      <c r="G13420">
        <v>6</v>
      </c>
    </row>
    <row r="13421" spans="1:7">
      <c r="A13421" t="s">
        <v>32502</v>
      </c>
      <c r="B13421">
        <v>5</v>
      </c>
      <c r="C13421" t="s">
        <v>32503</v>
      </c>
      <c r="D13421">
        <v>5</v>
      </c>
      <c r="E13421" t="s">
        <v>27</v>
      </c>
      <c r="F13421" t="s">
        <v>27</v>
      </c>
      <c r="G13421">
        <v>7</v>
      </c>
    </row>
    <row r="13422" spans="1:7">
      <c r="A13422" t="s">
        <v>32504</v>
      </c>
      <c r="B13422">
        <v>7</v>
      </c>
      <c r="C13422" t="s">
        <v>32505</v>
      </c>
      <c r="D13422">
        <v>7</v>
      </c>
      <c r="E13422" t="s">
        <v>28</v>
      </c>
      <c r="F13422" t="s">
        <v>28</v>
      </c>
      <c r="G13422">
        <v>6</v>
      </c>
    </row>
    <row r="13423" spans="1:7">
      <c r="A13423" t="s">
        <v>32506</v>
      </c>
      <c r="B13423">
        <v>5</v>
      </c>
      <c r="C13423" t="s">
        <v>24351</v>
      </c>
      <c r="D13423">
        <v>7</v>
      </c>
      <c r="E13423" t="s">
        <v>6372</v>
      </c>
      <c r="F13423" t="s">
        <v>6372</v>
      </c>
      <c r="G13423">
        <v>6</v>
      </c>
    </row>
    <row r="13424" spans="1:7">
      <c r="A13424" t="s">
        <v>32507</v>
      </c>
      <c r="B13424">
        <v>7</v>
      </c>
      <c r="C13424" t="s">
        <v>32508</v>
      </c>
      <c r="D13424">
        <v>7</v>
      </c>
      <c r="E13424" t="s">
        <v>6368</v>
      </c>
      <c r="F13424" t="s">
        <v>6368</v>
      </c>
      <c r="G13424">
        <v>6</v>
      </c>
    </row>
    <row r="13425" spans="1:7">
      <c r="A13425" t="s">
        <v>32509</v>
      </c>
      <c r="B13425">
        <v>6</v>
      </c>
      <c r="C13425" t="s">
        <v>32510</v>
      </c>
      <c r="D13425">
        <v>6</v>
      </c>
      <c r="E13425" t="s">
        <v>6368</v>
      </c>
      <c r="F13425" t="s">
        <v>6368</v>
      </c>
      <c r="G13425">
        <v>6</v>
      </c>
    </row>
    <row r="13426" spans="1:7">
      <c r="A13426" t="s">
        <v>32511</v>
      </c>
      <c r="B13426">
        <v>5</v>
      </c>
      <c r="C13426" t="s">
        <v>32512</v>
      </c>
      <c r="D13426">
        <v>5</v>
      </c>
      <c r="E13426" t="s">
        <v>27</v>
      </c>
      <c r="F13426" t="s">
        <v>27</v>
      </c>
      <c r="G13426">
        <v>7</v>
      </c>
    </row>
    <row r="13427" spans="1:7">
      <c r="A13427" t="s">
        <v>32513</v>
      </c>
      <c r="B13427">
        <v>7</v>
      </c>
      <c r="C13427" t="s">
        <v>16427</v>
      </c>
      <c r="D13427">
        <v>9</v>
      </c>
      <c r="E13427" t="s">
        <v>34</v>
      </c>
      <c r="F13427" t="s">
        <v>34</v>
      </c>
      <c r="G13427">
        <v>13</v>
      </c>
    </row>
    <row r="13428" spans="1:7">
      <c r="A13428" t="s">
        <v>32514</v>
      </c>
      <c r="B13428">
        <v>8</v>
      </c>
      <c r="C13428" t="s">
        <v>32515</v>
      </c>
      <c r="D13428">
        <v>8</v>
      </c>
      <c r="E13428" t="s">
        <v>27</v>
      </c>
      <c r="F13428" t="s">
        <v>27</v>
      </c>
      <c r="G13428">
        <v>7</v>
      </c>
    </row>
    <row r="13429" spans="1:7">
      <c r="A13429" t="s">
        <v>32516</v>
      </c>
      <c r="B13429">
        <v>5</v>
      </c>
      <c r="C13429" t="s">
        <v>32517</v>
      </c>
      <c r="D13429">
        <v>5</v>
      </c>
      <c r="E13429" t="s">
        <v>27</v>
      </c>
      <c r="F13429" t="s">
        <v>27</v>
      </c>
      <c r="G13429">
        <v>7</v>
      </c>
    </row>
    <row r="13430" spans="1:7">
      <c r="A13430" t="s">
        <v>32518</v>
      </c>
      <c r="B13430">
        <v>4</v>
      </c>
      <c r="C13430" t="s">
        <v>13698</v>
      </c>
      <c r="D13430">
        <v>7</v>
      </c>
      <c r="E13430" t="s">
        <v>6372</v>
      </c>
      <c r="F13430" t="s">
        <v>6372</v>
      </c>
      <c r="G13430">
        <v>6</v>
      </c>
    </row>
    <row r="13431" spans="1:7">
      <c r="A13431" t="s">
        <v>32519</v>
      </c>
      <c r="B13431">
        <v>8</v>
      </c>
      <c r="C13431" t="s">
        <v>32520</v>
      </c>
      <c r="D13431">
        <v>8</v>
      </c>
      <c r="E13431" t="s">
        <v>27</v>
      </c>
      <c r="F13431" t="s">
        <v>27</v>
      </c>
      <c r="G13431">
        <v>7</v>
      </c>
    </row>
    <row r="13432" spans="1:7">
      <c r="A13432" t="s">
        <v>32521</v>
      </c>
      <c r="B13432">
        <v>7</v>
      </c>
      <c r="C13432" t="s">
        <v>32522</v>
      </c>
      <c r="D13432">
        <v>7</v>
      </c>
      <c r="E13432" t="s">
        <v>28</v>
      </c>
      <c r="F13432" t="s">
        <v>28</v>
      </c>
      <c r="G13432">
        <v>6</v>
      </c>
    </row>
    <row r="13433" spans="1:7">
      <c r="A13433" t="s">
        <v>32523</v>
      </c>
      <c r="B13433">
        <v>5</v>
      </c>
      <c r="C13433" t="s">
        <v>32524</v>
      </c>
      <c r="D13433">
        <v>5</v>
      </c>
      <c r="E13433" t="s">
        <v>6400</v>
      </c>
      <c r="F13433" t="s">
        <v>6400</v>
      </c>
      <c r="G13433">
        <v>6</v>
      </c>
    </row>
    <row r="13434" spans="1:7">
      <c r="A13434" t="s">
        <v>32525</v>
      </c>
      <c r="B13434">
        <v>6</v>
      </c>
      <c r="C13434" t="s">
        <v>32526</v>
      </c>
      <c r="D13434">
        <v>6</v>
      </c>
      <c r="E13434" t="s">
        <v>6402</v>
      </c>
      <c r="F13434" t="s">
        <v>6402</v>
      </c>
      <c r="G13434">
        <v>4</v>
      </c>
    </row>
    <row r="13435" spans="1:7">
      <c r="A13435" t="s">
        <v>32527</v>
      </c>
      <c r="B13435">
        <v>6</v>
      </c>
      <c r="C13435" t="s">
        <v>32528</v>
      </c>
      <c r="D13435">
        <v>7</v>
      </c>
      <c r="E13435" t="s">
        <v>6372</v>
      </c>
      <c r="F13435" t="s">
        <v>6372</v>
      </c>
      <c r="G13435">
        <v>6</v>
      </c>
    </row>
    <row r="13436" spans="1:7">
      <c r="A13436" t="s">
        <v>32529</v>
      </c>
      <c r="B13436">
        <v>2</v>
      </c>
      <c r="C13436" t="s">
        <v>15445</v>
      </c>
      <c r="D13436">
        <v>7</v>
      </c>
      <c r="E13436" t="s">
        <v>6372</v>
      </c>
      <c r="F13436" t="s">
        <v>6372</v>
      </c>
      <c r="G13436">
        <v>6</v>
      </c>
    </row>
    <row r="13437" spans="1:7">
      <c r="A13437" t="s">
        <v>32530</v>
      </c>
      <c r="B13437">
        <v>5</v>
      </c>
      <c r="C13437" t="s">
        <v>32531</v>
      </c>
      <c r="D13437">
        <v>5</v>
      </c>
      <c r="E13437" t="s">
        <v>6372</v>
      </c>
      <c r="F13437" t="s">
        <v>6372</v>
      </c>
      <c r="G13437">
        <v>6</v>
      </c>
    </row>
    <row r="13438" spans="1:7">
      <c r="A13438" t="s">
        <v>32532</v>
      </c>
      <c r="B13438">
        <v>7</v>
      </c>
      <c r="C13438" t="s">
        <v>32533</v>
      </c>
      <c r="D13438">
        <v>7</v>
      </c>
      <c r="E13438" t="s">
        <v>27</v>
      </c>
      <c r="F13438" t="s">
        <v>27</v>
      </c>
      <c r="G13438">
        <v>7</v>
      </c>
    </row>
    <row r="13439" spans="1:7">
      <c r="A13439" t="s">
        <v>32534</v>
      </c>
      <c r="B13439">
        <v>4</v>
      </c>
      <c r="C13439" t="s">
        <v>32535</v>
      </c>
      <c r="D13439">
        <v>4</v>
      </c>
      <c r="E13439" t="s">
        <v>6402</v>
      </c>
      <c r="F13439" t="s">
        <v>6402</v>
      </c>
      <c r="G13439">
        <v>4</v>
      </c>
    </row>
    <row r="13440" spans="1:7">
      <c r="A13440" t="s">
        <v>32536</v>
      </c>
      <c r="B13440">
        <v>5</v>
      </c>
      <c r="C13440" t="s">
        <v>7979</v>
      </c>
      <c r="D13440">
        <v>6</v>
      </c>
      <c r="E13440" t="s">
        <v>6372</v>
      </c>
      <c r="F13440" t="s">
        <v>6372</v>
      </c>
      <c r="G13440">
        <v>6</v>
      </c>
    </row>
    <row r="13441" spans="1:7">
      <c r="A13441" t="s">
        <v>32537</v>
      </c>
      <c r="B13441">
        <v>3</v>
      </c>
      <c r="C13441" t="s">
        <v>32538</v>
      </c>
      <c r="D13441">
        <v>4</v>
      </c>
      <c r="E13441" t="s">
        <v>6369</v>
      </c>
      <c r="F13441" t="s">
        <v>6369</v>
      </c>
      <c r="G13441">
        <v>3</v>
      </c>
    </row>
    <row r="13442" spans="1:7">
      <c r="A13442" t="s">
        <v>32539</v>
      </c>
      <c r="B13442">
        <v>4</v>
      </c>
      <c r="C13442" t="s">
        <v>17529</v>
      </c>
      <c r="D13442">
        <v>9</v>
      </c>
      <c r="E13442" t="s">
        <v>6363</v>
      </c>
      <c r="F13442" t="s">
        <v>6363</v>
      </c>
      <c r="G13442">
        <v>9</v>
      </c>
    </row>
    <row r="13443" spans="1:7">
      <c r="A13443" t="s">
        <v>32540</v>
      </c>
      <c r="B13443">
        <v>8</v>
      </c>
      <c r="C13443" t="s">
        <v>32541</v>
      </c>
      <c r="D13443">
        <v>8</v>
      </c>
      <c r="E13443" t="s">
        <v>27</v>
      </c>
      <c r="F13443" t="s">
        <v>27</v>
      </c>
      <c r="G13443">
        <v>7</v>
      </c>
    </row>
    <row r="13444" spans="1:7">
      <c r="A13444" t="s">
        <v>32542</v>
      </c>
      <c r="B13444">
        <v>6</v>
      </c>
      <c r="C13444" t="s">
        <v>32543</v>
      </c>
      <c r="D13444">
        <v>6</v>
      </c>
      <c r="E13444" t="s">
        <v>28</v>
      </c>
      <c r="F13444" t="s">
        <v>28</v>
      </c>
      <c r="G13444">
        <v>6</v>
      </c>
    </row>
    <row r="13445" spans="1:7">
      <c r="A13445" t="s">
        <v>32544</v>
      </c>
      <c r="B13445">
        <v>8</v>
      </c>
      <c r="C13445" t="s">
        <v>32545</v>
      </c>
      <c r="D13445">
        <v>8</v>
      </c>
      <c r="E13445" t="s">
        <v>27</v>
      </c>
      <c r="F13445" t="s">
        <v>27</v>
      </c>
      <c r="G13445">
        <v>7</v>
      </c>
    </row>
    <row r="13446" spans="1:7">
      <c r="A13446" t="s">
        <v>32546</v>
      </c>
      <c r="B13446">
        <v>6</v>
      </c>
      <c r="C13446" t="s">
        <v>32547</v>
      </c>
      <c r="D13446">
        <v>6</v>
      </c>
      <c r="E13446" t="s">
        <v>6372</v>
      </c>
      <c r="F13446" t="s">
        <v>6372</v>
      </c>
      <c r="G13446">
        <v>6</v>
      </c>
    </row>
    <row r="13447" spans="1:7">
      <c r="A13447" t="s">
        <v>32548</v>
      </c>
      <c r="B13447">
        <v>6</v>
      </c>
      <c r="C13447" t="s">
        <v>32549</v>
      </c>
      <c r="D13447">
        <v>6</v>
      </c>
      <c r="E13447" t="s">
        <v>6372</v>
      </c>
      <c r="F13447" t="s">
        <v>6372</v>
      </c>
      <c r="G13447">
        <v>6</v>
      </c>
    </row>
    <row r="13448" spans="1:7">
      <c r="A13448" t="s">
        <v>32550</v>
      </c>
      <c r="B13448">
        <v>7</v>
      </c>
      <c r="C13448" t="s">
        <v>32551</v>
      </c>
      <c r="D13448">
        <v>7</v>
      </c>
      <c r="E13448" t="s">
        <v>28</v>
      </c>
      <c r="F13448" t="s">
        <v>28</v>
      </c>
      <c r="G13448">
        <v>6</v>
      </c>
    </row>
    <row r="13449" spans="1:7">
      <c r="A13449" t="s">
        <v>32552</v>
      </c>
      <c r="B13449">
        <v>7</v>
      </c>
      <c r="C13449" t="s">
        <v>32553</v>
      </c>
      <c r="D13449">
        <v>7</v>
      </c>
      <c r="E13449" t="s">
        <v>27</v>
      </c>
      <c r="F13449" t="s">
        <v>27</v>
      </c>
      <c r="G13449">
        <v>7</v>
      </c>
    </row>
    <row r="13450" spans="1:7">
      <c r="A13450" t="s">
        <v>32554</v>
      </c>
      <c r="B13450">
        <v>30</v>
      </c>
      <c r="C13450" t="s">
        <v>14966</v>
      </c>
      <c r="D13450">
        <v>30</v>
      </c>
      <c r="E13450" t="s">
        <v>6396</v>
      </c>
      <c r="F13450" t="s">
        <v>6396</v>
      </c>
      <c r="G13450">
        <v>30</v>
      </c>
    </row>
    <row r="13451" spans="1:7">
      <c r="A13451" t="s">
        <v>32555</v>
      </c>
      <c r="B13451">
        <v>3</v>
      </c>
      <c r="C13451" t="s">
        <v>32556</v>
      </c>
      <c r="D13451">
        <v>6</v>
      </c>
      <c r="E13451" t="s">
        <v>6368</v>
      </c>
      <c r="F13451" t="s">
        <v>6368</v>
      </c>
      <c r="G13451">
        <v>6</v>
      </c>
    </row>
    <row r="13452" spans="1:7">
      <c r="A13452" t="s">
        <v>32557</v>
      </c>
      <c r="B13452">
        <v>6</v>
      </c>
      <c r="C13452" t="s">
        <v>32558</v>
      </c>
      <c r="D13452">
        <v>6</v>
      </c>
      <c r="E13452" t="s">
        <v>27</v>
      </c>
      <c r="F13452" t="s">
        <v>27</v>
      </c>
      <c r="G13452">
        <v>7</v>
      </c>
    </row>
    <row r="13453" spans="1:7">
      <c r="A13453" t="s">
        <v>32559</v>
      </c>
      <c r="B13453">
        <v>8</v>
      </c>
      <c r="C13453" t="s">
        <v>32560</v>
      </c>
      <c r="D13453">
        <v>8</v>
      </c>
      <c r="E13453" t="s">
        <v>6372</v>
      </c>
      <c r="F13453" t="s">
        <v>6372</v>
      </c>
      <c r="G13453">
        <v>6</v>
      </c>
    </row>
    <row r="13454" spans="1:7">
      <c r="A13454" t="s">
        <v>32561</v>
      </c>
      <c r="B13454">
        <v>5</v>
      </c>
      <c r="C13454" t="s">
        <v>32562</v>
      </c>
      <c r="D13454">
        <v>5</v>
      </c>
      <c r="E13454" t="s">
        <v>6400</v>
      </c>
      <c r="F13454" t="s">
        <v>6400</v>
      </c>
      <c r="G13454">
        <v>6</v>
      </c>
    </row>
    <row r="13455" spans="1:7">
      <c r="A13455" t="s">
        <v>32563</v>
      </c>
      <c r="B13455">
        <v>9</v>
      </c>
      <c r="C13455" t="s">
        <v>32564</v>
      </c>
      <c r="D13455">
        <v>9</v>
      </c>
      <c r="E13455" t="s">
        <v>6363</v>
      </c>
      <c r="F13455" t="s">
        <v>6363</v>
      </c>
      <c r="G13455">
        <v>9</v>
      </c>
    </row>
    <row r="13456" spans="1:7">
      <c r="A13456" t="s">
        <v>32565</v>
      </c>
      <c r="B13456">
        <v>7</v>
      </c>
      <c r="C13456" t="s">
        <v>32566</v>
      </c>
      <c r="D13456">
        <v>7</v>
      </c>
      <c r="E13456" t="s">
        <v>28</v>
      </c>
      <c r="F13456" t="s">
        <v>28</v>
      </c>
      <c r="G13456">
        <v>6</v>
      </c>
    </row>
    <row r="13457" spans="1:7">
      <c r="A13457" t="s">
        <v>32567</v>
      </c>
      <c r="B13457">
        <v>3</v>
      </c>
      <c r="C13457" t="s">
        <v>32568</v>
      </c>
      <c r="D13457">
        <v>3</v>
      </c>
      <c r="E13457" t="s">
        <v>6372</v>
      </c>
      <c r="F13457" t="s">
        <v>6372</v>
      </c>
      <c r="G13457">
        <v>6</v>
      </c>
    </row>
    <row r="13458" spans="1:7">
      <c r="A13458" t="s">
        <v>32569</v>
      </c>
      <c r="B13458">
        <v>5</v>
      </c>
      <c r="C13458" t="s">
        <v>32570</v>
      </c>
      <c r="D13458">
        <v>5</v>
      </c>
      <c r="E13458" t="s">
        <v>27</v>
      </c>
      <c r="F13458" t="s">
        <v>27</v>
      </c>
      <c r="G13458">
        <v>7</v>
      </c>
    </row>
    <row r="13459" spans="1:7">
      <c r="A13459" t="s">
        <v>32571</v>
      </c>
      <c r="B13459">
        <v>5</v>
      </c>
      <c r="C13459" t="s">
        <v>32572</v>
      </c>
      <c r="D13459">
        <v>5</v>
      </c>
      <c r="E13459" t="s">
        <v>6372</v>
      </c>
      <c r="F13459" t="s">
        <v>6372</v>
      </c>
      <c r="G13459">
        <v>6</v>
      </c>
    </row>
    <row r="13460" spans="1:7">
      <c r="A13460" t="s">
        <v>32573</v>
      </c>
      <c r="B13460">
        <v>15</v>
      </c>
      <c r="C13460" t="s">
        <v>32574</v>
      </c>
      <c r="D13460">
        <v>17</v>
      </c>
      <c r="E13460" t="s">
        <v>6395</v>
      </c>
      <c r="F13460" t="s">
        <v>6395</v>
      </c>
      <c r="G13460">
        <v>13</v>
      </c>
    </row>
    <row r="13461" spans="1:7">
      <c r="A13461" t="s">
        <v>32575</v>
      </c>
      <c r="B13461">
        <v>6</v>
      </c>
      <c r="C13461" t="s">
        <v>32576</v>
      </c>
      <c r="D13461">
        <v>6</v>
      </c>
      <c r="E13461" t="s">
        <v>6369</v>
      </c>
      <c r="F13461" t="s">
        <v>6369</v>
      </c>
      <c r="G13461">
        <v>3</v>
      </c>
    </row>
    <row r="13462" spans="1:7">
      <c r="A13462" t="s">
        <v>32577</v>
      </c>
      <c r="B13462">
        <v>5</v>
      </c>
      <c r="C13462" t="s">
        <v>32578</v>
      </c>
      <c r="D13462">
        <v>6</v>
      </c>
      <c r="E13462" t="s">
        <v>6372</v>
      </c>
      <c r="F13462" t="s">
        <v>6372</v>
      </c>
      <c r="G13462">
        <v>6</v>
      </c>
    </row>
    <row r="13463" spans="1:7">
      <c r="A13463" t="s">
        <v>32579</v>
      </c>
      <c r="B13463">
        <v>9</v>
      </c>
      <c r="C13463" t="s">
        <v>32580</v>
      </c>
      <c r="D13463">
        <v>9</v>
      </c>
      <c r="E13463" t="s">
        <v>6363</v>
      </c>
      <c r="F13463" t="s">
        <v>6363</v>
      </c>
      <c r="G13463">
        <v>9</v>
      </c>
    </row>
    <row r="13464" spans="1:7">
      <c r="A13464" t="s">
        <v>32581</v>
      </c>
      <c r="B13464">
        <v>5</v>
      </c>
      <c r="C13464" t="s">
        <v>32582</v>
      </c>
      <c r="D13464">
        <v>5</v>
      </c>
      <c r="E13464" t="s">
        <v>27</v>
      </c>
      <c r="F13464" t="s">
        <v>27</v>
      </c>
      <c r="G13464">
        <v>7</v>
      </c>
    </row>
    <row r="13465" spans="1:7">
      <c r="A13465" t="s">
        <v>32583</v>
      </c>
      <c r="B13465">
        <v>3</v>
      </c>
      <c r="C13465" t="s">
        <v>32584</v>
      </c>
      <c r="D13465">
        <v>3</v>
      </c>
      <c r="E13465" t="s">
        <v>6372</v>
      </c>
      <c r="F13465" t="s">
        <v>6372</v>
      </c>
      <c r="G13465">
        <v>6</v>
      </c>
    </row>
    <row r="13466" spans="1:7">
      <c r="A13466" t="s">
        <v>32585</v>
      </c>
      <c r="B13466">
        <v>6</v>
      </c>
      <c r="C13466" t="s">
        <v>32586</v>
      </c>
      <c r="D13466">
        <v>6</v>
      </c>
      <c r="E13466" t="s">
        <v>28</v>
      </c>
      <c r="F13466" t="s">
        <v>28</v>
      </c>
      <c r="G13466">
        <v>6</v>
      </c>
    </row>
    <row r="13467" spans="1:7">
      <c r="A13467" t="s">
        <v>32587</v>
      </c>
      <c r="B13467">
        <v>4</v>
      </c>
      <c r="C13467" t="s">
        <v>13084</v>
      </c>
      <c r="D13467">
        <v>7</v>
      </c>
      <c r="E13467" t="s">
        <v>6372</v>
      </c>
      <c r="F13467" t="s">
        <v>6372</v>
      </c>
      <c r="G13467">
        <v>6</v>
      </c>
    </row>
    <row r="13468" spans="1:7">
      <c r="A13468" t="s">
        <v>32588</v>
      </c>
      <c r="B13468">
        <v>7</v>
      </c>
      <c r="C13468" t="s">
        <v>32589</v>
      </c>
      <c r="D13468">
        <v>7</v>
      </c>
      <c r="E13468" t="s">
        <v>27</v>
      </c>
      <c r="F13468" t="s">
        <v>27</v>
      </c>
      <c r="G13468">
        <v>7</v>
      </c>
    </row>
    <row r="13469" spans="1:7">
      <c r="A13469" t="s">
        <v>32590</v>
      </c>
      <c r="B13469">
        <v>5</v>
      </c>
      <c r="C13469" t="s">
        <v>32591</v>
      </c>
      <c r="D13469">
        <v>5</v>
      </c>
      <c r="E13469" t="s">
        <v>6372</v>
      </c>
      <c r="F13469" t="s">
        <v>6372</v>
      </c>
      <c r="G13469">
        <v>6</v>
      </c>
    </row>
    <row r="13470" spans="1:7">
      <c r="A13470" t="s">
        <v>32592</v>
      </c>
      <c r="B13470">
        <v>6</v>
      </c>
      <c r="C13470" t="s">
        <v>32593</v>
      </c>
      <c r="D13470">
        <v>6</v>
      </c>
      <c r="E13470" t="s">
        <v>6372</v>
      </c>
      <c r="F13470" t="s">
        <v>6372</v>
      </c>
      <c r="G13470">
        <v>6</v>
      </c>
    </row>
    <row r="13471" spans="1:7">
      <c r="A13471" t="s">
        <v>32594</v>
      </c>
      <c r="B13471">
        <v>2</v>
      </c>
      <c r="C13471" t="s">
        <v>30081</v>
      </c>
      <c r="D13471">
        <v>6</v>
      </c>
      <c r="E13471" t="s">
        <v>6372</v>
      </c>
      <c r="F13471" t="s">
        <v>6372</v>
      </c>
      <c r="G13471">
        <v>6</v>
      </c>
    </row>
    <row r="13472" spans="1:7">
      <c r="A13472" t="s">
        <v>32595</v>
      </c>
      <c r="B13472">
        <v>3</v>
      </c>
      <c r="C13472" t="s">
        <v>32596</v>
      </c>
      <c r="D13472">
        <v>6</v>
      </c>
      <c r="E13472" t="s">
        <v>6372</v>
      </c>
      <c r="F13472" t="s">
        <v>6372</v>
      </c>
      <c r="G13472">
        <v>6</v>
      </c>
    </row>
    <row r="13473" spans="1:7">
      <c r="A13473" t="s">
        <v>32597</v>
      </c>
      <c r="B13473">
        <v>10</v>
      </c>
      <c r="C13473" t="s">
        <v>32598</v>
      </c>
      <c r="D13473">
        <v>10</v>
      </c>
      <c r="E13473" t="s">
        <v>6397</v>
      </c>
      <c r="F13473" t="s">
        <v>6397</v>
      </c>
      <c r="G13473">
        <v>11</v>
      </c>
    </row>
    <row r="13474" spans="1:7">
      <c r="A13474" t="s">
        <v>32599</v>
      </c>
      <c r="B13474">
        <v>6</v>
      </c>
      <c r="C13474" t="s">
        <v>32600</v>
      </c>
      <c r="D13474">
        <v>6</v>
      </c>
      <c r="E13474" t="s">
        <v>27</v>
      </c>
      <c r="F13474" t="s">
        <v>27</v>
      </c>
      <c r="G13474">
        <v>7</v>
      </c>
    </row>
    <row r="13475" spans="1:7">
      <c r="A13475" t="s">
        <v>32601</v>
      </c>
      <c r="B13475">
        <v>2</v>
      </c>
      <c r="C13475" t="s">
        <v>15349</v>
      </c>
      <c r="D13475">
        <v>7</v>
      </c>
      <c r="E13475" t="s">
        <v>27</v>
      </c>
      <c r="F13475" t="s">
        <v>27</v>
      </c>
      <c r="G13475">
        <v>7</v>
      </c>
    </row>
    <row r="13476" spans="1:7">
      <c r="A13476" t="s">
        <v>32602</v>
      </c>
      <c r="B13476">
        <v>8</v>
      </c>
      <c r="C13476" t="s">
        <v>32603</v>
      </c>
      <c r="D13476">
        <v>8</v>
      </c>
      <c r="E13476" t="s">
        <v>6363</v>
      </c>
      <c r="F13476" t="s">
        <v>6363</v>
      </c>
      <c r="G13476">
        <v>9</v>
      </c>
    </row>
    <row r="13477" spans="1:7">
      <c r="A13477" t="s">
        <v>32604</v>
      </c>
      <c r="B13477">
        <v>6</v>
      </c>
      <c r="C13477" t="s">
        <v>32605</v>
      </c>
      <c r="D13477">
        <v>6</v>
      </c>
      <c r="E13477" t="s">
        <v>27</v>
      </c>
      <c r="F13477" t="s">
        <v>27</v>
      </c>
      <c r="G13477">
        <v>7</v>
      </c>
    </row>
    <row r="13478" spans="1:7">
      <c r="A13478" t="s">
        <v>32606</v>
      </c>
      <c r="B13478">
        <v>6</v>
      </c>
      <c r="C13478" t="s">
        <v>32607</v>
      </c>
      <c r="D13478">
        <v>6</v>
      </c>
      <c r="E13478" t="s">
        <v>28</v>
      </c>
      <c r="F13478" t="s">
        <v>28</v>
      </c>
      <c r="G13478">
        <v>6</v>
      </c>
    </row>
    <row r="13479" spans="1:7">
      <c r="A13479" t="s">
        <v>32608</v>
      </c>
      <c r="B13479">
        <v>6</v>
      </c>
      <c r="C13479" t="s">
        <v>32609</v>
      </c>
      <c r="D13479">
        <v>6</v>
      </c>
      <c r="E13479" t="s">
        <v>27</v>
      </c>
      <c r="F13479" t="s">
        <v>27</v>
      </c>
      <c r="G13479">
        <v>7</v>
      </c>
    </row>
    <row r="13480" spans="1:7">
      <c r="A13480" t="s">
        <v>32610</v>
      </c>
      <c r="B13480">
        <v>6</v>
      </c>
      <c r="C13480" t="s">
        <v>32611</v>
      </c>
      <c r="D13480">
        <v>5</v>
      </c>
      <c r="E13480" t="s">
        <v>6363</v>
      </c>
      <c r="F13480" t="s">
        <v>6363</v>
      </c>
      <c r="G13480">
        <v>9</v>
      </c>
    </row>
    <row r="13481" spans="1:7">
      <c r="A13481" t="s">
        <v>32612</v>
      </c>
      <c r="B13481">
        <v>3</v>
      </c>
      <c r="C13481" t="s">
        <v>32613</v>
      </c>
      <c r="D13481">
        <v>7</v>
      </c>
      <c r="E13481" t="s">
        <v>27</v>
      </c>
      <c r="F13481" t="s">
        <v>27</v>
      </c>
      <c r="G13481">
        <v>7</v>
      </c>
    </row>
    <row r="13482" spans="1:7">
      <c r="A13482" t="s">
        <v>32614</v>
      </c>
      <c r="B13482">
        <v>5</v>
      </c>
      <c r="C13482" t="s">
        <v>32615</v>
      </c>
      <c r="D13482">
        <v>5</v>
      </c>
      <c r="E13482" t="s">
        <v>28</v>
      </c>
      <c r="F13482" t="s">
        <v>28</v>
      </c>
      <c r="G13482">
        <v>6</v>
      </c>
    </row>
    <row r="13483" spans="1:7">
      <c r="A13483" t="s">
        <v>32616</v>
      </c>
      <c r="B13483">
        <v>11</v>
      </c>
      <c r="C13483" t="s">
        <v>32617</v>
      </c>
      <c r="D13483">
        <v>11</v>
      </c>
      <c r="E13483" t="s">
        <v>6397</v>
      </c>
      <c r="F13483" t="s">
        <v>6397</v>
      </c>
      <c r="G13483">
        <v>11</v>
      </c>
    </row>
    <row r="13484" spans="1:7">
      <c r="A13484" t="s">
        <v>32618</v>
      </c>
      <c r="B13484">
        <v>4</v>
      </c>
      <c r="C13484" t="s">
        <v>8425</v>
      </c>
      <c r="D13484">
        <v>5</v>
      </c>
      <c r="E13484" t="s">
        <v>6402</v>
      </c>
      <c r="F13484" t="s">
        <v>6402</v>
      </c>
      <c r="G13484">
        <v>4</v>
      </c>
    </row>
    <row r="13485" spans="1:7">
      <c r="A13485" t="s">
        <v>32619</v>
      </c>
      <c r="B13485">
        <v>6</v>
      </c>
      <c r="C13485" t="s">
        <v>32620</v>
      </c>
      <c r="D13485">
        <v>6</v>
      </c>
      <c r="E13485" t="s">
        <v>27</v>
      </c>
      <c r="F13485" t="s">
        <v>27</v>
      </c>
      <c r="G13485">
        <v>7</v>
      </c>
    </row>
    <row r="13486" spans="1:7">
      <c r="A13486" t="s">
        <v>32621</v>
      </c>
      <c r="B13486">
        <v>6</v>
      </c>
      <c r="C13486" t="s">
        <v>32622</v>
      </c>
      <c r="D13486">
        <v>6</v>
      </c>
      <c r="E13486" t="s">
        <v>6372</v>
      </c>
      <c r="F13486" t="s">
        <v>6372</v>
      </c>
      <c r="G13486">
        <v>6</v>
      </c>
    </row>
    <row r="13487" spans="1:7">
      <c r="A13487" t="s">
        <v>32623</v>
      </c>
      <c r="B13487">
        <v>5</v>
      </c>
      <c r="C13487" t="s">
        <v>32624</v>
      </c>
      <c r="D13487">
        <v>5</v>
      </c>
      <c r="E13487" t="s">
        <v>6400</v>
      </c>
      <c r="F13487" t="s">
        <v>6400</v>
      </c>
      <c r="G13487">
        <v>6</v>
      </c>
    </row>
    <row r="13488" spans="1:7">
      <c r="A13488" t="s">
        <v>32625</v>
      </c>
      <c r="B13488">
        <v>4</v>
      </c>
      <c r="C13488" t="s">
        <v>32626</v>
      </c>
      <c r="D13488">
        <v>8</v>
      </c>
      <c r="E13488" t="s">
        <v>6372</v>
      </c>
      <c r="F13488" t="s">
        <v>6372</v>
      </c>
      <c r="G13488">
        <v>6</v>
      </c>
    </row>
    <row r="13489" spans="1:7">
      <c r="A13489" t="s">
        <v>32627</v>
      </c>
      <c r="B13489">
        <v>5</v>
      </c>
      <c r="C13489" t="s">
        <v>32628</v>
      </c>
      <c r="D13489">
        <v>5</v>
      </c>
      <c r="E13489" t="s">
        <v>6372</v>
      </c>
      <c r="F13489" t="s">
        <v>6372</v>
      </c>
      <c r="G13489">
        <v>6</v>
      </c>
    </row>
    <row r="13490" spans="1:7">
      <c r="A13490" t="s">
        <v>32629</v>
      </c>
      <c r="B13490">
        <v>11</v>
      </c>
      <c r="C13490" t="s">
        <v>32630</v>
      </c>
      <c r="D13490">
        <v>11</v>
      </c>
      <c r="E13490" t="s">
        <v>6397</v>
      </c>
      <c r="F13490" t="s">
        <v>6397</v>
      </c>
      <c r="G13490">
        <v>11</v>
      </c>
    </row>
    <row r="13491" spans="1:7">
      <c r="A13491" t="s">
        <v>32631</v>
      </c>
      <c r="B13491">
        <v>6</v>
      </c>
      <c r="C13491" t="s">
        <v>32632</v>
      </c>
      <c r="D13491">
        <v>6</v>
      </c>
      <c r="E13491" t="s">
        <v>6400</v>
      </c>
      <c r="F13491" t="s">
        <v>6400</v>
      </c>
      <c r="G13491">
        <v>6</v>
      </c>
    </row>
    <row r="13492" spans="1:7">
      <c r="A13492" t="s">
        <v>32633</v>
      </c>
      <c r="B13492">
        <v>6</v>
      </c>
      <c r="C13492" t="s">
        <v>21372</v>
      </c>
      <c r="D13492">
        <v>6</v>
      </c>
      <c r="E13492" t="s">
        <v>27</v>
      </c>
      <c r="F13492" t="s">
        <v>27</v>
      </c>
      <c r="G13492">
        <v>7</v>
      </c>
    </row>
    <row r="13493" spans="1:7">
      <c r="A13493" t="s">
        <v>32634</v>
      </c>
      <c r="B13493">
        <v>8</v>
      </c>
      <c r="C13493" t="s">
        <v>32635</v>
      </c>
      <c r="D13493">
        <v>8</v>
      </c>
      <c r="E13493" t="s">
        <v>6400</v>
      </c>
      <c r="F13493" t="s">
        <v>6400</v>
      </c>
      <c r="G13493">
        <v>6</v>
      </c>
    </row>
    <row r="13494" spans="1:7">
      <c r="A13494" t="s">
        <v>32636</v>
      </c>
      <c r="B13494">
        <v>11</v>
      </c>
      <c r="C13494" t="s">
        <v>32637</v>
      </c>
      <c r="D13494">
        <v>11</v>
      </c>
      <c r="E13494" t="s">
        <v>6397</v>
      </c>
      <c r="F13494" t="s">
        <v>6397</v>
      </c>
      <c r="G13494">
        <v>11</v>
      </c>
    </row>
    <row r="13495" spans="1:7">
      <c r="A13495" t="s">
        <v>32638</v>
      </c>
      <c r="B13495">
        <v>6</v>
      </c>
      <c r="C13495" t="s">
        <v>21376</v>
      </c>
      <c r="D13495">
        <v>12</v>
      </c>
      <c r="E13495" t="s">
        <v>6395</v>
      </c>
      <c r="F13495" t="s">
        <v>6395</v>
      </c>
      <c r="G13495">
        <v>13</v>
      </c>
    </row>
    <row r="13496" spans="1:7">
      <c r="A13496" t="s">
        <v>32639</v>
      </c>
      <c r="B13496">
        <v>10</v>
      </c>
      <c r="C13496" t="s">
        <v>32640</v>
      </c>
      <c r="D13496">
        <v>10</v>
      </c>
      <c r="E13496" t="s">
        <v>6397</v>
      </c>
      <c r="F13496" t="s">
        <v>6397</v>
      </c>
      <c r="G13496">
        <v>11</v>
      </c>
    </row>
    <row r="13497" spans="1:7">
      <c r="A13497" t="s">
        <v>32641</v>
      </c>
      <c r="B13497">
        <v>8</v>
      </c>
      <c r="C13497" t="s">
        <v>32642</v>
      </c>
      <c r="D13497">
        <v>8</v>
      </c>
      <c r="E13497" t="s">
        <v>6400</v>
      </c>
      <c r="F13497" t="s">
        <v>6400</v>
      </c>
      <c r="G13497">
        <v>6</v>
      </c>
    </row>
    <row r="13498" spans="1:7">
      <c r="A13498" t="s">
        <v>32643</v>
      </c>
      <c r="B13498">
        <v>11</v>
      </c>
      <c r="C13498" t="s">
        <v>32644</v>
      </c>
      <c r="D13498">
        <v>11</v>
      </c>
      <c r="E13498" t="s">
        <v>6397</v>
      </c>
      <c r="F13498" t="s">
        <v>6397</v>
      </c>
      <c r="G13498">
        <v>11</v>
      </c>
    </row>
    <row r="13499" spans="1:7">
      <c r="A13499" t="s">
        <v>32645</v>
      </c>
      <c r="B13499">
        <v>5</v>
      </c>
      <c r="C13499" t="s">
        <v>32646</v>
      </c>
      <c r="D13499">
        <v>5</v>
      </c>
      <c r="E13499" t="s">
        <v>6400</v>
      </c>
      <c r="F13499" t="s">
        <v>6400</v>
      </c>
      <c r="G13499">
        <v>6</v>
      </c>
    </row>
    <row r="13500" spans="1:7">
      <c r="A13500" t="s">
        <v>32647</v>
      </c>
      <c r="B13500">
        <v>4</v>
      </c>
      <c r="C13500" t="s">
        <v>32648</v>
      </c>
      <c r="D13500">
        <v>4</v>
      </c>
      <c r="E13500" t="s">
        <v>6402</v>
      </c>
      <c r="F13500" t="s">
        <v>6402</v>
      </c>
      <c r="G13500">
        <v>4</v>
      </c>
    </row>
    <row r="13501" spans="1:7">
      <c r="A13501" t="s">
        <v>32649</v>
      </c>
      <c r="B13501">
        <v>2</v>
      </c>
      <c r="C13501" t="s">
        <v>6947</v>
      </c>
      <c r="D13501">
        <v>9</v>
      </c>
      <c r="E13501" t="s">
        <v>6395</v>
      </c>
      <c r="F13501" t="s">
        <v>6395</v>
      </c>
      <c r="G13501">
        <v>13</v>
      </c>
    </row>
    <row r="13502" spans="1:7">
      <c r="A13502" t="s">
        <v>32650</v>
      </c>
      <c r="B13502">
        <v>2</v>
      </c>
      <c r="C13502" t="s">
        <v>32651</v>
      </c>
      <c r="D13502">
        <v>9</v>
      </c>
      <c r="E13502" t="s">
        <v>6363</v>
      </c>
      <c r="F13502" t="s">
        <v>6363</v>
      </c>
      <c r="G13502">
        <v>9</v>
      </c>
    </row>
    <row r="13503" spans="1:7">
      <c r="A13503" t="s">
        <v>32652</v>
      </c>
      <c r="B13503">
        <v>7</v>
      </c>
      <c r="C13503" t="s">
        <v>32653</v>
      </c>
      <c r="D13503">
        <v>7</v>
      </c>
      <c r="E13503" t="s">
        <v>27</v>
      </c>
      <c r="F13503" t="s">
        <v>27</v>
      </c>
      <c r="G13503">
        <v>7</v>
      </c>
    </row>
    <row r="13504" spans="1:7">
      <c r="A13504" t="s">
        <v>32654</v>
      </c>
      <c r="B13504">
        <v>8</v>
      </c>
      <c r="C13504" t="s">
        <v>32655</v>
      </c>
      <c r="D13504">
        <v>15</v>
      </c>
      <c r="E13504" t="s">
        <v>6395</v>
      </c>
      <c r="F13504" t="s">
        <v>6395</v>
      </c>
      <c r="G13504">
        <v>13</v>
      </c>
    </row>
    <row r="13505" spans="1:7">
      <c r="A13505" t="s">
        <v>32656</v>
      </c>
      <c r="B13505">
        <v>3</v>
      </c>
      <c r="C13505" t="s">
        <v>30276</v>
      </c>
      <c r="D13505">
        <v>6</v>
      </c>
      <c r="E13505" t="s">
        <v>6372</v>
      </c>
      <c r="F13505" t="s">
        <v>6372</v>
      </c>
      <c r="G13505">
        <v>6</v>
      </c>
    </row>
    <row r="13506" spans="1:7">
      <c r="A13506" t="s">
        <v>32657</v>
      </c>
      <c r="B13506">
        <v>5</v>
      </c>
      <c r="C13506" t="s">
        <v>32658</v>
      </c>
      <c r="D13506">
        <v>5</v>
      </c>
      <c r="E13506" t="s">
        <v>27</v>
      </c>
      <c r="F13506" t="s">
        <v>27</v>
      </c>
      <c r="G13506">
        <v>7</v>
      </c>
    </row>
    <row r="13507" spans="1:7">
      <c r="A13507" t="s">
        <v>32659</v>
      </c>
      <c r="B13507">
        <v>19</v>
      </c>
      <c r="C13507" t="s">
        <v>32660</v>
      </c>
      <c r="D13507">
        <v>18</v>
      </c>
      <c r="E13507" t="s">
        <v>6371</v>
      </c>
      <c r="F13507" t="s">
        <v>6371</v>
      </c>
      <c r="G13507">
        <v>16</v>
      </c>
    </row>
    <row r="13508" spans="1:7">
      <c r="A13508" t="s">
        <v>32661</v>
      </c>
      <c r="B13508">
        <v>6</v>
      </c>
      <c r="C13508" t="s">
        <v>32662</v>
      </c>
      <c r="D13508">
        <v>6</v>
      </c>
      <c r="E13508" t="s">
        <v>27</v>
      </c>
      <c r="F13508" t="s">
        <v>27</v>
      </c>
      <c r="G13508">
        <v>7</v>
      </c>
    </row>
    <row r="13509" spans="1:7">
      <c r="A13509" t="s">
        <v>32663</v>
      </c>
      <c r="B13509">
        <v>8.5</v>
      </c>
      <c r="C13509" t="s">
        <v>32664</v>
      </c>
      <c r="D13509">
        <v>8.5</v>
      </c>
      <c r="E13509" t="s">
        <v>27</v>
      </c>
      <c r="F13509" t="s">
        <v>27</v>
      </c>
      <c r="G13509">
        <v>7</v>
      </c>
    </row>
    <row r="13510" spans="1:7">
      <c r="A13510" t="s">
        <v>32665</v>
      </c>
      <c r="B13510">
        <v>6</v>
      </c>
      <c r="C13510" t="s">
        <v>32666</v>
      </c>
      <c r="D13510">
        <v>6</v>
      </c>
      <c r="E13510" t="s">
        <v>6368</v>
      </c>
      <c r="F13510" t="s">
        <v>6368</v>
      </c>
      <c r="G13510">
        <v>6</v>
      </c>
    </row>
    <row r="13511" spans="1:7">
      <c r="A13511" t="s">
        <v>32667</v>
      </c>
      <c r="B13511">
        <v>2</v>
      </c>
      <c r="C13511" t="s">
        <v>24094</v>
      </c>
      <c r="D13511">
        <v>6</v>
      </c>
      <c r="E13511" t="s">
        <v>6368</v>
      </c>
      <c r="F13511" t="s">
        <v>6368</v>
      </c>
      <c r="G13511">
        <v>6</v>
      </c>
    </row>
    <row r="13512" spans="1:7">
      <c r="A13512" t="s">
        <v>32668</v>
      </c>
      <c r="B13512">
        <v>4</v>
      </c>
      <c r="C13512" t="s">
        <v>32669</v>
      </c>
      <c r="D13512">
        <v>7</v>
      </c>
      <c r="E13512" t="s">
        <v>6372</v>
      </c>
      <c r="F13512" t="s">
        <v>6372</v>
      </c>
      <c r="G13512">
        <v>6</v>
      </c>
    </row>
    <row r="13513" spans="1:7">
      <c r="A13513" t="s">
        <v>32670</v>
      </c>
      <c r="B13513">
        <v>14</v>
      </c>
      <c r="C13513" t="s">
        <v>27631</v>
      </c>
      <c r="D13513">
        <v>15</v>
      </c>
      <c r="E13513" t="s">
        <v>6395</v>
      </c>
      <c r="F13513" t="s">
        <v>6395</v>
      </c>
      <c r="G13513">
        <v>13</v>
      </c>
    </row>
    <row r="13514" spans="1:7">
      <c r="A13514" t="s">
        <v>32671</v>
      </c>
      <c r="B13514">
        <v>7</v>
      </c>
      <c r="C13514" t="s">
        <v>13463</v>
      </c>
      <c r="D13514">
        <v>15</v>
      </c>
      <c r="E13514" t="s">
        <v>6395</v>
      </c>
      <c r="F13514" t="s">
        <v>6395</v>
      </c>
      <c r="G13514">
        <v>13</v>
      </c>
    </row>
    <row r="13515" spans="1:7">
      <c r="A13515" t="s">
        <v>32672</v>
      </c>
      <c r="B13515">
        <v>15</v>
      </c>
      <c r="C13515" t="s">
        <v>32673</v>
      </c>
      <c r="D13515">
        <v>15</v>
      </c>
      <c r="E13515" t="s">
        <v>6371</v>
      </c>
      <c r="F13515" t="s">
        <v>6371</v>
      </c>
      <c r="G13515">
        <v>16</v>
      </c>
    </row>
    <row r="13516" spans="1:7">
      <c r="A13516" t="s">
        <v>32674</v>
      </c>
      <c r="B13516">
        <v>9</v>
      </c>
      <c r="C13516" t="s">
        <v>32675</v>
      </c>
      <c r="D13516">
        <v>9</v>
      </c>
      <c r="E13516" t="s">
        <v>6372</v>
      </c>
      <c r="F13516" t="s">
        <v>6372</v>
      </c>
      <c r="G13516">
        <v>6</v>
      </c>
    </row>
    <row r="13517" spans="1:7">
      <c r="A13517" t="s">
        <v>32676</v>
      </c>
      <c r="B13517">
        <v>6</v>
      </c>
      <c r="C13517" t="s">
        <v>32677</v>
      </c>
      <c r="D13517">
        <v>6</v>
      </c>
      <c r="E13517" t="s">
        <v>27</v>
      </c>
      <c r="F13517" t="s">
        <v>27</v>
      </c>
      <c r="G13517">
        <v>7</v>
      </c>
    </row>
    <row r="13518" spans="1:7">
      <c r="A13518" t="s">
        <v>32678</v>
      </c>
      <c r="B13518">
        <v>11</v>
      </c>
      <c r="C13518" t="s">
        <v>32679</v>
      </c>
      <c r="D13518">
        <v>11</v>
      </c>
      <c r="E13518" t="s">
        <v>6397</v>
      </c>
      <c r="F13518" t="s">
        <v>6397</v>
      </c>
      <c r="G13518">
        <v>11</v>
      </c>
    </row>
    <row r="13519" spans="1:7">
      <c r="A13519" t="s">
        <v>32680</v>
      </c>
      <c r="B13519">
        <v>19</v>
      </c>
      <c r="C13519" t="s">
        <v>32681</v>
      </c>
      <c r="D13519">
        <v>20</v>
      </c>
      <c r="E13519" t="s">
        <v>6379</v>
      </c>
      <c r="F13519" t="s">
        <v>6379</v>
      </c>
      <c r="G13519">
        <v>27</v>
      </c>
    </row>
    <row r="13520" spans="1:7">
      <c r="A13520" t="s">
        <v>32682</v>
      </c>
      <c r="B13520">
        <v>28</v>
      </c>
      <c r="C13520" t="s">
        <v>32683</v>
      </c>
      <c r="D13520">
        <v>29</v>
      </c>
      <c r="E13520" t="s">
        <v>6362</v>
      </c>
      <c r="F13520" t="s">
        <v>6362</v>
      </c>
      <c r="G13520">
        <v>32</v>
      </c>
    </row>
    <row r="13521" spans="1:7">
      <c r="A13521" t="s">
        <v>32684</v>
      </c>
      <c r="B13521">
        <v>5</v>
      </c>
      <c r="C13521" t="s">
        <v>32685</v>
      </c>
      <c r="D13521">
        <v>5</v>
      </c>
      <c r="E13521" t="s">
        <v>6402</v>
      </c>
      <c r="F13521" t="s">
        <v>6402</v>
      </c>
      <c r="G13521">
        <v>4</v>
      </c>
    </row>
    <row r="13522" spans="1:7">
      <c r="A13522" t="s">
        <v>32686</v>
      </c>
      <c r="B13522">
        <v>3</v>
      </c>
      <c r="C13522" t="s">
        <v>7666</v>
      </c>
      <c r="D13522">
        <v>7</v>
      </c>
      <c r="E13522" t="s">
        <v>6395</v>
      </c>
      <c r="F13522" t="s">
        <v>6395</v>
      </c>
      <c r="G13522">
        <v>13</v>
      </c>
    </row>
    <row r="13523" spans="1:7">
      <c r="A13523" t="s">
        <v>32687</v>
      </c>
      <c r="B13523">
        <v>7.5</v>
      </c>
      <c r="C13523" t="s">
        <v>32688</v>
      </c>
      <c r="D13523">
        <v>7.5</v>
      </c>
      <c r="E13523" t="s">
        <v>27</v>
      </c>
      <c r="F13523" t="s">
        <v>27</v>
      </c>
      <c r="G13523">
        <v>7</v>
      </c>
    </row>
    <row r="13524" spans="1:7">
      <c r="A13524" t="s">
        <v>32689</v>
      </c>
      <c r="B13524">
        <v>5</v>
      </c>
      <c r="C13524" t="s">
        <v>9534</v>
      </c>
      <c r="D13524">
        <v>13</v>
      </c>
      <c r="E13524" t="s">
        <v>6395</v>
      </c>
      <c r="F13524" t="s">
        <v>6395</v>
      </c>
      <c r="G13524">
        <v>13</v>
      </c>
    </row>
    <row r="13525" spans="1:7">
      <c r="A13525" t="s">
        <v>32690</v>
      </c>
      <c r="B13525">
        <v>7</v>
      </c>
      <c r="C13525" t="s">
        <v>32691</v>
      </c>
      <c r="D13525">
        <v>7</v>
      </c>
      <c r="E13525" t="s">
        <v>27</v>
      </c>
      <c r="F13525" t="s">
        <v>27</v>
      </c>
      <c r="G13525">
        <v>7</v>
      </c>
    </row>
    <row r="13526" spans="1:7">
      <c r="A13526" t="s">
        <v>32692</v>
      </c>
      <c r="B13526">
        <v>10</v>
      </c>
      <c r="C13526" t="s">
        <v>32693</v>
      </c>
      <c r="D13526">
        <v>10</v>
      </c>
      <c r="E13526" t="s">
        <v>6363</v>
      </c>
      <c r="F13526" t="s">
        <v>6363</v>
      </c>
      <c r="G13526">
        <v>9</v>
      </c>
    </row>
    <row r="13527" spans="1:7">
      <c r="A13527" t="s">
        <v>32694</v>
      </c>
      <c r="B13527">
        <v>6</v>
      </c>
      <c r="C13527" t="s">
        <v>32695</v>
      </c>
      <c r="D13527">
        <v>6</v>
      </c>
      <c r="E13527" t="s">
        <v>30</v>
      </c>
      <c r="F13527" t="s">
        <v>30</v>
      </c>
      <c r="G13527">
        <v>3</v>
      </c>
    </row>
    <row r="13528" spans="1:7">
      <c r="A13528" t="s">
        <v>32696</v>
      </c>
      <c r="B13528">
        <v>5</v>
      </c>
      <c r="C13528" t="s">
        <v>8264</v>
      </c>
      <c r="D13528">
        <v>7</v>
      </c>
      <c r="E13528" t="s">
        <v>6372</v>
      </c>
      <c r="F13528" t="s">
        <v>6372</v>
      </c>
      <c r="G13528">
        <v>6</v>
      </c>
    </row>
    <row r="13529" spans="1:7">
      <c r="A13529" t="s">
        <v>32697</v>
      </c>
      <c r="B13529">
        <v>7</v>
      </c>
      <c r="C13529" t="s">
        <v>32698</v>
      </c>
      <c r="D13529">
        <v>7</v>
      </c>
      <c r="E13529" t="s">
        <v>27</v>
      </c>
      <c r="F13529" t="s">
        <v>27</v>
      </c>
      <c r="G13529">
        <v>7</v>
      </c>
    </row>
    <row r="13530" spans="1:7">
      <c r="A13530" t="s">
        <v>32699</v>
      </c>
      <c r="B13530">
        <v>6</v>
      </c>
      <c r="C13530" t="s">
        <v>32700</v>
      </c>
      <c r="D13530">
        <v>6</v>
      </c>
      <c r="E13530" t="s">
        <v>6369</v>
      </c>
      <c r="F13530" t="s">
        <v>6369</v>
      </c>
      <c r="G13530">
        <v>3</v>
      </c>
    </row>
    <row r="13531" spans="1:7">
      <c r="A13531" t="s">
        <v>32701</v>
      </c>
      <c r="B13531">
        <v>22</v>
      </c>
      <c r="C13531" t="s">
        <v>32702</v>
      </c>
      <c r="D13531">
        <v>27</v>
      </c>
      <c r="E13531" t="s">
        <v>6402</v>
      </c>
      <c r="F13531" t="s">
        <v>6402</v>
      </c>
      <c r="G13531">
        <v>4</v>
      </c>
    </row>
    <row r="13532" spans="1:7">
      <c r="A13532" t="s">
        <v>32703</v>
      </c>
      <c r="B13532">
        <v>4</v>
      </c>
      <c r="C13532" t="s">
        <v>32704</v>
      </c>
      <c r="D13532">
        <v>12</v>
      </c>
      <c r="E13532" t="s">
        <v>6397</v>
      </c>
      <c r="F13532" t="s">
        <v>6397</v>
      </c>
      <c r="G13532">
        <v>11</v>
      </c>
    </row>
    <row r="13533" spans="1:7">
      <c r="A13533" t="s">
        <v>32705</v>
      </c>
      <c r="B13533">
        <v>9</v>
      </c>
      <c r="C13533" t="s">
        <v>32706</v>
      </c>
      <c r="D13533">
        <v>9</v>
      </c>
      <c r="E13533" t="s">
        <v>6372</v>
      </c>
      <c r="F13533" t="s">
        <v>6372</v>
      </c>
      <c r="G13533">
        <v>6</v>
      </c>
    </row>
    <row r="13534" spans="1:7">
      <c r="A13534" t="s">
        <v>32707</v>
      </c>
      <c r="B13534">
        <v>6</v>
      </c>
      <c r="C13534" t="s">
        <v>32708</v>
      </c>
      <c r="D13534">
        <v>6</v>
      </c>
      <c r="E13534" t="s">
        <v>30</v>
      </c>
      <c r="F13534" t="s">
        <v>30</v>
      </c>
      <c r="G13534">
        <v>3</v>
      </c>
    </row>
    <row r="13535" spans="1:7">
      <c r="A13535" t="s">
        <v>32709</v>
      </c>
      <c r="B13535">
        <v>7</v>
      </c>
      <c r="C13535" t="s">
        <v>32710</v>
      </c>
      <c r="D13535">
        <v>7</v>
      </c>
      <c r="E13535" t="s">
        <v>6372</v>
      </c>
      <c r="F13535" t="s">
        <v>6372</v>
      </c>
      <c r="G13535">
        <v>6</v>
      </c>
    </row>
    <row r="13536" spans="1:7">
      <c r="A13536" t="s">
        <v>32711</v>
      </c>
      <c r="B13536">
        <v>7</v>
      </c>
      <c r="C13536" t="s">
        <v>32712</v>
      </c>
      <c r="D13536">
        <v>7</v>
      </c>
      <c r="E13536" t="s">
        <v>6400</v>
      </c>
      <c r="F13536" t="s">
        <v>6400</v>
      </c>
      <c r="G13536">
        <v>6</v>
      </c>
    </row>
    <row r="13537" spans="1:7">
      <c r="A13537" t="s">
        <v>32713</v>
      </c>
      <c r="B13537">
        <v>6</v>
      </c>
      <c r="C13537" t="s">
        <v>32714</v>
      </c>
      <c r="D13537">
        <v>6</v>
      </c>
      <c r="E13537" t="s">
        <v>27</v>
      </c>
      <c r="F13537" t="s">
        <v>27</v>
      </c>
      <c r="G13537">
        <v>7</v>
      </c>
    </row>
    <row r="13538" spans="1:7">
      <c r="A13538" t="s">
        <v>32715</v>
      </c>
      <c r="B13538">
        <v>4</v>
      </c>
      <c r="C13538" t="s">
        <v>26427</v>
      </c>
      <c r="D13538">
        <v>7</v>
      </c>
      <c r="E13538" t="s">
        <v>28</v>
      </c>
      <c r="F13538" t="s">
        <v>28</v>
      </c>
      <c r="G13538">
        <v>6</v>
      </c>
    </row>
    <row r="13539" spans="1:7">
      <c r="A13539" t="s">
        <v>32716</v>
      </c>
      <c r="B13539">
        <v>7</v>
      </c>
      <c r="C13539" t="s">
        <v>32717</v>
      </c>
      <c r="D13539">
        <v>7</v>
      </c>
      <c r="E13539" t="s">
        <v>27</v>
      </c>
      <c r="F13539" t="s">
        <v>27</v>
      </c>
      <c r="G13539">
        <v>7</v>
      </c>
    </row>
    <row r="13540" spans="1:7">
      <c r="A13540" t="s">
        <v>32718</v>
      </c>
      <c r="B13540">
        <v>5</v>
      </c>
      <c r="C13540" t="s">
        <v>32719</v>
      </c>
      <c r="D13540">
        <v>5</v>
      </c>
      <c r="E13540" t="s">
        <v>28</v>
      </c>
      <c r="F13540" t="s">
        <v>28</v>
      </c>
      <c r="G13540">
        <v>6</v>
      </c>
    </row>
    <row r="13541" spans="1:7">
      <c r="A13541" t="s">
        <v>32720</v>
      </c>
      <c r="B13541">
        <v>6</v>
      </c>
      <c r="C13541" t="s">
        <v>32721</v>
      </c>
      <c r="D13541">
        <v>6</v>
      </c>
      <c r="E13541" t="s">
        <v>6400</v>
      </c>
      <c r="F13541" t="s">
        <v>6400</v>
      </c>
      <c r="G13541">
        <v>6</v>
      </c>
    </row>
    <row r="13542" spans="1:7">
      <c r="A13542" t="s">
        <v>32722</v>
      </c>
      <c r="B13542">
        <v>5</v>
      </c>
      <c r="C13542" t="s">
        <v>32723</v>
      </c>
      <c r="D13542">
        <v>5</v>
      </c>
      <c r="E13542" t="s">
        <v>27</v>
      </c>
      <c r="F13542" t="s">
        <v>27</v>
      </c>
      <c r="G13542">
        <v>7</v>
      </c>
    </row>
    <row r="13543" spans="1:7">
      <c r="A13543" t="s">
        <v>32724</v>
      </c>
      <c r="B13543">
        <v>4</v>
      </c>
      <c r="C13543" t="s">
        <v>32725</v>
      </c>
      <c r="D13543">
        <v>5</v>
      </c>
      <c r="E13543" t="s">
        <v>30</v>
      </c>
      <c r="F13543" t="s">
        <v>30</v>
      </c>
      <c r="G13543">
        <v>3</v>
      </c>
    </row>
    <row r="13544" spans="1:7">
      <c r="A13544" t="s">
        <v>32726</v>
      </c>
      <c r="B13544">
        <v>6</v>
      </c>
      <c r="C13544" t="s">
        <v>32727</v>
      </c>
      <c r="D13544">
        <v>6</v>
      </c>
      <c r="E13544" t="s">
        <v>28</v>
      </c>
      <c r="F13544" t="s">
        <v>28</v>
      </c>
      <c r="G13544">
        <v>6</v>
      </c>
    </row>
    <row r="13545" spans="1:7">
      <c r="A13545" t="s">
        <v>32728</v>
      </c>
      <c r="B13545">
        <v>7</v>
      </c>
      <c r="C13545" t="s">
        <v>32729</v>
      </c>
      <c r="D13545">
        <v>7</v>
      </c>
      <c r="E13545" t="s">
        <v>6400</v>
      </c>
      <c r="F13545" t="s">
        <v>6400</v>
      </c>
      <c r="G13545">
        <v>6</v>
      </c>
    </row>
    <row r="13546" spans="1:7">
      <c r="A13546" t="s">
        <v>32730</v>
      </c>
      <c r="B13546">
        <v>5</v>
      </c>
      <c r="C13546" t="s">
        <v>32731</v>
      </c>
      <c r="D13546">
        <v>5</v>
      </c>
      <c r="E13546" t="s">
        <v>6400</v>
      </c>
      <c r="F13546" t="s">
        <v>6400</v>
      </c>
      <c r="G13546">
        <v>6</v>
      </c>
    </row>
    <row r="13547" spans="1:7">
      <c r="A13547" t="s">
        <v>32732</v>
      </c>
      <c r="B13547">
        <v>4</v>
      </c>
      <c r="C13547" t="s">
        <v>13890</v>
      </c>
      <c r="D13547">
        <v>5</v>
      </c>
      <c r="E13547" t="s">
        <v>6372</v>
      </c>
      <c r="F13547" t="s">
        <v>6372</v>
      </c>
      <c r="G13547">
        <v>6</v>
      </c>
    </row>
    <row r="13548" spans="1:7">
      <c r="A13548" t="s">
        <v>32733</v>
      </c>
      <c r="B13548">
        <v>2</v>
      </c>
      <c r="C13548" t="s">
        <v>22109</v>
      </c>
      <c r="D13548">
        <v>13</v>
      </c>
      <c r="E13548" t="s">
        <v>34</v>
      </c>
      <c r="F13548" t="s">
        <v>34</v>
      </c>
      <c r="G13548">
        <v>13</v>
      </c>
    </row>
    <row r="13549" spans="1:7">
      <c r="A13549" t="s">
        <v>32734</v>
      </c>
      <c r="B13549">
        <v>6</v>
      </c>
      <c r="C13549" t="s">
        <v>32735</v>
      </c>
      <c r="D13549">
        <v>6</v>
      </c>
      <c r="E13549" t="s">
        <v>28</v>
      </c>
      <c r="F13549" t="s">
        <v>28</v>
      </c>
      <c r="G13549">
        <v>6</v>
      </c>
    </row>
    <row r="13550" spans="1:7">
      <c r="A13550" t="s">
        <v>32736</v>
      </c>
      <c r="B13550">
        <v>7</v>
      </c>
      <c r="C13550" t="s">
        <v>32737</v>
      </c>
      <c r="D13550">
        <v>7</v>
      </c>
      <c r="E13550" t="s">
        <v>27</v>
      </c>
      <c r="F13550" t="s">
        <v>27</v>
      </c>
      <c r="G13550">
        <v>7</v>
      </c>
    </row>
    <row r="13551" spans="1:7">
      <c r="A13551" t="s">
        <v>32738</v>
      </c>
      <c r="B13551">
        <v>2</v>
      </c>
      <c r="C13551" t="s">
        <v>32739</v>
      </c>
      <c r="D13551">
        <v>7</v>
      </c>
      <c r="E13551" t="s">
        <v>27</v>
      </c>
      <c r="F13551" t="s">
        <v>27</v>
      </c>
      <c r="G13551">
        <v>7</v>
      </c>
    </row>
    <row r="13552" spans="1:7">
      <c r="A13552" t="s">
        <v>32740</v>
      </c>
      <c r="B13552">
        <v>1</v>
      </c>
      <c r="C13552" t="s">
        <v>32741</v>
      </c>
      <c r="D13552">
        <v>7</v>
      </c>
      <c r="E13552" t="s">
        <v>27</v>
      </c>
      <c r="F13552" t="s">
        <v>27</v>
      </c>
      <c r="G13552">
        <v>7</v>
      </c>
    </row>
    <row r="13553" spans="1:7">
      <c r="A13553" t="s">
        <v>32742</v>
      </c>
      <c r="B13553">
        <v>7</v>
      </c>
      <c r="C13553" t="s">
        <v>32743</v>
      </c>
      <c r="D13553">
        <v>7</v>
      </c>
      <c r="E13553" t="s">
        <v>6400</v>
      </c>
      <c r="F13553" t="s">
        <v>6400</v>
      </c>
      <c r="G13553">
        <v>6</v>
      </c>
    </row>
    <row r="13554" spans="1:7">
      <c r="A13554" t="s">
        <v>32744</v>
      </c>
      <c r="B13554">
        <v>6</v>
      </c>
      <c r="C13554" t="s">
        <v>32745</v>
      </c>
      <c r="D13554">
        <v>12</v>
      </c>
      <c r="E13554" t="s">
        <v>6397</v>
      </c>
      <c r="F13554" t="s">
        <v>6397</v>
      </c>
      <c r="G13554">
        <v>11</v>
      </c>
    </row>
    <row r="13555" spans="1:7">
      <c r="A13555" t="s">
        <v>32746</v>
      </c>
      <c r="B13555">
        <v>5</v>
      </c>
      <c r="C13555" t="s">
        <v>32747</v>
      </c>
      <c r="D13555">
        <v>5</v>
      </c>
      <c r="E13555" t="s">
        <v>27</v>
      </c>
      <c r="F13555" t="s">
        <v>27</v>
      </c>
      <c r="G13555">
        <v>7</v>
      </c>
    </row>
    <row r="13556" spans="1:7">
      <c r="A13556" t="s">
        <v>32748</v>
      </c>
      <c r="B13556">
        <v>7</v>
      </c>
      <c r="C13556" t="s">
        <v>32749</v>
      </c>
      <c r="D13556">
        <v>7</v>
      </c>
      <c r="E13556" t="s">
        <v>28</v>
      </c>
      <c r="F13556" t="s">
        <v>28</v>
      </c>
      <c r="G13556">
        <v>6</v>
      </c>
    </row>
    <row r="13557" spans="1:7">
      <c r="A13557" t="s">
        <v>32750</v>
      </c>
      <c r="B13557">
        <v>10</v>
      </c>
      <c r="C13557" t="s">
        <v>32751</v>
      </c>
      <c r="D13557">
        <v>8</v>
      </c>
      <c r="E13557" t="s">
        <v>6363</v>
      </c>
      <c r="F13557" t="s">
        <v>6363</v>
      </c>
      <c r="G13557">
        <v>9</v>
      </c>
    </row>
    <row r="13558" spans="1:7">
      <c r="A13558" t="s">
        <v>32752</v>
      </c>
      <c r="B13558">
        <v>4</v>
      </c>
      <c r="C13558" t="s">
        <v>32753</v>
      </c>
      <c r="D13558">
        <v>5</v>
      </c>
      <c r="E13558" t="s">
        <v>6400</v>
      </c>
      <c r="F13558" t="s">
        <v>6400</v>
      </c>
      <c r="G13558">
        <v>6</v>
      </c>
    </row>
    <row r="13559" spans="1:7">
      <c r="A13559" t="s">
        <v>32754</v>
      </c>
      <c r="B13559">
        <v>6</v>
      </c>
      <c r="C13559" t="s">
        <v>32755</v>
      </c>
      <c r="D13559">
        <v>6</v>
      </c>
      <c r="E13559" t="s">
        <v>27</v>
      </c>
      <c r="F13559" t="s">
        <v>27</v>
      </c>
      <c r="G13559">
        <v>7</v>
      </c>
    </row>
    <row r="13560" spans="1:7">
      <c r="A13560" t="s">
        <v>32756</v>
      </c>
      <c r="B13560">
        <v>4</v>
      </c>
      <c r="C13560" t="s">
        <v>19860</v>
      </c>
      <c r="D13560">
        <v>10</v>
      </c>
      <c r="E13560" t="s">
        <v>6395</v>
      </c>
      <c r="F13560" t="s">
        <v>6395</v>
      </c>
      <c r="G13560">
        <v>13</v>
      </c>
    </row>
    <row r="13561" spans="1:7">
      <c r="A13561" t="s">
        <v>32757</v>
      </c>
      <c r="B13561">
        <v>2</v>
      </c>
      <c r="C13561" t="s">
        <v>32758</v>
      </c>
      <c r="D13561">
        <v>6</v>
      </c>
      <c r="E13561" t="s">
        <v>6400</v>
      </c>
      <c r="F13561" t="s">
        <v>6400</v>
      </c>
      <c r="G13561">
        <v>6</v>
      </c>
    </row>
    <row r="13562" spans="1:7">
      <c r="A13562" t="s">
        <v>32759</v>
      </c>
      <c r="B13562">
        <v>5</v>
      </c>
      <c r="C13562" t="s">
        <v>32760</v>
      </c>
      <c r="D13562">
        <v>5</v>
      </c>
      <c r="E13562" t="s">
        <v>27</v>
      </c>
      <c r="F13562" t="s">
        <v>27</v>
      </c>
      <c r="G13562">
        <v>7</v>
      </c>
    </row>
    <row r="13563" spans="1:7">
      <c r="A13563" t="s">
        <v>32761</v>
      </c>
      <c r="B13563">
        <v>5</v>
      </c>
      <c r="C13563" t="s">
        <v>12656</v>
      </c>
      <c r="D13563">
        <v>8</v>
      </c>
      <c r="E13563" t="s">
        <v>27</v>
      </c>
      <c r="F13563" t="s">
        <v>27</v>
      </c>
      <c r="G13563">
        <v>7</v>
      </c>
    </row>
    <row r="13564" spans="1:7">
      <c r="A13564" t="s">
        <v>32762</v>
      </c>
      <c r="B13564">
        <v>2</v>
      </c>
      <c r="C13564" t="s">
        <v>27478</v>
      </c>
      <c r="D13564">
        <v>6</v>
      </c>
      <c r="E13564" t="s">
        <v>6372</v>
      </c>
      <c r="F13564" t="s">
        <v>6372</v>
      </c>
      <c r="G13564">
        <v>6</v>
      </c>
    </row>
    <row r="13565" spans="1:7">
      <c r="A13565" t="s">
        <v>32763</v>
      </c>
      <c r="B13565">
        <v>11</v>
      </c>
      <c r="C13565" t="s">
        <v>32764</v>
      </c>
      <c r="D13565">
        <v>11</v>
      </c>
      <c r="E13565" t="s">
        <v>6397</v>
      </c>
      <c r="F13565" t="s">
        <v>6397</v>
      </c>
      <c r="G13565">
        <v>11</v>
      </c>
    </row>
    <row r="13566" spans="1:7">
      <c r="A13566" t="s">
        <v>32765</v>
      </c>
      <c r="B13566">
        <v>4</v>
      </c>
      <c r="C13566" t="s">
        <v>17586</v>
      </c>
      <c r="D13566">
        <v>8</v>
      </c>
      <c r="E13566" t="s">
        <v>27</v>
      </c>
      <c r="F13566" t="s">
        <v>27</v>
      </c>
      <c r="G13566">
        <v>7</v>
      </c>
    </row>
    <row r="13567" spans="1:7">
      <c r="A13567" t="s">
        <v>32766</v>
      </c>
      <c r="B13567">
        <v>5.5</v>
      </c>
      <c r="C13567" t="s">
        <v>32767</v>
      </c>
      <c r="D13567">
        <v>5</v>
      </c>
      <c r="E13567" t="s">
        <v>6368</v>
      </c>
      <c r="F13567" t="s">
        <v>6368</v>
      </c>
      <c r="G13567">
        <v>6</v>
      </c>
    </row>
    <row r="13568" spans="1:7">
      <c r="A13568" t="s">
        <v>32768</v>
      </c>
      <c r="B13568">
        <v>7</v>
      </c>
      <c r="C13568" t="s">
        <v>32769</v>
      </c>
      <c r="D13568">
        <v>7</v>
      </c>
      <c r="E13568" t="s">
        <v>6402</v>
      </c>
      <c r="F13568" t="s">
        <v>6402</v>
      </c>
      <c r="G13568">
        <v>4</v>
      </c>
    </row>
    <row r="13569" spans="1:7">
      <c r="A13569" t="s">
        <v>32770</v>
      </c>
      <c r="B13569">
        <v>4</v>
      </c>
      <c r="C13569" t="s">
        <v>24008</v>
      </c>
      <c r="D13569">
        <v>7</v>
      </c>
      <c r="E13569" t="s">
        <v>6363</v>
      </c>
      <c r="F13569" t="s">
        <v>6363</v>
      </c>
      <c r="G13569">
        <v>9</v>
      </c>
    </row>
    <row r="13570" spans="1:7">
      <c r="A13570" t="s">
        <v>32771</v>
      </c>
      <c r="B13570">
        <v>11</v>
      </c>
      <c r="C13570" t="s">
        <v>32772</v>
      </c>
      <c r="D13570">
        <v>11</v>
      </c>
      <c r="E13570" t="s">
        <v>6397</v>
      </c>
      <c r="F13570" t="s">
        <v>6397</v>
      </c>
      <c r="G13570">
        <v>11</v>
      </c>
    </row>
    <row r="13571" spans="1:7">
      <c r="A13571" t="s">
        <v>32773</v>
      </c>
      <c r="B13571">
        <v>8</v>
      </c>
      <c r="C13571" t="s">
        <v>32774</v>
      </c>
      <c r="D13571">
        <v>8</v>
      </c>
      <c r="E13571" t="s">
        <v>6402</v>
      </c>
      <c r="F13571" t="s">
        <v>6402</v>
      </c>
      <c r="G13571">
        <v>4</v>
      </c>
    </row>
    <row r="13572" spans="1:7">
      <c r="A13572" t="s">
        <v>32775</v>
      </c>
      <c r="B13572">
        <v>6</v>
      </c>
      <c r="C13572" t="s">
        <v>24298</v>
      </c>
      <c r="D13572">
        <v>6</v>
      </c>
      <c r="E13572" t="s">
        <v>6372</v>
      </c>
      <c r="F13572" t="s">
        <v>6372</v>
      </c>
      <c r="G13572">
        <v>6</v>
      </c>
    </row>
    <row r="13573" spans="1:7">
      <c r="A13573" t="s">
        <v>32776</v>
      </c>
      <c r="B13573">
        <v>6</v>
      </c>
      <c r="C13573" t="s">
        <v>16356</v>
      </c>
      <c r="D13573">
        <v>6</v>
      </c>
      <c r="E13573" t="s">
        <v>27</v>
      </c>
      <c r="F13573" t="s">
        <v>27</v>
      </c>
      <c r="G13573">
        <v>7</v>
      </c>
    </row>
    <row r="13574" spans="1:7">
      <c r="A13574" t="s">
        <v>32777</v>
      </c>
      <c r="B13574">
        <v>6</v>
      </c>
      <c r="C13574" t="s">
        <v>32778</v>
      </c>
      <c r="D13574">
        <v>6</v>
      </c>
      <c r="E13574" t="s">
        <v>27</v>
      </c>
      <c r="F13574" t="s">
        <v>27</v>
      </c>
      <c r="G13574">
        <v>7</v>
      </c>
    </row>
    <row r="13575" spans="1:7">
      <c r="A13575" t="s">
        <v>32779</v>
      </c>
      <c r="B13575">
        <v>7</v>
      </c>
      <c r="C13575" t="s">
        <v>32780</v>
      </c>
      <c r="D13575">
        <v>8</v>
      </c>
      <c r="E13575" t="s">
        <v>27</v>
      </c>
      <c r="F13575" t="s">
        <v>27</v>
      </c>
      <c r="G13575">
        <v>7</v>
      </c>
    </row>
    <row r="13576" spans="1:7">
      <c r="A13576" t="s">
        <v>32781</v>
      </c>
      <c r="B13576">
        <v>5</v>
      </c>
      <c r="C13576" t="s">
        <v>32782</v>
      </c>
      <c r="D13576">
        <v>5</v>
      </c>
      <c r="E13576" t="s">
        <v>28</v>
      </c>
      <c r="F13576" t="s">
        <v>28</v>
      </c>
      <c r="G13576">
        <v>6</v>
      </c>
    </row>
    <row r="13577" spans="1:7">
      <c r="A13577" t="s">
        <v>32783</v>
      </c>
      <c r="B13577">
        <v>4</v>
      </c>
      <c r="C13577" t="s">
        <v>32784</v>
      </c>
      <c r="D13577">
        <v>5</v>
      </c>
      <c r="E13577" t="s">
        <v>6372</v>
      </c>
      <c r="F13577" t="s">
        <v>6372</v>
      </c>
      <c r="G13577">
        <v>6</v>
      </c>
    </row>
    <row r="13578" spans="1:7">
      <c r="A13578" t="s">
        <v>32785</v>
      </c>
      <c r="B13578">
        <v>8</v>
      </c>
      <c r="C13578" t="s">
        <v>32786</v>
      </c>
      <c r="D13578">
        <v>8</v>
      </c>
      <c r="E13578" t="s">
        <v>27</v>
      </c>
      <c r="F13578" t="s">
        <v>27</v>
      </c>
      <c r="G13578">
        <v>7</v>
      </c>
    </row>
    <row r="13579" spans="1:7">
      <c r="A13579" t="s">
        <v>32787</v>
      </c>
      <c r="B13579">
        <v>8</v>
      </c>
      <c r="C13579" t="s">
        <v>32788</v>
      </c>
      <c r="D13579">
        <v>8</v>
      </c>
      <c r="E13579" t="s">
        <v>6368</v>
      </c>
      <c r="F13579" t="s">
        <v>6368</v>
      </c>
      <c r="G13579">
        <v>6</v>
      </c>
    </row>
    <row r="13580" spans="1:7">
      <c r="A13580" t="s">
        <v>32789</v>
      </c>
      <c r="B13580">
        <v>8</v>
      </c>
      <c r="C13580" t="s">
        <v>32790</v>
      </c>
      <c r="D13580">
        <v>8</v>
      </c>
      <c r="E13580" t="s">
        <v>27</v>
      </c>
      <c r="F13580" t="s">
        <v>27</v>
      </c>
      <c r="G13580">
        <v>7</v>
      </c>
    </row>
    <row r="13581" spans="1:7">
      <c r="A13581" t="s">
        <v>32791</v>
      </c>
      <c r="B13581">
        <v>2</v>
      </c>
      <c r="C13581" t="s">
        <v>32046</v>
      </c>
      <c r="D13581">
        <v>6</v>
      </c>
      <c r="E13581" t="s">
        <v>6363</v>
      </c>
      <c r="F13581" t="s">
        <v>6363</v>
      </c>
      <c r="G13581">
        <v>9</v>
      </c>
    </row>
    <row r="13582" spans="1:7">
      <c r="A13582" t="s">
        <v>32792</v>
      </c>
      <c r="B13582">
        <v>4</v>
      </c>
      <c r="C13582" t="s">
        <v>32793</v>
      </c>
      <c r="D13582">
        <v>4</v>
      </c>
      <c r="E13582" t="s">
        <v>6372</v>
      </c>
      <c r="F13582" t="s">
        <v>6372</v>
      </c>
      <c r="G13582">
        <v>6</v>
      </c>
    </row>
    <row r="13583" spans="1:7">
      <c r="A13583" t="s">
        <v>32794</v>
      </c>
      <c r="B13583">
        <v>5</v>
      </c>
      <c r="C13583" t="s">
        <v>32795</v>
      </c>
      <c r="D13583">
        <v>9</v>
      </c>
      <c r="E13583" t="s">
        <v>6400</v>
      </c>
      <c r="F13583" t="s">
        <v>6400</v>
      </c>
      <c r="G13583">
        <v>6</v>
      </c>
    </row>
    <row r="13584" spans="1:7">
      <c r="A13584" t="s">
        <v>32796</v>
      </c>
      <c r="B13584">
        <v>5</v>
      </c>
      <c r="C13584" t="s">
        <v>32797</v>
      </c>
      <c r="D13584">
        <v>5</v>
      </c>
      <c r="E13584" t="s">
        <v>28</v>
      </c>
      <c r="F13584" t="s">
        <v>28</v>
      </c>
      <c r="G13584">
        <v>6</v>
      </c>
    </row>
    <row r="13585" spans="1:7">
      <c r="A13585" t="s">
        <v>32798</v>
      </c>
      <c r="B13585">
        <v>7</v>
      </c>
      <c r="C13585" t="s">
        <v>32799</v>
      </c>
      <c r="D13585">
        <v>7</v>
      </c>
      <c r="E13585" t="s">
        <v>27</v>
      </c>
      <c r="F13585" t="s">
        <v>27</v>
      </c>
      <c r="G13585">
        <v>7</v>
      </c>
    </row>
    <row r="13586" spans="1:7">
      <c r="A13586" t="s">
        <v>32800</v>
      </c>
      <c r="B13586">
        <v>5</v>
      </c>
      <c r="C13586" t="s">
        <v>32801</v>
      </c>
      <c r="D13586">
        <v>6</v>
      </c>
      <c r="E13586" t="s">
        <v>27</v>
      </c>
      <c r="F13586" t="s">
        <v>27</v>
      </c>
      <c r="G13586">
        <v>7</v>
      </c>
    </row>
    <row r="13587" spans="1:7">
      <c r="A13587" t="s">
        <v>32802</v>
      </c>
      <c r="B13587">
        <v>4</v>
      </c>
      <c r="C13587" t="s">
        <v>26320</v>
      </c>
      <c r="D13587">
        <v>12</v>
      </c>
      <c r="E13587" t="s">
        <v>6395</v>
      </c>
      <c r="F13587" t="s">
        <v>6395</v>
      </c>
      <c r="G13587">
        <v>13</v>
      </c>
    </row>
    <row r="13588" spans="1:7">
      <c r="A13588" t="s">
        <v>32803</v>
      </c>
      <c r="B13588">
        <v>5</v>
      </c>
      <c r="C13588" t="s">
        <v>32804</v>
      </c>
      <c r="D13588">
        <v>5</v>
      </c>
      <c r="E13588" t="s">
        <v>6400</v>
      </c>
      <c r="F13588" t="s">
        <v>6400</v>
      </c>
      <c r="G13588">
        <v>6</v>
      </c>
    </row>
    <row r="13589" spans="1:7">
      <c r="A13589" t="s">
        <v>32805</v>
      </c>
      <c r="B13589">
        <v>3</v>
      </c>
      <c r="C13589" t="s">
        <v>32806</v>
      </c>
      <c r="D13589">
        <v>6</v>
      </c>
      <c r="E13589" t="s">
        <v>6372</v>
      </c>
      <c r="F13589" t="s">
        <v>6372</v>
      </c>
      <c r="G13589">
        <v>6</v>
      </c>
    </row>
    <row r="13590" spans="1:7">
      <c r="A13590" t="s">
        <v>32807</v>
      </c>
      <c r="B13590">
        <v>5</v>
      </c>
      <c r="C13590" t="s">
        <v>21254</v>
      </c>
      <c r="D13590">
        <v>5</v>
      </c>
      <c r="E13590" t="s">
        <v>6372</v>
      </c>
      <c r="F13590" t="s">
        <v>6372</v>
      </c>
      <c r="G13590">
        <v>6</v>
      </c>
    </row>
    <row r="13591" spans="1:7">
      <c r="A13591" t="s">
        <v>32808</v>
      </c>
      <c r="B13591">
        <v>8</v>
      </c>
      <c r="C13591" t="s">
        <v>32809</v>
      </c>
      <c r="D13591">
        <v>8</v>
      </c>
      <c r="E13591" t="s">
        <v>28</v>
      </c>
      <c r="F13591" t="s">
        <v>28</v>
      </c>
      <c r="G13591">
        <v>6</v>
      </c>
    </row>
    <row r="13592" spans="1:7">
      <c r="A13592" t="s">
        <v>32810</v>
      </c>
      <c r="B13592">
        <v>3</v>
      </c>
      <c r="C13592" t="s">
        <v>32811</v>
      </c>
      <c r="D13592">
        <v>6</v>
      </c>
      <c r="E13592" t="s">
        <v>6372</v>
      </c>
      <c r="F13592" t="s">
        <v>6372</v>
      </c>
      <c r="G13592">
        <v>6</v>
      </c>
    </row>
    <row r="13593" spans="1:7">
      <c r="A13593" t="s">
        <v>32812</v>
      </c>
      <c r="B13593">
        <v>8</v>
      </c>
      <c r="C13593" t="s">
        <v>32813</v>
      </c>
      <c r="D13593">
        <v>8</v>
      </c>
      <c r="E13593" t="s">
        <v>27</v>
      </c>
      <c r="F13593" t="s">
        <v>27</v>
      </c>
      <c r="G13593">
        <v>7</v>
      </c>
    </row>
    <row r="13594" spans="1:7">
      <c r="A13594" t="s">
        <v>32814</v>
      </c>
      <c r="B13594">
        <v>7</v>
      </c>
      <c r="C13594" t="s">
        <v>32815</v>
      </c>
      <c r="D13594">
        <v>7</v>
      </c>
      <c r="E13594" t="s">
        <v>28</v>
      </c>
      <c r="F13594" t="s">
        <v>28</v>
      </c>
      <c r="G13594">
        <v>6</v>
      </c>
    </row>
    <row r="13595" spans="1:7">
      <c r="A13595" t="s">
        <v>32816</v>
      </c>
      <c r="B13595">
        <v>9</v>
      </c>
      <c r="C13595" t="s">
        <v>32817</v>
      </c>
      <c r="D13595">
        <v>9</v>
      </c>
      <c r="E13595" t="s">
        <v>6363</v>
      </c>
      <c r="F13595" t="s">
        <v>6363</v>
      </c>
      <c r="G13595">
        <v>9</v>
      </c>
    </row>
    <row r="13596" spans="1:7">
      <c r="A13596" t="s">
        <v>32818</v>
      </c>
      <c r="B13596">
        <v>6</v>
      </c>
      <c r="C13596" t="s">
        <v>32819</v>
      </c>
      <c r="D13596">
        <v>6</v>
      </c>
      <c r="E13596" t="s">
        <v>27</v>
      </c>
      <c r="F13596" t="s">
        <v>27</v>
      </c>
      <c r="G13596">
        <v>7</v>
      </c>
    </row>
    <row r="13597" spans="1:7">
      <c r="A13597" t="s">
        <v>32820</v>
      </c>
      <c r="B13597">
        <v>6</v>
      </c>
      <c r="C13597" t="s">
        <v>32821</v>
      </c>
      <c r="D13597">
        <v>6</v>
      </c>
      <c r="E13597" t="s">
        <v>28</v>
      </c>
      <c r="F13597" t="s">
        <v>28</v>
      </c>
      <c r="G13597">
        <v>6</v>
      </c>
    </row>
    <row r="13598" spans="1:7">
      <c r="A13598" t="s">
        <v>32822</v>
      </c>
      <c r="B13598">
        <v>6</v>
      </c>
      <c r="C13598" t="s">
        <v>32823</v>
      </c>
      <c r="D13598">
        <v>6</v>
      </c>
      <c r="E13598" t="s">
        <v>6372</v>
      </c>
      <c r="F13598" t="s">
        <v>6372</v>
      </c>
      <c r="G13598">
        <v>6</v>
      </c>
    </row>
    <row r="13599" spans="1:7">
      <c r="A13599" t="s">
        <v>32824</v>
      </c>
      <c r="B13599">
        <v>14</v>
      </c>
      <c r="C13599" t="s">
        <v>32825</v>
      </c>
      <c r="D13599">
        <v>16</v>
      </c>
      <c r="E13599" t="s">
        <v>6395</v>
      </c>
      <c r="F13599" t="s">
        <v>6395</v>
      </c>
      <c r="G13599">
        <v>13</v>
      </c>
    </row>
    <row r="13600" spans="1:7">
      <c r="A13600" t="s">
        <v>32826</v>
      </c>
      <c r="B13600">
        <v>4</v>
      </c>
      <c r="C13600" t="s">
        <v>32827</v>
      </c>
      <c r="D13600">
        <v>6</v>
      </c>
      <c r="E13600" t="s">
        <v>6400</v>
      </c>
      <c r="F13600" t="s">
        <v>6400</v>
      </c>
      <c r="G13600">
        <v>6</v>
      </c>
    </row>
    <row r="13601" spans="1:7">
      <c r="A13601" t="s">
        <v>32828</v>
      </c>
      <c r="B13601">
        <v>5</v>
      </c>
      <c r="C13601" t="s">
        <v>32829</v>
      </c>
      <c r="D13601">
        <v>6</v>
      </c>
      <c r="E13601" t="s">
        <v>27</v>
      </c>
      <c r="F13601" t="s">
        <v>27</v>
      </c>
      <c r="G13601">
        <v>7</v>
      </c>
    </row>
    <row r="13602" spans="1:7">
      <c r="A13602" t="s">
        <v>32830</v>
      </c>
      <c r="B13602">
        <v>8</v>
      </c>
      <c r="C13602" t="s">
        <v>32831</v>
      </c>
      <c r="D13602">
        <v>8</v>
      </c>
      <c r="E13602" t="s">
        <v>27</v>
      </c>
      <c r="F13602" t="s">
        <v>27</v>
      </c>
      <c r="G13602">
        <v>7</v>
      </c>
    </row>
    <row r="13603" spans="1:7">
      <c r="A13603" t="s">
        <v>32832</v>
      </c>
      <c r="B13603">
        <v>38.5</v>
      </c>
      <c r="C13603" t="s">
        <v>32833</v>
      </c>
      <c r="D13603">
        <v>33</v>
      </c>
      <c r="E13603" t="s">
        <v>6391</v>
      </c>
      <c r="F13603" t="s">
        <v>6391</v>
      </c>
      <c r="G13603">
        <v>40</v>
      </c>
    </row>
    <row r="13604" spans="1:7">
      <c r="A13604" t="s">
        <v>32834</v>
      </c>
      <c r="B13604">
        <v>5</v>
      </c>
      <c r="C13604" t="s">
        <v>32835</v>
      </c>
      <c r="D13604">
        <v>5</v>
      </c>
      <c r="E13604" t="s">
        <v>6400</v>
      </c>
      <c r="F13604" t="s">
        <v>6400</v>
      </c>
      <c r="G13604">
        <v>6</v>
      </c>
    </row>
    <row r="13605" spans="1:7">
      <c r="A13605" t="s">
        <v>32836</v>
      </c>
      <c r="B13605">
        <v>7</v>
      </c>
      <c r="C13605" t="s">
        <v>32837</v>
      </c>
      <c r="D13605">
        <v>7</v>
      </c>
      <c r="E13605" t="s">
        <v>6363</v>
      </c>
      <c r="F13605" t="s">
        <v>6363</v>
      </c>
      <c r="G13605">
        <v>9</v>
      </c>
    </row>
    <row r="13606" spans="1:7">
      <c r="A13606" t="s">
        <v>32838</v>
      </c>
      <c r="B13606">
        <v>4</v>
      </c>
      <c r="C13606" t="s">
        <v>32839</v>
      </c>
      <c r="D13606">
        <v>6</v>
      </c>
      <c r="E13606" t="s">
        <v>6372</v>
      </c>
      <c r="F13606" t="s">
        <v>6372</v>
      </c>
      <c r="G13606">
        <v>6</v>
      </c>
    </row>
    <row r="13607" spans="1:7">
      <c r="A13607" t="s">
        <v>32840</v>
      </c>
      <c r="B13607">
        <v>4</v>
      </c>
      <c r="C13607" t="s">
        <v>32841</v>
      </c>
      <c r="D13607">
        <v>5</v>
      </c>
      <c r="E13607" t="s">
        <v>6372</v>
      </c>
      <c r="F13607" t="s">
        <v>6372</v>
      </c>
      <c r="G13607">
        <v>6</v>
      </c>
    </row>
    <row r="13608" spans="1:7">
      <c r="A13608" t="s">
        <v>32842</v>
      </c>
      <c r="B13608">
        <v>10</v>
      </c>
      <c r="C13608" t="s">
        <v>32843</v>
      </c>
      <c r="D13608">
        <v>10</v>
      </c>
      <c r="E13608" t="s">
        <v>6397</v>
      </c>
      <c r="F13608" t="s">
        <v>6397</v>
      </c>
      <c r="G13608">
        <v>11</v>
      </c>
    </row>
    <row r="13609" spans="1:7">
      <c r="A13609" t="s">
        <v>32844</v>
      </c>
      <c r="B13609">
        <v>3</v>
      </c>
      <c r="C13609" t="s">
        <v>11662</v>
      </c>
      <c r="D13609">
        <v>7</v>
      </c>
      <c r="E13609" t="s">
        <v>28</v>
      </c>
      <c r="F13609" t="s">
        <v>28</v>
      </c>
      <c r="G13609">
        <v>6</v>
      </c>
    </row>
    <row r="13610" spans="1:7">
      <c r="A13610" t="s">
        <v>32845</v>
      </c>
      <c r="B13610">
        <v>8</v>
      </c>
      <c r="C13610" t="s">
        <v>32846</v>
      </c>
      <c r="D13610">
        <v>8</v>
      </c>
      <c r="E13610" t="s">
        <v>6363</v>
      </c>
      <c r="F13610" t="s">
        <v>6363</v>
      </c>
      <c r="G13610">
        <v>9</v>
      </c>
    </row>
    <row r="13611" spans="1:7">
      <c r="A13611" t="s">
        <v>32847</v>
      </c>
      <c r="B13611">
        <v>4</v>
      </c>
      <c r="C13611" t="s">
        <v>32848</v>
      </c>
      <c r="D13611">
        <v>4</v>
      </c>
      <c r="E13611" t="s">
        <v>6400</v>
      </c>
      <c r="F13611" t="s">
        <v>6400</v>
      </c>
      <c r="G13611">
        <v>6</v>
      </c>
    </row>
    <row r="13612" spans="1:7">
      <c r="A13612" t="s">
        <v>32849</v>
      </c>
      <c r="B13612">
        <v>8</v>
      </c>
      <c r="C13612" t="s">
        <v>32850</v>
      </c>
      <c r="D13612">
        <v>9</v>
      </c>
      <c r="E13612" t="s">
        <v>6372</v>
      </c>
      <c r="F13612" t="s">
        <v>6372</v>
      </c>
      <c r="G13612">
        <v>6</v>
      </c>
    </row>
    <row r="13613" spans="1:7">
      <c r="A13613" t="s">
        <v>32851</v>
      </c>
      <c r="B13613">
        <v>9</v>
      </c>
      <c r="C13613" t="s">
        <v>18393</v>
      </c>
      <c r="D13613">
        <v>14</v>
      </c>
      <c r="E13613" t="s">
        <v>6395</v>
      </c>
      <c r="F13613" t="s">
        <v>6395</v>
      </c>
      <c r="G13613">
        <v>13</v>
      </c>
    </row>
    <row r="13614" spans="1:7">
      <c r="A13614" t="s">
        <v>32852</v>
      </c>
      <c r="B13614">
        <v>6</v>
      </c>
      <c r="C13614" t="s">
        <v>32853</v>
      </c>
      <c r="D13614">
        <v>6</v>
      </c>
      <c r="E13614" t="s">
        <v>6372</v>
      </c>
      <c r="F13614" t="s">
        <v>6372</v>
      </c>
      <c r="G13614">
        <v>6</v>
      </c>
    </row>
    <row r="13615" spans="1:7">
      <c r="A13615" t="s">
        <v>32854</v>
      </c>
      <c r="B13615">
        <v>3</v>
      </c>
      <c r="C13615" t="s">
        <v>32855</v>
      </c>
      <c r="D13615">
        <v>3</v>
      </c>
      <c r="E13615" t="s">
        <v>6400</v>
      </c>
      <c r="F13615" t="s">
        <v>6400</v>
      </c>
      <c r="G13615">
        <v>6</v>
      </c>
    </row>
    <row r="13616" spans="1:7">
      <c r="A13616" t="s">
        <v>32856</v>
      </c>
      <c r="B13616">
        <v>5</v>
      </c>
      <c r="C13616" t="s">
        <v>32857</v>
      </c>
      <c r="D13616">
        <v>5</v>
      </c>
      <c r="E13616" t="s">
        <v>6372</v>
      </c>
      <c r="F13616" t="s">
        <v>6372</v>
      </c>
      <c r="G13616">
        <v>6</v>
      </c>
    </row>
    <row r="13617" spans="1:7">
      <c r="A13617" t="s">
        <v>32858</v>
      </c>
      <c r="B13617">
        <v>12</v>
      </c>
      <c r="C13617" t="s">
        <v>32859</v>
      </c>
      <c r="D13617">
        <v>12</v>
      </c>
      <c r="E13617" t="s">
        <v>6395</v>
      </c>
      <c r="F13617" t="s">
        <v>6395</v>
      </c>
      <c r="G13617">
        <v>13</v>
      </c>
    </row>
    <row r="13618" spans="1:7">
      <c r="A13618" t="s">
        <v>32860</v>
      </c>
      <c r="B13618">
        <v>10</v>
      </c>
      <c r="C13618" t="s">
        <v>32861</v>
      </c>
      <c r="D13618">
        <v>10</v>
      </c>
      <c r="E13618" t="s">
        <v>6397</v>
      </c>
      <c r="F13618" t="s">
        <v>6397</v>
      </c>
      <c r="G13618">
        <v>11</v>
      </c>
    </row>
    <row r="13619" spans="1:7">
      <c r="A13619" t="s">
        <v>32862</v>
      </c>
      <c r="B13619">
        <v>10</v>
      </c>
      <c r="C13619" t="s">
        <v>32863</v>
      </c>
      <c r="D13619">
        <v>10</v>
      </c>
      <c r="E13619" t="s">
        <v>6363</v>
      </c>
      <c r="F13619" t="s">
        <v>6363</v>
      </c>
      <c r="G13619">
        <v>9</v>
      </c>
    </row>
    <row r="13620" spans="1:7">
      <c r="A13620" t="s">
        <v>32864</v>
      </c>
      <c r="B13620">
        <v>8</v>
      </c>
      <c r="C13620" t="s">
        <v>32865</v>
      </c>
      <c r="D13620">
        <v>8</v>
      </c>
      <c r="E13620" t="s">
        <v>27</v>
      </c>
      <c r="F13620" t="s">
        <v>27</v>
      </c>
      <c r="G13620">
        <v>7</v>
      </c>
    </row>
    <row r="13621" spans="1:7">
      <c r="A13621" t="s">
        <v>32866</v>
      </c>
      <c r="B13621">
        <v>1</v>
      </c>
      <c r="C13621" t="s">
        <v>22750</v>
      </c>
      <c r="D13621">
        <v>5</v>
      </c>
      <c r="E13621" t="s">
        <v>6372</v>
      </c>
      <c r="F13621" t="s">
        <v>6372</v>
      </c>
      <c r="G13621">
        <v>6</v>
      </c>
    </row>
    <row r="13622" spans="1:7">
      <c r="A13622" t="s">
        <v>32867</v>
      </c>
      <c r="B13622">
        <v>8</v>
      </c>
      <c r="C13622" t="s">
        <v>32868</v>
      </c>
      <c r="D13622">
        <v>8</v>
      </c>
      <c r="E13622" t="s">
        <v>27</v>
      </c>
      <c r="F13622" t="s">
        <v>27</v>
      </c>
      <c r="G13622">
        <v>7</v>
      </c>
    </row>
    <row r="13623" spans="1:7">
      <c r="A13623" t="s">
        <v>32869</v>
      </c>
      <c r="B13623">
        <v>5</v>
      </c>
      <c r="C13623" t="s">
        <v>32870</v>
      </c>
      <c r="D13623">
        <v>5</v>
      </c>
      <c r="E13623" t="s">
        <v>6378</v>
      </c>
      <c r="F13623" t="s">
        <v>6378</v>
      </c>
      <c r="G13623">
        <v>2</v>
      </c>
    </row>
    <row r="13624" spans="1:7">
      <c r="A13624" t="s">
        <v>32871</v>
      </c>
      <c r="B13624">
        <v>6</v>
      </c>
      <c r="C13624" t="s">
        <v>32872</v>
      </c>
      <c r="D13624">
        <v>4</v>
      </c>
      <c r="E13624" t="s">
        <v>27</v>
      </c>
      <c r="F13624" t="s">
        <v>27</v>
      </c>
      <c r="G13624">
        <v>7</v>
      </c>
    </row>
    <row r="13625" spans="1:7">
      <c r="A13625" t="s">
        <v>32873</v>
      </c>
      <c r="B13625">
        <v>6</v>
      </c>
      <c r="C13625" t="s">
        <v>32874</v>
      </c>
      <c r="D13625">
        <v>6</v>
      </c>
      <c r="E13625" t="s">
        <v>28</v>
      </c>
      <c r="F13625" t="s">
        <v>28</v>
      </c>
      <c r="G13625">
        <v>6</v>
      </c>
    </row>
    <row r="13626" spans="1:7">
      <c r="A13626" t="s">
        <v>32875</v>
      </c>
      <c r="B13626">
        <v>10</v>
      </c>
      <c r="C13626" t="s">
        <v>32876</v>
      </c>
      <c r="D13626">
        <v>15</v>
      </c>
      <c r="E13626" t="s">
        <v>6395</v>
      </c>
      <c r="F13626" t="s">
        <v>6395</v>
      </c>
      <c r="G13626">
        <v>13</v>
      </c>
    </row>
    <row r="13627" spans="1:7">
      <c r="A13627" t="s">
        <v>32877</v>
      </c>
      <c r="B13627">
        <v>9</v>
      </c>
      <c r="C13627" t="s">
        <v>32878</v>
      </c>
      <c r="D13627">
        <v>9</v>
      </c>
      <c r="E13627" t="s">
        <v>6363</v>
      </c>
      <c r="F13627" t="s">
        <v>6363</v>
      </c>
      <c r="G13627">
        <v>9</v>
      </c>
    </row>
    <row r="13628" spans="1:7">
      <c r="A13628" t="s">
        <v>32879</v>
      </c>
      <c r="B13628">
        <v>3</v>
      </c>
      <c r="C13628" t="s">
        <v>32880</v>
      </c>
      <c r="D13628">
        <v>3</v>
      </c>
      <c r="E13628" t="s">
        <v>27</v>
      </c>
      <c r="F13628" t="s">
        <v>27</v>
      </c>
      <c r="G13628">
        <v>7</v>
      </c>
    </row>
    <row r="13629" spans="1:7">
      <c r="A13629" t="s">
        <v>32881</v>
      </c>
      <c r="B13629">
        <v>6</v>
      </c>
      <c r="C13629" t="s">
        <v>32882</v>
      </c>
      <c r="D13629">
        <v>6</v>
      </c>
      <c r="E13629" t="s">
        <v>27</v>
      </c>
      <c r="F13629" t="s">
        <v>27</v>
      </c>
      <c r="G13629">
        <v>7</v>
      </c>
    </row>
    <row r="13630" spans="1:7">
      <c r="A13630" t="s">
        <v>32883</v>
      </c>
      <c r="B13630">
        <v>2</v>
      </c>
      <c r="C13630" t="s">
        <v>32884</v>
      </c>
      <c r="D13630">
        <v>10</v>
      </c>
      <c r="E13630" t="s">
        <v>6395</v>
      </c>
      <c r="F13630" t="s">
        <v>6395</v>
      </c>
      <c r="G13630">
        <v>13</v>
      </c>
    </row>
    <row r="13631" spans="1:7">
      <c r="A13631" t="s">
        <v>32885</v>
      </c>
      <c r="B13631">
        <v>5</v>
      </c>
      <c r="C13631" t="s">
        <v>32886</v>
      </c>
      <c r="D13631">
        <v>5</v>
      </c>
      <c r="E13631" t="s">
        <v>27</v>
      </c>
      <c r="F13631" t="s">
        <v>27</v>
      </c>
      <c r="G13631">
        <v>7</v>
      </c>
    </row>
    <row r="13632" spans="1:7">
      <c r="A13632" t="s">
        <v>32887</v>
      </c>
      <c r="B13632">
        <v>5</v>
      </c>
      <c r="C13632" t="s">
        <v>32888</v>
      </c>
      <c r="D13632">
        <v>5</v>
      </c>
      <c r="E13632" t="s">
        <v>6368</v>
      </c>
      <c r="F13632" t="s">
        <v>6368</v>
      </c>
      <c r="G13632">
        <v>6</v>
      </c>
    </row>
    <row r="13633" spans="1:7">
      <c r="A13633" t="s">
        <v>32889</v>
      </c>
      <c r="B13633">
        <v>6</v>
      </c>
      <c r="C13633" t="s">
        <v>32890</v>
      </c>
      <c r="D13633">
        <v>6</v>
      </c>
      <c r="E13633" t="s">
        <v>27</v>
      </c>
      <c r="F13633" t="s">
        <v>27</v>
      </c>
      <c r="G13633">
        <v>7</v>
      </c>
    </row>
    <row r="13634" spans="1:7">
      <c r="A13634" t="s">
        <v>32891</v>
      </c>
      <c r="B13634">
        <v>8</v>
      </c>
      <c r="C13634" t="s">
        <v>32892</v>
      </c>
      <c r="D13634">
        <v>8</v>
      </c>
      <c r="E13634" t="s">
        <v>27</v>
      </c>
      <c r="F13634" t="s">
        <v>27</v>
      </c>
      <c r="G13634">
        <v>7</v>
      </c>
    </row>
    <row r="13635" spans="1:7">
      <c r="A13635" t="s">
        <v>32893</v>
      </c>
      <c r="B13635">
        <v>6</v>
      </c>
      <c r="C13635" t="s">
        <v>32894</v>
      </c>
      <c r="D13635">
        <v>6</v>
      </c>
      <c r="E13635" t="s">
        <v>28</v>
      </c>
      <c r="F13635" t="s">
        <v>28</v>
      </c>
      <c r="G13635">
        <v>6</v>
      </c>
    </row>
    <row r="13636" spans="1:7">
      <c r="A13636" t="s">
        <v>32895</v>
      </c>
      <c r="B13636">
        <v>7</v>
      </c>
      <c r="C13636" t="s">
        <v>32896</v>
      </c>
      <c r="D13636">
        <v>7</v>
      </c>
      <c r="E13636" t="s">
        <v>28</v>
      </c>
      <c r="F13636" t="s">
        <v>28</v>
      </c>
      <c r="G13636">
        <v>6</v>
      </c>
    </row>
    <row r="13637" spans="1:7">
      <c r="A13637" t="s">
        <v>32897</v>
      </c>
      <c r="B13637">
        <v>5</v>
      </c>
      <c r="C13637" t="s">
        <v>32898</v>
      </c>
      <c r="D13637">
        <v>5</v>
      </c>
      <c r="E13637" t="s">
        <v>6400</v>
      </c>
      <c r="F13637" t="s">
        <v>6400</v>
      </c>
      <c r="G13637">
        <v>6</v>
      </c>
    </row>
    <row r="13638" spans="1:7">
      <c r="A13638" t="s">
        <v>32899</v>
      </c>
      <c r="B13638">
        <v>5</v>
      </c>
      <c r="C13638" t="s">
        <v>32900</v>
      </c>
      <c r="D13638">
        <v>5</v>
      </c>
      <c r="E13638" t="s">
        <v>27</v>
      </c>
      <c r="F13638" t="s">
        <v>27</v>
      </c>
      <c r="G13638">
        <v>7</v>
      </c>
    </row>
    <row r="13639" spans="1:7">
      <c r="A13639" t="s">
        <v>32901</v>
      </c>
      <c r="B13639">
        <v>5</v>
      </c>
      <c r="C13639" t="s">
        <v>22402</v>
      </c>
      <c r="D13639">
        <v>11</v>
      </c>
      <c r="E13639" t="s">
        <v>6397</v>
      </c>
      <c r="F13639" t="s">
        <v>6397</v>
      </c>
      <c r="G13639">
        <v>11</v>
      </c>
    </row>
    <row r="13640" spans="1:7">
      <c r="A13640" t="s">
        <v>32902</v>
      </c>
      <c r="B13640">
        <v>5</v>
      </c>
      <c r="C13640" t="s">
        <v>32903</v>
      </c>
      <c r="D13640">
        <v>12</v>
      </c>
      <c r="E13640" t="s">
        <v>34</v>
      </c>
      <c r="F13640" t="s">
        <v>34</v>
      </c>
      <c r="G13640">
        <v>13</v>
      </c>
    </row>
    <row r="13641" spans="1:7">
      <c r="A13641" t="s">
        <v>32904</v>
      </c>
      <c r="B13641">
        <v>15</v>
      </c>
      <c r="C13641" t="s">
        <v>32458</v>
      </c>
      <c r="D13641">
        <v>12</v>
      </c>
      <c r="E13641" t="s">
        <v>6397</v>
      </c>
      <c r="F13641" t="s">
        <v>6397</v>
      </c>
      <c r="G13641">
        <v>11</v>
      </c>
    </row>
    <row r="13642" spans="1:7">
      <c r="A13642" t="s">
        <v>32905</v>
      </c>
      <c r="B13642">
        <v>11</v>
      </c>
      <c r="C13642" t="s">
        <v>32906</v>
      </c>
      <c r="D13642">
        <v>11</v>
      </c>
      <c r="E13642" t="s">
        <v>6397</v>
      </c>
      <c r="F13642" t="s">
        <v>6397</v>
      </c>
      <c r="G13642">
        <v>11</v>
      </c>
    </row>
    <row r="13643" spans="1:7">
      <c r="A13643" t="s">
        <v>32907</v>
      </c>
      <c r="B13643">
        <v>7</v>
      </c>
      <c r="C13643" t="s">
        <v>32908</v>
      </c>
      <c r="D13643">
        <v>8</v>
      </c>
      <c r="E13643" t="s">
        <v>27</v>
      </c>
      <c r="F13643" t="s">
        <v>27</v>
      </c>
      <c r="G13643">
        <v>7</v>
      </c>
    </row>
    <row r="13644" spans="1:7">
      <c r="A13644" t="s">
        <v>32909</v>
      </c>
      <c r="B13644">
        <v>4</v>
      </c>
      <c r="C13644" t="s">
        <v>32910</v>
      </c>
      <c r="D13644">
        <v>6</v>
      </c>
      <c r="E13644" t="s">
        <v>6372</v>
      </c>
      <c r="F13644" t="s">
        <v>6372</v>
      </c>
      <c r="G13644">
        <v>6</v>
      </c>
    </row>
    <row r="13645" spans="1:7">
      <c r="A13645" t="s">
        <v>32911</v>
      </c>
      <c r="B13645">
        <v>8</v>
      </c>
      <c r="C13645" t="s">
        <v>32912</v>
      </c>
      <c r="D13645">
        <v>8</v>
      </c>
      <c r="E13645" t="s">
        <v>27</v>
      </c>
      <c r="F13645" t="s">
        <v>27</v>
      </c>
      <c r="G13645">
        <v>7</v>
      </c>
    </row>
    <row r="13646" spans="1:7">
      <c r="A13646" t="s">
        <v>32913</v>
      </c>
      <c r="B13646">
        <v>6</v>
      </c>
      <c r="C13646" t="s">
        <v>32914</v>
      </c>
      <c r="D13646">
        <v>6</v>
      </c>
      <c r="E13646" t="s">
        <v>28</v>
      </c>
      <c r="F13646" t="s">
        <v>28</v>
      </c>
      <c r="G13646">
        <v>6</v>
      </c>
    </row>
    <row r="13647" spans="1:7">
      <c r="A13647" t="s">
        <v>32915</v>
      </c>
      <c r="B13647">
        <v>4</v>
      </c>
      <c r="C13647" t="s">
        <v>32916</v>
      </c>
      <c r="D13647">
        <v>6</v>
      </c>
      <c r="E13647" t="s">
        <v>6372</v>
      </c>
      <c r="F13647" t="s">
        <v>6372</v>
      </c>
      <c r="G13647">
        <v>6</v>
      </c>
    </row>
    <row r="13648" spans="1:7">
      <c r="A13648" t="s">
        <v>32917</v>
      </c>
      <c r="B13648">
        <v>4</v>
      </c>
      <c r="C13648" t="s">
        <v>32918</v>
      </c>
      <c r="D13648">
        <v>6</v>
      </c>
      <c r="E13648" t="s">
        <v>6400</v>
      </c>
      <c r="F13648" t="s">
        <v>6400</v>
      </c>
      <c r="G13648">
        <v>6</v>
      </c>
    </row>
    <row r="13649" spans="1:7">
      <c r="A13649" t="s">
        <v>32919</v>
      </c>
      <c r="B13649">
        <v>5</v>
      </c>
      <c r="C13649" t="s">
        <v>28662</v>
      </c>
      <c r="D13649">
        <v>8</v>
      </c>
      <c r="E13649" t="s">
        <v>6372</v>
      </c>
      <c r="F13649" t="s">
        <v>6372</v>
      </c>
      <c r="G13649">
        <v>6</v>
      </c>
    </row>
    <row r="13650" spans="1:7">
      <c r="A13650" t="s">
        <v>32920</v>
      </c>
      <c r="B13650">
        <v>6</v>
      </c>
      <c r="C13650" t="s">
        <v>32921</v>
      </c>
      <c r="D13650">
        <v>6</v>
      </c>
      <c r="E13650" t="s">
        <v>6400</v>
      </c>
      <c r="F13650" t="s">
        <v>6400</v>
      </c>
      <c r="G13650">
        <v>6</v>
      </c>
    </row>
    <row r="13651" spans="1:7">
      <c r="A13651" t="s">
        <v>32922</v>
      </c>
      <c r="B13651">
        <v>7</v>
      </c>
      <c r="C13651" t="s">
        <v>32923</v>
      </c>
      <c r="D13651">
        <v>7</v>
      </c>
      <c r="E13651" t="s">
        <v>27</v>
      </c>
      <c r="F13651" t="s">
        <v>27</v>
      </c>
      <c r="G13651">
        <v>7</v>
      </c>
    </row>
    <row r="13652" spans="1:7">
      <c r="A13652" t="s">
        <v>32924</v>
      </c>
      <c r="B13652">
        <v>12</v>
      </c>
      <c r="C13652" t="s">
        <v>32925</v>
      </c>
      <c r="D13652">
        <v>12</v>
      </c>
      <c r="E13652" t="s">
        <v>6397</v>
      </c>
      <c r="F13652" t="s">
        <v>6397</v>
      </c>
      <c r="G13652">
        <v>11</v>
      </c>
    </row>
    <row r="13653" spans="1:7">
      <c r="A13653" t="s">
        <v>32926</v>
      </c>
      <c r="B13653">
        <v>8</v>
      </c>
      <c r="C13653" t="s">
        <v>32927</v>
      </c>
      <c r="D13653">
        <v>8</v>
      </c>
      <c r="E13653" t="s">
        <v>27</v>
      </c>
      <c r="F13653" t="s">
        <v>27</v>
      </c>
      <c r="G13653">
        <v>7</v>
      </c>
    </row>
    <row r="13654" spans="1:7">
      <c r="A13654" t="s">
        <v>32928</v>
      </c>
      <c r="B13654">
        <v>5</v>
      </c>
      <c r="C13654" t="s">
        <v>32929</v>
      </c>
      <c r="D13654">
        <v>5</v>
      </c>
      <c r="E13654" t="s">
        <v>6369</v>
      </c>
      <c r="F13654" t="s">
        <v>6369</v>
      </c>
      <c r="G13654">
        <v>3</v>
      </c>
    </row>
    <row r="13655" spans="1:7">
      <c r="A13655" t="s">
        <v>32930</v>
      </c>
      <c r="B13655">
        <v>7</v>
      </c>
      <c r="C13655" t="s">
        <v>32931</v>
      </c>
      <c r="D13655">
        <v>7</v>
      </c>
      <c r="E13655" t="s">
        <v>27</v>
      </c>
      <c r="F13655" t="s">
        <v>27</v>
      </c>
      <c r="G13655">
        <v>7</v>
      </c>
    </row>
    <row r="13656" spans="1:7">
      <c r="A13656" t="s">
        <v>32932</v>
      </c>
      <c r="B13656">
        <v>7</v>
      </c>
      <c r="C13656" t="s">
        <v>32933</v>
      </c>
      <c r="D13656">
        <v>7</v>
      </c>
      <c r="E13656" t="s">
        <v>27</v>
      </c>
      <c r="F13656" t="s">
        <v>27</v>
      </c>
      <c r="G13656">
        <v>7</v>
      </c>
    </row>
    <row r="13657" spans="1:7">
      <c r="A13657" t="s">
        <v>32934</v>
      </c>
      <c r="B13657">
        <v>6</v>
      </c>
      <c r="C13657" t="s">
        <v>32935</v>
      </c>
      <c r="D13657">
        <v>6</v>
      </c>
      <c r="E13657" t="s">
        <v>6402</v>
      </c>
      <c r="F13657" t="s">
        <v>6402</v>
      </c>
      <c r="G13657">
        <v>4</v>
      </c>
    </row>
    <row r="13658" spans="1:7">
      <c r="A13658" t="s">
        <v>32936</v>
      </c>
      <c r="B13658">
        <v>6</v>
      </c>
      <c r="C13658" t="s">
        <v>32937</v>
      </c>
      <c r="D13658">
        <v>6</v>
      </c>
      <c r="E13658" t="s">
        <v>6372</v>
      </c>
      <c r="F13658" t="s">
        <v>6372</v>
      </c>
      <c r="G13658">
        <v>6</v>
      </c>
    </row>
    <row r="13659" spans="1:7">
      <c r="A13659" t="s">
        <v>32938</v>
      </c>
      <c r="B13659">
        <v>7</v>
      </c>
      <c r="C13659" t="s">
        <v>32939</v>
      </c>
      <c r="D13659">
        <v>7</v>
      </c>
      <c r="E13659" t="s">
        <v>6372</v>
      </c>
      <c r="F13659" t="s">
        <v>6372</v>
      </c>
      <c r="G13659">
        <v>6</v>
      </c>
    </row>
    <row r="13660" spans="1:7">
      <c r="A13660" t="s">
        <v>32940</v>
      </c>
      <c r="B13660">
        <v>7</v>
      </c>
      <c r="C13660" t="s">
        <v>32941</v>
      </c>
      <c r="D13660">
        <v>7</v>
      </c>
      <c r="E13660" t="s">
        <v>28</v>
      </c>
      <c r="F13660" t="s">
        <v>28</v>
      </c>
      <c r="G13660">
        <v>6</v>
      </c>
    </row>
    <row r="13661" spans="1:7">
      <c r="A13661" t="s">
        <v>32942</v>
      </c>
      <c r="B13661">
        <v>7</v>
      </c>
      <c r="C13661" t="s">
        <v>32943</v>
      </c>
      <c r="D13661">
        <v>7</v>
      </c>
      <c r="E13661" t="s">
        <v>27</v>
      </c>
      <c r="F13661" t="s">
        <v>27</v>
      </c>
      <c r="G13661">
        <v>7</v>
      </c>
    </row>
    <row r="13662" spans="1:7">
      <c r="A13662" t="s">
        <v>32944</v>
      </c>
      <c r="B13662">
        <v>5</v>
      </c>
      <c r="C13662" t="s">
        <v>26611</v>
      </c>
      <c r="D13662">
        <v>9</v>
      </c>
      <c r="E13662" t="s">
        <v>6363</v>
      </c>
      <c r="F13662" t="s">
        <v>6363</v>
      </c>
      <c r="G13662">
        <v>9</v>
      </c>
    </row>
    <row r="13663" spans="1:7">
      <c r="A13663" t="s">
        <v>32945</v>
      </c>
      <c r="B13663">
        <v>5</v>
      </c>
      <c r="C13663" t="s">
        <v>32946</v>
      </c>
      <c r="D13663">
        <v>5</v>
      </c>
      <c r="E13663" t="s">
        <v>6400</v>
      </c>
      <c r="F13663" t="s">
        <v>6400</v>
      </c>
      <c r="G13663">
        <v>6</v>
      </c>
    </row>
    <row r="13664" spans="1:7">
      <c r="A13664" t="s">
        <v>32947</v>
      </c>
      <c r="B13664">
        <v>6</v>
      </c>
      <c r="C13664" t="s">
        <v>32948</v>
      </c>
      <c r="D13664">
        <v>6</v>
      </c>
      <c r="E13664" t="s">
        <v>27</v>
      </c>
      <c r="F13664" t="s">
        <v>27</v>
      </c>
      <c r="G13664">
        <v>7</v>
      </c>
    </row>
    <row r="13665" spans="1:7">
      <c r="A13665" t="s">
        <v>32949</v>
      </c>
      <c r="B13665">
        <v>4</v>
      </c>
      <c r="C13665" t="s">
        <v>32950</v>
      </c>
      <c r="D13665">
        <v>4</v>
      </c>
      <c r="E13665" t="s">
        <v>6402</v>
      </c>
      <c r="F13665" t="s">
        <v>6402</v>
      </c>
      <c r="G13665">
        <v>4</v>
      </c>
    </row>
    <row r="13666" spans="1:7">
      <c r="A13666" t="s">
        <v>32951</v>
      </c>
      <c r="B13666">
        <v>5</v>
      </c>
      <c r="C13666" t="s">
        <v>32952</v>
      </c>
      <c r="D13666">
        <v>5</v>
      </c>
      <c r="E13666" t="s">
        <v>6372</v>
      </c>
      <c r="F13666" t="s">
        <v>6372</v>
      </c>
      <c r="G13666">
        <v>6</v>
      </c>
    </row>
    <row r="13667" spans="1:7">
      <c r="A13667" t="s">
        <v>32953</v>
      </c>
      <c r="B13667">
        <v>7</v>
      </c>
      <c r="C13667" t="s">
        <v>32954</v>
      </c>
      <c r="D13667">
        <v>6</v>
      </c>
      <c r="E13667" t="s">
        <v>27</v>
      </c>
      <c r="F13667" t="s">
        <v>27</v>
      </c>
      <c r="G13667">
        <v>7</v>
      </c>
    </row>
    <row r="13668" spans="1:7">
      <c r="A13668" t="s">
        <v>32955</v>
      </c>
      <c r="B13668">
        <v>3</v>
      </c>
      <c r="C13668" t="s">
        <v>27833</v>
      </c>
      <c r="D13668">
        <v>5</v>
      </c>
      <c r="E13668" t="s">
        <v>6372</v>
      </c>
      <c r="F13668" t="s">
        <v>6372</v>
      </c>
      <c r="G13668">
        <v>6</v>
      </c>
    </row>
    <row r="13669" spans="1:7">
      <c r="A13669" t="s">
        <v>32956</v>
      </c>
      <c r="B13669">
        <v>6</v>
      </c>
      <c r="C13669" t="s">
        <v>32957</v>
      </c>
      <c r="D13669">
        <v>6</v>
      </c>
      <c r="E13669" t="s">
        <v>6400</v>
      </c>
      <c r="F13669" t="s">
        <v>6400</v>
      </c>
      <c r="G13669">
        <v>6</v>
      </c>
    </row>
    <row r="13670" spans="1:7">
      <c r="A13670" t="s">
        <v>32958</v>
      </c>
      <c r="B13670">
        <v>7</v>
      </c>
      <c r="C13670" t="s">
        <v>32959</v>
      </c>
      <c r="D13670">
        <v>7</v>
      </c>
      <c r="E13670" t="s">
        <v>6400</v>
      </c>
      <c r="F13670" t="s">
        <v>6400</v>
      </c>
      <c r="G13670">
        <v>6</v>
      </c>
    </row>
    <row r="13671" spans="1:7">
      <c r="A13671" t="s">
        <v>32960</v>
      </c>
      <c r="B13671">
        <v>2</v>
      </c>
      <c r="C13671" t="s">
        <v>32961</v>
      </c>
      <c r="D13671">
        <v>7</v>
      </c>
      <c r="E13671" t="s">
        <v>6372</v>
      </c>
      <c r="F13671" t="s">
        <v>6372</v>
      </c>
      <c r="G13671">
        <v>6</v>
      </c>
    </row>
    <row r="13672" spans="1:7">
      <c r="A13672" t="s">
        <v>32962</v>
      </c>
      <c r="B13672">
        <v>3</v>
      </c>
      <c r="C13672" t="s">
        <v>7488</v>
      </c>
      <c r="D13672">
        <v>6</v>
      </c>
      <c r="E13672" t="s">
        <v>6372</v>
      </c>
      <c r="F13672" t="s">
        <v>6372</v>
      </c>
      <c r="G13672">
        <v>6</v>
      </c>
    </row>
    <row r="13673" spans="1:7">
      <c r="A13673" t="s">
        <v>32963</v>
      </c>
      <c r="B13673">
        <v>10</v>
      </c>
      <c r="C13673" t="s">
        <v>32964</v>
      </c>
      <c r="D13673">
        <v>13</v>
      </c>
      <c r="E13673" t="s">
        <v>6395</v>
      </c>
      <c r="F13673" t="s">
        <v>6395</v>
      </c>
      <c r="G13673">
        <v>13</v>
      </c>
    </row>
    <row r="13674" spans="1:7">
      <c r="A13674" t="s">
        <v>32965</v>
      </c>
      <c r="B13674">
        <v>8</v>
      </c>
      <c r="C13674" t="s">
        <v>32966</v>
      </c>
      <c r="D13674">
        <v>8</v>
      </c>
      <c r="E13674" t="s">
        <v>27</v>
      </c>
      <c r="F13674" t="s">
        <v>27</v>
      </c>
      <c r="G13674">
        <v>7</v>
      </c>
    </row>
    <row r="13675" spans="1:7">
      <c r="A13675" t="s">
        <v>32967</v>
      </c>
      <c r="B13675">
        <v>7</v>
      </c>
      <c r="C13675" t="s">
        <v>32968</v>
      </c>
      <c r="D13675">
        <v>7</v>
      </c>
      <c r="E13675" t="s">
        <v>6400</v>
      </c>
      <c r="F13675" t="s">
        <v>6400</v>
      </c>
      <c r="G13675">
        <v>6</v>
      </c>
    </row>
    <row r="13676" spans="1:7">
      <c r="A13676" t="s">
        <v>32969</v>
      </c>
      <c r="B13676">
        <v>6</v>
      </c>
      <c r="C13676" t="s">
        <v>32970</v>
      </c>
      <c r="D13676">
        <v>5</v>
      </c>
      <c r="E13676" t="s">
        <v>27</v>
      </c>
      <c r="F13676" t="s">
        <v>27</v>
      </c>
      <c r="G13676">
        <v>7</v>
      </c>
    </row>
    <row r="13677" spans="1:7">
      <c r="A13677" t="s">
        <v>32971</v>
      </c>
      <c r="B13677">
        <v>8</v>
      </c>
      <c r="C13677" t="s">
        <v>32972</v>
      </c>
      <c r="D13677">
        <v>8</v>
      </c>
      <c r="E13677" t="s">
        <v>6368</v>
      </c>
      <c r="F13677" t="s">
        <v>6368</v>
      </c>
      <c r="G13677">
        <v>6</v>
      </c>
    </row>
    <row r="13678" spans="1:7">
      <c r="A13678" t="s">
        <v>32973</v>
      </c>
      <c r="B13678">
        <v>4</v>
      </c>
      <c r="C13678" t="s">
        <v>32974</v>
      </c>
      <c r="D13678">
        <v>6</v>
      </c>
      <c r="E13678" t="s">
        <v>6372</v>
      </c>
      <c r="F13678" t="s">
        <v>6372</v>
      </c>
      <c r="G13678">
        <v>6</v>
      </c>
    </row>
    <row r="13679" spans="1:7">
      <c r="A13679" t="s">
        <v>32975</v>
      </c>
      <c r="B13679">
        <v>6</v>
      </c>
      <c r="C13679" t="s">
        <v>32976</v>
      </c>
      <c r="D13679">
        <v>6</v>
      </c>
      <c r="E13679" t="s">
        <v>6368</v>
      </c>
      <c r="F13679" t="s">
        <v>6368</v>
      </c>
      <c r="G13679">
        <v>6</v>
      </c>
    </row>
    <row r="13680" spans="1:7">
      <c r="A13680" t="s">
        <v>32977</v>
      </c>
      <c r="B13680">
        <v>8</v>
      </c>
      <c r="C13680" t="s">
        <v>32978</v>
      </c>
      <c r="D13680">
        <v>8</v>
      </c>
      <c r="E13680" t="s">
        <v>6368</v>
      </c>
      <c r="F13680" t="s">
        <v>6368</v>
      </c>
      <c r="G13680">
        <v>6</v>
      </c>
    </row>
    <row r="13681" spans="1:7">
      <c r="A13681" t="s">
        <v>32979</v>
      </c>
      <c r="B13681">
        <v>5</v>
      </c>
      <c r="C13681" t="s">
        <v>32980</v>
      </c>
      <c r="D13681">
        <v>5</v>
      </c>
      <c r="E13681" t="s">
        <v>6402</v>
      </c>
      <c r="F13681" t="s">
        <v>6402</v>
      </c>
      <c r="G13681">
        <v>4</v>
      </c>
    </row>
    <row r="13682" spans="1:7">
      <c r="A13682" t="s">
        <v>32981</v>
      </c>
      <c r="B13682">
        <v>5</v>
      </c>
      <c r="C13682" t="s">
        <v>32982</v>
      </c>
      <c r="D13682">
        <v>5</v>
      </c>
      <c r="E13682" t="s">
        <v>27</v>
      </c>
      <c r="F13682" t="s">
        <v>27</v>
      </c>
      <c r="G13682">
        <v>7</v>
      </c>
    </row>
    <row r="13683" spans="1:7">
      <c r="A13683" t="s">
        <v>32983</v>
      </c>
      <c r="B13683">
        <v>7</v>
      </c>
      <c r="C13683" t="s">
        <v>32984</v>
      </c>
      <c r="D13683">
        <v>7</v>
      </c>
      <c r="E13683" t="s">
        <v>6372</v>
      </c>
      <c r="F13683" t="s">
        <v>6372</v>
      </c>
      <c r="G13683">
        <v>6</v>
      </c>
    </row>
    <row r="13684" spans="1:7">
      <c r="A13684" t="s">
        <v>32985</v>
      </c>
      <c r="B13684">
        <v>12</v>
      </c>
      <c r="C13684" t="s">
        <v>32986</v>
      </c>
      <c r="D13684">
        <v>13</v>
      </c>
      <c r="E13684" t="s">
        <v>6395</v>
      </c>
      <c r="F13684" t="s">
        <v>6395</v>
      </c>
      <c r="G13684">
        <v>13</v>
      </c>
    </row>
    <row r="13685" spans="1:7">
      <c r="A13685" t="s">
        <v>32987</v>
      </c>
      <c r="B13685">
        <v>6</v>
      </c>
      <c r="C13685" t="s">
        <v>32988</v>
      </c>
      <c r="D13685">
        <v>6</v>
      </c>
      <c r="E13685" t="s">
        <v>6400</v>
      </c>
      <c r="F13685" t="s">
        <v>6400</v>
      </c>
      <c r="G13685">
        <v>6</v>
      </c>
    </row>
    <row r="13686" spans="1:7">
      <c r="A13686" t="s">
        <v>32989</v>
      </c>
      <c r="B13686">
        <v>7</v>
      </c>
      <c r="C13686" t="s">
        <v>31264</v>
      </c>
      <c r="D13686">
        <v>10</v>
      </c>
      <c r="E13686" t="s">
        <v>27</v>
      </c>
      <c r="F13686" t="s">
        <v>27</v>
      </c>
      <c r="G13686">
        <v>7</v>
      </c>
    </row>
    <row r="13687" spans="1:7">
      <c r="A13687" t="s">
        <v>32990</v>
      </c>
      <c r="B13687">
        <v>6</v>
      </c>
      <c r="C13687" t="s">
        <v>32991</v>
      </c>
      <c r="D13687">
        <v>6</v>
      </c>
      <c r="E13687" t="s">
        <v>28</v>
      </c>
      <c r="F13687" t="s">
        <v>28</v>
      </c>
      <c r="G13687">
        <v>6</v>
      </c>
    </row>
    <row r="13688" spans="1:7">
      <c r="A13688" t="s">
        <v>32992</v>
      </c>
      <c r="B13688">
        <v>9</v>
      </c>
      <c r="C13688" t="s">
        <v>6351</v>
      </c>
      <c r="D13688">
        <v>15</v>
      </c>
      <c r="E13688" t="s">
        <v>34</v>
      </c>
      <c r="F13688" t="s">
        <v>34</v>
      </c>
      <c r="G13688">
        <v>13</v>
      </c>
    </row>
    <row r="13689" spans="1:7">
      <c r="A13689" t="s">
        <v>32993</v>
      </c>
      <c r="B13689">
        <v>6</v>
      </c>
      <c r="C13689" t="s">
        <v>32994</v>
      </c>
      <c r="D13689">
        <v>6</v>
      </c>
      <c r="E13689" t="s">
        <v>6372</v>
      </c>
      <c r="F13689" t="s">
        <v>6372</v>
      </c>
      <c r="G13689">
        <v>6</v>
      </c>
    </row>
    <row r="13690" spans="1:7">
      <c r="A13690" t="s">
        <v>32995</v>
      </c>
      <c r="B13690">
        <v>6</v>
      </c>
      <c r="C13690" t="s">
        <v>10759</v>
      </c>
      <c r="D13690">
        <v>8</v>
      </c>
      <c r="E13690" t="s">
        <v>6363</v>
      </c>
      <c r="F13690" t="s">
        <v>6363</v>
      </c>
      <c r="G13690">
        <v>9</v>
      </c>
    </row>
    <row r="13691" spans="1:7">
      <c r="A13691" t="s">
        <v>32996</v>
      </c>
      <c r="B13691">
        <v>2</v>
      </c>
      <c r="C13691" t="s">
        <v>32997</v>
      </c>
      <c r="D13691">
        <v>6</v>
      </c>
      <c r="E13691" t="s">
        <v>28</v>
      </c>
      <c r="F13691" t="s">
        <v>28</v>
      </c>
      <c r="G13691">
        <v>6</v>
      </c>
    </row>
    <row r="13692" spans="1:7">
      <c r="A13692" t="s">
        <v>32998</v>
      </c>
      <c r="B13692">
        <v>6</v>
      </c>
      <c r="C13692" t="s">
        <v>32999</v>
      </c>
      <c r="D13692">
        <v>11</v>
      </c>
      <c r="E13692" t="s">
        <v>6395</v>
      </c>
      <c r="F13692" t="s">
        <v>6395</v>
      </c>
      <c r="G13692">
        <v>13</v>
      </c>
    </row>
    <row r="13693" spans="1:7">
      <c r="A13693" t="s">
        <v>33000</v>
      </c>
      <c r="B13693">
        <v>8</v>
      </c>
      <c r="C13693" t="s">
        <v>33001</v>
      </c>
      <c r="D13693">
        <v>8</v>
      </c>
      <c r="E13693" t="s">
        <v>27</v>
      </c>
      <c r="F13693" t="s">
        <v>27</v>
      </c>
      <c r="G13693">
        <v>7</v>
      </c>
    </row>
    <row r="13694" spans="1:7">
      <c r="A13694" t="s">
        <v>33002</v>
      </c>
      <c r="B13694">
        <v>6</v>
      </c>
      <c r="C13694" t="s">
        <v>33003</v>
      </c>
      <c r="D13694">
        <v>6</v>
      </c>
      <c r="E13694" t="s">
        <v>6369</v>
      </c>
      <c r="F13694" t="s">
        <v>6369</v>
      </c>
      <c r="G13694">
        <v>3</v>
      </c>
    </row>
    <row r="13695" spans="1:7">
      <c r="A13695" t="s">
        <v>33004</v>
      </c>
      <c r="B13695">
        <v>13</v>
      </c>
      <c r="C13695" t="s">
        <v>31591</v>
      </c>
      <c r="D13695">
        <v>15</v>
      </c>
      <c r="E13695" t="s">
        <v>6395</v>
      </c>
      <c r="F13695" t="s">
        <v>6395</v>
      </c>
      <c r="G13695">
        <v>13</v>
      </c>
    </row>
    <row r="13696" spans="1:7">
      <c r="A13696" t="s">
        <v>33005</v>
      </c>
      <c r="B13696">
        <v>4</v>
      </c>
      <c r="C13696" t="s">
        <v>15890</v>
      </c>
      <c r="D13696">
        <v>9</v>
      </c>
      <c r="E13696" t="s">
        <v>6363</v>
      </c>
      <c r="F13696" t="s">
        <v>6363</v>
      </c>
      <c r="G13696">
        <v>9</v>
      </c>
    </row>
    <row r="13697" spans="1:7">
      <c r="A13697" t="s">
        <v>33006</v>
      </c>
      <c r="B13697">
        <v>4</v>
      </c>
      <c r="C13697" t="s">
        <v>33007</v>
      </c>
      <c r="D13697">
        <v>4</v>
      </c>
      <c r="E13697" t="s">
        <v>6402</v>
      </c>
      <c r="F13697" t="s">
        <v>6402</v>
      </c>
      <c r="G13697">
        <v>4</v>
      </c>
    </row>
    <row r="13698" spans="1:7">
      <c r="A13698" t="s">
        <v>33008</v>
      </c>
      <c r="B13698">
        <v>2</v>
      </c>
      <c r="C13698" t="s">
        <v>33009</v>
      </c>
      <c r="D13698">
        <v>4</v>
      </c>
      <c r="E13698" t="s">
        <v>6372</v>
      </c>
      <c r="F13698" t="s">
        <v>6372</v>
      </c>
      <c r="G13698">
        <v>6</v>
      </c>
    </row>
    <row r="13699" spans="1:7">
      <c r="A13699" t="s">
        <v>33010</v>
      </c>
      <c r="B13699">
        <v>7</v>
      </c>
      <c r="C13699" t="s">
        <v>33011</v>
      </c>
      <c r="D13699">
        <v>7</v>
      </c>
      <c r="E13699" t="s">
        <v>6400</v>
      </c>
      <c r="F13699" t="s">
        <v>6400</v>
      </c>
      <c r="G13699">
        <v>6</v>
      </c>
    </row>
    <row r="13700" spans="1:7">
      <c r="A13700" t="s">
        <v>33012</v>
      </c>
      <c r="B13700">
        <v>6</v>
      </c>
      <c r="C13700" t="s">
        <v>33013</v>
      </c>
      <c r="D13700">
        <v>6</v>
      </c>
      <c r="E13700" t="s">
        <v>28</v>
      </c>
      <c r="F13700" t="s">
        <v>28</v>
      </c>
      <c r="G13700">
        <v>6</v>
      </c>
    </row>
    <row r="13701" spans="1:7">
      <c r="A13701" t="s">
        <v>33014</v>
      </c>
      <c r="B13701">
        <v>6.5</v>
      </c>
      <c r="C13701" t="s">
        <v>33015</v>
      </c>
      <c r="D13701">
        <v>7</v>
      </c>
      <c r="E13701" t="s">
        <v>6400</v>
      </c>
      <c r="F13701" t="s">
        <v>6400</v>
      </c>
      <c r="G13701">
        <v>6</v>
      </c>
    </row>
    <row r="13702" spans="1:7">
      <c r="A13702" t="s">
        <v>33016</v>
      </c>
      <c r="B13702">
        <v>4</v>
      </c>
      <c r="C13702" t="s">
        <v>12763</v>
      </c>
      <c r="D13702">
        <v>6</v>
      </c>
      <c r="E13702" t="s">
        <v>6372</v>
      </c>
      <c r="F13702" t="s">
        <v>6372</v>
      </c>
      <c r="G13702">
        <v>6</v>
      </c>
    </row>
    <row r="13703" spans="1:7">
      <c r="A13703" t="s">
        <v>33017</v>
      </c>
      <c r="B13703">
        <v>6</v>
      </c>
      <c r="C13703" t="s">
        <v>7593</v>
      </c>
      <c r="D13703">
        <v>10</v>
      </c>
      <c r="E13703" t="s">
        <v>6395</v>
      </c>
      <c r="F13703" t="s">
        <v>6395</v>
      </c>
      <c r="G13703">
        <v>13</v>
      </c>
    </row>
    <row r="13704" spans="1:7">
      <c r="A13704" t="s">
        <v>33018</v>
      </c>
      <c r="B13704">
        <v>6</v>
      </c>
      <c r="C13704" t="s">
        <v>33019</v>
      </c>
      <c r="D13704">
        <v>6</v>
      </c>
      <c r="E13704" t="s">
        <v>6368</v>
      </c>
      <c r="F13704" t="s">
        <v>6368</v>
      </c>
      <c r="G13704">
        <v>6</v>
      </c>
    </row>
    <row r="13705" spans="1:7">
      <c r="A13705" t="s">
        <v>33020</v>
      </c>
      <c r="B13705">
        <v>8</v>
      </c>
      <c r="C13705" t="s">
        <v>33021</v>
      </c>
      <c r="D13705">
        <v>8</v>
      </c>
      <c r="E13705" t="s">
        <v>27</v>
      </c>
      <c r="F13705" t="s">
        <v>27</v>
      </c>
      <c r="G13705">
        <v>7</v>
      </c>
    </row>
    <row r="13706" spans="1:7">
      <c r="A13706" t="s">
        <v>33022</v>
      </c>
      <c r="B13706">
        <v>6</v>
      </c>
      <c r="C13706" t="s">
        <v>33023</v>
      </c>
      <c r="D13706">
        <v>6</v>
      </c>
      <c r="E13706" t="s">
        <v>6400</v>
      </c>
      <c r="F13706" t="s">
        <v>6400</v>
      </c>
      <c r="G13706">
        <v>6</v>
      </c>
    </row>
    <row r="13707" spans="1:7">
      <c r="A13707" t="s">
        <v>33024</v>
      </c>
      <c r="B13707">
        <v>4</v>
      </c>
      <c r="C13707" t="s">
        <v>33025</v>
      </c>
      <c r="D13707">
        <v>4</v>
      </c>
      <c r="E13707" t="s">
        <v>6372</v>
      </c>
      <c r="F13707" t="s">
        <v>6372</v>
      </c>
      <c r="G13707">
        <v>6</v>
      </c>
    </row>
    <row r="13708" spans="1:7">
      <c r="A13708" t="s">
        <v>33026</v>
      </c>
      <c r="B13708">
        <v>4</v>
      </c>
      <c r="C13708" t="s">
        <v>33027</v>
      </c>
      <c r="D13708">
        <v>11</v>
      </c>
      <c r="E13708" t="s">
        <v>6395</v>
      </c>
      <c r="F13708" t="s">
        <v>6395</v>
      </c>
      <c r="G13708">
        <v>13</v>
      </c>
    </row>
    <row r="13709" spans="1:7">
      <c r="A13709" t="s">
        <v>33028</v>
      </c>
      <c r="B13709">
        <v>5</v>
      </c>
      <c r="C13709" t="s">
        <v>33029</v>
      </c>
      <c r="D13709">
        <v>5</v>
      </c>
      <c r="E13709" t="s">
        <v>27</v>
      </c>
      <c r="F13709" t="s">
        <v>27</v>
      </c>
      <c r="G13709">
        <v>7</v>
      </c>
    </row>
    <row r="13710" spans="1:7">
      <c r="A13710" t="s">
        <v>33030</v>
      </c>
      <c r="B13710">
        <v>10</v>
      </c>
      <c r="C13710" t="s">
        <v>33031</v>
      </c>
      <c r="D13710">
        <v>10</v>
      </c>
      <c r="E13710" t="s">
        <v>6397</v>
      </c>
      <c r="F13710" t="s">
        <v>6397</v>
      </c>
      <c r="G13710">
        <v>11</v>
      </c>
    </row>
    <row r="13711" spans="1:7">
      <c r="A13711" t="s">
        <v>33032</v>
      </c>
      <c r="B13711">
        <v>3</v>
      </c>
      <c r="C13711" t="s">
        <v>20186</v>
      </c>
      <c r="D13711">
        <v>7</v>
      </c>
      <c r="E13711" t="s">
        <v>6372</v>
      </c>
      <c r="F13711" t="s">
        <v>6372</v>
      </c>
      <c r="G13711">
        <v>6</v>
      </c>
    </row>
    <row r="13712" spans="1:7">
      <c r="A13712" t="s">
        <v>33033</v>
      </c>
      <c r="B13712">
        <v>6</v>
      </c>
      <c r="C13712" t="s">
        <v>33034</v>
      </c>
      <c r="D13712">
        <v>6</v>
      </c>
      <c r="E13712" t="s">
        <v>27</v>
      </c>
      <c r="F13712" t="s">
        <v>27</v>
      </c>
      <c r="G13712">
        <v>7</v>
      </c>
    </row>
    <row r="13713" spans="1:7">
      <c r="A13713" t="s">
        <v>33035</v>
      </c>
      <c r="B13713">
        <v>4</v>
      </c>
      <c r="C13713" t="s">
        <v>33036</v>
      </c>
      <c r="D13713">
        <v>5</v>
      </c>
      <c r="E13713" t="s">
        <v>6372</v>
      </c>
      <c r="F13713" t="s">
        <v>6372</v>
      </c>
      <c r="G13713">
        <v>6</v>
      </c>
    </row>
    <row r="13714" spans="1:7">
      <c r="A13714" t="s">
        <v>33037</v>
      </c>
      <c r="B13714">
        <v>6</v>
      </c>
      <c r="C13714" t="s">
        <v>33038</v>
      </c>
      <c r="D13714">
        <v>6</v>
      </c>
      <c r="E13714" t="s">
        <v>6372</v>
      </c>
      <c r="F13714" t="s">
        <v>6372</v>
      </c>
      <c r="G13714">
        <v>6</v>
      </c>
    </row>
    <row r="13715" spans="1:7">
      <c r="A13715" t="s">
        <v>33039</v>
      </c>
      <c r="B13715">
        <v>5</v>
      </c>
      <c r="C13715" t="s">
        <v>20119</v>
      </c>
      <c r="D13715">
        <v>10</v>
      </c>
      <c r="E13715" t="s">
        <v>6397</v>
      </c>
      <c r="F13715" t="s">
        <v>6397</v>
      </c>
      <c r="G13715">
        <v>11</v>
      </c>
    </row>
    <row r="13716" spans="1:7">
      <c r="A13716" t="s">
        <v>33040</v>
      </c>
      <c r="B13716">
        <v>8</v>
      </c>
      <c r="C13716" t="s">
        <v>33041</v>
      </c>
      <c r="D13716">
        <v>7</v>
      </c>
      <c r="E13716" t="s">
        <v>6372</v>
      </c>
      <c r="F13716" t="s">
        <v>6372</v>
      </c>
      <c r="G13716">
        <v>6</v>
      </c>
    </row>
    <row r="13717" spans="1:7">
      <c r="A13717" t="s">
        <v>33042</v>
      </c>
      <c r="B13717">
        <v>5</v>
      </c>
      <c r="C13717" t="s">
        <v>10382</v>
      </c>
      <c r="D13717">
        <v>6</v>
      </c>
      <c r="E13717" t="s">
        <v>6372</v>
      </c>
      <c r="F13717" t="s">
        <v>6372</v>
      </c>
      <c r="G13717">
        <v>6</v>
      </c>
    </row>
    <row r="13718" spans="1:7">
      <c r="A13718" t="s">
        <v>33043</v>
      </c>
      <c r="B13718">
        <v>6</v>
      </c>
      <c r="C13718" t="s">
        <v>33044</v>
      </c>
      <c r="D13718">
        <v>7</v>
      </c>
      <c r="E13718" t="s">
        <v>6372</v>
      </c>
      <c r="F13718" t="s">
        <v>6372</v>
      </c>
      <c r="G13718">
        <v>6</v>
      </c>
    </row>
    <row r="13719" spans="1:7">
      <c r="A13719" t="s">
        <v>33045</v>
      </c>
      <c r="B13719">
        <v>3</v>
      </c>
      <c r="C13719" t="s">
        <v>33046</v>
      </c>
      <c r="D13719">
        <v>8</v>
      </c>
      <c r="E13719" t="s">
        <v>6372</v>
      </c>
      <c r="F13719" t="s">
        <v>6372</v>
      </c>
      <c r="G13719">
        <v>6</v>
      </c>
    </row>
    <row r="13720" spans="1:7">
      <c r="A13720" t="s">
        <v>33047</v>
      </c>
      <c r="B13720">
        <v>3</v>
      </c>
      <c r="C13720" t="s">
        <v>33048</v>
      </c>
      <c r="D13720">
        <v>9</v>
      </c>
      <c r="E13720" t="s">
        <v>6363</v>
      </c>
      <c r="F13720" t="s">
        <v>6363</v>
      </c>
      <c r="G13720">
        <v>9</v>
      </c>
    </row>
    <row r="13721" spans="1:7">
      <c r="A13721" t="s">
        <v>33049</v>
      </c>
      <c r="B13721">
        <v>5</v>
      </c>
      <c r="C13721" t="s">
        <v>33050</v>
      </c>
      <c r="D13721">
        <v>5</v>
      </c>
      <c r="E13721" t="s">
        <v>27</v>
      </c>
      <c r="F13721" t="s">
        <v>27</v>
      </c>
      <c r="G13721">
        <v>7</v>
      </c>
    </row>
    <row r="13722" spans="1:7">
      <c r="A13722" t="s">
        <v>33051</v>
      </c>
      <c r="B13722">
        <v>3</v>
      </c>
      <c r="C13722" t="s">
        <v>29025</v>
      </c>
      <c r="D13722">
        <v>6</v>
      </c>
      <c r="E13722" t="s">
        <v>6372</v>
      </c>
      <c r="F13722" t="s">
        <v>6372</v>
      </c>
      <c r="G13722">
        <v>6</v>
      </c>
    </row>
    <row r="13723" spans="1:7">
      <c r="A13723" t="s">
        <v>33052</v>
      </c>
      <c r="B13723">
        <v>1</v>
      </c>
      <c r="C13723" t="s">
        <v>22886</v>
      </c>
      <c r="D13723">
        <v>7</v>
      </c>
      <c r="E13723" t="s">
        <v>6372</v>
      </c>
      <c r="F13723" t="s">
        <v>6372</v>
      </c>
      <c r="G13723">
        <v>6</v>
      </c>
    </row>
    <row r="13724" spans="1:7">
      <c r="A13724" t="s">
        <v>33053</v>
      </c>
      <c r="B13724">
        <v>6</v>
      </c>
      <c r="C13724" t="s">
        <v>33054</v>
      </c>
      <c r="D13724">
        <v>6</v>
      </c>
      <c r="E13724" t="s">
        <v>6372</v>
      </c>
      <c r="F13724" t="s">
        <v>6372</v>
      </c>
      <c r="G13724">
        <v>6</v>
      </c>
    </row>
    <row r="13725" spans="1:7">
      <c r="A13725" t="s">
        <v>33055</v>
      </c>
      <c r="B13725">
        <v>5</v>
      </c>
      <c r="C13725" t="s">
        <v>33056</v>
      </c>
      <c r="D13725">
        <v>5</v>
      </c>
      <c r="E13725" t="s">
        <v>28</v>
      </c>
      <c r="F13725" t="s">
        <v>28</v>
      </c>
      <c r="G13725">
        <v>6</v>
      </c>
    </row>
    <row r="13726" spans="1:7">
      <c r="A13726" t="s">
        <v>33057</v>
      </c>
      <c r="B13726">
        <v>5</v>
      </c>
      <c r="C13726" t="s">
        <v>33058</v>
      </c>
      <c r="D13726">
        <v>5</v>
      </c>
      <c r="E13726" t="s">
        <v>27</v>
      </c>
      <c r="F13726" t="s">
        <v>27</v>
      </c>
      <c r="G13726">
        <v>7</v>
      </c>
    </row>
    <row r="13727" spans="1:7">
      <c r="A13727" t="s">
        <v>33059</v>
      </c>
      <c r="B13727">
        <v>9</v>
      </c>
      <c r="C13727" t="s">
        <v>33060</v>
      </c>
      <c r="D13727">
        <v>9</v>
      </c>
      <c r="E13727" t="s">
        <v>6397</v>
      </c>
      <c r="F13727" t="s">
        <v>6397</v>
      </c>
      <c r="G13727">
        <v>11</v>
      </c>
    </row>
    <row r="13728" spans="1:7">
      <c r="A13728" t="s">
        <v>33061</v>
      </c>
      <c r="B13728">
        <v>2</v>
      </c>
      <c r="C13728" t="s">
        <v>33062</v>
      </c>
      <c r="D13728">
        <v>7</v>
      </c>
      <c r="E13728" t="s">
        <v>6372</v>
      </c>
      <c r="F13728" t="s">
        <v>6372</v>
      </c>
      <c r="G13728">
        <v>6</v>
      </c>
    </row>
    <row r="13729" spans="1:7">
      <c r="A13729" t="s">
        <v>33063</v>
      </c>
      <c r="B13729">
        <v>6</v>
      </c>
      <c r="C13729" t="s">
        <v>33064</v>
      </c>
      <c r="D13729">
        <v>6</v>
      </c>
      <c r="E13729" t="s">
        <v>28</v>
      </c>
      <c r="F13729" t="s">
        <v>28</v>
      </c>
      <c r="G13729">
        <v>6</v>
      </c>
    </row>
    <row r="13730" spans="1:7">
      <c r="A13730" t="s">
        <v>33065</v>
      </c>
      <c r="B13730">
        <v>4</v>
      </c>
      <c r="C13730" t="s">
        <v>14386</v>
      </c>
      <c r="D13730">
        <v>6</v>
      </c>
      <c r="E13730" t="s">
        <v>27</v>
      </c>
      <c r="F13730" t="s">
        <v>27</v>
      </c>
      <c r="G13730">
        <v>7</v>
      </c>
    </row>
    <row r="13731" spans="1:7">
      <c r="A13731" t="s">
        <v>33066</v>
      </c>
      <c r="B13731">
        <v>9</v>
      </c>
      <c r="C13731" t="s">
        <v>33067</v>
      </c>
      <c r="D13731">
        <v>10</v>
      </c>
      <c r="E13731" t="s">
        <v>6397</v>
      </c>
      <c r="F13731" t="s">
        <v>6397</v>
      </c>
      <c r="G13731">
        <v>11</v>
      </c>
    </row>
    <row r="13732" spans="1:7">
      <c r="A13732" t="s">
        <v>33068</v>
      </c>
      <c r="B13732">
        <v>32</v>
      </c>
      <c r="C13732" t="s">
        <v>33069</v>
      </c>
      <c r="D13732">
        <v>31</v>
      </c>
      <c r="E13732" t="s">
        <v>6396</v>
      </c>
      <c r="F13732" t="s">
        <v>6396</v>
      </c>
      <c r="G13732">
        <v>30</v>
      </c>
    </row>
    <row r="13733" spans="1:7">
      <c r="A13733" t="s">
        <v>33070</v>
      </c>
      <c r="B13733">
        <v>7</v>
      </c>
      <c r="C13733" t="s">
        <v>13074</v>
      </c>
      <c r="D13733">
        <v>8</v>
      </c>
      <c r="E13733" t="s">
        <v>6372</v>
      </c>
      <c r="F13733" t="s">
        <v>6372</v>
      </c>
      <c r="G13733">
        <v>6</v>
      </c>
    </row>
    <row r="13734" spans="1:7">
      <c r="A13734" t="s">
        <v>33071</v>
      </c>
      <c r="B13734">
        <v>3</v>
      </c>
      <c r="C13734" t="s">
        <v>12573</v>
      </c>
      <c r="D13734">
        <v>5</v>
      </c>
      <c r="E13734" t="s">
        <v>6372</v>
      </c>
      <c r="F13734" t="s">
        <v>6372</v>
      </c>
      <c r="G13734">
        <v>6</v>
      </c>
    </row>
    <row r="13735" spans="1:7">
      <c r="A13735" t="s">
        <v>33072</v>
      </c>
      <c r="B13735">
        <v>3</v>
      </c>
      <c r="C13735" t="s">
        <v>33073</v>
      </c>
      <c r="D13735">
        <v>8</v>
      </c>
      <c r="E13735" t="s">
        <v>27</v>
      </c>
      <c r="F13735" t="s">
        <v>27</v>
      </c>
      <c r="G13735">
        <v>7</v>
      </c>
    </row>
    <row r="13736" spans="1:7">
      <c r="A13736" t="s">
        <v>33074</v>
      </c>
      <c r="B13736">
        <v>6</v>
      </c>
      <c r="C13736" t="s">
        <v>33075</v>
      </c>
      <c r="D13736">
        <v>6</v>
      </c>
      <c r="E13736" t="s">
        <v>6400</v>
      </c>
      <c r="F13736" t="s">
        <v>6400</v>
      </c>
      <c r="G13736">
        <v>6</v>
      </c>
    </row>
    <row r="13737" spans="1:7">
      <c r="A13737" t="s">
        <v>33076</v>
      </c>
      <c r="B13737">
        <v>3</v>
      </c>
      <c r="C13737" t="s">
        <v>8798</v>
      </c>
      <c r="D13737">
        <v>7</v>
      </c>
      <c r="E13737" t="s">
        <v>27</v>
      </c>
      <c r="F13737" t="s">
        <v>27</v>
      </c>
      <c r="G13737">
        <v>7</v>
      </c>
    </row>
    <row r="13738" spans="1:7">
      <c r="A13738" t="s">
        <v>33077</v>
      </c>
      <c r="B13738">
        <v>8</v>
      </c>
      <c r="C13738" t="s">
        <v>33078</v>
      </c>
      <c r="D13738">
        <v>8</v>
      </c>
      <c r="E13738" t="s">
        <v>27</v>
      </c>
      <c r="F13738" t="s">
        <v>27</v>
      </c>
      <c r="G13738">
        <v>7</v>
      </c>
    </row>
    <row r="13739" spans="1:7">
      <c r="A13739" t="s">
        <v>33079</v>
      </c>
      <c r="B13739">
        <v>9</v>
      </c>
      <c r="C13739" t="s">
        <v>33080</v>
      </c>
      <c r="D13739">
        <v>9</v>
      </c>
      <c r="E13739" t="s">
        <v>6400</v>
      </c>
      <c r="F13739" t="s">
        <v>6400</v>
      </c>
      <c r="G13739">
        <v>6</v>
      </c>
    </row>
    <row r="13740" spans="1:7">
      <c r="A13740" t="s">
        <v>33081</v>
      </c>
      <c r="B13740">
        <v>6</v>
      </c>
      <c r="C13740" t="s">
        <v>33082</v>
      </c>
      <c r="D13740">
        <v>6</v>
      </c>
      <c r="E13740" t="s">
        <v>6368</v>
      </c>
      <c r="F13740" t="s">
        <v>6368</v>
      </c>
      <c r="G13740">
        <v>6</v>
      </c>
    </row>
    <row r="13741" spans="1:7">
      <c r="A13741" t="s">
        <v>33083</v>
      </c>
      <c r="B13741">
        <v>6</v>
      </c>
      <c r="C13741" t="s">
        <v>9813</v>
      </c>
      <c r="D13741">
        <v>12</v>
      </c>
      <c r="E13741" t="s">
        <v>6397</v>
      </c>
      <c r="F13741" t="s">
        <v>6397</v>
      </c>
      <c r="G13741">
        <v>11</v>
      </c>
    </row>
    <row r="13742" spans="1:7">
      <c r="A13742" t="s">
        <v>33084</v>
      </c>
      <c r="B13742">
        <v>3</v>
      </c>
      <c r="C13742" t="s">
        <v>33085</v>
      </c>
      <c r="D13742">
        <v>7</v>
      </c>
      <c r="E13742" t="s">
        <v>6372</v>
      </c>
      <c r="F13742" t="s">
        <v>6372</v>
      </c>
      <c r="G13742">
        <v>6</v>
      </c>
    </row>
    <row r="13743" spans="1:7">
      <c r="A13743" t="s">
        <v>33086</v>
      </c>
      <c r="B13743">
        <v>5</v>
      </c>
      <c r="C13743" t="s">
        <v>33087</v>
      </c>
      <c r="D13743">
        <v>5</v>
      </c>
      <c r="E13743" t="s">
        <v>27</v>
      </c>
      <c r="F13743" t="s">
        <v>27</v>
      </c>
      <c r="G13743">
        <v>7</v>
      </c>
    </row>
    <row r="13744" spans="1:7">
      <c r="A13744" t="s">
        <v>33088</v>
      </c>
      <c r="B13744">
        <v>16</v>
      </c>
      <c r="C13744" t="s">
        <v>33089</v>
      </c>
      <c r="D13744">
        <v>8</v>
      </c>
      <c r="E13744" t="s">
        <v>6402</v>
      </c>
      <c r="F13744" t="s">
        <v>6402</v>
      </c>
      <c r="G13744">
        <v>4</v>
      </c>
    </row>
    <row r="13745" spans="1:7">
      <c r="A13745" t="s">
        <v>33090</v>
      </c>
      <c r="B13745">
        <v>7</v>
      </c>
      <c r="C13745" t="s">
        <v>33091</v>
      </c>
      <c r="D13745">
        <v>7</v>
      </c>
      <c r="E13745" t="s">
        <v>6368</v>
      </c>
      <c r="F13745" t="s">
        <v>6368</v>
      </c>
      <c r="G13745">
        <v>6</v>
      </c>
    </row>
    <row r="13746" spans="1:7">
      <c r="A13746" t="s">
        <v>33092</v>
      </c>
      <c r="B13746">
        <v>2</v>
      </c>
      <c r="C13746" t="s">
        <v>15494</v>
      </c>
      <c r="D13746">
        <v>7</v>
      </c>
      <c r="E13746" t="s">
        <v>6372</v>
      </c>
      <c r="F13746" t="s">
        <v>6372</v>
      </c>
      <c r="G13746">
        <v>6</v>
      </c>
    </row>
    <row r="13747" spans="1:7">
      <c r="A13747" t="s">
        <v>33093</v>
      </c>
      <c r="B13747">
        <v>6</v>
      </c>
      <c r="C13747" t="s">
        <v>33094</v>
      </c>
      <c r="D13747">
        <v>6</v>
      </c>
      <c r="E13747" t="s">
        <v>27</v>
      </c>
      <c r="F13747" t="s">
        <v>27</v>
      </c>
      <c r="G13747">
        <v>7</v>
      </c>
    </row>
    <row r="13748" spans="1:7">
      <c r="A13748" t="s">
        <v>33095</v>
      </c>
      <c r="B13748">
        <v>5</v>
      </c>
      <c r="C13748" t="s">
        <v>33096</v>
      </c>
      <c r="D13748">
        <v>5</v>
      </c>
      <c r="E13748" t="s">
        <v>27</v>
      </c>
      <c r="F13748" t="s">
        <v>27</v>
      </c>
      <c r="G13748">
        <v>7</v>
      </c>
    </row>
    <row r="13749" spans="1:7">
      <c r="A13749" t="s">
        <v>33097</v>
      </c>
      <c r="B13749">
        <v>6</v>
      </c>
      <c r="C13749" t="s">
        <v>33098</v>
      </c>
      <c r="D13749">
        <v>7</v>
      </c>
      <c r="E13749" t="s">
        <v>6400</v>
      </c>
      <c r="F13749" t="s">
        <v>6400</v>
      </c>
      <c r="G13749">
        <v>6</v>
      </c>
    </row>
    <row r="13750" spans="1:7">
      <c r="A13750" t="s">
        <v>33099</v>
      </c>
      <c r="B13750">
        <v>3</v>
      </c>
      <c r="C13750" t="s">
        <v>33100</v>
      </c>
      <c r="D13750">
        <v>6</v>
      </c>
      <c r="E13750" t="s">
        <v>27</v>
      </c>
      <c r="F13750" t="s">
        <v>27</v>
      </c>
      <c r="G13750">
        <v>7</v>
      </c>
    </row>
    <row r="13751" spans="1:7">
      <c r="A13751" t="s">
        <v>33101</v>
      </c>
      <c r="B13751">
        <v>7</v>
      </c>
      <c r="C13751" t="s">
        <v>33102</v>
      </c>
      <c r="D13751">
        <v>7</v>
      </c>
      <c r="E13751" t="s">
        <v>6372</v>
      </c>
      <c r="F13751" t="s">
        <v>6372</v>
      </c>
      <c r="G13751">
        <v>6</v>
      </c>
    </row>
    <row r="13752" spans="1:7">
      <c r="A13752" t="s">
        <v>33103</v>
      </c>
      <c r="B13752">
        <v>7</v>
      </c>
      <c r="C13752" t="s">
        <v>33104</v>
      </c>
      <c r="D13752">
        <v>7</v>
      </c>
      <c r="E13752" t="s">
        <v>27</v>
      </c>
      <c r="F13752" t="s">
        <v>27</v>
      </c>
      <c r="G13752">
        <v>7</v>
      </c>
    </row>
    <row r="13753" spans="1:7">
      <c r="A13753" t="s">
        <v>33105</v>
      </c>
      <c r="B13753">
        <v>4</v>
      </c>
      <c r="C13753" t="s">
        <v>33106</v>
      </c>
      <c r="D13753">
        <v>10</v>
      </c>
      <c r="E13753" t="s">
        <v>6400</v>
      </c>
      <c r="F13753" t="s">
        <v>6400</v>
      </c>
      <c r="G13753">
        <v>6</v>
      </c>
    </row>
    <row r="13754" spans="1:7">
      <c r="A13754" t="s">
        <v>33107</v>
      </c>
      <c r="B13754">
        <v>7</v>
      </c>
      <c r="C13754" t="s">
        <v>33108</v>
      </c>
      <c r="D13754">
        <v>7</v>
      </c>
      <c r="E13754" t="s">
        <v>6372</v>
      </c>
      <c r="F13754" t="s">
        <v>6372</v>
      </c>
      <c r="G13754">
        <v>6</v>
      </c>
    </row>
    <row r="13755" spans="1:7">
      <c r="A13755" t="s">
        <v>33109</v>
      </c>
      <c r="B13755">
        <v>6</v>
      </c>
      <c r="C13755" t="s">
        <v>16908</v>
      </c>
      <c r="D13755">
        <v>8</v>
      </c>
      <c r="E13755" t="s">
        <v>6363</v>
      </c>
      <c r="F13755" t="s">
        <v>6363</v>
      </c>
      <c r="G13755">
        <v>9</v>
      </c>
    </row>
    <row r="13756" spans="1:7">
      <c r="A13756" t="s">
        <v>33110</v>
      </c>
      <c r="B13756">
        <v>5</v>
      </c>
      <c r="C13756" t="s">
        <v>33111</v>
      </c>
      <c r="D13756">
        <v>5</v>
      </c>
      <c r="E13756" t="s">
        <v>27</v>
      </c>
      <c r="F13756" t="s">
        <v>27</v>
      </c>
      <c r="G13756">
        <v>7</v>
      </c>
    </row>
    <row r="13757" spans="1:7">
      <c r="A13757" t="s">
        <v>33112</v>
      </c>
      <c r="B13757">
        <v>4</v>
      </c>
      <c r="C13757" t="s">
        <v>33113</v>
      </c>
      <c r="D13757">
        <v>7</v>
      </c>
      <c r="E13757" t="s">
        <v>6368</v>
      </c>
      <c r="F13757" t="s">
        <v>6368</v>
      </c>
      <c r="G13757">
        <v>6</v>
      </c>
    </row>
    <row r="13758" spans="1:7">
      <c r="A13758" t="s">
        <v>33114</v>
      </c>
      <c r="B13758">
        <v>7</v>
      </c>
      <c r="C13758" t="s">
        <v>33115</v>
      </c>
      <c r="D13758">
        <v>7</v>
      </c>
      <c r="E13758" t="s">
        <v>6400</v>
      </c>
      <c r="F13758" t="s">
        <v>6400</v>
      </c>
      <c r="G13758">
        <v>6</v>
      </c>
    </row>
    <row r="13759" spans="1:7">
      <c r="A13759" t="s">
        <v>33116</v>
      </c>
      <c r="B13759">
        <v>6</v>
      </c>
      <c r="C13759" t="s">
        <v>33117</v>
      </c>
      <c r="D13759">
        <v>6</v>
      </c>
      <c r="E13759" t="s">
        <v>27</v>
      </c>
      <c r="F13759" t="s">
        <v>27</v>
      </c>
      <c r="G13759">
        <v>7</v>
      </c>
    </row>
    <row r="13760" spans="1:7">
      <c r="A13760" t="s">
        <v>33118</v>
      </c>
      <c r="B13760">
        <v>3</v>
      </c>
      <c r="C13760" t="s">
        <v>22238</v>
      </c>
      <c r="D13760">
        <v>7</v>
      </c>
      <c r="E13760" t="s">
        <v>6372</v>
      </c>
      <c r="F13760" t="s">
        <v>6372</v>
      </c>
      <c r="G13760">
        <v>6</v>
      </c>
    </row>
    <row r="13761" spans="1:7">
      <c r="A13761" t="s">
        <v>33119</v>
      </c>
      <c r="B13761">
        <v>2</v>
      </c>
      <c r="C13761" t="s">
        <v>9722</v>
      </c>
      <c r="D13761">
        <v>14</v>
      </c>
      <c r="E13761" t="s">
        <v>6395</v>
      </c>
      <c r="F13761" t="s">
        <v>6395</v>
      </c>
      <c r="G13761">
        <v>13</v>
      </c>
    </row>
    <row r="13762" spans="1:7">
      <c r="A13762" t="s">
        <v>33120</v>
      </c>
      <c r="B13762">
        <v>3</v>
      </c>
      <c r="C13762" t="s">
        <v>20029</v>
      </c>
      <c r="D13762">
        <v>6</v>
      </c>
      <c r="E13762" t="s">
        <v>6372</v>
      </c>
      <c r="F13762" t="s">
        <v>6372</v>
      </c>
      <c r="G13762">
        <v>6</v>
      </c>
    </row>
    <row r="13763" spans="1:7">
      <c r="A13763" t="s">
        <v>33121</v>
      </c>
      <c r="B13763">
        <v>7</v>
      </c>
      <c r="C13763" t="s">
        <v>33122</v>
      </c>
      <c r="D13763">
        <v>7</v>
      </c>
      <c r="E13763" t="s">
        <v>6400</v>
      </c>
      <c r="F13763" t="s">
        <v>6400</v>
      </c>
      <c r="G13763">
        <v>6</v>
      </c>
    </row>
    <row r="13764" spans="1:7">
      <c r="A13764" t="s">
        <v>33123</v>
      </c>
      <c r="B13764">
        <v>5</v>
      </c>
      <c r="C13764" t="s">
        <v>33124</v>
      </c>
      <c r="D13764">
        <v>6</v>
      </c>
      <c r="E13764" t="s">
        <v>6372</v>
      </c>
      <c r="F13764" t="s">
        <v>6372</v>
      </c>
      <c r="G13764">
        <v>6</v>
      </c>
    </row>
    <row r="13765" spans="1:7">
      <c r="A13765" t="s">
        <v>33125</v>
      </c>
      <c r="B13765">
        <v>2</v>
      </c>
      <c r="C13765" t="s">
        <v>18128</v>
      </c>
      <c r="D13765">
        <v>6</v>
      </c>
      <c r="E13765" t="s">
        <v>6372</v>
      </c>
      <c r="F13765" t="s">
        <v>6372</v>
      </c>
      <c r="G13765">
        <v>6</v>
      </c>
    </row>
    <row r="13766" spans="1:7">
      <c r="A13766" t="s">
        <v>33126</v>
      </c>
      <c r="B13766">
        <v>9</v>
      </c>
      <c r="C13766" t="s">
        <v>33127</v>
      </c>
      <c r="D13766">
        <v>10</v>
      </c>
      <c r="E13766" t="s">
        <v>6400</v>
      </c>
      <c r="F13766" t="s">
        <v>6400</v>
      </c>
      <c r="G13766">
        <v>6</v>
      </c>
    </row>
    <row r="13767" spans="1:7">
      <c r="A13767" t="s">
        <v>33128</v>
      </c>
      <c r="B13767">
        <v>8</v>
      </c>
      <c r="C13767" t="s">
        <v>33129</v>
      </c>
      <c r="D13767">
        <v>8</v>
      </c>
      <c r="E13767" t="s">
        <v>6372</v>
      </c>
      <c r="F13767" t="s">
        <v>6372</v>
      </c>
      <c r="G13767">
        <v>6</v>
      </c>
    </row>
    <row r="13768" spans="1:7">
      <c r="A13768" t="s">
        <v>33130</v>
      </c>
      <c r="B13768">
        <v>6</v>
      </c>
      <c r="C13768" t="s">
        <v>33131</v>
      </c>
      <c r="D13768">
        <v>6</v>
      </c>
      <c r="E13768" t="s">
        <v>6400</v>
      </c>
      <c r="F13768" t="s">
        <v>6400</v>
      </c>
      <c r="G13768">
        <v>6</v>
      </c>
    </row>
    <row r="13769" spans="1:7">
      <c r="A13769" t="s">
        <v>33132</v>
      </c>
      <c r="B13769">
        <v>8</v>
      </c>
      <c r="C13769" t="s">
        <v>33133</v>
      </c>
      <c r="D13769">
        <v>8</v>
      </c>
      <c r="E13769" t="s">
        <v>6368</v>
      </c>
      <c r="F13769" t="s">
        <v>6368</v>
      </c>
      <c r="G13769">
        <v>6</v>
      </c>
    </row>
    <row r="13770" spans="1:7">
      <c r="A13770" t="s">
        <v>33134</v>
      </c>
      <c r="B13770">
        <v>6</v>
      </c>
      <c r="C13770" t="s">
        <v>33135</v>
      </c>
      <c r="D13770">
        <v>6</v>
      </c>
      <c r="E13770" t="s">
        <v>27</v>
      </c>
      <c r="F13770" t="s">
        <v>27</v>
      </c>
      <c r="G13770">
        <v>7</v>
      </c>
    </row>
    <row r="13771" spans="1:7">
      <c r="A13771" t="s">
        <v>33136</v>
      </c>
      <c r="B13771">
        <v>2</v>
      </c>
      <c r="C13771" t="s">
        <v>19819</v>
      </c>
      <c r="D13771">
        <v>9</v>
      </c>
      <c r="E13771" t="s">
        <v>34</v>
      </c>
      <c r="F13771" t="s">
        <v>34</v>
      </c>
      <c r="G13771">
        <v>13</v>
      </c>
    </row>
    <row r="13772" spans="1:7">
      <c r="A13772" t="s">
        <v>33137</v>
      </c>
      <c r="B13772">
        <v>4</v>
      </c>
      <c r="C13772" t="s">
        <v>24728</v>
      </c>
      <c r="D13772">
        <v>8</v>
      </c>
      <c r="E13772" t="s">
        <v>6363</v>
      </c>
      <c r="F13772" t="s">
        <v>6363</v>
      </c>
      <c r="G13772">
        <v>9</v>
      </c>
    </row>
    <row r="13773" spans="1:7">
      <c r="A13773" t="s">
        <v>33138</v>
      </c>
      <c r="B13773">
        <v>4</v>
      </c>
      <c r="C13773" t="s">
        <v>33139</v>
      </c>
      <c r="D13773">
        <v>11</v>
      </c>
      <c r="E13773" t="s">
        <v>6395</v>
      </c>
      <c r="F13773" t="s">
        <v>6395</v>
      </c>
      <c r="G13773">
        <v>13</v>
      </c>
    </row>
    <row r="13774" spans="1:7">
      <c r="A13774" t="s">
        <v>33140</v>
      </c>
      <c r="B13774">
        <v>11</v>
      </c>
      <c r="C13774" t="s">
        <v>33141</v>
      </c>
      <c r="D13774">
        <v>12</v>
      </c>
      <c r="E13774" t="s">
        <v>6397</v>
      </c>
      <c r="F13774" t="s">
        <v>6397</v>
      </c>
      <c r="G13774">
        <v>11</v>
      </c>
    </row>
    <row r="13775" spans="1:7">
      <c r="A13775" t="s">
        <v>33142</v>
      </c>
      <c r="B13775">
        <v>7</v>
      </c>
      <c r="C13775" t="s">
        <v>33143</v>
      </c>
      <c r="D13775">
        <v>7</v>
      </c>
      <c r="E13775" t="s">
        <v>6368</v>
      </c>
      <c r="F13775" t="s">
        <v>6368</v>
      </c>
      <c r="G13775">
        <v>6</v>
      </c>
    </row>
    <row r="13776" spans="1:7">
      <c r="A13776" t="s">
        <v>33144</v>
      </c>
      <c r="B13776">
        <v>7</v>
      </c>
      <c r="C13776" t="s">
        <v>33145</v>
      </c>
      <c r="D13776">
        <v>7</v>
      </c>
      <c r="E13776" t="s">
        <v>27</v>
      </c>
      <c r="F13776" t="s">
        <v>27</v>
      </c>
      <c r="G13776">
        <v>7</v>
      </c>
    </row>
    <row r="13777" spans="1:7">
      <c r="A13777" t="s">
        <v>33146</v>
      </c>
      <c r="B13777">
        <v>7</v>
      </c>
      <c r="C13777" t="s">
        <v>33147</v>
      </c>
      <c r="D13777">
        <v>7</v>
      </c>
      <c r="E13777" t="s">
        <v>6372</v>
      </c>
      <c r="F13777" t="s">
        <v>6372</v>
      </c>
      <c r="G13777">
        <v>6</v>
      </c>
    </row>
    <row r="13778" spans="1:7">
      <c r="A13778" t="s">
        <v>33148</v>
      </c>
      <c r="B13778">
        <v>6</v>
      </c>
      <c r="C13778" t="s">
        <v>21997</v>
      </c>
      <c r="D13778">
        <v>6</v>
      </c>
      <c r="E13778" t="s">
        <v>6400</v>
      </c>
      <c r="F13778" t="s">
        <v>6400</v>
      </c>
      <c r="G13778">
        <v>6</v>
      </c>
    </row>
    <row r="13779" spans="1:7">
      <c r="A13779" t="s">
        <v>33149</v>
      </c>
      <c r="B13779">
        <v>7</v>
      </c>
      <c r="C13779" t="s">
        <v>33150</v>
      </c>
      <c r="D13779">
        <v>7</v>
      </c>
      <c r="E13779" t="s">
        <v>6372</v>
      </c>
      <c r="F13779" t="s">
        <v>6372</v>
      </c>
      <c r="G13779">
        <v>6</v>
      </c>
    </row>
    <row r="13780" spans="1:7">
      <c r="A13780" t="s">
        <v>33151</v>
      </c>
      <c r="B13780">
        <v>7</v>
      </c>
      <c r="C13780" t="s">
        <v>33152</v>
      </c>
      <c r="D13780">
        <v>7</v>
      </c>
      <c r="E13780" t="s">
        <v>27</v>
      </c>
      <c r="F13780" t="s">
        <v>27</v>
      </c>
      <c r="G13780">
        <v>7</v>
      </c>
    </row>
    <row r="13781" spans="1:7">
      <c r="A13781" t="s">
        <v>33153</v>
      </c>
      <c r="B13781">
        <v>8</v>
      </c>
      <c r="C13781" t="s">
        <v>33154</v>
      </c>
      <c r="D13781">
        <v>8</v>
      </c>
      <c r="E13781" t="s">
        <v>6402</v>
      </c>
      <c r="F13781" t="s">
        <v>6402</v>
      </c>
      <c r="G13781">
        <v>4</v>
      </c>
    </row>
    <row r="13782" spans="1:7">
      <c r="A13782" t="s">
        <v>33155</v>
      </c>
      <c r="B13782">
        <v>7</v>
      </c>
      <c r="C13782" t="s">
        <v>33156</v>
      </c>
      <c r="D13782">
        <v>7</v>
      </c>
      <c r="E13782" t="s">
        <v>28</v>
      </c>
      <c r="F13782" t="s">
        <v>28</v>
      </c>
      <c r="G13782">
        <v>6</v>
      </c>
    </row>
    <row r="13783" spans="1:7">
      <c r="A13783" t="s">
        <v>33157</v>
      </c>
      <c r="B13783">
        <v>14</v>
      </c>
      <c r="C13783" t="s">
        <v>8977</v>
      </c>
      <c r="D13783">
        <v>16</v>
      </c>
      <c r="E13783" t="s">
        <v>6395</v>
      </c>
      <c r="F13783" t="s">
        <v>6395</v>
      </c>
      <c r="G13783">
        <v>13</v>
      </c>
    </row>
    <row r="13784" spans="1:7">
      <c r="A13784" t="s">
        <v>33158</v>
      </c>
      <c r="B13784">
        <v>6</v>
      </c>
      <c r="C13784" t="s">
        <v>33159</v>
      </c>
      <c r="D13784">
        <v>6</v>
      </c>
      <c r="E13784" t="s">
        <v>6372</v>
      </c>
      <c r="F13784" t="s">
        <v>6372</v>
      </c>
      <c r="G13784">
        <v>6</v>
      </c>
    </row>
    <row r="13785" spans="1:7">
      <c r="A13785" t="s">
        <v>33160</v>
      </c>
      <c r="B13785">
        <v>7</v>
      </c>
      <c r="C13785" t="s">
        <v>33161</v>
      </c>
      <c r="D13785">
        <v>7</v>
      </c>
      <c r="E13785" t="s">
        <v>6368</v>
      </c>
      <c r="F13785" t="s">
        <v>6368</v>
      </c>
      <c r="G13785">
        <v>6</v>
      </c>
    </row>
    <row r="13786" spans="1:7">
      <c r="A13786" t="s">
        <v>33162</v>
      </c>
      <c r="B13786">
        <v>11</v>
      </c>
      <c r="C13786" t="s">
        <v>33163</v>
      </c>
      <c r="D13786">
        <v>11</v>
      </c>
      <c r="E13786" t="s">
        <v>6397</v>
      </c>
      <c r="F13786" t="s">
        <v>6397</v>
      </c>
      <c r="G13786">
        <v>11</v>
      </c>
    </row>
    <row r="13787" spans="1:7">
      <c r="A13787" t="s">
        <v>33164</v>
      </c>
      <c r="B13787">
        <v>3</v>
      </c>
      <c r="C13787" t="s">
        <v>13184</v>
      </c>
      <c r="D13787">
        <v>5</v>
      </c>
      <c r="E13787" t="s">
        <v>6372</v>
      </c>
      <c r="F13787" t="s">
        <v>6372</v>
      </c>
      <c r="G13787">
        <v>6</v>
      </c>
    </row>
    <row r="13788" spans="1:7">
      <c r="A13788" t="s">
        <v>33165</v>
      </c>
      <c r="B13788">
        <v>7</v>
      </c>
      <c r="C13788" t="s">
        <v>33166</v>
      </c>
      <c r="D13788">
        <v>7</v>
      </c>
      <c r="E13788" t="s">
        <v>27</v>
      </c>
      <c r="F13788" t="s">
        <v>27</v>
      </c>
      <c r="G13788">
        <v>7</v>
      </c>
    </row>
    <row r="13789" spans="1:7">
      <c r="A13789" t="s">
        <v>33167</v>
      </c>
      <c r="B13789">
        <v>3</v>
      </c>
      <c r="C13789" t="s">
        <v>10777</v>
      </c>
      <c r="D13789">
        <v>7</v>
      </c>
      <c r="E13789" t="s">
        <v>6372</v>
      </c>
      <c r="F13789" t="s">
        <v>6372</v>
      </c>
      <c r="G13789">
        <v>6</v>
      </c>
    </row>
    <row r="13790" spans="1:7">
      <c r="A13790" t="s">
        <v>33168</v>
      </c>
      <c r="B13790">
        <v>3</v>
      </c>
      <c r="C13790" t="s">
        <v>33169</v>
      </c>
      <c r="D13790">
        <v>6</v>
      </c>
      <c r="E13790" t="s">
        <v>6400</v>
      </c>
      <c r="F13790" t="s">
        <v>6400</v>
      </c>
      <c r="G13790">
        <v>6</v>
      </c>
    </row>
    <row r="13791" spans="1:7">
      <c r="A13791" t="s">
        <v>33170</v>
      </c>
      <c r="B13791">
        <v>4</v>
      </c>
      <c r="C13791" t="s">
        <v>26756</v>
      </c>
      <c r="D13791">
        <v>7</v>
      </c>
      <c r="E13791" t="s">
        <v>27</v>
      </c>
      <c r="F13791" t="s">
        <v>27</v>
      </c>
      <c r="G13791">
        <v>7</v>
      </c>
    </row>
    <row r="13792" spans="1:7">
      <c r="A13792" t="s">
        <v>33171</v>
      </c>
      <c r="B13792">
        <v>6</v>
      </c>
      <c r="C13792" t="s">
        <v>22775</v>
      </c>
      <c r="D13792">
        <v>9</v>
      </c>
      <c r="E13792" t="s">
        <v>6395</v>
      </c>
      <c r="F13792" t="s">
        <v>6395</v>
      </c>
      <c r="G13792">
        <v>13</v>
      </c>
    </row>
    <row r="13793" spans="1:7">
      <c r="A13793" t="s">
        <v>33172</v>
      </c>
      <c r="B13793">
        <v>6</v>
      </c>
      <c r="C13793" t="s">
        <v>33173</v>
      </c>
      <c r="D13793">
        <v>6</v>
      </c>
      <c r="E13793" t="s">
        <v>6400</v>
      </c>
      <c r="F13793" t="s">
        <v>6400</v>
      </c>
      <c r="G13793">
        <v>6</v>
      </c>
    </row>
    <row r="13794" spans="1:7">
      <c r="A13794" t="s">
        <v>33174</v>
      </c>
      <c r="B13794">
        <v>7</v>
      </c>
      <c r="C13794" t="s">
        <v>33175</v>
      </c>
      <c r="D13794">
        <v>7</v>
      </c>
      <c r="E13794" t="s">
        <v>28</v>
      </c>
      <c r="F13794" t="s">
        <v>28</v>
      </c>
      <c r="G13794">
        <v>6</v>
      </c>
    </row>
    <row r="13795" spans="1:7">
      <c r="A13795" t="s">
        <v>33176</v>
      </c>
      <c r="B13795">
        <v>4</v>
      </c>
      <c r="C13795" t="s">
        <v>9890</v>
      </c>
      <c r="D13795">
        <v>6</v>
      </c>
      <c r="E13795" t="s">
        <v>28</v>
      </c>
      <c r="F13795" t="s">
        <v>28</v>
      </c>
      <c r="G13795">
        <v>6</v>
      </c>
    </row>
    <row r="13796" spans="1:7">
      <c r="A13796" t="s">
        <v>33177</v>
      </c>
      <c r="B13796">
        <v>6</v>
      </c>
      <c r="C13796" t="s">
        <v>33178</v>
      </c>
      <c r="D13796">
        <v>6</v>
      </c>
      <c r="E13796" t="s">
        <v>27</v>
      </c>
      <c r="F13796" t="s">
        <v>27</v>
      </c>
      <c r="G13796">
        <v>7</v>
      </c>
    </row>
    <row r="13797" spans="1:7">
      <c r="A13797" t="s">
        <v>33179</v>
      </c>
      <c r="B13797">
        <v>9</v>
      </c>
      <c r="C13797" t="s">
        <v>33180</v>
      </c>
      <c r="D13797">
        <v>10</v>
      </c>
      <c r="E13797" t="s">
        <v>6397</v>
      </c>
      <c r="F13797" t="s">
        <v>6397</v>
      </c>
      <c r="G13797">
        <v>11</v>
      </c>
    </row>
    <row r="13798" spans="1:7">
      <c r="A13798" t="s">
        <v>33181</v>
      </c>
      <c r="B13798">
        <v>5</v>
      </c>
      <c r="C13798" t="s">
        <v>9446</v>
      </c>
      <c r="D13798">
        <v>6</v>
      </c>
      <c r="E13798" t="s">
        <v>6368</v>
      </c>
      <c r="F13798" t="s">
        <v>6368</v>
      </c>
      <c r="G13798">
        <v>6</v>
      </c>
    </row>
    <row r="13799" spans="1:7">
      <c r="A13799" t="s">
        <v>33182</v>
      </c>
      <c r="B13799">
        <v>5</v>
      </c>
      <c r="C13799" t="s">
        <v>33183</v>
      </c>
      <c r="D13799">
        <v>6</v>
      </c>
      <c r="E13799" t="s">
        <v>6363</v>
      </c>
      <c r="F13799" t="s">
        <v>6363</v>
      </c>
      <c r="G13799">
        <v>9</v>
      </c>
    </row>
    <row r="13800" spans="1:7">
      <c r="A13800" t="s">
        <v>33184</v>
      </c>
      <c r="B13800">
        <v>14</v>
      </c>
      <c r="C13800" t="s">
        <v>27989</v>
      </c>
      <c r="D13800">
        <v>17</v>
      </c>
      <c r="E13800" t="s">
        <v>6395</v>
      </c>
      <c r="F13800" t="s">
        <v>6395</v>
      </c>
      <c r="G13800">
        <v>13</v>
      </c>
    </row>
    <row r="13801" spans="1:7">
      <c r="A13801" t="s">
        <v>33185</v>
      </c>
      <c r="B13801">
        <v>28</v>
      </c>
      <c r="C13801" t="s">
        <v>33186</v>
      </c>
      <c r="D13801">
        <v>28</v>
      </c>
      <c r="E13801" t="s">
        <v>6396</v>
      </c>
      <c r="F13801" t="s">
        <v>6396</v>
      </c>
      <c r="G13801">
        <v>30</v>
      </c>
    </row>
    <row r="13802" spans="1:7">
      <c r="A13802" t="s">
        <v>33187</v>
      </c>
      <c r="B13802">
        <v>5</v>
      </c>
      <c r="C13802" t="s">
        <v>33188</v>
      </c>
      <c r="D13802">
        <v>5</v>
      </c>
      <c r="E13802" t="s">
        <v>30</v>
      </c>
      <c r="F13802" t="s">
        <v>30</v>
      </c>
      <c r="G13802">
        <v>3</v>
      </c>
    </row>
    <row r="13803" spans="1:7">
      <c r="A13803" t="s">
        <v>33189</v>
      </c>
      <c r="B13803">
        <v>3</v>
      </c>
      <c r="C13803" t="s">
        <v>33190</v>
      </c>
      <c r="D13803">
        <v>3</v>
      </c>
      <c r="E13803" t="s">
        <v>6372</v>
      </c>
      <c r="F13803" t="s">
        <v>6372</v>
      </c>
      <c r="G13803">
        <v>6</v>
      </c>
    </row>
    <row r="13804" spans="1:7">
      <c r="A13804" t="s">
        <v>33191</v>
      </c>
      <c r="B13804">
        <v>7</v>
      </c>
      <c r="C13804" t="s">
        <v>33192</v>
      </c>
      <c r="D13804">
        <v>7</v>
      </c>
      <c r="E13804" t="s">
        <v>27</v>
      </c>
      <c r="F13804" t="s">
        <v>27</v>
      </c>
      <c r="G13804">
        <v>7</v>
      </c>
    </row>
    <row r="13805" spans="1:7">
      <c r="A13805" t="s">
        <v>33193</v>
      </c>
      <c r="B13805">
        <v>4</v>
      </c>
      <c r="C13805" t="s">
        <v>33194</v>
      </c>
      <c r="D13805">
        <v>6</v>
      </c>
      <c r="E13805" t="s">
        <v>6368</v>
      </c>
      <c r="F13805" t="s">
        <v>6368</v>
      </c>
      <c r="G13805">
        <v>6</v>
      </c>
    </row>
    <row r="13806" spans="1:7">
      <c r="A13806" t="s">
        <v>33195</v>
      </c>
      <c r="B13806">
        <v>7</v>
      </c>
      <c r="C13806" t="s">
        <v>33196</v>
      </c>
      <c r="D13806">
        <v>7</v>
      </c>
      <c r="E13806" t="s">
        <v>28</v>
      </c>
      <c r="F13806" t="s">
        <v>28</v>
      </c>
      <c r="G13806">
        <v>6</v>
      </c>
    </row>
    <row r="13807" spans="1:7">
      <c r="A13807" t="s">
        <v>33197</v>
      </c>
      <c r="B13807">
        <v>6</v>
      </c>
      <c r="C13807" t="s">
        <v>33198</v>
      </c>
      <c r="D13807">
        <v>7</v>
      </c>
      <c r="E13807" t="s">
        <v>28</v>
      </c>
      <c r="F13807" t="s">
        <v>28</v>
      </c>
      <c r="G13807">
        <v>6</v>
      </c>
    </row>
    <row r="13808" spans="1:7">
      <c r="A13808" t="s">
        <v>33199</v>
      </c>
      <c r="B13808">
        <v>2</v>
      </c>
      <c r="C13808" t="s">
        <v>33200</v>
      </c>
      <c r="D13808">
        <v>7</v>
      </c>
      <c r="E13808" t="s">
        <v>6400</v>
      </c>
      <c r="F13808" t="s">
        <v>6400</v>
      </c>
      <c r="G13808">
        <v>6</v>
      </c>
    </row>
    <row r="13809" spans="1:7">
      <c r="A13809" t="s">
        <v>33201</v>
      </c>
      <c r="B13809">
        <v>13</v>
      </c>
      <c r="C13809" t="s">
        <v>33202</v>
      </c>
      <c r="D13809">
        <v>14</v>
      </c>
      <c r="E13809" t="s">
        <v>6395</v>
      </c>
      <c r="F13809" t="s">
        <v>6395</v>
      </c>
      <c r="G13809">
        <v>13</v>
      </c>
    </row>
    <row r="13810" spans="1:7">
      <c r="A13810" t="s">
        <v>33203</v>
      </c>
      <c r="B13810">
        <v>5</v>
      </c>
      <c r="C13810" t="s">
        <v>33204</v>
      </c>
      <c r="D13810">
        <v>5</v>
      </c>
      <c r="E13810" t="s">
        <v>6400</v>
      </c>
      <c r="F13810" t="s">
        <v>6400</v>
      </c>
      <c r="G13810">
        <v>6</v>
      </c>
    </row>
    <row r="13811" spans="1:7">
      <c r="A13811" t="s">
        <v>33205</v>
      </c>
      <c r="B13811">
        <v>39</v>
      </c>
      <c r="C13811" t="s">
        <v>33206</v>
      </c>
      <c r="D13811">
        <v>43</v>
      </c>
      <c r="E13811" t="s">
        <v>6362</v>
      </c>
      <c r="F13811" t="s">
        <v>6362</v>
      </c>
      <c r="G13811">
        <v>32</v>
      </c>
    </row>
    <row r="13812" spans="1:7">
      <c r="A13812" t="s">
        <v>33207</v>
      </c>
      <c r="B13812">
        <v>7</v>
      </c>
      <c r="C13812" t="s">
        <v>33208</v>
      </c>
      <c r="D13812">
        <v>7</v>
      </c>
      <c r="E13812" t="s">
        <v>27</v>
      </c>
      <c r="F13812" t="s">
        <v>27</v>
      </c>
      <c r="G13812">
        <v>7</v>
      </c>
    </row>
    <row r="13813" spans="1:7">
      <c r="A13813" t="s">
        <v>33209</v>
      </c>
      <c r="B13813">
        <v>39</v>
      </c>
      <c r="C13813" t="s">
        <v>33210</v>
      </c>
      <c r="D13813">
        <v>39</v>
      </c>
      <c r="E13813" t="s">
        <v>6374</v>
      </c>
      <c r="F13813" t="s">
        <v>6374</v>
      </c>
      <c r="G13813">
        <v>29</v>
      </c>
    </row>
    <row r="13814" spans="1:7">
      <c r="A13814" t="s">
        <v>33211</v>
      </c>
      <c r="B13814">
        <v>6</v>
      </c>
      <c r="C13814" t="s">
        <v>33212</v>
      </c>
      <c r="D13814">
        <v>6</v>
      </c>
      <c r="E13814" t="s">
        <v>28</v>
      </c>
      <c r="F13814" t="s">
        <v>28</v>
      </c>
      <c r="G13814">
        <v>6</v>
      </c>
    </row>
    <row r="13815" spans="1:7">
      <c r="A13815" t="s">
        <v>33213</v>
      </c>
      <c r="B13815">
        <v>8</v>
      </c>
      <c r="C13815" t="s">
        <v>33214</v>
      </c>
      <c r="D13815">
        <v>6</v>
      </c>
      <c r="E13815" t="s">
        <v>27</v>
      </c>
      <c r="F13815" t="s">
        <v>27</v>
      </c>
      <c r="G13815">
        <v>7</v>
      </c>
    </row>
    <row r="13816" spans="1:7">
      <c r="A13816" t="s">
        <v>33215</v>
      </c>
      <c r="B13816">
        <v>3</v>
      </c>
      <c r="C13816" t="s">
        <v>12853</v>
      </c>
      <c r="D13816">
        <v>13</v>
      </c>
      <c r="E13816" t="s">
        <v>6395</v>
      </c>
      <c r="F13816" t="s">
        <v>6395</v>
      </c>
      <c r="G13816">
        <v>13</v>
      </c>
    </row>
    <row r="13817" spans="1:7">
      <c r="A13817" t="s">
        <v>33216</v>
      </c>
      <c r="B13817">
        <v>6</v>
      </c>
      <c r="C13817" t="s">
        <v>33217</v>
      </c>
      <c r="D13817">
        <v>6</v>
      </c>
      <c r="E13817" t="s">
        <v>6372</v>
      </c>
      <c r="F13817" t="s">
        <v>6372</v>
      </c>
      <c r="G13817">
        <v>6</v>
      </c>
    </row>
    <row r="13818" spans="1:7">
      <c r="A13818" t="s">
        <v>33218</v>
      </c>
      <c r="B13818">
        <v>2</v>
      </c>
      <c r="C13818" t="s">
        <v>18124</v>
      </c>
      <c r="D13818">
        <v>7</v>
      </c>
      <c r="E13818" t="s">
        <v>6372</v>
      </c>
      <c r="F13818" t="s">
        <v>6372</v>
      </c>
      <c r="G13818">
        <v>6</v>
      </c>
    </row>
    <row r="13819" spans="1:7">
      <c r="A13819" t="s">
        <v>33219</v>
      </c>
      <c r="B13819">
        <v>11</v>
      </c>
      <c r="C13819" t="s">
        <v>33220</v>
      </c>
      <c r="D13819">
        <v>11</v>
      </c>
      <c r="E13819" t="s">
        <v>6397</v>
      </c>
      <c r="F13819" t="s">
        <v>6397</v>
      </c>
      <c r="G13819">
        <v>11</v>
      </c>
    </row>
    <row r="13820" spans="1:7">
      <c r="A13820" t="s">
        <v>33221</v>
      </c>
      <c r="B13820">
        <v>10</v>
      </c>
      <c r="C13820" t="s">
        <v>33222</v>
      </c>
      <c r="D13820">
        <v>8</v>
      </c>
      <c r="E13820" t="s">
        <v>34</v>
      </c>
      <c r="F13820" t="s">
        <v>34</v>
      </c>
      <c r="G13820">
        <v>13</v>
      </c>
    </row>
    <row r="13821" spans="1:7">
      <c r="A13821" t="s">
        <v>33223</v>
      </c>
      <c r="B13821">
        <v>3</v>
      </c>
      <c r="C13821" t="s">
        <v>33224</v>
      </c>
      <c r="D13821">
        <v>7</v>
      </c>
      <c r="E13821" t="s">
        <v>6372</v>
      </c>
      <c r="F13821" t="s">
        <v>6372</v>
      </c>
      <c r="G13821">
        <v>6</v>
      </c>
    </row>
    <row r="13822" spans="1:7">
      <c r="A13822" t="s">
        <v>33225</v>
      </c>
      <c r="B13822">
        <v>6</v>
      </c>
      <c r="C13822" t="s">
        <v>33226</v>
      </c>
      <c r="D13822">
        <v>6</v>
      </c>
      <c r="E13822" t="s">
        <v>6400</v>
      </c>
      <c r="F13822" t="s">
        <v>6400</v>
      </c>
      <c r="G13822">
        <v>6</v>
      </c>
    </row>
    <row r="13823" spans="1:7">
      <c r="A13823" t="s">
        <v>33227</v>
      </c>
      <c r="B13823">
        <v>4</v>
      </c>
      <c r="C13823" t="s">
        <v>33228</v>
      </c>
      <c r="D13823">
        <v>4</v>
      </c>
      <c r="E13823" t="s">
        <v>28</v>
      </c>
      <c r="F13823" t="s">
        <v>28</v>
      </c>
      <c r="G13823">
        <v>6</v>
      </c>
    </row>
    <row r="13824" spans="1:7">
      <c r="A13824" t="s">
        <v>33229</v>
      </c>
      <c r="B13824">
        <v>7</v>
      </c>
      <c r="C13824" t="s">
        <v>33230</v>
      </c>
      <c r="D13824">
        <v>8</v>
      </c>
      <c r="E13824" t="s">
        <v>6397</v>
      </c>
      <c r="F13824" t="s">
        <v>6397</v>
      </c>
      <c r="G13824">
        <v>11</v>
      </c>
    </row>
    <row r="13825" spans="1:7">
      <c r="A13825" t="s">
        <v>33231</v>
      </c>
      <c r="B13825">
        <v>6</v>
      </c>
      <c r="C13825" t="s">
        <v>33232</v>
      </c>
      <c r="D13825">
        <v>6</v>
      </c>
      <c r="E13825" t="s">
        <v>28</v>
      </c>
      <c r="F13825" t="s">
        <v>28</v>
      </c>
      <c r="G13825">
        <v>6</v>
      </c>
    </row>
    <row r="13826" spans="1:7">
      <c r="A13826" t="s">
        <v>33233</v>
      </c>
      <c r="B13826">
        <v>7</v>
      </c>
      <c r="C13826" t="s">
        <v>33234</v>
      </c>
      <c r="D13826">
        <v>7</v>
      </c>
      <c r="E13826" t="s">
        <v>6372</v>
      </c>
      <c r="F13826" t="s">
        <v>6372</v>
      </c>
      <c r="G13826">
        <v>6</v>
      </c>
    </row>
    <row r="13827" spans="1:7">
      <c r="A13827" t="s">
        <v>33235</v>
      </c>
      <c r="B13827">
        <v>5</v>
      </c>
      <c r="C13827" t="s">
        <v>27014</v>
      </c>
      <c r="D13827">
        <v>7</v>
      </c>
      <c r="E13827" t="s">
        <v>27</v>
      </c>
      <c r="F13827" t="s">
        <v>27</v>
      </c>
      <c r="G13827">
        <v>7</v>
      </c>
    </row>
    <row r="13828" spans="1:7">
      <c r="A13828" t="s">
        <v>33236</v>
      </c>
      <c r="B13828">
        <v>6</v>
      </c>
      <c r="C13828" t="s">
        <v>33237</v>
      </c>
      <c r="D13828">
        <v>6</v>
      </c>
      <c r="E13828" t="s">
        <v>27</v>
      </c>
      <c r="F13828" t="s">
        <v>27</v>
      </c>
      <c r="G13828">
        <v>7</v>
      </c>
    </row>
    <row r="13829" spans="1:7">
      <c r="A13829" t="s">
        <v>33238</v>
      </c>
      <c r="B13829">
        <v>6</v>
      </c>
      <c r="C13829" t="s">
        <v>33239</v>
      </c>
      <c r="D13829">
        <v>6</v>
      </c>
      <c r="E13829" t="s">
        <v>6372</v>
      </c>
      <c r="F13829" t="s">
        <v>6372</v>
      </c>
      <c r="G13829">
        <v>6</v>
      </c>
    </row>
    <row r="13830" spans="1:7">
      <c r="A13830" t="s">
        <v>33240</v>
      </c>
      <c r="B13830">
        <v>6</v>
      </c>
      <c r="C13830" t="s">
        <v>33241</v>
      </c>
      <c r="D13830">
        <v>5</v>
      </c>
      <c r="E13830" t="s">
        <v>30</v>
      </c>
      <c r="F13830" t="s">
        <v>30</v>
      </c>
      <c r="G13830">
        <v>3</v>
      </c>
    </row>
    <row r="13831" spans="1:7">
      <c r="A13831" t="s">
        <v>33242</v>
      </c>
      <c r="B13831">
        <v>8</v>
      </c>
      <c r="C13831" t="s">
        <v>33243</v>
      </c>
      <c r="D13831">
        <v>8</v>
      </c>
      <c r="E13831" t="s">
        <v>27</v>
      </c>
      <c r="F13831" t="s">
        <v>27</v>
      </c>
      <c r="G13831">
        <v>7</v>
      </c>
    </row>
    <row r="13832" spans="1:7">
      <c r="A13832" t="s">
        <v>33244</v>
      </c>
      <c r="B13832">
        <v>6</v>
      </c>
      <c r="C13832" t="s">
        <v>33245</v>
      </c>
      <c r="D13832">
        <v>6</v>
      </c>
      <c r="E13832" t="s">
        <v>28</v>
      </c>
      <c r="F13832" t="s">
        <v>28</v>
      </c>
      <c r="G13832">
        <v>6</v>
      </c>
    </row>
    <row r="13833" spans="1:7">
      <c r="A13833" t="s">
        <v>33246</v>
      </c>
      <c r="B13833">
        <v>5</v>
      </c>
      <c r="C13833" t="s">
        <v>33247</v>
      </c>
      <c r="D13833">
        <v>5</v>
      </c>
      <c r="E13833" t="s">
        <v>6372</v>
      </c>
      <c r="F13833" t="s">
        <v>6372</v>
      </c>
      <c r="G13833">
        <v>6</v>
      </c>
    </row>
    <row r="13834" spans="1:7">
      <c r="A13834" t="s">
        <v>33248</v>
      </c>
      <c r="B13834">
        <v>7</v>
      </c>
      <c r="C13834" t="s">
        <v>33249</v>
      </c>
      <c r="D13834">
        <v>7</v>
      </c>
      <c r="E13834" t="s">
        <v>27</v>
      </c>
      <c r="F13834" t="s">
        <v>27</v>
      </c>
      <c r="G13834">
        <v>7</v>
      </c>
    </row>
    <row r="13835" spans="1:7">
      <c r="A13835" t="s">
        <v>33250</v>
      </c>
      <c r="B13835">
        <v>6</v>
      </c>
      <c r="C13835" t="s">
        <v>33251</v>
      </c>
      <c r="D13835">
        <v>6</v>
      </c>
      <c r="E13835" t="s">
        <v>6372</v>
      </c>
      <c r="F13835" t="s">
        <v>6372</v>
      </c>
      <c r="G13835">
        <v>6</v>
      </c>
    </row>
    <row r="13836" spans="1:7">
      <c r="A13836" t="s">
        <v>33252</v>
      </c>
      <c r="B13836">
        <v>7</v>
      </c>
      <c r="C13836" t="s">
        <v>33253</v>
      </c>
      <c r="D13836">
        <v>7</v>
      </c>
      <c r="E13836" t="s">
        <v>6368</v>
      </c>
      <c r="F13836" t="s">
        <v>6368</v>
      </c>
      <c r="G13836">
        <v>6</v>
      </c>
    </row>
    <row r="13837" spans="1:7">
      <c r="A13837" t="s">
        <v>33254</v>
      </c>
      <c r="B13837">
        <v>11</v>
      </c>
      <c r="C13837" t="s">
        <v>33255</v>
      </c>
      <c r="D13837">
        <v>11</v>
      </c>
      <c r="E13837" t="s">
        <v>6397</v>
      </c>
      <c r="F13837" t="s">
        <v>6397</v>
      </c>
      <c r="G13837">
        <v>11</v>
      </c>
    </row>
    <row r="13838" spans="1:7">
      <c r="A13838" t="s">
        <v>33256</v>
      </c>
      <c r="B13838">
        <v>9</v>
      </c>
      <c r="C13838" t="s">
        <v>33257</v>
      </c>
      <c r="D13838">
        <v>9</v>
      </c>
      <c r="E13838" t="s">
        <v>27</v>
      </c>
      <c r="F13838" t="s">
        <v>27</v>
      </c>
      <c r="G13838">
        <v>7</v>
      </c>
    </row>
    <row r="13839" spans="1:7">
      <c r="A13839" t="s">
        <v>33258</v>
      </c>
      <c r="B13839">
        <v>7</v>
      </c>
      <c r="C13839" t="s">
        <v>33259</v>
      </c>
      <c r="D13839">
        <v>22</v>
      </c>
      <c r="E13839" t="s">
        <v>6362</v>
      </c>
      <c r="F13839" t="s">
        <v>6362</v>
      </c>
      <c r="G13839">
        <v>32</v>
      </c>
    </row>
    <row r="13840" spans="1:7">
      <c r="A13840" t="s">
        <v>33260</v>
      </c>
      <c r="B13840">
        <v>5</v>
      </c>
      <c r="C13840" t="s">
        <v>33261</v>
      </c>
      <c r="D13840">
        <v>3</v>
      </c>
      <c r="E13840" t="s">
        <v>6378</v>
      </c>
      <c r="F13840" t="s">
        <v>6378</v>
      </c>
      <c r="G13840">
        <v>2</v>
      </c>
    </row>
    <row r="13841" spans="1:7">
      <c r="A13841" t="s">
        <v>33262</v>
      </c>
      <c r="B13841">
        <v>6</v>
      </c>
      <c r="C13841" t="s">
        <v>33263</v>
      </c>
      <c r="D13841">
        <v>6</v>
      </c>
      <c r="E13841" t="s">
        <v>6372</v>
      </c>
      <c r="F13841" t="s">
        <v>6372</v>
      </c>
      <c r="G13841">
        <v>6</v>
      </c>
    </row>
    <row r="13842" spans="1:7">
      <c r="A13842" t="s">
        <v>33264</v>
      </c>
      <c r="B13842">
        <v>3</v>
      </c>
      <c r="C13842" t="s">
        <v>7472</v>
      </c>
      <c r="D13842">
        <v>7</v>
      </c>
      <c r="E13842" t="s">
        <v>27</v>
      </c>
      <c r="F13842" t="s">
        <v>27</v>
      </c>
      <c r="G13842">
        <v>7</v>
      </c>
    </row>
    <row r="13843" spans="1:7">
      <c r="A13843" t="s">
        <v>33265</v>
      </c>
      <c r="B13843">
        <v>6</v>
      </c>
      <c r="C13843" t="s">
        <v>21848</v>
      </c>
      <c r="D13843">
        <v>12</v>
      </c>
      <c r="E13843" t="s">
        <v>6395</v>
      </c>
      <c r="F13843" t="s">
        <v>6395</v>
      </c>
      <c r="G13843">
        <v>13</v>
      </c>
    </row>
    <row r="13844" spans="1:7">
      <c r="A13844" t="s">
        <v>33266</v>
      </c>
      <c r="B13844">
        <v>7</v>
      </c>
      <c r="C13844" t="s">
        <v>23477</v>
      </c>
      <c r="D13844">
        <v>9</v>
      </c>
      <c r="E13844" t="s">
        <v>6372</v>
      </c>
      <c r="F13844" t="s">
        <v>6372</v>
      </c>
      <c r="G13844">
        <v>6</v>
      </c>
    </row>
    <row r="13845" spans="1:7">
      <c r="A13845" t="s">
        <v>33267</v>
      </c>
      <c r="B13845">
        <v>7</v>
      </c>
      <c r="C13845" t="s">
        <v>33268</v>
      </c>
      <c r="D13845">
        <v>7</v>
      </c>
      <c r="E13845" t="s">
        <v>6372</v>
      </c>
      <c r="F13845" t="s">
        <v>6372</v>
      </c>
      <c r="G13845">
        <v>6</v>
      </c>
    </row>
    <row r="13846" spans="1:7">
      <c r="A13846" t="s">
        <v>33269</v>
      </c>
      <c r="B13846">
        <v>7</v>
      </c>
      <c r="C13846" t="s">
        <v>33270</v>
      </c>
      <c r="D13846">
        <v>6</v>
      </c>
      <c r="E13846" t="s">
        <v>28</v>
      </c>
      <c r="F13846" t="s">
        <v>28</v>
      </c>
      <c r="G13846">
        <v>6</v>
      </c>
    </row>
    <row r="13847" spans="1:7">
      <c r="A13847" t="s">
        <v>33271</v>
      </c>
      <c r="B13847">
        <v>3</v>
      </c>
      <c r="C13847" t="s">
        <v>33272</v>
      </c>
      <c r="D13847">
        <v>8</v>
      </c>
      <c r="E13847" t="s">
        <v>6368</v>
      </c>
      <c r="F13847" t="s">
        <v>6368</v>
      </c>
      <c r="G13847">
        <v>6</v>
      </c>
    </row>
    <row r="13848" spans="1:7">
      <c r="A13848" t="s">
        <v>33273</v>
      </c>
      <c r="B13848">
        <v>4</v>
      </c>
      <c r="C13848" t="s">
        <v>21353</v>
      </c>
      <c r="D13848">
        <v>6</v>
      </c>
      <c r="E13848" t="s">
        <v>6372</v>
      </c>
      <c r="F13848" t="s">
        <v>6372</v>
      </c>
      <c r="G13848">
        <v>6</v>
      </c>
    </row>
    <row r="13849" spans="1:7">
      <c r="A13849" t="s">
        <v>33274</v>
      </c>
      <c r="B13849">
        <v>5</v>
      </c>
      <c r="C13849" t="s">
        <v>30219</v>
      </c>
      <c r="D13849">
        <v>7</v>
      </c>
      <c r="E13849" t="s">
        <v>6400</v>
      </c>
      <c r="F13849" t="s">
        <v>6400</v>
      </c>
      <c r="G13849">
        <v>6</v>
      </c>
    </row>
    <row r="13850" spans="1:7">
      <c r="A13850" t="s">
        <v>33275</v>
      </c>
      <c r="B13850">
        <v>6</v>
      </c>
      <c r="C13850" t="s">
        <v>33276</v>
      </c>
      <c r="D13850">
        <v>6</v>
      </c>
      <c r="E13850" t="s">
        <v>28</v>
      </c>
      <c r="F13850" t="s">
        <v>28</v>
      </c>
      <c r="G13850">
        <v>6</v>
      </c>
    </row>
    <row r="13851" spans="1:7">
      <c r="A13851" t="s">
        <v>33277</v>
      </c>
      <c r="B13851">
        <v>8</v>
      </c>
      <c r="C13851" t="s">
        <v>33278</v>
      </c>
      <c r="D13851">
        <v>8</v>
      </c>
      <c r="E13851" t="s">
        <v>27</v>
      </c>
      <c r="F13851" t="s">
        <v>27</v>
      </c>
      <c r="G13851">
        <v>7</v>
      </c>
    </row>
    <row r="13852" spans="1:7">
      <c r="A13852" t="s">
        <v>33279</v>
      </c>
      <c r="B13852">
        <v>12</v>
      </c>
      <c r="C13852" t="s">
        <v>33280</v>
      </c>
      <c r="D13852">
        <v>14</v>
      </c>
      <c r="E13852" t="s">
        <v>6395</v>
      </c>
      <c r="F13852" t="s">
        <v>6395</v>
      </c>
      <c r="G13852">
        <v>13</v>
      </c>
    </row>
    <row r="13853" spans="1:7">
      <c r="A13853" t="s">
        <v>33281</v>
      </c>
      <c r="B13853">
        <v>4</v>
      </c>
      <c r="C13853" t="s">
        <v>33282</v>
      </c>
      <c r="D13853">
        <v>4</v>
      </c>
      <c r="E13853" t="s">
        <v>6372</v>
      </c>
      <c r="F13853" t="s">
        <v>6372</v>
      </c>
      <c r="G13853">
        <v>6</v>
      </c>
    </row>
    <row r="13854" spans="1:7">
      <c r="A13854" t="s">
        <v>33283</v>
      </c>
      <c r="B13854">
        <v>7</v>
      </c>
      <c r="C13854" t="s">
        <v>33284</v>
      </c>
      <c r="D13854">
        <v>7</v>
      </c>
      <c r="E13854" t="s">
        <v>6368</v>
      </c>
      <c r="F13854" t="s">
        <v>6368</v>
      </c>
      <c r="G13854">
        <v>6</v>
      </c>
    </row>
    <row r="13855" spans="1:7">
      <c r="A13855" t="s">
        <v>33285</v>
      </c>
      <c r="B13855">
        <v>9</v>
      </c>
      <c r="C13855" t="s">
        <v>9339</v>
      </c>
      <c r="D13855">
        <v>9</v>
      </c>
      <c r="E13855" t="s">
        <v>6363</v>
      </c>
      <c r="F13855" t="s">
        <v>6363</v>
      </c>
      <c r="G13855">
        <v>9</v>
      </c>
    </row>
    <row r="13856" spans="1:7">
      <c r="A13856" t="s">
        <v>33286</v>
      </c>
      <c r="B13856">
        <v>7</v>
      </c>
      <c r="C13856" t="s">
        <v>33287</v>
      </c>
      <c r="D13856">
        <v>7</v>
      </c>
      <c r="E13856" t="s">
        <v>6372</v>
      </c>
      <c r="F13856" t="s">
        <v>6372</v>
      </c>
      <c r="G13856">
        <v>6</v>
      </c>
    </row>
    <row r="13857" spans="1:7">
      <c r="A13857" t="s">
        <v>33288</v>
      </c>
      <c r="B13857">
        <v>12</v>
      </c>
      <c r="C13857" t="s">
        <v>14593</v>
      </c>
      <c r="D13857">
        <v>12</v>
      </c>
      <c r="E13857" t="s">
        <v>34</v>
      </c>
      <c r="F13857" t="s">
        <v>34</v>
      </c>
      <c r="G13857">
        <v>13</v>
      </c>
    </row>
    <row r="13858" spans="1:7">
      <c r="A13858" t="s">
        <v>33289</v>
      </c>
      <c r="B13858">
        <v>10</v>
      </c>
      <c r="C13858" t="s">
        <v>33290</v>
      </c>
      <c r="D13858">
        <v>10</v>
      </c>
      <c r="E13858" t="s">
        <v>6397</v>
      </c>
      <c r="F13858" t="s">
        <v>6397</v>
      </c>
      <c r="G13858">
        <v>11</v>
      </c>
    </row>
    <row r="13859" spans="1:7">
      <c r="A13859" t="s">
        <v>33291</v>
      </c>
      <c r="B13859">
        <v>3</v>
      </c>
      <c r="C13859" t="s">
        <v>33292</v>
      </c>
      <c r="D13859">
        <v>7</v>
      </c>
      <c r="E13859" t="s">
        <v>6372</v>
      </c>
      <c r="F13859" t="s">
        <v>6372</v>
      </c>
      <c r="G13859">
        <v>6</v>
      </c>
    </row>
    <row r="13860" spans="1:7">
      <c r="A13860" t="s">
        <v>33293</v>
      </c>
      <c r="B13860">
        <v>7</v>
      </c>
      <c r="C13860" t="s">
        <v>33294</v>
      </c>
      <c r="D13860">
        <v>7</v>
      </c>
      <c r="E13860" t="s">
        <v>28</v>
      </c>
      <c r="F13860" t="s">
        <v>28</v>
      </c>
      <c r="G13860">
        <v>6</v>
      </c>
    </row>
    <row r="13861" spans="1:7">
      <c r="A13861" t="s">
        <v>33295</v>
      </c>
      <c r="B13861">
        <v>8</v>
      </c>
      <c r="C13861" t="s">
        <v>33296</v>
      </c>
      <c r="D13861">
        <v>8</v>
      </c>
      <c r="E13861" t="s">
        <v>6372</v>
      </c>
      <c r="F13861" t="s">
        <v>6372</v>
      </c>
      <c r="G13861">
        <v>6</v>
      </c>
    </row>
    <row r="13862" spans="1:7">
      <c r="A13862" t="s">
        <v>33297</v>
      </c>
      <c r="B13862">
        <v>5</v>
      </c>
      <c r="C13862" t="s">
        <v>21893</v>
      </c>
      <c r="D13862">
        <v>6</v>
      </c>
      <c r="E13862" t="s">
        <v>6400</v>
      </c>
      <c r="F13862" t="s">
        <v>6400</v>
      </c>
      <c r="G13862">
        <v>6</v>
      </c>
    </row>
    <row r="13863" spans="1:7">
      <c r="A13863" t="s">
        <v>33298</v>
      </c>
      <c r="B13863">
        <v>4</v>
      </c>
      <c r="C13863" t="s">
        <v>12182</v>
      </c>
      <c r="D13863">
        <v>10</v>
      </c>
      <c r="E13863" t="s">
        <v>6397</v>
      </c>
      <c r="F13863" t="s">
        <v>6397</v>
      </c>
      <c r="G13863">
        <v>11</v>
      </c>
    </row>
    <row r="13864" spans="1:7">
      <c r="A13864" t="s">
        <v>33299</v>
      </c>
      <c r="B13864">
        <v>8</v>
      </c>
      <c r="C13864" t="s">
        <v>33300</v>
      </c>
      <c r="D13864">
        <v>8</v>
      </c>
      <c r="E13864" t="s">
        <v>27</v>
      </c>
      <c r="F13864" t="s">
        <v>27</v>
      </c>
      <c r="G13864">
        <v>7</v>
      </c>
    </row>
    <row r="13865" spans="1:7">
      <c r="A13865" t="s">
        <v>33301</v>
      </c>
      <c r="B13865">
        <v>8</v>
      </c>
      <c r="C13865" t="s">
        <v>33302</v>
      </c>
      <c r="D13865">
        <v>8</v>
      </c>
      <c r="E13865" t="s">
        <v>27</v>
      </c>
      <c r="F13865" t="s">
        <v>27</v>
      </c>
      <c r="G13865">
        <v>7</v>
      </c>
    </row>
    <row r="13866" spans="1:7">
      <c r="A13866" t="s">
        <v>33303</v>
      </c>
      <c r="B13866">
        <v>6</v>
      </c>
      <c r="C13866" t="s">
        <v>33304</v>
      </c>
      <c r="D13866">
        <v>6</v>
      </c>
      <c r="E13866" t="s">
        <v>27</v>
      </c>
      <c r="F13866" t="s">
        <v>27</v>
      </c>
      <c r="G13866">
        <v>7</v>
      </c>
    </row>
    <row r="13867" spans="1:7">
      <c r="A13867" t="s">
        <v>33305</v>
      </c>
      <c r="B13867">
        <v>5</v>
      </c>
      <c r="C13867" t="s">
        <v>33306</v>
      </c>
      <c r="D13867">
        <v>5</v>
      </c>
      <c r="E13867" t="s">
        <v>6372</v>
      </c>
      <c r="F13867" t="s">
        <v>6372</v>
      </c>
      <c r="G13867">
        <v>6</v>
      </c>
    </row>
    <row r="13868" spans="1:7">
      <c r="A13868" t="s">
        <v>33307</v>
      </c>
      <c r="B13868">
        <v>15</v>
      </c>
      <c r="C13868" t="s">
        <v>21821</v>
      </c>
      <c r="D13868">
        <v>15</v>
      </c>
      <c r="E13868" t="s">
        <v>6395</v>
      </c>
      <c r="F13868" t="s">
        <v>6395</v>
      </c>
      <c r="G13868">
        <v>13</v>
      </c>
    </row>
    <row r="13869" spans="1:7">
      <c r="A13869" t="s">
        <v>33308</v>
      </c>
      <c r="B13869">
        <v>8</v>
      </c>
      <c r="C13869" t="s">
        <v>33309</v>
      </c>
      <c r="D13869">
        <v>8</v>
      </c>
      <c r="E13869" t="s">
        <v>6400</v>
      </c>
      <c r="F13869" t="s">
        <v>6400</v>
      </c>
      <c r="G13869">
        <v>6</v>
      </c>
    </row>
    <row r="13870" spans="1:7">
      <c r="A13870" t="s">
        <v>33310</v>
      </c>
      <c r="B13870">
        <v>6</v>
      </c>
      <c r="C13870" t="s">
        <v>33311</v>
      </c>
      <c r="D13870">
        <v>6</v>
      </c>
      <c r="E13870" t="s">
        <v>28</v>
      </c>
      <c r="F13870" t="s">
        <v>28</v>
      </c>
      <c r="G13870">
        <v>6</v>
      </c>
    </row>
    <row r="13871" spans="1:7">
      <c r="A13871" t="s">
        <v>33312</v>
      </c>
      <c r="B13871">
        <v>7</v>
      </c>
      <c r="C13871" t="s">
        <v>33313</v>
      </c>
      <c r="D13871">
        <v>7</v>
      </c>
      <c r="E13871" t="s">
        <v>28</v>
      </c>
      <c r="F13871" t="s">
        <v>28</v>
      </c>
      <c r="G13871">
        <v>6</v>
      </c>
    </row>
    <row r="13872" spans="1:7">
      <c r="A13872" t="s">
        <v>33314</v>
      </c>
      <c r="B13872">
        <v>3</v>
      </c>
      <c r="C13872" t="s">
        <v>33315</v>
      </c>
      <c r="D13872">
        <v>7</v>
      </c>
      <c r="E13872" t="s">
        <v>6372</v>
      </c>
      <c r="F13872" t="s">
        <v>6372</v>
      </c>
      <c r="G13872">
        <v>6</v>
      </c>
    </row>
    <row r="13873" spans="1:7">
      <c r="A13873" t="s">
        <v>33316</v>
      </c>
      <c r="B13873">
        <v>7</v>
      </c>
      <c r="C13873" t="s">
        <v>33317</v>
      </c>
      <c r="D13873">
        <v>7</v>
      </c>
      <c r="E13873" t="s">
        <v>27</v>
      </c>
      <c r="F13873" t="s">
        <v>27</v>
      </c>
      <c r="G13873">
        <v>7</v>
      </c>
    </row>
    <row r="13874" spans="1:7">
      <c r="A13874" t="s">
        <v>33318</v>
      </c>
      <c r="B13874">
        <v>6</v>
      </c>
      <c r="C13874" t="s">
        <v>33319</v>
      </c>
      <c r="D13874">
        <v>6</v>
      </c>
      <c r="E13874" t="s">
        <v>28</v>
      </c>
      <c r="F13874" t="s">
        <v>28</v>
      </c>
      <c r="G13874">
        <v>6</v>
      </c>
    </row>
    <row r="13875" spans="1:7">
      <c r="A13875" t="s">
        <v>33320</v>
      </c>
      <c r="B13875">
        <v>10</v>
      </c>
      <c r="C13875" t="s">
        <v>8610</v>
      </c>
      <c r="D13875">
        <v>18</v>
      </c>
      <c r="E13875" t="s">
        <v>6399</v>
      </c>
      <c r="F13875" t="s">
        <v>6399</v>
      </c>
      <c r="G13875">
        <v>18</v>
      </c>
    </row>
    <row r="13876" spans="1:7">
      <c r="A13876" t="s">
        <v>33321</v>
      </c>
      <c r="B13876">
        <v>5</v>
      </c>
      <c r="C13876" t="s">
        <v>33322</v>
      </c>
      <c r="D13876">
        <v>6</v>
      </c>
      <c r="E13876" t="s">
        <v>6372</v>
      </c>
      <c r="F13876" t="s">
        <v>6372</v>
      </c>
      <c r="G13876">
        <v>6</v>
      </c>
    </row>
    <row r="13877" spans="1:7">
      <c r="A13877" t="s">
        <v>33323</v>
      </c>
      <c r="B13877">
        <v>7</v>
      </c>
      <c r="C13877" t="s">
        <v>33324</v>
      </c>
      <c r="D13877">
        <v>7</v>
      </c>
      <c r="E13877" t="s">
        <v>6372</v>
      </c>
      <c r="F13877" t="s">
        <v>6372</v>
      </c>
      <c r="G13877">
        <v>6</v>
      </c>
    </row>
    <row r="13878" spans="1:7">
      <c r="A13878" t="s">
        <v>33325</v>
      </c>
      <c r="B13878">
        <v>3</v>
      </c>
      <c r="C13878" t="s">
        <v>33326</v>
      </c>
      <c r="D13878">
        <v>7</v>
      </c>
      <c r="E13878" t="s">
        <v>27</v>
      </c>
      <c r="F13878" t="s">
        <v>27</v>
      </c>
      <c r="G13878">
        <v>7</v>
      </c>
    </row>
    <row r="13879" spans="1:7">
      <c r="A13879" t="s">
        <v>33327</v>
      </c>
      <c r="B13879">
        <v>6</v>
      </c>
      <c r="C13879" t="s">
        <v>33328</v>
      </c>
      <c r="D13879">
        <v>6</v>
      </c>
      <c r="E13879" t="s">
        <v>28</v>
      </c>
      <c r="F13879" t="s">
        <v>28</v>
      </c>
      <c r="G13879">
        <v>6</v>
      </c>
    </row>
    <row r="13880" spans="1:7">
      <c r="A13880" t="s">
        <v>33329</v>
      </c>
      <c r="B13880">
        <v>7</v>
      </c>
      <c r="C13880" t="s">
        <v>33330</v>
      </c>
      <c r="D13880">
        <v>7</v>
      </c>
      <c r="E13880" t="s">
        <v>6368</v>
      </c>
      <c r="F13880" t="s">
        <v>6368</v>
      </c>
      <c r="G13880">
        <v>6</v>
      </c>
    </row>
    <row r="13881" spans="1:7">
      <c r="A13881" t="s">
        <v>33331</v>
      </c>
      <c r="B13881">
        <v>6</v>
      </c>
      <c r="C13881" t="s">
        <v>33332</v>
      </c>
      <c r="D13881">
        <v>6</v>
      </c>
      <c r="E13881" t="s">
        <v>6400</v>
      </c>
      <c r="F13881" t="s">
        <v>6400</v>
      </c>
      <c r="G13881">
        <v>6</v>
      </c>
    </row>
    <row r="13882" spans="1:7">
      <c r="A13882" t="s">
        <v>33333</v>
      </c>
      <c r="B13882">
        <v>5</v>
      </c>
      <c r="C13882" t="s">
        <v>33334</v>
      </c>
      <c r="D13882">
        <v>5</v>
      </c>
      <c r="E13882" t="s">
        <v>6372</v>
      </c>
      <c r="F13882" t="s">
        <v>6372</v>
      </c>
      <c r="G13882">
        <v>6</v>
      </c>
    </row>
    <row r="13883" spans="1:7">
      <c r="A13883" t="s">
        <v>33335</v>
      </c>
      <c r="B13883">
        <v>2</v>
      </c>
      <c r="C13883" t="s">
        <v>9704</v>
      </c>
      <c r="D13883">
        <v>5</v>
      </c>
      <c r="E13883" t="s">
        <v>27</v>
      </c>
      <c r="F13883" t="s">
        <v>27</v>
      </c>
      <c r="G13883">
        <v>7</v>
      </c>
    </row>
    <row r="13884" spans="1:7">
      <c r="A13884" t="s">
        <v>33336</v>
      </c>
      <c r="B13884">
        <v>6</v>
      </c>
      <c r="C13884" t="s">
        <v>33337</v>
      </c>
      <c r="D13884">
        <v>6</v>
      </c>
      <c r="E13884" t="s">
        <v>6368</v>
      </c>
      <c r="F13884" t="s">
        <v>6368</v>
      </c>
      <c r="G13884">
        <v>6</v>
      </c>
    </row>
    <row r="13885" spans="1:7">
      <c r="A13885" t="s">
        <v>33338</v>
      </c>
      <c r="B13885">
        <v>9</v>
      </c>
      <c r="C13885" t="s">
        <v>33339</v>
      </c>
      <c r="D13885">
        <v>12</v>
      </c>
      <c r="E13885" t="s">
        <v>6397</v>
      </c>
      <c r="F13885" t="s">
        <v>6397</v>
      </c>
      <c r="G13885">
        <v>11</v>
      </c>
    </row>
    <row r="13886" spans="1:7">
      <c r="A13886" t="s">
        <v>33340</v>
      </c>
      <c r="B13886">
        <v>5</v>
      </c>
      <c r="C13886" t="s">
        <v>7213</v>
      </c>
      <c r="D13886">
        <v>8</v>
      </c>
      <c r="E13886" t="s">
        <v>6372</v>
      </c>
      <c r="F13886" t="s">
        <v>6372</v>
      </c>
      <c r="G13886">
        <v>6</v>
      </c>
    </row>
    <row r="13887" spans="1:7">
      <c r="A13887" t="s">
        <v>33341</v>
      </c>
      <c r="B13887">
        <v>11</v>
      </c>
      <c r="C13887" t="s">
        <v>33342</v>
      </c>
      <c r="D13887">
        <v>11</v>
      </c>
      <c r="E13887" t="s">
        <v>6397</v>
      </c>
      <c r="F13887" t="s">
        <v>6397</v>
      </c>
      <c r="G13887">
        <v>11</v>
      </c>
    </row>
    <row r="13888" spans="1:7">
      <c r="A13888" t="s">
        <v>33343</v>
      </c>
      <c r="B13888">
        <v>7.5</v>
      </c>
      <c r="C13888" t="s">
        <v>33344</v>
      </c>
      <c r="D13888">
        <v>15</v>
      </c>
      <c r="E13888" t="s">
        <v>6363</v>
      </c>
      <c r="F13888" t="s">
        <v>6363</v>
      </c>
      <c r="G13888">
        <v>9</v>
      </c>
    </row>
    <row r="13889" spans="1:7">
      <c r="A13889" t="s">
        <v>33345</v>
      </c>
      <c r="B13889">
        <v>9</v>
      </c>
      <c r="C13889" t="s">
        <v>33346</v>
      </c>
      <c r="D13889">
        <v>9</v>
      </c>
      <c r="E13889" t="s">
        <v>34</v>
      </c>
      <c r="F13889" t="s">
        <v>34</v>
      </c>
      <c r="G13889">
        <v>13</v>
      </c>
    </row>
    <row r="13890" spans="1:7">
      <c r="A13890" t="s">
        <v>33347</v>
      </c>
      <c r="B13890">
        <v>4</v>
      </c>
      <c r="C13890" t="s">
        <v>19499</v>
      </c>
      <c r="D13890">
        <v>7</v>
      </c>
      <c r="E13890" t="s">
        <v>6372</v>
      </c>
      <c r="F13890" t="s">
        <v>6372</v>
      </c>
      <c r="G13890">
        <v>6</v>
      </c>
    </row>
    <row r="13891" spans="1:7">
      <c r="A13891" t="s">
        <v>33348</v>
      </c>
      <c r="B13891">
        <v>11</v>
      </c>
      <c r="C13891" t="s">
        <v>33349</v>
      </c>
      <c r="D13891">
        <v>11</v>
      </c>
      <c r="E13891" t="s">
        <v>6397</v>
      </c>
      <c r="F13891" t="s">
        <v>6397</v>
      </c>
      <c r="G13891">
        <v>11</v>
      </c>
    </row>
    <row r="13892" spans="1:7">
      <c r="A13892" t="s">
        <v>33350</v>
      </c>
      <c r="B13892">
        <v>7</v>
      </c>
      <c r="C13892" t="s">
        <v>21078</v>
      </c>
      <c r="D13892">
        <v>13</v>
      </c>
      <c r="E13892" t="s">
        <v>6395</v>
      </c>
      <c r="F13892" t="s">
        <v>6395</v>
      </c>
      <c r="G13892">
        <v>13</v>
      </c>
    </row>
    <row r="13893" spans="1:7">
      <c r="A13893" t="s">
        <v>33351</v>
      </c>
      <c r="B13893">
        <v>5</v>
      </c>
      <c r="C13893" t="s">
        <v>33352</v>
      </c>
      <c r="D13893">
        <v>5</v>
      </c>
      <c r="E13893" t="s">
        <v>27</v>
      </c>
      <c r="F13893" t="s">
        <v>27</v>
      </c>
      <c r="G13893">
        <v>7</v>
      </c>
    </row>
    <row r="13894" spans="1:7">
      <c r="A13894" t="s">
        <v>33353</v>
      </c>
      <c r="B13894">
        <v>6</v>
      </c>
      <c r="C13894" t="s">
        <v>33354</v>
      </c>
      <c r="D13894">
        <v>6</v>
      </c>
      <c r="E13894" t="s">
        <v>6400</v>
      </c>
      <c r="F13894" t="s">
        <v>6400</v>
      </c>
      <c r="G13894">
        <v>6</v>
      </c>
    </row>
    <row r="13895" spans="1:7">
      <c r="A13895" t="s">
        <v>33355</v>
      </c>
      <c r="B13895">
        <v>9</v>
      </c>
      <c r="C13895" t="s">
        <v>29348</v>
      </c>
      <c r="D13895">
        <v>7</v>
      </c>
      <c r="E13895" t="s">
        <v>28</v>
      </c>
      <c r="F13895" t="s">
        <v>28</v>
      </c>
      <c r="G13895">
        <v>6</v>
      </c>
    </row>
    <row r="13896" spans="1:7">
      <c r="A13896" t="s">
        <v>33356</v>
      </c>
      <c r="B13896">
        <v>4</v>
      </c>
      <c r="C13896" t="s">
        <v>33357</v>
      </c>
      <c r="D13896">
        <v>4</v>
      </c>
      <c r="E13896" t="s">
        <v>27</v>
      </c>
      <c r="F13896" t="s">
        <v>27</v>
      </c>
      <c r="G13896">
        <v>7</v>
      </c>
    </row>
    <row r="13897" spans="1:7">
      <c r="A13897" t="s">
        <v>33358</v>
      </c>
      <c r="B13897">
        <v>4</v>
      </c>
      <c r="C13897" t="s">
        <v>33359</v>
      </c>
      <c r="D13897">
        <v>4</v>
      </c>
      <c r="E13897" t="s">
        <v>6369</v>
      </c>
      <c r="F13897" t="s">
        <v>6369</v>
      </c>
      <c r="G13897">
        <v>3</v>
      </c>
    </row>
    <row r="13898" spans="1:7">
      <c r="A13898" t="s">
        <v>33360</v>
      </c>
      <c r="B13898">
        <v>8</v>
      </c>
      <c r="C13898" t="s">
        <v>33361</v>
      </c>
      <c r="D13898">
        <v>8</v>
      </c>
      <c r="E13898" t="s">
        <v>27</v>
      </c>
      <c r="F13898" t="s">
        <v>27</v>
      </c>
      <c r="G13898">
        <v>7</v>
      </c>
    </row>
    <row r="13899" spans="1:7">
      <c r="A13899" t="s">
        <v>33362</v>
      </c>
      <c r="B13899">
        <v>5</v>
      </c>
      <c r="C13899" t="s">
        <v>33363</v>
      </c>
      <c r="D13899">
        <v>5</v>
      </c>
      <c r="E13899" t="s">
        <v>27</v>
      </c>
      <c r="F13899" t="s">
        <v>27</v>
      </c>
      <c r="G13899">
        <v>7</v>
      </c>
    </row>
    <row r="13900" spans="1:7">
      <c r="A13900" t="s">
        <v>33364</v>
      </c>
      <c r="B13900">
        <v>4</v>
      </c>
      <c r="C13900" t="s">
        <v>20304</v>
      </c>
      <c r="D13900">
        <v>9</v>
      </c>
      <c r="E13900" t="s">
        <v>6363</v>
      </c>
      <c r="F13900" t="s">
        <v>6363</v>
      </c>
      <c r="G13900">
        <v>9</v>
      </c>
    </row>
    <row r="13901" spans="1:7">
      <c r="A13901" t="s">
        <v>33365</v>
      </c>
      <c r="B13901">
        <v>7</v>
      </c>
      <c r="C13901" t="s">
        <v>33366</v>
      </c>
      <c r="D13901">
        <v>7</v>
      </c>
      <c r="E13901" t="s">
        <v>27</v>
      </c>
      <c r="F13901" t="s">
        <v>27</v>
      </c>
      <c r="G13901">
        <v>7</v>
      </c>
    </row>
    <row r="13902" spans="1:7">
      <c r="A13902" t="s">
        <v>33367</v>
      </c>
      <c r="B13902">
        <v>6</v>
      </c>
      <c r="C13902" t="s">
        <v>33368</v>
      </c>
      <c r="D13902">
        <v>7</v>
      </c>
      <c r="E13902" t="s">
        <v>28</v>
      </c>
      <c r="F13902" t="s">
        <v>28</v>
      </c>
      <c r="G13902">
        <v>6</v>
      </c>
    </row>
    <row r="13903" spans="1:7">
      <c r="A13903" t="s">
        <v>33369</v>
      </c>
      <c r="B13903">
        <v>6</v>
      </c>
      <c r="C13903" t="s">
        <v>33370</v>
      </c>
      <c r="D13903">
        <v>6</v>
      </c>
      <c r="E13903" t="s">
        <v>6372</v>
      </c>
      <c r="F13903" t="s">
        <v>6372</v>
      </c>
      <c r="G13903">
        <v>6</v>
      </c>
    </row>
    <row r="13904" spans="1:7">
      <c r="A13904" t="s">
        <v>33371</v>
      </c>
      <c r="B13904">
        <v>7</v>
      </c>
      <c r="C13904" t="s">
        <v>33372</v>
      </c>
      <c r="D13904">
        <v>7</v>
      </c>
      <c r="E13904" t="s">
        <v>27</v>
      </c>
      <c r="F13904" t="s">
        <v>27</v>
      </c>
      <c r="G13904">
        <v>7</v>
      </c>
    </row>
    <row r="13905" spans="1:7">
      <c r="A13905" t="s">
        <v>33373</v>
      </c>
      <c r="B13905">
        <v>6</v>
      </c>
      <c r="C13905" t="s">
        <v>33374</v>
      </c>
      <c r="D13905">
        <v>6</v>
      </c>
      <c r="E13905" t="s">
        <v>27</v>
      </c>
      <c r="F13905" t="s">
        <v>27</v>
      </c>
      <c r="G13905">
        <v>7</v>
      </c>
    </row>
    <row r="13906" spans="1:7">
      <c r="A13906" t="s">
        <v>33375</v>
      </c>
      <c r="B13906">
        <v>6.5</v>
      </c>
      <c r="C13906" t="s">
        <v>33376</v>
      </c>
      <c r="D13906">
        <v>6</v>
      </c>
      <c r="E13906" t="s">
        <v>28</v>
      </c>
      <c r="F13906" t="s">
        <v>28</v>
      </c>
      <c r="G13906">
        <v>6</v>
      </c>
    </row>
    <row r="13907" spans="1:7">
      <c r="A13907" t="s">
        <v>33377</v>
      </c>
      <c r="B13907">
        <v>5</v>
      </c>
      <c r="C13907" t="s">
        <v>33378</v>
      </c>
      <c r="D13907">
        <v>5</v>
      </c>
      <c r="E13907" t="s">
        <v>27</v>
      </c>
      <c r="F13907" t="s">
        <v>27</v>
      </c>
      <c r="G13907">
        <v>7</v>
      </c>
    </row>
    <row r="13908" spans="1:7">
      <c r="A13908" t="s">
        <v>33379</v>
      </c>
      <c r="B13908">
        <v>14</v>
      </c>
      <c r="C13908" t="s">
        <v>31687</v>
      </c>
      <c r="D13908">
        <v>28</v>
      </c>
      <c r="E13908" t="s">
        <v>6362</v>
      </c>
      <c r="F13908" t="s">
        <v>6362</v>
      </c>
      <c r="G13908">
        <v>32</v>
      </c>
    </row>
    <row r="13909" spans="1:7">
      <c r="A13909" t="s">
        <v>33380</v>
      </c>
      <c r="B13909">
        <v>6</v>
      </c>
      <c r="C13909" t="s">
        <v>33381</v>
      </c>
      <c r="D13909">
        <v>7</v>
      </c>
      <c r="E13909" t="s">
        <v>6368</v>
      </c>
      <c r="F13909" t="s">
        <v>6368</v>
      </c>
      <c r="G13909">
        <v>6</v>
      </c>
    </row>
    <row r="13910" spans="1:7">
      <c r="A13910" t="s">
        <v>33382</v>
      </c>
      <c r="B13910">
        <v>6</v>
      </c>
      <c r="C13910" t="s">
        <v>33383</v>
      </c>
      <c r="D13910">
        <v>6</v>
      </c>
      <c r="E13910" t="s">
        <v>28</v>
      </c>
      <c r="F13910" t="s">
        <v>28</v>
      </c>
      <c r="G13910">
        <v>6</v>
      </c>
    </row>
    <row r="13911" spans="1:7">
      <c r="A13911" t="s">
        <v>33384</v>
      </c>
      <c r="B13911">
        <v>7</v>
      </c>
      <c r="C13911" t="s">
        <v>33385</v>
      </c>
      <c r="D13911">
        <v>7</v>
      </c>
      <c r="E13911" t="s">
        <v>6372</v>
      </c>
      <c r="F13911" t="s">
        <v>6372</v>
      </c>
      <c r="G13911">
        <v>6</v>
      </c>
    </row>
    <row r="13912" spans="1:7">
      <c r="A13912" t="s">
        <v>33386</v>
      </c>
      <c r="B13912">
        <v>5</v>
      </c>
      <c r="C13912" t="s">
        <v>7871</v>
      </c>
      <c r="D13912">
        <v>8</v>
      </c>
      <c r="E13912" t="s">
        <v>6363</v>
      </c>
      <c r="F13912" t="s">
        <v>6363</v>
      </c>
      <c r="G13912">
        <v>9</v>
      </c>
    </row>
    <row r="13913" spans="1:7">
      <c r="A13913" t="s">
        <v>33387</v>
      </c>
      <c r="B13913">
        <v>25</v>
      </c>
      <c r="C13913" t="s">
        <v>33388</v>
      </c>
      <c r="D13913">
        <v>25</v>
      </c>
      <c r="E13913" t="s">
        <v>6362</v>
      </c>
      <c r="F13913" t="s">
        <v>6362</v>
      </c>
      <c r="G13913">
        <v>32</v>
      </c>
    </row>
    <row r="13914" spans="1:7">
      <c r="A13914" t="s">
        <v>33389</v>
      </c>
      <c r="B13914">
        <v>4</v>
      </c>
      <c r="C13914" t="s">
        <v>33390</v>
      </c>
      <c r="D13914">
        <v>25</v>
      </c>
      <c r="E13914" t="s">
        <v>31</v>
      </c>
      <c r="F13914" t="s">
        <v>31</v>
      </c>
      <c r="G13914">
        <v>24</v>
      </c>
    </row>
    <row r="13915" spans="1:7">
      <c r="A13915" t="s">
        <v>33391</v>
      </c>
      <c r="B13915">
        <v>16</v>
      </c>
      <c r="C13915" t="s">
        <v>33392</v>
      </c>
      <c r="D13915">
        <v>16</v>
      </c>
      <c r="E13915" t="s">
        <v>34</v>
      </c>
      <c r="F13915" t="s">
        <v>34</v>
      </c>
      <c r="G13915">
        <v>13</v>
      </c>
    </row>
    <row r="13916" spans="1:7">
      <c r="A13916" t="s">
        <v>33393</v>
      </c>
      <c r="B13916">
        <v>5</v>
      </c>
      <c r="C13916" t="s">
        <v>33394</v>
      </c>
      <c r="D13916">
        <v>5</v>
      </c>
      <c r="E13916" t="s">
        <v>28</v>
      </c>
      <c r="F13916" t="s">
        <v>28</v>
      </c>
      <c r="G13916">
        <v>6</v>
      </c>
    </row>
    <row r="13917" spans="1:7">
      <c r="A13917" t="s">
        <v>33395</v>
      </c>
      <c r="B13917">
        <v>6</v>
      </c>
      <c r="C13917" t="s">
        <v>33396</v>
      </c>
      <c r="D13917">
        <v>6</v>
      </c>
      <c r="E13917" t="s">
        <v>6372</v>
      </c>
      <c r="F13917" t="s">
        <v>6372</v>
      </c>
      <c r="G13917">
        <v>6</v>
      </c>
    </row>
    <row r="13918" spans="1:7">
      <c r="A13918" t="s">
        <v>33397</v>
      </c>
      <c r="B13918">
        <v>7</v>
      </c>
      <c r="C13918" t="s">
        <v>33398</v>
      </c>
      <c r="D13918">
        <v>7</v>
      </c>
      <c r="E13918" t="s">
        <v>27</v>
      </c>
      <c r="F13918" t="s">
        <v>27</v>
      </c>
      <c r="G13918">
        <v>7</v>
      </c>
    </row>
    <row r="13919" spans="1:7">
      <c r="A13919" t="s">
        <v>33399</v>
      </c>
      <c r="B13919">
        <v>6</v>
      </c>
      <c r="C13919" t="s">
        <v>17134</v>
      </c>
      <c r="D13919">
        <v>13</v>
      </c>
      <c r="E13919" t="s">
        <v>6395</v>
      </c>
      <c r="F13919" t="s">
        <v>6395</v>
      </c>
      <c r="G13919">
        <v>13</v>
      </c>
    </row>
    <row r="13920" spans="1:7">
      <c r="A13920" t="s">
        <v>33400</v>
      </c>
      <c r="B13920">
        <v>5</v>
      </c>
      <c r="C13920" t="s">
        <v>15963</v>
      </c>
      <c r="D13920">
        <v>12</v>
      </c>
      <c r="E13920" t="s">
        <v>6366</v>
      </c>
      <c r="F13920" t="s">
        <v>6366</v>
      </c>
      <c r="G13920">
        <v>13</v>
      </c>
    </row>
    <row r="13921" spans="1:7">
      <c r="A13921" t="s">
        <v>33401</v>
      </c>
      <c r="B13921">
        <v>3</v>
      </c>
      <c r="C13921" t="s">
        <v>32918</v>
      </c>
      <c r="D13921">
        <v>6</v>
      </c>
      <c r="E13921" t="s">
        <v>6400</v>
      </c>
      <c r="F13921" t="s">
        <v>6400</v>
      </c>
      <c r="G13921">
        <v>6</v>
      </c>
    </row>
    <row r="13922" spans="1:7">
      <c r="A13922" t="s">
        <v>33402</v>
      </c>
      <c r="B13922">
        <v>7</v>
      </c>
      <c r="C13922" t="s">
        <v>33403</v>
      </c>
      <c r="D13922">
        <v>7</v>
      </c>
      <c r="E13922" t="s">
        <v>28</v>
      </c>
      <c r="F13922" t="s">
        <v>28</v>
      </c>
      <c r="G13922">
        <v>6</v>
      </c>
    </row>
    <row r="13923" spans="1:7">
      <c r="A13923" t="s">
        <v>33404</v>
      </c>
      <c r="B13923">
        <v>17</v>
      </c>
      <c r="C13923" t="s">
        <v>33405</v>
      </c>
      <c r="D13923">
        <v>31</v>
      </c>
      <c r="E13923" t="s">
        <v>6362</v>
      </c>
      <c r="F13923" t="s">
        <v>6362</v>
      </c>
      <c r="G13923">
        <v>32</v>
      </c>
    </row>
    <row r="13924" spans="1:7">
      <c r="A13924" t="s">
        <v>33406</v>
      </c>
      <c r="B13924">
        <v>7</v>
      </c>
      <c r="C13924" t="s">
        <v>33407</v>
      </c>
      <c r="D13924">
        <v>7</v>
      </c>
      <c r="E13924" t="s">
        <v>27</v>
      </c>
      <c r="F13924" t="s">
        <v>27</v>
      </c>
      <c r="G13924">
        <v>7</v>
      </c>
    </row>
    <row r="13925" spans="1:7">
      <c r="A13925" t="s">
        <v>33408</v>
      </c>
      <c r="B13925">
        <v>2</v>
      </c>
      <c r="C13925" t="s">
        <v>33409</v>
      </c>
      <c r="D13925">
        <v>4</v>
      </c>
      <c r="E13925" t="s">
        <v>6372</v>
      </c>
      <c r="F13925" t="s">
        <v>6372</v>
      </c>
      <c r="G13925">
        <v>6</v>
      </c>
    </row>
    <row r="13926" spans="1:7">
      <c r="A13926" t="s">
        <v>33410</v>
      </c>
      <c r="B13926">
        <v>6</v>
      </c>
      <c r="C13926" t="s">
        <v>33411</v>
      </c>
      <c r="D13926">
        <v>6</v>
      </c>
      <c r="E13926" t="s">
        <v>28</v>
      </c>
      <c r="F13926" t="s">
        <v>28</v>
      </c>
      <c r="G13926">
        <v>6</v>
      </c>
    </row>
    <row r="13927" spans="1:7">
      <c r="A13927" t="s">
        <v>33412</v>
      </c>
      <c r="B13927">
        <v>7</v>
      </c>
      <c r="C13927" t="s">
        <v>33413</v>
      </c>
      <c r="D13927">
        <v>7</v>
      </c>
      <c r="E13927" t="s">
        <v>27</v>
      </c>
      <c r="F13927" t="s">
        <v>27</v>
      </c>
      <c r="G13927">
        <v>7</v>
      </c>
    </row>
    <row r="13928" spans="1:7">
      <c r="A13928" t="s">
        <v>33414</v>
      </c>
      <c r="B13928">
        <v>5</v>
      </c>
      <c r="C13928" t="s">
        <v>33415</v>
      </c>
      <c r="D13928">
        <v>5</v>
      </c>
      <c r="E13928" t="s">
        <v>6368</v>
      </c>
      <c r="F13928" t="s">
        <v>6368</v>
      </c>
      <c r="G13928">
        <v>6</v>
      </c>
    </row>
    <row r="13929" spans="1:7">
      <c r="A13929" t="s">
        <v>33416</v>
      </c>
      <c r="B13929">
        <v>6</v>
      </c>
      <c r="C13929" t="s">
        <v>33417</v>
      </c>
      <c r="D13929">
        <v>6</v>
      </c>
      <c r="E13929" t="s">
        <v>6400</v>
      </c>
      <c r="F13929" t="s">
        <v>6400</v>
      </c>
      <c r="G13929">
        <v>6</v>
      </c>
    </row>
    <row r="13930" spans="1:7">
      <c r="A13930" t="s">
        <v>33418</v>
      </c>
      <c r="B13930">
        <v>29</v>
      </c>
      <c r="C13930" t="s">
        <v>33419</v>
      </c>
      <c r="D13930">
        <v>29</v>
      </c>
      <c r="E13930" t="s">
        <v>6396</v>
      </c>
      <c r="F13930" t="s">
        <v>6396</v>
      </c>
      <c r="G13930">
        <v>30</v>
      </c>
    </row>
    <row r="13931" spans="1:7">
      <c r="A13931" t="s">
        <v>33420</v>
      </c>
      <c r="B13931">
        <v>4</v>
      </c>
      <c r="C13931" t="s">
        <v>33421</v>
      </c>
      <c r="D13931">
        <v>5</v>
      </c>
      <c r="E13931" t="s">
        <v>6372</v>
      </c>
      <c r="F13931" t="s">
        <v>6372</v>
      </c>
      <c r="G13931">
        <v>6</v>
      </c>
    </row>
    <row r="13932" spans="1:7">
      <c r="A13932" t="s">
        <v>33422</v>
      </c>
      <c r="B13932">
        <v>6</v>
      </c>
      <c r="C13932" t="s">
        <v>33423</v>
      </c>
      <c r="D13932">
        <v>6</v>
      </c>
      <c r="E13932" t="s">
        <v>6372</v>
      </c>
      <c r="F13932" t="s">
        <v>6372</v>
      </c>
      <c r="G13932">
        <v>6</v>
      </c>
    </row>
    <row r="13933" spans="1:7">
      <c r="A13933" t="s">
        <v>33424</v>
      </c>
      <c r="B13933">
        <v>6</v>
      </c>
      <c r="C13933" t="s">
        <v>27471</v>
      </c>
      <c r="D13933">
        <v>30</v>
      </c>
      <c r="E13933" t="s">
        <v>6372</v>
      </c>
      <c r="F13933" t="s">
        <v>6372</v>
      </c>
      <c r="G13933">
        <v>6</v>
      </c>
    </row>
    <row r="13934" spans="1:7">
      <c r="A13934" t="s">
        <v>33425</v>
      </c>
      <c r="B13934">
        <v>8</v>
      </c>
      <c r="C13934" t="s">
        <v>33426</v>
      </c>
      <c r="D13934">
        <v>8</v>
      </c>
      <c r="E13934" t="s">
        <v>28</v>
      </c>
      <c r="F13934" t="s">
        <v>28</v>
      </c>
      <c r="G13934">
        <v>6</v>
      </c>
    </row>
    <row r="13935" spans="1:7">
      <c r="A13935" t="s">
        <v>33427</v>
      </c>
      <c r="B13935">
        <v>7</v>
      </c>
      <c r="C13935" t="s">
        <v>33428</v>
      </c>
      <c r="D13935">
        <v>7</v>
      </c>
      <c r="E13935" t="s">
        <v>27</v>
      </c>
      <c r="F13935" t="s">
        <v>27</v>
      </c>
      <c r="G13935">
        <v>7</v>
      </c>
    </row>
    <row r="13936" spans="1:7">
      <c r="A13936" t="s">
        <v>33429</v>
      </c>
      <c r="B13936">
        <v>2</v>
      </c>
      <c r="C13936" t="s">
        <v>33430</v>
      </c>
      <c r="D13936">
        <v>5</v>
      </c>
      <c r="E13936" t="s">
        <v>30</v>
      </c>
      <c r="F13936" t="s">
        <v>30</v>
      </c>
      <c r="G13936">
        <v>3</v>
      </c>
    </row>
    <row r="13937" spans="1:7">
      <c r="A13937" t="s">
        <v>33431</v>
      </c>
      <c r="B13937">
        <v>6</v>
      </c>
      <c r="C13937" t="s">
        <v>33432</v>
      </c>
      <c r="D13937">
        <v>6</v>
      </c>
      <c r="E13937" t="s">
        <v>6402</v>
      </c>
      <c r="F13937" t="s">
        <v>6402</v>
      </c>
      <c r="G13937">
        <v>4</v>
      </c>
    </row>
    <row r="13938" spans="1:7">
      <c r="A13938" t="s">
        <v>33433</v>
      </c>
      <c r="B13938">
        <v>3</v>
      </c>
      <c r="C13938" t="s">
        <v>33434</v>
      </c>
      <c r="D13938">
        <v>5</v>
      </c>
      <c r="E13938" t="s">
        <v>27</v>
      </c>
      <c r="F13938" t="s">
        <v>27</v>
      </c>
      <c r="G13938">
        <v>7</v>
      </c>
    </row>
    <row r="13939" spans="1:7">
      <c r="A13939" t="s">
        <v>33435</v>
      </c>
      <c r="B13939">
        <v>6</v>
      </c>
      <c r="C13939" t="s">
        <v>33436</v>
      </c>
      <c r="D13939">
        <v>6</v>
      </c>
      <c r="E13939" t="s">
        <v>6372</v>
      </c>
      <c r="F13939" t="s">
        <v>6372</v>
      </c>
      <c r="G13939">
        <v>6</v>
      </c>
    </row>
    <row r="13940" spans="1:7">
      <c r="A13940" t="s">
        <v>33437</v>
      </c>
      <c r="B13940">
        <v>5</v>
      </c>
      <c r="C13940" t="s">
        <v>33438</v>
      </c>
      <c r="D13940">
        <v>5</v>
      </c>
      <c r="E13940" t="s">
        <v>28</v>
      </c>
      <c r="F13940" t="s">
        <v>28</v>
      </c>
      <c r="G13940">
        <v>6</v>
      </c>
    </row>
    <row r="13941" spans="1:7">
      <c r="A13941" t="s">
        <v>33439</v>
      </c>
      <c r="B13941">
        <v>8</v>
      </c>
      <c r="C13941" t="s">
        <v>13030</v>
      </c>
      <c r="D13941">
        <v>11</v>
      </c>
      <c r="E13941" t="s">
        <v>6397</v>
      </c>
      <c r="F13941" t="s">
        <v>6397</v>
      </c>
      <c r="G13941">
        <v>11</v>
      </c>
    </row>
    <row r="13942" spans="1:7">
      <c r="A13942" t="s">
        <v>33440</v>
      </c>
      <c r="B13942">
        <v>3</v>
      </c>
      <c r="C13942" t="s">
        <v>33441</v>
      </c>
      <c r="D13942">
        <v>7</v>
      </c>
      <c r="E13942" t="s">
        <v>6372</v>
      </c>
      <c r="F13942" t="s">
        <v>6372</v>
      </c>
      <c r="G13942">
        <v>6</v>
      </c>
    </row>
    <row r="13943" spans="1:7">
      <c r="A13943" t="s">
        <v>33442</v>
      </c>
      <c r="B13943">
        <v>5</v>
      </c>
      <c r="C13943" t="s">
        <v>16251</v>
      </c>
      <c r="D13943">
        <v>6</v>
      </c>
      <c r="E13943" t="s">
        <v>6372</v>
      </c>
      <c r="F13943" t="s">
        <v>6372</v>
      </c>
      <c r="G13943">
        <v>6</v>
      </c>
    </row>
    <row r="13944" spans="1:7">
      <c r="A13944" t="s">
        <v>33443</v>
      </c>
      <c r="B13944">
        <v>6</v>
      </c>
      <c r="C13944" t="s">
        <v>33444</v>
      </c>
      <c r="D13944">
        <v>6</v>
      </c>
      <c r="E13944" t="s">
        <v>6372</v>
      </c>
      <c r="F13944" t="s">
        <v>6372</v>
      </c>
      <c r="G13944">
        <v>6</v>
      </c>
    </row>
    <row r="13945" spans="1:7">
      <c r="A13945" t="s">
        <v>33445</v>
      </c>
      <c r="B13945">
        <v>7</v>
      </c>
      <c r="C13945" t="s">
        <v>17855</v>
      </c>
      <c r="D13945">
        <v>13</v>
      </c>
      <c r="E13945" t="s">
        <v>6395</v>
      </c>
      <c r="F13945" t="s">
        <v>6395</v>
      </c>
      <c r="G13945">
        <v>13</v>
      </c>
    </row>
    <row r="13946" spans="1:7">
      <c r="A13946" t="s">
        <v>33446</v>
      </c>
      <c r="B13946">
        <v>6</v>
      </c>
      <c r="C13946" t="s">
        <v>33447</v>
      </c>
      <c r="D13946">
        <v>6</v>
      </c>
      <c r="E13946" t="s">
        <v>28</v>
      </c>
      <c r="F13946" t="s">
        <v>28</v>
      </c>
      <c r="G13946">
        <v>6</v>
      </c>
    </row>
    <row r="13947" spans="1:7">
      <c r="A13947" t="s">
        <v>33448</v>
      </c>
      <c r="B13947">
        <v>6</v>
      </c>
      <c r="C13947" t="s">
        <v>33449</v>
      </c>
      <c r="D13947">
        <v>7</v>
      </c>
      <c r="E13947" t="s">
        <v>6372</v>
      </c>
      <c r="F13947" t="s">
        <v>6372</v>
      </c>
      <c r="G13947">
        <v>6</v>
      </c>
    </row>
    <row r="13948" spans="1:7">
      <c r="A13948" t="s">
        <v>33450</v>
      </c>
      <c r="B13948">
        <v>13</v>
      </c>
      <c r="C13948" t="s">
        <v>33451</v>
      </c>
      <c r="D13948">
        <v>13</v>
      </c>
      <c r="E13948" t="s">
        <v>6395</v>
      </c>
      <c r="F13948" t="s">
        <v>6395</v>
      </c>
      <c r="G13948">
        <v>13</v>
      </c>
    </row>
    <row r="13949" spans="1:7">
      <c r="A13949" t="s">
        <v>33452</v>
      </c>
      <c r="B13949">
        <v>8</v>
      </c>
      <c r="C13949" t="s">
        <v>33453</v>
      </c>
      <c r="D13949">
        <v>8</v>
      </c>
      <c r="E13949" t="s">
        <v>27</v>
      </c>
      <c r="F13949" t="s">
        <v>27</v>
      </c>
      <c r="G13949">
        <v>7</v>
      </c>
    </row>
    <row r="13950" spans="1:7">
      <c r="A13950" t="s">
        <v>33454</v>
      </c>
      <c r="B13950">
        <v>5</v>
      </c>
      <c r="C13950" t="s">
        <v>33455</v>
      </c>
      <c r="D13950">
        <v>5</v>
      </c>
      <c r="E13950" t="s">
        <v>6372</v>
      </c>
      <c r="F13950" t="s">
        <v>6372</v>
      </c>
      <c r="G13950">
        <v>6</v>
      </c>
    </row>
    <row r="13951" spans="1:7">
      <c r="A13951" t="s">
        <v>33456</v>
      </c>
      <c r="B13951">
        <v>5</v>
      </c>
      <c r="C13951" t="s">
        <v>33457</v>
      </c>
      <c r="D13951">
        <v>5</v>
      </c>
      <c r="E13951" t="s">
        <v>6372</v>
      </c>
      <c r="F13951" t="s">
        <v>6372</v>
      </c>
      <c r="G13951">
        <v>6</v>
      </c>
    </row>
    <row r="13952" spans="1:7">
      <c r="A13952" t="s">
        <v>33458</v>
      </c>
      <c r="B13952">
        <v>0</v>
      </c>
      <c r="C13952" t="s">
        <v>23114</v>
      </c>
      <c r="D13952">
        <v>9</v>
      </c>
      <c r="E13952" t="s">
        <v>28</v>
      </c>
      <c r="F13952" t="s">
        <v>28</v>
      </c>
      <c r="G13952">
        <v>6</v>
      </c>
    </row>
    <row r="13953" spans="1:7">
      <c r="A13953" t="s">
        <v>33459</v>
      </c>
      <c r="B13953">
        <v>5</v>
      </c>
      <c r="C13953" t="s">
        <v>33460</v>
      </c>
      <c r="D13953">
        <v>5</v>
      </c>
      <c r="E13953" t="s">
        <v>6368</v>
      </c>
      <c r="F13953" t="s">
        <v>6368</v>
      </c>
      <c r="G13953">
        <v>6</v>
      </c>
    </row>
    <row r="13954" spans="1:7">
      <c r="A13954" t="s">
        <v>33461</v>
      </c>
      <c r="B13954">
        <v>5</v>
      </c>
      <c r="C13954" t="s">
        <v>33462</v>
      </c>
      <c r="D13954">
        <v>4</v>
      </c>
      <c r="E13954" t="s">
        <v>6402</v>
      </c>
      <c r="F13954" t="s">
        <v>6402</v>
      </c>
      <c r="G13954">
        <v>4</v>
      </c>
    </row>
    <row r="13955" spans="1:7">
      <c r="A13955" t="s">
        <v>33463</v>
      </c>
      <c r="B13955">
        <v>5</v>
      </c>
      <c r="C13955" t="s">
        <v>33464</v>
      </c>
      <c r="D13955">
        <v>10</v>
      </c>
      <c r="E13955" t="s">
        <v>6395</v>
      </c>
      <c r="F13955" t="s">
        <v>6395</v>
      </c>
      <c r="G13955">
        <v>13</v>
      </c>
    </row>
    <row r="13956" spans="1:7">
      <c r="A13956" t="s">
        <v>33465</v>
      </c>
      <c r="B13956">
        <v>29</v>
      </c>
      <c r="C13956" t="s">
        <v>19444</v>
      </c>
      <c r="D13956">
        <v>31</v>
      </c>
      <c r="E13956" t="s">
        <v>6396</v>
      </c>
      <c r="F13956" t="s">
        <v>6396</v>
      </c>
      <c r="G13956">
        <v>30</v>
      </c>
    </row>
    <row r="13957" spans="1:7">
      <c r="A13957" t="s">
        <v>33466</v>
      </c>
      <c r="B13957">
        <v>4</v>
      </c>
      <c r="C13957" t="s">
        <v>19705</v>
      </c>
      <c r="D13957">
        <v>6</v>
      </c>
      <c r="E13957" t="s">
        <v>6372</v>
      </c>
      <c r="F13957" t="s">
        <v>6372</v>
      </c>
      <c r="G13957">
        <v>6</v>
      </c>
    </row>
    <row r="13958" spans="1:7">
      <c r="A13958" t="s">
        <v>33467</v>
      </c>
      <c r="B13958">
        <v>6</v>
      </c>
      <c r="C13958" t="s">
        <v>33468</v>
      </c>
      <c r="D13958">
        <v>6</v>
      </c>
      <c r="E13958" t="s">
        <v>6372</v>
      </c>
      <c r="F13958" t="s">
        <v>6372</v>
      </c>
      <c r="G13958">
        <v>6</v>
      </c>
    </row>
    <row r="13959" spans="1:7">
      <c r="A13959" t="s">
        <v>33469</v>
      </c>
      <c r="B13959">
        <v>5</v>
      </c>
      <c r="C13959" t="s">
        <v>33470</v>
      </c>
      <c r="D13959">
        <v>5</v>
      </c>
      <c r="E13959" t="s">
        <v>6369</v>
      </c>
      <c r="F13959" t="s">
        <v>6369</v>
      </c>
      <c r="G13959">
        <v>3</v>
      </c>
    </row>
    <row r="13960" spans="1:7">
      <c r="A13960" t="s">
        <v>33471</v>
      </c>
      <c r="B13960">
        <v>7</v>
      </c>
      <c r="C13960" t="s">
        <v>33472</v>
      </c>
      <c r="D13960">
        <v>7</v>
      </c>
      <c r="E13960" t="s">
        <v>6372</v>
      </c>
      <c r="F13960" t="s">
        <v>6372</v>
      </c>
      <c r="G13960">
        <v>6</v>
      </c>
    </row>
    <row r="13961" spans="1:7">
      <c r="A13961" t="s">
        <v>33473</v>
      </c>
      <c r="B13961">
        <v>8</v>
      </c>
      <c r="C13961" t="s">
        <v>16237</v>
      </c>
      <c r="D13961">
        <v>9</v>
      </c>
      <c r="E13961" t="s">
        <v>6363</v>
      </c>
      <c r="F13961" t="s">
        <v>6363</v>
      </c>
      <c r="G13961">
        <v>9</v>
      </c>
    </row>
    <row r="13962" spans="1:7">
      <c r="A13962" t="s">
        <v>33474</v>
      </c>
      <c r="B13962">
        <v>6</v>
      </c>
      <c r="C13962" t="s">
        <v>33475</v>
      </c>
      <c r="D13962">
        <v>5</v>
      </c>
      <c r="E13962" t="s">
        <v>6372</v>
      </c>
      <c r="F13962" t="s">
        <v>6372</v>
      </c>
      <c r="G13962">
        <v>6</v>
      </c>
    </row>
    <row r="13963" spans="1:7">
      <c r="A13963" t="s">
        <v>33476</v>
      </c>
      <c r="B13963">
        <v>5</v>
      </c>
      <c r="C13963" t="s">
        <v>33477</v>
      </c>
      <c r="D13963">
        <v>5</v>
      </c>
      <c r="E13963" t="s">
        <v>28</v>
      </c>
      <c r="F13963" t="s">
        <v>28</v>
      </c>
      <c r="G13963">
        <v>6</v>
      </c>
    </row>
    <row r="13964" spans="1:7">
      <c r="A13964" t="s">
        <v>33478</v>
      </c>
      <c r="B13964">
        <v>5</v>
      </c>
      <c r="C13964" t="s">
        <v>33479</v>
      </c>
      <c r="D13964">
        <v>5</v>
      </c>
      <c r="E13964" t="s">
        <v>6400</v>
      </c>
      <c r="F13964" t="s">
        <v>6400</v>
      </c>
      <c r="G13964">
        <v>6</v>
      </c>
    </row>
    <row r="13965" spans="1:7">
      <c r="A13965" t="s">
        <v>33480</v>
      </c>
      <c r="B13965">
        <v>14</v>
      </c>
      <c r="C13965" t="s">
        <v>33481</v>
      </c>
      <c r="D13965">
        <v>14</v>
      </c>
      <c r="E13965" t="s">
        <v>27</v>
      </c>
      <c r="F13965" t="s">
        <v>27</v>
      </c>
      <c r="G13965">
        <v>7</v>
      </c>
    </row>
    <row r="13966" spans="1:7">
      <c r="A13966" t="s">
        <v>33482</v>
      </c>
      <c r="B13966">
        <v>28</v>
      </c>
      <c r="C13966" t="s">
        <v>33483</v>
      </c>
      <c r="D13966">
        <v>28</v>
      </c>
      <c r="E13966" t="s">
        <v>6396</v>
      </c>
      <c r="F13966" t="s">
        <v>6396</v>
      </c>
      <c r="G13966">
        <v>30</v>
      </c>
    </row>
    <row r="13967" spans="1:7">
      <c r="A13967" t="s">
        <v>33484</v>
      </c>
      <c r="B13967">
        <v>4</v>
      </c>
      <c r="C13967" t="s">
        <v>33485</v>
      </c>
      <c r="D13967">
        <v>6</v>
      </c>
      <c r="E13967" t="s">
        <v>6372</v>
      </c>
      <c r="F13967" t="s">
        <v>6372</v>
      </c>
      <c r="G13967">
        <v>6</v>
      </c>
    </row>
    <row r="13968" spans="1:7">
      <c r="A13968" t="s">
        <v>33486</v>
      </c>
      <c r="B13968">
        <v>5</v>
      </c>
      <c r="C13968" t="s">
        <v>22851</v>
      </c>
      <c r="D13968">
        <v>14</v>
      </c>
      <c r="E13968" t="s">
        <v>34</v>
      </c>
      <c r="F13968" t="s">
        <v>34</v>
      </c>
      <c r="G13968">
        <v>13</v>
      </c>
    </row>
    <row r="13969" spans="1:7">
      <c r="A13969" t="s">
        <v>33487</v>
      </c>
      <c r="B13969">
        <v>7</v>
      </c>
      <c r="C13969" t="s">
        <v>33488</v>
      </c>
      <c r="D13969">
        <v>7</v>
      </c>
      <c r="E13969" t="s">
        <v>6372</v>
      </c>
      <c r="F13969" t="s">
        <v>6372</v>
      </c>
      <c r="G13969">
        <v>6</v>
      </c>
    </row>
    <row r="13970" spans="1:7">
      <c r="A13970" t="s">
        <v>33489</v>
      </c>
      <c r="B13970">
        <v>4</v>
      </c>
      <c r="C13970" t="s">
        <v>7249</v>
      </c>
      <c r="D13970">
        <v>9</v>
      </c>
      <c r="E13970" t="s">
        <v>6363</v>
      </c>
      <c r="F13970" t="s">
        <v>6363</v>
      </c>
      <c r="G13970">
        <v>9</v>
      </c>
    </row>
    <row r="13971" spans="1:7">
      <c r="A13971" t="s">
        <v>33490</v>
      </c>
      <c r="B13971">
        <v>8</v>
      </c>
      <c r="C13971" t="s">
        <v>33491</v>
      </c>
      <c r="D13971">
        <v>8</v>
      </c>
      <c r="E13971" t="s">
        <v>28</v>
      </c>
      <c r="F13971" t="s">
        <v>28</v>
      </c>
      <c r="G13971">
        <v>6</v>
      </c>
    </row>
    <row r="13972" spans="1:7">
      <c r="A13972" t="s">
        <v>33492</v>
      </c>
      <c r="B13972">
        <v>7</v>
      </c>
      <c r="C13972" t="s">
        <v>33493</v>
      </c>
      <c r="D13972">
        <v>7</v>
      </c>
      <c r="E13972" t="s">
        <v>6400</v>
      </c>
      <c r="F13972" t="s">
        <v>6400</v>
      </c>
      <c r="G13972">
        <v>6</v>
      </c>
    </row>
    <row r="13973" spans="1:7">
      <c r="A13973" t="s">
        <v>33494</v>
      </c>
      <c r="B13973">
        <v>4</v>
      </c>
      <c r="C13973" t="s">
        <v>29476</v>
      </c>
      <c r="D13973">
        <v>11</v>
      </c>
      <c r="E13973" t="s">
        <v>6397</v>
      </c>
      <c r="F13973" t="s">
        <v>6397</v>
      </c>
      <c r="G13973">
        <v>11</v>
      </c>
    </row>
    <row r="13974" spans="1:7">
      <c r="A13974" t="s">
        <v>33495</v>
      </c>
      <c r="B13974">
        <v>6</v>
      </c>
      <c r="C13974" t="s">
        <v>33496</v>
      </c>
      <c r="D13974">
        <v>5</v>
      </c>
      <c r="E13974" t="s">
        <v>6368</v>
      </c>
      <c r="F13974" t="s">
        <v>6368</v>
      </c>
      <c r="G13974">
        <v>6</v>
      </c>
    </row>
    <row r="13975" spans="1:7">
      <c r="A13975" t="s">
        <v>33497</v>
      </c>
      <c r="B13975">
        <v>5</v>
      </c>
      <c r="C13975" t="s">
        <v>33498</v>
      </c>
      <c r="D13975">
        <v>5</v>
      </c>
      <c r="E13975" t="s">
        <v>28</v>
      </c>
      <c r="F13975" t="s">
        <v>28</v>
      </c>
      <c r="G13975">
        <v>6</v>
      </c>
    </row>
    <row r="13976" spans="1:7">
      <c r="A13976" t="s">
        <v>33499</v>
      </c>
      <c r="B13976">
        <v>6</v>
      </c>
      <c r="C13976" t="s">
        <v>33500</v>
      </c>
      <c r="D13976">
        <v>6</v>
      </c>
      <c r="E13976" t="s">
        <v>6372</v>
      </c>
      <c r="F13976" t="s">
        <v>6372</v>
      </c>
      <c r="G13976">
        <v>6</v>
      </c>
    </row>
    <row r="13977" spans="1:7">
      <c r="A13977" t="s">
        <v>33501</v>
      </c>
      <c r="B13977">
        <v>4</v>
      </c>
      <c r="C13977" t="s">
        <v>12636</v>
      </c>
      <c r="D13977">
        <v>5</v>
      </c>
      <c r="E13977" t="s">
        <v>6372</v>
      </c>
      <c r="F13977" t="s">
        <v>6372</v>
      </c>
      <c r="G13977">
        <v>6</v>
      </c>
    </row>
    <row r="13978" spans="1:7">
      <c r="A13978" t="s">
        <v>33502</v>
      </c>
      <c r="B13978">
        <v>6</v>
      </c>
      <c r="C13978" t="s">
        <v>33503</v>
      </c>
      <c r="D13978">
        <v>7</v>
      </c>
      <c r="E13978" t="s">
        <v>6372</v>
      </c>
      <c r="F13978" t="s">
        <v>6372</v>
      </c>
      <c r="G13978">
        <v>6</v>
      </c>
    </row>
    <row r="13979" spans="1:7">
      <c r="A13979" t="s">
        <v>33504</v>
      </c>
      <c r="B13979">
        <v>5</v>
      </c>
      <c r="C13979" t="s">
        <v>33505</v>
      </c>
      <c r="D13979">
        <v>6</v>
      </c>
      <c r="E13979" t="s">
        <v>6372</v>
      </c>
      <c r="F13979" t="s">
        <v>6372</v>
      </c>
      <c r="G13979">
        <v>6</v>
      </c>
    </row>
    <row r="13980" spans="1:7">
      <c r="A13980" t="s">
        <v>33506</v>
      </c>
      <c r="B13980">
        <v>11</v>
      </c>
      <c r="C13980" t="s">
        <v>33507</v>
      </c>
      <c r="D13980">
        <v>12</v>
      </c>
      <c r="E13980" t="s">
        <v>6397</v>
      </c>
      <c r="F13980" t="s">
        <v>6397</v>
      </c>
      <c r="G13980">
        <v>11</v>
      </c>
    </row>
    <row r="13981" spans="1:7">
      <c r="A13981" t="s">
        <v>33508</v>
      </c>
      <c r="B13981">
        <v>4</v>
      </c>
      <c r="C13981" t="s">
        <v>33509</v>
      </c>
      <c r="D13981">
        <v>5</v>
      </c>
      <c r="E13981" t="s">
        <v>6372</v>
      </c>
      <c r="F13981" t="s">
        <v>6372</v>
      </c>
      <c r="G13981">
        <v>6</v>
      </c>
    </row>
    <row r="13982" spans="1:7">
      <c r="A13982" t="s">
        <v>33510</v>
      </c>
      <c r="B13982">
        <v>8</v>
      </c>
      <c r="C13982" t="s">
        <v>33511</v>
      </c>
      <c r="D13982">
        <v>8</v>
      </c>
      <c r="E13982" t="s">
        <v>27</v>
      </c>
      <c r="F13982" t="s">
        <v>27</v>
      </c>
      <c r="G13982">
        <v>7</v>
      </c>
    </row>
    <row r="13983" spans="1:7">
      <c r="A13983" t="s">
        <v>33512</v>
      </c>
      <c r="B13983">
        <v>4</v>
      </c>
      <c r="C13983" t="s">
        <v>33513</v>
      </c>
      <c r="D13983">
        <v>8</v>
      </c>
      <c r="E13983" t="s">
        <v>6400</v>
      </c>
      <c r="F13983" t="s">
        <v>6400</v>
      </c>
      <c r="G13983">
        <v>6</v>
      </c>
    </row>
    <row r="13984" spans="1:7">
      <c r="A13984" t="s">
        <v>33514</v>
      </c>
      <c r="B13984">
        <v>12</v>
      </c>
      <c r="C13984" t="s">
        <v>33515</v>
      </c>
      <c r="D13984">
        <v>12</v>
      </c>
      <c r="E13984" t="s">
        <v>6397</v>
      </c>
      <c r="F13984" t="s">
        <v>6397</v>
      </c>
      <c r="G13984">
        <v>11</v>
      </c>
    </row>
    <row r="13985" spans="1:7">
      <c r="A13985" t="s">
        <v>33516</v>
      </c>
      <c r="B13985">
        <v>5</v>
      </c>
      <c r="C13985" t="s">
        <v>33517</v>
      </c>
      <c r="D13985">
        <v>5</v>
      </c>
      <c r="E13985" t="s">
        <v>6372</v>
      </c>
      <c r="F13985" t="s">
        <v>6372</v>
      </c>
      <c r="G13985">
        <v>6</v>
      </c>
    </row>
    <row r="13986" spans="1:7">
      <c r="A13986" t="s">
        <v>33518</v>
      </c>
      <c r="B13986">
        <v>8</v>
      </c>
      <c r="C13986" t="s">
        <v>33519</v>
      </c>
      <c r="D13986">
        <v>8</v>
      </c>
      <c r="E13986" t="s">
        <v>6363</v>
      </c>
      <c r="F13986" t="s">
        <v>6363</v>
      </c>
      <c r="G13986">
        <v>9</v>
      </c>
    </row>
    <row r="13987" spans="1:7">
      <c r="A13987" t="s">
        <v>33520</v>
      </c>
      <c r="B13987">
        <v>5</v>
      </c>
      <c r="C13987" t="s">
        <v>33521</v>
      </c>
      <c r="D13987">
        <v>6</v>
      </c>
      <c r="E13987" t="s">
        <v>6372</v>
      </c>
      <c r="F13987" t="s">
        <v>6372</v>
      </c>
      <c r="G13987">
        <v>6</v>
      </c>
    </row>
    <row r="13988" spans="1:7">
      <c r="A13988" t="s">
        <v>33522</v>
      </c>
      <c r="B13988">
        <v>7</v>
      </c>
      <c r="C13988" t="s">
        <v>33523</v>
      </c>
      <c r="D13988">
        <v>12</v>
      </c>
      <c r="E13988" t="s">
        <v>6397</v>
      </c>
      <c r="F13988" t="s">
        <v>6397</v>
      </c>
      <c r="G13988">
        <v>11</v>
      </c>
    </row>
    <row r="13989" spans="1:7">
      <c r="A13989" t="s">
        <v>33524</v>
      </c>
      <c r="B13989">
        <v>4</v>
      </c>
      <c r="C13989" t="s">
        <v>31248</v>
      </c>
      <c r="D13989">
        <v>6</v>
      </c>
      <c r="E13989" t="s">
        <v>6372</v>
      </c>
      <c r="F13989" t="s">
        <v>6372</v>
      </c>
      <c r="G13989">
        <v>6</v>
      </c>
    </row>
    <row r="13990" spans="1:7">
      <c r="A13990" t="s">
        <v>33525</v>
      </c>
      <c r="B13990">
        <v>3</v>
      </c>
      <c r="C13990" t="s">
        <v>33526</v>
      </c>
      <c r="D13990">
        <v>7</v>
      </c>
      <c r="E13990" t="s">
        <v>6372</v>
      </c>
      <c r="F13990" t="s">
        <v>6372</v>
      </c>
      <c r="G13990">
        <v>6</v>
      </c>
    </row>
    <row r="13991" spans="1:7">
      <c r="A13991" t="s">
        <v>33527</v>
      </c>
      <c r="B13991">
        <v>5</v>
      </c>
      <c r="C13991" t="s">
        <v>33528</v>
      </c>
      <c r="D13991">
        <v>7</v>
      </c>
      <c r="E13991" t="s">
        <v>28</v>
      </c>
      <c r="F13991" t="s">
        <v>28</v>
      </c>
      <c r="G13991">
        <v>6</v>
      </c>
    </row>
    <row r="13992" spans="1:7">
      <c r="A13992" t="s">
        <v>33529</v>
      </c>
      <c r="B13992">
        <v>7</v>
      </c>
      <c r="C13992" t="s">
        <v>33530</v>
      </c>
      <c r="D13992">
        <v>7</v>
      </c>
      <c r="E13992" t="s">
        <v>27</v>
      </c>
      <c r="F13992" t="s">
        <v>27</v>
      </c>
      <c r="G13992">
        <v>7</v>
      </c>
    </row>
    <row r="13993" spans="1:7">
      <c r="A13993" t="s">
        <v>33531</v>
      </c>
      <c r="B13993">
        <v>7</v>
      </c>
      <c r="C13993" t="s">
        <v>33532</v>
      </c>
      <c r="D13993">
        <v>7</v>
      </c>
      <c r="E13993" t="s">
        <v>27</v>
      </c>
      <c r="F13993" t="s">
        <v>27</v>
      </c>
      <c r="G13993">
        <v>7</v>
      </c>
    </row>
    <row r="13994" spans="1:7">
      <c r="A13994" t="s">
        <v>33533</v>
      </c>
      <c r="B13994">
        <v>4</v>
      </c>
      <c r="C13994" t="s">
        <v>33534</v>
      </c>
      <c r="D13994">
        <v>6</v>
      </c>
      <c r="E13994" t="s">
        <v>6402</v>
      </c>
      <c r="F13994" t="s">
        <v>6402</v>
      </c>
      <c r="G13994">
        <v>4</v>
      </c>
    </row>
    <row r="13995" spans="1:7">
      <c r="A13995" t="s">
        <v>33535</v>
      </c>
      <c r="B13995">
        <v>4</v>
      </c>
      <c r="C13995" t="s">
        <v>33536</v>
      </c>
      <c r="D13995">
        <v>5</v>
      </c>
      <c r="E13995" t="s">
        <v>6368</v>
      </c>
      <c r="F13995" t="s">
        <v>6368</v>
      </c>
      <c r="G13995">
        <v>6</v>
      </c>
    </row>
    <row r="13996" spans="1:7">
      <c r="A13996" t="s">
        <v>33537</v>
      </c>
      <c r="B13996">
        <v>8</v>
      </c>
      <c r="C13996" t="s">
        <v>33538</v>
      </c>
      <c r="D13996">
        <v>8</v>
      </c>
      <c r="E13996" t="s">
        <v>28</v>
      </c>
      <c r="F13996" t="s">
        <v>28</v>
      </c>
      <c r="G13996">
        <v>6</v>
      </c>
    </row>
    <row r="13997" spans="1:7">
      <c r="A13997" t="s">
        <v>33539</v>
      </c>
      <c r="B13997">
        <v>2</v>
      </c>
      <c r="C13997" t="s">
        <v>7057</v>
      </c>
      <c r="D13997">
        <v>6</v>
      </c>
      <c r="E13997" t="s">
        <v>6402</v>
      </c>
      <c r="F13997" t="s">
        <v>6402</v>
      </c>
      <c r="G13997">
        <v>4</v>
      </c>
    </row>
    <row r="13998" spans="1:7">
      <c r="A13998" t="s">
        <v>33540</v>
      </c>
      <c r="B13998">
        <v>5</v>
      </c>
      <c r="C13998" t="s">
        <v>33541</v>
      </c>
      <c r="D13998">
        <v>5</v>
      </c>
      <c r="E13998" t="s">
        <v>27</v>
      </c>
      <c r="F13998" t="s">
        <v>27</v>
      </c>
      <c r="G13998">
        <v>7</v>
      </c>
    </row>
    <row r="13999" spans="1:7">
      <c r="A13999" t="s">
        <v>33542</v>
      </c>
      <c r="B13999">
        <v>12</v>
      </c>
      <c r="C13999" t="s">
        <v>33543</v>
      </c>
      <c r="D13999">
        <v>12</v>
      </c>
      <c r="E13999" t="s">
        <v>6397</v>
      </c>
      <c r="F13999" t="s">
        <v>6397</v>
      </c>
      <c r="G13999">
        <v>11</v>
      </c>
    </row>
    <row r="14000" spans="1:7">
      <c r="A14000" t="s">
        <v>33544</v>
      </c>
      <c r="B14000">
        <v>5</v>
      </c>
      <c r="C14000" t="s">
        <v>33545</v>
      </c>
      <c r="D14000">
        <v>4</v>
      </c>
      <c r="E14000" t="s">
        <v>6372</v>
      </c>
      <c r="F14000" t="s">
        <v>6372</v>
      </c>
      <c r="G14000">
        <v>6</v>
      </c>
    </row>
    <row r="14001" spans="1:7">
      <c r="A14001" t="s">
        <v>33546</v>
      </c>
      <c r="B14001">
        <v>6</v>
      </c>
      <c r="C14001" t="s">
        <v>33547</v>
      </c>
      <c r="D14001">
        <v>6</v>
      </c>
      <c r="E14001" t="s">
        <v>27</v>
      </c>
      <c r="F14001" t="s">
        <v>27</v>
      </c>
      <c r="G14001">
        <v>7</v>
      </c>
    </row>
    <row r="14002" spans="1:7">
      <c r="A14002" t="s">
        <v>33548</v>
      </c>
      <c r="B14002">
        <v>8</v>
      </c>
      <c r="C14002" t="s">
        <v>33549</v>
      </c>
      <c r="D14002">
        <v>8</v>
      </c>
      <c r="E14002" t="s">
        <v>27</v>
      </c>
      <c r="F14002" t="s">
        <v>27</v>
      </c>
      <c r="G14002">
        <v>7</v>
      </c>
    </row>
    <row r="14003" spans="1:7">
      <c r="A14003" t="s">
        <v>33550</v>
      </c>
      <c r="B14003">
        <v>7</v>
      </c>
      <c r="C14003" t="s">
        <v>33551</v>
      </c>
      <c r="D14003">
        <v>7</v>
      </c>
      <c r="E14003" t="s">
        <v>28</v>
      </c>
      <c r="F14003" t="s">
        <v>28</v>
      </c>
      <c r="G14003">
        <v>6</v>
      </c>
    </row>
    <row r="14004" spans="1:7">
      <c r="A14004" t="s">
        <v>33552</v>
      </c>
      <c r="B14004">
        <v>5</v>
      </c>
      <c r="C14004" t="s">
        <v>27231</v>
      </c>
      <c r="D14004">
        <v>8</v>
      </c>
      <c r="E14004" t="s">
        <v>6395</v>
      </c>
      <c r="F14004" t="s">
        <v>6395</v>
      </c>
      <c r="G14004">
        <v>13</v>
      </c>
    </row>
    <row r="14005" spans="1:7">
      <c r="A14005" t="s">
        <v>33553</v>
      </c>
      <c r="B14005">
        <v>6</v>
      </c>
      <c r="C14005" t="s">
        <v>33554</v>
      </c>
      <c r="D14005">
        <v>7</v>
      </c>
      <c r="E14005" t="s">
        <v>27</v>
      </c>
      <c r="F14005" t="s">
        <v>27</v>
      </c>
      <c r="G14005">
        <v>7</v>
      </c>
    </row>
    <row r="14006" spans="1:7">
      <c r="A14006" t="s">
        <v>33555</v>
      </c>
      <c r="B14006">
        <v>5</v>
      </c>
      <c r="C14006" t="s">
        <v>33556</v>
      </c>
      <c r="D14006">
        <v>5</v>
      </c>
      <c r="E14006" t="s">
        <v>27</v>
      </c>
      <c r="F14006" t="s">
        <v>27</v>
      </c>
      <c r="G14006">
        <v>7</v>
      </c>
    </row>
    <row r="14007" spans="1:7">
      <c r="A14007" t="s">
        <v>33557</v>
      </c>
      <c r="B14007">
        <v>7</v>
      </c>
      <c r="C14007" t="s">
        <v>33558</v>
      </c>
      <c r="D14007">
        <v>6</v>
      </c>
      <c r="E14007" t="s">
        <v>6372</v>
      </c>
      <c r="F14007" t="s">
        <v>6372</v>
      </c>
      <c r="G14007">
        <v>6</v>
      </c>
    </row>
    <row r="14008" spans="1:7">
      <c r="A14008" t="s">
        <v>33559</v>
      </c>
      <c r="B14008">
        <v>8</v>
      </c>
      <c r="C14008" t="s">
        <v>33560</v>
      </c>
      <c r="D14008">
        <v>8</v>
      </c>
      <c r="E14008" t="s">
        <v>27</v>
      </c>
      <c r="F14008" t="s">
        <v>27</v>
      </c>
      <c r="G14008">
        <v>7</v>
      </c>
    </row>
    <row r="14009" spans="1:7">
      <c r="A14009" t="s">
        <v>33561</v>
      </c>
      <c r="B14009">
        <v>7</v>
      </c>
      <c r="C14009" t="s">
        <v>33562</v>
      </c>
      <c r="D14009">
        <v>7</v>
      </c>
      <c r="E14009" t="s">
        <v>6363</v>
      </c>
      <c r="F14009" t="s">
        <v>6363</v>
      </c>
      <c r="G14009">
        <v>9</v>
      </c>
    </row>
    <row r="14010" spans="1:7">
      <c r="A14010" t="s">
        <v>33563</v>
      </c>
      <c r="B14010">
        <v>5</v>
      </c>
      <c r="C14010" t="s">
        <v>33564</v>
      </c>
      <c r="D14010">
        <v>5</v>
      </c>
      <c r="E14010" t="s">
        <v>6372</v>
      </c>
      <c r="F14010" t="s">
        <v>6372</v>
      </c>
      <c r="G14010">
        <v>6</v>
      </c>
    </row>
    <row r="14011" spans="1:7">
      <c r="A14011" t="s">
        <v>33565</v>
      </c>
      <c r="B14011">
        <v>7</v>
      </c>
      <c r="C14011" t="s">
        <v>33566</v>
      </c>
      <c r="D14011">
        <v>7</v>
      </c>
      <c r="E14011" t="s">
        <v>6400</v>
      </c>
      <c r="F14011" t="s">
        <v>6400</v>
      </c>
      <c r="G14011">
        <v>6</v>
      </c>
    </row>
    <row r="14012" spans="1:7">
      <c r="A14012" t="s">
        <v>33567</v>
      </c>
      <c r="B14012">
        <v>12</v>
      </c>
      <c r="C14012" t="s">
        <v>33568</v>
      </c>
      <c r="D14012">
        <v>12</v>
      </c>
      <c r="E14012" t="s">
        <v>6397</v>
      </c>
      <c r="F14012" t="s">
        <v>6397</v>
      </c>
      <c r="G14012">
        <v>11</v>
      </c>
    </row>
    <row r="14013" spans="1:7">
      <c r="A14013" t="s">
        <v>33569</v>
      </c>
      <c r="B14013">
        <v>7</v>
      </c>
      <c r="C14013" t="s">
        <v>33570</v>
      </c>
      <c r="D14013">
        <v>7</v>
      </c>
      <c r="E14013" t="s">
        <v>27</v>
      </c>
      <c r="F14013" t="s">
        <v>27</v>
      </c>
      <c r="G14013">
        <v>7</v>
      </c>
    </row>
    <row r="14014" spans="1:7">
      <c r="A14014" t="s">
        <v>33571</v>
      </c>
      <c r="B14014">
        <v>4</v>
      </c>
      <c r="C14014" t="s">
        <v>33572</v>
      </c>
      <c r="D14014">
        <v>6</v>
      </c>
      <c r="E14014" t="s">
        <v>6372</v>
      </c>
      <c r="F14014" t="s">
        <v>6372</v>
      </c>
      <c r="G14014">
        <v>6</v>
      </c>
    </row>
    <row r="14015" spans="1:7">
      <c r="A14015" t="s">
        <v>33573</v>
      </c>
      <c r="B14015">
        <v>6</v>
      </c>
      <c r="C14015" t="s">
        <v>33574</v>
      </c>
      <c r="D14015">
        <v>6</v>
      </c>
      <c r="E14015" t="s">
        <v>27</v>
      </c>
      <c r="F14015" t="s">
        <v>27</v>
      </c>
      <c r="G14015">
        <v>7</v>
      </c>
    </row>
    <row r="14016" spans="1:7">
      <c r="A14016" t="s">
        <v>33575</v>
      </c>
      <c r="B14016">
        <v>5</v>
      </c>
      <c r="C14016" t="s">
        <v>33576</v>
      </c>
      <c r="D14016">
        <v>6</v>
      </c>
      <c r="E14016" t="s">
        <v>27</v>
      </c>
      <c r="F14016" t="s">
        <v>27</v>
      </c>
      <c r="G14016">
        <v>7</v>
      </c>
    </row>
    <row r="14017" spans="1:7">
      <c r="A14017" t="s">
        <v>33577</v>
      </c>
      <c r="B14017">
        <v>7</v>
      </c>
      <c r="C14017" t="s">
        <v>33578</v>
      </c>
      <c r="D14017">
        <v>7</v>
      </c>
      <c r="E14017" t="s">
        <v>6400</v>
      </c>
      <c r="F14017" t="s">
        <v>6400</v>
      </c>
      <c r="G14017">
        <v>6</v>
      </c>
    </row>
    <row r="14018" spans="1:7">
      <c r="A14018" t="s">
        <v>33579</v>
      </c>
      <c r="B14018">
        <v>6</v>
      </c>
      <c r="C14018" t="s">
        <v>33580</v>
      </c>
      <c r="D14018">
        <v>6</v>
      </c>
      <c r="E14018" t="s">
        <v>28</v>
      </c>
      <c r="F14018" t="s">
        <v>28</v>
      </c>
      <c r="G14018">
        <v>6</v>
      </c>
    </row>
    <row r="14019" spans="1:7">
      <c r="A14019" t="s">
        <v>33581</v>
      </c>
      <c r="B14019">
        <v>5</v>
      </c>
      <c r="C14019" t="s">
        <v>33582</v>
      </c>
      <c r="D14019">
        <v>5</v>
      </c>
      <c r="E14019" t="s">
        <v>6402</v>
      </c>
      <c r="F14019" t="s">
        <v>6402</v>
      </c>
      <c r="G14019">
        <v>4</v>
      </c>
    </row>
    <row r="14020" spans="1:7">
      <c r="A14020" t="s">
        <v>33583</v>
      </c>
      <c r="B14020">
        <v>4</v>
      </c>
      <c r="C14020" t="s">
        <v>33584</v>
      </c>
      <c r="D14020">
        <v>5</v>
      </c>
      <c r="E14020" t="s">
        <v>6372</v>
      </c>
      <c r="F14020" t="s">
        <v>6372</v>
      </c>
      <c r="G14020">
        <v>6</v>
      </c>
    </row>
    <row r="14021" spans="1:7">
      <c r="A14021" t="s">
        <v>33585</v>
      </c>
      <c r="B14021">
        <v>10</v>
      </c>
      <c r="C14021" t="s">
        <v>33586</v>
      </c>
      <c r="D14021">
        <v>10</v>
      </c>
      <c r="E14021" t="s">
        <v>6397</v>
      </c>
      <c r="F14021" t="s">
        <v>6397</v>
      </c>
      <c r="G14021">
        <v>11</v>
      </c>
    </row>
    <row r="14022" spans="1:7">
      <c r="A14022" t="s">
        <v>33587</v>
      </c>
      <c r="B14022">
        <v>7</v>
      </c>
      <c r="C14022" t="s">
        <v>33588</v>
      </c>
      <c r="D14022">
        <v>7</v>
      </c>
      <c r="E14022" t="s">
        <v>6363</v>
      </c>
      <c r="F14022" t="s">
        <v>6363</v>
      </c>
      <c r="G14022">
        <v>9</v>
      </c>
    </row>
    <row r="14023" spans="1:7">
      <c r="A14023" t="s">
        <v>33589</v>
      </c>
      <c r="B14023">
        <v>3</v>
      </c>
      <c r="C14023" t="s">
        <v>33590</v>
      </c>
      <c r="D14023">
        <v>7</v>
      </c>
      <c r="E14023" t="s">
        <v>27</v>
      </c>
      <c r="F14023" t="s">
        <v>27</v>
      </c>
      <c r="G14023">
        <v>7</v>
      </c>
    </row>
    <row r="14024" spans="1:7">
      <c r="A14024" t="s">
        <v>33591</v>
      </c>
      <c r="B14024">
        <v>5</v>
      </c>
      <c r="C14024" t="s">
        <v>33592</v>
      </c>
      <c r="D14024">
        <v>5</v>
      </c>
      <c r="E14024" t="s">
        <v>6368</v>
      </c>
      <c r="F14024" t="s">
        <v>6368</v>
      </c>
      <c r="G14024">
        <v>6</v>
      </c>
    </row>
    <row r="14025" spans="1:7">
      <c r="A14025" t="s">
        <v>33593</v>
      </c>
      <c r="B14025">
        <v>5</v>
      </c>
      <c r="C14025" t="s">
        <v>33594</v>
      </c>
      <c r="D14025">
        <v>5</v>
      </c>
      <c r="E14025" t="s">
        <v>6402</v>
      </c>
      <c r="F14025" t="s">
        <v>6402</v>
      </c>
      <c r="G14025">
        <v>4</v>
      </c>
    </row>
    <row r="14026" spans="1:7">
      <c r="A14026" t="s">
        <v>33595</v>
      </c>
      <c r="B14026">
        <v>5</v>
      </c>
      <c r="C14026" t="s">
        <v>33596</v>
      </c>
      <c r="D14026">
        <v>5</v>
      </c>
      <c r="E14026" t="s">
        <v>6372</v>
      </c>
      <c r="F14026" t="s">
        <v>6372</v>
      </c>
      <c r="G14026">
        <v>6</v>
      </c>
    </row>
    <row r="14027" spans="1:7">
      <c r="A14027" t="s">
        <v>33597</v>
      </c>
      <c r="B14027">
        <v>5</v>
      </c>
      <c r="C14027" t="s">
        <v>33598</v>
      </c>
      <c r="D14027">
        <v>10</v>
      </c>
      <c r="E14027" t="s">
        <v>6397</v>
      </c>
      <c r="F14027" t="s">
        <v>6397</v>
      </c>
      <c r="G14027">
        <v>11</v>
      </c>
    </row>
    <row r="14028" spans="1:7">
      <c r="A14028" t="s">
        <v>33599</v>
      </c>
      <c r="B14028">
        <v>6</v>
      </c>
      <c r="C14028" t="s">
        <v>33600</v>
      </c>
      <c r="D14028">
        <v>6</v>
      </c>
      <c r="E14028" t="s">
        <v>28</v>
      </c>
      <c r="F14028" t="s">
        <v>28</v>
      </c>
      <c r="G14028">
        <v>6</v>
      </c>
    </row>
    <row r="14029" spans="1:7">
      <c r="A14029" t="s">
        <v>33601</v>
      </c>
      <c r="B14029">
        <v>11</v>
      </c>
      <c r="C14029" t="s">
        <v>33602</v>
      </c>
      <c r="D14029">
        <v>11</v>
      </c>
      <c r="E14029" t="s">
        <v>6397</v>
      </c>
      <c r="F14029" t="s">
        <v>6397</v>
      </c>
      <c r="G14029">
        <v>11</v>
      </c>
    </row>
    <row r="14030" spans="1:7">
      <c r="A14030" t="s">
        <v>33603</v>
      </c>
      <c r="B14030">
        <v>6</v>
      </c>
      <c r="C14030" t="s">
        <v>33604</v>
      </c>
      <c r="D14030">
        <v>6</v>
      </c>
      <c r="E14030" t="s">
        <v>27</v>
      </c>
      <c r="F14030" t="s">
        <v>27</v>
      </c>
      <c r="G14030">
        <v>7</v>
      </c>
    </row>
    <row r="14031" spans="1:7">
      <c r="A14031" t="s">
        <v>33605</v>
      </c>
      <c r="B14031">
        <v>4</v>
      </c>
      <c r="C14031" t="s">
        <v>33606</v>
      </c>
      <c r="D14031">
        <v>7</v>
      </c>
      <c r="E14031" t="s">
        <v>6402</v>
      </c>
      <c r="F14031" t="s">
        <v>6402</v>
      </c>
      <c r="G14031">
        <v>4</v>
      </c>
    </row>
    <row r="14032" spans="1:7">
      <c r="A14032" t="s">
        <v>33607</v>
      </c>
      <c r="B14032">
        <v>6</v>
      </c>
      <c r="C14032" t="s">
        <v>33608</v>
      </c>
      <c r="D14032">
        <v>6</v>
      </c>
      <c r="E14032" t="s">
        <v>28</v>
      </c>
      <c r="F14032" t="s">
        <v>28</v>
      </c>
      <c r="G14032">
        <v>6</v>
      </c>
    </row>
    <row r="14033" spans="1:7">
      <c r="A14033" t="s">
        <v>33609</v>
      </c>
      <c r="B14033">
        <v>5</v>
      </c>
      <c r="C14033" t="s">
        <v>33610</v>
      </c>
      <c r="D14033">
        <v>5</v>
      </c>
      <c r="E14033" t="s">
        <v>27</v>
      </c>
      <c r="F14033" t="s">
        <v>27</v>
      </c>
      <c r="G14033">
        <v>7</v>
      </c>
    </row>
    <row r="14034" spans="1:7">
      <c r="A14034" t="s">
        <v>33611</v>
      </c>
      <c r="B14034">
        <v>6</v>
      </c>
      <c r="C14034" t="s">
        <v>33612</v>
      </c>
      <c r="D14034">
        <v>6</v>
      </c>
      <c r="E14034" t="s">
        <v>6400</v>
      </c>
      <c r="F14034" t="s">
        <v>6400</v>
      </c>
      <c r="G14034">
        <v>6</v>
      </c>
    </row>
    <row r="14035" spans="1:7">
      <c r="A14035" t="s">
        <v>33613</v>
      </c>
      <c r="B14035">
        <v>7</v>
      </c>
      <c r="C14035" t="s">
        <v>33614</v>
      </c>
      <c r="D14035">
        <v>7</v>
      </c>
      <c r="E14035" t="s">
        <v>28</v>
      </c>
      <c r="F14035" t="s">
        <v>28</v>
      </c>
      <c r="G14035">
        <v>6</v>
      </c>
    </row>
    <row r="14036" spans="1:7">
      <c r="A14036" t="s">
        <v>33615</v>
      </c>
      <c r="B14036">
        <v>4</v>
      </c>
      <c r="C14036" t="s">
        <v>23688</v>
      </c>
      <c r="D14036">
        <v>7</v>
      </c>
      <c r="E14036" t="s">
        <v>6395</v>
      </c>
      <c r="F14036" t="s">
        <v>6395</v>
      </c>
      <c r="G14036">
        <v>13</v>
      </c>
    </row>
    <row r="14037" spans="1:7">
      <c r="A14037" t="s">
        <v>33616</v>
      </c>
      <c r="B14037">
        <v>2</v>
      </c>
      <c r="C14037" t="s">
        <v>33617</v>
      </c>
      <c r="D14037">
        <v>8</v>
      </c>
      <c r="E14037" t="s">
        <v>6372</v>
      </c>
      <c r="F14037" t="s">
        <v>6372</v>
      </c>
      <c r="G14037">
        <v>6</v>
      </c>
    </row>
    <row r="14038" spans="1:7">
      <c r="A14038" t="s">
        <v>33618</v>
      </c>
      <c r="B14038">
        <v>6</v>
      </c>
      <c r="C14038" t="s">
        <v>33619</v>
      </c>
      <c r="D14038">
        <v>6</v>
      </c>
      <c r="E14038" t="s">
        <v>6400</v>
      </c>
      <c r="F14038" t="s">
        <v>6400</v>
      </c>
      <c r="G14038">
        <v>6</v>
      </c>
    </row>
    <row r="14039" spans="1:7">
      <c r="A14039" t="s">
        <v>33620</v>
      </c>
      <c r="B14039">
        <v>4</v>
      </c>
      <c r="C14039" t="s">
        <v>33621</v>
      </c>
      <c r="D14039">
        <v>4</v>
      </c>
      <c r="E14039" t="s">
        <v>6372</v>
      </c>
      <c r="F14039" t="s">
        <v>6372</v>
      </c>
      <c r="G14039">
        <v>6</v>
      </c>
    </row>
    <row r="14040" spans="1:7">
      <c r="A14040" t="s">
        <v>33622</v>
      </c>
      <c r="B14040">
        <v>3</v>
      </c>
      <c r="C14040" t="s">
        <v>16725</v>
      </c>
      <c r="D14040">
        <v>7</v>
      </c>
      <c r="E14040" t="s">
        <v>6372</v>
      </c>
      <c r="F14040" t="s">
        <v>6372</v>
      </c>
      <c r="G14040">
        <v>6</v>
      </c>
    </row>
    <row r="14041" spans="1:7">
      <c r="A14041" t="s">
        <v>33623</v>
      </c>
      <c r="B14041">
        <v>6</v>
      </c>
      <c r="C14041" t="s">
        <v>33624</v>
      </c>
      <c r="D14041">
        <v>6</v>
      </c>
      <c r="E14041" t="s">
        <v>6372</v>
      </c>
      <c r="F14041" t="s">
        <v>6372</v>
      </c>
      <c r="G14041">
        <v>6</v>
      </c>
    </row>
    <row r="14042" spans="1:7">
      <c r="A14042" t="s">
        <v>33625</v>
      </c>
      <c r="B14042">
        <v>6</v>
      </c>
      <c r="C14042" t="s">
        <v>33626</v>
      </c>
      <c r="D14042">
        <v>5</v>
      </c>
      <c r="E14042" t="s">
        <v>30</v>
      </c>
      <c r="F14042" t="s">
        <v>30</v>
      </c>
      <c r="G14042">
        <v>3</v>
      </c>
    </row>
    <row r="14043" spans="1:7">
      <c r="A14043" t="s">
        <v>33627</v>
      </c>
      <c r="B14043">
        <v>7</v>
      </c>
      <c r="C14043" t="s">
        <v>27045</v>
      </c>
      <c r="D14043">
        <v>7</v>
      </c>
      <c r="E14043" t="s">
        <v>28</v>
      </c>
      <c r="F14043" t="s">
        <v>28</v>
      </c>
      <c r="G14043">
        <v>6</v>
      </c>
    </row>
    <row r="14044" spans="1:7">
      <c r="A14044" t="s">
        <v>33628</v>
      </c>
      <c r="B14044">
        <v>8</v>
      </c>
      <c r="C14044" t="s">
        <v>33629</v>
      </c>
      <c r="D14044">
        <v>8</v>
      </c>
      <c r="E14044" t="s">
        <v>6363</v>
      </c>
      <c r="F14044" t="s">
        <v>6363</v>
      </c>
      <c r="G14044">
        <v>9</v>
      </c>
    </row>
    <row r="14045" spans="1:7">
      <c r="A14045" t="s">
        <v>33630</v>
      </c>
      <c r="B14045">
        <v>5</v>
      </c>
      <c r="C14045" t="s">
        <v>24132</v>
      </c>
      <c r="D14045">
        <v>8</v>
      </c>
      <c r="E14045" t="s">
        <v>6372</v>
      </c>
      <c r="F14045" t="s">
        <v>6372</v>
      </c>
      <c r="G14045">
        <v>6</v>
      </c>
    </row>
    <row r="14046" spans="1:7">
      <c r="A14046" t="s">
        <v>33631</v>
      </c>
      <c r="B14046">
        <v>6</v>
      </c>
      <c r="C14046" t="s">
        <v>20695</v>
      </c>
      <c r="D14046">
        <v>7</v>
      </c>
      <c r="E14046" t="s">
        <v>6372</v>
      </c>
      <c r="F14046" t="s">
        <v>6372</v>
      </c>
      <c r="G14046">
        <v>6</v>
      </c>
    </row>
    <row r="14047" spans="1:7">
      <c r="A14047" t="s">
        <v>33632</v>
      </c>
      <c r="B14047">
        <v>8</v>
      </c>
      <c r="C14047" t="s">
        <v>33633</v>
      </c>
      <c r="D14047">
        <v>8</v>
      </c>
      <c r="E14047" t="s">
        <v>27</v>
      </c>
      <c r="F14047" t="s">
        <v>27</v>
      </c>
      <c r="G14047">
        <v>7</v>
      </c>
    </row>
    <row r="14048" spans="1:7">
      <c r="A14048" t="s">
        <v>33634</v>
      </c>
      <c r="B14048">
        <v>7</v>
      </c>
      <c r="C14048" t="s">
        <v>33635</v>
      </c>
      <c r="D14048">
        <v>7</v>
      </c>
      <c r="E14048" t="s">
        <v>6400</v>
      </c>
      <c r="F14048" t="s">
        <v>6400</v>
      </c>
      <c r="G14048">
        <v>6</v>
      </c>
    </row>
    <row r="14049" spans="1:7">
      <c r="A14049" t="s">
        <v>33636</v>
      </c>
      <c r="B14049">
        <v>6</v>
      </c>
      <c r="C14049" t="s">
        <v>33637</v>
      </c>
      <c r="D14049">
        <v>6</v>
      </c>
      <c r="E14049" t="s">
        <v>6372</v>
      </c>
      <c r="F14049" t="s">
        <v>6372</v>
      </c>
      <c r="G14049">
        <v>6</v>
      </c>
    </row>
    <row r="14050" spans="1:7">
      <c r="A14050" t="s">
        <v>33638</v>
      </c>
      <c r="B14050">
        <v>5</v>
      </c>
      <c r="C14050" t="s">
        <v>33639</v>
      </c>
      <c r="D14050">
        <v>6</v>
      </c>
      <c r="E14050" t="s">
        <v>28</v>
      </c>
      <c r="F14050" t="s">
        <v>28</v>
      </c>
      <c r="G14050">
        <v>6</v>
      </c>
    </row>
    <row r="14051" spans="1:7">
      <c r="A14051" t="s">
        <v>33640</v>
      </c>
      <c r="B14051">
        <v>9</v>
      </c>
      <c r="C14051" t="s">
        <v>33641</v>
      </c>
      <c r="D14051">
        <v>9</v>
      </c>
      <c r="E14051" t="s">
        <v>27</v>
      </c>
      <c r="F14051" t="s">
        <v>27</v>
      </c>
      <c r="G14051">
        <v>7</v>
      </c>
    </row>
    <row r="14052" spans="1:7">
      <c r="A14052" t="s">
        <v>33642</v>
      </c>
      <c r="B14052">
        <v>3</v>
      </c>
      <c r="C14052" t="s">
        <v>10259</v>
      </c>
      <c r="D14052">
        <v>5</v>
      </c>
      <c r="E14052" t="s">
        <v>6372</v>
      </c>
      <c r="F14052" t="s">
        <v>6372</v>
      </c>
      <c r="G14052">
        <v>6</v>
      </c>
    </row>
    <row r="14053" spans="1:7">
      <c r="A14053" t="s">
        <v>33643</v>
      </c>
      <c r="B14053">
        <v>4</v>
      </c>
      <c r="C14053" t="s">
        <v>33644</v>
      </c>
      <c r="D14053">
        <v>7</v>
      </c>
      <c r="E14053" t="s">
        <v>6372</v>
      </c>
      <c r="F14053" t="s">
        <v>6372</v>
      </c>
      <c r="G14053">
        <v>6</v>
      </c>
    </row>
    <row r="14054" spans="1:7">
      <c r="A14054" t="s">
        <v>33645</v>
      </c>
      <c r="B14054">
        <v>6</v>
      </c>
      <c r="C14054" t="s">
        <v>33646</v>
      </c>
      <c r="D14054">
        <v>6</v>
      </c>
      <c r="E14054" t="s">
        <v>6372</v>
      </c>
      <c r="F14054" t="s">
        <v>6372</v>
      </c>
      <c r="G14054">
        <v>6</v>
      </c>
    </row>
    <row r="14055" spans="1:7">
      <c r="A14055" t="s">
        <v>33647</v>
      </c>
      <c r="B14055">
        <v>3</v>
      </c>
      <c r="C14055" t="s">
        <v>33648</v>
      </c>
      <c r="D14055">
        <v>6</v>
      </c>
      <c r="E14055" t="s">
        <v>6372</v>
      </c>
      <c r="F14055" t="s">
        <v>6372</v>
      </c>
      <c r="G14055">
        <v>6</v>
      </c>
    </row>
    <row r="14056" spans="1:7">
      <c r="A14056" t="s">
        <v>33649</v>
      </c>
      <c r="B14056">
        <v>7</v>
      </c>
      <c r="C14056" t="s">
        <v>33650</v>
      </c>
      <c r="D14056">
        <v>7</v>
      </c>
      <c r="E14056" t="s">
        <v>27</v>
      </c>
      <c r="F14056" t="s">
        <v>27</v>
      </c>
      <c r="G14056">
        <v>7</v>
      </c>
    </row>
    <row r="14057" spans="1:7">
      <c r="A14057" t="s">
        <v>33651</v>
      </c>
      <c r="B14057">
        <v>4</v>
      </c>
      <c r="C14057" t="s">
        <v>33652</v>
      </c>
      <c r="D14057">
        <v>5</v>
      </c>
      <c r="E14057" t="s">
        <v>6402</v>
      </c>
      <c r="F14057" t="s">
        <v>6402</v>
      </c>
      <c r="G14057">
        <v>4</v>
      </c>
    </row>
    <row r="14058" spans="1:7">
      <c r="A14058" t="s">
        <v>33653</v>
      </c>
      <c r="B14058">
        <v>11</v>
      </c>
      <c r="C14058" t="s">
        <v>33654</v>
      </c>
      <c r="D14058">
        <v>17</v>
      </c>
      <c r="E14058" t="s">
        <v>6366</v>
      </c>
      <c r="F14058" t="s">
        <v>6366</v>
      </c>
      <c r="G14058">
        <v>13</v>
      </c>
    </row>
    <row r="14059" spans="1:7">
      <c r="A14059" t="s">
        <v>33655</v>
      </c>
      <c r="B14059">
        <v>6</v>
      </c>
      <c r="C14059" t="s">
        <v>33656</v>
      </c>
      <c r="D14059">
        <v>7</v>
      </c>
      <c r="E14059" t="s">
        <v>28</v>
      </c>
      <c r="F14059" t="s">
        <v>28</v>
      </c>
      <c r="G14059">
        <v>6</v>
      </c>
    </row>
    <row r="14060" spans="1:7">
      <c r="A14060" t="s">
        <v>33657</v>
      </c>
      <c r="B14060">
        <v>7</v>
      </c>
      <c r="C14060" t="s">
        <v>33658</v>
      </c>
      <c r="D14060">
        <v>7</v>
      </c>
      <c r="E14060" t="s">
        <v>27</v>
      </c>
      <c r="F14060" t="s">
        <v>27</v>
      </c>
      <c r="G14060">
        <v>7</v>
      </c>
    </row>
    <row r="14061" spans="1:7">
      <c r="A14061" t="s">
        <v>33659</v>
      </c>
      <c r="B14061">
        <v>9</v>
      </c>
      <c r="C14061" t="s">
        <v>33660</v>
      </c>
      <c r="D14061">
        <v>9</v>
      </c>
      <c r="E14061" t="s">
        <v>6363</v>
      </c>
      <c r="F14061" t="s">
        <v>6363</v>
      </c>
      <c r="G14061">
        <v>9</v>
      </c>
    </row>
    <row r="14062" spans="1:7">
      <c r="A14062" t="s">
        <v>33661</v>
      </c>
      <c r="B14062">
        <v>5</v>
      </c>
      <c r="C14062" t="s">
        <v>33662</v>
      </c>
      <c r="D14062">
        <v>5</v>
      </c>
      <c r="E14062" t="s">
        <v>6402</v>
      </c>
      <c r="F14062" t="s">
        <v>6402</v>
      </c>
      <c r="G14062">
        <v>4</v>
      </c>
    </row>
    <row r="14063" spans="1:7">
      <c r="A14063" t="s">
        <v>33663</v>
      </c>
      <c r="B14063">
        <v>7</v>
      </c>
      <c r="C14063" t="s">
        <v>17087</v>
      </c>
      <c r="D14063">
        <v>15</v>
      </c>
      <c r="E14063" t="s">
        <v>34</v>
      </c>
      <c r="F14063" t="s">
        <v>34</v>
      </c>
      <c r="G14063">
        <v>13</v>
      </c>
    </row>
    <row r="14064" spans="1:7">
      <c r="A14064" t="s">
        <v>33664</v>
      </c>
      <c r="B14064">
        <v>6</v>
      </c>
      <c r="C14064" t="s">
        <v>33665</v>
      </c>
      <c r="D14064">
        <v>4</v>
      </c>
      <c r="E14064" t="s">
        <v>30</v>
      </c>
      <c r="F14064" t="s">
        <v>30</v>
      </c>
      <c r="G14064">
        <v>3</v>
      </c>
    </row>
    <row r="14065" spans="1:7">
      <c r="A14065" t="s">
        <v>33666</v>
      </c>
      <c r="B14065">
        <v>4</v>
      </c>
      <c r="C14065" t="s">
        <v>7027</v>
      </c>
      <c r="D14065">
        <v>5</v>
      </c>
      <c r="E14065" t="s">
        <v>6372</v>
      </c>
      <c r="F14065" t="s">
        <v>6372</v>
      </c>
      <c r="G14065">
        <v>6</v>
      </c>
    </row>
    <row r="14066" spans="1:7">
      <c r="A14066" t="s">
        <v>33667</v>
      </c>
      <c r="B14066">
        <v>7</v>
      </c>
      <c r="C14066" t="s">
        <v>33668</v>
      </c>
      <c r="D14066">
        <v>8</v>
      </c>
      <c r="E14066" t="s">
        <v>6368</v>
      </c>
      <c r="F14066" t="s">
        <v>6368</v>
      </c>
      <c r="G14066">
        <v>6</v>
      </c>
    </row>
    <row r="14067" spans="1:7">
      <c r="A14067" t="s">
        <v>33669</v>
      </c>
      <c r="B14067">
        <v>5</v>
      </c>
      <c r="C14067" t="s">
        <v>33670</v>
      </c>
      <c r="D14067">
        <v>5</v>
      </c>
      <c r="E14067" t="s">
        <v>27</v>
      </c>
      <c r="F14067" t="s">
        <v>27</v>
      </c>
      <c r="G14067">
        <v>7</v>
      </c>
    </row>
    <row r="14068" spans="1:7">
      <c r="A14068" t="s">
        <v>33671</v>
      </c>
      <c r="B14068">
        <v>4</v>
      </c>
      <c r="C14068" t="s">
        <v>30683</v>
      </c>
      <c r="D14068">
        <v>8</v>
      </c>
      <c r="E14068" t="s">
        <v>6363</v>
      </c>
      <c r="F14068" t="s">
        <v>6363</v>
      </c>
      <c r="G14068">
        <v>9</v>
      </c>
    </row>
    <row r="14069" spans="1:7">
      <c r="A14069" t="s">
        <v>33672</v>
      </c>
      <c r="B14069">
        <v>5</v>
      </c>
      <c r="C14069" t="s">
        <v>33673</v>
      </c>
      <c r="D14069">
        <v>5</v>
      </c>
      <c r="E14069" t="s">
        <v>6368</v>
      </c>
      <c r="F14069" t="s">
        <v>6368</v>
      </c>
      <c r="G14069">
        <v>6</v>
      </c>
    </row>
    <row r="14070" spans="1:7">
      <c r="A14070" t="s">
        <v>33674</v>
      </c>
      <c r="B14070">
        <v>4</v>
      </c>
      <c r="C14070" t="s">
        <v>33675</v>
      </c>
      <c r="D14070">
        <v>7</v>
      </c>
      <c r="E14070" t="s">
        <v>6372</v>
      </c>
      <c r="F14070" t="s">
        <v>6372</v>
      </c>
      <c r="G14070">
        <v>6</v>
      </c>
    </row>
    <row r="14071" spans="1:7">
      <c r="A14071" t="s">
        <v>33676</v>
      </c>
      <c r="B14071">
        <v>3</v>
      </c>
      <c r="C14071" t="s">
        <v>14514</v>
      </c>
      <c r="D14071">
        <v>7</v>
      </c>
      <c r="E14071" t="s">
        <v>6368</v>
      </c>
      <c r="F14071" t="s">
        <v>6368</v>
      </c>
      <c r="G14071">
        <v>6</v>
      </c>
    </row>
    <row r="14072" spans="1:7">
      <c r="A14072" t="s">
        <v>33677</v>
      </c>
      <c r="B14072">
        <v>9</v>
      </c>
      <c r="C14072" t="s">
        <v>33678</v>
      </c>
      <c r="D14072">
        <v>9</v>
      </c>
      <c r="E14072" t="s">
        <v>27</v>
      </c>
      <c r="F14072" t="s">
        <v>27</v>
      </c>
      <c r="G14072">
        <v>7</v>
      </c>
    </row>
    <row r="14073" spans="1:7">
      <c r="A14073" t="s">
        <v>33679</v>
      </c>
      <c r="B14073">
        <v>7</v>
      </c>
      <c r="C14073" t="s">
        <v>33680</v>
      </c>
      <c r="D14073">
        <v>7</v>
      </c>
      <c r="E14073" t="s">
        <v>27</v>
      </c>
      <c r="F14073" t="s">
        <v>27</v>
      </c>
      <c r="G14073">
        <v>7</v>
      </c>
    </row>
    <row r="14074" spans="1:7">
      <c r="A14074" t="s">
        <v>33681</v>
      </c>
      <c r="B14074">
        <v>7</v>
      </c>
      <c r="C14074" t="s">
        <v>33682</v>
      </c>
      <c r="D14074">
        <v>7</v>
      </c>
      <c r="E14074" t="s">
        <v>6402</v>
      </c>
      <c r="F14074" t="s">
        <v>6402</v>
      </c>
      <c r="G14074">
        <v>4</v>
      </c>
    </row>
    <row r="14075" spans="1:7">
      <c r="A14075" t="s">
        <v>33683</v>
      </c>
      <c r="B14075">
        <v>7</v>
      </c>
      <c r="C14075" t="s">
        <v>33684</v>
      </c>
      <c r="D14075">
        <v>7</v>
      </c>
      <c r="E14075" t="s">
        <v>27</v>
      </c>
      <c r="F14075" t="s">
        <v>27</v>
      </c>
      <c r="G14075">
        <v>7</v>
      </c>
    </row>
    <row r="14076" spans="1:7">
      <c r="A14076" t="s">
        <v>33685</v>
      </c>
      <c r="B14076">
        <v>5</v>
      </c>
      <c r="C14076" t="s">
        <v>33686</v>
      </c>
      <c r="D14076">
        <v>6</v>
      </c>
      <c r="E14076" t="s">
        <v>6368</v>
      </c>
      <c r="F14076" t="s">
        <v>6368</v>
      </c>
      <c r="G14076">
        <v>6</v>
      </c>
    </row>
    <row r="14077" spans="1:7">
      <c r="A14077" t="s">
        <v>33687</v>
      </c>
      <c r="B14077">
        <v>2</v>
      </c>
      <c r="C14077" t="s">
        <v>33688</v>
      </c>
      <c r="D14077">
        <v>8.5</v>
      </c>
      <c r="E14077" t="s">
        <v>28</v>
      </c>
      <c r="F14077" t="s">
        <v>28</v>
      </c>
      <c r="G14077">
        <v>6</v>
      </c>
    </row>
    <row r="14078" spans="1:7">
      <c r="A14078" t="s">
        <v>33689</v>
      </c>
      <c r="B14078">
        <v>11</v>
      </c>
      <c r="C14078" t="s">
        <v>33690</v>
      </c>
      <c r="D14078">
        <v>11</v>
      </c>
      <c r="E14078" t="s">
        <v>6397</v>
      </c>
      <c r="F14078" t="s">
        <v>6397</v>
      </c>
      <c r="G14078">
        <v>11</v>
      </c>
    </row>
    <row r="14079" spans="1:7">
      <c r="A14079" t="s">
        <v>33691</v>
      </c>
      <c r="B14079">
        <v>4</v>
      </c>
      <c r="C14079" t="s">
        <v>33692</v>
      </c>
      <c r="D14079">
        <v>4</v>
      </c>
      <c r="E14079" t="s">
        <v>6372</v>
      </c>
      <c r="F14079" t="s">
        <v>6372</v>
      </c>
      <c r="G14079">
        <v>6</v>
      </c>
    </row>
    <row r="14080" spans="1:7">
      <c r="A14080" t="s">
        <v>33693</v>
      </c>
      <c r="B14080">
        <v>5</v>
      </c>
      <c r="C14080" t="s">
        <v>33694</v>
      </c>
      <c r="D14080">
        <v>5</v>
      </c>
      <c r="E14080" t="s">
        <v>6400</v>
      </c>
      <c r="F14080" t="s">
        <v>6400</v>
      </c>
      <c r="G14080">
        <v>6</v>
      </c>
    </row>
    <row r="14081" spans="1:7">
      <c r="A14081" t="s">
        <v>33695</v>
      </c>
      <c r="B14081">
        <v>5</v>
      </c>
      <c r="C14081" t="s">
        <v>33696</v>
      </c>
      <c r="D14081">
        <v>5</v>
      </c>
      <c r="E14081" t="s">
        <v>6372</v>
      </c>
      <c r="F14081" t="s">
        <v>6372</v>
      </c>
      <c r="G14081">
        <v>6</v>
      </c>
    </row>
    <row r="14082" spans="1:7">
      <c r="A14082" t="s">
        <v>33697</v>
      </c>
      <c r="B14082">
        <v>4</v>
      </c>
      <c r="C14082" t="s">
        <v>19797</v>
      </c>
      <c r="D14082">
        <v>11</v>
      </c>
      <c r="E14082" t="s">
        <v>34</v>
      </c>
      <c r="F14082" t="s">
        <v>34</v>
      </c>
      <c r="G14082">
        <v>13</v>
      </c>
    </row>
    <row r="14083" spans="1:7">
      <c r="A14083" t="s">
        <v>33698</v>
      </c>
      <c r="B14083">
        <v>3</v>
      </c>
      <c r="C14083" t="s">
        <v>12884</v>
      </c>
      <c r="D14083">
        <v>7</v>
      </c>
      <c r="E14083" t="s">
        <v>6372</v>
      </c>
      <c r="F14083" t="s">
        <v>6372</v>
      </c>
      <c r="G14083">
        <v>6</v>
      </c>
    </row>
    <row r="14084" spans="1:7">
      <c r="A14084" t="s">
        <v>33699</v>
      </c>
      <c r="B14084">
        <v>6</v>
      </c>
      <c r="C14084" t="s">
        <v>33700</v>
      </c>
      <c r="D14084">
        <v>5</v>
      </c>
      <c r="E14084" t="s">
        <v>6363</v>
      </c>
      <c r="F14084" t="s">
        <v>6363</v>
      </c>
      <c r="G14084">
        <v>9</v>
      </c>
    </row>
    <row r="14085" spans="1:7">
      <c r="A14085" t="s">
        <v>33701</v>
      </c>
      <c r="B14085">
        <v>7</v>
      </c>
      <c r="C14085" t="s">
        <v>33702</v>
      </c>
      <c r="D14085">
        <v>7</v>
      </c>
      <c r="E14085" t="s">
        <v>6368</v>
      </c>
      <c r="F14085" t="s">
        <v>6368</v>
      </c>
      <c r="G14085">
        <v>6</v>
      </c>
    </row>
    <row r="14086" spans="1:7">
      <c r="A14086" t="s">
        <v>33703</v>
      </c>
      <c r="B14086">
        <v>4</v>
      </c>
      <c r="C14086" t="s">
        <v>29957</v>
      </c>
      <c r="D14086">
        <v>13</v>
      </c>
      <c r="E14086" t="s">
        <v>6395</v>
      </c>
      <c r="F14086" t="s">
        <v>6395</v>
      </c>
      <c r="G14086">
        <v>13</v>
      </c>
    </row>
    <row r="14087" spans="1:7">
      <c r="A14087" t="s">
        <v>33704</v>
      </c>
      <c r="B14087">
        <v>4</v>
      </c>
      <c r="C14087" t="s">
        <v>31935</v>
      </c>
      <c r="D14087">
        <v>7</v>
      </c>
      <c r="E14087" t="s">
        <v>6368</v>
      </c>
      <c r="F14087" t="s">
        <v>6368</v>
      </c>
      <c r="G14087">
        <v>6</v>
      </c>
    </row>
    <row r="14088" spans="1:7">
      <c r="A14088" t="s">
        <v>33705</v>
      </c>
      <c r="B14088">
        <v>9</v>
      </c>
      <c r="C14088" t="s">
        <v>33706</v>
      </c>
      <c r="D14088">
        <v>9</v>
      </c>
      <c r="E14088" t="s">
        <v>6363</v>
      </c>
      <c r="F14088" t="s">
        <v>6363</v>
      </c>
      <c r="G14088">
        <v>9</v>
      </c>
    </row>
    <row r="14089" spans="1:7">
      <c r="A14089" t="s">
        <v>33707</v>
      </c>
      <c r="B14089">
        <v>6</v>
      </c>
      <c r="C14089" t="s">
        <v>33708</v>
      </c>
      <c r="D14089">
        <v>6</v>
      </c>
      <c r="E14089" t="s">
        <v>6372</v>
      </c>
      <c r="F14089" t="s">
        <v>6372</v>
      </c>
      <c r="G14089">
        <v>6</v>
      </c>
    </row>
    <row r="14090" spans="1:7">
      <c r="A14090" t="s">
        <v>33709</v>
      </c>
      <c r="B14090">
        <v>5</v>
      </c>
      <c r="C14090" t="s">
        <v>33710</v>
      </c>
      <c r="D14090">
        <v>11</v>
      </c>
      <c r="E14090" t="s">
        <v>6395</v>
      </c>
      <c r="F14090" t="s">
        <v>6395</v>
      </c>
      <c r="G14090">
        <v>13</v>
      </c>
    </row>
    <row r="14091" spans="1:7">
      <c r="A14091" t="s">
        <v>33711</v>
      </c>
      <c r="B14091">
        <v>7</v>
      </c>
      <c r="C14091" t="s">
        <v>33712</v>
      </c>
      <c r="D14091">
        <v>7</v>
      </c>
      <c r="E14091" t="s">
        <v>6368</v>
      </c>
      <c r="F14091" t="s">
        <v>6368</v>
      </c>
      <c r="G14091">
        <v>6</v>
      </c>
    </row>
    <row r="14092" spans="1:7">
      <c r="A14092" t="s">
        <v>33713</v>
      </c>
      <c r="B14092">
        <v>7</v>
      </c>
      <c r="C14092" t="s">
        <v>33714</v>
      </c>
      <c r="D14092">
        <v>8</v>
      </c>
      <c r="E14092" t="s">
        <v>6400</v>
      </c>
      <c r="F14092" t="s">
        <v>6400</v>
      </c>
      <c r="G14092">
        <v>6</v>
      </c>
    </row>
    <row r="14093" spans="1:7">
      <c r="A14093" t="s">
        <v>33715</v>
      </c>
      <c r="B14093">
        <v>5</v>
      </c>
      <c r="C14093" t="s">
        <v>33716</v>
      </c>
      <c r="D14093">
        <v>5</v>
      </c>
      <c r="E14093" t="s">
        <v>6372</v>
      </c>
      <c r="F14093" t="s">
        <v>6372</v>
      </c>
      <c r="G14093">
        <v>6</v>
      </c>
    </row>
    <row r="14094" spans="1:7">
      <c r="A14094" t="s">
        <v>33717</v>
      </c>
      <c r="B14094">
        <v>7</v>
      </c>
      <c r="C14094" t="s">
        <v>33718</v>
      </c>
      <c r="D14094">
        <v>7</v>
      </c>
      <c r="E14094" t="s">
        <v>28</v>
      </c>
      <c r="F14094" t="s">
        <v>28</v>
      </c>
      <c r="G14094">
        <v>6</v>
      </c>
    </row>
    <row r="14095" spans="1:7">
      <c r="A14095" t="s">
        <v>33719</v>
      </c>
      <c r="B14095">
        <v>5</v>
      </c>
      <c r="C14095" t="s">
        <v>33720</v>
      </c>
      <c r="D14095">
        <v>7</v>
      </c>
      <c r="E14095" t="s">
        <v>6368</v>
      </c>
      <c r="F14095" t="s">
        <v>6368</v>
      </c>
      <c r="G14095">
        <v>6</v>
      </c>
    </row>
    <row r="14096" spans="1:7">
      <c r="A14096" t="s">
        <v>33721</v>
      </c>
      <c r="B14096">
        <v>4</v>
      </c>
      <c r="C14096" t="s">
        <v>33722</v>
      </c>
      <c r="D14096">
        <v>4</v>
      </c>
      <c r="E14096" t="s">
        <v>6372</v>
      </c>
      <c r="F14096" t="s">
        <v>6372</v>
      </c>
      <c r="G14096">
        <v>6</v>
      </c>
    </row>
    <row r="14097" spans="1:7">
      <c r="A14097" t="s">
        <v>33723</v>
      </c>
      <c r="B14097">
        <v>6</v>
      </c>
      <c r="C14097" t="s">
        <v>33724</v>
      </c>
      <c r="D14097">
        <v>6</v>
      </c>
      <c r="E14097" t="s">
        <v>6372</v>
      </c>
      <c r="F14097" t="s">
        <v>6372</v>
      </c>
      <c r="G14097">
        <v>6</v>
      </c>
    </row>
    <row r="14098" spans="1:7">
      <c r="A14098" t="s">
        <v>33725</v>
      </c>
      <c r="B14098">
        <v>7</v>
      </c>
      <c r="C14098" t="s">
        <v>33726</v>
      </c>
      <c r="D14098">
        <v>7</v>
      </c>
      <c r="E14098" t="s">
        <v>6368</v>
      </c>
      <c r="F14098" t="s">
        <v>6368</v>
      </c>
      <c r="G14098">
        <v>6</v>
      </c>
    </row>
    <row r="14099" spans="1:7">
      <c r="A14099" t="s">
        <v>33727</v>
      </c>
      <c r="B14099">
        <v>3</v>
      </c>
      <c r="C14099" t="s">
        <v>10508</v>
      </c>
      <c r="D14099">
        <v>6</v>
      </c>
      <c r="E14099" t="s">
        <v>6372</v>
      </c>
      <c r="F14099" t="s">
        <v>6372</v>
      </c>
      <c r="G14099">
        <v>6</v>
      </c>
    </row>
    <row r="14100" spans="1:7">
      <c r="A14100" t="s">
        <v>33728</v>
      </c>
      <c r="B14100">
        <v>7</v>
      </c>
      <c r="C14100" t="s">
        <v>33729</v>
      </c>
      <c r="D14100">
        <v>7</v>
      </c>
      <c r="E14100" t="s">
        <v>6368</v>
      </c>
      <c r="F14100" t="s">
        <v>6368</v>
      </c>
      <c r="G14100">
        <v>6</v>
      </c>
    </row>
    <row r="14101" spans="1:7">
      <c r="A14101" t="s">
        <v>33730</v>
      </c>
      <c r="B14101">
        <v>5</v>
      </c>
      <c r="C14101" t="s">
        <v>33731</v>
      </c>
      <c r="D14101">
        <v>5</v>
      </c>
      <c r="E14101" t="s">
        <v>30</v>
      </c>
      <c r="F14101" t="s">
        <v>30</v>
      </c>
      <c r="G14101">
        <v>3</v>
      </c>
    </row>
    <row r="14102" spans="1:7">
      <c r="A14102" t="s">
        <v>33732</v>
      </c>
      <c r="B14102">
        <v>7</v>
      </c>
      <c r="C14102" t="s">
        <v>33733</v>
      </c>
      <c r="D14102">
        <v>7</v>
      </c>
      <c r="E14102" t="s">
        <v>6372</v>
      </c>
      <c r="F14102" t="s">
        <v>6372</v>
      </c>
      <c r="G14102">
        <v>6</v>
      </c>
    </row>
    <row r="14103" spans="1:7">
      <c r="A14103" t="s">
        <v>33734</v>
      </c>
      <c r="B14103">
        <v>10</v>
      </c>
      <c r="C14103" t="s">
        <v>33735</v>
      </c>
      <c r="D14103">
        <v>10</v>
      </c>
      <c r="E14103" t="s">
        <v>6397</v>
      </c>
      <c r="F14103" t="s">
        <v>6397</v>
      </c>
      <c r="G14103">
        <v>11</v>
      </c>
    </row>
    <row r="14104" spans="1:7">
      <c r="A14104" t="s">
        <v>33736</v>
      </c>
      <c r="B14104">
        <v>6</v>
      </c>
      <c r="C14104" t="s">
        <v>33737</v>
      </c>
      <c r="D14104">
        <v>6</v>
      </c>
      <c r="E14104" t="s">
        <v>27</v>
      </c>
      <c r="F14104" t="s">
        <v>27</v>
      </c>
      <c r="G14104">
        <v>7</v>
      </c>
    </row>
    <row r="14105" spans="1:7">
      <c r="A14105" t="s">
        <v>33738</v>
      </c>
      <c r="B14105">
        <v>11</v>
      </c>
      <c r="C14105" t="s">
        <v>33739</v>
      </c>
      <c r="D14105">
        <v>11</v>
      </c>
      <c r="E14105" t="s">
        <v>6397</v>
      </c>
      <c r="F14105" t="s">
        <v>6397</v>
      </c>
      <c r="G14105">
        <v>11</v>
      </c>
    </row>
    <row r="14106" spans="1:7">
      <c r="A14106" t="s">
        <v>33740</v>
      </c>
      <c r="B14106">
        <v>7</v>
      </c>
      <c r="C14106" t="s">
        <v>33741</v>
      </c>
      <c r="D14106">
        <v>7</v>
      </c>
      <c r="E14106" t="s">
        <v>28</v>
      </c>
      <c r="F14106" t="s">
        <v>28</v>
      </c>
      <c r="G14106">
        <v>6</v>
      </c>
    </row>
    <row r="14107" spans="1:7">
      <c r="A14107" t="s">
        <v>33742</v>
      </c>
      <c r="B14107">
        <v>7</v>
      </c>
      <c r="C14107" t="s">
        <v>33743</v>
      </c>
      <c r="D14107">
        <v>7</v>
      </c>
      <c r="E14107" t="s">
        <v>27</v>
      </c>
      <c r="F14107" t="s">
        <v>27</v>
      </c>
      <c r="G14107">
        <v>7</v>
      </c>
    </row>
    <row r="14108" spans="1:7">
      <c r="A14108" t="s">
        <v>33744</v>
      </c>
      <c r="B14108">
        <v>3</v>
      </c>
      <c r="C14108" t="s">
        <v>20367</v>
      </c>
      <c r="D14108">
        <v>6</v>
      </c>
      <c r="E14108" t="s">
        <v>6372</v>
      </c>
      <c r="F14108" t="s">
        <v>6372</v>
      </c>
      <c r="G14108">
        <v>6</v>
      </c>
    </row>
    <row r="14109" spans="1:7">
      <c r="A14109" t="s">
        <v>33745</v>
      </c>
      <c r="B14109">
        <v>7</v>
      </c>
      <c r="C14109" t="s">
        <v>33746</v>
      </c>
      <c r="D14109">
        <v>7</v>
      </c>
      <c r="E14109" t="s">
        <v>6372</v>
      </c>
      <c r="F14109" t="s">
        <v>6372</v>
      </c>
      <c r="G14109">
        <v>6</v>
      </c>
    </row>
    <row r="14110" spans="1:7">
      <c r="A14110" t="s">
        <v>33747</v>
      </c>
      <c r="B14110">
        <v>5</v>
      </c>
      <c r="C14110" t="s">
        <v>33748</v>
      </c>
      <c r="D14110">
        <v>5</v>
      </c>
      <c r="E14110" t="s">
        <v>30</v>
      </c>
      <c r="F14110" t="s">
        <v>30</v>
      </c>
      <c r="G14110">
        <v>3</v>
      </c>
    </row>
    <row r="14111" spans="1:7">
      <c r="A14111" t="s">
        <v>33749</v>
      </c>
      <c r="B14111">
        <v>3</v>
      </c>
      <c r="C14111" t="s">
        <v>17180</v>
      </c>
      <c r="D14111">
        <v>6</v>
      </c>
      <c r="E14111" t="s">
        <v>6368</v>
      </c>
      <c r="F14111" t="s">
        <v>6368</v>
      </c>
      <c r="G14111">
        <v>6</v>
      </c>
    </row>
    <row r="14112" spans="1:7">
      <c r="A14112" t="s">
        <v>33750</v>
      </c>
      <c r="B14112">
        <v>5</v>
      </c>
      <c r="C14112" t="s">
        <v>33751</v>
      </c>
      <c r="D14112">
        <v>5</v>
      </c>
      <c r="E14112" t="s">
        <v>30</v>
      </c>
      <c r="F14112" t="s">
        <v>30</v>
      </c>
      <c r="G14112">
        <v>3</v>
      </c>
    </row>
    <row r="14113" spans="1:7">
      <c r="A14113" t="s">
        <v>33752</v>
      </c>
      <c r="B14113">
        <v>9</v>
      </c>
      <c r="C14113" t="s">
        <v>33753</v>
      </c>
      <c r="D14113">
        <v>9</v>
      </c>
      <c r="E14113" t="s">
        <v>6363</v>
      </c>
      <c r="F14113" t="s">
        <v>6363</v>
      </c>
      <c r="G14113">
        <v>9</v>
      </c>
    </row>
    <row r="14114" spans="1:7">
      <c r="A14114" t="s">
        <v>33754</v>
      </c>
      <c r="B14114">
        <v>6</v>
      </c>
      <c r="C14114" t="s">
        <v>33755</v>
      </c>
      <c r="D14114">
        <v>6</v>
      </c>
      <c r="E14114" t="s">
        <v>27</v>
      </c>
      <c r="F14114" t="s">
        <v>27</v>
      </c>
      <c r="G14114">
        <v>7</v>
      </c>
    </row>
    <row r="14115" spans="1:7">
      <c r="A14115" t="s">
        <v>33756</v>
      </c>
      <c r="B14115">
        <v>7</v>
      </c>
      <c r="C14115" t="s">
        <v>33757</v>
      </c>
      <c r="D14115">
        <v>7</v>
      </c>
      <c r="E14115" t="s">
        <v>6368</v>
      </c>
      <c r="F14115" t="s">
        <v>6368</v>
      </c>
      <c r="G14115">
        <v>6</v>
      </c>
    </row>
    <row r="14116" spans="1:7">
      <c r="A14116" t="s">
        <v>33758</v>
      </c>
      <c r="B14116">
        <v>2</v>
      </c>
      <c r="C14116" t="s">
        <v>33759</v>
      </c>
      <c r="D14116">
        <v>8</v>
      </c>
      <c r="E14116" t="s">
        <v>6395</v>
      </c>
      <c r="F14116" t="s">
        <v>6395</v>
      </c>
      <c r="G14116">
        <v>13</v>
      </c>
    </row>
    <row r="14117" spans="1:7">
      <c r="A14117" t="s">
        <v>33760</v>
      </c>
      <c r="B14117">
        <v>51</v>
      </c>
      <c r="C14117" t="s">
        <v>33761</v>
      </c>
      <c r="D14117">
        <v>50</v>
      </c>
      <c r="E14117" t="s">
        <v>6362</v>
      </c>
      <c r="F14117" t="s">
        <v>6362</v>
      </c>
      <c r="G14117">
        <v>32</v>
      </c>
    </row>
    <row r="14118" spans="1:7">
      <c r="A14118" t="s">
        <v>33762</v>
      </c>
      <c r="B14118">
        <v>11</v>
      </c>
      <c r="C14118" t="s">
        <v>33763</v>
      </c>
      <c r="D14118">
        <v>11</v>
      </c>
      <c r="E14118" t="s">
        <v>6397</v>
      </c>
      <c r="F14118" t="s">
        <v>6397</v>
      </c>
      <c r="G14118">
        <v>11</v>
      </c>
    </row>
    <row r="14119" spans="1:7">
      <c r="A14119" t="s">
        <v>33764</v>
      </c>
      <c r="B14119">
        <v>4</v>
      </c>
      <c r="C14119" t="s">
        <v>33765</v>
      </c>
      <c r="D14119">
        <v>6</v>
      </c>
      <c r="E14119" t="s">
        <v>27</v>
      </c>
      <c r="F14119" t="s">
        <v>27</v>
      </c>
      <c r="G14119">
        <v>7</v>
      </c>
    </row>
    <row r="14120" spans="1:7">
      <c r="A14120" t="s">
        <v>33766</v>
      </c>
      <c r="B14120">
        <v>12</v>
      </c>
      <c r="C14120" t="s">
        <v>33767</v>
      </c>
      <c r="D14120">
        <v>10</v>
      </c>
      <c r="E14120" t="s">
        <v>6395</v>
      </c>
      <c r="F14120" t="s">
        <v>6395</v>
      </c>
      <c r="G14120">
        <v>13</v>
      </c>
    </row>
    <row r="14121" spans="1:7">
      <c r="A14121" t="s">
        <v>33768</v>
      </c>
      <c r="B14121">
        <v>5</v>
      </c>
      <c r="C14121" t="s">
        <v>33769</v>
      </c>
      <c r="D14121">
        <v>5</v>
      </c>
      <c r="E14121" t="s">
        <v>6369</v>
      </c>
      <c r="F14121" t="s">
        <v>6369</v>
      </c>
      <c r="G14121">
        <v>3</v>
      </c>
    </row>
    <row r="14122" spans="1:7">
      <c r="A14122" t="s">
        <v>33770</v>
      </c>
      <c r="B14122">
        <v>7</v>
      </c>
      <c r="C14122" t="s">
        <v>33771</v>
      </c>
      <c r="D14122">
        <v>7</v>
      </c>
      <c r="E14122" t="s">
        <v>27</v>
      </c>
      <c r="F14122" t="s">
        <v>27</v>
      </c>
      <c r="G14122">
        <v>7</v>
      </c>
    </row>
    <row r="14123" spans="1:7">
      <c r="A14123" t="s">
        <v>33772</v>
      </c>
      <c r="B14123">
        <v>4</v>
      </c>
      <c r="C14123" t="s">
        <v>33773</v>
      </c>
      <c r="D14123">
        <v>4</v>
      </c>
      <c r="E14123" t="s">
        <v>6402</v>
      </c>
      <c r="F14123" t="s">
        <v>6402</v>
      </c>
      <c r="G14123">
        <v>4</v>
      </c>
    </row>
    <row r="14124" spans="1:7">
      <c r="A14124" t="s">
        <v>33774</v>
      </c>
      <c r="B14124">
        <v>7</v>
      </c>
      <c r="C14124" t="s">
        <v>33775</v>
      </c>
      <c r="D14124">
        <v>7</v>
      </c>
      <c r="E14124" t="s">
        <v>6368</v>
      </c>
      <c r="F14124" t="s">
        <v>6368</v>
      </c>
      <c r="G14124">
        <v>6</v>
      </c>
    </row>
    <row r="14125" spans="1:7">
      <c r="A14125" t="s">
        <v>33776</v>
      </c>
      <c r="B14125">
        <v>6</v>
      </c>
      <c r="C14125" t="s">
        <v>33777</v>
      </c>
      <c r="D14125">
        <v>6</v>
      </c>
      <c r="E14125" t="s">
        <v>6372</v>
      </c>
      <c r="F14125" t="s">
        <v>6372</v>
      </c>
      <c r="G14125">
        <v>6</v>
      </c>
    </row>
    <row r="14126" spans="1:7">
      <c r="A14126" t="s">
        <v>33778</v>
      </c>
      <c r="B14126">
        <v>4</v>
      </c>
      <c r="C14126" t="s">
        <v>33779</v>
      </c>
      <c r="D14126">
        <v>4</v>
      </c>
      <c r="E14126" t="s">
        <v>6369</v>
      </c>
      <c r="F14126" t="s">
        <v>6369</v>
      </c>
      <c r="G14126">
        <v>3</v>
      </c>
    </row>
    <row r="14127" spans="1:7">
      <c r="A14127" t="s">
        <v>33780</v>
      </c>
      <c r="B14127">
        <v>7</v>
      </c>
      <c r="C14127" t="s">
        <v>33781</v>
      </c>
      <c r="D14127">
        <v>7</v>
      </c>
      <c r="E14127" t="s">
        <v>27</v>
      </c>
      <c r="F14127" t="s">
        <v>27</v>
      </c>
      <c r="G14127">
        <v>7</v>
      </c>
    </row>
    <row r="14128" spans="1:7">
      <c r="A14128" t="s">
        <v>33782</v>
      </c>
      <c r="B14128">
        <v>7</v>
      </c>
      <c r="C14128" t="s">
        <v>33783</v>
      </c>
      <c r="D14128">
        <v>7</v>
      </c>
      <c r="E14128" t="s">
        <v>6400</v>
      </c>
      <c r="F14128" t="s">
        <v>6400</v>
      </c>
      <c r="G14128">
        <v>6</v>
      </c>
    </row>
    <row r="14129" spans="1:7">
      <c r="A14129" t="s">
        <v>33784</v>
      </c>
      <c r="B14129">
        <v>10</v>
      </c>
      <c r="C14129" t="s">
        <v>33785</v>
      </c>
      <c r="D14129">
        <v>10</v>
      </c>
      <c r="E14129" t="s">
        <v>6363</v>
      </c>
      <c r="F14129" t="s">
        <v>6363</v>
      </c>
      <c r="G14129">
        <v>9</v>
      </c>
    </row>
    <row r="14130" spans="1:7">
      <c r="A14130" t="s">
        <v>33786</v>
      </c>
      <c r="B14130">
        <v>5</v>
      </c>
      <c r="C14130" t="s">
        <v>33787</v>
      </c>
      <c r="D14130">
        <v>5</v>
      </c>
      <c r="E14130" t="s">
        <v>6369</v>
      </c>
      <c r="F14130" t="s">
        <v>6369</v>
      </c>
      <c r="G14130">
        <v>3</v>
      </c>
    </row>
    <row r="14131" spans="1:7">
      <c r="A14131" t="s">
        <v>33788</v>
      </c>
      <c r="B14131">
        <v>9</v>
      </c>
      <c r="C14131" t="s">
        <v>33789</v>
      </c>
      <c r="D14131">
        <v>9</v>
      </c>
      <c r="E14131" t="s">
        <v>6363</v>
      </c>
      <c r="F14131" t="s">
        <v>6363</v>
      </c>
      <c r="G14131">
        <v>9</v>
      </c>
    </row>
    <row r="14132" spans="1:7">
      <c r="A14132" t="s">
        <v>33790</v>
      </c>
      <c r="B14132">
        <v>10</v>
      </c>
      <c r="C14132" t="s">
        <v>33791</v>
      </c>
      <c r="D14132">
        <v>11</v>
      </c>
      <c r="E14132" t="s">
        <v>6395</v>
      </c>
      <c r="F14132" t="s">
        <v>6395</v>
      </c>
      <c r="G14132">
        <v>13</v>
      </c>
    </row>
    <row r="14133" spans="1:7">
      <c r="A14133" t="s">
        <v>33792</v>
      </c>
      <c r="B14133">
        <v>4</v>
      </c>
      <c r="C14133" t="s">
        <v>33793</v>
      </c>
      <c r="D14133">
        <v>7</v>
      </c>
      <c r="E14133" t="s">
        <v>6395</v>
      </c>
      <c r="F14133" t="s">
        <v>6395</v>
      </c>
      <c r="G14133">
        <v>13</v>
      </c>
    </row>
    <row r="14134" spans="1:7">
      <c r="A14134" t="s">
        <v>33794</v>
      </c>
      <c r="B14134">
        <v>7</v>
      </c>
      <c r="C14134" t="s">
        <v>33795</v>
      </c>
      <c r="D14134">
        <v>7</v>
      </c>
      <c r="E14134" t="s">
        <v>6400</v>
      </c>
      <c r="F14134" t="s">
        <v>6400</v>
      </c>
      <c r="G14134">
        <v>6</v>
      </c>
    </row>
    <row r="14135" spans="1:7">
      <c r="A14135" t="s">
        <v>33796</v>
      </c>
      <c r="B14135">
        <v>8</v>
      </c>
      <c r="C14135" t="s">
        <v>33797</v>
      </c>
      <c r="D14135">
        <v>8</v>
      </c>
      <c r="E14135" t="s">
        <v>27</v>
      </c>
      <c r="F14135" t="s">
        <v>27</v>
      </c>
      <c r="G14135">
        <v>7</v>
      </c>
    </row>
    <row r="14136" spans="1:7">
      <c r="A14136" t="s">
        <v>33798</v>
      </c>
      <c r="B14136">
        <v>3</v>
      </c>
      <c r="C14136" t="s">
        <v>33799</v>
      </c>
      <c r="D14136">
        <v>8</v>
      </c>
      <c r="E14136" t="s">
        <v>6372</v>
      </c>
      <c r="F14136" t="s">
        <v>6372</v>
      </c>
      <c r="G14136">
        <v>6</v>
      </c>
    </row>
    <row r="14137" spans="1:7">
      <c r="A14137" t="s">
        <v>33800</v>
      </c>
      <c r="B14137">
        <v>7</v>
      </c>
      <c r="C14137" t="s">
        <v>33801</v>
      </c>
      <c r="D14137">
        <v>7</v>
      </c>
      <c r="E14137" t="s">
        <v>27</v>
      </c>
      <c r="F14137" t="s">
        <v>27</v>
      </c>
      <c r="G14137">
        <v>7</v>
      </c>
    </row>
    <row r="14138" spans="1:7">
      <c r="A14138" t="s">
        <v>33802</v>
      </c>
      <c r="B14138">
        <v>4</v>
      </c>
      <c r="C14138" t="s">
        <v>11466</v>
      </c>
      <c r="D14138">
        <v>7</v>
      </c>
      <c r="E14138" t="s">
        <v>6372</v>
      </c>
      <c r="F14138" t="s">
        <v>6372</v>
      </c>
      <c r="G14138">
        <v>6</v>
      </c>
    </row>
    <row r="14139" spans="1:7">
      <c r="A14139" t="s">
        <v>33803</v>
      </c>
      <c r="B14139">
        <v>5</v>
      </c>
      <c r="C14139" t="s">
        <v>33804</v>
      </c>
      <c r="D14139">
        <v>5</v>
      </c>
      <c r="E14139" t="s">
        <v>28</v>
      </c>
      <c r="F14139" t="s">
        <v>28</v>
      </c>
      <c r="G14139">
        <v>6</v>
      </c>
    </row>
    <row r="14140" spans="1:7">
      <c r="A14140" t="s">
        <v>33805</v>
      </c>
      <c r="B14140">
        <v>6</v>
      </c>
      <c r="C14140" t="s">
        <v>33806</v>
      </c>
      <c r="D14140">
        <v>6</v>
      </c>
      <c r="E14140" t="s">
        <v>27</v>
      </c>
      <c r="F14140" t="s">
        <v>27</v>
      </c>
      <c r="G14140">
        <v>7</v>
      </c>
    </row>
    <row r="14141" spans="1:7">
      <c r="A14141" t="s">
        <v>33807</v>
      </c>
      <c r="B14141">
        <v>11</v>
      </c>
      <c r="C14141" t="s">
        <v>33808</v>
      </c>
      <c r="D14141">
        <v>11</v>
      </c>
      <c r="E14141" t="s">
        <v>6397</v>
      </c>
      <c r="F14141" t="s">
        <v>6397</v>
      </c>
      <c r="G14141">
        <v>11</v>
      </c>
    </row>
    <row r="14142" spans="1:7">
      <c r="A14142" t="s">
        <v>33809</v>
      </c>
      <c r="B14142">
        <v>8</v>
      </c>
      <c r="C14142" t="s">
        <v>19742</v>
      </c>
      <c r="D14142">
        <v>99</v>
      </c>
      <c r="E14142" t="s">
        <v>27</v>
      </c>
      <c r="F14142" t="s">
        <v>27</v>
      </c>
      <c r="G14142">
        <v>7</v>
      </c>
    </row>
    <row r="14143" spans="1:7">
      <c r="A14143" t="s">
        <v>33810</v>
      </c>
      <c r="B14143">
        <v>5</v>
      </c>
      <c r="C14143" t="s">
        <v>33811</v>
      </c>
      <c r="D14143">
        <v>6</v>
      </c>
      <c r="E14143" t="s">
        <v>6400</v>
      </c>
      <c r="F14143" t="s">
        <v>6400</v>
      </c>
      <c r="G14143">
        <v>6</v>
      </c>
    </row>
    <row r="14144" spans="1:7">
      <c r="A14144" t="s">
        <v>33812</v>
      </c>
      <c r="B14144">
        <v>6</v>
      </c>
      <c r="C14144" t="s">
        <v>33813</v>
      </c>
      <c r="D14144">
        <v>5</v>
      </c>
      <c r="E14144" t="s">
        <v>28</v>
      </c>
      <c r="F14144" t="s">
        <v>28</v>
      </c>
      <c r="G14144">
        <v>6</v>
      </c>
    </row>
    <row r="14145" spans="1:7">
      <c r="A14145" t="s">
        <v>33814</v>
      </c>
      <c r="B14145">
        <v>7</v>
      </c>
      <c r="C14145" t="s">
        <v>33815</v>
      </c>
      <c r="D14145">
        <v>7</v>
      </c>
      <c r="E14145" t="s">
        <v>6400</v>
      </c>
      <c r="F14145" t="s">
        <v>6400</v>
      </c>
      <c r="G14145">
        <v>6</v>
      </c>
    </row>
    <row r="14146" spans="1:7">
      <c r="A14146" t="s">
        <v>33816</v>
      </c>
      <c r="B14146">
        <v>8</v>
      </c>
      <c r="C14146" t="s">
        <v>33817</v>
      </c>
      <c r="D14146">
        <v>8</v>
      </c>
      <c r="E14146" t="s">
        <v>6372</v>
      </c>
      <c r="F14146" t="s">
        <v>6372</v>
      </c>
      <c r="G14146">
        <v>6</v>
      </c>
    </row>
    <row r="14147" spans="1:7">
      <c r="A14147" t="s">
        <v>33818</v>
      </c>
      <c r="B14147">
        <v>3</v>
      </c>
      <c r="C14147" t="s">
        <v>16873</v>
      </c>
      <c r="D14147">
        <v>13</v>
      </c>
      <c r="E14147" t="s">
        <v>6395</v>
      </c>
      <c r="F14147" t="s">
        <v>6395</v>
      </c>
      <c r="G14147">
        <v>13</v>
      </c>
    </row>
    <row r="14148" spans="1:7">
      <c r="A14148" t="s">
        <v>33819</v>
      </c>
      <c r="B14148">
        <v>7</v>
      </c>
      <c r="C14148" t="s">
        <v>33820</v>
      </c>
      <c r="D14148">
        <v>7</v>
      </c>
      <c r="E14148" t="s">
        <v>6400</v>
      </c>
      <c r="F14148" t="s">
        <v>6400</v>
      </c>
      <c r="G14148">
        <v>6</v>
      </c>
    </row>
    <row r="14149" spans="1:7">
      <c r="A14149" t="s">
        <v>33821</v>
      </c>
      <c r="B14149">
        <v>8</v>
      </c>
      <c r="C14149" t="s">
        <v>33822</v>
      </c>
      <c r="D14149">
        <v>8</v>
      </c>
      <c r="E14149" t="s">
        <v>6400</v>
      </c>
      <c r="F14149" t="s">
        <v>6400</v>
      </c>
      <c r="G14149">
        <v>6</v>
      </c>
    </row>
    <row r="14150" spans="1:7">
      <c r="A14150" t="s">
        <v>33823</v>
      </c>
      <c r="B14150">
        <v>6</v>
      </c>
      <c r="C14150" t="s">
        <v>33824</v>
      </c>
      <c r="D14150">
        <v>6</v>
      </c>
      <c r="E14150" t="s">
        <v>28</v>
      </c>
      <c r="F14150" t="s">
        <v>28</v>
      </c>
      <c r="G14150">
        <v>6</v>
      </c>
    </row>
    <row r="14151" spans="1:7">
      <c r="A14151" t="s">
        <v>33825</v>
      </c>
      <c r="B14151">
        <v>6</v>
      </c>
      <c r="C14151" t="s">
        <v>33826</v>
      </c>
      <c r="D14151">
        <v>6</v>
      </c>
      <c r="E14151" t="s">
        <v>6368</v>
      </c>
      <c r="F14151" t="s">
        <v>6368</v>
      </c>
      <c r="G14151">
        <v>6</v>
      </c>
    </row>
    <row r="14152" spans="1:7">
      <c r="A14152" t="s">
        <v>33827</v>
      </c>
      <c r="B14152">
        <v>7</v>
      </c>
      <c r="C14152" t="s">
        <v>33828</v>
      </c>
      <c r="D14152">
        <v>7</v>
      </c>
      <c r="E14152" t="s">
        <v>28</v>
      </c>
      <c r="F14152" t="s">
        <v>28</v>
      </c>
      <c r="G14152">
        <v>6</v>
      </c>
    </row>
    <row r="14153" spans="1:7">
      <c r="A14153" t="s">
        <v>33829</v>
      </c>
      <c r="B14153">
        <v>6</v>
      </c>
      <c r="C14153" t="s">
        <v>33830</v>
      </c>
      <c r="D14153">
        <v>6</v>
      </c>
      <c r="E14153" t="s">
        <v>6400</v>
      </c>
      <c r="F14153" t="s">
        <v>6400</v>
      </c>
      <c r="G14153">
        <v>6</v>
      </c>
    </row>
    <row r="14154" spans="1:7">
      <c r="A14154" t="s">
        <v>33831</v>
      </c>
      <c r="B14154">
        <v>15</v>
      </c>
      <c r="C14154" t="s">
        <v>33832</v>
      </c>
      <c r="D14154">
        <v>15</v>
      </c>
      <c r="E14154" t="s">
        <v>6395</v>
      </c>
      <c r="F14154" t="s">
        <v>6395</v>
      </c>
      <c r="G14154">
        <v>13</v>
      </c>
    </row>
    <row r="14155" spans="1:7">
      <c r="A14155" t="s">
        <v>33833</v>
      </c>
      <c r="B14155">
        <v>6</v>
      </c>
      <c r="C14155" t="s">
        <v>33834</v>
      </c>
      <c r="D14155">
        <v>6</v>
      </c>
      <c r="E14155" t="s">
        <v>27</v>
      </c>
      <c r="F14155" t="s">
        <v>27</v>
      </c>
      <c r="G14155">
        <v>7</v>
      </c>
    </row>
    <row r="14156" spans="1:7">
      <c r="A14156" t="s">
        <v>33835</v>
      </c>
      <c r="B14156">
        <v>11</v>
      </c>
      <c r="C14156" t="s">
        <v>33836</v>
      </c>
      <c r="D14156">
        <v>11</v>
      </c>
      <c r="E14156" t="s">
        <v>6397</v>
      </c>
      <c r="F14156" t="s">
        <v>6397</v>
      </c>
      <c r="G14156">
        <v>11</v>
      </c>
    </row>
    <row r="14157" spans="1:7">
      <c r="A14157" t="s">
        <v>33837</v>
      </c>
      <c r="B14157">
        <v>1</v>
      </c>
      <c r="C14157" t="s">
        <v>33838</v>
      </c>
      <c r="D14157">
        <v>4</v>
      </c>
      <c r="E14157" t="s">
        <v>6372</v>
      </c>
      <c r="F14157" t="s">
        <v>6372</v>
      </c>
      <c r="G14157">
        <v>6</v>
      </c>
    </row>
    <row r="14158" spans="1:7">
      <c r="A14158" t="s">
        <v>33839</v>
      </c>
      <c r="B14158">
        <v>5</v>
      </c>
      <c r="C14158" t="s">
        <v>33840</v>
      </c>
      <c r="D14158">
        <v>6</v>
      </c>
      <c r="E14158" t="s">
        <v>6400</v>
      </c>
      <c r="F14158" t="s">
        <v>6400</v>
      </c>
      <c r="G14158">
        <v>6</v>
      </c>
    </row>
    <row r="14159" spans="1:7">
      <c r="A14159" t="s">
        <v>33841</v>
      </c>
      <c r="B14159">
        <v>4</v>
      </c>
      <c r="C14159" t="s">
        <v>33842</v>
      </c>
      <c r="D14159">
        <v>7</v>
      </c>
      <c r="E14159" t="s">
        <v>6372</v>
      </c>
      <c r="F14159" t="s">
        <v>6372</v>
      </c>
      <c r="G14159">
        <v>6</v>
      </c>
    </row>
    <row r="14160" spans="1:7">
      <c r="A14160" t="s">
        <v>33843</v>
      </c>
      <c r="B14160">
        <v>4</v>
      </c>
      <c r="C14160" t="s">
        <v>24840</v>
      </c>
      <c r="D14160">
        <v>7</v>
      </c>
      <c r="E14160" t="s">
        <v>27</v>
      </c>
      <c r="F14160" t="s">
        <v>27</v>
      </c>
      <c r="G14160">
        <v>7</v>
      </c>
    </row>
    <row r="14161" spans="1:7">
      <c r="A14161" t="s">
        <v>33844</v>
      </c>
      <c r="B14161">
        <v>4</v>
      </c>
      <c r="C14161" t="s">
        <v>23850</v>
      </c>
      <c r="D14161">
        <v>7</v>
      </c>
      <c r="E14161" t="s">
        <v>6372</v>
      </c>
      <c r="F14161" t="s">
        <v>6372</v>
      </c>
      <c r="G14161">
        <v>6</v>
      </c>
    </row>
    <row r="14162" spans="1:7">
      <c r="A14162" t="s">
        <v>33845</v>
      </c>
      <c r="B14162">
        <v>7</v>
      </c>
      <c r="C14162" t="s">
        <v>33846</v>
      </c>
      <c r="D14162">
        <v>7</v>
      </c>
      <c r="E14162" t="s">
        <v>6402</v>
      </c>
      <c r="F14162" t="s">
        <v>6402</v>
      </c>
      <c r="G14162">
        <v>4</v>
      </c>
    </row>
    <row r="14163" spans="1:7">
      <c r="A14163" t="s">
        <v>33847</v>
      </c>
      <c r="B14163">
        <v>10</v>
      </c>
      <c r="C14163" t="s">
        <v>33848</v>
      </c>
      <c r="D14163">
        <v>10</v>
      </c>
      <c r="E14163" t="s">
        <v>27</v>
      </c>
      <c r="F14163" t="s">
        <v>27</v>
      </c>
      <c r="G14163">
        <v>7</v>
      </c>
    </row>
    <row r="14164" spans="1:7">
      <c r="A14164" t="s">
        <v>33849</v>
      </c>
      <c r="B14164">
        <v>7</v>
      </c>
      <c r="C14164" t="s">
        <v>33850</v>
      </c>
      <c r="D14164">
        <v>7</v>
      </c>
      <c r="E14164" t="s">
        <v>6372</v>
      </c>
      <c r="F14164" t="s">
        <v>6372</v>
      </c>
      <c r="G14164">
        <v>6</v>
      </c>
    </row>
    <row r="14165" spans="1:7">
      <c r="A14165" t="s">
        <v>33851</v>
      </c>
      <c r="B14165">
        <v>8</v>
      </c>
      <c r="C14165" t="s">
        <v>33852</v>
      </c>
      <c r="D14165">
        <v>7</v>
      </c>
      <c r="E14165" t="s">
        <v>6372</v>
      </c>
      <c r="F14165" t="s">
        <v>6372</v>
      </c>
      <c r="G14165">
        <v>6</v>
      </c>
    </row>
    <row r="14166" spans="1:7">
      <c r="A14166" t="s">
        <v>33853</v>
      </c>
      <c r="B14166">
        <v>5</v>
      </c>
      <c r="C14166" t="s">
        <v>33854</v>
      </c>
      <c r="D14166">
        <v>5</v>
      </c>
      <c r="E14166" t="s">
        <v>6372</v>
      </c>
      <c r="F14166" t="s">
        <v>6372</v>
      </c>
      <c r="G14166">
        <v>6</v>
      </c>
    </row>
    <row r="14167" spans="1:7">
      <c r="A14167" t="s">
        <v>33855</v>
      </c>
      <c r="B14167">
        <v>4</v>
      </c>
      <c r="C14167" t="s">
        <v>26032</v>
      </c>
      <c r="D14167">
        <v>9</v>
      </c>
      <c r="E14167" t="s">
        <v>6372</v>
      </c>
      <c r="F14167" t="s">
        <v>6372</v>
      </c>
      <c r="G14167">
        <v>6</v>
      </c>
    </row>
    <row r="14168" spans="1:7">
      <c r="A14168" t="s">
        <v>33856</v>
      </c>
      <c r="B14168">
        <v>5</v>
      </c>
      <c r="C14168" t="s">
        <v>33857</v>
      </c>
      <c r="D14168">
        <v>5</v>
      </c>
      <c r="E14168" t="s">
        <v>6400</v>
      </c>
      <c r="F14168" t="s">
        <v>6400</v>
      </c>
      <c r="G14168">
        <v>6</v>
      </c>
    </row>
    <row r="14169" spans="1:7">
      <c r="A14169" t="s">
        <v>33858</v>
      </c>
      <c r="B14169">
        <v>6</v>
      </c>
      <c r="C14169" t="s">
        <v>33859</v>
      </c>
      <c r="D14169">
        <v>6</v>
      </c>
      <c r="E14169" t="s">
        <v>27</v>
      </c>
      <c r="F14169" t="s">
        <v>27</v>
      </c>
      <c r="G14169">
        <v>7</v>
      </c>
    </row>
    <row r="14170" spans="1:7">
      <c r="A14170" t="s">
        <v>33860</v>
      </c>
      <c r="B14170">
        <v>5</v>
      </c>
      <c r="C14170" t="s">
        <v>33861</v>
      </c>
      <c r="D14170">
        <v>8</v>
      </c>
      <c r="E14170" t="s">
        <v>6372</v>
      </c>
      <c r="F14170" t="s">
        <v>6372</v>
      </c>
      <c r="G14170">
        <v>6</v>
      </c>
    </row>
    <row r="14171" spans="1:7">
      <c r="A14171" t="s">
        <v>33862</v>
      </c>
      <c r="B14171">
        <v>4</v>
      </c>
      <c r="C14171" t="s">
        <v>33863</v>
      </c>
      <c r="D14171">
        <v>4</v>
      </c>
      <c r="E14171" t="s">
        <v>6402</v>
      </c>
      <c r="F14171" t="s">
        <v>6402</v>
      </c>
      <c r="G14171">
        <v>4</v>
      </c>
    </row>
    <row r="14172" spans="1:7">
      <c r="A14172" t="s">
        <v>33864</v>
      </c>
      <c r="B14172">
        <v>6</v>
      </c>
      <c r="C14172" t="s">
        <v>33865</v>
      </c>
      <c r="D14172">
        <v>6</v>
      </c>
      <c r="E14172" t="s">
        <v>6400</v>
      </c>
      <c r="F14172" t="s">
        <v>6400</v>
      </c>
      <c r="G14172">
        <v>6</v>
      </c>
    </row>
    <row r="14173" spans="1:7">
      <c r="A14173" t="s">
        <v>33866</v>
      </c>
      <c r="B14173">
        <v>7</v>
      </c>
      <c r="C14173" t="s">
        <v>33867</v>
      </c>
      <c r="D14173">
        <v>7</v>
      </c>
      <c r="E14173" t="s">
        <v>6372</v>
      </c>
      <c r="F14173" t="s">
        <v>6372</v>
      </c>
      <c r="G14173">
        <v>6</v>
      </c>
    </row>
    <row r="14174" spans="1:7">
      <c r="A14174" t="s">
        <v>33868</v>
      </c>
      <c r="B14174">
        <v>8</v>
      </c>
      <c r="C14174" t="s">
        <v>33869</v>
      </c>
      <c r="D14174">
        <v>8</v>
      </c>
      <c r="E14174" t="s">
        <v>6400</v>
      </c>
      <c r="F14174" t="s">
        <v>6400</v>
      </c>
      <c r="G14174">
        <v>6</v>
      </c>
    </row>
    <row r="14175" spans="1:7">
      <c r="A14175" t="s">
        <v>33870</v>
      </c>
      <c r="B14175">
        <v>4</v>
      </c>
      <c r="C14175" t="s">
        <v>33871</v>
      </c>
      <c r="D14175">
        <v>8</v>
      </c>
      <c r="E14175" t="s">
        <v>6363</v>
      </c>
      <c r="F14175" t="s">
        <v>6363</v>
      </c>
      <c r="G14175">
        <v>9</v>
      </c>
    </row>
    <row r="14176" spans="1:7">
      <c r="A14176" t="s">
        <v>33872</v>
      </c>
      <c r="B14176">
        <v>6</v>
      </c>
      <c r="C14176" t="s">
        <v>33873</v>
      </c>
      <c r="D14176">
        <v>6</v>
      </c>
      <c r="E14176" t="s">
        <v>6368</v>
      </c>
      <c r="F14176" t="s">
        <v>6368</v>
      </c>
      <c r="G14176">
        <v>6</v>
      </c>
    </row>
    <row r="14177" spans="1:7">
      <c r="A14177" t="s">
        <v>33874</v>
      </c>
      <c r="B14177">
        <v>5</v>
      </c>
      <c r="C14177" t="s">
        <v>33875</v>
      </c>
      <c r="D14177">
        <v>5</v>
      </c>
      <c r="E14177" t="s">
        <v>6372</v>
      </c>
      <c r="F14177" t="s">
        <v>6372</v>
      </c>
      <c r="G14177">
        <v>6</v>
      </c>
    </row>
    <row r="14178" spans="1:7">
      <c r="A14178" t="s">
        <v>33876</v>
      </c>
      <c r="B14178">
        <v>6</v>
      </c>
      <c r="C14178" t="s">
        <v>33877</v>
      </c>
      <c r="D14178">
        <v>6</v>
      </c>
      <c r="E14178" t="s">
        <v>6372</v>
      </c>
      <c r="F14178" t="s">
        <v>6372</v>
      </c>
      <c r="G14178">
        <v>6</v>
      </c>
    </row>
    <row r="14179" spans="1:7">
      <c r="A14179" t="s">
        <v>33878</v>
      </c>
      <c r="B14179">
        <v>7</v>
      </c>
      <c r="C14179" t="s">
        <v>33879</v>
      </c>
      <c r="D14179">
        <v>8</v>
      </c>
      <c r="E14179" t="s">
        <v>27</v>
      </c>
      <c r="F14179" t="s">
        <v>27</v>
      </c>
      <c r="G14179">
        <v>7</v>
      </c>
    </row>
    <row r="14180" spans="1:7">
      <c r="A14180" t="s">
        <v>33880</v>
      </c>
      <c r="B14180">
        <v>6</v>
      </c>
      <c r="C14180" t="s">
        <v>33881</v>
      </c>
      <c r="D14180">
        <v>6</v>
      </c>
      <c r="E14180" t="s">
        <v>6368</v>
      </c>
      <c r="F14180" t="s">
        <v>6368</v>
      </c>
      <c r="G14180">
        <v>6</v>
      </c>
    </row>
    <row r="14181" spans="1:7">
      <c r="A14181" t="s">
        <v>33882</v>
      </c>
      <c r="B14181">
        <v>4</v>
      </c>
      <c r="C14181" t="s">
        <v>32651</v>
      </c>
      <c r="D14181">
        <v>9</v>
      </c>
      <c r="E14181" t="s">
        <v>6363</v>
      </c>
      <c r="F14181" t="s">
        <v>6363</v>
      </c>
      <c r="G14181">
        <v>9</v>
      </c>
    </row>
    <row r="14182" spans="1:7">
      <c r="A14182" t="s">
        <v>33883</v>
      </c>
      <c r="B14182">
        <v>10</v>
      </c>
      <c r="C14182" t="s">
        <v>33884</v>
      </c>
      <c r="D14182">
        <v>10</v>
      </c>
      <c r="E14182" t="s">
        <v>6363</v>
      </c>
      <c r="F14182" t="s">
        <v>6363</v>
      </c>
      <c r="G14182">
        <v>9</v>
      </c>
    </row>
    <row r="14183" spans="1:7">
      <c r="A14183" t="s">
        <v>33885</v>
      </c>
      <c r="B14183">
        <v>5</v>
      </c>
      <c r="C14183" t="s">
        <v>27761</v>
      </c>
      <c r="D14183">
        <v>15</v>
      </c>
      <c r="E14183" t="s">
        <v>6371</v>
      </c>
      <c r="F14183" t="s">
        <v>6371</v>
      </c>
      <c r="G14183">
        <v>16</v>
      </c>
    </row>
    <row r="14184" spans="1:7">
      <c r="A14184" t="s">
        <v>33886</v>
      </c>
      <c r="B14184">
        <v>6</v>
      </c>
      <c r="C14184" t="s">
        <v>33887</v>
      </c>
      <c r="D14184">
        <v>6</v>
      </c>
      <c r="E14184" t="s">
        <v>6368</v>
      </c>
      <c r="F14184" t="s">
        <v>6368</v>
      </c>
      <c r="G14184">
        <v>6</v>
      </c>
    </row>
    <row r="14185" spans="1:7">
      <c r="A14185" t="s">
        <v>33888</v>
      </c>
      <c r="B14185">
        <v>7</v>
      </c>
      <c r="C14185" t="s">
        <v>33889</v>
      </c>
      <c r="D14185">
        <v>7</v>
      </c>
      <c r="E14185" t="s">
        <v>28</v>
      </c>
      <c r="F14185" t="s">
        <v>28</v>
      </c>
      <c r="G14185">
        <v>6</v>
      </c>
    </row>
    <row r="14186" spans="1:7">
      <c r="A14186" t="s">
        <v>33890</v>
      </c>
      <c r="B14186">
        <v>6</v>
      </c>
      <c r="C14186" t="s">
        <v>33891</v>
      </c>
      <c r="D14186">
        <v>6</v>
      </c>
      <c r="E14186" t="s">
        <v>6400</v>
      </c>
      <c r="F14186" t="s">
        <v>6400</v>
      </c>
      <c r="G14186">
        <v>6</v>
      </c>
    </row>
    <row r="14187" spans="1:7">
      <c r="A14187" t="s">
        <v>33892</v>
      </c>
      <c r="B14187">
        <v>7</v>
      </c>
      <c r="C14187" t="s">
        <v>33893</v>
      </c>
      <c r="D14187">
        <v>9</v>
      </c>
      <c r="E14187" t="s">
        <v>6363</v>
      </c>
      <c r="F14187" t="s">
        <v>6363</v>
      </c>
      <c r="G14187">
        <v>9</v>
      </c>
    </row>
    <row r="14188" spans="1:7">
      <c r="A14188" t="s">
        <v>33894</v>
      </c>
      <c r="B14188">
        <v>3</v>
      </c>
      <c r="C14188" t="s">
        <v>33895</v>
      </c>
      <c r="D14188">
        <v>7</v>
      </c>
      <c r="E14188" t="s">
        <v>6372</v>
      </c>
      <c r="F14188" t="s">
        <v>6372</v>
      </c>
      <c r="G14188">
        <v>6</v>
      </c>
    </row>
    <row r="14189" spans="1:7">
      <c r="A14189" t="s">
        <v>33896</v>
      </c>
      <c r="B14189">
        <v>5</v>
      </c>
      <c r="C14189" t="s">
        <v>33897</v>
      </c>
      <c r="D14189">
        <v>7</v>
      </c>
      <c r="E14189" t="s">
        <v>6372</v>
      </c>
      <c r="F14189" t="s">
        <v>6372</v>
      </c>
      <c r="G14189">
        <v>6</v>
      </c>
    </row>
    <row r="14190" spans="1:7">
      <c r="A14190" t="s">
        <v>33898</v>
      </c>
      <c r="B14190">
        <v>7</v>
      </c>
      <c r="C14190" t="s">
        <v>33899</v>
      </c>
      <c r="D14190">
        <v>7</v>
      </c>
      <c r="E14190" t="s">
        <v>6368</v>
      </c>
      <c r="F14190" t="s">
        <v>6368</v>
      </c>
      <c r="G14190">
        <v>6</v>
      </c>
    </row>
    <row r="14191" spans="1:7">
      <c r="A14191" t="s">
        <v>33900</v>
      </c>
      <c r="B14191">
        <v>6</v>
      </c>
      <c r="C14191" t="s">
        <v>33901</v>
      </c>
      <c r="D14191">
        <v>6</v>
      </c>
      <c r="E14191" t="s">
        <v>27</v>
      </c>
      <c r="F14191" t="s">
        <v>27</v>
      </c>
      <c r="G14191">
        <v>7</v>
      </c>
    </row>
    <row r="14192" spans="1:7">
      <c r="A14192" t="s">
        <v>33902</v>
      </c>
      <c r="B14192">
        <v>6</v>
      </c>
      <c r="C14192" t="s">
        <v>33903</v>
      </c>
      <c r="D14192">
        <v>7</v>
      </c>
      <c r="E14192" t="s">
        <v>6372</v>
      </c>
      <c r="F14192" t="s">
        <v>6372</v>
      </c>
      <c r="G14192">
        <v>6</v>
      </c>
    </row>
    <row r="14193" spans="1:7">
      <c r="A14193" t="s">
        <v>33904</v>
      </c>
      <c r="B14193">
        <v>7</v>
      </c>
      <c r="C14193" t="s">
        <v>33905</v>
      </c>
      <c r="D14193">
        <v>7</v>
      </c>
      <c r="E14193" t="s">
        <v>6402</v>
      </c>
      <c r="F14193" t="s">
        <v>6402</v>
      </c>
      <c r="G14193">
        <v>4</v>
      </c>
    </row>
    <row r="14194" spans="1:7">
      <c r="A14194" t="s">
        <v>33906</v>
      </c>
      <c r="B14194">
        <v>2</v>
      </c>
      <c r="C14194" t="s">
        <v>20741</v>
      </c>
      <c r="D14194">
        <v>5</v>
      </c>
      <c r="E14194" t="s">
        <v>6372</v>
      </c>
      <c r="F14194" t="s">
        <v>6372</v>
      </c>
      <c r="G14194">
        <v>6</v>
      </c>
    </row>
    <row r="14195" spans="1:7">
      <c r="A14195" t="s">
        <v>33907</v>
      </c>
      <c r="B14195">
        <v>3</v>
      </c>
      <c r="C14195" t="s">
        <v>18264</v>
      </c>
      <c r="D14195">
        <v>6</v>
      </c>
      <c r="E14195" t="s">
        <v>27</v>
      </c>
      <c r="F14195" t="s">
        <v>27</v>
      </c>
      <c r="G14195">
        <v>7</v>
      </c>
    </row>
    <row r="14196" spans="1:7">
      <c r="A14196" t="s">
        <v>33908</v>
      </c>
      <c r="B14196">
        <v>6</v>
      </c>
      <c r="C14196" t="s">
        <v>27426</v>
      </c>
      <c r="D14196">
        <v>15</v>
      </c>
      <c r="E14196" t="s">
        <v>6395</v>
      </c>
      <c r="F14196" t="s">
        <v>6395</v>
      </c>
      <c r="G14196">
        <v>13</v>
      </c>
    </row>
    <row r="14197" spans="1:7">
      <c r="A14197" t="s">
        <v>33909</v>
      </c>
      <c r="B14197">
        <v>11</v>
      </c>
      <c r="C14197" t="s">
        <v>33910</v>
      </c>
      <c r="D14197">
        <v>11</v>
      </c>
      <c r="E14197" t="s">
        <v>27</v>
      </c>
      <c r="F14197" t="s">
        <v>27</v>
      </c>
      <c r="G14197">
        <v>7</v>
      </c>
    </row>
    <row r="14198" spans="1:7">
      <c r="A14198" t="s">
        <v>33911</v>
      </c>
      <c r="B14198">
        <v>3</v>
      </c>
      <c r="C14198" t="s">
        <v>10046</v>
      </c>
      <c r="D14198">
        <v>6</v>
      </c>
      <c r="E14198" t="s">
        <v>27</v>
      </c>
      <c r="F14198" t="s">
        <v>27</v>
      </c>
      <c r="G14198">
        <v>7</v>
      </c>
    </row>
    <row r="14199" spans="1:7">
      <c r="A14199" t="s">
        <v>33912</v>
      </c>
      <c r="B14199">
        <v>7</v>
      </c>
      <c r="C14199" t="s">
        <v>33913</v>
      </c>
      <c r="D14199">
        <v>8</v>
      </c>
      <c r="E14199" t="s">
        <v>6372</v>
      </c>
      <c r="F14199" t="s">
        <v>6372</v>
      </c>
      <c r="G14199">
        <v>6</v>
      </c>
    </row>
    <row r="14200" spans="1:7">
      <c r="A14200" t="s">
        <v>33914</v>
      </c>
      <c r="B14200">
        <v>3</v>
      </c>
      <c r="C14200" t="s">
        <v>18088</v>
      </c>
      <c r="D14200">
        <v>6</v>
      </c>
      <c r="E14200" t="s">
        <v>27</v>
      </c>
      <c r="F14200" t="s">
        <v>27</v>
      </c>
      <c r="G14200">
        <v>7</v>
      </c>
    </row>
    <row r="14201" spans="1:7">
      <c r="A14201" t="s">
        <v>33915</v>
      </c>
      <c r="B14201">
        <v>12</v>
      </c>
      <c r="C14201" t="s">
        <v>33916</v>
      </c>
      <c r="D14201">
        <v>10</v>
      </c>
      <c r="E14201" t="s">
        <v>6395</v>
      </c>
      <c r="F14201" t="s">
        <v>6395</v>
      </c>
      <c r="G14201">
        <v>13</v>
      </c>
    </row>
    <row r="14202" spans="1:7">
      <c r="A14202" t="s">
        <v>33917</v>
      </c>
      <c r="B14202">
        <v>6</v>
      </c>
      <c r="C14202" t="s">
        <v>33918</v>
      </c>
      <c r="D14202">
        <v>6</v>
      </c>
      <c r="E14202" t="s">
        <v>28</v>
      </c>
      <c r="F14202" t="s">
        <v>28</v>
      </c>
      <c r="G14202">
        <v>6</v>
      </c>
    </row>
    <row r="14203" spans="1:7">
      <c r="A14203" t="s">
        <v>33919</v>
      </c>
      <c r="B14203">
        <v>6</v>
      </c>
      <c r="C14203" t="s">
        <v>33920</v>
      </c>
      <c r="D14203">
        <v>6</v>
      </c>
      <c r="E14203" t="s">
        <v>6368</v>
      </c>
      <c r="F14203" t="s">
        <v>6368</v>
      </c>
      <c r="G14203">
        <v>6</v>
      </c>
    </row>
    <row r="14204" spans="1:7">
      <c r="A14204" t="s">
        <v>33921</v>
      </c>
      <c r="B14204">
        <v>4</v>
      </c>
      <c r="C14204" t="s">
        <v>28086</v>
      </c>
      <c r="D14204">
        <v>6</v>
      </c>
      <c r="E14204" t="s">
        <v>6372</v>
      </c>
      <c r="F14204" t="s">
        <v>6372</v>
      </c>
      <c r="G14204">
        <v>6</v>
      </c>
    </row>
    <row r="14205" spans="1:7">
      <c r="A14205" t="s">
        <v>33922</v>
      </c>
      <c r="B14205">
        <v>4</v>
      </c>
      <c r="C14205" t="s">
        <v>13144</v>
      </c>
      <c r="D14205">
        <v>6</v>
      </c>
      <c r="E14205" t="s">
        <v>27</v>
      </c>
      <c r="F14205" t="s">
        <v>27</v>
      </c>
      <c r="G14205">
        <v>7</v>
      </c>
    </row>
    <row r="14206" spans="1:7">
      <c r="A14206" t="s">
        <v>33923</v>
      </c>
      <c r="B14206">
        <v>5</v>
      </c>
      <c r="C14206" t="s">
        <v>18365</v>
      </c>
      <c r="D14206">
        <v>8</v>
      </c>
      <c r="E14206" t="s">
        <v>27</v>
      </c>
      <c r="F14206" t="s">
        <v>27</v>
      </c>
      <c r="G14206">
        <v>7</v>
      </c>
    </row>
    <row r="14207" spans="1:7">
      <c r="A14207" t="s">
        <v>33924</v>
      </c>
      <c r="B14207">
        <v>8</v>
      </c>
      <c r="C14207" t="s">
        <v>33925</v>
      </c>
      <c r="D14207">
        <v>8</v>
      </c>
      <c r="E14207" t="s">
        <v>6372</v>
      </c>
      <c r="F14207" t="s">
        <v>6372</v>
      </c>
      <c r="G14207">
        <v>6</v>
      </c>
    </row>
    <row r="14208" spans="1:7">
      <c r="A14208" t="s">
        <v>33926</v>
      </c>
      <c r="B14208">
        <v>7</v>
      </c>
      <c r="C14208" t="s">
        <v>33927</v>
      </c>
      <c r="D14208">
        <v>7</v>
      </c>
      <c r="E14208" t="s">
        <v>6372</v>
      </c>
      <c r="F14208" t="s">
        <v>6372</v>
      </c>
      <c r="G14208">
        <v>6</v>
      </c>
    </row>
    <row r="14209" spans="1:7">
      <c r="A14209" t="s">
        <v>33928</v>
      </c>
      <c r="B14209">
        <v>6</v>
      </c>
      <c r="C14209" t="s">
        <v>33929</v>
      </c>
      <c r="D14209">
        <v>6</v>
      </c>
      <c r="E14209" t="s">
        <v>27</v>
      </c>
      <c r="F14209" t="s">
        <v>27</v>
      </c>
      <c r="G14209">
        <v>7</v>
      </c>
    </row>
    <row r="14210" spans="1:7">
      <c r="A14210" t="s">
        <v>33930</v>
      </c>
      <c r="B14210">
        <v>5</v>
      </c>
      <c r="C14210" t="s">
        <v>33931</v>
      </c>
      <c r="D14210">
        <v>5</v>
      </c>
      <c r="E14210" t="s">
        <v>28</v>
      </c>
      <c r="F14210" t="s">
        <v>28</v>
      </c>
      <c r="G14210">
        <v>6</v>
      </c>
    </row>
    <row r="14211" spans="1:7">
      <c r="A14211" t="s">
        <v>33932</v>
      </c>
      <c r="B14211">
        <v>7</v>
      </c>
      <c r="C14211" t="s">
        <v>33933</v>
      </c>
      <c r="D14211">
        <v>7</v>
      </c>
      <c r="E14211" t="s">
        <v>27</v>
      </c>
      <c r="F14211" t="s">
        <v>27</v>
      </c>
      <c r="G14211">
        <v>7</v>
      </c>
    </row>
    <row r="14212" spans="1:7">
      <c r="A14212" t="s">
        <v>33934</v>
      </c>
      <c r="B14212">
        <v>64</v>
      </c>
      <c r="C14212" t="s">
        <v>33935</v>
      </c>
      <c r="D14212">
        <v>53</v>
      </c>
      <c r="E14212" t="s">
        <v>6394</v>
      </c>
      <c r="F14212" t="s">
        <v>6394</v>
      </c>
      <c r="G14212">
        <v>71</v>
      </c>
    </row>
    <row r="14213" spans="1:7">
      <c r="A14213" t="s">
        <v>33936</v>
      </c>
      <c r="B14213">
        <v>6</v>
      </c>
      <c r="C14213" t="s">
        <v>33937</v>
      </c>
      <c r="D14213">
        <v>6</v>
      </c>
      <c r="E14213" t="s">
        <v>28</v>
      </c>
      <c r="F14213" t="s">
        <v>28</v>
      </c>
      <c r="G14213">
        <v>6</v>
      </c>
    </row>
    <row r="14214" spans="1:7">
      <c r="A14214" t="s">
        <v>33938</v>
      </c>
      <c r="B14214">
        <v>6</v>
      </c>
      <c r="C14214" t="s">
        <v>33939</v>
      </c>
      <c r="D14214">
        <v>6</v>
      </c>
      <c r="E14214" t="s">
        <v>30</v>
      </c>
      <c r="F14214" t="s">
        <v>30</v>
      </c>
      <c r="G14214">
        <v>3</v>
      </c>
    </row>
    <row r="14215" spans="1:7">
      <c r="A14215" t="s">
        <v>33940</v>
      </c>
      <c r="B14215">
        <v>7</v>
      </c>
      <c r="C14215" t="s">
        <v>33941</v>
      </c>
      <c r="D14215">
        <v>8</v>
      </c>
      <c r="E14215" t="s">
        <v>27</v>
      </c>
      <c r="F14215" t="s">
        <v>27</v>
      </c>
      <c r="G14215">
        <v>7</v>
      </c>
    </row>
    <row r="14216" spans="1:7">
      <c r="A14216" t="s">
        <v>33942</v>
      </c>
      <c r="B14216">
        <v>5</v>
      </c>
      <c r="C14216" t="s">
        <v>33943</v>
      </c>
      <c r="D14216">
        <v>5</v>
      </c>
      <c r="E14216" t="s">
        <v>6372</v>
      </c>
      <c r="F14216" t="s">
        <v>6372</v>
      </c>
      <c r="G14216">
        <v>6</v>
      </c>
    </row>
    <row r="14217" spans="1:7">
      <c r="A14217" t="s">
        <v>33944</v>
      </c>
      <c r="B14217">
        <v>3</v>
      </c>
      <c r="C14217" t="s">
        <v>18393</v>
      </c>
      <c r="D14217">
        <v>14</v>
      </c>
      <c r="E14217" t="s">
        <v>6395</v>
      </c>
      <c r="F14217" t="s">
        <v>6395</v>
      </c>
      <c r="G14217">
        <v>13</v>
      </c>
    </row>
    <row r="14218" spans="1:7">
      <c r="A14218" t="s">
        <v>33945</v>
      </c>
      <c r="B14218">
        <v>13</v>
      </c>
      <c r="C14218" t="s">
        <v>23773</v>
      </c>
      <c r="D14218">
        <v>16</v>
      </c>
      <c r="E14218" t="s">
        <v>34</v>
      </c>
      <c r="F14218" t="s">
        <v>34</v>
      </c>
      <c r="G14218">
        <v>13</v>
      </c>
    </row>
    <row r="14219" spans="1:7">
      <c r="A14219" t="s">
        <v>33946</v>
      </c>
      <c r="B14219">
        <v>7</v>
      </c>
      <c r="C14219" t="s">
        <v>33947</v>
      </c>
      <c r="D14219">
        <v>7</v>
      </c>
      <c r="E14219" t="s">
        <v>27</v>
      </c>
      <c r="F14219" t="s">
        <v>27</v>
      </c>
      <c r="G14219">
        <v>7</v>
      </c>
    </row>
    <row r="14220" spans="1:7">
      <c r="A14220" t="s">
        <v>33948</v>
      </c>
      <c r="B14220">
        <v>5</v>
      </c>
      <c r="C14220" t="s">
        <v>33949</v>
      </c>
      <c r="D14220">
        <v>5</v>
      </c>
      <c r="E14220" t="s">
        <v>30</v>
      </c>
      <c r="F14220" t="s">
        <v>30</v>
      </c>
      <c r="G14220">
        <v>3</v>
      </c>
    </row>
    <row r="14221" spans="1:7">
      <c r="A14221" t="s">
        <v>33950</v>
      </c>
      <c r="B14221">
        <v>5</v>
      </c>
      <c r="C14221" t="s">
        <v>33951</v>
      </c>
      <c r="D14221">
        <v>6</v>
      </c>
      <c r="E14221" t="s">
        <v>6400</v>
      </c>
      <c r="F14221" t="s">
        <v>6400</v>
      </c>
      <c r="G14221">
        <v>6</v>
      </c>
    </row>
    <row r="14222" spans="1:7">
      <c r="A14222" t="s">
        <v>33952</v>
      </c>
      <c r="B14222">
        <v>5</v>
      </c>
      <c r="C14222" t="s">
        <v>33953</v>
      </c>
      <c r="D14222">
        <v>5</v>
      </c>
      <c r="E14222" t="s">
        <v>6372</v>
      </c>
      <c r="F14222" t="s">
        <v>6372</v>
      </c>
      <c r="G14222">
        <v>6</v>
      </c>
    </row>
    <row r="14223" spans="1:7">
      <c r="A14223" t="s">
        <v>33954</v>
      </c>
      <c r="B14223">
        <v>6</v>
      </c>
      <c r="C14223" t="s">
        <v>33955</v>
      </c>
      <c r="D14223">
        <v>6</v>
      </c>
      <c r="E14223" t="s">
        <v>27</v>
      </c>
      <c r="F14223" t="s">
        <v>27</v>
      </c>
      <c r="G14223">
        <v>7</v>
      </c>
    </row>
    <row r="14224" spans="1:7">
      <c r="A14224" t="s">
        <v>33956</v>
      </c>
      <c r="B14224">
        <v>8</v>
      </c>
      <c r="C14224" t="s">
        <v>33957</v>
      </c>
      <c r="D14224">
        <v>8</v>
      </c>
      <c r="E14224" t="s">
        <v>6400</v>
      </c>
      <c r="F14224" t="s">
        <v>6400</v>
      </c>
      <c r="G14224">
        <v>6</v>
      </c>
    </row>
    <row r="14225" spans="1:7">
      <c r="A14225" t="s">
        <v>33958</v>
      </c>
      <c r="B14225">
        <v>6</v>
      </c>
      <c r="C14225" t="s">
        <v>33959</v>
      </c>
      <c r="D14225">
        <v>6</v>
      </c>
      <c r="E14225" t="s">
        <v>27</v>
      </c>
      <c r="F14225" t="s">
        <v>27</v>
      </c>
      <c r="G14225">
        <v>7</v>
      </c>
    </row>
    <row r="14226" spans="1:7">
      <c r="A14226" t="s">
        <v>33960</v>
      </c>
      <c r="B14226">
        <v>5</v>
      </c>
      <c r="C14226" t="s">
        <v>33961</v>
      </c>
      <c r="D14226">
        <v>12</v>
      </c>
      <c r="E14226" t="s">
        <v>6397</v>
      </c>
      <c r="F14226" t="s">
        <v>6397</v>
      </c>
      <c r="G14226">
        <v>11</v>
      </c>
    </row>
    <row r="14227" spans="1:7">
      <c r="A14227" t="s">
        <v>33962</v>
      </c>
      <c r="B14227">
        <v>5</v>
      </c>
      <c r="C14227" t="s">
        <v>33963</v>
      </c>
      <c r="D14227">
        <v>5</v>
      </c>
      <c r="E14227" t="s">
        <v>27</v>
      </c>
      <c r="F14227" t="s">
        <v>27</v>
      </c>
      <c r="G14227">
        <v>7</v>
      </c>
    </row>
    <row r="14228" spans="1:7">
      <c r="A14228" t="s">
        <v>33964</v>
      </c>
      <c r="B14228">
        <v>6</v>
      </c>
      <c r="C14228" t="s">
        <v>33965</v>
      </c>
      <c r="D14228">
        <v>7</v>
      </c>
      <c r="E14228" t="s">
        <v>28</v>
      </c>
      <c r="F14228" t="s">
        <v>28</v>
      </c>
      <c r="G14228">
        <v>6</v>
      </c>
    </row>
    <row r="14229" spans="1:7">
      <c r="A14229" t="s">
        <v>33966</v>
      </c>
      <c r="B14229">
        <v>11</v>
      </c>
      <c r="C14229" t="s">
        <v>33967</v>
      </c>
      <c r="D14229">
        <v>11</v>
      </c>
      <c r="E14229" t="s">
        <v>6397</v>
      </c>
      <c r="F14229" t="s">
        <v>6397</v>
      </c>
      <c r="G14229">
        <v>11</v>
      </c>
    </row>
    <row r="14230" spans="1:7">
      <c r="A14230" t="s">
        <v>33968</v>
      </c>
      <c r="B14230">
        <v>13</v>
      </c>
      <c r="C14230" t="s">
        <v>33969</v>
      </c>
      <c r="D14230">
        <v>13</v>
      </c>
      <c r="E14230" t="s">
        <v>6371</v>
      </c>
      <c r="F14230" t="s">
        <v>6371</v>
      </c>
      <c r="G14230">
        <v>16</v>
      </c>
    </row>
    <row r="14231" spans="1:7">
      <c r="A14231" t="s">
        <v>33970</v>
      </c>
      <c r="B14231">
        <v>6</v>
      </c>
      <c r="C14231" t="s">
        <v>33971</v>
      </c>
      <c r="D14231">
        <v>6</v>
      </c>
      <c r="E14231" t="s">
        <v>27</v>
      </c>
      <c r="F14231" t="s">
        <v>27</v>
      </c>
      <c r="G14231">
        <v>7</v>
      </c>
    </row>
    <row r="14232" spans="1:7">
      <c r="A14232" t="s">
        <v>33972</v>
      </c>
      <c r="B14232">
        <v>5</v>
      </c>
      <c r="C14232" t="s">
        <v>33973</v>
      </c>
      <c r="D14232">
        <v>5</v>
      </c>
      <c r="E14232" t="s">
        <v>27</v>
      </c>
      <c r="F14232" t="s">
        <v>27</v>
      </c>
      <c r="G14232">
        <v>7</v>
      </c>
    </row>
    <row r="14233" spans="1:7">
      <c r="A14233" t="s">
        <v>33974</v>
      </c>
      <c r="B14233">
        <v>6</v>
      </c>
      <c r="C14233" t="s">
        <v>33975</v>
      </c>
      <c r="D14233">
        <v>6</v>
      </c>
      <c r="E14233" t="s">
        <v>27</v>
      </c>
      <c r="F14233" t="s">
        <v>27</v>
      </c>
      <c r="G14233">
        <v>7</v>
      </c>
    </row>
    <row r="14234" spans="1:7">
      <c r="A14234" t="s">
        <v>33976</v>
      </c>
      <c r="B14234">
        <v>11</v>
      </c>
      <c r="C14234" t="s">
        <v>33977</v>
      </c>
      <c r="D14234">
        <v>12</v>
      </c>
      <c r="E14234" t="s">
        <v>6397</v>
      </c>
      <c r="F14234" t="s">
        <v>6397</v>
      </c>
      <c r="G14234">
        <v>11</v>
      </c>
    </row>
    <row r="14235" spans="1:7">
      <c r="A14235" t="s">
        <v>33978</v>
      </c>
      <c r="B14235">
        <v>10</v>
      </c>
      <c r="C14235" t="s">
        <v>33979</v>
      </c>
      <c r="D14235">
        <v>11</v>
      </c>
      <c r="E14235" t="s">
        <v>6400</v>
      </c>
      <c r="F14235" t="s">
        <v>6400</v>
      </c>
      <c r="G14235">
        <v>6</v>
      </c>
    </row>
    <row r="14236" spans="1:7">
      <c r="A14236" t="s">
        <v>33980</v>
      </c>
      <c r="B14236">
        <v>7</v>
      </c>
      <c r="C14236" t="s">
        <v>7534</v>
      </c>
      <c r="D14236">
        <v>12</v>
      </c>
      <c r="E14236" t="s">
        <v>27</v>
      </c>
      <c r="F14236" t="s">
        <v>27</v>
      </c>
      <c r="G14236">
        <v>7</v>
      </c>
    </row>
    <row r="14237" spans="1:7">
      <c r="A14237" t="s">
        <v>33981</v>
      </c>
      <c r="B14237">
        <v>3</v>
      </c>
      <c r="C14237" t="s">
        <v>20797</v>
      </c>
      <c r="D14237">
        <v>9</v>
      </c>
      <c r="E14237" t="s">
        <v>6395</v>
      </c>
      <c r="F14237" t="s">
        <v>6395</v>
      </c>
      <c r="G14237">
        <v>13</v>
      </c>
    </row>
    <row r="14238" spans="1:7">
      <c r="A14238" t="s">
        <v>33982</v>
      </c>
      <c r="B14238">
        <v>8</v>
      </c>
      <c r="C14238" t="s">
        <v>33983</v>
      </c>
      <c r="D14238">
        <v>7</v>
      </c>
      <c r="E14238" t="s">
        <v>6372</v>
      </c>
      <c r="F14238" t="s">
        <v>6372</v>
      </c>
      <c r="G14238">
        <v>6</v>
      </c>
    </row>
    <row r="14239" spans="1:7">
      <c r="A14239" t="s">
        <v>33984</v>
      </c>
      <c r="B14239">
        <v>5</v>
      </c>
      <c r="C14239" t="s">
        <v>33985</v>
      </c>
      <c r="D14239">
        <v>5</v>
      </c>
      <c r="E14239" t="s">
        <v>6368</v>
      </c>
      <c r="F14239" t="s">
        <v>6368</v>
      </c>
      <c r="G14239">
        <v>6</v>
      </c>
    </row>
    <row r="14240" spans="1:7">
      <c r="A14240" t="s">
        <v>33986</v>
      </c>
      <c r="B14240">
        <v>6</v>
      </c>
      <c r="C14240" t="s">
        <v>33987</v>
      </c>
      <c r="D14240">
        <v>6</v>
      </c>
      <c r="E14240" t="s">
        <v>27</v>
      </c>
      <c r="F14240" t="s">
        <v>27</v>
      </c>
      <c r="G14240">
        <v>7</v>
      </c>
    </row>
    <row r="14241" spans="1:7">
      <c r="A14241" t="s">
        <v>33988</v>
      </c>
      <c r="B14241">
        <v>7</v>
      </c>
      <c r="C14241" t="s">
        <v>33989</v>
      </c>
      <c r="D14241">
        <v>7</v>
      </c>
      <c r="E14241" t="s">
        <v>27</v>
      </c>
      <c r="F14241" t="s">
        <v>27</v>
      </c>
      <c r="G14241">
        <v>7</v>
      </c>
    </row>
    <row r="14242" spans="1:7">
      <c r="A14242" t="s">
        <v>33990</v>
      </c>
      <c r="B14242">
        <v>7</v>
      </c>
      <c r="C14242" t="s">
        <v>33991</v>
      </c>
      <c r="D14242">
        <v>7</v>
      </c>
      <c r="E14242" t="s">
        <v>27</v>
      </c>
      <c r="F14242" t="s">
        <v>27</v>
      </c>
      <c r="G14242">
        <v>7</v>
      </c>
    </row>
    <row r="14243" spans="1:7">
      <c r="A14243" t="s">
        <v>33992</v>
      </c>
      <c r="B14243">
        <v>7</v>
      </c>
      <c r="C14243" t="s">
        <v>33993</v>
      </c>
      <c r="D14243">
        <v>7</v>
      </c>
      <c r="E14243" t="s">
        <v>6372</v>
      </c>
      <c r="F14243" t="s">
        <v>6372</v>
      </c>
      <c r="G14243">
        <v>6</v>
      </c>
    </row>
    <row r="14244" spans="1:7">
      <c r="A14244" t="s">
        <v>33994</v>
      </c>
      <c r="B14244">
        <v>6</v>
      </c>
      <c r="C14244" t="s">
        <v>33995</v>
      </c>
      <c r="D14244">
        <v>6</v>
      </c>
      <c r="E14244" t="s">
        <v>28</v>
      </c>
      <c r="F14244" t="s">
        <v>28</v>
      </c>
      <c r="G14244">
        <v>6</v>
      </c>
    </row>
    <row r="14245" spans="1:7">
      <c r="A14245" t="s">
        <v>33996</v>
      </c>
      <c r="B14245">
        <v>2</v>
      </c>
      <c r="C14245" t="s">
        <v>18538</v>
      </c>
      <c r="D14245">
        <v>5</v>
      </c>
      <c r="E14245" t="s">
        <v>6372</v>
      </c>
      <c r="F14245" t="s">
        <v>6372</v>
      </c>
      <c r="G14245">
        <v>6</v>
      </c>
    </row>
    <row r="14246" spans="1:7">
      <c r="A14246" t="s">
        <v>33997</v>
      </c>
      <c r="B14246">
        <v>5</v>
      </c>
      <c r="C14246" t="s">
        <v>33998</v>
      </c>
      <c r="D14246">
        <v>5</v>
      </c>
      <c r="E14246" t="s">
        <v>6402</v>
      </c>
      <c r="F14246" t="s">
        <v>6402</v>
      </c>
      <c r="G14246">
        <v>4</v>
      </c>
    </row>
    <row r="14247" spans="1:7">
      <c r="A14247" t="s">
        <v>33999</v>
      </c>
      <c r="B14247">
        <v>7</v>
      </c>
      <c r="C14247" t="s">
        <v>34000</v>
      </c>
      <c r="D14247">
        <v>7</v>
      </c>
      <c r="E14247" t="s">
        <v>27</v>
      </c>
      <c r="F14247" t="s">
        <v>27</v>
      </c>
      <c r="G14247">
        <v>7</v>
      </c>
    </row>
    <row r="14248" spans="1:7">
      <c r="A14248" t="s">
        <v>34001</v>
      </c>
      <c r="B14248">
        <v>8</v>
      </c>
      <c r="C14248" t="s">
        <v>34002</v>
      </c>
      <c r="D14248">
        <v>8</v>
      </c>
      <c r="E14248" t="s">
        <v>6372</v>
      </c>
      <c r="F14248" t="s">
        <v>6372</v>
      </c>
      <c r="G14248">
        <v>6</v>
      </c>
    </row>
    <row r="14249" spans="1:7">
      <c r="A14249" t="s">
        <v>34003</v>
      </c>
      <c r="B14249">
        <v>3</v>
      </c>
      <c r="C14249" t="s">
        <v>17597</v>
      </c>
      <c r="D14249">
        <v>10</v>
      </c>
      <c r="E14249" t="s">
        <v>6363</v>
      </c>
      <c r="F14249" t="s">
        <v>6363</v>
      </c>
      <c r="G14249">
        <v>9</v>
      </c>
    </row>
    <row r="14250" spans="1:7">
      <c r="A14250" t="s">
        <v>34004</v>
      </c>
      <c r="B14250">
        <v>6</v>
      </c>
      <c r="C14250" t="s">
        <v>34005</v>
      </c>
      <c r="D14250">
        <v>6</v>
      </c>
      <c r="E14250" t="s">
        <v>6372</v>
      </c>
      <c r="F14250" t="s">
        <v>6372</v>
      </c>
      <c r="G14250">
        <v>6</v>
      </c>
    </row>
    <row r="14251" spans="1:7">
      <c r="A14251" t="s">
        <v>34006</v>
      </c>
      <c r="B14251">
        <v>10</v>
      </c>
      <c r="C14251" t="s">
        <v>34007</v>
      </c>
      <c r="D14251">
        <v>11</v>
      </c>
      <c r="E14251" t="s">
        <v>6395</v>
      </c>
      <c r="F14251" t="s">
        <v>6395</v>
      </c>
      <c r="G14251">
        <v>13</v>
      </c>
    </row>
    <row r="14252" spans="1:7">
      <c r="A14252" t="s">
        <v>34008</v>
      </c>
      <c r="B14252">
        <v>2</v>
      </c>
      <c r="C14252" t="s">
        <v>10656</v>
      </c>
      <c r="D14252">
        <v>7</v>
      </c>
      <c r="E14252" t="s">
        <v>27</v>
      </c>
      <c r="F14252" t="s">
        <v>27</v>
      </c>
      <c r="G14252">
        <v>7</v>
      </c>
    </row>
    <row r="14253" spans="1:7">
      <c r="A14253" t="s">
        <v>34009</v>
      </c>
      <c r="B14253">
        <v>5</v>
      </c>
      <c r="C14253" t="s">
        <v>34010</v>
      </c>
      <c r="D14253">
        <v>5</v>
      </c>
      <c r="E14253" t="s">
        <v>6402</v>
      </c>
      <c r="F14253" t="s">
        <v>6402</v>
      </c>
      <c r="G14253">
        <v>4</v>
      </c>
    </row>
    <row r="14254" spans="1:7">
      <c r="A14254" t="s">
        <v>34011</v>
      </c>
      <c r="B14254">
        <v>6</v>
      </c>
      <c r="C14254" t="s">
        <v>34012</v>
      </c>
      <c r="D14254">
        <v>6</v>
      </c>
      <c r="E14254" t="s">
        <v>6402</v>
      </c>
      <c r="F14254" t="s">
        <v>6402</v>
      </c>
      <c r="G14254">
        <v>4</v>
      </c>
    </row>
    <row r="14255" spans="1:7">
      <c r="A14255" t="s">
        <v>34013</v>
      </c>
      <c r="B14255">
        <v>3</v>
      </c>
      <c r="C14255" t="s">
        <v>34014</v>
      </c>
      <c r="D14255">
        <v>5</v>
      </c>
      <c r="E14255" t="s">
        <v>27</v>
      </c>
      <c r="F14255" t="s">
        <v>27</v>
      </c>
      <c r="G14255">
        <v>7</v>
      </c>
    </row>
    <row r="14256" spans="1:7">
      <c r="A14256" t="s">
        <v>34015</v>
      </c>
      <c r="B14256">
        <v>3</v>
      </c>
      <c r="C14256" t="s">
        <v>34016</v>
      </c>
      <c r="D14256">
        <v>7</v>
      </c>
      <c r="E14256" t="s">
        <v>6372</v>
      </c>
      <c r="F14256" t="s">
        <v>6372</v>
      </c>
      <c r="G14256">
        <v>6</v>
      </c>
    </row>
    <row r="14257" spans="1:7">
      <c r="A14257" t="s">
        <v>34017</v>
      </c>
      <c r="B14257">
        <v>6</v>
      </c>
      <c r="C14257" t="s">
        <v>34018</v>
      </c>
      <c r="D14257">
        <v>6</v>
      </c>
      <c r="E14257" t="s">
        <v>28</v>
      </c>
      <c r="F14257" t="s">
        <v>28</v>
      </c>
      <c r="G14257">
        <v>6</v>
      </c>
    </row>
    <row r="14258" spans="1:7">
      <c r="A14258" t="s">
        <v>34019</v>
      </c>
      <c r="B14258">
        <v>5</v>
      </c>
      <c r="C14258" t="s">
        <v>34020</v>
      </c>
      <c r="D14258">
        <v>5</v>
      </c>
      <c r="E14258" t="s">
        <v>6400</v>
      </c>
      <c r="F14258" t="s">
        <v>6400</v>
      </c>
      <c r="G14258">
        <v>6</v>
      </c>
    </row>
    <row r="14259" spans="1:7">
      <c r="A14259" t="s">
        <v>34021</v>
      </c>
      <c r="B14259">
        <v>6</v>
      </c>
      <c r="C14259" t="s">
        <v>34022</v>
      </c>
      <c r="D14259">
        <v>6</v>
      </c>
      <c r="E14259" t="s">
        <v>27</v>
      </c>
      <c r="F14259" t="s">
        <v>27</v>
      </c>
      <c r="G14259">
        <v>7</v>
      </c>
    </row>
    <row r="14260" spans="1:7">
      <c r="A14260" t="s">
        <v>34023</v>
      </c>
      <c r="B14260">
        <v>4</v>
      </c>
      <c r="C14260" t="s">
        <v>26576</v>
      </c>
      <c r="D14260">
        <v>8</v>
      </c>
      <c r="E14260" t="s">
        <v>6363</v>
      </c>
      <c r="F14260" t="s">
        <v>6363</v>
      </c>
      <c r="G14260">
        <v>9</v>
      </c>
    </row>
    <row r="14261" spans="1:7">
      <c r="A14261" t="s">
        <v>34024</v>
      </c>
      <c r="B14261">
        <v>6</v>
      </c>
      <c r="C14261" t="s">
        <v>34025</v>
      </c>
      <c r="D14261">
        <v>6</v>
      </c>
      <c r="E14261" t="s">
        <v>28</v>
      </c>
      <c r="F14261" t="s">
        <v>28</v>
      </c>
      <c r="G14261">
        <v>6</v>
      </c>
    </row>
    <row r="14262" spans="1:7">
      <c r="A14262" t="s">
        <v>34026</v>
      </c>
      <c r="B14262">
        <v>8</v>
      </c>
      <c r="C14262" t="s">
        <v>34027</v>
      </c>
      <c r="D14262">
        <v>8</v>
      </c>
      <c r="E14262" t="s">
        <v>6363</v>
      </c>
      <c r="F14262" t="s">
        <v>6363</v>
      </c>
      <c r="G14262">
        <v>9</v>
      </c>
    </row>
    <row r="14263" spans="1:7">
      <c r="A14263" t="s">
        <v>34028</v>
      </c>
      <c r="B14263">
        <v>5</v>
      </c>
      <c r="C14263" t="s">
        <v>34029</v>
      </c>
      <c r="D14263">
        <v>5</v>
      </c>
      <c r="E14263" t="s">
        <v>6368</v>
      </c>
      <c r="F14263" t="s">
        <v>6368</v>
      </c>
      <c r="G14263">
        <v>6</v>
      </c>
    </row>
    <row r="14264" spans="1:7">
      <c r="A14264" t="s">
        <v>34030</v>
      </c>
      <c r="B14264">
        <v>5</v>
      </c>
      <c r="C14264" t="s">
        <v>34031</v>
      </c>
      <c r="D14264">
        <v>8</v>
      </c>
      <c r="E14264" t="s">
        <v>27</v>
      </c>
      <c r="F14264" t="s">
        <v>27</v>
      </c>
      <c r="G14264">
        <v>7</v>
      </c>
    </row>
    <row r="14265" spans="1:7">
      <c r="A14265" t="s">
        <v>34032</v>
      </c>
      <c r="B14265">
        <v>2</v>
      </c>
      <c r="C14265" t="s">
        <v>30514</v>
      </c>
      <c r="D14265">
        <v>7</v>
      </c>
      <c r="E14265" t="s">
        <v>6395</v>
      </c>
      <c r="F14265" t="s">
        <v>6395</v>
      </c>
      <c r="G14265">
        <v>13</v>
      </c>
    </row>
    <row r="14266" spans="1:7">
      <c r="A14266" t="s">
        <v>34033</v>
      </c>
      <c r="B14266">
        <v>1</v>
      </c>
      <c r="C14266" t="s">
        <v>11184</v>
      </c>
      <c r="D14266">
        <v>4</v>
      </c>
      <c r="E14266" t="s">
        <v>6372</v>
      </c>
      <c r="F14266" t="s">
        <v>6372</v>
      </c>
      <c r="G14266">
        <v>6</v>
      </c>
    </row>
    <row r="14267" spans="1:7">
      <c r="A14267" t="s">
        <v>34034</v>
      </c>
      <c r="B14267">
        <v>6</v>
      </c>
      <c r="C14267" t="s">
        <v>34035</v>
      </c>
      <c r="D14267">
        <v>6</v>
      </c>
      <c r="E14267" t="s">
        <v>6400</v>
      </c>
      <c r="F14267" t="s">
        <v>6400</v>
      </c>
      <c r="G14267">
        <v>6</v>
      </c>
    </row>
    <row r="14268" spans="1:7">
      <c r="A14268" t="s">
        <v>34036</v>
      </c>
      <c r="B14268">
        <v>7</v>
      </c>
      <c r="C14268" t="s">
        <v>34037</v>
      </c>
      <c r="D14268">
        <v>7</v>
      </c>
      <c r="E14268" t="s">
        <v>28</v>
      </c>
      <c r="F14268" t="s">
        <v>28</v>
      </c>
      <c r="G14268">
        <v>6</v>
      </c>
    </row>
    <row r="14269" spans="1:7">
      <c r="A14269" t="s">
        <v>34038</v>
      </c>
      <c r="B14269">
        <v>4</v>
      </c>
      <c r="C14269" t="s">
        <v>34039</v>
      </c>
      <c r="D14269">
        <v>6</v>
      </c>
      <c r="E14269" t="s">
        <v>6372</v>
      </c>
      <c r="F14269" t="s">
        <v>6372</v>
      </c>
      <c r="G14269">
        <v>6</v>
      </c>
    </row>
    <row r="14270" spans="1:7">
      <c r="A14270" t="s">
        <v>34040</v>
      </c>
      <c r="B14270">
        <v>6</v>
      </c>
      <c r="C14270" t="s">
        <v>34041</v>
      </c>
      <c r="D14270">
        <v>6</v>
      </c>
      <c r="E14270" t="s">
        <v>28</v>
      </c>
      <c r="F14270" t="s">
        <v>28</v>
      </c>
      <c r="G14270">
        <v>6</v>
      </c>
    </row>
    <row r="14271" spans="1:7">
      <c r="A14271" t="s">
        <v>34042</v>
      </c>
      <c r="B14271">
        <v>5</v>
      </c>
      <c r="C14271" t="s">
        <v>34043</v>
      </c>
      <c r="D14271">
        <v>5</v>
      </c>
      <c r="E14271" t="s">
        <v>27</v>
      </c>
      <c r="F14271" t="s">
        <v>27</v>
      </c>
      <c r="G14271">
        <v>7</v>
      </c>
    </row>
    <row r="14272" spans="1:7">
      <c r="A14272" t="s">
        <v>34044</v>
      </c>
      <c r="B14272">
        <v>6</v>
      </c>
      <c r="C14272" t="s">
        <v>34045</v>
      </c>
      <c r="D14272">
        <v>6</v>
      </c>
      <c r="E14272" t="s">
        <v>28</v>
      </c>
      <c r="F14272" t="s">
        <v>28</v>
      </c>
      <c r="G14272">
        <v>6</v>
      </c>
    </row>
    <row r="14273" spans="1:7">
      <c r="A14273" t="s">
        <v>34046</v>
      </c>
      <c r="B14273">
        <v>10</v>
      </c>
      <c r="C14273" t="s">
        <v>34047</v>
      </c>
      <c r="D14273">
        <v>10</v>
      </c>
      <c r="E14273" t="s">
        <v>6397</v>
      </c>
      <c r="F14273" t="s">
        <v>6397</v>
      </c>
      <c r="G14273">
        <v>11</v>
      </c>
    </row>
    <row r="14274" spans="1:7">
      <c r="A14274" t="s">
        <v>34048</v>
      </c>
      <c r="B14274">
        <v>7</v>
      </c>
      <c r="C14274" t="s">
        <v>34049</v>
      </c>
      <c r="D14274">
        <v>8</v>
      </c>
      <c r="E14274" t="s">
        <v>27</v>
      </c>
      <c r="F14274" t="s">
        <v>27</v>
      </c>
      <c r="G14274">
        <v>7</v>
      </c>
    </row>
    <row r="14275" spans="1:7">
      <c r="A14275" t="s">
        <v>34050</v>
      </c>
      <c r="B14275">
        <v>2</v>
      </c>
      <c r="C14275" t="s">
        <v>34051</v>
      </c>
      <c r="D14275">
        <v>5</v>
      </c>
      <c r="E14275" t="s">
        <v>6372</v>
      </c>
      <c r="F14275" t="s">
        <v>6372</v>
      </c>
      <c r="G14275">
        <v>6</v>
      </c>
    </row>
    <row r="14276" spans="1:7">
      <c r="A14276" t="s">
        <v>34052</v>
      </c>
      <c r="B14276">
        <v>5</v>
      </c>
      <c r="C14276" t="s">
        <v>34053</v>
      </c>
      <c r="D14276">
        <v>6</v>
      </c>
      <c r="E14276" t="s">
        <v>28</v>
      </c>
      <c r="F14276" t="s">
        <v>28</v>
      </c>
      <c r="G14276">
        <v>6</v>
      </c>
    </row>
    <row r="14277" spans="1:7">
      <c r="A14277" t="s">
        <v>34054</v>
      </c>
      <c r="B14277">
        <v>4</v>
      </c>
      <c r="C14277" t="s">
        <v>21911</v>
      </c>
      <c r="D14277">
        <v>9</v>
      </c>
      <c r="E14277" t="s">
        <v>6363</v>
      </c>
      <c r="F14277" t="s">
        <v>6363</v>
      </c>
      <c r="G14277">
        <v>9</v>
      </c>
    </row>
    <row r="14278" spans="1:7">
      <c r="A14278" t="s">
        <v>34055</v>
      </c>
      <c r="B14278">
        <v>5</v>
      </c>
      <c r="C14278" t="s">
        <v>34056</v>
      </c>
      <c r="D14278">
        <v>5</v>
      </c>
      <c r="E14278" t="s">
        <v>6372</v>
      </c>
      <c r="F14278" t="s">
        <v>6372</v>
      </c>
      <c r="G14278">
        <v>6</v>
      </c>
    </row>
    <row r="14279" spans="1:7">
      <c r="A14279" t="s">
        <v>34057</v>
      </c>
      <c r="B14279">
        <v>5</v>
      </c>
      <c r="C14279" t="s">
        <v>34058</v>
      </c>
      <c r="D14279">
        <v>5</v>
      </c>
      <c r="E14279" t="s">
        <v>6372</v>
      </c>
      <c r="F14279" t="s">
        <v>6372</v>
      </c>
      <c r="G14279">
        <v>6</v>
      </c>
    </row>
    <row r="14280" spans="1:7">
      <c r="A14280" t="s">
        <v>34059</v>
      </c>
      <c r="B14280">
        <v>6</v>
      </c>
      <c r="C14280" t="s">
        <v>34060</v>
      </c>
      <c r="D14280">
        <v>6</v>
      </c>
      <c r="E14280" t="s">
        <v>6372</v>
      </c>
      <c r="F14280" t="s">
        <v>6372</v>
      </c>
      <c r="G14280">
        <v>6</v>
      </c>
    </row>
    <row r="14281" spans="1:7">
      <c r="A14281" t="s">
        <v>34061</v>
      </c>
      <c r="B14281">
        <v>3</v>
      </c>
      <c r="C14281" t="s">
        <v>14302</v>
      </c>
      <c r="D14281">
        <v>11</v>
      </c>
      <c r="E14281" t="s">
        <v>6400</v>
      </c>
      <c r="F14281" t="s">
        <v>6400</v>
      </c>
      <c r="G14281">
        <v>6</v>
      </c>
    </row>
    <row r="14282" spans="1:7">
      <c r="A14282" t="s">
        <v>34062</v>
      </c>
      <c r="B14282">
        <v>6</v>
      </c>
      <c r="C14282" t="s">
        <v>34063</v>
      </c>
      <c r="D14282">
        <v>6</v>
      </c>
      <c r="E14282" t="s">
        <v>6400</v>
      </c>
      <c r="F14282" t="s">
        <v>6400</v>
      </c>
      <c r="G14282">
        <v>6</v>
      </c>
    </row>
    <row r="14283" spans="1:7">
      <c r="A14283" t="s">
        <v>34064</v>
      </c>
      <c r="B14283">
        <v>8</v>
      </c>
      <c r="C14283" t="s">
        <v>34065</v>
      </c>
      <c r="D14283">
        <v>8</v>
      </c>
      <c r="E14283" t="s">
        <v>28</v>
      </c>
      <c r="F14283" t="s">
        <v>28</v>
      </c>
      <c r="G14283">
        <v>6</v>
      </c>
    </row>
    <row r="14284" spans="1:7">
      <c r="A14284" t="s">
        <v>34066</v>
      </c>
      <c r="B14284">
        <v>6</v>
      </c>
      <c r="C14284" t="s">
        <v>34067</v>
      </c>
      <c r="D14284">
        <v>6</v>
      </c>
      <c r="E14284" t="s">
        <v>6368</v>
      </c>
      <c r="F14284" t="s">
        <v>6368</v>
      </c>
      <c r="G14284">
        <v>6</v>
      </c>
    </row>
    <row r="14285" spans="1:7">
      <c r="A14285" t="s">
        <v>34068</v>
      </c>
      <c r="B14285">
        <v>3</v>
      </c>
      <c r="C14285" t="s">
        <v>34069</v>
      </c>
      <c r="D14285">
        <v>7</v>
      </c>
      <c r="E14285" t="s">
        <v>6372</v>
      </c>
      <c r="F14285" t="s">
        <v>6372</v>
      </c>
      <c r="G14285">
        <v>6</v>
      </c>
    </row>
    <row r="14286" spans="1:7">
      <c r="A14286" t="s">
        <v>34070</v>
      </c>
      <c r="B14286">
        <v>6</v>
      </c>
      <c r="C14286" t="s">
        <v>34071</v>
      </c>
      <c r="D14286">
        <v>6</v>
      </c>
      <c r="E14286" t="s">
        <v>6402</v>
      </c>
      <c r="F14286" t="s">
        <v>6402</v>
      </c>
      <c r="G14286">
        <v>4</v>
      </c>
    </row>
    <row r="14287" spans="1:7">
      <c r="A14287" t="s">
        <v>34072</v>
      </c>
      <c r="B14287">
        <v>5</v>
      </c>
      <c r="C14287" t="s">
        <v>10068</v>
      </c>
      <c r="D14287">
        <v>10</v>
      </c>
      <c r="E14287" t="s">
        <v>34</v>
      </c>
      <c r="F14287" t="s">
        <v>34</v>
      </c>
      <c r="G14287">
        <v>13</v>
      </c>
    </row>
    <row r="14288" spans="1:7">
      <c r="A14288" t="s">
        <v>34073</v>
      </c>
      <c r="B14288">
        <v>4</v>
      </c>
      <c r="C14288" t="s">
        <v>14412</v>
      </c>
      <c r="D14288">
        <v>7</v>
      </c>
      <c r="E14288" t="s">
        <v>6372</v>
      </c>
      <c r="F14288" t="s">
        <v>6372</v>
      </c>
      <c r="G14288">
        <v>6</v>
      </c>
    </row>
    <row r="14289" spans="1:7">
      <c r="A14289" t="s">
        <v>34074</v>
      </c>
      <c r="B14289">
        <v>7</v>
      </c>
      <c r="C14289" t="s">
        <v>34075</v>
      </c>
      <c r="D14289">
        <v>7</v>
      </c>
      <c r="E14289" t="s">
        <v>6368</v>
      </c>
      <c r="F14289" t="s">
        <v>6368</v>
      </c>
      <c r="G14289">
        <v>6</v>
      </c>
    </row>
    <row r="14290" spans="1:7">
      <c r="A14290" t="s">
        <v>34076</v>
      </c>
      <c r="B14290">
        <v>7</v>
      </c>
      <c r="C14290" t="s">
        <v>34077</v>
      </c>
      <c r="D14290">
        <v>7</v>
      </c>
      <c r="E14290" t="s">
        <v>6372</v>
      </c>
      <c r="F14290" t="s">
        <v>6372</v>
      </c>
      <c r="G14290">
        <v>6</v>
      </c>
    </row>
    <row r="14291" spans="1:7">
      <c r="A14291" t="s">
        <v>34078</v>
      </c>
      <c r="B14291">
        <v>5</v>
      </c>
      <c r="C14291" t="s">
        <v>34079</v>
      </c>
      <c r="D14291">
        <v>5</v>
      </c>
      <c r="E14291" t="s">
        <v>6400</v>
      </c>
      <c r="F14291" t="s">
        <v>6400</v>
      </c>
      <c r="G14291">
        <v>6</v>
      </c>
    </row>
    <row r="14292" spans="1:7">
      <c r="A14292" t="s">
        <v>34080</v>
      </c>
      <c r="B14292">
        <v>10</v>
      </c>
      <c r="C14292" t="s">
        <v>34081</v>
      </c>
      <c r="D14292">
        <v>10</v>
      </c>
      <c r="E14292" t="s">
        <v>27</v>
      </c>
      <c r="F14292" t="s">
        <v>27</v>
      </c>
      <c r="G14292">
        <v>7</v>
      </c>
    </row>
    <row r="14293" spans="1:7">
      <c r="A14293" t="s">
        <v>34082</v>
      </c>
      <c r="B14293">
        <v>8</v>
      </c>
      <c r="C14293" t="s">
        <v>34083</v>
      </c>
      <c r="D14293">
        <v>8</v>
      </c>
      <c r="E14293" t="s">
        <v>6368</v>
      </c>
      <c r="F14293" t="s">
        <v>6368</v>
      </c>
      <c r="G14293">
        <v>6</v>
      </c>
    </row>
    <row r="14294" spans="1:7">
      <c r="A14294" t="s">
        <v>34084</v>
      </c>
      <c r="B14294">
        <v>4</v>
      </c>
      <c r="C14294" t="s">
        <v>34085</v>
      </c>
      <c r="D14294">
        <v>4</v>
      </c>
      <c r="E14294" t="s">
        <v>6400</v>
      </c>
      <c r="F14294" t="s">
        <v>6400</v>
      </c>
      <c r="G14294">
        <v>6</v>
      </c>
    </row>
    <row r="14295" spans="1:7">
      <c r="A14295" t="s">
        <v>34086</v>
      </c>
      <c r="B14295">
        <v>5</v>
      </c>
      <c r="C14295" t="s">
        <v>34087</v>
      </c>
      <c r="D14295">
        <v>5</v>
      </c>
      <c r="E14295" t="s">
        <v>27</v>
      </c>
      <c r="F14295" t="s">
        <v>27</v>
      </c>
      <c r="G14295">
        <v>7</v>
      </c>
    </row>
    <row r="14296" spans="1:7">
      <c r="A14296" t="s">
        <v>34088</v>
      </c>
      <c r="B14296">
        <v>5</v>
      </c>
      <c r="C14296" t="s">
        <v>34089</v>
      </c>
      <c r="D14296">
        <v>6</v>
      </c>
      <c r="E14296" t="s">
        <v>6372</v>
      </c>
      <c r="F14296" t="s">
        <v>6372</v>
      </c>
      <c r="G14296">
        <v>6</v>
      </c>
    </row>
    <row r="14297" spans="1:7">
      <c r="A14297" t="s">
        <v>34090</v>
      </c>
      <c r="B14297">
        <v>6</v>
      </c>
      <c r="C14297" t="s">
        <v>34091</v>
      </c>
      <c r="D14297">
        <v>6</v>
      </c>
      <c r="E14297" t="s">
        <v>27</v>
      </c>
      <c r="F14297" t="s">
        <v>27</v>
      </c>
      <c r="G14297">
        <v>7</v>
      </c>
    </row>
    <row r="14298" spans="1:7">
      <c r="A14298" t="s">
        <v>34092</v>
      </c>
      <c r="B14298">
        <v>10</v>
      </c>
      <c r="C14298" t="s">
        <v>34093</v>
      </c>
      <c r="D14298">
        <v>10</v>
      </c>
      <c r="E14298" t="s">
        <v>6397</v>
      </c>
      <c r="F14298" t="s">
        <v>6397</v>
      </c>
      <c r="G14298">
        <v>11</v>
      </c>
    </row>
    <row r="14299" spans="1:7">
      <c r="A14299" t="s">
        <v>34094</v>
      </c>
      <c r="B14299">
        <v>4</v>
      </c>
      <c r="C14299" t="s">
        <v>34095</v>
      </c>
      <c r="D14299">
        <v>4</v>
      </c>
      <c r="E14299" t="s">
        <v>27</v>
      </c>
      <c r="F14299" t="s">
        <v>27</v>
      </c>
      <c r="G14299">
        <v>7</v>
      </c>
    </row>
    <row r="14300" spans="1:7">
      <c r="A14300" t="s">
        <v>34096</v>
      </c>
      <c r="B14300">
        <v>3</v>
      </c>
      <c r="C14300" t="s">
        <v>34097</v>
      </c>
      <c r="D14300">
        <v>6</v>
      </c>
      <c r="E14300" t="s">
        <v>6363</v>
      </c>
      <c r="F14300" t="s">
        <v>6363</v>
      </c>
      <c r="G14300">
        <v>9</v>
      </c>
    </row>
    <row r="14301" spans="1:7">
      <c r="A14301" t="s">
        <v>34098</v>
      </c>
      <c r="B14301">
        <v>7</v>
      </c>
      <c r="C14301" t="s">
        <v>34099</v>
      </c>
      <c r="D14301">
        <v>6</v>
      </c>
      <c r="E14301" t="s">
        <v>27</v>
      </c>
      <c r="F14301" t="s">
        <v>27</v>
      </c>
      <c r="G14301">
        <v>7</v>
      </c>
    </row>
    <row r="14302" spans="1:7">
      <c r="A14302" t="s">
        <v>34100</v>
      </c>
      <c r="B14302">
        <v>5</v>
      </c>
      <c r="C14302" t="s">
        <v>34101</v>
      </c>
      <c r="D14302">
        <v>5</v>
      </c>
      <c r="E14302" t="s">
        <v>6400</v>
      </c>
      <c r="F14302" t="s">
        <v>6400</v>
      </c>
      <c r="G14302">
        <v>6</v>
      </c>
    </row>
    <row r="14303" spans="1:7">
      <c r="A14303" t="s">
        <v>34102</v>
      </c>
      <c r="B14303">
        <v>6</v>
      </c>
      <c r="C14303" t="s">
        <v>34103</v>
      </c>
      <c r="D14303">
        <v>6</v>
      </c>
      <c r="E14303" t="s">
        <v>6368</v>
      </c>
      <c r="F14303" t="s">
        <v>6368</v>
      </c>
      <c r="G14303">
        <v>6</v>
      </c>
    </row>
    <row r="14304" spans="1:7">
      <c r="A14304" t="s">
        <v>34104</v>
      </c>
      <c r="B14304">
        <v>4</v>
      </c>
      <c r="C14304" t="s">
        <v>13548</v>
      </c>
      <c r="D14304">
        <v>8</v>
      </c>
      <c r="E14304" t="s">
        <v>6363</v>
      </c>
      <c r="F14304" t="s">
        <v>6363</v>
      </c>
      <c r="G14304">
        <v>9</v>
      </c>
    </row>
    <row r="14305" spans="1:7">
      <c r="A14305" t="s">
        <v>34105</v>
      </c>
      <c r="B14305">
        <v>6.5</v>
      </c>
      <c r="C14305" t="s">
        <v>34106</v>
      </c>
      <c r="D14305">
        <v>6.5</v>
      </c>
      <c r="E14305" t="s">
        <v>27</v>
      </c>
      <c r="F14305" t="s">
        <v>27</v>
      </c>
      <c r="G14305">
        <v>7</v>
      </c>
    </row>
    <row r="14306" spans="1:7">
      <c r="A14306" t="s">
        <v>34107</v>
      </c>
      <c r="B14306">
        <v>4</v>
      </c>
      <c r="C14306" t="s">
        <v>34108</v>
      </c>
      <c r="D14306">
        <v>4</v>
      </c>
      <c r="E14306" t="s">
        <v>6402</v>
      </c>
      <c r="F14306" t="s">
        <v>6402</v>
      </c>
      <c r="G14306">
        <v>4</v>
      </c>
    </row>
    <row r="14307" spans="1:7">
      <c r="A14307" t="s">
        <v>34109</v>
      </c>
      <c r="B14307">
        <v>5</v>
      </c>
      <c r="C14307" t="s">
        <v>34110</v>
      </c>
      <c r="D14307">
        <v>7</v>
      </c>
      <c r="E14307" t="s">
        <v>28</v>
      </c>
      <c r="F14307" t="s">
        <v>28</v>
      </c>
      <c r="G14307">
        <v>6</v>
      </c>
    </row>
    <row r="14308" spans="1:7">
      <c r="A14308" t="s">
        <v>34111</v>
      </c>
      <c r="B14308">
        <v>2</v>
      </c>
      <c r="C14308" t="s">
        <v>34039</v>
      </c>
      <c r="D14308">
        <v>6</v>
      </c>
      <c r="E14308" t="s">
        <v>6372</v>
      </c>
      <c r="F14308" t="s">
        <v>6372</v>
      </c>
      <c r="G14308">
        <v>6</v>
      </c>
    </row>
    <row r="14309" spans="1:7">
      <c r="A14309" t="s">
        <v>34112</v>
      </c>
      <c r="B14309">
        <v>9</v>
      </c>
      <c r="C14309" t="s">
        <v>34113</v>
      </c>
      <c r="D14309">
        <v>6</v>
      </c>
      <c r="E14309" t="s">
        <v>6397</v>
      </c>
      <c r="F14309" t="s">
        <v>6397</v>
      </c>
      <c r="G14309">
        <v>11</v>
      </c>
    </row>
    <row r="14310" spans="1:7">
      <c r="A14310" t="s">
        <v>34114</v>
      </c>
      <c r="B14310">
        <v>4</v>
      </c>
      <c r="C14310" t="s">
        <v>34115</v>
      </c>
      <c r="D14310">
        <v>5</v>
      </c>
      <c r="E14310" t="s">
        <v>30</v>
      </c>
      <c r="F14310" t="s">
        <v>30</v>
      </c>
      <c r="G14310">
        <v>3</v>
      </c>
    </row>
    <row r="14311" spans="1:7">
      <c r="A14311" t="s">
        <v>34116</v>
      </c>
      <c r="B14311">
        <v>3</v>
      </c>
      <c r="C14311" t="s">
        <v>34117</v>
      </c>
      <c r="D14311">
        <v>7</v>
      </c>
      <c r="E14311" t="s">
        <v>6372</v>
      </c>
      <c r="F14311" t="s">
        <v>6372</v>
      </c>
      <c r="G14311">
        <v>6</v>
      </c>
    </row>
    <row r="14312" spans="1:7">
      <c r="A14312" t="s">
        <v>34118</v>
      </c>
      <c r="B14312">
        <v>5</v>
      </c>
      <c r="C14312" t="s">
        <v>34119</v>
      </c>
      <c r="D14312">
        <v>5</v>
      </c>
      <c r="E14312" t="s">
        <v>28</v>
      </c>
      <c r="F14312" t="s">
        <v>28</v>
      </c>
      <c r="G14312">
        <v>6</v>
      </c>
    </row>
    <row r="14313" spans="1:7">
      <c r="A14313" t="s">
        <v>34120</v>
      </c>
      <c r="B14313">
        <v>4</v>
      </c>
      <c r="C14313" t="s">
        <v>13670</v>
      </c>
      <c r="D14313">
        <v>7</v>
      </c>
      <c r="E14313" t="s">
        <v>6372</v>
      </c>
      <c r="F14313" t="s">
        <v>6372</v>
      </c>
      <c r="G14313">
        <v>6</v>
      </c>
    </row>
    <row r="14314" spans="1:7">
      <c r="A14314" t="s">
        <v>34121</v>
      </c>
      <c r="B14314">
        <v>6</v>
      </c>
      <c r="C14314" t="s">
        <v>34122</v>
      </c>
      <c r="D14314">
        <v>6</v>
      </c>
      <c r="E14314" t="s">
        <v>6372</v>
      </c>
      <c r="F14314" t="s">
        <v>6372</v>
      </c>
      <c r="G14314">
        <v>6</v>
      </c>
    </row>
    <row r="14315" spans="1:7">
      <c r="A14315" t="s">
        <v>34123</v>
      </c>
      <c r="B14315">
        <v>6</v>
      </c>
      <c r="C14315" t="s">
        <v>34124</v>
      </c>
      <c r="D14315">
        <v>6</v>
      </c>
      <c r="E14315" t="s">
        <v>27</v>
      </c>
      <c r="F14315" t="s">
        <v>27</v>
      </c>
      <c r="G14315">
        <v>7</v>
      </c>
    </row>
    <row r="14316" spans="1:7">
      <c r="A14316" t="s">
        <v>34125</v>
      </c>
      <c r="B14316">
        <v>2</v>
      </c>
      <c r="C14316" t="s">
        <v>27920</v>
      </c>
      <c r="D14316">
        <v>6</v>
      </c>
      <c r="E14316" t="s">
        <v>6372</v>
      </c>
      <c r="F14316" t="s">
        <v>6372</v>
      </c>
      <c r="G14316">
        <v>6</v>
      </c>
    </row>
    <row r="14317" spans="1:7">
      <c r="A14317" t="s">
        <v>34126</v>
      </c>
      <c r="B14317">
        <v>62</v>
      </c>
      <c r="C14317" t="s">
        <v>34127</v>
      </c>
      <c r="D14317">
        <v>31</v>
      </c>
      <c r="E14317" t="s">
        <v>28</v>
      </c>
      <c r="F14317" t="s">
        <v>28</v>
      </c>
      <c r="G14317">
        <v>6</v>
      </c>
    </row>
    <row r="14318" spans="1:7">
      <c r="A14318" t="s">
        <v>34128</v>
      </c>
      <c r="B14318">
        <v>5</v>
      </c>
      <c r="C14318" t="s">
        <v>34129</v>
      </c>
      <c r="D14318">
        <v>5</v>
      </c>
      <c r="E14318" t="s">
        <v>27</v>
      </c>
      <c r="F14318" t="s">
        <v>27</v>
      </c>
      <c r="G14318">
        <v>7</v>
      </c>
    </row>
    <row r="14319" spans="1:7">
      <c r="A14319" t="s">
        <v>34130</v>
      </c>
      <c r="B14319">
        <v>13</v>
      </c>
      <c r="C14319" t="s">
        <v>34131</v>
      </c>
      <c r="D14319">
        <v>20</v>
      </c>
      <c r="E14319" t="s">
        <v>6362</v>
      </c>
      <c r="F14319" t="s">
        <v>6362</v>
      </c>
      <c r="G14319">
        <v>32</v>
      </c>
    </row>
    <row r="14320" spans="1:7">
      <c r="A14320" t="s">
        <v>34132</v>
      </c>
      <c r="B14320">
        <v>4</v>
      </c>
      <c r="C14320" t="s">
        <v>14462</v>
      </c>
      <c r="D14320">
        <v>5</v>
      </c>
      <c r="E14320" t="s">
        <v>6372</v>
      </c>
      <c r="F14320" t="s">
        <v>6372</v>
      </c>
      <c r="G14320">
        <v>6</v>
      </c>
    </row>
    <row r="14321" spans="1:7">
      <c r="A14321" t="s">
        <v>34133</v>
      </c>
      <c r="B14321">
        <v>5</v>
      </c>
      <c r="C14321" t="s">
        <v>34134</v>
      </c>
      <c r="D14321">
        <v>5</v>
      </c>
      <c r="E14321" t="s">
        <v>27</v>
      </c>
      <c r="F14321" t="s">
        <v>27</v>
      </c>
      <c r="G14321">
        <v>7</v>
      </c>
    </row>
    <row r="14322" spans="1:7">
      <c r="A14322" t="s">
        <v>34135</v>
      </c>
      <c r="B14322">
        <v>5</v>
      </c>
      <c r="C14322" t="s">
        <v>34136</v>
      </c>
      <c r="D14322">
        <v>5</v>
      </c>
      <c r="E14322" t="s">
        <v>28</v>
      </c>
      <c r="F14322" t="s">
        <v>28</v>
      </c>
      <c r="G14322">
        <v>6</v>
      </c>
    </row>
    <row r="14323" spans="1:7">
      <c r="A14323" t="s">
        <v>34137</v>
      </c>
      <c r="B14323">
        <v>7</v>
      </c>
      <c r="C14323" t="s">
        <v>34138</v>
      </c>
      <c r="D14323">
        <v>7</v>
      </c>
      <c r="E14323" t="s">
        <v>6402</v>
      </c>
      <c r="F14323" t="s">
        <v>6402</v>
      </c>
      <c r="G14323">
        <v>4</v>
      </c>
    </row>
    <row r="14324" spans="1:7">
      <c r="A14324" t="s">
        <v>34139</v>
      </c>
      <c r="B14324">
        <v>3</v>
      </c>
      <c r="C14324" t="s">
        <v>34140</v>
      </c>
      <c r="D14324">
        <v>6</v>
      </c>
      <c r="E14324" t="s">
        <v>28</v>
      </c>
      <c r="F14324" t="s">
        <v>28</v>
      </c>
      <c r="G14324">
        <v>6</v>
      </c>
    </row>
    <row r="14325" spans="1:7">
      <c r="A14325" t="s">
        <v>34141</v>
      </c>
      <c r="B14325">
        <v>4</v>
      </c>
      <c r="C14325" t="s">
        <v>29029</v>
      </c>
      <c r="D14325">
        <v>7</v>
      </c>
      <c r="E14325" t="s">
        <v>6400</v>
      </c>
      <c r="F14325" t="s">
        <v>6400</v>
      </c>
      <c r="G14325">
        <v>6</v>
      </c>
    </row>
    <row r="14326" spans="1:7">
      <c r="A14326" t="s">
        <v>34142</v>
      </c>
      <c r="B14326">
        <v>9</v>
      </c>
      <c r="C14326" t="s">
        <v>34143</v>
      </c>
      <c r="D14326">
        <v>9</v>
      </c>
      <c r="E14326" t="s">
        <v>6368</v>
      </c>
      <c r="F14326" t="s">
        <v>6368</v>
      </c>
      <c r="G14326">
        <v>6</v>
      </c>
    </row>
    <row r="14327" spans="1:7">
      <c r="A14327" t="s">
        <v>34144</v>
      </c>
      <c r="B14327">
        <v>8</v>
      </c>
      <c r="C14327" t="s">
        <v>34145</v>
      </c>
      <c r="D14327">
        <v>10</v>
      </c>
      <c r="E14327" t="s">
        <v>27</v>
      </c>
      <c r="F14327" t="s">
        <v>27</v>
      </c>
      <c r="G14327">
        <v>7</v>
      </c>
    </row>
    <row r="14328" spans="1:7">
      <c r="A14328" t="s">
        <v>34146</v>
      </c>
      <c r="B14328">
        <v>7</v>
      </c>
      <c r="C14328" t="s">
        <v>34147</v>
      </c>
      <c r="D14328">
        <v>7</v>
      </c>
      <c r="E14328" t="s">
        <v>6369</v>
      </c>
      <c r="F14328" t="s">
        <v>6369</v>
      </c>
      <c r="G14328">
        <v>3</v>
      </c>
    </row>
    <row r="14329" spans="1:7">
      <c r="A14329" t="s">
        <v>34148</v>
      </c>
      <c r="B14329">
        <v>4</v>
      </c>
      <c r="C14329" t="s">
        <v>7935</v>
      </c>
      <c r="D14329">
        <v>7</v>
      </c>
      <c r="E14329" t="s">
        <v>6372</v>
      </c>
      <c r="F14329" t="s">
        <v>6372</v>
      </c>
      <c r="G14329">
        <v>6</v>
      </c>
    </row>
    <row r="14330" spans="1:7">
      <c r="A14330" t="s">
        <v>34149</v>
      </c>
      <c r="B14330">
        <v>5</v>
      </c>
      <c r="C14330" t="s">
        <v>34150</v>
      </c>
      <c r="D14330">
        <v>5</v>
      </c>
      <c r="E14330" t="s">
        <v>28</v>
      </c>
      <c r="F14330" t="s">
        <v>28</v>
      </c>
      <c r="G14330">
        <v>6</v>
      </c>
    </row>
    <row r="14331" spans="1:7">
      <c r="A14331" t="s">
        <v>34151</v>
      </c>
      <c r="B14331">
        <v>7</v>
      </c>
      <c r="C14331" t="s">
        <v>15831</v>
      </c>
      <c r="D14331">
        <v>11</v>
      </c>
      <c r="E14331" t="s">
        <v>6397</v>
      </c>
      <c r="F14331" t="s">
        <v>6397</v>
      </c>
      <c r="G14331">
        <v>11</v>
      </c>
    </row>
    <row r="14332" spans="1:7">
      <c r="A14332" t="s">
        <v>34152</v>
      </c>
      <c r="B14332">
        <v>7</v>
      </c>
      <c r="C14332" t="s">
        <v>34153</v>
      </c>
      <c r="D14332">
        <v>7</v>
      </c>
      <c r="E14332" t="s">
        <v>6395</v>
      </c>
      <c r="F14332" t="s">
        <v>6395</v>
      </c>
      <c r="G14332">
        <v>13</v>
      </c>
    </row>
    <row r="14333" spans="1:7">
      <c r="A14333" t="s">
        <v>34154</v>
      </c>
      <c r="B14333">
        <v>7</v>
      </c>
      <c r="C14333" t="s">
        <v>34155</v>
      </c>
      <c r="D14333">
        <v>7</v>
      </c>
      <c r="E14333" t="s">
        <v>6372</v>
      </c>
      <c r="F14333" t="s">
        <v>6372</v>
      </c>
      <c r="G14333">
        <v>6</v>
      </c>
    </row>
    <row r="14334" spans="1:7">
      <c r="A14334" t="s">
        <v>34156</v>
      </c>
      <c r="B14334">
        <v>3</v>
      </c>
      <c r="C14334" t="s">
        <v>34157</v>
      </c>
      <c r="D14334">
        <v>5</v>
      </c>
      <c r="E14334" t="s">
        <v>6400</v>
      </c>
      <c r="F14334" t="s">
        <v>6400</v>
      </c>
      <c r="G14334">
        <v>6</v>
      </c>
    </row>
    <row r="14335" spans="1:7">
      <c r="A14335" t="s">
        <v>34158</v>
      </c>
      <c r="B14335">
        <v>7</v>
      </c>
      <c r="C14335" t="s">
        <v>34159</v>
      </c>
      <c r="D14335">
        <v>7</v>
      </c>
      <c r="E14335" t="s">
        <v>27</v>
      </c>
      <c r="F14335" t="s">
        <v>27</v>
      </c>
      <c r="G14335">
        <v>7</v>
      </c>
    </row>
    <row r="14336" spans="1:7">
      <c r="A14336" t="s">
        <v>34160</v>
      </c>
      <c r="B14336">
        <v>3</v>
      </c>
      <c r="C14336" t="s">
        <v>12562</v>
      </c>
      <c r="D14336">
        <v>6</v>
      </c>
      <c r="E14336" t="s">
        <v>6372</v>
      </c>
      <c r="F14336" t="s">
        <v>6372</v>
      </c>
      <c r="G14336">
        <v>6</v>
      </c>
    </row>
    <row r="14337" spans="1:7">
      <c r="A14337" t="s">
        <v>34161</v>
      </c>
      <c r="B14337">
        <v>5</v>
      </c>
      <c r="C14337" t="s">
        <v>34162</v>
      </c>
      <c r="D14337">
        <v>10</v>
      </c>
      <c r="E14337" t="s">
        <v>6395</v>
      </c>
      <c r="F14337" t="s">
        <v>6395</v>
      </c>
      <c r="G14337">
        <v>13</v>
      </c>
    </row>
    <row r="14338" spans="1:7">
      <c r="A14338" t="s">
        <v>34163</v>
      </c>
      <c r="B14338">
        <v>6</v>
      </c>
      <c r="C14338" t="s">
        <v>34164</v>
      </c>
      <c r="D14338">
        <v>6</v>
      </c>
      <c r="E14338" t="s">
        <v>6400</v>
      </c>
      <c r="F14338" t="s">
        <v>6400</v>
      </c>
      <c r="G14338">
        <v>6</v>
      </c>
    </row>
    <row r="14339" spans="1:7">
      <c r="A14339" t="s">
        <v>34165</v>
      </c>
      <c r="B14339">
        <v>5</v>
      </c>
      <c r="C14339" t="s">
        <v>34166</v>
      </c>
      <c r="D14339">
        <v>5</v>
      </c>
      <c r="E14339" t="s">
        <v>6372</v>
      </c>
      <c r="F14339" t="s">
        <v>6372</v>
      </c>
      <c r="G14339">
        <v>6</v>
      </c>
    </row>
    <row r="14340" spans="1:7">
      <c r="A14340" t="s">
        <v>34167</v>
      </c>
      <c r="B14340">
        <v>5</v>
      </c>
      <c r="C14340" t="s">
        <v>34168</v>
      </c>
      <c r="D14340">
        <v>5</v>
      </c>
      <c r="E14340" t="s">
        <v>6372</v>
      </c>
      <c r="F14340" t="s">
        <v>6372</v>
      </c>
      <c r="G14340">
        <v>6</v>
      </c>
    </row>
    <row r="14341" spans="1:7">
      <c r="A14341" t="s">
        <v>34169</v>
      </c>
      <c r="B14341">
        <v>4</v>
      </c>
      <c r="C14341" t="s">
        <v>28375</v>
      </c>
      <c r="D14341">
        <v>7</v>
      </c>
      <c r="E14341" t="s">
        <v>27</v>
      </c>
      <c r="F14341" t="s">
        <v>27</v>
      </c>
      <c r="G14341">
        <v>7</v>
      </c>
    </row>
    <row r="14342" spans="1:7">
      <c r="A14342" t="s">
        <v>34170</v>
      </c>
      <c r="B14342">
        <v>10</v>
      </c>
      <c r="C14342" t="s">
        <v>34171</v>
      </c>
      <c r="D14342">
        <v>10</v>
      </c>
      <c r="E14342" t="s">
        <v>6395</v>
      </c>
      <c r="F14342" t="s">
        <v>6395</v>
      </c>
      <c r="G14342">
        <v>13</v>
      </c>
    </row>
    <row r="14343" spans="1:7">
      <c r="A14343" t="s">
        <v>34172</v>
      </c>
      <c r="B14343">
        <v>6</v>
      </c>
      <c r="C14343" t="s">
        <v>34173</v>
      </c>
      <c r="D14343">
        <v>6</v>
      </c>
      <c r="E14343" t="s">
        <v>27</v>
      </c>
      <c r="F14343" t="s">
        <v>27</v>
      </c>
      <c r="G14343">
        <v>7</v>
      </c>
    </row>
    <row r="14344" spans="1:7">
      <c r="A14344" t="s">
        <v>34174</v>
      </c>
      <c r="B14344">
        <v>10</v>
      </c>
      <c r="C14344" t="s">
        <v>34175</v>
      </c>
      <c r="D14344">
        <v>10</v>
      </c>
      <c r="E14344" t="s">
        <v>6363</v>
      </c>
      <c r="F14344" t="s">
        <v>6363</v>
      </c>
      <c r="G14344">
        <v>9</v>
      </c>
    </row>
    <row r="14345" spans="1:7">
      <c r="A14345" t="s">
        <v>34176</v>
      </c>
      <c r="B14345">
        <v>8</v>
      </c>
      <c r="C14345" t="s">
        <v>34177</v>
      </c>
      <c r="D14345">
        <v>8</v>
      </c>
      <c r="E14345" t="s">
        <v>6400</v>
      </c>
      <c r="F14345" t="s">
        <v>6400</v>
      </c>
      <c r="G14345">
        <v>6</v>
      </c>
    </row>
    <row r="14346" spans="1:7">
      <c r="A14346" t="s">
        <v>34178</v>
      </c>
      <c r="B14346">
        <v>6</v>
      </c>
      <c r="C14346" t="s">
        <v>34179</v>
      </c>
      <c r="D14346">
        <v>6</v>
      </c>
      <c r="E14346" t="s">
        <v>6372</v>
      </c>
      <c r="F14346" t="s">
        <v>6372</v>
      </c>
      <c r="G14346">
        <v>6</v>
      </c>
    </row>
    <row r="14347" spans="1:7">
      <c r="A14347" t="s">
        <v>34180</v>
      </c>
      <c r="B14347">
        <v>3</v>
      </c>
      <c r="C14347" t="s">
        <v>34181</v>
      </c>
      <c r="D14347">
        <v>7</v>
      </c>
      <c r="E14347" t="s">
        <v>6400</v>
      </c>
      <c r="F14347" t="s">
        <v>6400</v>
      </c>
      <c r="G14347">
        <v>6</v>
      </c>
    </row>
    <row r="14348" spans="1:7">
      <c r="A14348" t="s">
        <v>34182</v>
      </c>
      <c r="B14348">
        <v>6</v>
      </c>
      <c r="C14348" t="s">
        <v>34183</v>
      </c>
      <c r="D14348">
        <v>6</v>
      </c>
      <c r="E14348" t="s">
        <v>28</v>
      </c>
      <c r="F14348" t="s">
        <v>28</v>
      </c>
      <c r="G14348">
        <v>6</v>
      </c>
    </row>
    <row r="14349" spans="1:7">
      <c r="A14349" t="s">
        <v>34184</v>
      </c>
      <c r="B14349">
        <v>1</v>
      </c>
      <c r="C14349" t="s">
        <v>34185</v>
      </c>
      <c r="D14349">
        <v>5</v>
      </c>
      <c r="E14349" t="s">
        <v>6402</v>
      </c>
      <c r="F14349" t="s">
        <v>6402</v>
      </c>
      <c r="G14349">
        <v>4</v>
      </c>
    </row>
    <row r="14350" spans="1:7">
      <c r="A14350" t="s">
        <v>34186</v>
      </c>
      <c r="B14350">
        <v>5</v>
      </c>
      <c r="C14350" t="s">
        <v>34187</v>
      </c>
      <c r="D14350">
        <v>6</v>
      </c>
      <c r="E14350" t="s">
        <v>28</v>
      </c>
      <c r="F14350" t="s">
        <v>28</v>
      </c>
      <c r="G14350">
        <v>6</v>
      </c>
    </row>
    <row r="14351" spans="1:7">
      <c r="A14351" t="s">
        <v>34188</v>
      </c>
      <c r="B14351">
        <v>5</v>
      </c>
      <c r="C14351" t="s">
        <v>34189</v>
      </c>
      <c r="D14351">
        <v>5</v>
      </c>
      <c r="E14351" t="s">
        <v>6400</v>
      </c>
      <c r="F14351" t="s">
        <v>6400</v>
      </c>
      <c r="G14351">
        <v>6</v>
      </c>
    </row>
    <row r="14352" spans="1:7">
      <c r="A14352" t="s">
        <v>34190</v>
      </c>
      <c r="B14352">
        <v>6</v>
      </c>
      <c r="C14352" t="s">
        <v>34191</v>
      </c>
      <c r="D14352">
        <v>6</v>
      </c>
      <c r="E14352" t="s">
        <v>6369</v>
      </c>
      <c r="F14352" t="s">
        <v>6369</v>
      </c>
      <c r="G14352">
        <v>3</v>
      </c>
    </row>
    <row r="14353" spans="1:7">
      <c r="A14353" t="s">
        <v>34192</v>
      </c>
      <c r="B14353">
        <v>6</v>
      </c>
      <c r="C14353" t="s">
        <v>34193</v>
      </c>
      <c r="D14353">
        <v>6</v>
      </c>
      <c r="E14353" t="s">
        <v>28</v>
      </c>
      <c r="F14353" t="s">
        <v>28</v>
      </c>
      <c r="G14353">
        <v>6</v>
      </c>
    </row>
    <row r="14354" spans="1:7">
      <c r="A14354" t="s">
        <v>34194</v>
      </c>
      <c r="B14354">
        <v>6</v>
      </c>
      <c r="C14354" t="s">
        <v>34195</v>
      </c>
      <c r="D14354">
        <v>6</v>
      </c>
      <c r="E14354" t="s">
        <v>27</v>
      </c>
      <c r="F14354" t="s">
        <v>27</v>
      </c>
      <c r="G14354">
        <v>7</v>
      </c>
    </row>
    <row r="14355" spans="1:7">
      <c r="A14355" t="s">
        <v>34196</v>
      </c>
      <c r="B14355">
        <v>9</v>
      </c>
      <c r="C14355" t="s">
        <v>34197</v>
      </c>
      <c r="D14355">
        <v>9</v>
      </c>
      <c r="E14355" t="s">
        <v>6368</v>
      </c>
      <c r="F14355" t="s">
        <v>6368</v>
      </c>
      <c r="G14355">
        <v>6</v>
      </c>
    </row>
    <row r="14356" spans="1:7">
      <c r="A14356" t="s">
        <v>34198</v>
      </c>
      <c r="B14356">
        <v>5</v>
      </c>
      <c r="C14356" t="s">
        <v>34199</v>
      </c>
      <c r="D14356">
        <v>8</v>
      </c>
      <c r="E14356" t="s">
        <v>6400</v>
      </c>
      <c r="F14356" t="s">
        <v>6400</v>
      </c>
      <c r="G14356">
        <v>6</v>
      </c>
    </row>
    <row r="14357" spans="1:7">
      <c r="A14357" t="s">
        <v>34200</v>
      </c>
      <c r="B14357">
        <v>5</v>
      </c>
      <c r="C14357" t="s">
        <v>34201</v>
      </c>
      <c r="D14357">
        <v>5</v>
      </c>
      <c r="E14357" t="s">
        <v>28</v>
      </c>
      <c r="F14357" t="s">
        <v>28</v>
      </c>
      <c r="G14357">
        <v>6</v>
      </c>
    </row>
    <row r="14358" spans="1:7">
      <c r="A14358" t="s">
        <v>34202</v>
      </c>
      <c r="B14358">
        <v>7</v>
      </c>
      <c r="C14358" t="s">
        <v>34203</v>
      </c>
      <c r="D14358">
        <v>7</v>
      </c>
      <c r="E14358" t="s">
        <v>6397</v>
      </c>
      <c r="F14358" t="s">
        <v>6397</v>
      </c>
      <c r="G14358">
        <v>11</v>
      </c>
    </row>
    <row r="14359" spans="1:7">
      <c r="A14359" t="s">
        <v>34204</v>
      </c>
      <c r="B14359">
        <v>7</v>
      </c>
      <c r="C14359" t="s">
        <v>34205</v>
      </c>
      <c r="D14359">
        <v>7</v>
      </c>
      <c r="E14359" t="s">
        <v>6372</v>
      </c>
      <c r="F14359" t="s">
        <v>6372</v>
      </c>
      <c r="G14359">
        <v>6</v>
      </c>
    </row>
    <row r="14360" spans="1:7">
      <c r="A14360" t="s">
        <v>34206</v>
      </c>
      <c r="B14360">
        <v>7</v>
      </c>
      <c r="C14360" t="s">
        <v>34207</v>
      </c>
      <c r="D14360">
        <v>6</v>
      </c>
      <c r="E14360" t="s">
        <v>27</v>
      </c>
      <c r="F14360" t="s">
        <v>27</v>
      </c>
      <c r="G14360">
        <v>7</v>
      </c>
    </row>
    <row r="14361" spans="1:7">
      <c r="A14361" t="s">
        <v>34208</v>
      </c>
      <c r="B14361">
        <v>6</v>
      </c>
      <c r="C14361" t="s">
        <v>34209</v>
      </c>
      <c r="D14361">
        <v>6</v>
      </c>
      <c r="E14361" t="s">
        <v>6400</v>
      </c>
      <c r="F14361" t="s">
        <v>6400</v>
      </c>
      <c r="G14361">
        <v>6</v>
      </c>
    </row>
    <row r="14362" spans="1:7">
      <c r="A14362" t="s">
        <v>34210</v>
      </c>
      <c r="B14362">
        <v>8</v>
      </c>
      <c r="C14362" t="s">
        <v>34211</v>
      </c>
      <c r="D14362">
        <v>8</v>
      </c>
      <c r="E14362" t="s">
        <v>27</v>
      </c>
      <c r="F14362" t="s">
        <v>27</v>
      </c>
      <c r="G14362">
        <v>7</v>
      </c>
    </row>
    <row r="14363" spans="1:7">
      <c r="A14363" t="s">
        <v>34212</v>
      </c>
      <c r="B14363">
        <v>2</v>
      </c>
      <c r="C14363" t="s">
        <v>28003</v>
      </c>
      <c r="D14363">
        <v>7</v>
      </c>
      <c r="E14363" t="s">
        <v>6372</v>
      </c>
      <c r="F14363" t="s">
        <v>6372</v>
      </c>
      <c r="G14363">
        <v>6</v>
      </c>
    </row>
    <row r="14364" spans="1:7">
      <c r="A14364" t="s">
        <v>34213</v>
      </c>
      <c r="B14364">
        <v>7</v>
      </c>
      <c r="C14364" t="s">
        <v>34214</v>
      </c>
      <c r="D14364">
        <v>7</v>
      </c>
      <c r="E14364" t="s">
        <v>6372</v>
      </c>
      <c r="F14364" t="s">
        <v>6372</v>
      </c>
      <c r="G14364">
        <v>6</v>
      </c>
    </row>
    <row r="14365" spans="1:7">
      <c r="A14365" t="s">
        <v>34215</v>
      </c>
      <c r="B14365">
        <v>8</v>
      </c>
      <c r="C14365" t="s">
        <v>34216</v>
      </c>
      <c r="D14365">
        <v>8</v>
      </c>
      <c r="E14365" t="s">
        <v>6372</v>
      </c>
      <c r="F14365" t="s">
        <v>6372</v>
      </c>
      <c r="G14365">
        <v>6</v>
      </c>
    </row>
    <row r="14366" spans="1:7">
      <c r="A14366" t="s">
        <v>34217</v>
      </c>
      <c r="B14366">
        <v>8</v>
      </c>
      <c r="C14366" t="s">
        <v>34218</v>
      </c>
      <c r="D14366">
        <v>8</v>
      </c>
      <c r="E14366" t="s">
        <v>27</v>
      </c>
      <c r="F14366" t="s">
        <v>27</v>
      </c>
      <c r="G14366">
        <v>7</v>
      </c>
    </row>
    <row r="14367" spans="1:7">
      <c r="A14367" t="s">
        <v>34219</v>
      </c>
      <c r="B14367">
        <v>5</v>
      </c>
      <c r="C14367" t="s">
        <v>34220</v>
      </c>
      <c r="D14367">
        <v>7</v>
      </c>
      <c r="E14367" t="s">
        <v>6372</v>
      </c>
      <c r="F14367" t="s">
        <v>6372</v>
      </c>
      <c r="G14367">
        <v>6</v>
      </c>
    </row>
    <row r="14368" spans="1:7">
      <c r="A14368" t="s">
        <v>34221</v>
      </c>
      <c r="B14368">
        <v>11</v>
      </c>
      <c r="C14368" t="s">
        <v>34222</v>
      </c>
      <c r="D14368">
        <v>11</v>
      </c>
      <c r="E14368" t="s">
        <v>6397</v>
      </c>
      <c r="F14368" t="s">
        <v>6397</v>
      </c>
      <c r="G14368">
        <v>11</v>
      </c>
    </row>
    <row r="14369" spans="1:7">
      <c r="A14369" t="s">
        <v>34223</v>
      </c>
      <c r="B14369">
        <v>6</v>
      </c>
      <c r="C14369" t="s">
        <v>25034</v>
      </c>
      <c r="D14369">
        <v>8</v>
      </c>
      <c r="E14369" t="s">
        <v>6363</v>
      </c>
      <c r="F14369" t="s">
        <v>6363</v>
      </c>
      <c r="G14369">
        <v>9</v>
      </c>
    </row>
    <row r="14370" spans="1:7">
      <c r="A14370" t="s">
        <v>34224</v>
      </c>
      <c r="B14370">
        <v>3</v>
      </c>
      <c r="C14370" t="s">
        <v>8959</v>
      </c>
      <c r="D14370">
        <v>5</v>
      </c>
      <c r="E14370" t="s">
        <v>6372</v>
      </c>
      <c r="F14370" t="s">
        <v>6372</v>
      </c>
      <c r="G14370">
        <v>6</v>
      </c>
    </row>
    <row r="14371" spans="1:7">
      <c r="A14371" t="s">
        <v>34225</v>
      </c>
      <c r="B14371">
        <v>8</v>
      </c>
      <c r="C14371" t="s">
        <v>34226</v>
      </c>
      <c r="D14371">
        <v>8</v>
      </c>
      <c r="E14371" t="s">
        <v>27</v>
      </c>
      <c r="F14371" t="s">
        <v>27</v>
      </c>
      <c r="G14371">
        <v>7</v>
      </c>
    </row>
    <row r="14372" spans="1:7">
      <c r="A14372" t="s">
        <v>34227</v>
      </c>
      <c r="B14372">
        <v>7</v>
      </c>
      <c r="C14372" t="s">
        <v>34228</v>
      </c>
      <c r="D14372">
        <v>7</v>
      </c>
      <c r="E14372" t="s">
        <v>6400</v>
      </c>
      <c r="F14372" t="s">
        <v>6400</v>
      </c>
      <c r="G14372">
        <v>6</v>
      </c>
    </row>
    <row r="14373" spans="1:7">
      <c r="A14373" t="s">
        <v>34229</v>
      </c>
      <c r="B14373">
        <v>6</v>
      </c>
      <c r="C14373" t="s">
        <v>34230</v>
      </c>
      <c r="D14373">
        <v>6</v>
      </c>
      <c r="E14373" t="s">
        <v>30</v>
      </c>
      <c r="F14373" t="s">
        <v>30</v>
      </c>
      <c r="G14373">
        <v>3</v>
      </c>
    </row>
    <row r="14374" spans="1:7">
      <c r="A14374" t="s">
        <v>34231</v>
      </c>
      <c r="B14374">
        <v>7</v>
      </c>
      <c r="C14374" t="s">
        <v>34232</v>
      </c>
      <c r="D14374">
        <v>7</v>
      </c>
      <c r="E14374" t="s">
        <v>28</v>
      </c>
      <c r="F14374" t="s">
        <v>28</v>
      </c>
      <c r="G14374">
        <v>6</v>
      </c>
    </row>
    <row r="14375" spans="1:7">
      <c r="A14375" t="s">
        <v>34233</v>
      </c>
      <c r="B14375">
        <v>7</v>
      </c>
      <c r="C14375" t="s">
        <v>34234</v>
      </c>
      <c r="D14375">
        <v>7</v>
      </c>
      <c r="E14375" t="s">
        <v>6368</v>
      </c>
      <c r="F14375" t="s">
        <v>6368</v>
      </c>
      <c r="G14375">
        <v>6</v>
      </c>
    </row>
    <row r="14376" spans="1:7">
      <c r="A14376" t="s">
        <v>34235</v>
      </c>
      <c r="B14376">
        <v>3</v>
      </c>
      <c r="C14376" t="s">
        <v>34236</v>
      </c>
      <c r="D14376">
        <v>7</v>
      </c>
      <c r="E14376" t="s">
        <v>6368</v>
      </c>
      <c r="F14376" t="s">
        <v>6368</v>
      </c>
      <c r="G14376">
        <v>6</v>
      </c>
    </row>
    <row r="14377" spans="1:7">
      <c r="A14377" t="s">
        <v>34237</v>
      </c>
      <c r="B14377">
        <v>5</v>
      </c>
      <c r="C14377" t="s">
        <v>34238</v>
      </c>
      <c r="D14377">
        <v>5</v>
      </c>
      <c r="E14377" t="s">
        <v>6368</v>
      </c>
      <c r="F14377" t="s">
        <v>6368</v>
      </c>
      <c r="G14377">
        <v>6</v>
      </c>
    </row>
    <row r="14378" spans="1:7">
      <c r="A14378" t="s">
        <v>34239</v>
      </c>
      <c r="B14378">
        <v>6</v>
      </c>
      <c r="C14378" t="s">
        <v>34240</v>
      </c>
      <c r="D14378">
        <v>6</v>
      </c>
      <c r="E14378" t="s">
        <v>6372</v>
      </c>
      <c r="F14378" t="s">
        <v>6372</v>
      </c>
      <c r="G14378">
        <v>6</v>
      </c>
    </row>
    <row r="14379" spans="1:7">
      <c r="A14379" t="s">
        <v>34241</v>
      </c>
      <c r="B14379">
        <v>7</v>
      </c>
      <c r="C14379" t="s">
        <v>34242</v>
      </c>
      <c r="D14379">
        <v>7</v>
      </c>
      <c r="E14379" t="s">
        <v>28</v>
      </c>
      <c r="F14379" t="s">
        <v>28</v>
      </c>
      <c r="G14379">
        <v>6</v>
      </c>
    </row>
    <row r="14380" spans="1:7">
      <c r="A14380" t="s">
        <v>34243</v>
      </c>
      <c r="B14380">
        <v>15</v>
      </c>
      <c r="C14380" t="s">
        <v>34244</v>
      </c>
      <c r="D14380">
        <v>13</v>
      </c>
      <c r="E14380" t="s">
        <v>6395</v>
      </c>
      <c r="F14380" t="s">
        <v>6395</v>
      </c>
      <c r="G14380">
        <v>13</v>
      </c>
    </row>
    <row r="14381" spans="1:7">
      <c r="A14381" t="s">
        <v>34245</v>
      </c>
      <c r="B14381">
        <v>7</v>
      </c>
      <c r="C14381" t="s">
        <v>34246</v>
      </c>
      <c r="D14381">
        <v>7</v>
      </c>
      <c r="E14381" t="s">
        <v>27</v>
      </c>
      <c r="F14381" t="s">
        <v>27</v>
      </c>
      <c r="G14381">
        <v>7</v>
      </c>
    </row>
    <row r="14382" spans="1:7">
      <c r="A14382" t="s">
        <v>34247</v>
      </c>
      <c r="B14382">
        <v>7</v>
      </c>
      <c r="C14382" t="s">
        <v>34248</v>
      </c>
      <c r="D14382">
        <v>7</v>
      </c>
      <c r="E14382" t="s">
        <v>28</v>
      </c>
      <c r="F14382" t="s">
        <v>28</v>
      </c>
      <c r="G14382">
        <v>6</v>
      </c>
    </row>
    <row r="14383" spans="1:7">
      <c r="A14383" t="s">
        <v>34249</v>
      </c>
      <c r="B14383">
        <v>4</v>
      </c>
      <c r="C14383" t="s">
        <v>31981</v>
      </c>
      <c r="D14383">
        <v>7</v>
      </c>
      <c r="E14383" t="s">
        <v>6372</v>
      </c>
      <c r="F14383" t="s">
        <v>6372</v>
      </c>
      <c r="G14383">
        <v>6</v>
      </c>
    </row>
    <row r="14384" spans="1:7">
      <c r="A14384" t="s">
        <v>34250</v>
      </c>
      <c r="B14384">
        <v>5</v>
      </c>
      <c r="C14384" t="s">
        <v>25268</v>
      </c>
      <c r="D14384">
        <v>11</v>
      </c>
      <c r="E14384" t="s">
        <v>6397</v>
      </c>
      <c r="F14384" t="s">
        <v>6397</v>
      </c>
      <c r="G14384">
        <v>11</v>
      </c>
    </row>
    <row r="14385" spans="1:7">
      <c r="A14385" t="s">
        <v>34251</v>
      </c>
      <c r="B14385">
        <v>5</v>
      </c>
      <c r="C14385" t="s">
        <v>34252</v>
      </c>
      <c r="D14385">
        <v>5</v>
      </c>
      <c r="E14385" t="s">
        <v>30</v>
      </c>
      <c r="F14385" t="s">
        <v>30</v>
      </c>
      <c r="G14385">
        <v>3</v>
      </c>
    </row>
    <row r="14386" spans="1:7">
      <c r="A14386" t="s">
        <v>34253</v>
      </c>
      <c r="B14386">
        <v>5</v>
      </c>
      <c r="C14386" t="s">
        <v>34254</v>
      </c>
      <c r="D14386">
        <v>5</v>
      </c>
      <c r="E14386" t="s">
        <v>28</v>
      </c>
      <c r="F14386" t="s">
        <v>28</v>
      </c>
      <c r="G14386">
        <v>6</v>
      </c>
    </row>
    <row r="14387" spans="1:7">
      <c r="A14387" t="s">
        <v>34255</v>
      </c>
      <c r="B14387">
        <v>2</v>
      </c>
      <c r="C14387" t="s">
        <v>34256</v>
      </c>
      <c r="D14387">
        <v>2</v>
      </c>
      <c r="E14387" t="s">
        <v>6400</v>
      </c>
      <c r="F14387" t="s">
        <v>6400</v>
      </c>
      <c r="G14387">
        <v>6</v>
      </c>
    </row>
    <row r="14388" spans="1:7">
      <c r="A14388" t="s">
        <v>34257</v>
      </c>
      <c r="B14388">
        <v>6</v>
      </c>
      <c r="C14388" t="s">
        <v>34258</v>
      </c>
      <c r="D14388">
        <v>6</v>
      </c>
      <c r="E14388" t="s">
        <v>27</v>
      </c>
      <c r="F14388" t="s">
        <v>27</v>
      </c>
      <c r="G14388">
        <v>7</v>
      </c>
    </row>
    <row r="14389" spans="1:7">
      <c r="A14389" t="s">
        <v>34259</v>
      </c>
      <c r="B14389">
        <v>10</v>
      </c>
      <c r="C14389" t="s">
        <v>26995</v>
      </c>
      <c r="D14389">
        <v>11</v>
      </c>
      <c r="E14389" t="s">
        <v>6395</v>
      </c>
      <c r="F14389" t="s">
        <v>6395</v>
      </c>
      <c r="G14389">
        <v>13</v>
      </c>
    </row>
    <row r="14390" spans="1:7">
      <c r="A14390" t="s">
        <v>34260</v>
      </c>
      <c r="B14390">
        <v>8</v>
      </c>
      <c r="C14390" t="s">
        <v>34261</v>
      </c>
      <c r="D14390">
        <v>8</v>
      </c>
      <c r="E14390" t="s">
        <v>27</v>
      </c>
      <c r="F14390" t="s">
        <v>27</v>
      </c>
      <c r="G14390">
        <v>7</v>
      </c>
    </row>
    <row r="14391" spans="1:7">
      <c r="A14391" t="s">
        <v>34262</v>
      </c>
      <c r="B14391">
        <v>6</v>
      </c>
      <c r="C14391" t="s">
        <v>34263</v>
      </c>
      <c r="D14391">
        <v>5</v>
      </c>
      <c r="E14391" t="s">
        <v>28</v>
      </c>
      <c r="F14391" t="s">
        <v>28</v>
      </c>
      <c r="G14391">
        <v>6</v>
      </c>
    </row>
    <row r="14392" spans="1:7">
      <c r="A14392" t="s">
        <v>34264</v>
      </c>
      <c r="B14392">
        <v>5</v>
      </c>
      <c r="C14392" t="s">
        <v>34265</v>
      </c>
      <c r="D14392">
        <v>6</v>
      </c>
      <c r="E14392" t="s">
        <v>28</v>
      </c>
      <c r="F14392" t="s">
        <v>28</v>
      </c>
      <c r="G14392">
        <v>6</v>
      </c>
    </row>
    <row r="14393" spans="1:7">
      <c r="A14393" t="s">
        <v>34266</v>
      </c>
      <c r="B14393">
        <v>6</v>
      </c>
      <c r="C14393" t="s">
        <v>34267</v>
      </c>
      <c r="D14393">
        <v>6</v>
      </c>
      <c r="E14393" t="s">
        <v>27</v>
      </c>
      <c r="F14393" t="s">
        <v>27</v>
      </c>
      <c r="G14393">
        <v>7</v>
      </c>
    </row>
    <row r="14394" spans="1:7">
      <c r="A14394" t="s">
        <v>34268</v>
      </c>
      <c r="B14394">
        <v>6</v>
      </c>
      <c r="C14394" t="s">
        <v>34269</v>
      </c>
      <c r="D14394">
        <v>6</v>
      </c>
      <c r="E14394" t="s">
        <v>27</v>
      </c>
      <c r="F14394" t="s">
        <v>27</v>
      </c>
      <c r="G14394">
        <v>7</v>
      </c>
    </row>
    <row r="14395" spans="1:7">
      <c r="A14395" t="s">
        <v>34270</v>
      </c>
      <c r="B14395">
        <v>5</v>
      </c>
      <c r="C14395" t="s">
        <v>27683</v>
      </c>
      <c r="D14395">
        <v>7</v>
      </c>
      <c r="E14395" t="s">
        <v>27</v>
      </c>
      <c r="F14395" t="s">
        <v>27</v>
      </c>
      <c r="G14395">
        <v>7</v>
      </c>
    </row>
    <row r="14396" spans="1:7">
      <c r="A14396" t="s">
        <v>34271</v>
      </c>
      <c r="B14396">
        <v>7</v>
      </c>
      <c r="C14396" t="s">
        <v>34272</v>
      </c>
      <c r="D14396">
        <v>7</v>
      </c>
      <c r="E14396" t="s">
        <v>28</v>
      </c>
      <c r="F14396" t="s">
        <v>28</v>
      </c>
      <c r="G14396">
        <v>6</v>
      </c>
    </row>
    <row r="14397" spans="1:7">
      <c r="A14397" t="s">
        <v>34273</v>
      </c>
      <c r="B14397">
        <v>26</v>
      </c>
      <c r="C14397" t="s">
        <v>34274</v>
      </c>
      <c r="D14397">
        <v>28</v>
      </c>
      <c r="E14397" t="s">
        <v>6396</v>
      </c>
      <c r="F14397" t="s">
        <v>6396</v>
      </c>
      <c r="G14397">
        <v>30</v>
      </c>
    </row>
    <row r="14398" spans="1:7">
      <c r="A14398" t="s">
        <v>34275</v>
      </c>
      <c r="B14398">
        <v>7</v>
      </c>
      <c r="C14398" t="s">
        <v>34276</v>
      </c>
      <c r="D14398">
        <v>7</v>
      </c>
      <c r="E14398" t="s">
        <v>6368</v>
      </c>
      <c r="F14398" t="s">
        <v>6368</v>
      </c>
      <c r="G14398">
        <v>6</v>
      </c>
    </row>
    <row r="14399" spans="1:7">
      <c r="A14399" t="s">
        <v>34277</v>
      </c>
      <c r="B14399">
        <v>6</v>
      </c>
      <c r="C14399" t="s">
        <v>34278</v>
      </c>
      <c r="D14399">
        <v>6</v>
      </c>
      <c r="E14399" t="s">
        <v>6402</v>
      </c>
      <c r="F14399" t="s">
        <v>6402</v>
      </c>
      <c r="G14399">
        <v>4</v>
      </c>
    </row>
    <row r="14400" spans="1:7">
      <c r="A14400" t="s">
        <v>34279</v>
      </c>
      <c r="B14400">
        <v>7</v>
      </c>
      <c r="C14400" t="s">
        <v>34280</v>
      </c>
      <c r="D14400">
        <v>8</v>
      </c>
      <c r="E14400" t="s">
        <v>27</v>
      </c>
      <c r="F14400" t="s">
        <v>27</v>
      </c>
      <c r="G14400">
        <v>7</v>
      </c>
    </row>
    <row r="14401" spans="1:7">
      <c r="A14401" t="s">
        <v>34281</v>
      </c>
      <c r="B14401">
        <v>2</v>
      </c>
      <c r="C14401" t="s">
        <v>26217</v>
      </c>
      <c r="D14401">
        <v>7</v>
      </c>
      <c r="E14401" t="s">
        <v>6372</v>
      </c>
      <c r="F14401" t="s">
        <v>6372</v>
      </c>
      <c r="G14401">
        <v>6</v>
      </c>
    </row>
    <row r="14402" spans="1:7">
      <c r="A14402" t="s">
        <v>34282</v>
      </c>
      <c r="B14402">
        <v>3</v>
      </c>
      <c r="C14402" t="s">
        <v>21476</v>
      </c>
      <c r="D14402">
        <v>8</v>
      </c>
      <c r="E14402" t="s">
        <v>27</v>
      </c>
      <c r="F14402" t="s">
        <v>27</v>
      </c>
      <c r="G14402">
        <v>7</v>
      </c>
    </row>
    <row r="14403" spans="1:7">
      <c r="A14403" t="s">
        <v>34283</v>
      </c>
      <c r="B14403">
        <v>7</v>
      </c>
      <c r="C14403" t="s">
        <v>34284</v>
      </c>
      <c r="D14403">
        <v>7</v>
      </c>
      <c r="E14403" t="s">
        <v>6372</v>
      </c>
      <c r="F14403" t="s">
        <v>6372</v>
      </c>
      <c r="G14403">
        <v>6</v>
      </c>
    </row>
    <row r="14404" spans="1:7">
      <c r="A14404" t="s">
        <v>34285</v>
      </c>
      <c r="B14404">
        <v>4</v>
      </c>
      <c r="C14404" t="s">
        <v>24557</v>
      </c>
      <c r="D14404">
        <v>9</v>
      </c>
      <c r="E14404" t="s">
        <v>6363</v>
      </c>
      <c r="F14404" t="s">
        <v>6363</v>
      </c>
      <c r="G14404">
        <v>9</v>
      </c>
    </row>
    <row r="14405" spans="1:7">
      <c r="A14405" t="s">
        <v>34286</v>
      </c>
      <c r="B14405">
        <v>9</v>
      </c>
      <c r="C14405" t="s">
        <v>34287</v>
      </c>
      <c r="D14405">
        <v>8</v>
      </c>
      <c r="E14405" t="s">
        <v>6363</v>
      </c>
      <c r="F14405" t="s">
        <v>6363</v>
      </c>
      <c r="G14405">
        <v>9</v>
      </c>
    </row>
    <row r="14406" spans="1:7">
      <c r="A14406" t="s">
        <v>34288</v>
      </c>
      <c r="B14406">
        <v>7</v>
      </c>
      <c r="C14406" t="s">
        <v>34289</v>
      </c>
      <c r="D14406">
        <v>7</v>
      </c>
      <c r="E14406" t="s">
        <v>6372</v>
      </c>
      <c r="F14406" t="s">
        <v>6372</v>
      </c>
      <c r="G14406">
        <v>6</v>
      </c>
    </row>
    <row r="14407" spans="1:7">
      <c r="A14407" t="s">
        <v>34290</v>
      </c>
      <c r="B14407">
        <v>5</v>
      </c>
      <c r="C14407" t="s">
        <v>34291</v>
      </c>
      <c r="D14407">
        <v>5</v>
      </c>
      <c r="E14407" t="s">
        <v>30</v>
      </c>
      <c r="F14407" t="s">
        <v>30</v>
      </c>
      <c r="G14407">
        <v>3</v>
      </c>
    </row>
    <row r="14408" spans="1:7">
      <c r="A14408" t="s">
        <v>34292</v>
      </c>
      <c r="B14408">
        <v>5</v>
      </c>
      <c r="C14408" t="s">
        <v>10118</v>
      </c>
      <c r="D14408">
        <v>7</v>
      </c>
      <c r="E14408" t="s">
        <v>6372</v>
      </c>
      <c r="F14408" t="s">
        <v>6372</v>
      </c>
      <c r="G14408">
        <v>6</v>
      </c>
    </row>
    <row r="14409" spans="1:7">
      <c r="A14409" t="s">
        <v>34293</v>
      </c>
      <c r="B14409">
        <v>4</v>
      </c>
      <c r="C14409" t="s">
        <v>34294</v>
      </c>
      <c r="D14409">
        <v>5</v>
      </c>
      <c r="E14409" t="s">
        <v>6400</v>
      </c>
      <c r="F14409" t="s">
        <v>6400</v>
      </c>
      <c r="G14409">
        <v>6</v>
      </c>
    </row>
    <row r="14410" spans="1:7">
      <c r="A14410" t="s">
        <v>34295</v>
      </c>
      <c r="B14410">
        <v>7</v>
      </c>
      <c r="C14410" t="s">
        <v>34296</v>
      </c>
      <c r="D14410">
        <v>7</v>
      </c>
      <c r="E14410" t="s">
        <v>6400</v>
      </c>
      <c r="F14410" t="s">
        <v>6400</v>
      </c>
      <c r="G14410">
        <v>6</v>
      </c>
    </row>
    <row r="14411" spans="1:7">
      <c r="A14411" t="s">
        <v>34297</v>
      </c>
      <c r="B14411">
        <v>5</v>
      </c>
      <c r="C14411" t="s">
        <v>34298</v>
      </c>
      <c r="D14411">
        <v>5</v>
      </c>
      <c r="E14411" t="s">
        <v>6372</v>
      </c>
      <c r="F14411" t="s">
        <v>6372</v>
      </c>
      <c r="G14411">
        <v>6</v>
      </c>
    </row>
    <row r="14412" spans="1:7">
      <c r="A14412" t="s">
        <v>34299</v>
      </c>
      <c r="B14412">
        <v>4</v>
      </c>
      <c r="C14412" t="s">
        <v>20699</v>
      </c>
      <c r="D14412">
        <v>12</v>
      </c>
      <c r="E14412" t="s">
        <v>6397</v>
      </c>
      <c r="F14412" t="s">
        <v>6397</v>
      </c>
      <c r="G14412">
        <v>11</v>
      </c>
    </row>
    <row r="14413" spans="1:7">
      <c r="A14413" t="s">
        <v>34300</v>
      </c>
      <c r="B14413">
        <v>8</v>
      </c>
      <c r="C14413" t="s">
        <v>34301</v>
      </c>
      <c r="D14413">
        <v>8</v>
      </c>
      <c r="E14413" t="s">
        <v>6402</v>
      </c>
      <c r="F14413" t="s">
        <v>6402</v>
      </c>
      <c r="G14413">
        <v>4</v>
      </c>
    </row>
    <row r="14414" spans="1:7">
      <c r="A14414" t="s">
        <v>34302</v>
      </c>
      <c r="B14414">
        <v>3</v>
      </c>
      <c r="C14414" t="s">
        <v>13813</v>
      </c>
      <c r="D14414">
        <v>6</v>
      </c>
      <c r="E14414" t="s">
        <v>6372</v>
      </c>
      <c r="F14414" t="s">
        <v>6372</v>
      </c>
      <c r="G14414">
        <v>6</v>
      </c>
    </row>
    <row r="14415" spans="1:7">
      <c r="A14415" t="s">
        <v>34303</v>
      </c>
      <c r="B14415">
        <v>6</v>
      </c>
      <c r="C14415" t="s">
        <v>34304</v>
      </c>
      <c r="D14415">
        <v>6</v>
      </c>
      <c r="E14415" t="s">
        <v>6372</v>
      </c>
      <c r="F14415" t="s">
        <v>6372</v>
      </c>
      <c r="G14415">
        <v>6</v>
      </c>
    </row>
    <row r="14416" spans="1:7">
      <c r="A14416" t="s">
        <v>34305</v>
      </c>
      <c r="B14416">
        <v>5</v>
      </c>
      <c r="C14416" t="s">
        <v>27759</v>
      </c>
      <c r="D14416">
        <v>9</v>
      </c>
      <c r="E14416" t="s">
        <v>6363</v>
      </c>
      <c r="F14416" t="s">
        <v>6363</v>
      </c>
      <c r="G14416">
        <v>9</v>
      </c>
    </row>
    <row r="14417" spans="1:7">
      <c r="A14417" t="s">
        <v>34306</v>
      </c>
      <c r="B14417">
        <v>7</v>
      </c>
      <c r="C14417" t="s">
        <v>34307</v>
      </c>
      <c r="D14417">
        <v>7</v>
      </c>
      <c r="E14417" t="s">
        <v>6400</v>
      </c>
      <c r="F14417" t="s">
        <v>6400</v>
      </c>
      <c r="G14417">
        <v>6</v>
      </c>
    </row>
    <row r="14418" spans="1:7">
      <c r="A14418" t="s">
        <v>34308</v>
      </c>
      <c r="B14418">
        <v>4</v>
      </c>
      <c r="C14418" t="s">
        <v>28735</v>
      </c>
      <c r="D14418">
        <v>5</v>
      </c>
      <c r="E14418" t="s">
        <v>6372</v>
      </c>
      <c r="F14418" t="s">
        <v>6372</v>
      </c>
      <c r="G14418">
        <v>6</v>
      </c>
    </row>
    <row r="14419" spans="1:7">
      <c r="A14419" t="s">
        <v>34309</v>
      </c>
      <c r="B14419">
        <v>7</v>
      </c>
      <c r="C14419" t="s">
        <v>34310</v>
      </c>
      <c r="D14419">
        <v>7</v>
      </c>
      <c r="E14419" t="s">
        <v>6372</v>
      </c>
      <c r="F14419" t="s">
        <v>6372</v>
      </c>
      <c r="G14419">
        <v>6</v>
      </c>
    </row>
    <row r="14420" spans="1:7">
      <c r="A14420" t="s">
        <v>34311</v>
      </c>
      <c r="B14420">
        <v>4</v>
      </c>
      <c r="C14420" t="s">
        <v>10281</v>
      </c>
      <c r="D14420">
        <v>7</v>
      </c>
      <c r="E14420" t="s">
        <v>6395</v>
      </c>
      <c r="F14420" t="s">
        <v>6395</v>
      </c>
      <c r="G14420">
        <v>13</v>
      </c>
    </row>
    <row r="14421" spans="1:7">
      <c r="A14421" t="s">
        <v>34312</v>
      </c>
      <c r="B14421">
        <v>6</v>
      </c>
      <c r="C14421" t="s">
        <v>34313</v>
      </c>
      <c r="D14421">
        <v>6</v>
      </c>
      <c r="E14421" t="s">
        <v>27</v>
      </c>
      <c r="F14421" t="s">
        <v>27</v>
      </c>
      <c r="G14421">
        <v>7</v>
      </c>
    </row>
    <row r="14422" spans="1:7">
      <c r="A14422" t="s">
        <v>34314</v>
      </c>
      <c r="B14422">
        <v>5</v>
      </c>
      <c r="C14422" t="s">
        <v>34315</v>
      </c>
      <c r="D14422">
        <v>7</v>
      </c>
      <c r="E14422" t="s">
        <v>6368</v>
      </c>
      <c r="F14422" t="s">
        <v>6368</v>
      </c>
      <c r="G14422">
        <v>6</v>
      </c>
    </row>
    <row r="14423" spans="1:7">
      <c r="A14423" t="s">
        <v>34316</v>
      </c>
      <c r="B14423">
        <v>5</v>
      </c>
      <c r="C14423" t="s">
        <v>34317</v>
      </c>
      <c r="D14423">
        <v>8</v>
      </c>
      <c r="E14423" t="s">
        <v>27</v>
      </c>
      <c r="F14423" t="s">
        <v>27</v>
      </c>
      <c r="G14423">
        <v>7</v>
      </c>
    </row>
    <row r="14424" spans="1:7">
      <c r="A14424" t="s">
        <v>34318</v>
      </c>
      <c r="B14424">
        <v>5</v>
      </c>
      <c r="C14424" t="s">
        <v>34319</v>
      </c>
      <c r="D14424">
        <v>5</v>
      </c>
      <c r="E14424" t="s">
        <v>30</v>
      </c>
      <c r="F14424" t="s">
        <v>30</v>
      </c>
      <c r="G14424">
        <v>3</v>
      </c>
    </row>
    <row r="14425" spans="1:7">
      <c r="A14425" t="s">
        <v>34320</v>
      </c>
      <c r="B14425">
        <v>7</v>
      </c>
      <c r="C14425" t="s">
        <v>34321</v>
      </c>
      <c r="D14425">
        <v>7</v>
      </c>
      <c r="E14425" t="s">
        <v>27</v>
      </c>
      <c r="F14425" t="s">
        <v>27</v>
      </c>
      <c r="G14425">
        <v>7</v>
      </c>
    </row>
    <row r="14426" spans="1:7">
      <c r="A14426" t="s">
        <v>34322</v>
      </c>
      <c r="B14426">
        <v>9</v>
      </c>
      <c r="C14426" t="s">
        <v>34323</v>
      </c>
      <c r="D14426">
        <v>9</v>
      </c>
      <c r="E14426" t="s">
        <v>6397</v>
      </c>
      <c r="F14426" t="s">
        <v>6397</v>
      </c>
      <c r="G14426">
        <v>11</v>
      </c>
    </row>
    <row r="14427" spans="1:7">
      <c r="A14427" t="s">
        <v>34324</v>
      </c>
      <c r="B14427">
        <v>5</v>
      </c>
      <c r="C14427" t="s">
        <v>34325</v>
      </c>
      <c r="D14427">
        <v>5</v>
      </c>
      <c r="E14427" t="s">
        <v>30</v>
      </c>
      <c r="F14427" t="s">
        <v>30</v>
      </c>
      <c r="G14427">
        <v>3</v>
      </c>
    </row>
    <row r="14428" spans="1:7">
      <c r="A14428" t="s">
        <v>34326</v>
      </c>
      <c r="B14428">
        <v>5</v>
      </c>
      <c r="C14428" t="s">
        <v>34327</v>
      </c>
      <c r="D14428">
        <v>5</v>
      </c>
      <c r="E14428" t="s">
        <v>6368</v>
      </c>
      <c r="F14428" t="s">
        <v>6368</v>
      </c>
      <c r="G14428">
        <v>6</v>
      </c>
    </row>
    <row r="14429" spans="1:7">
      <c r="A14429" t="s">
        <v>34328</v>
      </c>
      <c r="B14429">
        <v>8</v>
      </c>
      <c r="C14429" t="s">
        <v>20079</v>
      </c>
      <c r="D14429">
        <v>13</v>
      </c>
      <c r="E14429" t="s">
        <v>6395</v>
      </c>
      <c r="F14429" t="s">
        <v>6395</v>
      </c>
      <c r="G14429">
        <v>13</v>
      </c>
    </row>
    <row r="14430" spans="1:7">
      <c r="A14430" t="s">
        <v>34329</v>
      </c>
      <c r="B14430">
        <v>12</v>
      </c>
      <c r="C14430" t="s">
        <v>34330</v>
      </c>
      <c r="D14430">
        <v>12</v>
      </c>
      <c r="E14430" t="s">
        <v>27</v>
      </c>
      <c r="F14430" t="s">
        <v>27</v>
      </c>
      <c r="G14430">
        <v>7</v>
      </c>
    </row>
    <row r="14431" spans="1:7">
      <c r="A14431" t="s">
        <v>34331</v>
      </c>
      <c r="B14431">
        <v>3</v>
      </c>
      <c r="C14431" t="s">
        <v>25456</v>
      </c>
      <c r="D14431">
        <v>7</v>
      </c>
      <c r="E14431" t="s">
        <v>6372</v>
      </c>
      <c r="F14431" t="s">
        <v>6372</v>
      </c>
      <c r="G14431">
        <v>6</v>
      </c>
    </row>
    <row r="14432" spans="1:7">
      <c r="A14432" t="s">
        <v>34332</v>
      </c>
      <c r="B14432">
        <v>3</v>
      </c>
      <c r="C14432" t="s">
        <v>26932</v>
      </c>
      <c r="D14432">
        <v>6</v>
      </c>
      <c r="E14432" t="s">
        <v>6372</v>
      </c>
      <c r="F14432" t="s">
        <v>6372</v>
      </c>
      <c r="G14432">
        <v>6</v>
      </c>
    </row>
    <row r="14433" spans="1:7">
      <c r="A14433" t="s">
        <v>34333</v>
      </c>
      <c r="B14433">
        <v>4</v>
      </c>
      <c r="C14433" t="s">
        <v>15424</v>
      </c>
      <c r="D14433">
        <v>6</v>
      </c>
      <c r="E14433" t="s">
        <v>6372</v>
      </c>
      <c r="F14433" t="s">
        <v>6372</v>
      </c>
      <c r="G14433">
        <v>6</v>
      </c>
    </row>
    <row r="14434" spans="1:7">
      <c r="A14434" t="s">
        <v>34334</v>
      </c>
      <c r="B14434">
        <v>13</v>
      </c>
      <c r="C14434" t="s">
        <v>34335</v>
      </c>
      <c r="D14434">
        <v>13</v>
      </c>
      <c r="E14434" t="s">
        <v>6395</v>
      </c>
      <c r="F14434" t="s">
        <v>6395</v>
      </c>
      <c r="G14434">
        <v>13</v>
      </c>
    </row>
    <row r="14435" spans="1:7">
      <c r="A14435" t="s">
        <v>34336</v>
      </c>
      <c r="B14435">
        <v>3</v>
      </c>
      <c r="C14435" t="s">
        <v>24666</v>
      </c>
      <c r="D14435">
        <v>5</v>
      </c>
      <c r="E14435" t="s">
        <v>6372</v>
      </c>
      <c r="F14435" t="s">
        <v>6372</v>
      </c>
      <c r="G14435">
        <v>6</v>
      </c>
    </row>
    <row r="14436" spans="1:7">
      <c r="A14436" t="s">
        <v>34337</v>
      </c>
      <c r="B14436">
        <v>3</v>
      </c>
      <c r="C14436" t="s">
        <v>8227</v>
      </c>
      <c r="D14436">
        <v>7</v>
      </c>
      <c r="E14436" t="s">
        <v>6372</v>
      </c>
      <c r="F14436" t="s">
        <v>6372</v>
      </c>
      <c r="G14436">
        <v>6</v>
      </c>
    </row>
    <row r="14437" spans="1:7">
      <c r="A14437" t="s">
        <v>34338</v>
      </c>
      <c r="B14437">
        <v>5</v>
      </c>
      <c r="C14437" t="s">
        <v>34339</v>
      </c>
      <c r="D14437">
        <v>5</v>
      </c>
      <c r="E14437" t="s">
        <v>6372</v>
      </c>
      <c r="F14437" t="s">
        <v>6372</v>
      </c>
      <c r="G14437">
        <v>6</v>
      </c>
    </row>
    <row r="14438" spans="1:7">
      <c r="A14438" t="s">
        <v>34340</v>
      </c>
      <c r="B14438">
        <v>6</v>
      </c>
      <c r="C14438" t="s">
        <v>34341</v>
      </c>
      <c r="D14438">
        <v>6</v>
      </c>
      <c r="E14438" t="s">
        <v>27</v>
      </c>
      <c r="F14438" t="s">
        <v>27</v>
      </c>
      <c r="G14438">
        <v>7</v>
      </c>
    </row>
    <row r="14439" spans="1:7">
      <c r="A14439" t="s">
        <v>34342</v>
      </c>
      <c r="B14439">
        <v>5</v>
      </c>
      <c r="C14439" t="s">
        <v>34343</v>
      </c>
      <c r="D14439">
        <v>5</v>
      </c>
      <c r="E14439" t="s">
        <v>28</v>
      </c>
      <c r="F14439" t="s">
        <v>28</v>
      </c>
      <c r="G14439">
        <v>6</v>
      </c>
    </row>
    <row r="14440" spans="1:7">
      <c r="A14440" t="s">
        <v>34344</v>
      </c>
      <c r="B14440">
        <v>6</v>
      </c>
      <c r="C14440" t="s">
        <v>34345</v>
      </c>
      <c r="D14440">
        <v>6</v>
      </c>
      <c r="E14440" t="s">
        <v>6369</v>
      </c>
      <c r="F14440" t="s">
        <v>6369</v>
      </c>
      <c r="G14440">
        <v>3</v>
      </c>
    </row>
    <row r="14441" spans="1:7">
      <c r="A14441" t="s">
        <v>34346</v>
      </c>
      <c r="B14441">
        <v>6</v>
      </c>
      <c r="C14441" t="s">
        <v>34347</v>
      </c>
      <c r="D14441">
        <v>6</v>
      </c>
      <c r="E14441" t="s">
        <v>28</v>
      </c>
      <c r="F14441" t="s">
        <v>28</v>
      </c>
      <c r="G14441">
        <v>6</v>
      </c>
    </row>
    <row r="14442" spans="1:7">
      <c r="A14442" t="s">
        <v>34348</v>
      </c>
      <c r="B14442">
        <v>6</v>
      </c>
      <c r="C14442" t="s">
        <v>34349</v>
      </c>
      <c r="D14442">
        <v>6</v>
      </c>
      <c r="E14442" t="s">
        <v>28</v>
      </c>
      <c r="F14442" t="s">
        <v>28</v>
      </c>
      <c r="G14442">
        <v>6</v>
      </c>
    </row>
    <row r="14443" spans="1:7">
      <c r="A14443" t="s">
        <v>34350</v>
      </c>
      <c r="B14443">
        <v>8</v>
      </c>
      <c r="C14443" t="s">
        <v>34351</v>
      </c>
      <c r="D14443">
        <v>8</v>
      </c>
      <c r="E14443" t="s">
        <v>6363</v>
      </c>
      <c r="F14443" t="s">
        <v>6363</v>
      </c>
      <c r="G14443">
        <v>9</v>
      </c>
    </row>
    <row r="14444" spans="1:7">
      <c r="A14444" t="s">
        <v>34352</v>
      </c>
      <c r="B14444">
        <v>9</v>
      </c>
      <c r="C14444" t="s">
        <v>34353</v>
      </c>
      <c r="D14444">
        <v>5</v>
      </c>
      <c r="E14444" t="s">
        <v>6402</v>
      </c>
      <c r="F14444" t="s">
        <v>6402</v>
      </c>
      <c r="G14444">
        <v>4</v>
      </c>
    </row>
    <row r="14445" spans="1:7">
      <c r="A14445" t="s">
        <v>34354</v>
      </c>
      <c r="B14445">
        <v>4</v>
      </c>
      <c r="C14445" t="s">
        <v>24581</v>
      </c>
      <c r="D14445">
        <v>6</v>
      </c>
      <c r="E14445" t="s">
        <v>6372</v>
      </c>
      <c r="F14445" t="s">
        <v>6372</v>
      </c>
      <c r="G14445">
        <v>6</v>
      </c>
    </row>
    <row r="14446" spans="1:7">
      <c r="A14446" t="s">
        <v>34355</v>
      </c>
      <c r="B14446">
        <v>6</v>
      </c>
      <c r="C14446" t="s">
        <v>34356</v>
      </c>
      <c r="D14446">
        <v>6</v>
      </c>
      <c r="E14446" t="s">
        <v>6372</v>
      </c>
      <c r="F14446" t="s">
        <v>6372</v>
      </c>
      <c r="G14446">
        <v>6</v>
      </c>
    </row>
    <row r="14447" spans="1:7">
      <c r="A14447" t="s">
        <v>34357</v>
      </c>
      <c r="B14447">
        <v>6</v>
      </c>
      <c r="C14447" t="s">
        <v>34358</v>
      </c>
      <c r="D14447">
        <v>6</v>
      </c>
      <c r="E14447" t="s">
        <v>28</v>
      </c>
      <c r="F14447" t="s">
        <v>28</v>
      </c>
      <c r="G14447">
        <v>6</v>
      </c>
    </row>
    <row r="14448" spans="1:7">
      <c r="A14448" t="s">
        <v>34359</v>
      </c>
      <c r="B14448">
        <v>31</v>
      </c>
      <c r="C14448" t="s">
        <v>34360</v>
      </c>
      <c r="D14448">
        <v>31</v>
      </c>
      <c r="E14448" t="s">
        <v>6362</v>
      </c>
      <c r="F14448" t="s">
        <v>6362</v>
      </c>
      <c r="G14448">
        <v>32</v>
      </c>
    </row>
    <row r="14449" spans="1:7">
      <c r="A14449" t="s">
        <v>34361</v>
      </c>
      <c r="B14449">
        <v>6</v>
      </c>
      <c r="C14449" t="s">
        <v>16056</v>
      </c>
      <c r="D14449">
        <v>8</v>
      </c>
      <c r="E14449" t="s">
        <v>6363</v>
      </c>
      <c r="F14449" t="s">
        <v>6363</v>
      </c>
      <c r="G14449">
        <v>9</v>
      </c>
    </row>
    <row r="14450" spans="1:7">
      <c r="A14450" t="s">
        <v>34362</v>
      </c>
      <c r="B14450">
        <v>5</v>
      </c>
      <c r="C14450" t="s">
        <v>34363</v>
      </c>
      <c r="D14450">
        <v>5</v>
      </c>
      <c r="E14450" t="s">
        <v>6372</v>
      </c>
      <c r="F14450" t="s">
        <v>6372</v>
      </c>
      <c r="G14450">
        <v>6</v>
      </c>
    </row>
    <row r="14451" spans="1:7">
      <c r="A14451" t="s">
        <v>34364</v>
      </c>
      <c r="B14451">
        <v>3</v>
      </c>
      <c r="C14451" t="s">
        <v>34365</v>
      </c>
      <c r="D14451">
        <v>7</v>
      </c>
      <c r="E14451" t="s">
        <v>6372</v>
      </c>
      <c r="F14451" t="s">
        <v>6372</v>
      </c>
      <c r="G14451">
        <v>6</v>
      </c>
    </row>
    <row r="14452" spans="1:7">
      <c r="A14452" t="s">
        <v>34366</v>
      </c>
      <c r="B14452">
        <v>6</v>
      </c>
      <c r="C14452" t="s">
        <v>34367</v>
      </c>
      <c r="D14452">
        <v>6</v>
      </c>
      <c r="E14452" t="s">
        <v>27</v>
      </c>
      <c r="F14452" t="s">
        <v>27</v>
      </c>
      <c r="G14452">
        <v>7</v>
      </c>
    </row>
    <row r="14453" spans="1:7">
      <c r="A14453" t="s">
        <v>34368</v>
      </c>
      <c r="B14453">
        <v>5</v>
      </c>
      <c r="C14453" t="s">
        <v>34369</v>
      </c>
      <c r="D14453">
        <v>5</v>
      </c>
      <c r="E14453" t="s">
        <v>28</v>
      </c>
      <c r="F14453" t="s">
        <v>28</v>
      </c>
      <c r="G14453">
        <v>6</v>
      </c>
    </row>
    <row r="14454" spans="1:7">
      <c r="A14454" t="s">
        <v>34370</v>
      </c>
      <c r="B14454">
        <v>2</v>
      </c>
      <c r="C14454" t="s">
        <v>11184</v>
      </c>
      <c r="D14454">
        <v>4</v>
      </c>
      <c r="E14454" t="s">
        <v>6372</v>
      </c>
      <c r="F14454" t="s">
        <v>6372</v>
      </c>
      <c r="G14454">
        <v>6</v>
      </c>
    </row>
    <row r="14455" spans="1:7">
      <c r="A14455" t="s">
        <v>34371</v>
      </c>
      <c r="B14455">
        <v>7</v>
      </c>
      <c r="C14455" t="s">
        <v>34372</v>
      </c>
      <c r="D14455">
        <v>7</v>
      </c>
      <c r="E14455" t="s">
        <v>28</v>
      </c>
      <c r="F14455" t="s">
        <v>28</v>
      </c>
      <c r="G14455">
        <v>6</v>
      </c>
    </row>
    <row r="14456" spans="1:7">
      <c r="A14456" t="s">
        <v>34373</v>
      </c>
      <c r="B14456">
        <v>4</v>
      </c>
      <c r="C14456" t="s">
        <v>34374</v>
      </c>
      <c r="D14456">
        <v>4</v>
      </c>
      <c r="E14456" t="s">
        <v>27</v>
      </c>
      <c r="F14456" t="s">
        <v>27</v>
      </c>
      <c r="G14456">
        <v>7</v>
      </c>
    </row>
    <row r="14457" spans="1:7">
      <c r="A14457" t="s">
        <v>34375</v>
      </c>
      <c r="B14457">
        <v>5</v>
      </c>
      <c r="C14457" t="s">
        <v>34376</v>
      </c>
      <c r="D14457">
        <v>5</v>
      </c>
      <c r="E14457" t="s">
        <v>6372</v>
      </c>
      <c r="F14457" t="s">
        <v>6372</v>
      </c>
      <c r="G14457">
        <v>6</v>
      </c>
    </row>
    <row r="14458" spans="1:7">
      <c r="A14458" t="s">
        <v>34377</v>
      </c>
      <c r="B14458">
        <v>10</v>
      </c>
      <c r="C14458" t="s">
        <v>34378</v>
      </c>
      <c r="D14458">
        <v>10</v>
      </c>
      <c r="E14458" t="s">
        <v>6397</v>
      </c>
      <c r="F14458" t="s">
        <v>6397</v>
      </c>
      <c r="G14458">
        <v>11</v>
      </c>
    </row>
    <row r="14459" spans="1:7">
      <c r="A14459" t="s">
        <v>34379</v>
      </c>
      <c r="B14459">
        <v>7</v>
      </c>
      <c r="C14459" t="s">
        <v>34380</v>
      </c>
      <c r="D14459">
        <v>7</v>
      </c>
      <c r="E14459" t="s">
        <v>34</v>
      </c>
      <c r="F14459" t="s">
        <v>34</v>
      </c>
      <c r="G14459">
        <v>13</v>
      </c>
    </row>
    <row r="14460" spans="1:7">
      <c r="A14460" t="s">
        <v>34381</v>
      </c>
      <c r="B14460">
        <v>5</v>
      </c>
      <c r="C14460" t="s">
        <v>34382</v>
      </c>
      <c r="D14460">
        <v>5</v>
      </c>
      <c r="E14460" t="s">
        <v>6363</v>
      </c>
      <c r="F14460" t="s">
        <v>6363</v>
      </c>
      <c r="G14460">
        <v>9</v>
      </c>
    </row>
    <row r="14461" spans="1:7">
      <c r="A14461" t="s">
        <v>34383</v>
      </c>
      <c r="B14461">
        <v>8</v>
      </c>
      <c r="C14461" t="s">
        <v>34384</v>
      </c>
      <c r="D14461">
        <v>8</v>
      </c>
      <c r="E14461" t="s">
        <v>6368</v>
      </c>
      <c r="F14461" t="s">
        <v>6368</v>
      </c>
      <c r="G14461">
        <v>6</v>
      </c>
    </row>
    <row r="14462" spans="1:7">
      <c r="A14462" t="s">
        <v>34385</v>
      </c>
      <c r="B14462">
        <v>3</v>
      </c>
      <c r="C14462" t="s">
        <v>34386</v>
      </c>
      <c r="D14462">
        <v>10</v>
      </c>
      <c r="E14462" t="s">
        <v>6395</v>
      </c>
      <c r="F14462" t="s">
        <v>6395</v>
      </c>
      <c r="G14462">
        <v>13</v>
      </c>
    </row>
    <row r="14463" spans="1:7">
      <c r="A14463" t="s">
        <v>34387</v>
      </c>
      <c r="B14463">
        <v>4</v>
      </c>
      <c r="C14463" t="s">
        <v>14647</v>
      </c>
      <c r="D14463">
        <v>8</v>
      </c>
      <c r="E14463" t="s">
        <v>6372</v>
      </c>
      <c r="F14463" t="s">
        <v>6372</v>
      </c>
      <c r="G14463">
        <v>6</v>
      </c>
    </row>
    <row r="14464" spans="1:7">
      <c r="A14464" t="s">
        <v>34388</v>
      </c>
      <c r="B14464">
        <v>3</v>
      </c>
      <c r="C14464" t="s">
        <v>34389</v>
      </c>
      <c r="D14464">
        <v>7</v>
      </c>
      <c r="E14464" t="s">
        <v>6372</v>
      </c>
      <c r="F14464" t="s">
        <v>6372</v>
      </c>
      <c r="G14464">
        <v>6</v>
      </c>
    </row>
    <row r="14465" spans="1:7">
      <c r="A14465" t="s">
        <v>34390</v>
      </c>
      <c r="B14465">
        <v>8</v>
      </c>
      <c r="C14465" t="s">
        <v>34391</v>
      </c>
      <c r="D14465">
        <v>8</v>
      </c>
      <c r="E14465" t="s">
        <v>27</v>
      </c>
      <c r="F14465" t="s">
        <v>27</v>
      </c>
      <c r="G14465">
        <v>7</v>
      </c>
    </row>
    <row r="14466" spans="1:7">
      <c r="A14466" t="s">
        <v>34392</v>
      </c>
      <c r="B14466">
        <v>7</v>
      </c>
      <c r="C14466" t="s">
        <v>34393</v>
      </c>
      <c r="D14466">
        <v>7</v>
      </c>
      <c r="E14466" t="s">
        <v>6372</v>
      </c>
      <c r="F14466" t="s">
        <v>6372</v>
      </c>
      <c r="G14466">
        <v>6</v>
      </c>
    </row>
    <row r="14467" spans="1:7">
      <c r="A14467" t="s">
        <v>34394</v>
      </c>
      <c r="B14467">
        <v>7</v>
      </c>
      <c r="C14467" t="s">
        <v>34395</v>
      </c>
      <c r="D14467">
        <v>7</v>
      </c>
      <c r="E14467" t="s">
        <v>6372</v>
      </c>
      <c r="F14467" t="s">
        <v>6372</v>
      </c>
      <c r="G14467">
        <v>6</v>
      </c>
    </row>
    <row r="14468" spans="1:7">
      <c r="A14468" t="s">
        <v>34396</v>
      </c>
      <c r="B14468">
        <v>3</v>
      </c>
      <c r="C14468" t="s">
        <v>10068</v>
      </c>
      <c r="D14468">
        <v>10</v>
      </c>
      <c r="E14468" t="s">
        <v>34</v>
      </c>
      <c r="F14468" t="s">
        <v>34</v>
      </c>
      <c r="G14468">
        <v>13</v>
      </c>
    </row>
    <row r="14469" spans="1:7">
      <c r="A14469" t="s">
        <v>34397</v>
      </c>
      <c r="B14469">
        <v>8</v>
      </c>
      <c r="C14469" t="s">
        <v>34398</v>
      </c>
      <c r="D14469">
        <v>8</v>
      </c>
      <c r="E14469" t="s">
        <v>27</v>
      </c>
      <c r="F14469" t="s">
        <v>27</v>
      </c>
      <c r="G14469">
        <v>7</v>
      </c>
    </row>
    <row r="14470" spans="1:7">
      <c r="A14470" t="s">
        <v>34399</v>
      </c>
      <c r="B14470">
        <v>6</v>
      </c>
      <c r="C14470" t="s">
        <v>34400</v>
      </c>
      <c r="D14470">
        <v>6</v>
      </c>
      <c r="E14470" t="s">
        <v>6400</v>
      </c>
      <c r="F14470" t="s">
        <v>6400</v>
      </c>
      <c r="G14470">
        <v>6</v>
      </c>
    </row>
    <row r="14471" spans="1:7">
      <c r="A14471" t="s">
        <v>34401</v>
      </c>
      <c r="B14471">
        <v>3</v>
      </c>
      <c r="C14471" t="s">
        <v>15554</v>
      </c>
      <c r="D14471">
        <v>7</v>
      </c>
      <c r="E14471" t="s">
        <v>6372</v>
      </c>
      <c r="F14471" t="s">
        <v>6372</v>
      </c>
      <c r="G14471">
        <v>6</v>
      </c>
    </row>
    <row r="14472" spans="1:7">
      <c r="A14472" t="s">
        <v>34402</v>
      </c>
      <c r="B14472">
        <v>6</v>
      </c>
      <c r="C14472" t="s">
        <v>34403</v>
      </c>
      <c r="D14472">
        <v>6</v>
      </c>
      <c r="E14472" t="s">
        <v>27</v>
      </c>
      <c r="F14472" t="s">
        <v>27</v>
      </c>
      <c r="G14472">
        <v>7</v>
      </c>
    </row>
    <row r="14473" spans="1:7">
      <c r="A14473" t="s">
        <v>34404</v>
      </c>
      <c r="B14473">
        <v>4</v>
      </c>
      <c r="C14473" t="s">
        <v>34405</v>
      </c>
      <c r="D14473">
        <v>5</v>
      </c>
      <c r="E14473" t="s">
        <v>27</v>
      </c>
      <c r="F14473" t="s">
        <v>27</v>
      </c>
      <c r="G14473">
        <v>7</v>
      </c>
    </row>
    <row r="14474" spans="1:7">
      <c r="A14474" t="s">
        <v>34406</v>
      </c>
      <c r="B14474">
        <v>5</v>
      </c>
      <c r="C14474" t="s">
        <v>34407</v>
      </c>
      <c r="D14474">
        <v>5</v>
      </c>
      <c r="E14474" t="s">
        <v>6372</v>
      </c>
      <c r="F14474" t="s">
        <v>6372</v>
      </c>
      <c r="G14474">
        <v>6</v>
      </c>
    </row>
    <row r="14475" spans="1:7">
      <c r="A14475" t="s">
        <v>34408</v>
      </c>
      <c r="B14475">
        <v>3</v>
      </c>
      <c r="C14475" t="s">
        <v>34409</v>
      </c>
      <c r="D14475">
        <v>5.5</v>
      </c>
      <c r="E14475" t="s">
        <v>6372</v>
      </c>
      <c r="F14475" t="s">
        <v>6372</v>
      </c>
      <c r="G14475">
        <v>6</v>
      </c>
    </row>
    <row r="14476" spans="1:7">
      <c r="A14476" t="s">
        <v>34410</v>
      </c>
      <c r="B14476">
        <v>5</v>
      </c>
      <c r="C14476" t="s">
        <v>34411</v>
      </c>
      <c r="D14476">
        <v>5</v>
      </c>
      <c r="E14476" t="s">
        <v>6402</v>
      </c>
      <c r="F14476" t="s">
        <v>6402</v>
      </c>
      <c r="G14476">
        <v>4</v>
      </c>
    </row>
    <row r="14477" spans="1:7">
      <c r="A14477" t="s">
        <v>34412</v>
      </c>
      <c r="B14477">
        <v>4</v>
      </c>
      <c r="C14477" t="s">
        <v>34413</v>
      </c>
      <c r="D14477">
        <v>4</v>
      </c>
      <c r="E14477" t="s">
        <v>6372</v>
      </c>
      <c r="F14477" t="s">
        <v>6372</v>
      </c>
      <c r="G14477">
        <v>6</v>
      </c>
    </row>
    <row r="14478" spans="1:7">
      <c r="A14478" t="s">
        <v>34414</v>
      </c>
      <c r="B14478">
        <v>5</v>
      </c>
      <c r="C14478" t="s">
        <v>34415</v>
      </c>
      <c r="D14478">
        <v>5</v>
      </c>
      <c r="E14478" t="s">
        <v>27</v>
      </c>
      <c r="F14478" t="s">
        <v>27</v>
      </c>
      <c r="G14478">
        <v>7</v>
      </c>
    </row>
    <row r="14479" spans="1:7">
      <c r="A14479" t="s">
        <v>34416</v>
      </c>
      <c r="B14479">
        <v>8</v>
      </c>
      <c r="C14479" t="s">
        <v>34417</v>
      </c>
      <c r="D14479">
        <v>10</v>
      </c>
      <c r="E14479" t="s">
        <v>6363</v>
      </c>
      <c r="F14479" t="s">
        <v>6363</v>
      </c>
      <c r="G14479">
        <v>9</v>
      </c>
    </row>
    <row r="14480" spans="1:7">
      <c r="A14480" t="s">
        <v>34418</v>
      </c>
      <c r="B14480">
        <v>6</v>
      </c>
      <c r="C14480" t="s">
        <v>27852</v>
      </c>
      <c r="D14480">
        <v>12</v>
      </c>
      <c r="E14480" t="s">
        <v>6395</v>
      </c>
      <c r="F14480" t="s">
        <v>6395</v>
      </c>
      <c r="G14480">
        <v>13</v>
      </c>
    </row>
    <row r="14481" spans="1:7">
      <c r="A14481" t="s">
        <v>34419</v>
      </c>
      <c r="B14481">
        <v>4</v>
      </c>
      <c r="C14481" t="s">
        <v>34420</v>
      </c>
      <c r="D14481">
        <v>4</v>
      </c>
      <c r="E14481" t="s">
        <v>28</v>
      </c>
      <c r="F14481" t="s">
        <v>28</v>
      </c>
      <c r="G14481">
        <v>6</v>
      </c>
    </row>
    <row r="14482" spans="1:7">
      <c r="A14482" t="s">
        <v>34421</v>
      </c>
      <c r="B14482">
        <v>5</v>
      </c>
      <c r="C14482" t="s">
        <v>34422</v>
      </c>
      <c r="D14482">
        <v>5</v>
      </c>
      <c r="E14482" t="s">
        <v>6400</v>
      </c>
      <c r="F14482" t="s">
        <v>6400</v>
      </c>
      <c r="G14482">
        <v>6</v>
      </c>
    </row>
    <row r="14483" spans="1:7">
      <c r="A14483" t="s">
        <v>34423</v>
      </c>
      <c r="B14483">
        <v>4</v>
      </c>
      <c r="C14483" t="s">
        <v>34424</v>
      </c>
      <c r="D14483">
        <v>5</v>
      </c>
      <c r="E14483" t="s">
        <v>30</v>
      </c>
      <c r="F14483" t="s">
        <v>30</v>
      </c>
      <c r="G14483">
        <v>3</v>
      </c>
    </row>
    <row r="14484" spans="1:7">
      <c r="A14484" t="s">
        <v>34425</v>
      </c>
      <c r="B14484">
        <v>4</v>
      </c>
      <c r="C14484" t="s">
        <v>34426</v>
      </c>
      <c r="D14484">
        <v>7</v>
      </c>
      <c r="E14484" t="s">
        <v>6372</v>
      </c>
      <c r="F14484" t="s">
        <v>6372</v>
      </c>
      <c r="G14484">
        <v>6</v>
      </c>
    </row>
    <row r="14485" spans="1:7">
      <c r="A14485" t="s">
        <v>34427</v>
      </c>
      <c r="B14485">
        <v>6</v>
      </c>
      <c r="C14485" t="s">
        <v>34428</v>
      </c>
      <c r="D14485">
        <v>5</v>
      </c>
      <c r="E14485" t="s">
        <v>6402</v>
      </c>
      <c r="F14485" t="s">
        <v>6402</v>
      </c>
      <c r="G14485">
        <v>4</v>
      </c>
    </row>
    <row r="14486" spans="1:7">
      <c r="A14486" t="s">
        <v>34429</v>
      </c>
      <c r="B14486">
        <v>6</v>
      </c>
      <c r="C14486" t="s">
        <v>34430</v>
      </c>
      <c r="D14486">
        <v>9</v>
      </c>
      <c r="E14486" t="s">
        <v>6363</v>
      </c>
      <c r="F14486" t="s">
        <v>6363</v>
      </c>
      <c r="G14486">
        <v>9</v>
      </c>
    </row>
    <row r="14487" spans="1:7">
      <c r="A14487" t="s">
        <v>34431</v>
      </c>
      <c r="B14487">
        <v>6</v>
      </c>
      <c r="C14487" t="s">
        <v>34432</v>
      </c>
      <c r="D14487">
        <v>6</v>
      </c>
      <c r="E14487" t="s">
        <v>6372</v>
      </c>
      <c r="F14487" t="s">
        <v>6372</v>
      </c>
      <c r="G14487">
        <v>6</v>
      </c>
    </row>
    <row r="14488" spans="1:7">
      <c r="A14488" t="s">
        <v>34433</v>
      </c>
      <c r="B14488">
        <v>7</v>
      </c>
      <c r="C14488" t="s">
        <v>34434</v>
      </c>
      <c r="D14488">
        <v>7</v>
      </c>
      <c r="E14488" t="s">
        <v>6372</v>
      </c>
      <c r="F14488" t="s">
        <v>6372</v>
      </c>
      <c r="G14488">
        <v>6</v>
      </c>
    </row>
    <row r="14489" spans="1:7">
      <c r="A14489" t="s">
        <v>34435</v>
      </c>
      <c r="B14489">
        <v>6</v>
      </c>
      <c r="C14489" t="s">
        <v>34436</v>
      </c>
      <c r="D14489">
        <v>6</v>
      </c>
      <c r="E14489" t="s">
        <v>6372</v>
      </c>
      <c r="F14489" t="s">
        <v>6372</v>
      </c>
      <c r="G14489">
        <v>6</v>
      </c>
    </row>
    <row r="14490" spans="1:7">
      <c r="A14490" t="s">
        <v>34437</v>
      </c>
      <c r="B14490">
        <v>5</v>
      </c>
      <c r="C14490" t="s">
        <v>34438</v>
      </c>
      <c r="D14490">
        <v>5</v>
      </c>
      <c r="E14490" t="s">
        <v>28</v>
      </c>
      <c r="F14490" t="s">
        <v>28</v>
      </c>
      <c r="G14490">
        <v>6</v>
      </c>
    </row>
    <row r="14491" spans="1:7">
      <c r="A14491" t="s">
        <v>34439</v>
      </c>
      <c r="B14491">
        <v>5</v>
      </c>
      <c r="C14491" t="s">
        <v>34440</v>
      </c>
      <c r="D14491">
        <v>5</v>
      </c>
      <c r="E14491" t="s">
        <v>28</v>
      </c>
      <c r="F14491" t="s">
        <v>28</v>
      </c>
      <c r="G14491">
        <v>6</v>
      </c>
    </row>
    <row r="14492" spans="1:7">
      <c r="A14492" t="s">
        <v>34441</v>
      </c>
      <c r="B14492">
        <v>6</v>
      </c>
      <c r="C14492" t="s">
        <v>34442</v>
      </c>
      <c r="D14492">
        <v>6</v>
      </c>
      <c r="E14492" t="s">
        <v>6372</v>
      </c>
      <c r="F14492" t="s">
        <v>6372</v>
      </c>
      <c r="G14492">
        <v>6</v>
      </c>
    </row>
    <row r="14493" spans="1:7">
      <c r="A14493" t="s">
        <v>34443</v>
      </c>
      <c r="B14493">
        <v>8</v>
      </c>
      <c r="C14493" t="s">
        <v>34444</v>
      </c>
      <c r="D14493">
        <v>8</v>
      </c>
      <c r="E14493" t="s">
        <v>27</v>
      </c>
      <c r="F14493" t="s">
        <v>27</v>
      </c>
      <c r="G14493">
        <v>7</v>
      </c>
    </row>
    <row r="14494" spans="1:7">
      <c r="A14494" t="s">
        <v>34445</v>
      </c>
      <c r="B14494">
        <v>4</v>
      </c>
      <c r="C14494" t="s">
        <v>24812</v>
      </c>
      <c r="D14494">
        <v>10</v>
      </c>
      <c r="E14494" t="s">
        <v>6397</v>
      </c>
      <c r="F14494" t="s">
        <v>6397</v>
      </c>
      <c r="G14494">
        <v>11</v>
      </c>
    </row>
    <row r="14495" spans="1:7">
      <c r="A14495" t="s">
        <v>34446</v>
      </c>
      <c r="B14495">
        <v>4</v>
      </c>
      <c r="C14495" t="s">
        <v>34447</v>
      </c>
      <c r="D14495">
        <v>6</v>
      </c>
      <c r="E14495" t="s">
        <v>6372</v>
      </c>
      <c r="F14495" t="s">
        <v>6372</v>
      </c>
      <c r="G14495">
        <v>6</v>
      </c>
    </row>
    <row r="14496" spans="1:7">
      <c r="A14496" t="s">
        <v>34448</v>
      </c>
      <c r="B14496">
        <v>19</v>
      </c>
      <c r="C14496" t="s">
        <v>34449</v>
      </c>
      <c r="D14496">
        <v>19</v>
      </c>
      <c r="E14496" t="s">
        <v>6397</v>
      </c>
      <c r="F14496" t="s">
        <v>6397</v>
      </c>
      <c r="G14496">
        <v>11</v>
      </c>
    </row>
    <row r="14497" spans="1:7">
      <c r="A14497" t="s">
        <v>34450</v>
      </c>
      <c r="B14497">
        <v>4</v>
      </c>
      <c r="C14497" t="s">
        <v>34451</v>
      </c>
      <c r="D14497">
        <v>4</v>
      </c>
      <c r="E14497" t="s">
        <v>6368</v>
      </c>
      <c r="F14497" t="s">
        <v>6368</v>
      </c>
      <c r="G14497">
        <v>6</v>
      </c>
    </row>
    <row r="14498" spans="1:7">
      <c r="A14498" t="s">
        <v>34452</v>
      </c>
      <c r="B14498">
        <v>5</v>
      </c>
      <c r="C14498" t="s">
        <v>34453</v>
      </c>
      <c r="D14498">
        <v>4</v>
      </c>
      <c r="E14498" t="s">
        <v>28</v>
      </c>
      <c r="F14498" t="s">
        <v>28</v>
      </c>
      <c r="G14498">
        <v>6</v>
      </c>
    </row>
    <row r="14499" spans="1:7">
      <c r="A14499" t="s">
        <v>34454</v>
      </c>
      <c r="B14499">
        <v>6</v>
      </c>
      <c r="C14499" t="s">
        <v>34455</v>
      </c>
      <c r="D14499">
        <v>6</v>
      </c>
      <c r="E14499" t="s">
        <v>6372</v>
      </c>
      <c r="F14499" t="s">
        <v>6372</v>
      </c>
      <c r="G14499">
        <v>6</v>
      </c>
    </row>
    <row r="14500" spans="1:7">
      <c r="A14500" t="s">
        <v>34456</v>
      </c>
      <c r="B14500">
        <v>7</v>
      </c>
      <c r="C14500" t="s">
        <v>34457</v>
      </c>
      <c r="D14500">
        <v>7</v>
      </c>
      <c r="E14500" t="s">
        <v>27</v>
      </c>
      <c r="F14500" t="s">
        <v>27</v>
      </c>
      <c r="G14500">
        <v>7</v>
      </c>
    </row>
    <row r="14501" spans="1:7">
      <c r="A14501" t="s">
        <v>34458</v>
      </c>
      <c r="B14501">
        <v>5</v>
      </c>
      <c r="C14501" t="s">
        <v>34459</v>
      </c>
      <c r="D14501">
        <v>5</v>
      </c>
      <c r="E14501" t="s">
        <v>28</v>
      </c>
      <c r="F14501" t="s">
        <v>28</v>
      </c>
      <c r="G14501">
        <v>6</v>
      </c>
    </row>
    <row r="14502" spans="1:7">
      <c r="A14502" t="s">
        <v>34460</v>
      </c>
      <c r="B14502">
        <v>5</v>
      </c>
      <c r="C14502" t="s">
        <v>34461</v>
      </c>
      <c r="D14502">
        <v>5</v>
      </c>
      <c r="E14502" t="s">
        <v>30</v>
      </c>
      <c r="F14502" t="s">
        <v>30</v>
      </c>
      <c r="G14502">
        <v>3</v>
      </c>
    </row>
    <row r="14503" spans="1:7">
      <c r="A14503" t="s">
        <v>34462</v>
      </c>
      <c r="B14503">
        <v>3</v>
      </c>
      <c r="C14503" t="s">
        <v>32048</v>
      </c>
      <c r="D14503">
        <v>6</v>
      </c>
      <c r="E14503" t="s">
        <v>6372</v>
      </c>
      <c r="F14503" t="s">
        <v>6372</v>
      </c>
      <c r="G14503">
        <v>6</v>
      </c>
    </row>
    <row r="14504" spans="1:7">
      <c r="A14504" t="s">
        <v>34463</v>
      </c>
      <c r="B14504">
        <v>3</v>
      </c>
      <c r="C14504" t="s">
        <v>34464</v>
      </c>
      <c r="D14504">
        <v>7</v>
      </c>
      <c r="E14504" t="s">
        <v>27</v>
      </c>
      <c r="F14504" t="s">
        <v>27</v>
      </c>
      <c r="G14504">
        <v>7</v>
      </c>
    </row>
    <row r="14505" spans="1:7">
      <c r="A14505" t="s">
        <v>34465</v>
      </c>
      <c r="B14505">
        <v>4</v>
      </c>
      <c r="C14505" t="s">
        <v>22097</v>
      </c>
      <c r="D14505">
        <v>8</v>
      </c>
      <c r="E14505" t="s">
        <v>27</v>
      </c>
      <c r="F14505" t="s">
        <v>27</v>
      </c>
      <c r="G14505">
        <v>7</v>
      </c>
    </row>
    <row r="14506" spans="1:7">
      <c r="A14506" t="s">
        <v>34466</v>
      </c>
      <c r="B14506">
        <v>5</v>
      </c>
      <c r="C14506" t="s">
        <v>34467</v>
      </c>
      <c r="D14506">
        <v>5</v>
      </c>
      <c r="E14506" t="s">
        <v>27</v>
      </c>
      <c r="F14506" t="s">
        <v>27</v>
      </c>
      <c r="G14506">
        <v>7</v>
      </c>
    </row>
    <row r="14507" spans="1:7">
      <c r="A14507" t="s">
        <v>34468</v>
      </c>
      <c r="B14507">
        <v>6</v>
      </c>
      <c r="C14507" t="s">
        <v>34469</v>
      </c>
      <c r="D14507">
        <v>6</v>
      </c>
      <c r="E14507" t="s">
        <v>6372</v>
      </c>
      <c r="F14507" t="s">
        <v>6372</v>
      </c>
      <c r="G14507">
        <v>6</v>
      </c>
    </row>
    <row r="14508" spans="1:7">
      <c r="A14508" t="s">
        <v>34470</v>
      </c>
      <c r="B14508">
        <v>6</v>
      </c>
      <c r="C14508" t="s">
        <v>34471</v>
      </c>
      <c r="D14508">
        <v>6</v>
      </c>
      <c r="E14508" t="s">
        <v>6372</v>
      </c>
      <c r="F14508" t="s">
        <v>6372</v>
      </c>
      <c r="G14508">
        <v>6</v>
      </c>
    </row>
    <row r="14509" spans="1:7">
      <c r="A14509" t="s">
        <v>34472</v>
      </c>
      <c r="B14509">
        <v>8</v>
      </c>
      <c r="C14509" t="s">
        <v>34473</v>
      </c>
      <c r="D14509">
        <v>9</v>
      </c>
      <c r="E14509" t="s">
        <v>27</v>
      </c>
      <c r="F14509" t="s">
        <v>27</v>
      </c>
      <c r="G14509">
        <v>7</v>
      </c>
    </row>
    <row r="14510" spans="1:7">
      <c r="A14510" t="s">
        <v>34474</v>
      </c>
      <c r="B14510">
        <v>9</v>
      </c>
      <c r="C14510" t="s">
        <v>34475</v>
      </c>
      <c r="D14510">
        <v>9</v>
      </c>
      <c r="E14510" t="s">
        <v>6363</v>
      </c>
      <c r="F14510" t="s">
        <v>6363</v>
      </c>
      <c r="G14510">
        <v>9</v>
      </c>
    </row>
    <row r="14511" spans="1:7">
      <c r="A14511" t="s">
        <v>34476</v>
      </c>
      <c r="B14511">
        <v>7</v>
      </c>
      <c r="C14511" t="s">
        <v>34477</v>
      </c>
      <c r="D14511">
        <v>7</v>
      </c>
      <c r="E14511" t="s">
        <v>27</v>
      </c>
      <c r="F14511" t="s">
        <v>27</v>
      </c>
      <c r="G14511">
        <v>7</v>
      </c>
    </row>
    <row r="14512" spans="1:7">
      <c r="A14512" t="s">
        <v>34478</v>
      </c>
      <c r="B14512">
        <v>9</v>
      </c>
      <c r="C14512" t="s">
        <v>34479</v>
      </c>
      <c r="D14512">
        <v>9</v>
      </c>
      <c r="E14512" t="s">
        <v>6363</v>
      </c>
      <c r="F14512" t="s">
        <v>6363</v>
      </c>
      <c r="G14512">
        <v>9</v>
      </c>
    </row>
    <row r="14513" spans="1:7">
      <c r="A14513" t="s">
        <v>34480</v>
      </c>
      <c r="B14513">
        <v>3</v>
      </c>
      <c r="C14513" t="s">
        <v>23678</v>
      </c>
      <c r="D14513">
        <v>12</v>
      </c>
      <c r="E14513" t="s">
        <v>6395</v>
      </c>
      <c r="F14513" t="s">
        <v>6395</v>
      </c>
      <c r="G14513">
        <v>13</v>
      </c>
    </row>
    <row r="14514" spans="1:7">
      <c r="A14514" t="s">
        <v>34481</v>
      </c>
      <c r="B14514">
        <v>6</v>
      </c>
      <c r="C14514" t="s">
        <v>31156</v>
      </c>
      <c r="D14514">
        <v>11</v>
      </c>
      <c r="E14514" t="s">
        <v>6395</v>
      </c>
      <c r="F14514" t="s">
        <v>6395</v>
      </c>
      <c r="G14514">
        <v>13</v>
      </c>
    </row>
    <row r="14515" spans="1:7">
      <c r="A14515" t="s">
        <v>34482</v>
      </c>
      <c r="B14515">
        <v>7</v>
      </c>
      <c r="C14515" t="s">
        <v>34483</v>
      </c>
      <c r="D14515">
        <v>7</v>
      </c>
      <c r="E14515" t="s">
        <v>27</v>
      </c>
      <c r="F14515" t="s">
        <v>27</v>
      </c>
      <c r="G14515">
        <v>7</v>
      </c>
    </row>
    <row r="14516" spans="1:7">
      <c r="A14516" t="s">
        <v>34484</v>
      </c>
      <c r="B14516">
        <v>4</v>
      </c>
      <c r="C14516" t="s">
        <v>34485</v>
      </c>
      <c r="D14516">
        <v>5</v>
      </c>
      <c r="E14516" t="s">
        <v>6372</v>
      </c>
      <c r="F14516" t="s">
        <v>6372</v>
      </c>
      <c r="G14516">
        <v>6</v>
      </c>
    </row>
    <row r="14517" spans="1:7">
      <c r="A14517" t="s">
        <v>34486</v>
      </c>
      <c r="B14517">
        <v>32</v>
      </c>
      <c r="C14517" t="s">
        <v>27885</v>
      </c>
      <c r="D14517">
        <v>39</v>
      </c>
      <c r="E14517" t="s">
        <v>6391</v>
      </c>
      <c r="F14517" t="s">
        <v>6391</v>
      </c>
      <c r="G14517">
        <v>40</v>
      </c>
    </row>
    <row r="14518" spans="1:7">
      <c r="A14518" t="s">
        <v>34487</v>
      </c>
      <c r="B14518">
        <v>7</v>
      </c>
      <c r="C14518" t="s">
        <v>34488</v>
      </c>
      <c r="D14518">
        <v>7</v>
      </c>
      <c r="E14518" t="s">
        <v>27</v>
      </c>
      <c r="F14518" t="s">
        <v>27</v>
      </c>
      <c r="G14518">
        <v>7</v>
      </c>
    </row>
    <row r="14519" spans="1:7">
      <c r="A14519" t="s">
        <v>34489</v>
      </c>
      <c r="B14519">
        <v>2</v>
      </c>
      <c r="C14519" t="s">
        <v>13032</v>
      </c>
      <c r="D14519">
        <v>5</v>
      </c>
      <c r="E14519" t="s">
        <v>6372</v>
      </c>
      <c r="F14519" t="s">
        <v>6372</v>
      </c>
      <c r="G14519">
        <v>6</v>
      </c>
    </row>
    <row r="14520" spans="1:7">
      <c r="A14520" t="s">
        <v>34490</v>
      </c>
      <c r="B14520">
        <v>11</v>
      </c>
      <c r="C14520" t="s">
        <v>34491</v>
      </c>
      <c r="D14520">
        <v>11</v>
      </c>
      <c r="E14520" t="s">
        <v>6397</v>
      </c>
      <c r="F14520" t="s">
        <v>6397</v>
      </c>
      <c r="G14520">
        <v>11</v>
      </c>
    </row>
    <row r="14521" spans="1:7">
      <c r="A14521" t="s">
        <v>34492</v>
      </c>
      <c r="B14521">
        <v>5</v>
      </c>
      <c r="C14521" t="s">
        <v>34493</v>
      </c>
      <c r="D14521">
        <v>5</v>
      </c>
      <c r="E14521" t="s">
        <v>6402</v>
      </c>
      <c r="F14521" t="s">
        <v>6402</v>
      </c>
      <c r="G14521">
        <v>4</v>
      </c>
    </row>
    <row r="14522" spans="1:7">
      <c r="A14522" t="s">
        <v>34494</v>
      </c>
      <c r="B14522">
        <v>9</v>
      </c>
      <c r="C14522" t="s">
        <v>34495</v>
      </c>
      <c r="D14522">
        <v>9</v>
      </c>
      <c r="E14522" t="s">
        <v>27</v>
      </c>
      <c r="F14522" t="s">
        <v>27</v>
      </c>
      <c r="G14522">
        <v>7</v>
      </c>
    </row>
    <row r="14523" spans="1:7">
      <c r="A14523" t="s">
        <v>34496</v>
      </c>
      <c r="B14523">
        <v>5.5</v>
      </c>
      <c r="C14523" t="s">
        <v>21731</v>
      </c>
      <c r="D14523">
        <v>12</v>
      </c>
      <c r="E14523" t="s">
        <v>6397</v>
      </c>
      <c r="F14523" t="s">
        <v>6397</v>
      </c>
      <c r="G14523">
        <v>11</v>
      </c>
    </row>
    <row r="14524" spans="1:7">
      <c r="A14524" t="s">
        <v>34497</v>
      </c>
      <c r="B14524">
        <v>5</v>
      </c>
      <c r="C14524" t="s">
        <v>34498</v>
      </c>
      <c r="D14524">
        <v>5</v>
      </c>
      <c r="E14524" t="s">
        <v>6400</v>
      </c>
      <c r="F14524" t="s">
        <v>6400</v>
      </c>
      <c r="G14524">
        <v>6</v>
      </c>
    </row>
    <row r="14525" spans="1:7">
      <c r="A14525" t="s">
        <v>34499</v>
      </c>
      <c r="B14525">
        <v>6</v>
      </c>
      <c r="C14525" t="s">
        <v>34500</v>
      </c>
      <c r="D14525">
        <v>6</v>
      </c>
      <c r="E14525" t="s">
        <v>6368</v>
      </c>
      <c r="F14525" t="s">
        <v>6368</v>
      </c>
      <c r="G14525">
        <v>6</v>
      </c>
    </row>
    <row r="14526" spans="1:7">
      <c r="A14526" t="s">
        <v>34501</v>
      </c>
      <c r="B14526">
        <v>6</v>
      </c>
      <c r="C14526" t="s">
        <v>34502</v>
      </c>
      <c r="D14526">
        <v>6</v>
      </c>
      <c r="E14526" t="s">
        <v>6400</v>
      </c>
      <c r="F14526" t="s">
        <v>6400</v>
      </c>
      <c r="G14526">
        <v>6</v>
      </c>
    </row>
    <row r="14527" spans="1:7">
      <c r="A14527" t="s">
        <v>34503</v>
      </c>
      <c r="B14527">
        <v>6</v>
      </c>
      <c r="C14527" t="s">
        <v>34504</v>
      </c>
      <c r="D14527">
        <v>6</v>
      </c>
      <c r="E14527" t="s">
        <v>28</v>
      </c>
      <c r="F14527" t="s">
        <v>28</v>
      </c>
      <c r="G14527">
        <v>6</v>
      </c>
    </row>
    <row r="14528" spans="1:7">
      <c r="A14528" t="s">
        <v>34505</v>
      </c>
      <c r="B14528">
        <v>8</v>
      </c>
      <c r="C14528" t="s">
        <v>34506</v>
      </c>
      <c r="D14528">
        <v>10</v>
      </c>
      <c r="E14528" t="s">
        <v>6397</v>
      </c>
      <c r="F14528" t="s">
        <v>6397</v>
      </c>
      <c r="G14528">
        <v>11</v>
      </c>
    </row>
    <row r="14529" spans="1:7">
      <c r="A14529" t="s">
        <v>34507</v>
      </c>
      <c r="B14529">
        <v>1</v>
      </c>
      <c r="C14529" t="s">
        <v>34508</v>
      </c>
      <c r="D14529">
        <v>5</v>
      </c>
      <c r="E14529" t="s">
        <v>6372</v>
      </c>
      <c r="F14529" t="s">
        <v>6372</v>
      </c>
      <c r="G14529">
        <v>6</v>
      </c>
    </row>
    <row r="14530" spans="1:7">
      <c r="A14530" t="s">
        <v>34509</v>
      </c>
      <c r="B14530">
        <v>6</v>
      </c>
      <c r="C14530" t="s">
        <v>34510</v>
      </c>
      <c r="D14530">
        <v>6</v>
      </c>
      <c r="E14530" t="s">
        <v>6368</v>
      </c>
      <c r="F14530" t="s">
        <v>6368</v>
      </c>
      <c r="G14530">
        <v>6</v>
      </c>
    </row>
    <row r="14531" spans="1:7">
      <c r="A14531" t="s">
        <v>34511</v>
      </c>
      <c r="B14531">
        <v>4</v>
      </c>
      <c r="C14531" t="s">
        <v>24438</v>
      </c>
      <c r="D14531">
        <v>8</v>
      </c>
      <c r="E14531" t="s">
        <v>6400</v>
      </c>
      <c r="F14531" t="s">
        <v>6400</v>
      </c>
      <c r="G14531">
        <v>6</v>
      </c>
    </row>
    <row r="14532" spans="1:7">
      <c r="A14532" t="s">
        <v>34512</v>
      </c>
      <c r="B14532">
        <v>6</v>
      </c>
      <c r="C14532" t="s">
        <v>34513</v>
      </c>
      <c r="D14532">
        <v>7</v>
      </c>
      <c r="E14532" t="s">
        <v>6372</v>
      </c>
      <c r="F14532" t="s">
        <v>6372</v>
      </c>
      <c r="G14532">
        <v>6</v>
      </c>
    </row>
    <row r="14533" spans="1:7">
      <c r="A14533" t="s">
        <v>34514</v>
      </c>
      <c r="B14533">
        <v>32</v>
      </c>
      <c r="C14533" t="s">
        <v>34515</v>
      </c>
      <c r="D14533">
        <v>33</v>
      </c>
      <c r="E14533" t="s">
        <v>6362</v>
      </c>
      <c r="F14533" t="s">
        <v>6362</v>
      </c>
      <c r="G14533">
        <v>32</v>
      </c>
    </row>
    <row r="14534" spans="1:7">
      <c r="A14534" t="s">
        <v>34516</v>
      </c>
      <c r="B14534">
        <v>6</v>
      </c>
      <c r="C14534" t="s">
        <v>34517</v>
      </c>
      <c r="D14534">
        <v>9</v>
      </c>
      <c r="E14534" t="s">
        <v>6397</v>
      </c>
      <c r="F14534" t="s">
        <v>6397</v>
      </c>
      <c r="G14534">
        <v>11</v>
      </c>
    </row>
    <row r="14535" spans="1:7">
      <c r="A14535" t="s">
        <v>34518</v>
      </c>
      <c r="B14535">
        <v>6</v>
      </c>
      <c r="C14535" t="s">
        <v>34519</v>
      </c>
      <c r="D14535">
        <v>5</v>
      </c>
      <c r="E14535" t="s">
        <v>6369</v>
      </c>
      <c r="F14535" t="s">
        <v>6369</v>
      </c>
      <c r="G14535">
        <v>3</v>
      </c>
    </row>
    <row r="14536" spans="1:7">
      <c r="A14536" t="s">
        <v>34520</v>
      </c>
      <c r="B14536">
        <v>7</v>
      </c>
      <c r="C14536" t="s">
        <v>31252</v>
      </c>
      <c r="D14536">
        <v>9</v>
      </c>
      <c r="E14536" t="s">
        <v>6363</v>
      </c>
      <c r="F14536" t="s">
        <v>6363</v>
      </c>
      <c r="G14536">
        <v>9</v>
      </c>
    </row>
    <row r="14537" spans="1:7">
      <c r="A14537" t="s">
        <v>34521</v>
      </c>
      <c r="B14537">
        <v>4</v>
      </c>
      <c r="C14537" t="s">
        <v>34522</v>
      </c>
      <c r="D14537">
        <v>4</v>
      </c>
      <c r="E14537" t="s">
        <v>28</v>
      </c>
      <c r="F14537" t="s">
        <v>28</v>
      </c>
      <c r="G14537">
        <v>6</v>
      </c>
    </row>
    <row r="14538" spans="1:7">
      <c r="A14538" t="s">
        <v>34523</v>
      </c>
      <c r="B14538">
        <v>5</v>
      </c>
      <c r="C14538" t="s">
        <v>34524</v>
      </c>
      <c r="D14538">
        <v>5</v>
      </c>
      <c r="E14538" t="s">
        <v>30</v>
      </c>
      <c r="F14538" t="s">
        <v>30</v>
      </c>
      <c r="G14538">
        <v>3</v>
      </c>
    </row>
    <row r="14539" spans="1:7">
      <c r="A14539" t="s">
        <v>34525</v>
      </c>
      <c r="B14539">
        <v>6</v>
      </c>
      <c r="C14539" t="s">
        <v>26589</v>
      </c>
      <c r="D14539">
        <v>5</v>
      </c>
      <c r="E14539" t="s">
        <v>6368</v>
      </c>
      <c r="F14539" t="s">
        <v>6368</v>
      </c>
      <c r="G14539">
        <v>6</v>
      </c>
    </row>
    <row r="14540" spans="1:7">
      <c r="A14540" t="s">
        <v>34526</v>
      </c>
      <c r="B14540">
        <v>7</v>
      </c>
      <c r="C14540" t="s">
        <v>34527</v>
      </c>
      <c r="D14540">
        <v>7</v>
      </c>
      <c r="E14540" t="s">
        <v>27</v>
      </c>
      <c r="F14540" t="s">
        <v>27</v>
      </c>
      <c r="G14540">
        <v>7</v>
      </c>
    </row>
    <row r="14541" spans="1:7">
      <c r="A14541" t="s">
        <v>34528</v>
      </c>
      <c r="B14541">
        <v>6</v>
      </c>
      <c r="C14541" t="s">
        <v>34529</v>
      </c>
      <c r="D14541">
        <v>6</v>
      </c>
      <c r="E14541" t="s">
        <v>6400</v>
      </c>
      <c r="F14541" t="s">
        <v>6400</v>
      </c>
      <c r="G14541">
        <v>6</v>
      </c>
    </row>
    <row r="14542" spans="1:7">
      <c r="A14542" t="s">
        <v>34530</v>
      </c>
      <c r="B14542">
        <v>4</v>
      </c>
      <c r="C14542" t="s">
        <v>34531</v>
      </c>
      <c r="D14542">
        <v>7</v>
      </c>
      <c r="E14542" t="s">
        <v>27</v>
      </c>
      <c r="F14542" t="s">
        <v>27</v>
      </c>
      <c r="G14542">
        <v>7</v>
      </c>
    </row>
    <row r="14543" spans="1:7">
      <c r="A14543" t="s">
        <v>34532</v>
      </c>
      <c r="B14543">
        <v>8</v>
      </c>
      <c r="C14543" t="s">
        <v>34533</v>
      </c>
      <c r="D14543">
        <v>8</v>
      </c>
      <c r="E14543" t="s">
        <v>27</v>
      </c>
      <c r="F14543" t="s">
        <v>27</v>
      </c>
      <c r="G14543">
        <v>7</v>
      </c>
    </row>
    <row r="14544" spans="1:7">
      <c r="A14544" t="s">
        <v>34534</v>
      </c>
      <c r="B14544">
        <v>6</v>
      </c>
      <c r="C14544" t="s">
        <v>34535</v>
      </c>
      <c r="D14544">
        <v>6</v>
      </c>
      <c r="E14544" t="s">
        <v>6400</v>
      </c>
      <c r="F14544" t="s">
        <v>6400</v>
      </c>
      <c r="G14544">
        <v>6</v>
      </c>
    </row>
    <row r="14545" spans="1:7">
      <c r="A14545" t="s">
        <v>34536</v>
      </c>
      <c r="B14545">
        <v>5</v>
      </c>
      <c r="C14545" t="s">
        <v>34537</v>
      </c>
      <c r="D14545">
        <v>5</v>
      </c>
      <c r="E14545" t="s">
        <v>6372</v>
      </c>
      <c r="F14545" t="s">
        <v>6372</v>
      </c>
      <c r="G14545">
        <v>6</v>
      </c>
    </row>
    <row r="14546" spans="1:7">
      <c r="A14546" t="s">
        <v>34538</v>
      </c>
      <c r="B14546">
        <v>4</v>
      </c>
      <c r="C14546" t="s">
        <v>34539</v>
      </c>
      <c r="D14546">
        <v>4</v>
      </c>
      <c r="E14546" t="s">
        <v>30</v>
      </c>
      <c r="F14546" t="s">
        <v>30</v>
      </c>
      <c r="G14546">
        <v>3</v>
      </c>
    </row>
    <row r="14547" spans="1:7">
      <c r="A14547" t="s">
        <v>34540</v>
      </c>
      <c r="B14547">
        <v>6</v>
      </c>
      <c r="C14547" t="s">
        <v>34541</v>
      </c>
      <c r="D14547">
        <v>6</v>
      </c>
      <c r="E14547" t="s">
        <v>27</v>
      </c>
      <c r="F14547" t="s">
        <v>27</v>
      </c>
      <c r="G14547">
        <v>7</v>
      </c>
    </row>
    <row r="14548" spans="1:7">
      <c r="A14548" t="s">
        <v>34542</v>
      </c>
      <c r="B14548">
        <v>3</v>
      </c>
      <c r="C14548" t="s">
        <v>15751</v>
      </c>
      <c r="D14548">
        <v>6</v>
      </c>
      <c r="E14548" t="s">
        <v>6372</v>
      </c>
      <c r="F14548" t="s">
        <v>6372</v>
      </c>
      <c r="G14548">
        <v>6</v>
      </c>
    </row>
    <row r="14549" spans="1:7">
      <c r="A14549" t="s">
        <v>34543</v>
      </c>
      <c r="B14549">
        <v>13</v>
      </c>
      <c r="C14549" t="s">
        <v>34544</v>
      </c>
      <c r="D14549">
        <v>13</v>
      </c>
      <c r="E14549" t="s">
        <v>6397</v>
      </c>
      <c r="F14549" t="s">
        <v>6397</v>
      </c>
      <c r="G14549">
        <v>11</v>
      </c>
    </row>
    <row r="14550" spans="1:7">
      <c r="A14550" t="s">
        <v>34545</v>
      </c>
      <c r="B14550">
        <v>4</v>
      </c>
      <c r="C14550" t="s">
        <v>20960</v>
      </c>
      <c r="D14550">
        <v>8</v>
      </c>
      <c r="E14550" t="s">
        <v>6363</v>
      </c>
      <c r="F14550" t="s">
        <v>6363</v>
      </c>
      <c r="G14550">
        <v>9</v>
      </c>
    </row>
    <row r="14551" spans="1:7">
      <c r="A14551" t="s">
        <v>34546</v>
      </c>
      <c r="B14551">
        <v>9</v>
      </c>
      <c r="C14551" t="s">
        <v>34547</v>
      </c>
      <c r="D14551">
        <v>13</v>
      </c>
      <c r="E14551" t="s">
        <v>6395</v>
      </c>
      <c r="F14551" t="s">
        <v>6395</v>
      </c>
      <c r="G14551">
        <v>13</v>
      </c>
    </row>
    <row r="14552" spans="1:7">
      <c r="A14552" t="s">
        <v>34548</v>
      </c>
      <c r="B14552">
        <v>3</v>
      </c>
      <c r="C14552" t="s">
        <v>34549</v>
      </c>
      <c r="D14552">
        <v>6</v>
      </c>
      <c r="E14552" t="s">
        <v>6400</v>
      </c>
      <c r="F14552" t="s">
        <v>6400</v>
      </c>
      <c r="G14552">
        <v>6</v>
      </c>
    </row>
    <row r="14553" spans="1:7">
      <c r="A14553" t="s">
        <v>34550</v>
      </c>
      <c r="B14553">
        <v>6</v>
      </c>
      <c r="C14553" t="s">
        <v>34551</v>
      </c>
      <c r="D14553">
        <v>6</v>
      </c>
      <c r="E14553" t="s">
        <v>28</v>
      </c>
      <c r="F14553" t="s">
        <v>28</v>
      </c>
      <c r="G14553">
        <v>6</v>
      </c>
    </row>
    <row r="14554" spans="1:7">
      <c r="A14554" t="s">
        <v>34552</v>
      </c>
      <c r="B14554">
        <v>12</v>
      </c>
      <c r="C14554" t="s">
        <v>34553</v>
      </c>
      <c r="D14554">
        <v>12</v>
      </c>
      <c r="E14554" t="s">
        <v>6397</v>
      </c>
      <c r="F14554" t="s">
        <v>6397</v>
      </c>
      <c r="G14554">
        <v>11</v>
      </c>
    </row>
    <row r="14555" spans="1:7">
      <c r="A14555" t="s">
        <v>34554</v>
      </c>
      <c r="B14555">
        <v>8</v>
      </c>
      <c r="C14555" t="s">
        <v>34555</v>
      </c>
      <c r="D14555">
        <v>8</v>
      </c>
      <c r="E14555" t="s">
        <v>6372</v>
      </c>
      <c r="F14555" t="s">
        <v>6372</v>
      </c>
      <c r="G14555">
        <v>6</v>
      </c>
    </row>
    <row r="14556" spans="1:7">
      <c r="A14556" t="s">
        <v>34556</v>
      </c>
      <c r="B14556">
        <v>4</v>
      </c>
      <c r="C14556" t="s">
        <v>15652</v>
      </c>
      <c r="D14556">
        <v>4</v>
      </c>
      <c r="E14556" t="s">
        <v>6372</v>
      </c>
      <c r="F14556" t="s">
        <v>6372</v>
      </c>
      <c r="G14556">
        <v>6</v>
      </c>
    </row>
    <row r="14557" spans="1:7">
      <c r="A14557" t="s">
        <v>34557</v>
      </c>
      <c r="B14557">
        <v>8</v>
      </c>
      <c r="C14557" t="s">
        <v>34558</v>
      </c>
      <c r="D14557">
        <v>8</v>
      </c>
      <c r="E14557" t="s">
        <v>6363</v>
      </c>
      <c r="F14557" t="s">
        <v>6363</v>
      </c>
      <c r="G14557">
        <v>9</v>
      </c>
    </row>
    <row r="14558" spans="1:7">
      <c r="A14558" t="s">
        <v>34559</v>
      </c>
      <c r="B14558">
        <v>7</v>
      </c>
      <c r="C14558" t="s">
        <v>34560</v>
      </c>
      <c r="D14558">
        <v>7</v>
      </c>
      <c r="E14558" t="s">
        <v>6372</v>
      </c>
      <c r="F14558" t="s">
        <v>6372</v>
      </c>
      <c r="G14558">
        <v>6</v>
      </c>
    </row>
    <row r="14559" spans="1:7">
      <c r="A14559" t="s">
        <v>34561</v>
      </c>
      <c r="B14559">
        <v>7</v>
      </c>
      <c r="C14559" t="s">
        <v>34562</v>
      </c>
      <c r="D14559">
        <v>7</v>
      </c>
      <c r="E14559" t="s">
        <v>6400</v>
      </c>
      <c r="F14559" t="s">
        <v>6400</v>
      </c>
      <c r="G14559">
        <v>6</v>
      </c>
    </row>
    <row r="14560" spans="1:7">
      <c r="A14560" t="s">
        <v>34563</v>
      </c>
      <c r="B14560">
        <v>6</v>
      </c>
      <c r="C14560" t="s">
        <v>34564</v>
      </c>
      <c r="D14560">
        <v>7</v>
      </c>
      <c r="E14560" t="s">
        <v>27</v>
      </c>
      <c r="F14560" t="s">
        <v>27</v>
      </c>
      <c r="G14560">
        <v>7</v>
      </c>
    </row>
    <row r="14561" spans="1:7">
      <c r="A14561" t="s">
        <v>34565</v>
      </c>
      <c r="B14561">
        <v>2</v>
      </c>
      <c r="C14561" t="s">
        <v>34566</v>
      </c>
      <c r="D14561">
        <v>8</v>
      </c>
      <c r="E14561" t="s">
        <v>27</v>
      </c>
      <c r="F14561" t="s">
        <v>27</v>
      </c>
      <c r="G14561">
        <v>7</v>
      </c>
    </row>
    <row r="14562" spans="1:7">
      <c r="A14562" t="s">
        <v>34567</v>
      </c>
      <c r="B14562">
        <v>33</v>
      </c>
      <c r="C14562" t="s">
        <v>19950</v>
      </c>
      <c r="D14562">
        <v>34</v>
      </c>
      <c r="E14562" t="s">
        <v>6374</v>
      </c>
      <c r="F14562" t="s">
        <v>6374</v>
      </c>
      <c r="G14562">
        <v>29</v>
      </c>
    </row>
    <row r="14563" spans="1:7">
      <c r="A14563" t="s">
        <v>34568</v>
      </c>
      <c r="B14563">
        <v>8</v>
      </c>
      <c r="C14563" t="s">
        <v>21413</v>
      </c>
      <c r="D14563">
        <v>9</v>
      </c>
      <c r="E14563" t="s">
        <v>27</v>
      </c>
      <c r="F14563" t="s">
        <v>27</v>
      </c>
      <c r="G14563">
        <v>7</v>
      </c>
    </row>
    <row r="14564" spans="1:7">
      <c r="A14564" t="s">
        <v>34569</v>
      </c>
      <c r="B14564">
        <v>3</v>
      </c>
      <c r="C14564" t="s">
        <v>21437</v>
      </c>
      <c r="D14564">
        <v>6</v>
      </c>
      <c r="E14564" t="s">
        <v>6368</v>
      </c>
      <c r="F14564" t="s">
        <v>6368</v>
      </c>
      <c r="G14564">
        <v>6</v>
      </c>
    </row>
    <row r="14565" spans="1:7">
      <c r="A14565" t="s">
        <v>34570</v>
      </c>
      <c r="B14565">
        <v>6</v>
      </c>
      <c r="C14565" t="s">
        <v>34571</v>
      </c>
      <c r="D14565">
        <v>6</v>
      </c>
      <c r="E14565" t="s">
        <v>6400</v>
      </c>
      <c r="F14565" t="s">
        <v>6400</v>
      </c>
      <c r="G14565">
        <v>6</v>
      </c>
    </row>
    <row r="14566" spans="1:7">
      <c r="A14566" t="s">
        <v>34572</v>
      </c>
      <c r="B14566">
        <v>5</v>
      </c>
      <c r="C14566" t="s">
        <v>34573</v>
      </c>
      <c r="D14566">
        <v>6</v>
      </c>
      <c r="E14566" t="s">
        <v>6400</v>
      </c>
      <c r="F14566" t="s">
        <v>6400</v>
      </c>
      <c r="G14566">
        <v>6</v>
      </c>
    </row>
    <row r="14567" spans="1:7">
      <c r="A14567" t="s">
        <v>34574</v>
      </c>
      <c r="B14567">
        <v>8</v>
      </c>
      <c r="C14567" t="s">
        <v>34575</v>
      </c>
      <c r="D14567">
        <v>8</v>
      </c>
      <c r="E14567" t="s">
        <v>6368</v>
      </c>
      <c r="F14567" t="s">
        <v>6368</v>
      </c>
      <c r="G14567">
        <v>6</v>
      </c>
    </row>
    <row r="14568" spans="1:7">
      <c r="A14568" t="s">
        <v>34576</v>
      </c>
      <c r="B14568">
        <v>5</v>
      </c>
      <c r="C14568" t="s">
        <v>34577</v>
      </c>
      <c r="D14568">
        <v>5</v>
      </c>
      <c r="E14568" t="s">
        <v>6400</v>
      </c>
      <c r="F14568" t="s">
        <v>6400</v>
      </c>
      <c r="G14568">
        <v>6</v>
      </c>
    </row>
    <row r="14569" spans="1:7">
      <c r="A14569" t="s">
        <v>34578</v>
      </c>
      <c r="B14569">
        <v>4</v>
      </c>
      <c r="C14569" t="s">
        <v>19912</v>
      </c>
      <c r="D14569">
        <v>8</v>
      </c>
      <c r="E14569" t="s">
        <v>6395</v>
      </c>
      <c r="F14569" t="s">
        <v>6395</v>
      </c>
      <c r="G14569">
        <v>13</v>
      </c>
    </row>
    <row r="14570" spans="1:7">
      <c r="A14570" t="s">
        <v>34579</v>
      </c>
      <c r="B14570">
        <v>8</v>
      </c>
      <c r="C14570" t="s">
        <v>34580</v>
      </c>
      <c r="D14570">
        <v>8</v>
      </c>
      <c r="E14570" t="s">
        <v>6372</v>
      </c>
      <c r="F14570" t="s">
        <v>6372</v>
      </c>
      <c r="G14570">
        <v>6</v>
      </c>
    </row>
    <row r="14571" spans="1:7">
      <c r="A14571" t="s">
        <v>34581</v>
      </c>
      <c r="B14571">
        <v>5</v>
      </c>
      <c r="C14571" t="s">
        <v>34582</v>
      </c>
      <c r="D14571">
        <v>9</v>
      </c>
      <c r="E14571" t="s">
        <v>28</v>
      </c>
      <c r="F14571" t="s">
        <v>28</v>
      </c>
      <c r="G14571">
        <v>6</v>
      </c>
    </row>
    <row r="14572" spans="1:7">
      <c r="A14572" t="s">
        <v>34583</v>
      </c>
      <c r="B14572">
        <v>6</v>
      </c>
      <c r="C14572" t="s">
        <v>34584</v>
      </c>
      <c r="D14572">
        <v>6</v>
      </c>
      <c r="E14572" t="s">
        <v>6372</v>
      </c>
      <c r="F14572" t="s">
        <v>6372</v>
      </c>
      <c r="G14572">
        <v>6</v>
      </c>
    </row>
    <row r="14573" spans="1:7">
      <c r="A14573" t="s">
        <v>34585</v>
      </c>
      <c r="B14573">
        <v>5</v>
      </c>
      <c r="C14573" t="s">
        <v>34586</v>
      </c>
      <c r="D14573">
        <v>5</v>
      </c>
      <c r="E14573" t="s">
        <v>27</v>
      </c>
      <c r="F14573" t="s">
        <v>27</v>
      </c>
      <c r="G14573">
        <v>7</v>
      </c>
    </row>
    <row r="14574" spans="1:7">
      <c r="A14574" t="s">
        <v>34587</v>
      </c>
      <c r="B14574">
        <v>7</v>
      </c>
      <c r="C14574" t="s">
        <v>34588</v>
      </c>
      <c r="D14574">
        <v>7</v>
      </c>
      <c r="E14574" t="s">
        <v>6400</v>
      </c>
      <c r="F14574" t="s">
        <v>6400</v>
      </c>
      <c r="G14574">
        <v>6</v>
      </c>
    </row>
    <row r="14575" spans="1:7">
      <c r="A14575" t="s">
        <v>34589</v>
      </c>
      <c r="B14575">
        <v>8</v>
      </c>
      <c r="C14575" t="s">
        <v>34590</v>
      </c>
      <c r="D14575">
        <v>8</v>
      </c>
      <c r="E14575" t="s">
        <v>27</v>
      </c>
      <c r="F14575" t="s">
        <v>27</v>
      </c>
      <c r="G14575">
        <v>7</v>
      </c>
    </row>
    <row r="14576" spans="1:7">
      <c r="A14576" t="s">
        <v>34591</v>
      </c>
      <c r="B14576">
        <v>7</v>
      </c>
      <c r="C14576" t="s">
        <v>34592</v>
      </c>
      <c r="D14576">
        <v>7</v>
      </c>
      <c r="E14576" t="s">
        <v>6372</v>
      </c>
      <c r="F14576" t="s">
        <v>6372</v>
      </c>
      <c r="G14576">
        <v>6</v>
      </c>
    </row>
    <row r="14577" spans="1:7">
      <c r="A14577" t="s">
        <v>34593</v>
      </c>
      <c r="B14577">
        <v>2</v>
      </c>
      <c r="C14577" t="s">
        <v>18336</v>
      </c>
      <c r="D14577">
        <v>8</v>
      </c>
      <c r="E14577" t="s">
        <v>6372</v>
      </c>
      <c r="F14577" t="s">
        <v>6372</v>
      </c>
      <c r="G14577">
        <v>6</v>
      </c>
    </row>
    <row r="14578" spans="1:7">
      <c r="A14578" t="s">
        <v>34594</v>
      </c>
      <c r="B14578">
        <v>5</v>
      </c>
      <c r="C14578" t="s">
        <v>17207</v>
      </c>
      <c r="D14578">
        <v>9</v>
      </c>
      <c r="E14578" t="s">
        <v>6372</v>
      </c>
      <c r="F14578" t="s">
        <v>6372</v>
      </c>
      <c r="G14578">
        <v>6</v>
      </c>
    </row>
    <row r="14579" spans="1:7">
      <c r="A14579" t="s">
        <v>34595</v>
      </c>
      <c r="B14579">
        <v>30</v>
      </c>
      <c r="C14579" t="s">
        <v>34596</v>
      </c>
      <c r="D14579">
        <v>30</v>
      </c>
      <c r="E14579" t="s">
        <v>6374</v>
      </c>
      <c r="F14579" t="s">
        <v>6374</v>
      </c>
      <c r="G14579">
        <v>29</v>
      </c>
    </row>
    <row r="14580" spans="1:7">
      <c r="A14580" t="s">
        <v>34597</v>
      </c>
      <c r="B14580">
        <v>4</v>
      </c>
      <c r="C14580" t="s">
        <v>34598</v>
      </c>
      <c r="D14580">
        <v>4</v>
      </c>
      <c r="E14580" t="s">
        <v>6372</v>
      </c>
      <c r="F14580" t="s">
        <v>6372</v>
      </c>
      <c r="G14580">
        <v>6</v>
      </c>
    </row>
    <row r="14581" spans="1:7">
      <c r="A14581" t="s">
        <v>34599</v>
      </c>
      <c r="B14581">
        <v>6</v>
      </c>
      <c r="C14581" t="s">
        <v>34600</v>
      </c>
      <c r="D14581">
        <v>6</v>
      </c>
      <c r="E14581" t="s">
        <v>6400</v>
      </c>
      <c r="F14581" t="s">
        <v>6400</v>
      </c>
      <c r="G14581">
        <v>6</v>
      </c>
    </row>
    <row r="14582" spans="1:7">
      <c r="A14582" t="s">
        <v>34601</v>
      </c>
      <c r="B14582">
        <v>2</v>
      </c>
      <c r="C14582" t="s">
        <v>15041</v>
      </c>
      <c r="D14582">
        <v>7</v>
      </c>
      <c r="E14582" t="s">
        <v>6372</v>
      </c>
      <c r="F14582" t="s">
        <v>6372</v>
      </c>
      <c r="G14582">
        <v>6</v>
      </c>
    </row>
    <row r="14583" spans="1:7">
      <c r="A14583" t="s">
        <v>34602</v>
      </c>
      <c r="B14583">
        <v>6</v>
      </c>
      <c r="C14583" t="s">
        <v>34603</v>
      </c>
      <c r="D14583">
        <v>6</v>
      </c>
      <c r="E14583" t="s">
        <v>27</v>
      </c>
      <c r="F14583" t="s">
        <v>27</v>
      </c>
      <c r="G14583">
        <v>7</v>
      </c>
    </row>
    <row r="14584" spans="1:7">
      <c r="A14584" t="s">
        <v>34604</v>
      </c>
      <c r="B14584">
        <v>8</v>
      </c>
      <c r="C14584" t="s">
        <v>34605</v>
      </c>
      <c r="D14584">
        <v>8</v>
      </c>
      <c r="E14584" t="s">
        <v>27</v>
      </c>
      <c r="F14584" t="s">
        <v>27</v>
      </c>
      <c r="G14584">
        <v>7</v>
      </c>
    </row>
    <row r="14585" spans="1:7">
      <c r="A14585" t="s">
        <v>34606</v>
      </c>
      <c r="B14585">
        <v>5</v>
      </c>
      <c r="C14585" t="s">
        <v>34607</v>
      </c>
      <c r="D14585">
        <v>5</v>
      </c>
      <c r="E14585" t="s">
        <v>6400</v>
      </c>
      <c r="F14585" t="s">
        <v>6400</v>
      </c>
      <c r="G14585">
        <v>6</v>
      </c>
    </row>
    <row r="14586" spans="1:7">
      <c r="A14586" t="s">
        <v>34608</v>
      </c>
      <c r="B14586">
        <v>7</v>
      </c>
      <c r="C14586" t="s">
        <v>10761</v>
      </c>
      <c r="D14586">
        <v>6</v>
      </c>
      <c r="E14586" t="s">
        <v>6372</v>
      </c>
      <c r="F14586" t="s">
        <v>6372</v>
      </c>
      <c r="G14586">
        <v>6</v>
      </c>
    </row>
    <row r="14587" spans="1:7">
      <c r="A14587" t="s">
        <v>34609</v>
      </c>
      <c r="B14587">
        <v>6</v>
      </c>
      <c r="C14587" t="s">
        <v>34610</v>
      </c>
      <c r="D14587">
        <v>6</v>
      </c>
      <c r="E14587" t="s">
        <v>27</v>
      </c>
      <c r="F14587" t="s">
        <v>27</v>
      </c>
      <c r="G14587">
        <v>7</v>
      </c>
    </row>
    <row r="14588" spans="1:7">
      <c r="A14588" t="s">
        <v>34611</v>
      </c>
      <c r="B14588">
        <v>4</v>
      </c>
      <c r="C14588" t="s">
        <v>34612</v>
      </c>
      <c r="D14588">
        <v>6</v>
      </c>
      <c r="E14588" t="s">
        <v>6400</v>
      </c>
      <c r="F14588" t="s">
        <v>6400</v>
      </c>
      <c r="G14588">
        <v>6</v>
      </c>
    </row>
    <row r="14589" spans="1:7">
      <c r="A14589" t="s">
        <v>34613</v>
      </c>
      <c r="B14589">
        <v>6</v>
      </c>
      <c r="C14589" t="s">
        <v>34614</v>
      </c>
      <c r="D14589">
        <v>6</v>
      </c>
      <c r="E14589" t="s">
        <v>27</v>
      </c>
      <c r="F14589" t="s">
        <v>27</v>
      </c>
      <c r="G14589">
        <v>7</v>
      </c>
    </row>
    <row r="14590" spans="1:7">
      <c r="A14590" t="s">
        <v>34615</v>
      </c>
      <c r="B14590">
        <v>4</v>
      </c>
      <c r="C14590" t="s">
        <v>34616</v>
      </c>
      <c r="D14590">
        <v>14</v>
      </c>
      <c r="E14590" t="s">
        <v>6395</v>
      </c>
      <c r="F14590" t="s">
        <v>6395</v>
      </c>
      <c r="G14590">
        <v>13</v>
      </c>
    </row>
    <row r="14591" spans="1:7">
      <c r="A14591" t="s">
        <v>34617</v>
      </c>
      <c r="B14591">
        <v>6</v>
      </c>
      <c r="C14591" t="s">
        <v>34618</v>
      </c>
      <c r="D14591">
        <v>6</v>
      </c>
      <c r="E14591" t="s">
        <v>6372</v>
      </c>
      <c r="F14591" t="s">
        <v>6372</v>
      </c>
      <c r="G14591">
        <v>6</v>
      </c>
    </row>
    <row r="14592" spans="1:7">
      <c r="A14592" t="s">
        <v>34619</v>
      </c>
      <c r="B14592">
        <v>7</v>
      </c>
      <c r="C14592" t="s">
        <v>34620</v>
      </c>
      <c r="D14592">
        <v>7</v>
      </c>
      <c r="E14592" t="s">
        <v>27</v>
      </c>
      <c r="F14592" t="s">
        <v>27</v>
      </c>
      <c r="G14592">
        <v>7</v>
      </c>
    </row>
    <row r="14593" spans="1:7">
      <c r="A14593" t="s">
        <v>34621</v>
      </c>
      <c r="B14593">
        <v>5</v>
      </c>
      <c r="C14593" t="s">
        <v>34622</v>
      </c>
      <c r="D14593">
        <v>5</v>
      </c>
      <c r="E14593" t="s">
        <v>6372</v>
      </c>
      <c r="F14593" t="s">
        <v>6372</v>
      </c>
      <c r="G14593">
        <v>6</v>
      </c>
    </row>
    <row r="14594" spans="1:7">
      <c r="A14594" t="s">
        <v>34623</v>
      </c>
      <c r="B14594">
        <v>6</v>
      </c>
      <c r="C14594" t="s">
        <v>34624</v>
      </c>
      <c r="D14594">
        <v>6</v>
      </c>
      <c r="E14594" t="s">
        <v>27</v>
      </c>
      <c r="F14594" t="s">
        <v>27</v>
      </c>
      <c r="G14594">
        <v>7</v>
      </c>
    </row>
    <row r="14595" spans="1:7">
      <c r="A14595" t="s">
        <v>34625</v>
      </c>
      <c r="B14595">
        <v>8</v>
      </c>
      <c r="C14595" t="s">
        <v>34626</v>
      </c>
      <c r="D14595">
        <v>8</v>
      </c>
      <c r="E14595" t="s">
        <v>6368</v>
      </c>
      <c r="F14595" t="s">
        <v>6368</v>
      </c>
      <c r="G14595">
        <v>6</v>
      </c>
    </row>
    <row r="14596" spans="1:7">
      <c r="A14596" t="s">
        <v>34627</v>
      </c>
      <c r="B14596">
        <v>14</v>
      </c>
      <c r="C14596" t="s">
        <v>34628</v>
      </c>
      <c r="D14596">
        <v>12</v>
      </c>
      <c r="E14596" t="s">
        <v>6395</v>
      </c>
      <c r="F14596" t="s">
        <v>6395</v>
      </c>
      <c r="G14596">
        <v>13</v>
      </c>
    </row>
    <row r="14597" spans="1:7">
      <c r="A14597" t="s">
        <v>34629</v>
      </c>
      <c r="B14597">
        <v>3</v>
      </c>
      <c r="C14597" t="s">
        <v>17825</v>
      </c>
      <c r="D14597">
        <v>6</v>
      </c>
      <c r="E14597" t="s">
        <v>6400</v>
      </c>
      <c r="F14597" t="s">
        <v>6400</v>
      </c>
      <c r="G14597">
        <v>6</v>
      </c>
    </row>
    <row r="14598" spans="1:7">
      <c r="A14598" t="s">
        <v>34630</v>
      </c>
      <c r="B14598">
        <v>4</v>
      </c>
      <c r="C14598" t="s">
        <v>8706</v>
      </c>
      <c r="D14598">
        <v>5</v>
      </c>
      <c r="E14598" t="s">
        <v>6372</v>
      </c>
      <c r="F14598" t="s">
        <v>6372</v>
      </c>
      <c r="G14598">
        <v>6</v>
      </c>
    </row>
    <row r="14599" spans="1:7">
      <c r="A14599" t="s">
        <v>34631</v>
      </c>
      <c r="B14599">
        <v>6</v>
      </c>
      <c r="C14599" t="s">
        <v>34632</v>
      </c>
      <c r="D14599">
        <v>6</v>
      </c>
      <c r="E14599" t="s">
        <v>28</v>
      </c>
      <c r="F14599" t="s">
        <v>28</v>
      </c>
      <c r="G14599">
        <v>6</v>
      </c>
    </row>
    <row r="14600" spans="1:7">
      <c r="A14600" t="s">
        <v>34633</v>
      </c>
      <c r="B14600">
        <v>9</v>
      </c>
      <c r="C14600" t="s">
        <v>34634</v>
      </c>
      <c r="D14600">
        <v>9</v>
      </c>
      <c r="E14600" t="s">
        <v>6397</v>
      </c>
      <c r="F14600" t="s">
        <v>6397</v>
      </c>
      <c r="G14600">
        <v>11</v>
      </c>
    </row>
    <row r="14601" spans="1:7">
      <c r="A14601" t="s">
        <v>34635</v>
      </c>
      <c r="B14601">
        <v>5</v>
      </c>
      <c r="C14601" t="s">
        <v>34636</v>
      </c>
      <c r="D14601">
        <v>6</v>
      </c>
      <c r="E14601" t="s">
        <v>28</v>
      </c>
      <c r="F14601" t="s">
        <v>28</v>
      </c>
      <c r="G14601">
        <v>6</v>
      </c>
    </row>
    <row r="14602" spans="1:7">
      <c r="A14602" t="s">
        <v>34637</v>
      </c>
      <c r="B14602">
        <v>7</v>
      </c>
      <c r="C14602" t="s">
        <v>34638</v>
      </c>
      <c r="D14602">
        <v>7</v>
      </c>
      <c r="E14602" t="s">
        <v>27</v>
      </c>
      <c r="F14602" t="s">
        <v>27</v>
      </c>
      <c r="G14602">
        <v>7</v>
      </c>
    </row>
    <row r="14603" spans="1:7">
      <c r="A14603" t="s">
        <v>34639</v>
      </c>
      <c r="B14603">
        <v>9</v>
      </c>
      <c r="C14603" t="s">
        <v>34640</v>
      </c>
      <c r="D14603">
        <v>9</v>
      </c>
      <c r="E14603" t="s">
        <v>6363</v>
      </c>
      <c r="F14603" t="s">
        <v>6363</v>
      </c>
      <c r="G14603">
        <v>9</v>
      </c>
    </row>
    <row r="14604" spans="1:7">
      <c r="A14604" t="s">
        <v>34641</v>
      </c>
      <c r="B14604">
        <v>10</v>
      </c>
      <c r="C14604" t="s">
        <v>34642</v>
      </c>
      <c r="D14604">
        <v>10</v>
      </c>
      <c r="E14604" t="s">
        <v>6363</v>
      </c>
      <c r="F14604" t="s">
        <v>6363</v>
      </c>
      <c r="G14604">
        <v>9</v>
      </c>
    </row>
    <row r="14605" spans="1:7">
      <c r="A14605" t="s">
        <v>34643</v>
      </c>
      <c r="B14605">
        <v>7</v>
      </c>
      <c r="C14605" t="s">
        <v>34644</v>
      </c>
      <c r="D14605">
        <v>7</v>
      </c>
      <c r="E14605" t="s">
        <v>6400</v>
      </c>
      <c r="F14605" t="s">
        <v>6400</v>
      </c>
      <c r="G14605">
        <v>6</v>
      </c>
    </row>
    <row r="14606" spans="1:7">
      <c r="A14606" t="s">
        <v>34645</v>
      </c>
      <c r="B14606">
        <v>6</v>
      </c>
      <c r="C14606" t="s">
        <v>34646</v>
      </c>
      <c r="D14606">
        <v>6</v>
      </c>
      <c r="E14606" t="s">
        <v>6372</v>
      </c>
      <c r="F14606" t="s">
        <v>6372</v>
      </c>
      <c r="G14606">
        <v>6</v>
      </c>
    </row>
    <row r="14607" spans="1:7">
      <c r="A14607" t="s">
        <v>34647</v>
      </c>
      <c r="B14607">
        <v>3</v>
      </c>
      <c r="C14607" t="s">
        <v>34648</v>
      </c>
      <c r="D14607">
        <v>6</v>
      </c>
      <c r="E14607" t="s">
        <v>6372</v>
      </c>
      <c r="F14607" t="s">
        <v>6372</v>
      </c>
      <c r="G14607">
        <v>6</v>
      </c>
    </row>
    <row r="14608" spans="1:7">
      <c r="A14608" t="s">
        <v>34649</v>
      </c>
      <c r="B14608">
        <v>3</v>
      </c>
      <c r="C14608" t="s">
        <v>34650</v>
      </c>
      <c r="D14608">
        <v>3</v>
      </c>
      <c r="E14608" t="s">
        <v>28</v>
      </c>
      <c r="F14608" t="s">
        <v>28</v>
      </c>
      <c r="G14608">
        <v>6</v>
      </c>
    </row>
    <row r="14609" spans="1:7">
      <c r="A14609" t="s">
        <v>34651</v>
      </c>
      <c r="B14609">
        <v>7</v>
      </c>
      <c r="C14609" t="s">
        <v>34652</v>
      </c>
      <c r="D14609">
        <v>7</v>
      </c>
      <c r="E14609" t="s">
        <v>28</v>
      </c>
      <c r="F14609" t="s">
        <v>28</v>
      </c>
      <c r="G14609">
        <v>6</v>
      </c>
    </row>
    <row r="14610" spans="1:7">
      <c r="A14610" t="s">
        <v>34653</v>
      </c>
      <c r="B14610">
        <v>7</v>
      </c>
      <c r="C14610" t="s">
        <v>34654</v>
      </c>
      <c r="D14610">
        <v>16</v>
      </c>
      <c r="E14610" t="s">
        <v>34</v>
      </c>
      <c r="F14610" t="s">
        <v>34</v>
      </c>
      <c r="G14610">
        <v>13</v>
      </c>
    </row>
    <row r="14611" spans="1:7">
      <c r="A14611" t="s">
        <v>34655</v>
      </c>
      <c r="B14611">
        <v>4</v>
      </c>
      <c r="C14611" t="s">
        <v>34656</v>
      </c>
      <c r="D14611">
        <v>6</v>
      </c>
      <c r="E14611" t="s">
        <v>6372</v>
      </c>
      <c r="F14611" t="s">
        <v>6372</v>
      </c>
      <c r="G14611">
        <v>6</v>
      </c>
    </row>
    <row r="14612" spans="1:7">
      <c r="A14612" t="s">
        <v>34657</v>
      </c>
      <c r="B14612">
        <v>7</v>
      </c>
      <c r="C14612" t="s">
        <v>34658</v>
      </c>
      <c r="D14612">
        <v>7</v>
      </c>
      <c r="E14612" t="s">
        <v>6368</v>
      </c>
      <c r="F14612" t="s">
        <v>6368</v>
      </c>
      <c r="G14612">
        <v>6</v>
      </c>
    </row>
    <row r="14613" spans="1:7">
      <c r="A14613" t="s">
        <v>34659</v>
      </c>
      <c r="B14613">
        <v>8</v>
      </c>
      <c r="C14613" t="s">
        <v>34660</v>
      </c>
      <c r="D14613">
        <v>8</v>
      </c>
      <c r="E14613" t="s">
        <v>6372</v>
      </c>
      <c r="F14613" t="s">
        <v>6372</v>
      </c>
      <c r="G14613">
        <v>6</v>
      </c>
    </row>
    <row r="14614" spans="1:7">
      <c r="A14614" t="s">
        <v>34661</v>
      </c>
      <c r="B14614">
        <v>5</v>
      </c>
      <c r="C14614" t="s">
        <v>34662</v>
      </c>
      <c r="D14614">
        <v>5</v>
      </c>
      <c r="E14614" t="s">
        <v>6372</v>
      </c>
      <c r="F14614" t="s">
        <v>6372</v>
      </c>
      <c r="G14614">
        <v>6</v>
      </c>
    </row>
    <row r="14615" spans="1:7">
      <c r="A14615" t="s">
        <v>34663</v>
      </c>
      <c r="B14615">
        <v>7</v>
      </c>
      <c r="C14615" t="s">
        <v>34664</v>
      </c>
      <c r="D14615">
        <v>7</v>
      </c>
      <c r="E14615" t="s">
        <v>27</v>
      </c>
      <c r="F14615" t="s">
        <v>27</v>
      </c>
      <c r="G14615">
        <v>7</v>
      </c>
    </row>
    <row r="14616" spans="1:7">
      <c r="A14616" t="s">
        <v>34665</v>
      </c>
      <c r="B14616">
        <v>7</v>
      </c>
      <c r="C14616" t="s">
        <v>34666</v>
      </c>
      <c r="D14616">
        <v>7</v>
      </c>
      <c r="E14616" t="s">
        <v>27</v>
      </c>
      <c r="F14616" t="s">
        <v>27</v>
      </c>
      <c r="G14616">
        <v>7</v>
      </c>
    </row>
    <row r="14617" spans="1:7">
      <c r="A14617" t="s">
        <v>34667</v>
      </c>
      <c r="B14617">
        <v>17</v>
      </c>
      <c r="C14617" t="s">
        <v>34668</v>
      </c>
      <c r="D14617">
        <v>15</v>
      </c>
      <c r="E14617" t="s">
        <v>6399</v>
      </c>
      <c r="F14617" t="s">
        <v>6399</v>
      </c>
      <c r="G14617">
        <v>18</v>
      </c>
    </row>
    <row r="14618" spans="1:7">
      <c r="A14618" t="s">
        <v>34669</v>
      </c>
      <c r="B14618">
        <v>3</v>
      </c>
      <c r="C14618" t="s">
        <v>34670</v>
      </c>
      <c r="D14618">
        <v>9</v>
      </c>
      <c r="E14618" t="s">
        <v>6363</v>
      </c>
      <c r="F14618" t="s">
        <v>6363</v>
      </c>
      <c r="G14618">
        <v>9</v>
      </c>
    </row>
    <row r="14619" spans="1:7">
      <c r="A14619" t="s">
        <v>34671</v>
      </c>
      <c r="B14619">
        <v>32</v>
      </c>
      <c r="C14619" t="s">
        <v>26630</v>
      </c>
      <c r="D14619">
        <v>36</v>
      </c>
      <c r="E14619" t="s">
        <v>6364</v>
      </c>
      <c r="F14619" t="s">
        <v>6364</v>
      </c>
      <c r="G14619">
        <v>29</v>
      </c>
    </row>
    <row r="14620" spans="1:7">
      <c r="A14620" t="s">
        <v>34672</v>
      </c>
      <c r="B14620">
        <v>6</v>
      </c>
      <c r="C14620" t="s">
        <v>34673</v>
      </c>
      <c r="D14620">
        <v>6</v>
      </c>
      <c r="E14620" t="s">
        <v>27</v>
      </c>
      <c r="F14620" t="s">
        <v>27</v>
      </c>
      <c r="G14620">
        <v>7</v>
      </c>
    </row>
    <row r="14621" spans="1:7">
      <c r="A14621" t="s">
        <v>34674</v>
      </c>
      <c r="B14621">
        <v>6</v>
      </c>
      <c r="C14621" t="s">
        <v>29137</v>
      </c>
      <c r="D14621">
        <v>7</v>
      </c>
      <c r="E14621" t="s">
        <v>28</v>
      </c>
      <c r="F14621" t="s">
        <v>28</v>
      </c>
      <c r="G14621">
        <v>6</v>
      </c>
    </row>
    <row r="14622" spans="1:7">
      <c r="A14622" t="s">
        <v>34675</v>
      </c>
      <c r="B14622">
        <v>6</v>
      </c>
      <c r="C14622" t="s">
        <v>21258</v>
      </c>
      <c r="D14622">
        <v>16</v>
      </c>
      <c r="E14622" t="s">
        <v>6395</v>
      </c>
      <c r="F14622" t="s">
        <v>6395</v>
      </c>
      <c r="G14622">
        <v>13</v>
      </c>
    </row>
    <row r="14623" spans="1:7">
      <c r="A14623" t="s">
        <v>34676</v>
      </c>
      <c r="B14623">
        <v>5</v>
      </c>
      <c r="C14623" t="s">
        <v>34677</v>
      </c>
      <c r="D14623">
        <v>10</v>
      </c>
      <c r="E14623" t="s">
        <v>6397</v>
      </c>
      <c r="F14623" t="s">
        <v>6397</v>
      </c>
      <c r="G14623">
        <v>11</v>
      </c>
    </row>
    <row r="14624" spans="1:7">
      <c r="A14624" t="s">
        <v>34678</v>
      </c>
      <c r="B14624">
        <v>7</v>
      </c>
      <c r="C14624" t="s">
        <v>34679</v>
      </c>
      <c r="D14624">
        <v>7</v>
      </c>
      <c r="E14624" t="s">
        <v>27</v>
      </c>
      <c r="F14624" t="s">
        <v>27</v>
      </c>
      <c r="G14624">
        <v>7</v>
      </c>
    </row>
    <row r="14625" spans="1:7">
      <c r="A14625" t="s">
        <v>34680</v>
      </c>
      <c r="B14625">
        <v>5</v>
      </c>
      <c r="C14625" t="s">
        <v>34681</v>
      </c>
      <c r="D14625">
        <v>5</v>
      </c>
      <c r="E14625" t="s">
        <v>28</v>
      </c>
      <c r="F14625" t="s">
        <v>28</v>
      </c>
      <c r="G14625">
        <v>6</v>
      </c>
    </row>
    <row r="14626" spans="1:7">
      <c r="A14626" t="s">
        <v>34682</v>
      </c>
      <c r="B14626">
        <v>3</v>
      </c>
      <c r="C14626" t="s">
        <v>34683</v>
      </c>
      <c r="D14626">
        <v>6</v>
      </c>
      <c r="E14626" t="s">
        <v>6372</v>
      </c>
      <c r="F14626" t="s">
        <v>6372</v>
      </c>
      <c r="G14626">
        <v>6</v>
      </c>
    </row>
    <row r="14627" spans="1:7">
      <c r="A14627" t="s">
        <v>34684</v>
      </c>
      <c r="B14627">
        <v>6</v>
      </c>
      <c r="C14627" t="s">
        <v>34685</v>
      </c>
      <c r="D14627">
        <v>6</v>
      </c>
      <c r="E14627" t="s">
        <v>6400</v>
      </c>
      <c r="F14627" t="s">
        <v>6400</v>
      </c>
      <c r="G14627">
        <v>6</v>
      </c>
    </row>
    <row r="14628" spans="1:7">
      <c r="A14628" t="s">
        <v>34686</v>
      </c>
      <c r="B14628">
        <v>6</v>
      </c>
      <c r="C14628" t="s">
        <v>34687</v>
      </c>
      <c r="D14628">
        <v>5</v>
      </c>
      <c r="E14628" t="s">
        <v>6372</v>
      </c>
      <c r="F14628" t="s">
        <v>6372</v>
      </c>
      <c r="G14628">
        <v>6</v>
      </c>
    </row>
    <row r="14629" spans="1:7">
      <c r="A14629" t="s">
        <v>34688</v>
      </c>
      <c r="B14629">
        <v>5</v>
      </c>
      <c r="C14629" t="s">
        <v>16928</v>
      </c>
      <c r="D14629">
        <v>12</v>
      </c>
      <c r="E14629" t="s">
        <v>6395</v>
      </c>
      <c r="F14629" t="s">
        <v>6395</v>
      </c>
      <c r="G14629">
        <v>13</v>
      </c>
    </row>
    <row r="14630" spans="1:7">
      <c r="A14630" t="s">
        <v>34689</v>
      </c>
      <c r="B14630">
        <v>6</v>
      </c>
      <c r="C14630" t="s">
        <v>34690</v>
      </c>
      <c r="D14630">
        <v>6</v>
      </c>
      <c r="E14630" t="s">
        <v>27</v>
      </c>
      <c r="F14630" t="s">
        <v>27</v>
      </c>
      <c r="G14630">
        <v>7</v>
      </c>
    </row>
    <row r="14631" spans="1:7">
      <c r="A14631" t="s">
        <v>34691</v>
      </c>
      <c r="B14631">
        <v>4</v>
      </c>
      <c r="C14631" t="s">
        <v>34692</v>
      </c>
      <c r="D14631">
        <v>8</v>
      </c>
      <c r="E14631" t="s">
        <v>27</v>
      </c>
      <c r="F14631" t="s">
        <v>27</v>
      </c>
      <c r="G14631">
        <v>7</v>
      </c>
    </row>
    <row r="14632" spans="1:7">
      <c r="A14632" t="s">
        <v>34693</v>
      </c>
      <c r="B14632">
        <v>6</v>
      </c>
      <c r="C14632" t="s">
        <v>34694</v>
      </c>
      <c r="D14632">
        <v>6</v>
      </c>
      <c r="E14632" t="s">
        <v>28</v>
      </c>
      <c r="F14632" t="s">
        <v>28</v>
      </c>
      <c r="G14632">
        <v>6</v>
      </c>
    </row>
    <row r="14633" spans="1:7">
      <c r="A14633" t="s">
        <v>34695</v>
      </c>
      <c r="B14633">
        <v>4</v>
      </c>
      <c r="C14633" t="s">
        <v>34696</v>
      </c>
      <c r="D14633">
        <v>4</v>
      </c>
      <c r="E14633" t="s">
        <v>6369</v>
      </c>
      <c r="F14633" t="s">
        <v>6369</v>
      </c>
      <c r="G14633">
        <v>3</v>
      </c>
    </row>
    <row r="14634" spans="1:7">
      <c r="A14634" t="s">
        <v>34697</v>
      </c>
      <c r="B14634">
        <v>7</v>
      </c>
      <c r="C14634" t="s">
        <v>34698</v>
      </c>
      <c r="D14634">
        <v>7</v>
      </c>
      <c r="E14634" t="s">
        <v>6368</v>
      </c>
      <c r="F14634" t="s">
        <v>6368</v>
      </c>
      <c r="G14634">
        <v>6</v>
      </c>
    </row>
    <row r="14635" spans="1:7">
      <c r="A14635" t="s">
        <v>34699</v>
      </c>
      <c r="B14635">
        <v>4</v>
      </c>
      <c r="C14635" t="s">
        <v>27153</v>
      </c>
      <c r="D14635">
        <v>6</v>
      </c>
      <c r="E14635" t="s">
        <v>6372</v>
      </c>
      <c r="F14635" t="s">
        <v>6372</v>
      </c>
      <c r="G14635">
        <v>6</v>
      </c>
    </row>
    <row r="14636" spans="1:7">
      <c r="A14636" t="s">
        <v>34700</v>
      </c>
      <c r="B14636">
        <v>6</v>
      </c>
      <c r="C14636" t="s">
        <v>34701</v>
      </c>
      <c r="D14636">
        <v>6</v>
      </c>
      <c r="E14636" t="s">
        <v>6400</v>
      </c>
      <c r="F14636" t="s">
        <v>6400</v>
      </c>
      <c r="G14636">
        <v>6</v>
      </c>
    </row>
    <row r="14637" spans="1:7">
      <c r="A14637" t="s">
        <v>34702</v>
      </c>
      <c r="B14637">
        <v>4</v>
      </c>
      <c r="C14637" t="s">
        <v>34703</v>
      </c>
      <c r="D14637">
        <v>6</v>
      </c>
      <c r="E14637" t="s">
        <v>6372</v>
      </c>
      <c r="F14637" t="s">
        <v>6372</v>
      </c>
      <c r="G14637">
        <v>6</v>
      </c>
    </row>
    <row r="14638" spans="1:7">
      <c r="A14638" t="s">
        <v>34704</v>
      </c>
      <c r="B14638">
        <v>6</v>
      </c>
      <c r="C14638" t="s">
        <v>30298</v>
      </c>
      <c r="D14638">
        <v>6</v>
      </c>
      <c r="E14638" t="s">
        <v>27</v>
      </c>
      <c r="F14638" t="s">
        <v>27</v>
      </c>
      <c r="G14638">
        <v>7</v>
      </c>
    </row>
    <row r="14639" spans="1:7">
      <c r="A14639" t="s">
        <v>34705</v>
      </c>
      <c r="B14639">
        <v>3</v>
      </c>
      <c r="C14639" t="s">
        <v>18297</v>
      </c>
      <c r="D14639">
        <v>6</v>
      </c>
      <c r="E14639" t="s">
        <v>6369</v>
      </c>
      <c r="F14639" t="s">
        <v>6369</v>
      </c>
      <c r="G14639">
        <v>3</v>
      </c>
    </row>
    <row r="14640" spans="1:7">
      <c r="A14640" t="s">
        <v>34706</v>
      </c>
      <c r="B14640">
        <v>5</v>
      </c>
      <c r="C14640" t="s">
        <v>34707</v>
      </c>
      <c r="D14640">
        <v>5</v>
      </c>
      <c r="E14640" t="s">
        <v>6372</v>
      </c>
      <c r="F14640" t="s">
        <v>6372</v>
      </c>
      <c r="G14640">
        <v>6</v>
      </c>
    </row>
    <row r="14641" spans="1:7">
      <c r="A14641" t="s">
        <v>34708</v>
      </c>
      <c r="B14641">
        <v>6</v>
      </c>
      <c r="C14641" t="s">
        <v>34709</v>
      </c>
      <c r="D14641">
        <v>9</v>
      </c>
      <c r="E14641" t="s">
        <v>6397</v>
      </c>
      <c r="F14641" t="s">
        <v>6397</v>
      </c>
      <c r="G14641">
        <v>11</v>
      </c>
    </row>
    <row r="14642" spans="1:7">
      <c r="A14642" t="s">
        <v>34710</v>
      </c>
      <c r="B14642">
        <v>4.5</v>
      </c>
      <c r="C14642" t="s">
        <v>34711</v>
      </c>
      <c r="D14642">
        <v>4.5</v>
      </c>
      <c r="E14642" t="s">
        <v>27</v>
      </c>
      <c r="F14642" t="s">
        <v>27</v>
      </c>
      <c r="G14642">
        <v>7</v>
      </c>
    </row>
    <row r="14643" spans="1:7">
      <c r="A14643" t="s">
        <v>34712</v>
      </c>
      <c r="B14643">
        <v>6.5</v>
      </c>
      <c r="C14643" t="s">
        <v>34713</v>
      </c>
      <c r="D14643">
        <v>6</v>
      </c>
      <c r="E14643" t="s">
        <v>6372</v>
      </c>
      <c r="F14643" t="s">
        <v>6372</v>
      </c>
      <c r="G14643">
        <v>6</v>
      </c>
    </row>
    <row r="14644" spans="1:7">
      <c r="A14644" t="s">
        <v>34714</v>
      </c>
      <c r="B14644">
        <v>7</v>
      </c>
      <c r="C14644" t="s">
        <v>32421</v>
      </c>
      <c r="D14644">
        <v>12</v>
      </c>
      <c r="E14644" t="s">
        <v>6395</v>
      </c>
      <c r="F14644" t="s">
        <v>6395</v>
      </c>
      <c r="G14644">
        <v>13</v>
      </c>
    </row>
    <row r="14645" spans="1:7">
      <c r="A14645" t="s">
        <v>34715</v>
      </c>
      <c r="B14645">
        <v>4</v>
      </c>
      <c r="C14645" t="s">
        <v>34716</v>
      </c>
      <c r="D14645">
        <v>6.5</v>
      </c>
      <c r="E14645" t="s">
        <v>6372</v>
      </c>
      <c r="F14645" t="s">
        <v>6372</v>
      </c>
      <c r="G14645">
        <v>6</v>
      </c>
    </row>
    <row r="14646" spans="1:7">
      <c r="A14646" t="s">
        <v>34717</v>
      </c>
      <c r="B14646">
        <v>3</v>
      </c>
      <c r="C14646" t="s">
        <v>31453</v>
      </c>
      <c r="D14646">
        <v>13</v>
      </c>
      <c r="E14646" t="s">
        <v>34</v>
      </c>
      <c r="F14646" t="s">
        <v>34</v>
      </c>
      <c r="G14646">
        <v>13</v>
      </c>
    </row>
    <row r="14647" spans="1:7">
      <c r="A14647" t="s">
        <v>34718</v>
      </c>
      <c r="B14647">
        <v>6</v>
      </c>
      <c r="C14647" t="s">
        <v>34719</v>
      </c>
      <c r="D14647">
        <v>6</v>
      </c>
      <c r="E14647" t="s">
        <v>6400</v>
      </c>
      <c r="F14647" t="s">
        <v>6400</v>
      </c>
      <c r="G14647">
        <v>6</v>
      </c>
    </row>
    <row r="14648" spans="1:7">
      <c r="A14648" t="s">
        <v>34720</v>
      </c>
      <c r="B14648">
        <v>7</v>
      </c>
      <c r="C14648" t="s">
        <v>34721</v>
      </c>
      <c r="D14648">
        <v>7</v>
      </c>
      <c r="E14648" t="s">
        <v>27</v>
      </c>
      <c r="F14648" t="s">
        <v>27</v>
      </c>
      <c r="G14648">
        <v>7</v>
      </c>
    </row>
    <row r="14649" spans="1:7">
      <c r="A14649" t="s">
        <v>34722</v>
      </c>
      <c r="B14649">
        <v>7</v>
      </c>
      <c r="C14649" t="s">
        <v>34723</v>
      </c>
      <c r="D14649">
        <v>6</v>
      </c>
      <c r="E14649" t="s">
        <v>6400</v>
      </c>
      <c r="F14649" t="s">
        <v>6400</v>
      </c>
      <c r="G14649">
        <v>6</v>
      </c>
    </row>
    <row r="14650" spans="1:7">
      <c r="A14650" t="s">
        <v>34724</v>
      </c>
      <c r="B14650">
        <v>4</v>
      </c>
      <c r="C14650" t="s">
        <v>34725</v>
      </c>
      <c r="D14650">
        <v>8</v>
      </c>
      <c r="E14650" t="s">
        <v>27</v>
      </c>
      <c r="F14650" t="s">
        <v>27</v>
      </c>
      <c r="G14650">
        <v>7</v>
      </c>
    </row>
    <row r="14651" spans="1:7">
      <c r="A14651" t="s">
        <v>34726</v>
      </c>
      <c r="B14651">
        <v>6</v>
      </c>
      <c r="C14651" t="s">
        <v>34727</v>
      </c>
      <c r="D14651">
        <v>6</v>
      </c>
      <c r="E14651" t="s">
        <v>6368</v>
      </c>
      <c r="F14651" t="s">
        <v>6368</v>
      </c>
      <c r="G14651">
        <v>6</v>
      </c>
    </row>
    <row r="14652" spans="1:7">
      <c r="A14652" t="s">
        <v>34728</v>
      </c>
      <c r="B14652">
        <v>5</v>
      </c>
      <c r="C14652" t="s">
        <v>9199</v>
      </c>
      <c r="D14652">
        <v>12</v>
      </c>
      <c r="E14652" t="s">
        <v>6395</v>
      </c>
      <c r="F14652" t="s">
        <v>6395</v>
      </c>
      <c r="G14652">
        <v>13</v>
      </c>
    </row>
    <row r="14653" spans="1:7">
      <c r="A14653" t="s">
        <v>34729</v>
      </c>
      <c r="B14653">
        <v>7</v>
      </c>
      <c r="C14653" t="s">
        <v>18153</v>
      </c>
      <c r="D14653">
        <v>7</v>
      </c>
      <c r="E14653" t="s">
        <v>6372</v>
      </c>
      <c r="F14653" t="s">
        <v>6372</v>
      </c>
      <c r="G14653">
        <v>6</v>
      </c>
    </row>
    <row r="14654" spans="1:7">
      <c r="A14654" t="s">
        <v>34730</v>
      </c>
      <c r="B14654">
        <v>6</v>
      </c>
      <c r="C14654" t="s">
        <v>34731</v>
      </c>
      <c r="D14654">
        <v>5</v>
      </c>
      <c r="E14654" t="s">
        <v>6402</v>
      </c>
      <c r="F14654" t="s">
        <v>6402</v>
      </c>
      <c r="G14654">
        <v>4</v>
      </c>
    </row>
    <row r="14655" spans="1:7">
      <c r="A14655" t="s">
        <v>34732</v>
      </c>
      <c r="B14655">
        <v>5</v>
      </c>
      <c r="C14655" t="s">
        <v>34733</v>
      </c>
      <c r="D14655">
        <v>5</v>
      </c>
      <c r="E14655" t="s">
        <v>6368</v>
      </c>
      <c r="F14655" t="s">
        <v>6368</v>
      </c>
      <c r="G14655">
        <v>6</v>
      </c>
    </row>
    <row r="14656" spans="1:7">
      <c r="A14656" t="s">
        <v>34734</v>
      </c>
      <c r="B14656">
        <v>8</v>
      </c>
      <c r="C14656" t="s">
        <v>34735</v>
      </c>
      <c r="D14656">
        <v>7</v>
      </c>
      <c r="E14656" t="s">
        <v>6400</v>
      </c>
      <c r="F14656" t="s">
        <v>6400</v>
      </c>
      <c r="G14656">
        <v>6</v>
      </c>
    </row>
    <row r="14657" spans="1:7">
      <c r="A14657" t="s">
        <v>34736</v>
      </c>
      <c r="B14657">
        <v>7</v>
      </c>
      <c r="C14657" t="s">
        <v>34737</v>
      </c>
      <c r="D14657">
        <v>10</v>
      </c>
      <c r="E14657" t="s">
        <v>6397</v>
      </c>
      <c r="F14657" t="s">
        <v>6397</v>
      </c>
      <c r="G14657">
        <v>11</v>
      </c>
    </row>
    <row r="14658" spans="1:7">
      <c r="A14658" t="s">
        <v>34738</v>
      </c>
      <c r="B14658">
        <v>6</v>
      </c>
      <c r="C14658" t="s">
        <v>34739</v>
      </c>
      <c r="D14658">
        <v>6</v>
      </c>
      <c r="E14658" t="s">
        <v>27</v>
      </c>
      <c r="F14658" t="s">
        <v>27</v>
      </c>
      <c r="G14658">
        <v>7</v>
      </c>
    </row>
    <row r="14659" spans="1:7">
      <c r="A14659" t="s">
        <v>34740</v>
      </c>
      <c r="B14659">
        <v>6</v>
      </c>
      <c r="C14659" t="s">
        <v>34741</v>
      </c>
      <c r="D14659">
        <v>6</v>
      </c>
      <c r="E14659" t="s">
        <v>6372</v>
      </c>
      <c r="F14659" t="s">
        <v>6372</v>
      </c>
      <c r="G14659">
        <v>6</v>
      </c>
    </row>
    <row r="14660" spans="1:7">
      <c r="A14660" t="s">
        <v>34742</v>
      </c>
      <c r="B14660">
        <v>6</v>
      </c>
      <c r="C14660" t="s">
        <v>34743</v>
      </c>
      <c r="D14660">
        <v>6</v>
      </c>
      <c r="E14660" t="s">
        <v>6369</v>
      </c>
      <c r="F14660" t="s">
        <v>6369</v>
      </c>
      <c r="G14660">
        <v>3</v>
      </c>
    </row>
    <row r="14661" spans="1:7">
      <c r="A14661" t="s">
        <v>34744</v>
      </c>
      <c r="B14661">
        <v>7</v>
      </c>
      <c r="C14661" t="s">
        <v>34745</v>
      </c>
      <c r="D14661">
        <v>7</v>
      </c>
      <c r="E14661" t="s">
        <v>27</v>
      </c>
      <c r="F14661" t="s">
        <v>27</v>
      </c>
      <c r="G14661">
        <v>7</v>
      </c>
    </row>
    <row r="14662" spans="1:7">
      <c r="A14662" t="s">
        <v>34746</v>
      </c>
      <c r="B14662">
        <v>5</v>
      </c>
      <c r="C14662" t="s">
        <v>34747</v>
      </c>
      <c r="D14662">
        <v>5</v>
      </c>
      <c r="E14662" t="s">
        <v>27</v>
      </c>
      <c r="F14662" t="s">
        <v>27</v>
      </c>
      <c r="G14662">
        <v>7</v>
      </c>
    </row>
    <row r="14663" spans="1:7">
      <c r="A14663" t="s">
        <v>34748</v>
      </c>
      <c r="B14663">
        <v>6</v>
      </c>
      <c r="C14663" t="s">
        <v>34749</v>
      </c>
      <c r="D14663">
        <v>6</v>
      </c>
      <c r="E14663" t="s">
        <v>28</v>
      </c>
      <c r="F14663" t="s">
        <v>28</v>
      </c>
      <c r="G14663">
        <v>6</v>
      </c>
    </row>
    <row r="14664" spans="1:7">
      <c r="A14664" t="s">
        <v>34750</v>
      </c>
      <c r="B14664">
        <v>9</v>
      </c>
      <c r="C14664" t="s">
        <v>34751</v>
      </c>
      <c r="D14664">
        <v>9</v>
      </c>
      <c r="E14664" t="s">
        <v>27</v>
      </c>
      <c r="F14664" t="s">
        <v>27</v>
      </c>
      <c r="G14664">
        <v>7</v>
      </c>
    </row>
    <row r="14665" spans="1:7">
      <c r="A14665" t="s">
        <v>34752</v>
      </c>
      <c r="B14665">
        <v>5</v>
      </c>
      <c r="C14665" t="s">
        <v>34753</v>
      </c>
      <c r="D14665">
        <v>5</v>
      </c>
      <c r="E14665" t="s">
        <v>27</v>
      </c>
      <c r="F14665" t="s">
        <v>27</v>
      </c>
      <c r="G14665">
        <v>7</v>
      </c>
    </row>
    <row r="14666" spans="1:7">
      <c r="A14666" t="s">
        <v>34754</v>
      </c>
      <c r="B14666">
        <v>13</v>
      </c>
      <c r="C14666" t="s">
        <v>34755</v>
      </c>
      <c r="D14666">
        <v>13</v>
      </c>
      <c r="E14666" t="s">
        <v>6397</v>
      </c>
      <c r="F14666" t="s">
        <v>6397</v>
      </c>
      <c r="G14666">
        <v>11</v>
      </c>
    </row>
    <row r="14667" spans="1:7">
      <c r="A14667" t="s">
        <v>34756</v>
      </c>
      <c r="B14667">
        <v>6</v>
      </c>
      <c r="C14667" t="s">
        <v>34757</v>
      </c>
      <c r="D14667">
        <v>6</v>
      </c>
      <c r="E14667" t="s">
        <v>6372</v>
      </c>
      <c r="F14667" t="s">
        <v>6372</v>
      </c>
      <c r="G14667">
        <v>6</v>
      </c>
    </row>
    <row r="14668" spans="1:7">
      <c r="A14668" t="s">
        <v>34758</v>
      </c>
      <c r="B14668">
        <v>6</v>
      </c>
      <c r="C14668" t="s">
        <v>34759</v>
      </c>
      <c r="D14668">
        <v>6</v>
      </c>
      <c r="E14668" t="s">
        <v>6368</v>
      </c>
      <c r="F14668" t="s">
        <v>6368</v>
      </c>
      <c r="G14668">
        <v>6</v>
      </c>
    </row>
    <row r="14669" spans="1:7">
      <c r="A14669" t="s">
        <v>34760</v>
      </c>
      <c r="B14669">
        <v>5</v>
      </c>
      <c r="C14669" t="s">
        <v>34761</v>
      </c>
      <c r="D14669">
        <v>4</v>
      </c>
      <c r="E14669" t="s">
        <v>6372</v>
      </c>
      <c r="F14669" t="s">
        <v>6372</v>
      </c>
      <c r="G14669">
        <v>6</v>
      </c>
    </row>
    <row r="14670" spans="1:7">
      <c r="A14670" t="s">
        <v>34762</v>
      </c>
      <c r="B14670">
        <v>9</v>
      </c>
      <c r="C14670" t="s">
        <v>34763</v>
      </c>
      <c r="D14670">
        <v>9</v>
      </c>
      <c r="E14670" t="s">
        <v>27</v>
      </c>
      <c r="F14670" t="s">
        <v>27</v>
      </c>
      <c r="G14670">
        <v>7</v>
      </c>
    </row>
    <row r="14671" spans="1:7">
      <c r="A14671" t="s">
        <v>34764</v>
      </c>
      <c r="B14671">
        <v>12</v>
      </c>
      <c r="C14671" t="s">
        <v>34765</v>
      </c>
      <c r="D14671">
        <v>12</v>
      </c>
      <c r="E14671" t="s">
        <v>6397</v>
      </c>
      <c r="F14671" t="s">
        <v>6397</v>
      </c>
      <c r="G14671">
        <v>11</v>
      </c>
    </row>
    <row r="14672" spans="1:7">
      <c r="A14672" t="s">
        <v>34766</v>
      </c>
      <c r="B14672">
        <v>1</v>
      </c>
      <c r="C14672" t="s">
        <v>20917</v>
      </c>
      <c r="D14672">
        <v>10</v>
      </c>
      <c r="E14672" t="s">
        <v>6395</v>
      </c>
      <c r="F14672" t="s">
        <v>6395</v>
      </c>
      <c r="G14672">
        <v>13</v>
      </c>
    </row>
    <row r="14673" spans="1:7">
      <c r="A14673" t="s">
        <v>34767</v>
      </c>
      <c r="B14673">
        <v>5</v>
      </c>
      <c r="C14673" t="s">
        <v>34768</v>
      </c>
      <c r="D14673">
        <v>5</v>
      </c>
      <c r="E14673" t="s">
        <v>6372</v>
      </c>
      <c r="F14673" t="s">
        <v>6372</v>
      </c>
      <c r="G14673">
        <v>6</v>
      </c>
    </row>
    <row r="14674" spans="1:7">
      <c r="A14674" t="s">
        <v>34769</v>
      </c>
      <c r="B14674">
        <v>6</v>
      </c>
      <c r="C14674" t="s">
        <v>34770</v>
      </c>
      <c r="D14674">
        <v>6</v>
      </c>
      <c r="E14674" t="s">
        <v>6372</v>
      </c>
      <c r="F14674" t="s">
        <v>6372</v>
      </c>
      <c r="G14674">
        <v>6</v>
      </c>
    </row>
    <row r="14675" spans="1:7">
      <c r="A14675" t="s">
        <v>34771</v>
      </c>
      <c r="B14675">
        <v>7</v>
      </c>
      <c r="C14675" t="s">
        <v>34772</v>
      </c>
      <c r="D14675">
        <v>7</v>
      </c>
      <c r="E14675" t="s">
        <v>6372</v>
      </c>
      <c r="F14675" t="s">
        <v>6372</v>
      </c>
      <c r="G14675">
        <v>6</v>
      </c>
    </row>
    <row r="14676" spans="1:7">
      <c r="A14676" t="s">
        <v>34773</v>
      </c>
      <c r="B14676">
        <v>7</v>
      </c>
      <c r="C14676" t="s">
        <v>34774</v>
      </c>
      <c r="D14676">
        <v>7</v>
      </c>
      <c r="E14676" t="s">
        <v>6368</v>
      </c>
      <c r="F14676" t="s">
        <v>6368</v>
      </c>
      <c r="G14676">
        <v>6</v>
      </c>
    </row>
    <row r="14677" spans="1:7">
      <c r="A14677" t="s">
        <v>34775</v>
      </c>
      <c r="B14677">
        <v>6</v>
      </c>
      <c r="C14677" t="s">
        <v>34776</v>
      </c>
      <c r="D14677">
        <v>6</v>
      </c>
      <c r="E14677" t="s">
        <v>27</v>
      </c>
      <c r="F14677" t="s">
        <v>27</v>
      </c>
      <c r="G14677">
        <v>7</v>
      </c>
    </row>
    <row r="14678" spans="1:7">
      <c r="A14678" t="s">
        <v>34777</v>
      </c>
      <c r="B14678">
        <v>4</v>
      </c>
      <c r="C14678" t="s">
        <v>22533</v>
      </c>
      <c r="D14678">
        <v>7</v>
      </c>
      <c r="E14678" t="s">
        <v>6368</v>
      </c>
      <c r="F14678" t="s">
        <v>6368</v>
      </c>
      <c r="G14678">
        <v>6</v>
      </c>
    </row>
    <row r="14679" spans="1:7">
      <c r="A14679" t="s">
        <v>34778</v>
      </c>
      <c r="B14679">
        <v>4</v>
      </c>
      <c r="C14679" t="s">
        <v>34779</v>
      </c>
      <c r="D14679">
        <v>9</v>
      </c>
      <c r="E14679" t="s">
        <v>6368</v>
      </c>
      <c r="F14679" t="s">
        <v>6368</v>
      </c>
      <c r="G14679">
        <v>6</v>
      </c>
    </row>
    <row r="14680" spans="1:7">
      <c r="A14680" t="s">
        <v>34780</v>
      </c>
      <c r="B14680">
        <v>8</v>
      </c>
      <c r="C14680" t="s">
        <v>34781</v>
      </c>
      <c r="D14680">
        <v>14</v>
      </c>
      <c r="E14680" t="s">
        <v>6366</v>
      </c>
      <c r="F14680" t="s">
        <v>6366</v>
      </c>
      <c r="G14680">
        <v>13</v>
      </c>
    </row>
    <row r="14681" spans="1:7">
      <c r="A14681" t="s">
        <v>34782</v>
      </c>
      <c r="B14681">
        <v>8</v>
      </c>
      <c r="C14681" t="s">
        <v>34783</v>
      </c>
      <c r="D14681">
        <v>8</v>
      </c>
      <c r="E14681" t="s">
        <v>27</v>
      </c>
      <c r="F14681" t="s">
        <v>27</v>
      </c>
      <c r="G14681">
        <v>7</v>
      </c>
    </row>
    <row r="14682" spans="1:7">
      <c r="A14682" t="s">
        <v>34784</v>
      </c>
      <c r="B14682">
        <v>16</v>
      </c>
      <c r="C14682" t="s">
        <v>18030</v>
      </c>
      <c r="D14682">
        <v>16</v>
      </c>
      <c r="E14682" t="s">
        <v>6371</v>
      </c>
      <c r="F14682" t="s">
        <v>6371</v>
      </c>
      <c r="G14682">
        <v>16</v>
      </c>
    </row>
    <row r="14683" spans="1:7">
      <c r="A14683" t="s">
        <v>34785</v>
      </c>
      <c r="B14683">
        <v>2</v>
      </c>
      <c r="C14683" t="s">
        <v>29361</v>
      </c>
      <c r="D14683">
        <v>6</v>
      </c>
      <c r="E14683" t="s">
        <v>6372</v>
      </c>
      <c r="F14683" t="s">
        <v>6372</v>
      </c>
      <c r="G14683">
        <v>6</v>
      </c>
    </row>
    <row r="14684" spans="1:7">
      <c r="A14684" t="s">
        <v>34786</v>
      </c>
      <c r="B14684">
        <v>5</v>
      </c>
      <c r="C14684" t="s">
        <v>10024</v>
      </c>
      <c r="D14684">
        <v>8</v>
      </c>
      <c r="E14684" t="s">
        <v>6363</v>
      </c>
      <c r="F14684" t="s">
        <v>6363</v>
      </c>
      <c r="G14684">
        <v>9</v>
      </c>
    </row>
    <row r="14685" spans="1:7">
      <c r="A14685" t="s">
        <v>34787</v>
      </c>
      <c r="B14685">
        <v>5</v>
      </c>
      <c r="C14685" t="s">
        <v>34788</v>
      </c>
      <c r="D14685">
        <v>5</v>
      </c>
      <c r="E14685" t="s">
        <v>27</v>
      </c>
      <c r="F14685" t="s">
        <v>27</v>
      </c>
      <c r="G14685">
        <v>7</v>
      </c>
    </row>
    <row r="14686" spans="1:7">
      <c r="A14686" t="s">
        <v>34789</v>
      </c>
      <c r="B14686">
        <v>6</v>
      </c>
      <c r="C14686" t="s">
        <v>34790</v>
      </c>
      <c r="D14686">
        <v>6</v>
      </c>
      <c r="E14686" t="s">
        <v>6368</v>
      </c>
      <c r="F14686" t="s">
        <v>6368</v>
      </c>
      <c r="G14686">
        <v>6</v>
      </c>
    </row>
    <row r="14687" spans="1:7">
      <c r="A14687" t="s">
        <v>34791</v>
      </c>
      <c r="B14687">
        <v>7</v>
      </c>
      <c r="C14687" t="s">
        <v>34792</v>
      </c>
      <c r="D14687">
        <v>7</v>
      </c>
      <c r="E14687" t="s">
        <v>6402</v>
      </c>
      <c r="F14687" t="s">
        <v>6402</v>
      </c>
      <c r="G14687">
        <v>4</v>
      </c>
    </row>
    <row r="14688" spans="1:7">
      <c r="A14688" t="s">
        <v>34793</v>
      </c>
      <c r="B14688">
        <v>6</v>
      </c>
      <c r="C14688" t="s">
        <v>34794</v>
      </c>
      <c r="D14688">
        <v>6</v>
      </c>
      <c r="E14688" t="s">
        <v>6402</v>
      </c>
      <c r="F14688" t="s">
        <v>6402</v>
      </c>
      <c r="G14688">
        <v>4</v>
      </c>
    </row>
    <row r="14689" spans="1:7">
      <c r="A14689" t="s">
        <v>34795</v>
      </c>
      <c r="B14689">
        <v>3</v>
      </c>
      <c r="C14689" t="s">
        <v>34796</v>
      </c>
      <c r="D14689">
        <v>6</v>
      </c>
      <c r="E14689" t="s">
        <v>6372</v>
      </c>
      <c r="F14689" t="s">
        <v>6372</v>
      </c>
      <c r="G14689">
        <v>6</v>
      </c>
    </row>
    <row r="14690" spans="1:7">
      <c r="A14690" t="s">
        <v>34797</v>
      </c>
      <c r="B14690">
        <v>5</v>
      </c>
      <c r="C14690" t="s">
        <v>34798</v>
      </c>
      <c r="D14690">
        <v>5</v>
      </c>
      <c r="E14690" t="s">
        <v>6372</v>
      </c>
      <c r="F14690" t="s">
        <v>6372</v>
      </c>
      <c r="G14690">
        <v>6</v>
      </c>
    </row>
    <row r="14691" spans="1:7">
      <c r="A14691" t="s">
        <v>34799</v>
      </c>
      <c r="B14691">
        <v>5</v>
      </c>
      <c r="C14691" t="s">
        <v>34800</v>
      </c>
      <c r="D14691">
        <v>5</v>
      </c>
      <c r="E14691" t="s">
        <v>6369</v>
      </c>
      <c r="F14691" t="s">
        <v>6369</v>
      </c>
      <c r="G14691">
        <v>3</v>
      </c>
    </row>
    <row r="14692" spans="1:7">
      <c r="A14692" t="s">
        <v>34801</v>
      </c>
      <c r="B14692">
        <v>7</v>
      </c>
      <c r="C14692" t="s">
        <v>34802</v>
      </c>
      <c r="D14692">
        <v>7</v>
      </c>
      <c r="E14692" t="s">
        <v>28</v>
      </c>
      <c r="F14692" t="s">
        <v>28</v>
      </c>
      <c r="G14692">
        <v>6</v>
      </c>
    </row>
    <row r="14693" spans="1:7">
      <c r="A14693" t="s">
        <v>34803</v>
      </c>
      <c r="B14693">
        <v>5</v>
      </c>
      <c r="C14693" t="s">
        <v>34804</v>
      </c>
      <c r="D14693">
        <v>6</v>
      </c>
      <c r="E14693" t="s">
        <v>28</v>
      </c>
      <c r="F14693" t="s">
        <v>28</v>
      </c>
      <c r="G14693">
        <v>6</v>
      </c>
    </row>
    <row r="14694" spans="1:7">
      <c r="A14694" t="s">
        <v>34805</v>
      </c>
      <c r="B14694">
        <v>4</v>
      </c>
      <c r="C14694" t="s">
        <v>34806</v>
      </c>
      <c r="D14694">
        <v>3</v>
      </c>
      <c r="E14694" t="s">
        <v>6372</v>
      </c>
      <c r="F14694" t="s">
        <v>6372</v>
      </c>
      <c r="G14694">
        <v>6</v>
      </c>
    </row>
    <row r="14695" spans="1:7">
      <c r="A14695" t="s">
        <v>34807</v>
      </c>
      <c r="B14695">
        <v>3</v>
      </c>
      <c r="C14695" t="s">
        <v>22932</v>
      </c>
      <c r="D14695">
        <v>8</v>
      </c>
      <c r="E14695" t="s">
        <v>27</v>
      </c>
      <c r="F14695" t="s">
        <v>27</v>
      </c>
      <c r="G14695">
        <v>7</v>
      </c>
    </row>
    <row r="14696" spans="1:7">
      <c r="A14696" t="s">
        <v>34808</v>
      </c>
      <c r="B14696">
        <v>8</v>
      </c>
      <c r="C14696" t="s">
        <v>34809</v>
      </c>
      <c r="D14696">
        <v>8</v>
      </c>
      <c r="E14696" t="s">
        <v>27</v>
      </c>
      <c r="F14696" t="s">
        <v>27</v>
      </c>
      <c r="G14696">
        <v>7</v>
      </c>
    </row>
    <row r="14697" spans="1:7">
      <c r="A14697" t="s">
        <v>34810</v>
      </c>
      <c r="B14697">
        <v>4</v>
      </c>
      <c r="C14697" t="s">
        <v>34811</v>
      </c>
      <c r="D14697">
        <v>6</v>
      </c>
      <c r="E14697" t="s">
        <v>6372</v>
      </c>
      <c r="F14697" t="s">
        <v>6372</v>
      </c>
      <c r="G14697">
        <v>6</v>
      </c>
    </row>
    <row r="14698" spans="1:7">
      <c r="A14698" t="s">
        <v>34812</v>
      </c>
      <c r="B14698">
        <v>8</v>
      </c>
      <c r="C14698" t="s">
        <v>9944</v>
      </c>
      <c r="D14698">
        <v>10</v>
      </c>
      <c r="E14698" t="s">
        <v>6397</v>
      </c>
      <c r="F14698" t="s">
        <v>6397</v>
      </c>
      <c r="G14698">
        <v>11</v>
      </c>
    </row>
    <row r="14699" spans="1:7">
      <c r="A14699" t="s">
        <v>34813</v>
      </c>
      <c r="B14699">
        <v>6</v>
      </c>
      <c r="C14699" t="s">
        <v>34814</v>
      </c>
      <c r="D14699">
        <v>6</v>
      </c>
      <c r="E14699" t="s">
        <v>6368</v>
      </c>
      <c r="F14699" t="s">
        <v>6368</v>
      </c>
      <c r="G14699">
        <v>6</v>
      </c>
    </row>
    <row r="14700" spans="1:7">
      <c r="A14700" t="s">
        <v>34815</v>
      </c>
      <c r="B14700">
        <v>8</v>
      </c>
      <c r="C14700" t="s">
        <v>34816</v>
      </c>
      <c r="D14700">
        <v>8</v>
      </c>
      <c r="E14700" t="s">
        <v>6400</v>
      </c>
      <c r="F14700" t="s">
        <v>6400</v>
      </c>
      <c r="G14700">
        <v>6</v>
      </c>
    </row>
    <row r="14701" spans="1:7">
      <c r="A14701" t="s">
        <v>34817</v>
      </c>
      <c r="B14701">
        <v>7</v>
      </c>
      <c r="C14701" t="s">
        <v>34818</v>
      </c>
      <c r="D14701">
        <v>7</v>
      </c>
      <c r="E14701" t="s">
        <v>27</v>
      </c>
      <c r="F14701" t="s">
        <v>27</v>
      </c>
      <c r="G14701">
        <v>7</v>
      </c>
    </row>
    <row r="14702" spans="1:7">
      <c r="A14702" t="s">
        <v>34819</v>
      </c>
      <c r="B14702">
        <v>2</v>
      </c>
      <c r="C14702" t="s">
        <v>34820</v>
      </c>
      <c r="D14702">
        <v>4</v>
      </c>
      <c r="E14702" t="s">
        <v>6372</v>
      </c>
      <c r="F14702" t="s">
        <v>6372</v>
      </c>
      <c r="G14702">
        <v>6</v>
      </c>
    </row>
    <row r="14703" spans="1:7">
      <c r="A14703" t="s">
        <v>34821</v>
      </c>
      <c r="B14703">
        <v>7</v>
      </c>
      <c r="C14703" t="s">
        <v>34822</v>
      </c>
      <c r="D14703">
        <v>7</v>
      </c>
      <c r="E14703" t="s">
        <v>6400</v>
      </c>
      <c r="F14703" t="s">
        <v>6400</v>
      </c>
      <c r="G14703">
        <v>6</v>
      </c>
    </row>
    <row r="14704" spans="1:7">
      <c r="A14704" t="s">
        <v>34823</v>
      </c>
      <c r="B14704">
        <v>4</v>
      </c>
      <c r="C14704" t="s">
        <v>25060</v>
      </c>
      <c r="D14704">
        <v>7</v>
      </c>
      <c r="E14704" t="s">
        <v>27</v>
      </c>
      <c r="F14704" t="s">
        <v>27</v>
      </c>
      <c r="G14704">
        <v>7</v>
      </c>
    </row>
    <row r="14705" spans="1:7">
      <c r="A14705" t="s">
        <v>34824</v>
      </c>
      <c r="B14705">
        <v>11</v>
      </c>
      <c r="C14705" t="s">
        <v>34825</v>
      </c>
      <c r="D14705">
        <v>10</v>
      </c>
      <c r="E14705" t="s">
        <v>6395</v>
      </c>
      <c r="F14705" t="s">
        <v>6395</v>
      </c>
      <c r="G14705">
        <v>13</v>
      </c>
    </row>
    <row r="14706" spans="1:7">
      <c r="A14706" t="s">
        <v>34826</v>
      </c>
      <c r="B14706">
        <v>7</v>
      </c>
      <c r="C14706" t="s">
        <v>25998</v>
      </c>
      <c r="D14706">
        <v>8</v>
      </c>
      <c r="E14706" t="s">
        <v>27</v>
      </c>
      <c r="F14706" t="s">
        <v>27</v>
      </c>
      <c r="G14706">
        <v>7</v>
      </c>
    </row>
    <row r="14707" spans="1:7">
      <c r="A14707" t="s">
        <v>34827</v>
      </c>
      <c r="B14707">
        <v>7</v>
      </c>
      <c r="C14707" t="s">
        <v>34828</v>
      </c>
      <c r="D14707">
        <v>7</v>
      </c>
      <c r="E14707" t="s">
        <v>28</v>
      </c>
      <c r="F14707" t="s">
        <v>28</v>
      </c>
      <c r="G14707">
        <v>6</v>
      </c>
    </row>
    <row r="14708" spans="1:7">
      <c r="A14708" t="s">
        <v>34829</v>
      </c>
      <c r="B14708">
        <v>6</v>
      </c>
      <c r="C14708" t="s">
        <v>34830</v>
      </c>
      <c r="D14708">
        <v>6</v>
      </c>
      <c r="E14708" t="s">
        <v>6400</v>
      </c>
      <c r="F14708" t="s">
        <v>6400</v>
      </c>
      <c r="G14708">
        <v>6</v>
      </c>
    </row>
    <row r="14709" spans="1:7">
      <c r="A14709" t="s">
        <v>34831</v>
      </c>
      <c r="B14709">
        <v>5</v>
      </c>
      <c r="C14709" t="s">
        <v>34832</v>
      </c>
      <c r="D14709">
        <v>5</v>
      </c>
      <c r="E14709" t="s">
        <v>28</v>
      </c>
      <c r="F14709" t="s">
        <v>28</v>
      </c>
      <c r="G14709">
        <v>6</v>
      </c>
    </row>
    <row r="14710" spans="1:7">
      <c r="A14710" t="s">
        <v>34833</v>
      </c>
      <c r="B14710">
        <v>6</v>
      </c>
      <c r="C14710" t="s">
        <v>34834</v>
      </c>
      <c r="D14710">
        <v>6</v>
      </c>
      <c r="E14710" t="s">
        <v>27</v>
      </c>
      <c r="F14710" t="s">
        <v>27</v>
      </c>
      <c r="G14710">
        <v>7</v>
      </c>
    </row>
    <row r="14711" spans="1:7">
      <c r="A14711" t="s">
        <v>34835</v>
      </c>
      <c r="B14711">
        <v>6</v>
      </c>
      <c r="C14711" t="s">
        <v>34836</v>
      </c>
      <c r="D14711">
        <v>6</v>
      </c>
      <c r="E14711" t="s">
        <v>28</v>
      </c>
      <c r="F14711" t="s">
        <v>28</v>
      </c>
      <c r="G14711">
        <v>6</v>
      </c>
    </row>
    <row r="14712" spans="1:7">
      <c r="A14712" t="s">
        <v>34837</v>
      </c>
      <c r="B14712">
        <v>5</v>
      </c>
      <c r="C14712" t="s">
        <v>34838</v>
      </c>
      <c r="D14712">
        <v>5</v>
      </c>
      <c r="E14712" t="s">
        <v>6400</v>
      </c>
      <c r="F14712" t="s">
        <v>6400</v>
      </c>
      <c r="G14712">
        <v>6</v>
      </c>
    </row>
    <row r="14713" spans="1:7">
      <c r="A14713" t="s">
        <v>34839</v>
      </c>
      <c r="B14713">
        <v>7</v>
      </c>
      <c r="C14713" t="s">
        <v>34840</v>
      </c>
      <c r="D14713">
        <v>7</v>
      </c>
      <c r="E14713" t="s">
        <v>6400</v>
      </c>
      <c r="F14713" t="s">
        <v>6400</v>
      </c>
      <c r="G14713">
        <v>6</v>
      </c>
    </row>
    <row r="14714" spans="1:7">
      <c r="A14714" t="s">
        <v>34841</v>
      </c>
      <c r="B14714">
        <v>4</v>
      </c>
      <c r="C14714" t="s">
        <v>34842</v>
      </c>
      <c r="D14714">
        <v>4</v>
      </c>
      <c r="E14714" t="s">
        <v>6372</v>
      </c>
      <c r="F14714" t="s">
        <v>6372</v>
      </c>
      <c r="G14714">
        <v>6</v>
      </c>
    </row>
    <row r="14715" spans="1:7">
      <c r="A14715" t="s">
        <v>34843</v>
      </c>
      <c r="B14715">
        <v>5</v>
      </c>
      <c r="C14715" t="s">
        <v>34844</v>
      </c>
      <c r="D14715">
        <v>13</v>
      </c>
      <c r="E14715" t="s">
        <v>6395</v>
      </c>
      <c r="F14715" t="s">
        <v>6395</v>
      </c>
      <c r="G14715">
        <v>13</v>
      </c>
    </row>
    <row r="14716" spans="1:7">
      <c r="A14716" t="s">
        <v>34845</v>
      </c>
      <c r="B14716">
        <v>3</v>
      </c>
      <c r="C14716" t="s">
        <v>34846</v>
      </c>
      <c r="D14716">
        <v>3</v>
      </c>
      <c r="E14716" t="s">
        <v>30</v>
      </c>
      <c r="F14716" t="s">
        <v>30</v>
      </c>
      <c r="G14716">
        <v>3</v>
      </c>
    </row>
    <row r="14717" spans="1:7">
      <c r="A14717" t="s">
        <v>34847</v>
      </c>
      <c r="B14717">
        <v>6</v>
      </c>
      <c r="C14717" t="s">
        <v>34848</v>
      </c>
      <c r="D14717">
        <v>7</v>
      </c>
      <c r="E14717" t="s">
        <v>28</v>
      </c>
      <c r="F14717" t="s">
        <v>28</v>
      </c>
      <c r="G14717">
        <v>6</v>
      </c>
    </row>
    <row r="14718" spans="1:7">
      <c r="A14718" t="s">
        <v>34849</v>
      </c>
      <c r="B14718">
        <v>8</v>
      </c>
      <c r="C14718" t="s">
        <v>34850</v>
      </c>
      <c r="D14718">
        <v>8</v>
      </c>
      <c r="E14718" t="s">
        <v>27</v>
      </c>
      <c r="F14718" t="s">
        <v>27</v>
      </c>
      <c r="G14718">
        <v>7</v>
      </c>
    </row>
    <row r="14719" spans="1:7">
      <c r="A14719" t="s">
        <v>34851</v>
      </c>
      <c r="B14719">
        <v>3</v>
      </c>
      <c r="C14719" t="s">
        <v>34852</v>
      </c>
      <c r="D14719">
        <v>8</v>
      </c>
      <c r="E14719" t="s">
        <v>6400</v>
      </c>
      <c r="F14719" t="s">
        <v>6400</v>
      </c>
      <c r="G14719">
        <v>6</v>
      </c>
    </row>
    <row r="14720" spans="1:7">
      <c r="A14720" t="s">
        <v>34853</v>
      </c>
      <c r="B14720">
        <v>7</v>
      </c>
      <c r="C14720" t="s">
        <v>34854</v>
      </c>
      <c r="D14720">
        <v>13</v>
      </c>
      <c r="E14720" t="s">
        <v>6395</v>
      </c>
      <c r="F14720" t="s">
        <v>6395</v>
      </c>
      <c r="G14720">
        <v>13</v>
      </c>
    </row>
    <row r="14721" spans="1:7">
      <c r="A14721" t="s">
        <v>34855</v>
      </c>
      <c r="B14721">
        <v>5</v>
      </c>
      <c r="C14721" t="s">
        <v>34856</v>
      </c>
      <c r="D14721">
        <v>5</v>
      </c>
      <c r="E14721" t="s">
        <v>30</v>
      </c>
      <c r="F14721" t="s">
        <v>30</v>
      </c>
      <c r="G14721">
        <v>3</v>
      </c>
    </row>
    <row r="14722" spans="1:7">
      <c r="A14722" t="s">
        <v>34857</v>
      </c>
      <c r="B14722">
        <v>6</v>
      </c>
      <c r="C14722" t="s">
        <v>34858</v>
      </c>
      <c r="D14722">
        <v>6</v>
      </c>
      <c r="E14722" t="s">
        <v>6400</v>
      </c>
      <c r="F14722" t="s">
        <v>6400</v>
      </c>
      <c r="G14722">
        <v>6</v>
      </c>
    </row>
    <row r="14723" spans="1:7">
      <c r="A14723" t="s">
        <v>34859</v>
      </c>
      <c r="B14723">
        <v>4</v>
      </c>
      <c r="C14723" t="s">
        <v>20174</v>
      </c>
      <c r="D14723">
        <v>6</v>
      </c>
      <c r="E14723" t="s">
        <v>6372</v>
      </c>
      <c r="F14723" t="s">
        <v>6372</v>
      </c>
      <c r="G14723">
        <v>6</v>
      </c>
    </row>
    <row r="14724" spans="1:7">
      <c r="A14724" t="s">
        <v>34860</v>
      </c>
      <c r="B14724">
        <v>9</v>
      </c>
      <c r="C14724" t="s">
        <v>21258</v>
      </c>
      <c r="D14724">
        <v>16</v>
      </c>
      <c r="E14724" t="s">
        <v>6395</v>
      </c>
      <c r="F14724" t="s">
        <v>6395</v>
      </c>
      <c r="G14724">
        <v>13</v>
      </c>
    </row>
    <row r="14725" spans="1:7">
      <c r="A14725" t="s">
        <v>34861</v>
      </c>
      <c r="B14725">
        <v>9</v>
      </c>
      <c r="C14725" t="s">
        <v>34862</v>
      </c>
      <c r="D14725">
        <v>11</v>
      </c>
      <c r="E14725" t="s">
        <v>6397</v>
      </c>
      <c r="F14725" t="s">
        <v>6397</v>
      </c>
      <c r="G14725">
        <v>11</v>
      </c>
    </row>
    <row r="14726" spans="1:7">
      <c r="A14726" t="s">
        <v>34863</v>
      </c>
      <c r="B14726">
        <v>22</v>
      </c>
      <c r="C14726" t="s">
        <v>34864</v>
      </c>
      <c r="D14726">
        <v>22</v>
      </c>
      <c r="E14726" t="s">
        <v>31</v>
      </c>
      <c r="F14726" t="s">
        <v>31</v>
      </c>
      <c r="G14726">
        <v>24</v>
      </c>
    </row>
    <row r="14727" spans="1:7">
      <c r="A14727" t="s">
        <v>34865</v>
      </c>
      <c r="B14727">
        <v>3</v>
      </c>
      <c r="C14727" t="s">
        <v>34866</v>
      </c>
      <c r="D14727">
        <v>6</v>
      </c>
      <c r="E14727" t="s">
        <v>6400</v>
      </c>
      <c r="F14727" t="s">
        <v>6400</v>
      </c>
      <c r="G14727">
        <v>6</v>
      </c>
    </row>
    <row r="14728" spans="1:7">
      <c r="A14728" t="s">
        <v>34867</v>
      </c>
      <c r="B14728">
        <v>6</v>
      </c>
      <c r="C14728" t="s">
        <v>34868</v>
      </c>
      <c r="D14728">
        <v>5</v>
      </c>
      <c r="E14728" t="s">
        <v>28</v>
      </c>
      <c r="F14728" t="s">
        <v>28</v>
      </c>
      <c r="G14728">
        <v>6</v>
      </c>
    </row>
    <row r="14729" spans="1:7">
      <c r="A14729" t="s">
        <v>34869</v>
      </c>
      <c r="B14729">
        <v>3</v>
      </c>
      <c r="C14729" t="s">
        <v>11995</v>
      </c>
      <c r="D14729">
        <v>7</v>
      </c>
      <c r="E14729" t="s">
        <v>6372</v>
      </c>
      <c r="F14729" t="s">
        <v>6372</v>
      </c>
      <c r="G14729">
        <v>6</v>
      </c>
    </row>
    <row r="14730" spans="1:7">
      <c r="A14730" t="s">
        <v>34870</v>
      </c>
      <c r="B14730">
        <v>6</v>
      </c>
      <c r="C14730" t="s">
        <v>34871</v>
      </c>
      <c r="D14730">
        <v>6</v>
      </c>
      <c r="E14730" t="s">
        <v>28</v>
      </c>
      <c r="F14730" t="s">
        <v>28</v>
      </c>
      <c r="G14730">
        <v>6</v>
      </c>
    </row>
    <row r="14731" spans="1:7">
      <c r="A14731" t="s">
        <v>34872</v>
      </c>
      <c r="B14731">
        <v>15</v>
      </c>
      <c r="C14731" t="s">
        <v>34873</v>
      </c>
      <c r="D14731">
        <v>15</v>
      </c>
      <c r="E14731" t="s">
        <v>6395</v>
      </c>
      <c r="F14731" t="s">
        <v>6395</v>
      </c>
      <c r="G14731">
        <v>13</v>
      </c>
    </row>
    <row r="14732" spans="1:7">
      <c r="A14732" t="s">
        <v>34874</v>
      </c>
      <c r="B14732">
        <v>4</v>
      </c>
      <c r="C14732" t="s">
        <v>24084</v>
      </c>
      <c r="D14732">
        <v>7</v>
      </c>
      <c r="E14732" t="s">
        <v>27</v>
      </c>
      <c r="F14732" t="s">
        <v>27</v>
      </c>
      <c r="G14732">
        <v>7</v>
      </c>
    </row>
    <row r="14733" spans="1:7">
      <c r="A14733" t="s">
        <v>34875</v>
      </c>
      <c r="B14733">
        <v>6</v>
      </c>
      <c r="C14733" t="s">
        <v>34876</v>
      </c>
      <c r="D14733">
        <v>6</v>
      </c>
      <c r="E14733" t="s">
        <v>6400</v>
      </c>
      <c r="F14733" t="s">
        <v>6400</v>
      </c>
      <c r="G14733">
        <v>6</v>
      </c>
    </row>
    <row r="14734" spans="1:7">
      <c r="A14734" t="s">
        <v>34877</v>
      </c>
      <c r="B14734">
        <v>26</v>
      </c>
      <c r="C14734" t="s">
        <v>34878</v>
      </c>
      <c r="D14734">
        <v>23</v>
      </c>
      <c r="E14734" t="s">
        <v>6362</v>
      </c>
      <c r="F14734" t="s">
        <v>6362</v>
      </c>
      <c r="G14734">
        <v>32</v>
      </c>
    </row>
    <row r="14735" spans="1:7">
      <c r="A14735" t="s">
        <v>34879</v>
      </c>
      <c r="B14735">
        <v>3</v>
      </c>
      <c r="C14735" t="s">
        <v>20002</v>
      </c>
      <c r="D14735">
        <v>7</v>
      </c>
      <c r="E14735" t="s">
        <v>27</v>
      </c>
      <c r="F14735" t="s">
        <v>27</v>
      </c>
      <c r="G14735">
        <v>7</v>
      </c>
    </row>
    <row r="14736" spans="1:7">
      <c r="A14736" t="s">
        <v>34880</v>
      </c>
      <c r="B14736">
        <v>8</v>
      </c>
      <c r="C14736" t="s">
        <v>34881</v>
      </c>
      <c r="D14736">
        <v>8</v>
      </c>
      <c r="E14736" t="s">
        <v>28</v>
      </c>
      <c r="F14736" t="s">
        <v>28</v>
      </c>
      <c r="G14736">
        <v>6</v>
      </c>
    </row>
    <row r="14737" spans="1:7">
      <c r="A14737" t="s">
        <v>34882</v>
      </c>
      <c r="B14737">
        <v>5</v>
      </c>
      <c r="C14737" t="s">
        <v>34883</v>
      </c>
      <c r="D14737">
        <v>3</v>
      </c>
      <c r="E14737" t="s">
        <v>30</v>
      </c>
      <c r="F14737" t="s">
        <v>30</v>
      </c>
      <c r="G14737">
        <v>3</v>
      </c>
    </row>
    <row r="14738" spans="1:7">
      <c r="A14738" t="s">
        <v>34884</v>
      </c>
      <c r="B14738">
        <v>5</v>
      </c>
      <c r="C14738" t="s">
        <v>34885</v>
      </c>
      <c r="D14738">
        <v>5</v>
      </c>
      <c r="E14738" t="s">
        <v>28</v>
      </c>
      <c r="F14738" t="s">
        <v>28</v>
      </c>
      <c r="G14738">
        <v>6</v>
      </c>
    </row>
    <row r="14739" spans="1:7">
      <c r="A14739" t="s">
        <v>34886</v>
      </c>
      <c r="B14739">
        <v>4</v>
      </c>
      <c r="C14739" t="s">
        <v>34887</v>
      </c>
      <c r="D14739">
        <v>4</v>
      </c>
      <c r="E14739" t="s">
        <v>6402</v>
      </c>
      <c r="F14739" t="s">
        <v>6402</v>
      </c>
      <c r="G14739">
        <v>4</v>
      </c>
    </row>
    <row r="14740" spans="1:7">
      <c r="A14740" t="s">
        <v>34888</v>
      </c>
      <c r="B14740">
        <v>3</v>
      </c>
      <c r="C14740" t="s">
        <v>6859</v>
      </c>
      <c r="D14740">
        <v>5</v>
      </c>
      <c r="E14740" t="s">
        <v>27</v>
      </c>
      <c r="F14740" t="s">
        <v>27</v>
      </c>
      <c r="G14740">
        <v>7</v>
      </c>
    </row>
    <row r="14741" spans="1:7">
      <c r="A14741" t="s">
        <v>34889</v>
      </c>
      <c r="B14741">
        <v>8</v>
      </c>
      <c r="C14741" t="s">
        <v>28493</v>
      </c>
      <c r="D14741">
        <v>13</v>
      </c>
      <c r="E14741" t="s">
        <v>34</v>
      </c>
      <c r="F14741" t="s">
        <v>34</v>
      </c>
      <c r="G14741">
        <v>13</v>
      </c>
    </row>
    <row r="14742" spans="1:7">
      <c r="A14742" t="s">
        <v>34890</v>
      </c>
      <c r="B14742">
        <v>6</v>
      </c>
      <c r="C14742" t="s">
        <v>34891</v>
      </c>
      <c r="D14742">
        <v>6</v>
      </c>
      <c r="E14742" t="s">
        <v>6372</v>
      </c>
      <c r="F14742" t="s">
        <v>6372</v>
      </c>
      <c r="G14742">
        <v>6</v>
      </c>
    </row>
    <row r="14743" spans="1:7">
      <c r="A14743" t="s">
        <v>34892</v>
      </c>
      <c r="B14743">
        <v>6</v>
      </c>
      <c r="C14743" t="s">
        <v>34893</v>
      </c>
      <c r="D14743">
        <v>6</v>
      </c>
      <c r="E14743" t="s">
        <v>27</v>
      </c>
      <c r="F14743" t="s">
        <v>27</v>
      </c>
      <c r="G14743">
        <v>7</v>
      </c>
    </row>
    <row r="14744" spans="1:7">
      <c r="A14744" t="s">
        <v>34894</v>
      </c>
      <c r="B14744">
        <v>8</v>
      </c>
      <c r="C14744" t="s">
        <v>34895</v>
      </c>
      <c r="D14744">
        <v>9</v>
      </c>
      <c r="E14744" t="s">
        <v>6363</v>
      </c>
      <c r="F14744" t="s">
        <v>6363</v>
      </c>
      <c r="G14744">
        <v>9</v>
      </c>
    </row>
    <row r="14745" spans="1:7">
      <c r="A14745" t="s">
        <v>34896</v>
      </c>
      <c r="B14745">
        <v>5</v>
      </c>
      <c r="C14745" t="s">
        <v>34897</v>
      </c>
      <c r="D14745">
        <v>5</v>
      </c>
      <c r="E14745" t="s">
        <v>6369</v>
      </c>
      <c r="F14745" t="s">
        <v>6369</v>
      </c>
      <c r="G14745">
        <v>3</v>
      </c>
    </row>
    <row r="14746" spans="1:7">
      <c r="A14746" t="s">
        <v>34898</v>
      </c>
      <c r="B14746">
        <v>5</v>
      </c>
      <c r="C14746" t="s">
        <v>34899</v>
      </c>
      <c r="D14746">
        <v>5</v>
      </c>
      <c r="E14746" t="s">
        <v>27</v>
      </c>
      <c r="F14746" t="s">
        <v>27</v>
      </c>
      <c r="G14746">
        <v>7</v>
      </c>
    </row>
    <row r="14747" spans="1:7">
      <c r="A14747" t="s">
        <v>34900</v>
      </c>
      <c r="B14747">
        <v>4</v>
      </c>
      <c r="C14747" t="s">
        <v>34901</v>
      </c>
      <c r="D14747">
        <v>5</v>
      </c>
      <c r="E14747" t="s">
        <v>30</v>
      </c>
      <c r="F14747" t="s">
        <v>30</v>
      </c>
      <c r="G14747">
        <v>3</v>
      </c>
    </row>
    <row r="14748" spans="1:7">
      <c r="A14748" t="s">
        <v>34902</v>
      </c>
      <c r="B14748">
        <v>10</v>
      </c>
      <c r="C14748" t="s">
        <v>34903</v>
      </c>
      <c r="D14748">
        <v>10</v>
      </c>
      <c r="E14748" t="s">
        <v>6397</v>
      </c>
      <c r="F14748" t="s">
        <v>6397</v>
      </c>
      <c r="G14748">
        <v>11</v>
      </c>
    </row>
    <row r="14749" spans="1:7">
      <c r="A14749" t="s">
        <v>34904</v>
      </c>
      <c r="B14749">
        <v>3</v>
      </c>
      <c r="C14749" t="s">
        <v>12528</v>
      </c>
      <c r="D14749">
        <v>7</v>
      </c>
      <c r="E14749" t="s">
        <v>6372</v>
      </c>
      <c r="F14749" t="s">
        <v>6372</v>
      </c>
      <c r="G14749">
        <v>6</v>
      </c>
    </row>
    <row r="14750" spans="1:7">
      <c r="A14750" t="s">
        <v>34905</v>
      </c>
      <c r="B14750">
        <v>5</v>
      </c>
      <c r="C14750" t="s">
        <v>34906</v>
      </c>
      <c r="D14750">
        <v>5</v>
      </c>
      <c r="E14750" t="s">
        <v>6402</v>
      </c>
      <c r="F14750" t="s">
        <v>6402</v>
      </c>
      <c r="G14750">
        <v>4</v>
      </c>
    </row>
    <row r="14751" spans="1:7">
      <c r="A14751" t="s">
        <v>34907</v>
      </c>
      <c r="B14751">
        <v>4</v>
      </c>
      <c r="C14751" t="s">
        <v>34908</v>
      </c>
      <c r="D14751">
        <v>4</v>
      </c>
      <c r="E14751" t="s">
        <v>30</v>
      </c>
      <c r="F14751" t="s">
        <v>30</v>
      </c>
      <c r="G14751">
        <v>3</v>
      </c>
    </row>
    <row r="14752" spans="1:7">
      <c r="A14752" t="s">
        <v>34909</v>
      </c>
      <c r="B14752">
        <v>9</v>
      </c>
      <c r="C14752" t="s">
        <v>34910</v>
      </c>
      <c r="D14752">
        <v>9</v>
      </c>
      <c r="E14752" t="s">
        <v>6363</v>
      </c>
      <c r="F14752" t="s">
        <v>6363</v>
      </c>
      <c r="G14752">
        <v>9</v>
      </c>
    </row>
    <row r="14753" spans="1:7">
      <c r="A14753" t="s">
        <v>34911</v>
      </c>
      <c r="B14753">
        <v>5</v>
      </c>
      <c r="C14753" t="s">
        <v>34912</v>
      </c>
      <c r="D14753">
        <v>5</v>
      </c>
      <c r="E14753" t="s">
        <v>6400</v>
      </c>
      <c r="F14753" t="s">
        <v>6400</v>
      </c>
      <c r="G14753">
        <v>6</v>
      </c>
    </row>
    <row r="14754" spans="1:7">
      <c r="A14754" t="s">
        <v>34913</v>
      </c>
      <c r="B14754">
        <v>4</v>
      </c>
      <c r="C14754" t="s">
        <v>25400</v>
      </c>
      <c r="D14754">
        <v>10</v>
      </c>
      <c r="E14754" t="s">
        <v>6377</v>
      </c>
      <c r="F14754" t="s">
        <v>6377</v>
      </c>
      <c r="G14754">
        <v>1</v>
      </c>
    </row>
    <row r="14755" spans="1:7">
      <c r="A14755" t="s">
        <v>34914</v>
      </c>
      <c r="B14755">
        <v>11</v>
      </c>
      <c r="C14755" t="s">
        <v>17091</v>
      </c>
      <c r="D14755">
        <v>16</v>
      </c>
      <c r="E14755" t="s">
        <v>6395</v>
      </c>
      <c r="F14755" t="s">
        <v>6395</v>
      </c>
      <c r="G14755">
        <v>13</v>
      </c>
    </row>
    <row r="14756" spans="1:7">
      <c r="A14756" t="s">
        <v>34915</v>
      </c>
      <c r="B14756">
        <v>7</v>
      </c>
      <c r="C14756" t="s">
        <v>34916</v>
      </c>
      <c r="D14756">
        <v>7</v>
      </c>
      <c r="E14756" t="s">
        <v>27</v>
      </c>
      <c r="F14756" t="s">
        <v>27</v>
      </c>
      <c r="G14756">
        <v>7</v>
      </c>
    </row>
    <row r="14757" spans="1:7">
      <c r="A14757" t="s">
        <v>34917</v>
      </c>
      <c r="B14757">
        <v>6</v>
      </c>
      <c r="C14757" t="s">
        <v>34918</v>
      </c>
      <c r="D14757">
        <v>6</v>
      </c>
      <c r="E14757" t="s">
        <v>27</v>
      </c>
      <c r="F14757" t="s">
        <v>27</v>
      </c>
      <c r="G14757">
        <v>7</v>
      </c>
    </row>
    <row r="14758" spans="1:7">
      <c r="A14758" t="s">
        <v>34919</v>
      </c>
      <c r="B14758">
        <v>11</v>
      </c>
      <c r="C14758" t="s">
        <v>34920</v>
      </c>
      <c r="D14758">
        <v>11</v>
      </c>
      <c r="E14758" t="s">
        <v>6397</v>
      </c>
      <c r="F14758" t="s">
        <v>6397</v>
      </c>
      <c r="G14758">
        <v>11</v>
      </c>
    </row>
    <row r="14759" spans="1:7">
      <c r="A14759" t="s">
        <v>34921</v>
      </c>
      <c r="B14759">
        <v>7</v>
      </c>
      <c r="C14759" t="s">
        <v>34922</v>
      </c>
      <c r="D14759">
        <v>7</v>
      </c>
      <c r="E14759" t="s">
        <v>27</v>
      </c>
      <c r="F14759" t="s">
        <v>27</v>
      </c>
      <c r="G14759">
        <v>7</v>
      </c>
    </row>
    <row r="14760" spans="1:7">
      <c r="A14760" t="s">
        <v>34923</v>
      </c>
      <c r="B14760">
        <v>7</v>
      </c>
      <c r="C14760" t="s">
        <v>34924</v>
      </c>
      <c r="D14760">
        <v>7</v>
      </c>
      <c r="E14760" t="s">
        <v>6372</v>
      </c>
      <c r="F14760" t="s">
        <v>6372</v>
      </c>
      <c r="G14760">
        <v>6</v>
      </c>
    </row>
    <row r="14761" spans="1:7">
      <c r="A14761" t="s">
        <v>34925</v>
      </c>
      <c r="B14761">
        <v>5</v>
      </c>
      <c r="C14761" t="s">
        <v>34926</v>
      </c>
      <c r="D14761">
        <v>5</v>
      </c>
      <c r="E14761" t="s">
        <v>6372</v>
      </c>
      <c r="F14761" t="s">
        <v>6372</v>
      </c>
      <c r="G14761">
        <v>6</v>
      </c>
    </row>
    <row r="14762" spans="1:7">
      <c r="A14762" t="s">
        <v>34927</v>
      </c>
      <c r="B14762">
        <v>6</v>
      </c>
      <c r="C14762" t="s">
        <v>34928</v>
      </c>
      <c r="D14762">
        <v>6</v>
      </c>
      <c r="E14762" t="s">
        <v>6400</v>
      </c>
      <c r="F14762" t="s">
        <v>6400</v>
      </c>
      <c r="G14762">
        <v>6</v>
      </c>
    </row>
    <row r="14763" spans="1:7">
      <c r="A14763" t="s">
        <v>34929</v>
      </c>
      <c r="B14763">
        <v>7</v>
      </c>
      <c r="C14763" t="s">
        <v>19572</v>
      </c>
      <c r="D14763">
        <v>7</v>
      </c>
      <c r="E14763" t="s">
        <v>30</v>
      </c>
      <c r="F14763" t="s">
        <v>30</v>
      </c>
      <c r="G14763">
        <v>3</v>
      </c>
    </row>
    <row r="14764" spans="1:7">
      <c r="A14764" t="s">
        <v>34930</v>
      </c>
      <c r="B14764">
        <v>5</v>
      </c>
      <c r="C14764" t="s">
        <v>11417</v>
      </c>
      <c r="D14764">
        <v>6</v>
      </c>
      <c r="E14764" t="s">
        <v>6372</v>
      </c>
      <c r="F14764" t="s">
        <v>6372</v>
      </c>
      <c r="G14764">
        <v>6</v>
      </c>
    </row>
    <row r="14765" spans="1:7">
      <c r="A14765" t="s">
        <v>34931</v>
      </c>
      <c r="B14765">
        <v>5</v>
      </c>
      <c r="C14765" t="s">
        <v>34932</v>
      </c>
      <c r="D14765">
        <v>5</v>
      </c>
      <c r="E14765" t="s">
        <v>28</v>
      </c>
      <c r="F14765" t="s">
        <v>28</v>
      </c>
      <c r="G14765">
        <v>6</v>
      </c>
    </row>
    <row r="14766" spans="1:7">
      <c r="A14766" t="s">
        <v>34933</v>
      </c>
      <c r="B14766">
        <v>5</v>
      </c>
      <c r="C14766" t="s">
        <v>34934</v>
      </c>
      <c r="D14766">
        <v>10</v>
      </c>
      <c r="E14766" t="s">
        <v>6363</v>
      </c>
      <c r="F14766" t="s">
        <v>6363</v>
      </c>
      <c r="G14766">
        <v>9</v>
      </c>
    </row>
    <row r="14767" spans="1:7">
      <c r="A14767" t="s">
        <v>34935</v>
      </c>
      <c r="B14767">
        <v>5</v>
      </c>
      <c r="C14767" t="s">
        <v>34936</v>
      </c>
      <c r="D14767">
        <v>5</v>
      </c>
      <c r="E14767" t="s">
        <v>6400</v>
      </c>
      <c r="F14767" t="s">
        <v>6400</v>
      </c>
      <c r="G14767">
        <v>6</v>
      </c>
    </row>
    <row r="14768" spans="1:7">
      <c r="A14768" t="s">
        <v>34937</v>
      </c>
      <c r="B14768">
        <v>8</v>
      </c>
      <c r="C14768" t="s">
        <v>34938</v>
      </c>
      <c r="D14768">
        <v>8</v>
      </c>
      <c r="E14768" t="s">
        <v>27</v>
      </c>
      <c r="F14768" t="s">
        <v>27</v>
      </c>
      <c r="G14768">
        <v>7</v>
      </c>
    </row>
    <row r="14769" spans="1:7">
      <c r="A14769" t="s">
        <v>34939</v>
      </c>
      <c r="B14769">
        <v>7</v>
      </c>
      <c r="C14769" t="s">
        <v>34940</v>
      </c>
      <c r="D14769">
        <v>6</v>
      </c>
      <c r="E14769" t="s">
        <v>28</v>
      </c>
      <c r="F14769" t="s">
        <v>28</v>
      </c>
      <c r="G14769">
        <v>6</v>
      </c>
    </row>
    <row r="14770" spans="1:7">
      <c r="A14770" t="s">
        <v>34941</v>
      </c>
      <c r="B14770">
        <v>6</v>
      </c>
      <c r="C14770" t="s">
        <v>34942</v>
      </c>
      <c r="D14770">
        <v>5</v>
      </c>
      <c r="E14770" t="s">
        <v>6372</v>
      </c>
      <c r="F14770" t="s">
        <v>6372</v>
      </c>
      <c r="G14770">
        <v>6</v>
      </c>
    </row>
    <row r="14771" spans="1:7">
      <c r="A14771" t="s">
        <v>34943</v>
      </c>
      <c r="B14771">
        <v>7</v>
      </c>
      <c r="C14771" t="s">
        <v>34944</v>
      </c>
      <c r="D14771">
        <v>7</v>
      </c>
      <c r="E14771" t="s">
        <v>6400</v>
      </c>
      <c r="F14771" t="s">
        <v>6400</v>
      </c>
      <c r="G14771">
        <v>6</v>
      </c>
    </row>
    <row r="14772" spans="1:7">
      <c r="A14772" t="s">
        <v>34945</v>
      </c>
      <c r="B14772">
        <v>5</v>
      </c>
      <c r="C14772" t="s">
        <v>34946</v>
      </c>
      <c r="D14772">
        <v>3</v>
      </c>
      <c r="E14772" t="s">
        <v>6372</v>
      </c>
      <c r="F14772" t="s">
        <v>6372</v>
      </c>
      <c r="G14772">
        <v>6</v>
      </c>
    </row>
    <row r="14773" spans="1:7">
      <c r="A14773" t="s">
        <v>34947</v>
      </c>
      <c r="B14773">
        <v>11</v>
      </c>
      <c r="C14773" t="s">
        <v>34948</v>
      </c>
      <c r="D14773">
        <v>11</v>
      </c>
      <c r="E14773" t="s">
        <v>6397</v>
      </c>
      <c r="F14773" t="s">
        <v>6397</v>
      </c>
      <c r="G14773">
        <v>11</v>
      </c>
    </row>
    <row r="14774" spans="1:7">
      <c r="A14774" t="s">
        <v>34949</v>
      </c>
      <c r="B14774">
        <v>4</v>
      </c>
      <c r="C14774" t="s">
        <v>34950</v>
      </c>
      <c r="D14774">
        <v>5</v>
      </c>
      <c r="E14774" t="s">
        <v>30</v>
      </c>
      <c r="F14774" t="s">
        <v>30</v>
      </c>
      <c r="G14774">
        <v>3</v>
      </c>
    </row>
    <row r="14775" spans="1:7">
      <c r="A14775" t="s">
        <v>34951</v>
      </c>
      <c r="B14775">
        <v>6</v>
      </c>
      <c r="C14775" t="s">
        <v>34952</v>
      </c>
      <c r="D14775">
        <v>6</v>
      </c>
      <c r="E14775" t="s">
        <v>6372</v>
      </c>
      <c r="F14775" t="s">
        <v>6372</v>
      </c>
      <c r="G14775">
        <v>6</v>
      </c>
    </row>
    <row r="14776" spans="1:7">
      <c r="A14776" t="s">
        <v>34953</v>
      </c>
      <c r="B14776">
        <v>7</v>
      </c>
      <c r="C14776" t="s">
        <v>34954</v>
      </c>
      <c r="D14776">
        <v>8</v>
      </c>
      <c r="E14776" t="s">
        <v>6363</v>
      </c>
      <c r="F14776" t="s">
        <v>6363</v>
      </c>
      <c r="G14776">
        <v>9</v>
      </c>
    </row>
    <row r="14777" spans="1:7">
      <c r="A14777" t="s">
        <v>34955</v>
      </c>
      <c r="B14777">
        <v>8</v>
      </c>
      <c r="C14777" t="s">
        <v>34956</v>
      </c>
      <c r="D14777">
        <v>8</v>
      </c>
      <c r="E14777" t="s">
        <v>6372</v>
      </c>
      <c r="F14777" t="s">
        <v>6372</v>
      </c>
      <c r="G14777">
        <v>6</v>
      </c>
    </row>
    <row r="14778" spans="1:7">
      <c r="A14778" t="s">
        <v>34957</v>
      </c>
      <c r="B14778">
        <v>3</v>
      </c>
      <c r="C14778" t="s">
        <v>34958</v>
      </c>
      <c r="D14778">
        <v>6</v>
      </c>
      <c r="E14778" t="s">
        <v>6372</v>
      </c>
      <c r="F14778" t="s">
        <v>6372</v>
      </c>
      <c r="G14778">
        <v>6</v>
      </c>
    </row>
    <row r="14779" spans="1:7">
      <c r="A14779" t="s">
        <v>34959</v>
      </c>
      <c r="B14779">
        <v>8</v>
      </c>
      <c r="C14779" t="s">
        <v>34960</v>
      </c>
      <c r="D14779">
        <v>8</v>
      </c>
      <c r="E14779" t="s">
        <v>27</v>
      </c>
      <c r="F14779" t="s">
        <v>27</v>
      </c>
      <c r="G14779">
        <v>7</v>
      </c>
    </row>
    <row r="14780" spans="1:7">
      <c r="A14780" t="s">
        <v>34961</v>
      </c>
      <c r="B14780">
        <v>8</v>
      </c>
      <c r="C14780" t="s">
        <v>34962</v>
      </c>
      <c r="D14780">
        <v>7</v>
      </c>
      <c r="E14780" t="s">
        <v>27</v>
      </c>
      <c r="F14780" t="s">
        <v>27</v>
      </c>
      <c r="G14780">
        <v>7</v>
      </c>
    </row>
    <row r="14781" spans="1:7">
      <c r="A14781" t="s">
        <v>34963</v>
      </c>
      <c r="B14781">
        <v>3</v>
      </c>
      <c r="C14781" t="s">
        <v>12833</v>
      </c>
      <c r="D14781">
        <v>6</v>
      </c>
      <c r="E14781" t="s">
        <v>27</v>
      </c>
      <c r="F14781" t="s">
        <v>27</v>
      </c>
      <c r="G14781">
        <v>7</v>
      </c>
    </row>
    <row r="14782" spans="1:7">
      <c r="A14782" t="s">
        <v>34964</v>
      </c>
      <c r="B14782">
        <v>4</v>
      </c>
      <c r="C14782" t="s">
        <v>34965</v>
      </c>
      <c r="D14782">
        <v>4</v>
      </c>
      <c r="E14782" t="s">
        <v>6400</v>
      </c>
      <c r="F14782" t="s">
        <v>6400</v>
      </c>
      <c r="G14782">
        <v>6</v>
      </c>
    </row>
    <row r="14783" spans="1:7">
      <c r="A14783" t="s">
        <v>34966</v>
      </c>
      <c r="B14783">
        <v>5</v>
      </c>
      <c r="C14783" t="s">
        <v>34967</v>
      </c>
      <c r="D14783">
        <v>5</v>
      </c>
      <c r="E14783" t="s">
        <v>6372</v>
      </c>
      <c r="F14783" t="s">
        <v>6372</v>
      </c>
      <c r="G14783">
        <v>6</v>
      </c>
    </row>
    <row r="14784" spans="1:7">
      <c r="A14784" t="s">
        <v>34968</v>
      </c>
      <c r="B14784">
        <v>5</v>
      </c>
      <c r="C14784" t="s">
        <v>20338</v>
      </c>
      <c r="D14784">
        <v>11</v>
      </c>
      <c r="E14784" t="s">
        <v>34</v>
      </c>
      <c r="F14784" t="s">
        <v>34</v>
      </c>
      <c r="G14784">
        <v>13</v>
      </c>
    </row>
    <row r="14785" spans="1:7">
      <c r="A14785" t="s">
        <v>34969</v>
      </c>
      <c r="B14785">
        <v>4</v>
      </c>
      <c r="C14785" t="s">
        <v>34970</v>
      </c>
      <c r="D14785">
        <v>4</v>
      </c>
      <c r="E14785" t="s">
        <v>30</v>
      </c>
      <c r="F14785" t="s">
        <v>30</v>
      </c>
      <c r="G14785">
        <v>3</v>
      </c>
    </row>
    <row r="14786" spans="1:7">
      <c r="A14786" t="s">
        <v>34971</v>
      </c>
      <c r="B14786">
        <v>7</v>
      </c>
      <c r="C14786" t="s">
        <v>34972</v>
      </c>
      <c r="D14786">
        <v>7</v>
      </c>
      <c r="E14786" t="s">
        <v>27</v>
      </c>
      <c r="F14786" t="s">
        <v>27</v>
      </c>
      <c r="G14786">
        <v>7</v>
      </c>
    </row>
    <row r="14787" spans="1:7">
      <c r="A14787" t="s">
        <v>34973</v>
      </c>
      <c r="B14787">
        <v>6</v>
      </c>
      <c r="C14787" t="s">
        <v>34974</v>
      </c>
      <c r="D14787">
        <v>7</v>
      </c>
      <c r="E14787" t="s">
        <v>6368</v>
      </c>
      <c r="F14787" t="s">
        <v>6368</v>
      </c>
      <c r="G14787">
        <v>6</v>
      </c>
    </row>
    <row r="14788" spans="1:7">
      <c r="A14788" t="s">
        <v>34975</v>
      </c>
      <c r="B14788">
        <v>4</v>
      </c>
      <c r="C14788" t="s">
        <v>34976</v>
      </c>
      <c r="D14788">
        <v>5</v>
      </c>
      <c r="E14788" t="s">
        <v>6402</v>
      </c>
      <c r="F14788" t="s">
        <v>6402</v>
      </c>
      <c r="G14788">
        <v>4</v>
      </c>
    </row>
    <row r="14789" spans="1:7">
      <c r="A14789" t="s">
        <v>34977</v>
      </c>
      <c r="B14789">
        <v>6</v>
      </c>
      <c r="C14789" t="s">
        <v>34978</v>
      </c>
      <c r="D14789">
        <v>6</v>
      </c>
      <c r="E14789" t="s">
        <v>6368</v>
      </c>
      <c r="F14789" t="s">
        <v>6368</v>
      </c>
      <c r="G14789">
        <v>6</v>
      </c>
    </row>
    <row r="14790" spans="1:7">
      <c r="A14790" t="s">
        <v>34979</v>
      </c>
      <c r="B14790">
        <v>3</v>
      </c>
      <c r="C14790" t="s">
        <v>34980</v>
      </c>
      <c r="D14790">
        <v>7</v>
      </c>
      <c r="E14790" t="s">
        <v>27</v>
      </c>
      <c r="F14790" t="s">
        <v>27</v>
      </c>
      <c r="G14790">
        <v>7</v>
      </c>
    </row>
    <row r="14791" spans="1:7">
      <c r="A14791" t="s">
        <v>34981</v>
      </c>
      <c r="B14791">
        <v>5</v>
      </c>
      <c r="C14791" t="s">
        <v>34982</v>
      </c>
      <c r="D14791">
        <v>5</v>
      </c>
      <c r="E14791" t="s">
        <v>27</v>
      </c>
      <c r="F14791" t="s">
        <v>27</v>
      </c>
      <c r="G14791">
        <v>7</v>
      </c>
    </row>
    <row r="14792" spans="1:7">
      <c r="A14792" t="s">
        <v>34983</v>
      </c>
      <c r="B14792">
        <v>6</v>
      </c>
      <c r="C14792" t="s">
        <v>34984</v>
      </c>
      <c r="D14792">
        <v>6</v>
      </c>
      <c r="E14792" t="s">
        <v>6369</v>
      </c>
      <c r="F14792" t="s">
        <v>6369</v>
      </c>
      <c r="G14792">
        <v>3</v>
      </c>
    </row>
    <row r="14793" spans="1:7">
      <c r="A14793" t="s">
        <v>34985</v>
      </c>
      <c r="B14793">
        <v>4</v>
      </c>
      <c r="C14793" t="s">
        <v>34986</v>
      </c>
      <c r="D14793">
        <v>5</v>
      </c>
      <c r="E14793" t="s">
        <v>6372</v>
      </c>
      <c r="F14793" t="s">
        <v>6372</v>
      </c>
      <c r="G14793">
        <v>6</v>
      </c>
    </row>
    <row r="14794" spans="1:7">
      <c r="A14794" t="s">
        <v>34987</v>
      </c>
      <c r="B14794">
        <v>7</v>
      </c>
      <c r="C14794" t="s">
        <v>34988</v>
      </c>
      <c r="D14794">
        <v>7</v>
      </c>
      <c r="E14794" t="s">
        <v>6400</v>
      </c>
      <c r="F14794" t="s">
        <v>6400</v>
      </c>
      <c r="G14794">
        <v>6</v>
      </c>
    </row>
    <row r="14795" spans="1:7">
      <c r="A14795" t="s">
        <v>34989</v>
      </c>
      <c r="B14795">
        <v>7</v>
      </c>
      <c r="C14795" t="s">
        <v>34990</v>
      </c>
      <c r="D14795">
        <v>7</v>
      </c>
      <c r="E14795" t="s">
        <v>6372</v>
      </c>
      <c r="F14795" t="s">
        <v>6372</v>
      </c>
      <c r="G14795">
        <v>6</v>
      </c>
    </row>
    <row r="14796" spans="1:7">
      <c r="A14796" t="s">
        <v>34991</v>
      </c>
      <c r="B14796">
        <v>6</v>
      </c>
      <c r="C14796" t="s">
        <v>34992</v>
      </c>
      <c r="D14796">
        <v>6</v>
      </c>
      <c r="E14796" t="s">
        <v>27</v>
      </c>
      <c r="F14796" t="s">
        <v>27</v>
      </c>
      <c r="G14796">
        <v>7</v>
      </c>
    </row>
    <row r="14797" spans="1:7">
      <c r="A14797" t="s">
        <v>34993</v>
      </c>
      <c r="B14797">
        <v>5</v>
      </c>
      <c r="C14797" t="s">
        <v>34994</v>
      </c>
      <c r="D14797">
        <v>5</v>
      </c>
      <c r="E14797" t="s">
        <v>6368</v>
      </c>
      <c r="F14797" t="s">
        <v>6368</v>
      </c>
      <c r="G14797">
        <v>6</v>
      </c>
    </row>
    <row r="14798" spans="1:7">
      <c r="A14798" t="s">
        <v>34995</v>
      </c>
      <c r="B14798">
        <v>6</v>
      </c>
      <c r="C14798" t="s">
        <v>34996</v>
      </c>
      <c r="D14798">
        <v>6</v>
      </c>
      <c r="E14798" t="s">
        <v>6402</v>
      </c>
      <c r="F14798" t="s">
        <v>6402</v>
      </c>
      <c r="G14798">
        <v>4</v>
      </c>
    </row>
    <row r="14799" spans="1:7">
      <c r="A14799" t="s">
        <v>34997</v>
      </c>
      <c r="B14799">
        <v>5</v>
      </c>
      <c r="C14799" t="s">
        <v>34998</v>
      </c>
      <c r="D14799">
        <v>6</v>
      </c>
      <c r="E14799" t="s">
        <v>6372</v>
      </c>
      <c r="F14799" t="s">
        <v>6372</v>
      </c>
      <c r="G14799">
        <v>6</v>
      </c>
    </row>
    <row r="14800" spans="1:7">
      <c r="A14800" t="s">
        <v>34999</v>
      </c>
      <c r="B14800">
        <v>6</v>
      </c>
      <c r="C14800" t="s">
        <v>35000</v>
      </c>
      <c r="D14800">
        <v>11</v>
      </c>
      <c r="E14800" t="s">
        <v>6397</v>
      </c>
      <c r="F14800" t="s">
        <v>6397</v>
      </c>
      <c r="G14800">
        <v>11</v>
      </c>
    </row>
    <row r="14801" spans="1:7">
      <c r="A14801" t="s">
        <v>35001</v>
      </c>
      <c r="B14801">
        <v>6</v>
      </c>
      <c r="C14801" t="s">
        <v>35002</v>
      </c>
      <c r="D14801">
        <v>6</v>
      </c>
      <c r="E14801" t="s">
        <v>27</v>
      </c>
      <c r="F14801" t="s">
        <v>27</v>
      </c>
      <c r="G14801">
        <v>7</v>
      </c>
    </row>
    <row r="14802" spans="1:7">
      <c r="A14802" t="s">
        <v>35003</v>
      </c>
      <c r="B14802">
        <v>8</v>
      </c>
      <c r="C14802" t="s">
        <v>35004</v>
      </c>
      <c r="D14802">
        <v>8</v>
      </c>
      <c r="E14802" t="s">
        <v>27</v>
      </c>
      <c r="F14802" t="s">
        <v>27</v>
      </c>
      <c r="G14802">
        <v>7</v>
      </c>
    </row>
    <row r="14803" spans="1:7">
      <c r="A14803" t="s">
        <v>35005</v>
      </c>
      <c r="B14803">
        <v>6</v>
      </c>
      <c r="C14803" t="s">
        <v>35006</v>
      </c>
      <c r="D14803">
        <v>6</v>
      </c>
      <c r="E14803" t="s">
        <v>28</v>
      </c>
      <c r="F14803" t="s">
        <v>28</v>
      </c>
      <c r="G14803">
        <v>6</v>
      </c>
    </row>
    <row r="14804" spans="1:7">
      <c r="A14804" t="s">
        <v>35007</v>
      </c>
      <c r="B14804">
        <v>4</v>
      </c>
      <c r="C14804" t="s">
        <v>35008</v>
      </c>
      <c r="D14804">
        <v>4</v>
      </c>
      <c r="E14804" t="s">
        <v>6368</v>
      </c>
      <c r="F14804" t="s">
        <v>6368</v>
      </c>
      <c r="G14804">
        <v>6</v>
      </c>
    </row>
    <row r="14805" spans="1:7">
      <c r="A14805" t="s">
        <v>35009</v>
      </c>
      <c r="B14805">
        <v>5</v>
      </c>
      <c r="C14805" t="s">
        <v>35010</v>
      </c>
      <c r="D14805">
        <v>5</v>
      </c>
      <c r="E14805" t="s">
        <v>6372</v>
      </c>
      <c r="F14805" t="s">
        <v>6372</v>
      </c>
      <c r="G14805">
        <v>6</v>
      </c>
    </row>
    <row r="14806" spans="1:7">
      <c r="A14806" t="s">
        <v>35011</v>
      </c>
      <c r="B14806">
        <v>6</v>
      </c>
      <c r="C14806" t="s">
        <v>35012</v>
      </c>
      <c r="D14806">
        <v>6</v>
      </c>
      <c r="E14806" t="s">
        <v>6400</v>
      </c>
      <c r="F14806" t="s">
        <v>6400</v>
      </c>
      <c r="G14806">
        <v>6</v>
      </c>
    </row>
    <row r="14807" spans="1:7">
      <c r="A14807" t="s">
        <v>35013</v>
      </c>
      <c r="B14807">
        <v>3</v>
      </c>
      <c r="C14807" t="s">
        <v>26938</v>
      </c>
      <c r="D14807">
        <v>7</v>
      </c>
      <c r="E14807" t="s">
        <v>6400</v>
      </c>
      <c r="F14807" t="s">
        <v>6400</v>
      </c>
      <c r="G14807">
        <v>6</v>
      </c>
    </row>
    <row r="14808" spans="1:7">
      <c r="A14808" t="s">
        <v>35014</v>
      </c>
      <c r="B14808">
        <v>9</v>
      </c>
      <c r="C14808" t="s">
        <v>35015</v>
      </c>
      <c r="D14808">
        <v>9</v>
      </c>
      <c r="E14808" t="s">
        <v>27</v>
      </c>
      <c r="F14808" t="s">
        <v>27</v>
      </c>
      <c r="G14808">
        <v>7</v>
      </c>
    </row>
    <row r="14809" spans="1:7">
      <c r="A14809" t="s">
        <v>35016</v>
      </c>
      <c r="B14809">
        <v>6</v>
      </c>
      <c r="C14809" t="s">
        <v>9627</v>
      </c>
      <c r="D14809">
        <v>7</v>
      </c>
      <c r="E14809" t="s">
        <v>6372</v>
      </c>
      <c r="F14809" t="s">
        <v>6372</v>
      </c>
      <c r="G14809">
        <v>6</v>
      </c>
    </row>
    <row r="14810" spans="1:7">
      <c r="A14810" t="s">
        <v>35017</v>
      </c>
      <c r="B14810">
        <v>7</v>
      </c>
      <c r="C14810" t="s">
        <v>35018</v>
      </c>
      <c r="D14810">
        <v>7</v>
      </c>
      <c r="E14810" t="s">
        <v>28</v>
      </c>
      <c r="F14810" t="s">
        <v>28</v>
      </c>
      <c r="G14810">
        <v>6</v>
      </c>
    </row>
    <row r="14811" spans="1:7">
      <c r="A14811" t="s">
        <v>35019</v>
      </c>
      <c r="B14811">
        <v>7</v>
      </c>
      <c r="C14811" t="s">
        <v>35020</v>
      </c>
      <c r="D14811">
        <v>7</v>
      </c>
      <c r="E14811" t="s">
        <v>6363</v>
      </c>
      <c r="F14811" t="s">
        <v>6363</v>
      </c>
      <c r="G14811">
        <v>9</v>
      </c>
    </row>
    <row r="14812" spans="1:7">
      <c r="A14812" t="s">
        <v>35021</v>
      </c>
      <c r="B14812">
        <v>8</v>
      </c>
      <c r="C14812" t="s">
        <v>35022</v>
      </c>
      <c r="D14812">
        <v>8</v>
      </c>
      <c r="E14812" t="s">
        <v>6368</v>
      </c>
      <c r="F14812" t="s">
        <v>6368</v>
      </c>
      <c r="G14812">
        <v>6</v>
      </c>
    </row>
    <row r="14813" spans="1:7">
      <c r="A14813" t="s">
        <v>35023</v>
      </c>
      <c r="B14813">
        <v>5</v>
      </c>
      <c r="C14813" t="s">
        <v>35024</v>
      </c>
      <c r="D14813">
        <v>5</v>
      </c>
      <c r="E14813" t="s">
        <v>6402</v>
      </c>
      <c r="F14813" t="s">
        <v>6402</v>
      </c>
      <c r="G14813">
        <v>4</v>
      </c>
    </row>
    <row r="14814" spans="1:7">
      <c r="A14814" t="s">
        <v>35025</v>
      </c>
      <c r="B14814">
        <v>7</v>
      </c>
      <c r="C14814" t="s">
        <v>35026</v>
      </c>
      <c r="D14814">
        <v>8</v>
      </c>
      <c r="E14814" t="s">
        <v>28</v>
      </c>
      <c r="F14814" t="s">
        <v>28</v>
      </c>
      <c r="G14814">
        <v>6</v>
      </c>
    </row>
    <row r="14815" spans="1:7">
      <c r="A14815" t="s">
        <v>35027</v>
      </c>
      <c r="B14815">
        <v>32</v>
      </c>
      <c r="C14815" t="s">
        <v>35028</v>
      </c>
      <c r="D14815">
        <v>33</v>
      </c>
      <c r="E14815" t="s">
        <v>6362</v>
      </c>
      <c r="F14815" t="s">
        <v>6362</v>
      </c>
      <c r="G14815">
        <v>32</v>
      </c>
    </row>
    <row r="14816" spans="1:7">
      <c r="A14816" t="s">
        <v>35029</v>
      </c>
      <c r="B14816">
        <v>3</v>
      </c>
      <c r="C14816" t="s">
        <v>9213</v>
      </c>
      <c r="D14816">
        <v>7</v>
      </c>
      <c r="E14816" t="s">
        <v>6372</v>
      </c>
      <c r="F14816" t="s">
        <v>6372</v>
      </c>
      <c r="G14816">
        <v>6</v>
      </c>
    </row>
    <row r="14817" spans="1:7">
      <c r="A14817" t="s">
        <v>35030</v>
      </c>
      <c r="B14817">
        <v>7</v>
      </c>
      <c r="C14817" t="s">
        <v>35031</v>
      </c>
      <c r="D14817">
        <v>7</v>
      </c>
      <c r="E14817" t="s">
        <v>27</v>
      </c>
      <c r="F14817" t="s">
        <v>27</v>
      </c>
      <c r="G14817">
        <v>7</v>
      </c>
    </row>
    <row r="14818" spans="1:7">
      <c r="A14818" t="s">
        <v>35032</v>
      </c>
      <c r="B14818">
        <v>10</v>
      </c>
      <c r="C14818" t="s">
        <v>35033</v>
      </c>
      <c r="D14818">
        <v>10</v>
      </c>
      <c r="E14818" t="s">
        <v>6397</v>
      </c>
      <c r="F14818" t="s">
        <v>6397</v>
      </c>
      <c r="G14818">
        <v>11</v>
      </c>
    </row>
    <row r="14819" spans="1:7">
      <c r="A14819" t="s">
        <v>35034</v>
      </c>
      <c r="B14819">
        <v>4</v>
      </c>
      <c r="C14819" t="s">
        <v>35035</v>
      </c>
      <c r="D14819">
        <v>5</v>
      </c>
      <c r="E14819" t="s">
        <v>27</v>
      </c>
      <c r="F14819" t="s">
        <v>27</v>
      </c>
      <c r="G14819">
        <v>7</v>
      </c>
    </row>
    <row r="14820" spans="1:7">
      <c r="A14820" t="s">
        <v>35036</v>
      </c>
      <c r="B14820">
        <v>7</v>
      </c>
      <c r="C14820" t="s">
        <v>35037</v>
      </c>
      <c r="D14820">
        <v>7</v>
      </c>
      <c r="E14820" t="s">
        <v>6368</v>
      </c>
      <c r="F14820" t="s">
        <v>6368</v>
      </c>
      <c r="G14820">
        <v>6</v>
      </c>
    </row>
    <row r="14821" spans="1:7">
      <c r="A14821" t="s">
        <v>35038</v>
      </c>
      <c r="B14821">
        <v>6.5</v>
      </c>
      <c r="C14821" t="s">
        <v>35039</v>
      </c>
      <c r="D14821">
        <v>6.5</v>
      </c>
      <c r="E14821" t="s">
        <v>6400</v>
      </c>
      <c r="F14821" t="s">
        <v>6400</v>
      </c>
      <c r="G14821">
        <v>6</v>
      </c>
    </row>
    <row r="14822" spans="1:7">
      <c r="A14822" t="s">
        <v>35040</v>
      </c>
      <c r="B14822">
        <v>7</v>
      </c>
      <c r="C14822" t="s">
        <v>35041</v>
      </c>
      <c r="D14822">
        <v>6</v>
      </c>
      <c r="E14822" t="s">
        <v>6402</v>
      </c>
      <c r="F14822" t="s">
        <v>6402</v>
      </c>
      <c r="G14822">
        <v>4</v>
      </c>
    </row>
    <row r="14823" spans="1:7">
      <c r="A14823" t="s">
        <v>35042</v>
      </c>
      <c r="B14823">
        <v>6</v>
      </c>
      <c r="C14823" t="s">
        <v>35043</v>
      </c>
      <c r="D14823">
        <v>11</v>
      </c>
      <c r="E14823" t="s">
        <v>6363</v>
      </c>
      <c r="F14823" t="s">
        <v>6363</v>
      </c>
      <c r="G14823">
        <v>9</v>
      </c>
    </row>
    <row r="14824" spans="1:7">
      <c r="A14824" t="s">
        <v>35044</v>
      </c>
      <c r="B14824">
        <v>3</v>
      </c>
      <c r="C14824" t="s">
        <v>35045</v>
      </c>
      <c r="D14824">
        <v>6</v>
      </c>
      <c r="E14824" t="s">
        <v>6400</v>
      </c>
      <c r="F14824" t="s">
        <v>6400</v>
      </c>
      <c r="G14824">
        <v>6</v>
      </c>
    </row>
    <row r="14825" spans="1:7">
      <c r="A14825" t="s">
        <v>35046</v>
      </c>
      <c r="B14825">
        <v>3</v>
      </c>
      <c r="C14825" t="s">
        <v>24311</v>
      </c>
      <c r="D14825">
        <v>7</v>
      </c>
      <c r="E14825" t="s">
        <v>6368</v>
      </c>
      <c r="F14825" t="s">
        <v>6368</v>
      </c>
      <c r="G14825">
        <v>6</v>
      </c>
    </row>
    <row r="14826" spans="1:7">
      <c r="A14826" t="s">
        <v>35047</v>
      </c>
      <c r="B14826">
        <v>7</v>
      </c>
      <c r="C14826" t="s">
        <v>35048</v>
      </c>
      <c r="D14826">
        <v>7</v>
      </c>
      <c r="E14826" t="s">
        <v>6368</v>
      </c>
      <c r="F14826" t="s">
        <v>6368</v>
      </c>
      <c r="G14826">
        <v>6</v>
      </c>
    </row>
    <row r="14827" spans="1:7">
      <c r="A14827" t="s">
        <v>35049</v>
      </c>
      <c r="B14827">
        <v>6</v>
      </c>
      <c r="C14827" t="s">
        <v>35050</v>
      </c>
      <c r="D14827">
        <v>6</v>
      </c>
      <c r="E14827" t="s">
        <v>6372</v>
      </c>
      <c r="F14827" t="s">
        <v>6372</v>
      </c>
      <c r="G14827">
        <v>6</v>
      </c>
    </row>
    <row r="14828" spans="1:7">
      <c r="A14828" t="s">
        <v>35051</v>
      </c>
      <c r="B14828">
        <v>7</v>
      </c>
      <c r="C14828" t="s">
        <v>35052</v>
      </c>
      <c r="D14828">
        <v>7</v>
      </c>
      <c r="E14828" t="s">
        <v>6400</v>
      </c>
      <c r="F14828" t="s">
        <v>6400</v>
      </c>
      <c r="G14828">
        <v>6</v>
      </c>
    </row>
    <row r="14829" spans="1:7">
      <c r="A14829" t="s">
        <v>35053</v>
      </c>
      <c r="B14829">
        <v>5</v>
      </c>
      <c r="C14829" t="s">
        <v>35054</v>
      </c>
      <c r="D14829">
        <v>5</v>
      </c>
      <c r="E14829" t="s">
        <v>27</v>
      </c>
      <c r="F14829" t="s">
        <v>27</v>
      </c>
      <c r="G14829">
        <v>7</v>
      </c>
    </row>
    <row r="14830" spans="1:7">
      <c r="A14830" t="s">
        <v>35055</v>
      </c>
      <c r="B14830">
        <v>7</v>
      </c>
      <c r="C14830" t="s">
        <v>35056</v>
      </c>
      <c r="D14830">
        <v>7</v>
      </c>
      <c r="E14830" t="s">
        <v>6400</v>
      </c>
      <c r="F14830" t="s">
        <v>6400</v>
      </c>
      <c r="G14830">
        <v>6</v>
      </c>
    </row>
    <row r="14831" spans="1:7">
      <c r="A14831" t="s">
        <v>35057</v>
      </c>
      <c r="B14831">
        <v>6</v>
      </c>
      <c r="C14831" t="s">
        <v>35058</v>
      </c>
      <c r="D14831">
        <v>6</v>
      </c>
      <c r="E14831" t="s">
        <v>6368</v>
      </c>
      <c r="F14831" t="s">
        <v>6368</v>
      </c>
      <c r="G14831">
        <v>6</v>
      </c>
    </row>
    <row r="14832" spans="1:7">
      <c r="A14832" t="s">
        <v>35059</v>
      </c>
      <c r="B14832">
        <v>6</v>
      </c>
      <c r="C14832" t="s">
        <v>35060</v>
      </c>
      <c r="D14832">
        <v>7</v>
      </c>
      <c r="E14832" t="s">
        <v>28</v>
      </c>
      <c r="F14832" t="s">
        <v>28</v>
      </c>
      <c r="G14832">
        <v>6</v>
      </c>
    </row>
    <row r="14833" spans="1:7">
      <c r="A14833" t="s">
        <v>35061</v>
      </c>
      <c r="B14833">
        <v>12</v>
      </c>
      <c r="C14833" t="s">
        <v>35062</v>
      </c>
      <c r="D14833">
        <v>12</v>
      </c>
      <c r="E14833" t="s">
        <v>6368</v>
      </c>
      <c r="F14833" t="s">
        <v>6368</v>
      </c>
      <c r="G14833">
        <v>6</v>
      </c>
    </row>
    <row r="14834" spans="1:7">
      <c r="A14834" t="s">
        <v>35063</v>
      </c>
      <c r="B14834">
        <v>5</v>
      </c>
      <c r="C14834" t="s">
        <v>35064</v>
      </c>
      <c r="D14834">
        <v>7</v>
      </c>
      <c r="E14834" t="s">
        <v>27</v>
      </c>
      <c r="F14834" t="s">
        <v>27</v>
      </c>
      <c r="G14834">
        <v>7</v>
      </c>
    </row>
    <row r="14835" spans="1:7">
      <c r="A14835" t="s">
        <v>35065</v>
      </c>
      <c r="B14835">
        <v>3</v>
      </c>
      <c r="C14835" t="s">
        <v>13943</v>
      </c>
      <c r="D14835">
        <v>7</v>
      </c>
      <c r="E14835" t="s">
        <v>6372</v>
      </c>
      <c r="F14835" t="s">
        <v>6372</v>
      </c>
      <c r="G14835">
        <v>6</v>
      </c>
    </row>
    <row r="14836" spans="1:7">
      <c r="A14836" t="s">
        <v>35066</v>
      </c>
      <c r="B14836">
        <v>6</v>
      </c>
      <c r="C14836" t="s">
        <v>35067</v>
      </c>
      <c r="D14836">
        <v>6</v>
      </c>
      <c r="E14836" t="s">
        <v>6368</v>
      </c>
      <c r="F14836" t="s">
        <v>6368</v>
      </c>
      <c r="G14836">
        <v>6</v>
      </c>
    </row>
    <row r="14837" spans="1:7">
      <c r="A14837" t="s">
        <v>35068</v>
      </c>
      <c r="B14837">
        <v>6</v>
      </c>
      <c r="C14837" t="s">
        <v>35069</v>
      </c>
      <c r="D14837">
        <v>6</v>
      </c>
      <c r="E14837" t="s">
        <v>28</v>
      </c>
      <c r="F14837" t="s">
        <v>28</v>
      </c>
      <c r="G14837">
        <v>6</v>
      </c>
    </row>
    <row r="14838" spans="1:7">
      <c r="A14838" t="s">
        <v>35070</v>
      </c>
      <c r="B14838">
        <v>8</v>
      </c>
      <c r="C14838" t="s">
        <v>35071</v>
      </c>
      <c r="D14838">
        <v>8</v>
      </c>
      <c r="E14838" t="s">
        <v>27</v>
      </c>
      <c r="F14838" t="s">
        <v>27</v>
      </c>
      <c r="G14838">
        <v>7</v>
      </c>
    </row>
    <row r="14839" spans="1:7">
      <c r="A14839" t="s">
        <v>35072</v>
      </c>
      <c r="B14839">
        <v>10</v>
      </c>
      <c r="C14839" t="s">
        <v>35073</v>
      </c>
      <c r="D14839">
        <v>11</v>
      </c>
      <c r="E14839" t="s">
        <v>6397</v>
      </c>
      <c r="F14839" t="s">
        <v>6397</v>
      </c>
      <c r="G14839">
        <v>11</v>
      </c>
    </row>
    <row r="14840" spans="1:7">
      <c r="A14840" t="s">
        <v>35074</v>
      </c>
      <c r="B14840">
        <v>6</v>
      </c>
      <c r="C14840" t="s">
        <v>35075</v>
      </c>
      <c r="D14840">
        <v>6</v>
      </c>
      <c r="E14840" t="s">
        <v>28</v>
      </c>
      <c r="F14840" t="s">
        <v>28</v>
      </c>
      <c r="G14840">
        <v>6</v>
      </c>
    </row>
    <row r="14841" spans="1:7">
      <c r="A14841" t="s">
        <v>35076</v>
      </c>
      <c r="B14841">
        <v>6</v>
      </c>
      <c r="C14841" t="s">
        <v>35077</v>
      </c>
      <c r="D14841">
        <v>12</v>
      </c>
      <c r="E14841" t="s">
        <v>6395</v>
      </c>
      <c r="F14841" t="s">
        <v>6395</v>
      </c>
      <c r="G14841">
        <v>13</v>
      </c>
    </row>
    <row r="14842" spans="1:7">
      <c r="A14842" t="s">
        <v>35078</v>
      </c>
      <c r="B14842">
        <v>7</v>
      </c>
      <c r="C14842" t="s">
        <v>35079</v>
      </c>
      <c r="D14842">
        <v>7</v>
      </c>
      <c r="E14842" t="s">
        <v>28</v>
      </c>
      <c r="F14842" t="s">
        <v>28</v>
      </c>
      <c r="G14842">
        <v>6</v>
      </c>
    </row>
    <row r="14843" spans="1:7">
      <c r="A14843" t="s">
        <v>35080</v>
      </c>
      <c r="B14843">
        <v>6</v>
      </c>
      <c r="C14843" t="s">
        <v>35081</v>
      </c>
      <c r="D14843">
        <v>6</v>
      </c>
      <c r="E14843" t="s">
        <v>6372</v>
      </c>
      <c r="F14843" t="s">
        <v>6372</v>
      </c>
      <c r="G14843">
        <v>6</v>
      </c>
    </row>
    <row r="14844" spans="1:7">
      <c r="A14844" t="s">
        <v>35082</v>
      </c>
      <c r="B14844">
        <v>9</v>
      </c>
      <c r="C14844" t="s">
        <v>35083</v>
      </c>
      <c r="D14844">
        <v>9</v>
      </c>
      <c r="E14844" t="s">
        <v>28</v>
      </c>
      <c r="F14844" t="s">
        <v>28</v>
      </c>
      <c r="G14844">
        <v>6</v>
      </c>
    </row>
    <row r="14845" spans="1:7">
      <c r="A14845" t="s">
        <v>35084</v>
      </c>
      <c r="B14845">
        <v>5</v>
      </c>
      <c r="C14845" t="s">
        <v>35085</v>
      </c>
      <c r="D14845">
        <v>7</v>
      </c>
      <c r="E14845" t="s">
        <v>6372</v>
      </c>
      <c r="F14845" t="s">
        <v>6372</v>
      </c>
      <c r="G14845">
        <v>6</v>
      </c>
    </row>
    <row r="14846" spans="1:7">
      <c r="A14846" t="s">
        <v>35086</v>
      </c>
      <c r="B14846">
        <v>2</v>
      </c>
      <c r="C14846" t="s">
        <v>17678</v>
      </c>
      <c r="D14846">
        <v>5</v>
      </c>
      <c r="E14846" t="s">
        <v>6400</v>
      </c>
      <c r="F14846" t="s">
        <v>6400</v>
      </c>
      <c r="G14846">
        <v>6</v>
      </c>
    </row>
    <row r="14847" spans="1:7">
      <c r="A14847" t="s">
        <v>35087</v>
      </c>
      <c r="B14847">
        <v>8</v>
      </c>
      <c r="C14847" t="s">
        <v>35088</v>
      </c>
      <c r="D14847">
        <v>8</v>
      </c>
      <c r="E14847" t="s">
        <v>6397</v>
      </c>
      <c r="F14847" t="s">
        <v>6397</v>
      </c>
      <c r="G14847">
        <v>11</v>
      </c>
    </row>
    <row r="14848" spans="1:7">
      <c r="A14848" t="s">
        <v>35089</v>
      </c>
      <c r="B14848">
        <v>7</v>
      </c>
      <c r="C14848" t="s">
        <v>35090</v>
      </c>
      <c r="D14848">
        <v>7</v>
      </c>
      <c r="E14848" t="s">
        <v>28</v>
      </c>
      <c r="F14848" t="s">
        <v>28</v>
      </c>
      <c r="G14848">
        <v>6</v>
      </c>
    </row>
    <row r="14849" spans="1:7">
      <c r="A14849" t="s">
        <v>35091</v>
      </c>
      <c r="B14849">
        <v>7</v>
      </c>
      <c r="C14849" t="s">
        <v>35092</v>
      </c>
      <c r="D14849">
        <v>7</v>
      </c>
      <c r="E14849" t="s">
        <v>27</v>
      </c>
      <c r="F14849" t="s">
        <v>27</v>
      </c>
      <c r="G14849">
        <v>7</v>
      </c>
    </row>
    <row r="14850" spans="1:7">
      <c r="A14850" t="s">
        <v>35093</v>
      </c>
      <c r="B14850">
        <v>4</v>
      </c>
      <c r="C14850" t="s">
        <v>35094</v>
      </c>
      <c r="D14850">
        <v>4</v>
      </c>
      <c r="E14850" t="s">
        <v>6372</v>
      </c>
      <c r="F14850" t="s">
        <v>6372</v>
      </c>
      <c r="G14850">
        <v>6</v>
      </c>
    </row>
    <row r="14851" spans="1:7">
      <c r="A14851" t="s">
        <v>35095</v>
      </c>
      <c r="B14851">
        <v>6</v>
      </c>
      <c r="C14851" t="s">
        <v>35096</v>
      </c>
      <c r="D14851">
        <v>6</v>
      </c>
      <c r="E14851" t="s">
        <v>28</v>
      </c>
      <c r="F14851" t="s">
        <v>28</v>
      </c>
      <c r="G14851">
        <v>6</v>
      </c>
    </row>
    <row r="14852" spans="1:7">
      <c r="A14852" t="s">
        <v>35097</v>
      </c>
      <c r="B14852">
        <v>5</v>
      </c>
      <c r="C14852" t="s">
        <v>35098</v>
      </c>
      <c r="D14852">
        <v>5</v>
      </c>
      <c r="E14852" t="s">
        <v>6400</v>
      </c>
      <c r="F14852" t="s">
        <v>6400</v>
      </c>
      <c r="G14852">
        <v>6</v>
      </c>
    </row>
    <row r="14853" spans="1:7">
      <c r="A14853" t="s">
        <v>35099</v>
      </c>
      <c r="B14853">
        <v>15</v>
      </c>
      <c r="C14853" t="s">
        <v>12044</v>
      </c>
      <c r="D14853">
        <v>30</v>
      </c>
      <c r="E14853" t="s">
        <v>6396</v>
      </c>
      <c r="F14853" t="s">
        <v>6396</v>
      </c>
      <c r="G14853">
        <v>30</v>
      </c>
    </row>
    <row r="14854" spans="1:7">
      <c r="A14854" t="s">
        <v>35100</v>
      </c>
      <c r="B14854">
        <v>4</v>
      </c>
      <c r="C14854" t="s">
        <v>35101</v>
      </c>
      <c r="D14854">
        <v>5</v>
      </c>
      <c r="E14854" t="s">
        <v>30</v>
      </c>
      <c r="F14854" t="s">
        <v>30</v>
      </c>
      <c r="G14854">
        <v>3</v>
      </c>
    </row>
    <row r="14855" spans="1:7">
      <c r="A14855" t="s">
        <v>35102</v>
      </c>
      <c r="B14855">
        <v>3</v>
      </c>
      <c r="C14855" t="s">
        <v>26175</v>
      </c>
      <c r="D14855">
        <v>6</v>
      </c>
      <c r="E14855" t="s">
        <v>28</v>
      </c>
      <c r="F14855" t="s">
        <v>28</v>
      </c>
      <c r="G14855">
        <v>6</v>
      </c>
    </row>
    <row r="14856" spans="1:7">
      <c r="A14856" t="s">
        <v>35103</v>
      </c>
      <c r="B14856">
        <v>7</v>
      </c>
      <c r="C14856" t="s">
        <v>35104</v>
      </c>
      <c r="D14856">
        <v>7</v>
      </c>
      <c r="E14856" t="s">
        <v>6400</v>
      </c>
      <c r="F14856" t="s">
        <v>6400</v>
      </c>
      <c r="G14856">
        <v>6</v>
      </c>
    </row>
    <row r="14857" spans="1:7">
      <c r="A14857" t="s">
        <v>35105</v>
      </c>
      <c r="B14857">
        <v>9</v>
      </c>
      <c r="C14857" t="s">
        <v>35106</v>
      </c>
      <c r="D14857">
        <v>9</v>
      </c>
      <c r="E14857" t="s">
        <v>6397</v>
      </c>
      <c r="F14857" t="s">
        <v>6397</v>
      </c>
      <c r="G14857">
        <v>11</v>
      </c>
    </row>
    <row r="14858" spans="1:7">
      <c r="A14858" t="s">
        <v>35107</v>
      </c>
      <c r="B14858">
        <v>8</v>
      </c>
      <c r="C14858" t="s">
        <v>35108</v>
      </c>
      <c r="D14858">
        <v>8</v>
      </c>
      <c r="E14858" t="s">
        <v>27</v>
      </c>
      <c r="F14858" t="s">
        <v>27</v>
      </c>
      <c r="G14858">
        <v>7</v>
      </c>
    </row>
    <row r="14859" spans="1:7">
      <c r="A14859" t="s">
        <v>35109</v>
      </c>
      <c r="B14859">
        <v>5</v>
      </c>
      <c r="C14859" t="s">
        <v>35110</v>
      </c>
      <c r="D14859">
        <v>4</v>
      </c>
      <c r="E14859" t="s">
        <v>6372</v>
      </c>
      <c r="F14859" t="s">
        <v>6372</v>
      </c>
      <c r="G14859">
        <v>6</v>
      </c>
    </row>
    <row r="14860" spans="1:7">
      <c r="A14860" t="s">
        <v>35111</v>
      </c>
      <c r="B14860">
        <v>4</v>
      </c>
      <c r="C14860" t="s">
        <v>9858</v>
      </c>
      <c r="D14860">
        <v>7</v>
      </c>
      <c r="E14860" t="s">
        <v>6372</v>
      </c>
      <c r="F14860" t="s">
        <v>6372</v>
      </c>
      <c r="G14860">
        <v>6</v>
      </c>
    </row>
    <row r="14861" spans="1:7">
      <c r="A14861" t="s">
        <v>35112</v>
      </c>
      <c r="B14861">
        <v>11</v>
      </c>
      <c r="C14861" t="s">
        <v>30921</v>
      </c>
      <c r="D14861">
        <v>17</v>
      </c>
      <c r="E14861" t="s">
        <v>6395</v>
      </c>
      <c r="F14861" t="s">
        <v>6395</v>
      </c>
      <c r="G14861">
        <v>13</v>
      </c>
    </row>
    <row r="14862" spans="1:7">
      <c r="A14862" t="s">
        <v>35113</v>
      </c>
      <c r="B14862">
        <v>6</v>
      </c>
      <c r="C14862" t="s">
        <v>35114</v>
      </c>
      <c r="D14862">
        <v>6</v>
      </c>
      <c r="E14862" t="s">
        <v>6368</v>
      </c>
      <c r="F14862" t="s">
        <v>6368</v>
      </c>
      <c r="G14862">
        <v>6</v>
      </c>
    </row>
    <row r="14863" spans="1:7">
      <c r="A14863" t="s">
        <v>35115</v>
      </c>
      <c r="B14863">
        <v>2</v>
      </c>
      <c r="C14863" t="s">
        <v>7371</v>
      </c>
      <c r="D14863">
        <v>6</v>
      </c>
      <c r="E14863" t="s">
        <v>6372</v>
      </c>
      <c r="F14863" t="s">
        <v>6372</v>
      </c>
      <c r="G14863">
        <v>6</v>
      </c>
    </row>
    <row r="14864" spans="1:7">
      <c r="A14864" t="s">
        <v>35116</v>
      </c>
      <c r="B14864">
        <v>6</v>
      </c>
      <c r="C14864" t="s">
        <v>35117</v>
      </c>
      <c r="D14864">
        <v>5</v>
      </c>
      <c r="E14864" t="s">
        <v>6400</v>
      </c>
      <c r="F14864" t="s">
        <v>6400</v>
      </c>
      <c r="G14864">
        <v>6</v>
      </c>
    </row>
    <row r="14865" spans="1:7">
      <c r="A14865" t="s">
        <v>35118</v>
      </c>
      <c r="B14865">
        <v>4</v>
      </c>
      <c r="C14865" t="s">
        <v>8341</v>
      </c>
      <c r="D14865">
        <v>10</v>
      </c>
      <c r="E14865" t="s">
        <v>6366</v>
      </c>
      <c r="F14865" t="s">
        <v>6366</v>
      </c>
      <c r="G14865">
        <v>13</v>
      </c>
    </row>
    <row r="14866" spans="1:7">
      <c r="A14866" t="s">
        <v>35119</v>
      </c>
      <c r="B14866">
        <v>10</v>
      </c>
      <c r="C14866" t="s">
        <v>35120</v>
      </c>
      <c r="D14866">
        <v>10</v>
      </c>
      <c r="E14866" t="s">
        <v>6397</v>
      </c>
      <c r="F14866" t="s">
        <v>6397</v>
      </c>
      <c r="G14866">
        <v>11</v>
      </c>
    </row>
    <row r="14867" spans="1:7">
      <c r="A14867" t="s">
        <v>35121</v>
      </c>
      <c r="B14867">
        <v>6</v>
      </c>
      <c r="C14867" t="s">
        <v>35122</v>
      </c>
      <c r="D14867">
        <v>6</v>
      </c>
      <c r="E14867" t="s">
        <v>6372</v>
      </c>
      <c r="F14867" t="s">
        <v>6372</v>
      </c>
      <c r="G14867">
        <v>6</v>
      </c>
    </row>
    <row r="14868" spans="1:7">
      <c r="A14868" t="s">
        <v>35123</v>
      </c>
      <c r="B14868">
        <v>11</v>
      </c>
      <c r="C14868" t="s">
        <v>35124</v>
      </c>
      <c r="D14868">
        <v>15</v>
      </c>
      <c r="E14868" t="s">
        <v>6395</v>
      </c>
      <c r="F14868" t="s">
        <v>6395</v>
      </c>
      <c r="G14868">
        <v>13</v>
      </c>
    </row>
    <row r="14869" spans="1:7">
      <c r="A14869" t="s">
        <v>35125</v>
      </c>
      <c r="B14869">
        <v>8</v>
      </c>
      <c r="C14869" t="s">
        <v>35126</v>
      </c>
      <c r="D14869">
        <v>8</v>
      </c>
      <c r="E14869" t="s">
        <v>6368</v>
      </c>
      <c r="F14869" t="s">
        <v>6368</v>
      </c>
      <c r="G14869">
        <v>6</v>
      </c>
    </row>
    <row r="14870" spans="1:7">
      <c r="A14870" t="s">
        <v>35127</v>
      </c>
      <c r="B14870">
        <v>6</v>
      </c>
      <c r="C14870" t="s">
        <v>35128</v>
      </c>
      <c r="D14870">
        <v>6</v>
      </c>
      <c r="E14870" t="s">
        <v>6372</v>
      </c>
      <c r="F14870" t="s">
        <v>6372</v>
      </c>
      <c r="G14870">
        <v>6</v>
      </c>
    </row>
    <row r="14871" spans="1:7">
      <c r="A14871" t="s">
        <v>35129</v>
      </c>
      <c r="B14871">
        <v>4</v>
      </c>
      <c r="C14871" t="s">
        <v>35130</v>
      </c>
      <c r="D14871">
        <v>7</v>
      </c>
      <c r="E14871" t="s">
        <v>27</v>
      </c>
      <c r="F14871" t="s">
        <v>27</v>
      </c>
      <c r="G14871">
        <v>7</v>
      </c>
    </row>
    <row r="14872" spans="1:7">
      <c r="A14872" t="s">
        <v>35131</v>
      </c>
      <c r="B14872">
        <v>7</v>
      </c>
      <c r="C14872" t="s">
        <v>35132</v>
      </c>
      <c r="D14872">
        <v>7</v>
      </c>
      <c r="E14872" t="s">
        <v>27</v>
      </c>
      <c r="F14872" t="s">
        <v>27</v>
      </c>
      <c r="G14872">
        <v>7</v>
      </c>
    </row>
    <row r="14873" spans="1:7">
      <c r="A14873" t="s">
        <v>35133</v>
      </c>
      <c r="B14873">
        <v>3</v>
      </c>
      <c r="C14873" t="s">
        <v>35134</v>
      </c>
      <c r="D14873">
        <v>3</v>
      </c>
      <c r="E14873" t="s">
        <v>6402</v>
      </c>
      <c r="F14873" t="s">
        <v>6402</v>
      </c>
      <c r="G14873">
        <v>4</v>
      </c>
    </row>
    <row r="14874" spans="1:7">
      <c r="A14874" t="s">
        <v>35135</v>
      </c>
      <c r="B14874">
        <v>5</v>
      </c>
      <c r="C14874" t="s">
        <v>35136</v>
      </c>
      <c r="D14874">
        <v>5</v>
      </c>
      <c r="E14874" t="s">
        <v>6402</v>
      </c>
      <c r="F14874" t="s">
        <v>6402</v>
      </c>
      <c r="G14874">
        <v>4</v>
      </c>
    </row>
    <row r="14875" spans="1:7">
      <c r="A14875" t="s">
        <v>35137</v>
      </c>
      <c r="B14875">
        <v>7</v>
      </c>
      <c r="C14875" t="s">
        <v>35138</v>
      </c>
      <c r="D14875">
        <v>7</v>
      </c>
      <c r="E14875" t="s">
        <v>27</v>
      </c>
      <c r="F14875" t="s">
        <v>27</v>
      </c>
      <c r="G14875">
        <v>7</v>
      </c>
    </row>
    <row r="14876" spans="1:7">
      <c r="A14876" t="s">
        <v>35139</v>
      </c>
      <c r="B14876">
        <v>7</v>
      </c>
      <c r="C14876" t="s">
        <v>35140</v>
      </c>
      <c r="D14876">
        <v>7</v>
      </c>
      <c r="E14876" t="s">
        <v>28</v>
      </c>
      <c r="F14876" t="s">
        <v>28</v>
      </c>
      <c r="G14876">
        <v>6</v>
      </c>
    </row>
    <row r="14877" spans="1:7">
      <c r="A14877" t="s">
        <v>35141</v>
      </c>
      <c r="B14877">
        <v>5</v>
      </c>
      <c r="C14877" t="s">
        <v>35142</v>
      </c>
      <c r="D14877">
        <v>5</v>
      </c>
      <c r="E14877" t="s">
        <v>6372</v>
      </c>
      <c r="F14877" t="s">
        <v>6372</v>
      </c>
      <c r="G14877">
        <v>6</v>
      </c>
    </row>
    <row r="14878" spans="1:7">
      <c r="A14878" t="s">
        <v>35143</v>
      </c>
      <c r="B14878">
        <v>3</v>
      </c>
      <c r="C14878" t="s">
        <v>35144</v>
      </c>
      <c r="D14878">
        <v>3</v>
      </c>
      <c r="E14878" t="s">
        <v>28</v>
      </c>
      <c r="F14878" t="s">
        <v>28</v>
      </c>
      <c r="G14878">
        <v>6</v>
      </c>
    </row>
    <row r="14879" spans="1:7">
      <c r="A14879" t="s">
        <v>35145</v>
      </c>
      <c r="B14879">
        <v>28</v>
      </c>
      <c r="C14879" t="s">
        <v>35146</v>
      </c>
      <c r="D14879">
        <v>31</v>
      </c>
      <c r="E14879" t="s">
        <v>6396</v>
      </c>
      <c r="F14879" t="s">
        <v>6396</v>
      </c>
      <c r="G14879">
        <v>30</v>
      </c>
    </row>
    <row r="14880" spans="1:7">
      <c r="A14880" t="s">
        <v>35147</v>
      </c>
      <c r="B14880">
        <v>8</v>
      </c>
      <c r="C14880" t="s">
        <v>35148</v>
      </c>
      <c r="D14880">
        <v>8</v>
      </c>
      <c r="E14880" t="s">
        <v>6400</v>
      </c>
      <c r="F14880" t="s">
        <v>6400</v>
      </c>
      <c r="G14880">
        <v>6</v>
      </c>
    </row>
    <row r="14881" spans="1:7">
      <c r="A14881" t="s">
        <v>35149</v>
      </c>
      <c r="B14881">
        <v>5</v>
      </c>
      <c r="C14881" t="s">
        <v>35150</v>
      </c>
      <c r="D14881">
        <v>5</v>
      </c>
      <c r="E14881" t="s">
        <v>6368</v>
      </c>
      <c r="F14881" t="s">
        <v>6368</v>
      </c>
      <c r="G14881">
        <v>6</v>
      </c>
    </row>
    <row r="14882" spans="1:7">
      <c r="A14882" t="s">
        <v>35151</v>
      </c>
      <c r="B14882">
        <v>5</v>
      </c>
      <c r="C14882" t="s">
        <v>35152</v>
      </c>
      <c r="D14882">
        <v>7</v>
      </c>
      <c r="E14882" t="s">
        <v>30</v>
      </c>
      <c r="F14882" t="s">
        <v>30</v>
      </c>
      <c r="G14882">
        <v>3</v>
      </c>
    </row>
    <row r="14883" spans="1:7">
      <c r="A14883" t="s">
        <v>35153</v>
      </c>
      <c r="B14883">
        <v>4</v>
      </c>
      <c r="C14883" t="s">
        <v>35154</v>
      </c>
      <c r="D14883">
        <v>6</v>
      </c>
      <c r="E14883" t="s">
        <v>6363</v>
      </c>
      <c r="F14883" t="s">
        <v>6363</v>
      </c>
      <c r="G14883">
        <v>9</v>
      </c>
    </row>
    <row r="14884" spans="1:7">
      <c r="A14884" t="s">
        <v>35155</v>
      </c>
      <c r="B14884">
        <v>6</v>
      </c>
      <c r="C14884" t="s">
        <v>35156</v>
      </c>
      <c r="D14884">
        <v>6</v>
      </c>
      <c r="E14884" t="s">
        <v>6372</v>
      </c>
      <c r="F14884" t="s">
        <v>6372</v>
      </c>
      <c r="G14884">
        <v>6</v>
      </c>
    </row>
    <row r="14885" spans="1:7">
      <c r="A14885" t="s">
        <v>35157</v>
      </c>
      <c r="B14885">
        <v>8</v>
      </c>
      <c r="C14885" t="s">
        <v>35158</v>
      </c>
      <c r="D14885">
        <v>8</v>
      </c>
      <c r="E14885" t="s">
        <v>27</v>
      </c>
      <c r="F14885" t="s">
        <v>27</v>
      </c>
      <c r="G14885">
        <v>7</v>
      </c>
    </row>
    <row r="14886" spans="1:7">
      <c r="A14886" t="s">
        <v>35159</v>
      </c>
      <c r="B14886">
        <v>11</v>
      </c>
      <c r="C14886" t="s">
        <v>35160</v>
      </c>
      <c r="D14886">
        <v>11</v>
      </c>
      <c r="E14886" t="s">
        <v>6397</v>
      </c>
      <c r="F14886" t="s">
        <v>6397</v>
      </c>
      <c r="G14886">
        <v>11</v>
      </c>
    </row>
    <row r="14887" spans="1:7">
      <c r="A14887" t="s">
        <v>35161</v>
      </c>
      <c r="B14887">
        <v>3</v>
      </c>
      <c r="C14887" t="s">
        <v>35162</v>
      </c>
      <c r="D14887">
        <v>6</v>
      </c>
      <c r="E14887" t="s">
        <v>6372</v>
      </c>
      <c r="F14887" t="s">
        <v>6372</v>
      </c>
      <c r="G14887">
        <v>6</v>
      </c>
    </row>
    <row r="14888" spans="1:7">
      <c r="A14888" t="s">
        <v>35163</v>
      </c>
      <c r="B14888">
        <v>6</v>
      </c>
      <c r="C14888" t="s">
        <v>7839</v>
      </c>
      <c r="D14888">
        <v>20</v>
      </c>
      <c r="E14888" t="s">
        <v>34</v>
      </c>
      <c r="F14888" t="s">
        <v>34</v>
      </c>
      <c r="G14888">
        <v>13</v>
      </c>
    </row>
    <row r="14889" spans="1:7">
      <c r="A14889" t="s">
        <v>35164</v>
      </c>
      <c r="B14889">
        <v>5</v>
      </c>
      <c r="C14889" t="s">
        <v>35165</v>
      </c>
      <c r="D14889">
        <v>5</v>
      </c>
      <c r="E14889" t="s">
        <v>27</v>
      </c>
      <c r="F14889" t="s">
        <v>27</v>
      </c>
      <c r="G14889">
        <v>7</v>
      </c>
    </row>
    <row r="14890" spans="1:7">
      <c r="A14890" t="s">
        <v>35166</v>
      </c>
      <c r="B14890">
        <v>5</v>
      </c>
      <c r="C14890" t="s">
        <v>35167</v>
      </c>
      <c r="D14890">
        <v>5</v>
      </c>
      <c r="E14890" t="s">
        <v>28</v>
      </c>
      <c r="F14890" t="s">
        <v>28</v>
      </c>
      <c r="G14890">
        <v>6</v>
      </c>
    </row>
    <row r="14891" spans="1:7">
      <c r="A14891" t="s">
        <v>35168</v>
      </c>
      <c r="B14891">
        <v>1</v>
      </c>
      <c r="C14891" t="s">
        <v>24501</v>
      </c>
      <c r="D14891">
        <v>5</v>
      </c>
      <c r="E14891" t="s">
        <v>6372</v>
      </c>
      <c r="F14891" t="s">
        <v>6372</v>
      </c>
      <c r="G14891">
        <v>6</v>
      </c>
    </row>
    <row r="14892" spans="1:7">
      <c r="A14892" t="s">
        <v>35169</v>
      </c>
      <c r="B14892">
        <v>6</v>
      </c>
      <c r="C14892" t="s">
        <v>35170</v>
      </c>
      <c r="D14892">
        <v>5</v>
      </c>
      <c r="E14892" t="s">
        <v>6400</v>
      </c>
      <c r="F14892" t="s">
        <v>6400</v>
      </c>
      <c r="G14892">
        <v>6</v>
      </c>
    </row>
    <row r="14893" spans="1:7">
      <c r="A14893" t="s">
        <v>35171</v>
      </c>
      <c r="B14893">
        <v>2</v>
      </c>
      <c r="C14893" t="s">
        <v>15972</v>
      </c>
      <c r="D14893">
        <v>12</v>
      </c>
      <c r="E14893" t="s">
        <v>6395</v>
      </c>
      <c r="F14893" t="s">
        <v>6395</v>
      </c>
      <c r="G14893">
        <v>13</v>
      </c>
    </row>
    <row r="14894" spans="1:7">
      <c r="A14894" t="s">
        <v>35172</v>
      </c>
      <c r="B14894">
        <v>7</v>
      </c>
      <c r="C14894" t="s">
        <v>35173</v>
      </c>
      <c r="D14894">
        <v>7</v>
      </c>
      <c r="E14894" t="s">
        <v>28</v>
      </c>
      <c r="F14894" t="s">
        <v>28</v>
      </c>
      <c r="G14894">
        <v>6</v>
      </c>
    </row>
    <row r="14895" spans="1:7">
      <c r="A14895" t="s">
        <v>35174</v>
      </c>
      <c r="B14895">
        <v>9</v>
      </c>
      <c r="C14895" t="s">
        <v>35175</v>
      </c>
      <c r="D14895">
        <v>9</v>
      </c>
      <c r="E14895" t="s">
        <v>27</v>
      </c>
      <c r="F14895" t="s">
        <v>27</v>
      </c>
      <c r="G14895">
        <v>7</v>
      </c>
    </row>
    <row r="14896" spans="1:7">
      <c r="A14896" t="s">
        <v>35176</v>
      </c>
      <c r="B14896">
        <v>2</v>
      </c>
      <c r="C14896" t="s">
        <v>27599</v>
      </c>
      <c r="D14896">
        <v>7</v>
      </c>
      <c r="E14896" t="s">
        <v>6400</v>
      </c>
      <c r="F14896" t="s">
        <v>6400</v>
      </c>
      <c r="G14896">
        <v>6</v>
      </c>
    </row>
    <row r="14897" spans="1:7">
      <c r="A14897" t="s">
        <v>35177</v>
      </c>
      <c r="B14897">
        <v>6</v>
      </c>
      <c r="C14897" t="s">
        <v>35178</v>
      </c>
      <c r="D14897">
        <v>6</v>
      </c>
      <c r="E14897" t="s">
        <v>6368</v>
      </c>
      <c r="F14897" t="s">
        <v>6368</v>
      </c>
      <c r="G14897">
        <v>6</v>
      </c>
    </row>
    <row r="14898" spans="1:7">
      <c r="A14898" t="s">
        <v>35179</v>
      </c>
      <c r="B14898">
        <v>6</v>
      </c>
      <c r="C14898" t="s">
        <v>35180</v>
      </c>
      <c r="D14898">
        <v>6</v>
      </c>
      <c r="E14898" t="s">
        <v>27</v>
      </c>
      <c r="F14898" t="s">
        <v>27</v>
      </c>
      <c r="G14898">
        <v>7</v>
      </c>
    </row>
    <row r="14899" spans="1:7">
      <c r="A14899" t="s">
        <v>35181</v>
      </c>
      <c r="B14899">
        <v>7</v>
      </c>
      <c r="C14899" t="s">
        <v>35182</v>
      </c>
      <c r="D14899">
        <v>7</v>
      </c>
      <c r="E14899" t="s">
        <v>6400</v>
      </c>
      <c r="F14899" t="s">
        <v>6400</v>
      </c>
      <c r="G14899">
        <v>6</v>
      </c>
    </row>
    <row r="14900" spans="1:7">
      <c r="A14900" t="s">
        <v>35183</v>
      </c>
      <c r="B14900">
        <v>4</v>
      </c>
      <c r="C14900" t="s">
        <v>35184</v>
      </c>
      <c r="D14900">
        <v>9</v>
      </c>
      <c r="E14900" t="s">
        <v>6363</v>
      </c>
      <c r="F14900" t="s">
        <v>6363</v>
      </c>
      <c r="G14900">
        <v>9</v>
      </c>
    </row>
    <row r="14901" spans="1:7">
      <c r="A14901" t="s">
        <v>35185</v>
      </c>
      <c r="B14901">
        <v>7</v>
      </c>
      <c r="C14901" t="s">
        <v>35186</v>
      </c>
      <c r="D14901">
        <v>7</v>
      </c>
      <c r="E14901" t="s">
        <v>6400</v>
      </c>
      <c r="F14901" t="s">
        <v>6400</v>
      </c>
      <c r="G14901">
        <v>6</v>
      </c>
    </row>
    <row r="14902" spans="1:7">
      <c r="A14902" t="s">
        <v>35187</v>
      </c>
      <c r="B14902">
        <v>5</v>
      </c>
      <c r="C14902" t="s">
        <v>35188</v>
      </c>
      <c r="D14902">
        <v>12</v>
      </c>
      <c r="E14902" t="s">
        <v>6395</v>
      </c>
      <c r="F14902" t="s">
        <v>6395</v>
      </c>
      <c r="G14902">
        <v>13</v>
      </c>
    </row>
    <row r="14903" spans="1:7">
      <c r="A14903" t="s">
        <v>35189</v>
      </c>
      <c r="B14903">
        <v>12</v>
      </c>
      <c r="C14903" t="s">
        <v>35190</v>
      </c>
      <c r="D14903">
        <v>12</v>
      </c>
      <c r="E14903" t="s">
        <v>6363</v>
      </c>
      <c r="F14903" t="s">
        <v>6363</v>
      </c>
      <c r="G14903">
        <v>9</v>
      </c>
    </row>
    <row r="14904" spans="1:7">
      <c r="A14904" t="s">
        <v>35191</v>
      </c>
      <c r="B14904">
        <v>8</v>
      </c>
      <c r="C14904" t="s">
        <v>35192</v>
      </c>
      <c r="D14904">
        <v>9</v>
      </c>
      <c r="E14904" t="s">
        <v>6372</v>
      </c>
      <c r="F14904" t="s">
        <v>6372</v>
      </c>
      <c r="G14904">
        <v>6</v>
      </c>
    </row>
    <row r="14905" spans="1:7">
      <c r="A14905" t="s">
        <v>35193</v>
      </c>
      <c r="B14905">
        <v>3</v>
      </c>
      <c r="C14905" t="s">
        <v>13665</v>
      </c>
      <c r="D14905">
        <v>5</v>
      </c>
      <c r="E14905" t="s">
        <v>27</v>
      </c>
      <c r="F14905" t="s">
        <v>27</v>
      </c>
      <c r="G14905">
        <v>7</v>
      </c>
    </row>
    <row r="14906" spans="1:7">
      <c r="A14906" t="s">
        <v>35194</v>
      </c>
      <c r="B14906">
        <v>6</v>
      </c>
      <c r="C14906" t="s">
        <v>32795</v>
      </c>
      <c r="D14906">
        <v>9</v>
      </c>
      <c r="E14906" t="s">
        <v>6400</v>
      </c>
      <c r="F14906" t="s">
        <v>6400</v>
      </c>
      <c r="G14906">
        <v>6</v>
      </c>
    </row>
    <row r="14907" spans="1:7">
      <c r="A14907" t="s">
        <v>35195</v>
      </c>
      <c r="B14907">
        <v>2</v>
      </c>
      <c r="C14907" t="s">
        <v>10346</v>
      </c>
      <c r="D14907">
        <v>6</v>
      </c>
      <c r="E14907" t="s">
        <v>27</v>
      </c>
      <c r="F14907" t="s">
        <v>27</v>
      </c>
      <c r="G14907">
        <v>7</v>
      </c>
    </row>
    <row r="14908" spans="1:7">
      <c r="A14908" t="s">
        <v>35196</v>
      </c>
      <c r="B14908">
        <v>4</v>
      </c>
      <c r="C14908" t="s">
        <v>35197</v>
      </c>
      <c r="D14908">
        <v>3</v>
      </c>
      <c r="E14908" t="s">
        <v>6369</v>
      </c>
      <c r="F14908" t="s">
        <v>6369</v>
      </c>
      <c r="G14908">
        <v>3</v>
      </c>
    </row>
    <row r="14909" spans="1:7">
      <c r="A14909" t="s">
        <v>35198</v>
      </c>
      <c r="B14909">
        <v>5</v>
      </c>
      <c r="C14909" t="s">
        <v>35199</v>
      </c>
      <c r="D14909">
        <v>5</v>
      </c>
      <c r="E14909" t="s">
        <v>6402</v>
      </c>
      <c r="F14909" t="s">
        <v>6402</v>
      </c>
      <c r="G14909">
        <v>4</v>
      </c>
    </row>
    <row r="14910" spans="1:7">
      <c r="A14910" t="s">
        <v>35200</v>
      </c>
      <c r="B14910">
        <v>4</v>
      </c>
      <c r="C14910" t="s">
        <v>35201</v>
      </c>
      <c r="D14910">
        <v>4</v>
      </c>
      <c r="E14910" t="s">
        <v>27</v>
      </c>
      <c r="F14910" t="s">
        <v>27</v>
      </c>
      <c r="G14910">
        <v>7</v>
      </c>
    </row>
    <row r="14911" spans="1:7">
      <c r="A14911" t="s">
        <v>35202</v>
      </c>
      <c r="B14911">
        <v>7</v>
      </c>
      <c r="C14911" t="s">
        <v>35203</v>
      </c>
      <c r="D14911">
        <v>7</v>
      </c>
      <c r="E14911" t="s">
        <v>6368</v>
      </c>
      <c r="F14911" t="s">
        <v>6368</v>
      </c>
      <c r="G14911">
        <v>6</v>
      </c>
    </row>
    <row r="14912" spans="1:7">
      <c r="A14912" t="s">
        <v>35204</v>
      </c>
      <c r="B14912">
        <v>4</v>
      </c>
      <c r="C14912" t="s">
        <v>17054</v>
      </c>
      <c r="D14912">
        <v>8</v>
      </c>
      <c r="E14912" t="s">
        <v>27</v>
      </c>
      <c r="F14912" t="s">
        <v>27</v>
      </c>
      <c r="G14912">
        <v>7</v>
      </c>
    </row>
    <row r="14913" spans="1:7">
      <c r="A14913" t="s">
        <v>35205</v>
      </c>
      <c r="B14913">
        <v>5</v>
      </c>
      <c r="C14913" t="s">
        <v>35206</v>
      </c>
      <c r="D14913">
        <v>5</v>
      </c>
      <c r="E14913" t="s">
        <v>6402</v>
      </c>
      <c r="F14913" t="s">
        <v>6402</v>
      </c>
      <c r="G14913">
        <v>4</v>
      </c>
    </row>
    <row r="14914" spans="1:7">
      <c r="A14914" t="s">
        <v>35207</v>
      </c>
      <c r="B14914">
        <v>10</v>
      </c>
      <c r="C14914" t="s">
        <v>32333</v>
      </c>
      <c r="D14914">
        <v>11</v>
      </c>
      <c r="E14914" t="s">
        <v>6395</v>
      </c>
      <c r="F14914" t="s">
        <v>6395</v>
      </c>
      <c r="G14914">
        <v>13</v>
      </c>
    </row>
    <row r="14915" spans="1:7">
      <c r="A14915" t="s">
        <v>35208</v>
      </c>
      <c r="B14915">
        <v>5</v>
      </c>
      <c r="C14915" t="s">
        <v>35209</v>
      </c>
      <c r="D14915">
        <v>5</v>
      </c>
      <c r="E14915" t="s">
        <v>6400</v>
      </c>
      <c r="F14915" t="s">
        <v>6400</v>
      </c>
      <c r="G14915">
        <v>6</v>
      </c>
    </row>
    <row r="14916" spans="1:7">
      <c r="A14916" t="s">
        <v>35210</v>
      </c>
      <c r="B14916">
        <v>2</v>
      </c>
      <c r="C14916" t="s">
        <v>6901</v>
      </c>
      <c r="D14916">
        <v>8</v>
      </c>
      <c r="E14916" t="s">
        <v>6363</v>
      </c>
      <c r="F14916" t="s">
        <v>6363</v>
      </c>
      <c r="G14916">
        <v>9</v>
      </c>
    </row>
    <row r="14917" spans="1:7">
      <c r="A14917" t="s">
        <v>35211</v>
      </c>
      <c r="B14917">
        <v>9</v>
      </c>
      <c r="C14917" t="s">
        <v>35212</v>
      </c>
      <c r="D14917">
        <v>9</v>
      </c>
      <c r="E14917" t="s">
        <v>6363</v>
      </c>
      <c r="F14917" t="s">
        <v>6363</v>
      </c>
      <c r="G14917">
        <v>9</v>
      </c>
    </row>
    <row r="14918" spans="1:7">
      <c r="A14918" t="s">
        <v>35213</v>
      </c>
      <c r="B14918">
        <v>7</v>
      </c>
      <c r="C14918" t="s">
        <v>35214</v>
      </c>
      <c r="D14918">
        <v>7</v>
      </c>
      <c r="E14918" t="s">
        <v>27</v>
      </c>
      <c r="F14918" t="s">
        <v>27</v>
      </c>
      <c r="G14918">
        <v>7</v>
      </c>
    </row>
    <row r="14919" spans="1:7">
      <c r="A14919" t="s">
        <v>35215</v>
      </c>
      <c r="B14919">
        <v>10</v>
      </c>
      <c r="C14919" t="s">
        <v>35216</v>
      </c>
      <c r="D14919">
        <v>10</v>
      </c>
      <c r="E14919" t="s">
        <v>27</v>
      </c>
      <c r="F14919" t="s">
        <v>27</v>
      </c>
      <c r="G14919">
        <v>7</v>
      </c>
    </row>
    <row r="14920" spans="1:7">
      <c r="A14920" t="s">
        <v>35217</v>
      </c>
      <c r="B14920">
        <v>8</v>
      </c>
      <c r="C14920" t="s">
        <v>35218</v>
      </c>
      <c r="D14920">
        <v>8</v>
      </c>
      <c r="E14920" t="s">
        <v>6372</v>
      </c>
      <c r="F14920" t="s">
        <v>6372</v>
      </c>
      <c r="G14920">
        <v>6</v>
      </c>
    </row>
    <row r="14921" spans="1:7">
      <c r="A14921" t="s">
        <v>35219</v>
      </c>
      <c r="B14921">
        <v>6</v>
      </c>
      <c r="C14921" t="s">
        <v>35220</v>
      </c>
      <c r="D14921">
        <v>6</v>
      </c>
      <c r="E14921" t="s">
        <v>6372</v>
      </c>
      <c r="F14921" t="s">
        <v>6372</v>
      </c>
      <c r="G14921">
        <v>6</v>
      </c>
    </row>
    <row r="14922" spans="1:7">
      <c r="A14922" t="s">
        <v>35221</v>
      </c>
      <c r="B14922">
        <v>3</v>
      </c>
      <c r="C14922" t="s">
        <v>23360</v>
      </c>
      <c r="D14922">
        <v>5</v>
      </c>
      <c r="E14922" t="s">
        <v>6372</v>
      </c>
      <c r="F14922" t="s">
        <v>6372</v>
      </c>
      <c r="G14922">
        <v>6</v>
      </c>
    </row>
    <row r="14923" spans="1:7">
      <c r="A14923" t="s">
        <v>35222</v>
      </c>
      <c r="B14923">
        <v>7</v>
      </c>
      <c r="C14923" t="s">
        <v>35223</v>
      </c>
      <c r="D14923">
        <v>7</v>
      </c>
      <c r="E14923" t="s">
        <v>27</v>
      </c>
      <c r="F14923" t="s">
        <v>27</v>
      </c>
      <c r="G14923">
        <v>7</v>
      </c>
    </row>
    <row r="14924" spans="1:7">
      <c r="A14924" t="s">
        <v>35224</v>
      </c>
      <c r="B14924">
        <v>7</v>
      </c>
      <c r="C14924" t="s">
        <v>35225</v>
      </c>
      <c r="D14924">
        <v>7</v>
      </c>
      <c r="E14924" t="s">
        <v>6400</v>
      </c>
      <c r="F14924" t="s">
        <v>6400</v>
      </c>
      <c r="G14924">
        <v>6</v>
      </c>
    </row>
    <row r="14925" spans="1:7">
      <c r="A14925" t="s">
        <v>35226</v>
      </c>
      <c r="B14925">
        <v>5</v>
      </c>
      <c r="C14925" t="s">
        <v>35227</v>
      </c>
      <c r="D14925">
        <v>5</v>
      </c>
      <c r="E14925" t="s">
        <v>28</v>
      </c>
      <c r="F14925" t="s">
        <v>28</v>
      </c>
      <c r="G14925">
        <v>6</v>
      </c>
    </row>
    <row r="14926" spans="1:7">
      <c r="A14926" t="s">
        <v>35228</v>
      </c>
      <c r="B14926">
        <v>3</v>
      </c>
      <c r="C14926" t="s">
        <v>14434</v>
      </c>
      <c r="D14926">
        <v>6</v>
      </c>
      <c r="E14926" t="s">
        <v>6372</v>
      </c>
      <c r="F14926" t="s">
        <v>6372</v>
      </c>
      <c r="G14926">
        <v>6</v>
      </c>
    </row>
    <row r="14927" spans="1:7">
      <c r="A14927" t="s">
        <v>35229</v>
      </c>
      <c r="B14927">
        <v>30</v>
      </c>
      <c r="C14927" t="s">
        <v>12652</v>
      </c>
      <c r="D14927">
        <v>3</v>
      </c>
      <c r="E14927" t="s">
        <v>6402</v>
      </c>
      <c r="F14927" t="s">
        <v>6402</v>
      </c>
      <c r="G14927">
        <v>4</v>
      </c>
    </row>
    <row r="14928" spans="1:7">
      <c r="A14928" t="s">
        <v>35230</v>
      </c>
      <c r="B14928">
        <v>1</v>
      </c>
      <c r="C14928" t="s">
        <v>35231</v>
      </c>
      <c r="D14928">
        <v>6</v>
      </c>
      <c r="E14928" t="s">
        <v>6372</v>
      </c>
      <c r="F14928" t="s">
        <v>6372</v>
      </c>
      <c r="G14928">
        <v>6</v>
      </c>
    </row>
    <row r="14929" spans="1:7">
      <c r="A14929" t="s">
        <v>35232</v>
      </c>
      <c r="B14929">
        <v>8</v>
      </c>
      <c r="C14929" t="s">
        <v>35233</v>
      </c>
      <c r="D14929">
        <v>8</v>
      </c>
      <c r="E14929" t="s">
        <v>6397</v>
      </c>
      <c r="F14929" t="s">
        <v>6397</v>
      </c>
      <c r="G14929">
        <v>11</v>
      </c>
    </row>
    <row r="14930" spans="1:7">
      <c r="A14930" t="s">
        <v>35234</v>
      </c>
      <c r="B14930">
        <v>4</v>
      </c>
      <c r="C14930" t="s">
        <v>35235</v>
      </c>
      <c r="D14930">
        <v>5</v>
      </c>
      <c r="E14930" t="s">
        <v>6372</v>
      </c>
      <c r="F14930" t="s">
        <v>6372</v>
      </c>
      <c r="G14930">
        <v>6</v>
      </c>
    </row>
    <row r="14931" spans="1:7">
      <c r="A14931" t="s">
        <v>35236</v>
      </c>
      <c r="B14931">
        <v>7</v>
      </c>
      <c r="C14931" t="s">
        <v>35237</v>
      </c>
      <c r="D14931">
        <v>7</v>
      </c>
      <c r="E14931" t="s">
        <v>27</v>
      </c>
      <c r="F14931" t="s">
        <v>27</v>
      </c>
      <c r="G14931">
        <v>7</v>
      </c>
    </row>
    <row r="14932" spans="1:7">
      <c r="A14932" t="s">
        <v>35238</v>
      </c>
      <c r="B14932">
        <v>8</v>
      </c>
      <c r="C14932" t="s">
        <v>35239</v>
      </c>
      <c r="D14932">
        <v>8</v>
      </c>
      <c r="E14932" t="s">
        <v>27</v>
      </c>
      <c r="F14932" t="s">
        <v>27</v>
      </c>
      <c r="G14932">
        <v>7</v>
      </c>
    </row>
    <row r="14933" spans="1:7">
      <c r="A14933" t="s">
        <v>35240</v>
      </c>
      <c r="B14933">
        <v>3</v>
      </c>
      <c r="C14933" t="s">
        <v>14998</v>
      </c>
      <c r="D14933">
        <v>7</v>
      </c>
      <c r="E14933" t="s">
        <v>27</v>
      </c>
      <c r="F14933" t="s">
        <v>27</v>
      </c>
      <c r="G14933">
        <v>7</v>
      </c>
    </row>
    <row r="14934" spans="1:7">
      <c r="A14934" t="s">
        <v>35241</v>
      </c>
      <c r="B14934">
        <v>4</v>
      </c>
      <c r="C14934" t="s">
        <v>35242</v>
      </c>
      <c r="D14934">
        <v>3</v>
      </c>
      <c r="E14934" t="s">
        <v>6402</v>
      </c>
      <c r="F14934" t="s">
        <v>6402</v>
      </c>
      <c r="G14934">
        <v>4</v>
      </c>
    </row>
    <row r="14935" spans="1:7">
      <c r="A14935" t="s">
        <v>35243</v>
      </c>
      <c r="B14935">
        <v>6</v>
      </c>
      <c r="C14935" t="s">
        <v>35244</v>
      </c>
      <c r="D14935">
        <v>6</v>
      </c>
      <c r="E14935" t="s">
        <v>6372</v>
      </c>
      <c r="F14935" t="s">
        <v>6372</v>
      </c>
      <c r="G14935">
        <v>6</v>
      </c>
    </row>
    <row r="14936" spans="1:7">
      <c r="A14936" t="s">
        <v>35245</v>
      </c>
      <c r="B14936">
        <v>3</v>
      </c>
      <c r="C14936" t="s">
        <v>13680</v>
      </c>
      <c r="D14936">
        <v>5</v>
      </c>
      <c r="E14936" t="s">
        <v>6372</v>
      </c>
      <c r="F14936" t="s">
        <v>6372</v>
      </c>
      <c r="G14936">
        <v>6</v>
      </c>
    </row>
    <row r="14937" spans="1:7">
      <c r="A14937" t="s">
        <v>35246</v>
      </c>
      <c r="B14937">
        <v>6</v>
      </c>
      <c r="C14937" t="s">
        <v>35247</v>
      </c>
      <c r="D14937">
        <v>6</v>
      </c>
      <c r="E14937" t="s">
        <v>27</v>
      </c>
      <c r="F14937" t="s">
        <v>27</v>
      </c>
      <c r="G14937">
        <v>7</v>
      </c>
    </row>
    <row r="14938" spans="1:7">
      <c r="A14938" t="s">
        <v>35248</v>
      </c>
      <c r="B14938">
        <v>7</v>
      </c>
      <c r="C14938" t="s">
        <v>24086</v>
      </c>
      <c r="D14938">
        <v>14</v>
      </c>
      <c r="E14938" t="s">
        <v>6379</v>
      </c>
      <c r="F14938" t="s">
        <v>6379</v>
      </c>
      <c r="G14938">
        <v>27</v>
      </c>
    </row>
    <row r="14939" spans="1:7">
      <c r="A14939" t="s">
        <v>35249</v>
      </c>
      <c r="B14939">
        <v>7</v>
      </c>
      <c r="C14939" t="s">
        <v>17465</v>
      </c>
      <c r="D14939">
        <v>7</v>
      </c>
      <c r="E14939" t="s">
        <v>27</v>
      </c>
      <c r="F14939" t="s">
        <v>27</v>
      </c>
      <c r="G14939">
        <v>7</v>
      </c>
    </row>
    <row r="14940" spans="1:7">
      <c r="A14940" t="s">
        <v>35250</v>
      </c>
      <c r="B14940">
        <v>7</v>
      </c>
      <c r="C14940" t="s">
        <v>35251</v>
      </c>
      <c r="D14940">
        <v>7</v>
      </c>
      <c r="E14940" t="s">
        <v>6372</v>
      </c>
      <c r="F14940" t="s">
        <v>6372</v>
      </c>
      <c r="G14940">
        <v>6</v>
      </c>
    </row>
    <row r="14941" spans="1:7">
      <c r="A14941" t="s">
        <v>35252</v>
      </c>
      <c r="B14941">
        <v>5</v>
      </c>
      <c r="C14941" t="s">
        <v>35253</v>
      </c>
      <c r="D14941">
        <v>5</v>
      </c>
      <c r="E14941" t="s">
        <v>27</v>
      </c>
      <c r="F14941" t="s">
        <v>27</v>
      </c>
      <c r="G14941">
        <v>7</v>
      </c>
    </row>
    <row r="14942" spans="1:7">
      <c r="A14942" t="s">
        <v>35254</v>
      </c>
      <c r="B14942">
        <v>7</v>
      </c>
      <c r="C14942" t="s">
        <v>35255</v>
      </c>
      <c r="D14942">
        <v>3</v>
      </c>
      <c r="E14942" t="s">
        <v>6372</v>
      </c>
      <c r="F14942" t="s">
        <v>6372</v>
      </c>
      <c r="G14942">
        <v>6</v>
      </c>
    </row>
    <row r="14943" spans="1:7">
      <c r="A14943" t="s">
        <v>35256</v>
      </c>
      <c r="B14943">
        <v>7</v>
      </c>
      <c r="C14943" t="s">
        <v>35257</v>
      </c>
      <c r="D14943">
        <v>7</v>
      </c>
      <c r="E14943" t="s">
        <v>28</v>
      </c>
      <c r="F14943" t="s">
        <v>28</v>
      </c>
      <c r="G14943">
        <v>6</v>
      </c>
    </row>
    <row r="14944" spans="1:7">
      <c r="A14944" t="s">
        <v>35258</v>
      </c>
      <c r="B14944">
        <v>12</v>
      </c>
      <c r="C14944" t="s">
        <v>35259</v>
      </c>
      <c r="D14944">
        <v>12</v>
      </c>
      <c r="E14944" t="s">
        <v>6397</v>
      </c>
      <c r="F14944" t="s">
        <v>6397</v>
      </c>
      <c r="G14944">
        <v>11</v>
      </c>
    </row>
    <row r="14945" spans="1:7">
      <c r="A14945" t="s">
        <v>35260</v>
      </c>
      <c r="B14945">
        <v>5</v>
      </c>
      <c r="C14945" t="s">
        <v>35261</v>
      </c>
      <c r="D14945">
        <v>7</v>
      </c>
      <c r="E14945" t="s">
        <v>6372</v>
      </c>
      <c r="F14945" t="s">
        <v>6372</v>
      </c>
      <c r="G14945">
        <v>6</v>
      </c>
    </row>
    <row r="14946" spans="1:7">
      <c r="A14946" t="s">
        <v>35262</v>
      </c>
      <c r="B14946">
        <v>8</v>
      </c>
      <c r="C14946" t="s">
        <v>35263</v>
      </c>
      <c r="D14946">
        <v>8</v>
      </c>
      <c r="E14946" t="s">
        <v>6368</v>
      </c>
      <c r="F14946" t="s">
        <v>6368</v>
      </c>
      <c r="G14946">
        <v>6</v>
      </c>
    </row>
    <row r="14947" spans="1:7">
      <c r="A14947" t="s">
        <v>35264</v>
      </c>
      <c r="B14947">
        <v>6</v>
      </c>
      <c r="C14947" t="s">
        <v>35265</v>
      </c>
      <c r="D14947">
        <v>6</v>
      </c>
      <c r="E14947" t="s">
        <v>27</v>
      </c>
      <c r="F14947" t="s">
        <v>27</v>
      </c>
      <c r="G14947">
        <v>7</v>
      </c>
    </row>
    <row r="14948" spans="1:7">
      <c r="A14948" t="s">
        <v>35266</v>
      </c>
      <c r="B14948">
        <v>7</v>
      </c>
      <c r="C14948" t="s">
        <v>35267</v>
      </c>
      <c r="D14948">
        <v>7</v>
      </c>
      <c r="E14948" t="s">
        <v>6400</v>
      </c>
      <c r="F14948" t="s">
        <v>6400</v>
      </c>
      <c r="G14948">
        <v>6</v>
      </c>
    </row>
    <row r="14949" spans="1:7">
      <c r="A14949" t="s">
        <v>35268</v>
      </c>
      <c r="B14949">
        <v>4</v>
      </c>
      <c r="C14949" t="s">
        <v>28670</v>
      </c>
      <c r="D14949">
        <v>5</v>
      </c>
      <c r="E14949" t="s">
        <v>6372</v>
      </c>
      <c r="F14949" t="s">
        <v>6372</v>
      </c>
      <c r="G14949">
        <v>6</v>
      </c>
    </row>
    <row r="14950" spans="1:7">
      <c r="A14950" t="s">
        <v>35269</v>
      </c>
      <c r="B14950">
        <v>9</v>
      </c>
      <c r="C14950" t="s">
        <v>35270</v>
      </c>
      <c r="D14950">
        <v>9</v>
      </c>
      <c r="E14950" t="s">
        <v>6363</v>
      </c>
      <c r="F14950" t="s">
        <v>6363</v>
      </c>
      <c r="G14950">
        <v>9</v>
      </c>
    </row>
    <row r="14951" spans="1:7">
      <c r="A14951" t="s">
        <v>35271</v>
      </c>
      <c r="B14951">
        <v>31</v>
      </c>
      <c r="C14951" t="s">
        <v>35272</v>
      </c>
      <c r="D14951">
        <v>32</v>
      </c>
      <c r="E14951" t="s">
        <v>6396</v>
      </c>
      <c r="F14951" t="s">
        <v>6396</v>
      </c>
      <c r="G14951">
        <v>30</v>
      </c>
    </row>
    <row r="14952" spans="1:7">
      <c r="A14952" t="s">
        <v>35273</v>
      </c>
      <c r="B14952">
        <v>6</v>
      </c>
      <c r="C14952" t="s">
        <v>35274</v>
      </c>
      <c r="D14952">
        <v>6</v>
      </c>
      <c r="E14952" t="s">
        <v>28</v>
      </c>
      <c r="F14952" t="s">
        <v>28</v>
      </c>
      <c r="G14952">
        <v>6</v>
      </c>
    </row>
    <row r="14953" spans="1:7">
      <c r="A14953" t="s">
        <v>35275</v>
      </c>
      <c r="B14953">
        <v>2</v>
      </c>
      <c r="C14953" t="s">
        <v>26815</v>
      </c>
      <c r="D14953">
        <v>6</v>
      </c>
      <c r="E14953" t="s">
        <v>6372</v>
      </c>
      <c r="F14953" t="s">
        <v>6372</v>
      </c>
      <c r="G14953">
        <v>6</v>
      </c>
    </row>
    <row r="14954" spans="1:7">
      <c r="A14954" t="s">
        <v>35276</v>
      </c>
      <c r="B14954">
        <v>6</v>
      </c>
      <c r="C14954" t="s">
        <v>35277</v>
      </c>
      <c r="D14954">
        <v>6</v>
      </c>
      <c r="E14954" t="s">
        <v>27</v>
      </c>
      <c r="F14954" t="s">
        <v>27</v>
      </c>
      <c r="G14954">
        <v>7</v>
      </c>
    </row>
    <row r="14955" spans="1:7">
      <c r="A14955" t="s">
        <v>35278</v>
      </c>
      <c r="B14955">
        <v>8</v>
      </c>
      <c r="C14955" t="s">
        <v>35279</v>
      </c>
      <c r="D14955">
        <v>8</v>
      </c>
      <c r="E14955" t="s">
        <v>6372</v>
      </c>
      <c r="F14955" t="s">
        <v>6372</v>
      </c>
      <c r="G14955">
        <v>6</v>
      </c>
    </row>
    <row r="14956" spans="1:7">
      <c r="A14956" t="s">
        <v>35280</v>
      </c>
      <c r="B14956">
        <v>7</v>
      </c>
      <c r="C14956" t="s">
        <v>11395</v>
      </c>
      <c r="D14956">
        <v>15</v>
      </c>
      <c r="E14956" t="s">
        <v>6395</v>
      </c>
      <c r="F14956" t="s">
        <v>6395</v>
      </c>
      <c r="G14956">
        <v>13</v>
      </c>
    </row>
    <row r="14957" spans="1:7">
      <c r="A14957" t="s">
        <v>35281</v>
      </c>
      <c r="B14957">
        <v>11</v>
      </c>
      <c r="C14957" t="s">
        <v>35282</v>
      </c>
      <c r="D14957">
        <v>11</v>
      </c>
      <c r="E14957" t="s">
        <v>6397</v>
      </c>
      <c r="F14957" t="s">
        <v>6397</v>
      </c>
      <c r="G14957">
        <v>11</v>
      </c>
    </row>
    <row r="14958" spans="1:7">
      <c r="A14958" t="s">
        <v>35283</v>
      </c>
      <c r="B14958">
        <v>4</v>
      </c>
      <c r="C14958" t="s">
        <v>35284</v>
      </c>
      <c r="D14958">
        <v>8</v>
      </c>
      <c r="E14958" t="s">
        <v>6395</v>
      </c>
      <c r="F14958" t="s">
        <v>6395</v>
      </c>
      <c r="G14958">
        <v>13</v>
      </c>
    </row>
    <row r="14959" spans="1:7">
      <c r="A14959" t="s">
        <v>35285</v>
      </c>
      <c r="B14959">
        <v>5</v>
      </c>
      <c r="C14959" t="s">
        <v>35286</v>
      </c>
      <c r="D14959">
        <v>11</v>
      </c>
      <c r="E14959" t="s">
        <v>6395</v>
      </c>
      <c r="F14959" t="s">
        <v>6395</v>
      </c>
      <c r="G14959">
        <v>13</v>
      </c>
    </row>
    <row r="14960" spans="1:7">
      <c r="A14960" t="s">
        <v>35287</v>
      </c>
      <c r="B14960">
        <v>6</v>
      </c>
      <c r="C14960" t="s">
        <v>6352</v>
      </c>
      <c r="D14960">
        <v>6</v>
      </c>
      <c r="E14960" t="s">
        <v>27</v>
      </c>
      <c r="F14960" t="s">
        <v>27</v>
      </c>
      <c r="G14960">
        <v>7</v>
      </c>
    </row>
    <row r="14961" spans="1:7">
      <c r="A14961" t="s">
        <v>35288</v>
      </c>
      <c r="B14961">
        <v>4</v>
      </c>
      <c r="C14961" t="s">
        <v>30932</v>
      </c>
      <c r="D14961">
        <v>7</v>
      </c>
      <c r="E14961" t="s">
        <v>6372</v>
      </c>
      <c r="F14961" t="s">
        <v>6372</v>
      </c>
      <c r="G14961">
        <v>6</v>
      </c>
    </row>
    <row r="14962" spans="1:7">
      <c r="A14962" t="s">
        <v>35289</v>
      </c>
      <c r="B14962">
        <v>6</v>
      </c>
      <c r="C14962" t="s">
        <v>35290</v>
      </c>
      <c r="D14962">
        <v>6</v>
      </c>
      <c r="E14962" t="s">
        <v>6372</v>
      </c>
      <c r="F14962" t="s">
        <v>6372</v>
      </c>
      <c r="G14962">
        <v>6</v>
      </c>
    </row>
    <row r="14963" spans="1:7">
      <c r="A14963" t="s">
        <v>35291</v>
      </c>
      <c r="B14963">
        <v>8</v>
      </c>
      <c r="C14963" t="s">
        <v>35292</v>
      </c>
      <c r="D14963">
        <v>7</v>
      </c>
      <c r="E14963" t="s">
        <v>27</v>
      </c>
      <c r="F14963" t="s">
        <v>27</v>
      </c>
      <c r="G14963">
        <v>7</v>
      </c>
    </row>
    <row r="14964" spans="1:7">
      <c r="A14964" t="s">
        <v>35293</v>
      </c>
      <c r="B14964">
        <v>10</v>
      </c>
      <c r="C14964" t="s">
        <v>35294</v>
      </c>
      <c r="D14964">
        <v>10</v>
      </c>
      <c r="E14964" t="s">
        <v>6397</v>
      </c>
      <c r="F14964" t="s">
        <v>6397</v>
      </c>
      <c r="G14964">
        <v>11</v>
      </c>
    </row>
    <row r="14965" spans="1:7">
      <c r="A14965" t="s">
        <v>35295</v>
      </c>
      <c r="B14965">
        <v>5</v>
      </c>
      <c r="C14965" t="s">
        <v>7907</v>
      </c>
      <c r="D14965">
        <v>14</v>
      </c>
      <c r="E14965" t="s">
        <v>6371</v>
      </c>
      <c r="F14965" t="s">
        <v>6371</v>
      </c>
      <c r="G14965">
        <v>16</v>
      </c>
    </row>
    <row r="14966" spans="1:7">
      <c r="A14966" t="s">
        <v>35296</v>
      </c>
      <c r="B14966">
        <v>2</v>
      </c>
      <c r="C14966" t="s">
        <v>16794</v>
      </c>
      <c r="D14966">
        <v>6</v>
      </c>
      <c r="E14966" t="s">
        <v>27</v>
      </c>
      <c r="F14966" t="s">
        <v>27</v>
      </c>
      <c r="G14966">
        <v>7</v>
      </c>
    </row>
    <row r="14967" spans="1:7">
      <c r="A14967" t="s">
        <v>35297</v>
      </c>
      <c r="B14967">
        <v>7</v>
      </c>
      <c r="C14967" t="s">
        <v>35298</v>
      </c>
      <c r="D14967">
        <v>7</v>
      </c>
      <c r="E14967" t="s">
        <v>6372</v>
      </c>
      <c r="F14967" t="s">
        <v>6372</v>
      </c>
      <c r="G14967">
        <v>6</v>
      </c>
    </row>
    <row r="14968" spans="1:7">
      <c r="A14968" t="s">
        <v>35299</v>
      </c>
      <c r="B14968">
        <v>3</v>
      </c>
      <c r="C14968" t="s">
        <v>26813</v>
      </c>
      <c r="D14968">
        <v>7</v>
      </c>
      <c r="E14968" t="s">
        <v>27</v>
      </c>
      <c r="F14968" t="s">
        <v>27</v>
      </c>
      <c r="G14968">
        <v>7</v>
      </c>
    </row>
    <row r="14969" spans="1:7">
      <c r="A14969" t="s">
        <v>35300</v>
      </c>
      <c r="B14969">
        <v>6</v>
      </c>
      <c r="C14969" t="s">
        <v>35301</v>
      </c>
      <c r="D14969">
        <v>6</v>
      </c>
      <c r="E14969" t="s">
        <v>27</v>
      </c>
      <c r="F14969" t="s">
        <v>27</v>
      </c>
      <c r="G14969">
        <v>7</v>
      </c>
    </row>
    <row r="14970" spans="1:7">
      <c r="A14970" t="s">
        <v>35302</v>
      </c>
      <c r="B14970">
        <v>6</v>
      </c>
      <c r="C14970" t="s">
        <v>35303</v>
      </c>
      <c r="D14970">
        <v>6</v>
      </c>
      <c r="E14970" t="s">
        <v>6402</v>
      </c>
      <c r="F14970" t="s">
        <v>6402</v>
      </c>
      <c r="G14970">
        <v>4</v>
      </c>
    </row>
    <row r="14971" spans="1:7">
      <c r="A14971" t="s">
        <v>35304</v>
      </c>
      <c r="B14971">
        <v>6</v>
      </c>
      <c r="C14971" t="s">
        <v>35305</v>
      </c>
      <c r="D14971">
        <v>6</v>
      </c>
      <c r="E14971" t="s">
        <v>6372</v>
      </c>
      <c r="F14971" t="s">
        <v>6372</v>
      </c>
      <c r="G14971">
        <v>6</v>
      </c>
    </row>
    <row r="14972" spans="1:7">
      <c r="A14972" t="s">
        <v>35306</v>
      </c>
      <c r="B14972">
        <v>4</v>
      </c>
      <c r="C14972" t="s">
        <v>35307</v>
      </c>
      <c r="D14972">
        <v>5</v>
      </c>
      <c r="E14972" t="s">
        <v>28</v>
      </c>
      <c r="F14972" t="s">
        <v>28</v>
      </c>
      <c r="G14972">
        <v>6</v>
      </c>
    </row>
    <row r="14973" spans="1:7">
      <c r="A14973" t="s">
        <v>35308</v>
      </c>
      <c r="B14973">
        <v>3</v>
      </c>
      <c r="C14973" t="s">
        <v>19071</v>
      </c>
      <c r="D14973">
        <v>7</v>
      </c>
      <c r="E14973" t="s">
        <v>6372</v>
      </c>
      <c r="F14973" t="s">
        <v>6372</v>
      </c>
      <c r="G14973">
        <v>6</v>
      </c>
    </row>
    <row r="14974" spans="1:7">
      <c r="A14974" t="s">
        <v>35309</v>
      </c>
      <c r="B14974">
        <v>5</v>
      </c>
      <c r="C14974" t="s">
        <v>35310</v>
      </c>
      <c r="D14974">
        <v>5</v>
      </c>
      <c r="E14974" t="s">
        <v>27</v>
      </c>
      <c r="F14974" t="s">
        <v>27</v>
      </c>
      <c r="G14974">
        <v>7</v>
      </c>
    </row>
    <row r="14975" spans="1:7">
      <c r="A14975" t="s">
        <v>35311</v>
      </c>
      <c r="B14975">
        <v>5</v>
      </c>
      <c r="C14975" t="s">
        <v>9145</v>
      </c>
      <c r="D14975">
        <v>10</v>
      </c>
      <c r="E14975" t="s">
        <v>34</v>
      </c>
      <c r="F14975" t="s">
        <v>34</v>
      </c>
      <c r="G14975">
        <v>13</v>
      </c>
    </row>
    <row r="14976" spans="1:7">
      <c r="A14976" t="s">
        <v>35312</v>
      </c>
      <c r="B14976">
        <v>4</v>
      </c>
      <c r="C14976" t="s">
        <v>28352</v>
      </c>
      <c r="D14976">
        <v>6</v>
      </c>
      <c r="E14976" t="s">
        <v>27</v>
      </c>
      <c r="F14976" t="s">
        <v>27</v>
      </c>
      <c r="G14976">
        <v>7</v>
      </c>
    </row>
    <row r="14977" spans="1:7">
      <c r="A14977" t="s">
        <v>35313</v>
      </c>
      <c r="B14977">
        <v>3</v>
      </c>
      <c r="C14977" t="s">
        <v>35314</v>
      </c>
      <c r="D14977">
        <v>8</v>
      </c>
      <c r="E14977" t="s">
        <v>27</v>
      </c>
      <c r="F14977" t="s">
        <v>27</v>
      </c>
      <c r="G14977">
        <v>7</v>
      </c>
    </row>
    <row r="14978" spans="1:7">
      <c r="A14978" t="s">
        <v>35315</v>
      </c>
      <c r="B14978">
        <v>3</v>
      </c>
      <c r="C14978" t="s">
        <v>35316</v>
      </c>
      <c r="D14978">
        <v>5</v>
      </c>
      <c r="E14978" t="s">
        <v>27</v>
      </c>
      <c r="F14978" t="s">
        <v>27</v>
      </c>
      <c r="G14978">
        <v>7</v>
      </c>
    </row>
    <row r="14979" spans="1:7">
      <c r="A14979" t="s">
        <v>35317</v>
      </c>
      <c r="B14979">
        <v>6</v>
      </c>
      <c r="C14979" t="s">
        <v>35318</v>
      </c>
      <c r="D14979">
        <v>6</v>
      </c>
      <c r="E14979" t="s">
        <v>6402</v>
      </c>
      <c r="F14979" t="s">
        <v>6402</v>
      </c>
      <c r="G14979">
        <v>4</v>
      </c>
    </row>
    <row r="14980" spans="1:7">
      <c r="A14980" t="s">
        <v>35319</v>
      </c>
      <c r="B14980">
        <v>3</v>
      </c>
      <c r="C14980" t="s">
        <v>25864</v>
      </c>
      <c r="D14980">
        <v>9</v>
      </c>
      <c r="E14980" t="s">
        <v>6363</v>
      </c>
      <c r="F14980" t="s">
        <v>6363</v>
      </c>
      <c r="G14980">
        <v>9</v>
      </c>
    </row>
    <row r="14981" spans="1:7">
      <c r="A14981" t="s">
        <v>35320</v>
      </c>
      <c r="B14981">
        <v>7</v>
      </c>
      <c r="C14981" t="s">
        <v>35321</v>
      </c>
      <c r="D14981">
        <v>7</v>
      </c>
      <c r="E14981" t="s">
        <v>6372</v>
      </c>
      <c r="F14981" t="s">
        <v>6372</v>
      </c>
      <c r="G14981">
        <v>6</v>
      </c>
    </row>
    <row r="14982" spans="1:7">
      <c r="A14982" t="s">
        <v>35322</v>
      </c>
      <c r="B14982">
        <v>8</v>
      </c>
      <c r="C14982" t="s">
        <v>35323</v>
      </c>
      <c r="D14982">
        <v>8</v>
      </c>
      <c r="E14982" t="s">
        <v>6372</v>
      </c>
      <c r="F14982" t="s">
        <v>6372</v>
      </c>
      <c r="G14982">
        <v>6</v>
      </c>
    </row>
    <row r="14983" spans="1:7">
      <c r="A14983" t="s">
        <v>35324</v>
      </c>
      <c r="B14983">
        <v>6</v>
      </c>
      <c r="C14983" t="s">
        <v>35325</v>
      </c>
      <c r="D14983">
        <v>6</v>
      </c>
      <c r="E14983" t="s">
        <v>6400</v>
      </c>
      <c r="F14983" t="s">
        <v>6400</v>
      </c>
      <c r="G14983">
        <v>6</v>
      </c>
    </row>
    <row r="14984" spans="1:7">
      <c r="A14984" t="s">
        <v>35326</v>
      </c>
      <c r="B14984">
        <v>4</v>
      </c>
      <c r="C14984" t="s">
        <v>15062</v>
      </c>
      <c r="D14984">
        <v>5</v>
      </c>
      <c r="E14984" t="s">
        <v>6372</v>
      </c>
      <c r="F14984" t="s">
        <v>6372</v>
      </c>
      <c r="G14984">
        <v>6</v>
      </c>
    </row>
    <row r="14985" spans="1:7">
      <c r="A14985" t="s">
        <v>35327</v>
      </c>
      <c r="B14985">
        <v>4</v>
      </c>
      <c r="C14985" t="s">
        <v>35328</v>
      </c>
      <c r="D14985">
        <v>5</v>
      </c>
      <c r="E14985" t="s">
        <v>6400</v>
      </c>
      <c r="F14985" t="s">
        <v>6400</v>
      </c>
      <c r="G14985">
        <v>6</v>
      </c>
    </row>
    <row r="14986" spans="1:7">
      <c r="A14986" t="s">
        <v>35329</v>
      </c>
      <c r="B14986">
        <v>7.5</v>
      </c>
      <c r="C14986" t="s">
        <v>35330</v>
      </c>
      <c r="D14986">
        <v>7.5</v>
      </c>
      <c r="E14986" t="s">
        <v>27</v>
      </c>
      <c r="F14986" t="s">
        <v>27</v>
      </c>
      <c r="G14986">
        <v>7</v>
      </c>
    </row>
    <row r="14987" spans="1:7">
      <c r="A14987" t="s">
        <v>35331</v>
      </c>
      <c r="B14987">
        <v>5</v>
      </c>
      <c r="C14987" t="s">
        <v>35332</v>
      </c>
      <c r="D14987">
        <v>7</v>
      </c>
      <c r="E14987" t="s">
        <v>27</v>
      </c>
      <c r="F14987" t="s">
        <v>27</v>
      </c>
      <c r="G14987">
        <v>7</v>
      </c>
    </row>
    <row r="14988" spans="1:7">
      <c r="A14988" t="s">
        <v>35333</v>
      </c>
      <c r="B14988">
        <v>5</v>
      </c>
      <c r="C14988" t="s">
        <v>35334</v>
      </c>
      <c r="D14988">
        <v>6</v>
      </c>
      <c r="E14988" t="s">
        <v>28</v>
      </c>
      <c r="F14988" t="s">
        <v>28</v>
      </c>
      <c r="G14988">
        <v>6</v>
      </c>
    </row>
    <row r="14989" spans="1:7">
      <c r="A14989" t="s">
        <v>35335</v>
      </c>
      <c r="B14989">
        <v>6</v>
      </c>
      <c r="C14989" t="s">
        <v>35336</v>
      </c>
      <c r="D14989">
        <v>6</v>
      </c>
      <c r="E14989" t="s">
        <v>6368</v>
      </c>
      <c r="F14989" t="s">
        <v>6368</v>
      </c>
      <c r="G14989">
        <v>6</v>
      </c>
    </row>
    <row r="14990" spans="1:7">
      <c r="A14990" t="s">
        <v>35337</v>
      </c>
      <c r="B14990">
        <v>6</v>
      </c>
      <c r="C14990" t="s">
        <v>35338</v>
      </c>
      <c r="D14990">
        <v>5</v>
      </c>
      <c r="E14990" t="s">
        <v>6368</v>
      </c>
      <c r="F14990" t="s">
        <v>6368</v>
      </c>
      <c r="G14990">
        <v>6</v>
      </c>
    </row>
    <row r="14991" spans="1:7">
      <c r="A14991" t="s">
        <v>35339</v>
      </c>
      <c r="B14991">
        <v>4</v>
      </c>
      <c r="C14991" t="s">
        <v>35340</v>
      </c>
      <c r="D14991">
        <v>4</v>
      </c>
      <c r="E14991" t="s">
        <v>6372</v>
      </c>
      <c r="F14991" t="s">
        <v>6372</v>
      </c>
      <c r="G14991">
        <v>6</v>
      </c>
    </row>
    <row r="14992" spans="1:7">
      <c r="A14992" t="s">
        <v>35341</v>
      </c>
      <c r="B14992">
        <v>12</v>
      </c>
      <c r="C14992" t="s">
        <v>35342</v>
      </c>
      <c r="D14992">
        <v>12</v>
      </c>
      <c r="E14992" t="s">
        <v>6397</v>
      </c>
      <c r="F14992" t="s">
        <v>6397</v>
      </c>
      <c r="G14992">
        <v>11</v>
      </c>
    </row>
    <row r="14993" spans="1:7">
      <c r="A14993" t="s">
        <v>35343</v>
      </c>
      <c r="B14993">
        <v>7</v>
      </c>
      <c r="C14993" t="s">
        <v>35344</v>
      </c>
      <c r="D14993">
        <v>7</v>
      </c>
      <c r="E14993" t="s">
        <v>27</v>
      </c>
      <c r="F14993" t="s">
        <v>27</v>
      </c>
      <c r="G14993">
        <v>7</v>
      </c>
    </row>
    <row r="14994" spans="1:7">
      <c r="A14994" t="s">
        <v>35345</v>
      </c>
      <c r="B14994">
        <v>5</v>
      </c>
      <c r="C14994" t="s">
        <v>35346</v>
      </c>
      <c r="D14994">
        <v>5</v>
      </c>
      <c r="E14994" t="s">
        <v>30</v>
      </c>
      <c r="F14994" t="s">
        <v>30</v>
      </c>
      <c r="G14994">
        <v>3</v>
      </c>
    </row>
    <row r="14995" spans="1:7">
      <c r="A14995" t="s">
        <v>35347</v>
      </c>
      <c r="B14995">
        <v>9</v>
      </c>
      <c r="C14995" t="s">
        <v>35348</v>
      </c>
      <c r="D14995">
        <v>9</v>
      </c>
      <c r="E14995" t="s">
        <v>34</v>
      </c>
      <c r="F14995" t="s">
        <v>34</v>
      </c>
      <c r="G14995">
        <v>13</v>
      </c>
    </row>
    <row r="14996" spans="1:7">
      <c r="A14996" t="s">
        <v>35349</v>
      </c>
      <c r="B14996">
        <v>8</v>
      </c>
      <c r="C14996" t="s">
        <v>35350</v>
      </c>
      <c r="D14996">
        <v>8</v>
      </c>
      <c r="E14996" t="s">
        <v>27</v>
      </c>
      <c r="F14996" t="s">
        <v>27</v>
      </c>
      <c r="G14996">
        <v>7</v>
      </c>
    </row>
    <row r="14997" spans="1:7">
      <c r="A14997" t="s">
        <v>35351</v>
      </c>
      <c r="B14997">
        <v>6</v>
      </c>
      <c r="C14997" t="s">
        <v>35352</v>
      </c>
      <c r="D14997">
        <v>13</v>
      </c>
      <c r="E14997" t="s">
        <v>6395</v>
      </c>
      <c r="F14997" t="s">
        <v>6395</v>
      </c>
      <c r="G14997">
        <v>13</v>
      </c>
    </row>
    <row r="14998" spans="1:7">
      <c r="A14998" t="s">
        <v>35353</v>
      </c>
      <c r="B14998">
        <v>9</v>
      </c>
      <c r="C14998" t="s">
        <v>35354</v>
      </c>
      <c r="D14998">
        <v>9</v>
      </c>
      <c r="E14998" t="s">
        <v>6363</v>
      </c>
      <c r="F14998" t="s">
        <v>6363</v>
      </c>
      <c r="G14998">
        <v>9</v>
      </c>
    </row>
    <row r="14999" spans="1:7">
      <c r="A14999" t="s">
        <v>35355</v>
      </c>
      <c r="B14999">
        <v>6</v>
      </c>
      <c r="C14999" t="s">
        <v>35356</v>
      </c>
      <c r="D14999">
        <v>6</v>
      </c>
      <c r="E14999" t="s">
        <v>6368</v>
      </c>
      <c r="F14999" t="s">
        <v>6368</v>
      </c>
      <c r="G14999">
        <v>6</v>
      </c>
    </row>
    <row r="15000" spans="1:7">
      <c r="A15000" t="s">
        <v>35357</v>
      </c>
      <c r="B15000">
        <v>7</v>
      </c>
      <c r="C15000" t="s">
        <v>35358</v>
      </c>
      <c r="D15000">
        <v>7</v>
      </c>
      <c r="E15000" t="s">
        <v>6368</v>
      </c>
      <c r="F15000" t="s">
        <v>6368</v>
      </c>
      <c r="G15000">
        <v>6</v>
      </c>
    </row>
    <row r="15001" spans="1:7">
      <c r="A15001" t="s">
        <v>35359</v>
      </c>
      <c r="B15001">
        <v>6</v>
      </c>
      <c r="C15001" t="s">
        <v>35360</v>
      </c>
      <c r="D15001">
        <v>6</v>
      </c>
      <c r="E15001" t="s">
        <v>30</v>
      </c>
      <c r="F15001" t="s">
        <v>30</v>
      </c>
      <c r="G15001">
        <v>3</v>
      </c>
    </row>
    <row r="15002" spans="1:7">
      <c r="A15002" t="s">
        <v>35361</v>
      </c>
      <c r="B15002">
        <v>1</v>
      </c>
      <c r="C15002" t="s">
        <v>22109</v>
      </c>
      <c r="D15002">
        <v>13</v>
      </c>
      <c r="E15002" t="s">
        <v>34</v>
      </c>
      <c r="F15002" t="s">
        <v>34</v>
      </c>
      <c r="G15002">
        <v>13</v>
      </c>
    </row>
    <row r="15003" spans="1:7">
      <c r="A15003" t="s">
        <v>35362</v>
      </c>
      <c r="B15003">
        <v>7</v>
      </c>
      <c r="C15003" t="s">
        <v>35363</v>
      </c>
      <c r="D15003">
        <v>7</v>
      </c>
      <c r="E15003" t="s">
        <v>28</v>
      </c>
      <c r="F15003" t="s">
        <v>28</v>
      </c>
      <c r="G15003">
        <v>6</v>
      </c>
    </row>
    <row r="15004" spans="1:7">
      <c r="A15004" t="s">
        <v>35364</v>
      </c>
      <c r="B15004">
        <v>4</v>
      </c>
      <c r="C15004" t="s">
        <v>35365</v>
      </c>
      <c r="D15004">
        <v>6</v>
      </c>
      <c r="E15004" t="s">
        <v>27</v>
      </c>
      <c r="F15004" t="s">
        <v>27</v>
      </c>
      <c r="G15004">
        <v>7</v>
      </c>
    </row>
    <row r="15005" spans="1:7">
      <c r="A15005" t="s">
        <v>35366</v>
      </c>
      <c r="B15005">
        <v>2</v>
      </c>
      <c r="C15005" t="s">
        <v>35367</v>
      </c>
      <c r="D15005">
        <v>2</v>
      </c>
      <c r="E15005" t="s">
        <v>27</v>
      </c>
      <c r="F15005" t="s">
        <v>27</v>
      </c>
      <c r="G15005">
        <v>7</v>
      </c>
    </row>
    <row r="15006" spans="1:7">
      <c r="A15006" t="s">
        <v>35368</v>
      </c>
      <c r="B15006">
        <v>4</v>
      </c>
      <c r="C15006" t="s">
        <v>35369</v>
      </c>
      <c r="D15006">
        <v>4</v>
      </c>
      <c r="E15006" t="s">
        <v>27</v>
      </c>
      <c r="F15006" t="s">
        <v>27</v>
      </c>
      <c r="G15006">
        <v>7</v>
      </c>
    </row>
    <row r="15007" spans="1:7">
      <c r="A15007" t="s">
        <v>35370</v>
      </c>
      <c r="B15007">
        <v>4</v>
      </c>
      <c r="C15007" t="s">
        <v>19908</v>
      </c>
      <c r="D15007">
        <v>12</v>
      </c>
      <c r="E15007" t="s">
        <v>6395</v>
      </c>
      <c r="F15007" t="s">
        <v>6395</v>
      </c>
      <c r="G15007">
        <v>13</v>
      </c>
    </row>
    <row r="15008" spans="1:7">
      <c r="A15008" t="s">
        <v>35371</v>
      </c>
      <c r="B15008">
        <v>5</v>
      </c>
      <c r="C15008" t="s">
        <v>35372</v>
      </c>
      <c r="D15008">
        <v>5</v>
      </c>
      <c r="E15008" t="s">
        <v>6372</v>
      </c>
      <c r="F15008" t="s">
        <v>6372</v>
      </c>
      <c r="G15008">
        <v>6</v>
      </c>
    </row>
    <row r="15009" spans="1:7">
      <c r="A15009" t="s">
        <v>35373</v>
      </c>
      <c r="B15009">
        <v>5</v>
      </c>
      <c r="C15009" t="s">
        <v>35374</v>
      </c>
      <c r="D15009">
        <v>5</v>
      </c>
      <c r="E15009" t="s">
        <v>27</v>
      </c>
      <c r="F15009" t="s">
        <v>27</v>
      </c>
      <c r="G15009">
        <v>7</v>
      </c>
    </row>
    <row r="15010" spans="1:7">
      <c r="A15010" t="s">
        <v>35375</v>
      </c>
      <c r="B15010">
        <v>6</v>
      </c>
      <c r="C15010" t="s">
        <v>35376</v>
      </c>
      <c r="D15010">
        <v>6</v>
      </c>
      <c r="E15010" t="s">
        <v>6372</v>
      </c>
      <c r="F15010" t="s">
        <v>6372</v>
      </c>
      <c r="G15010">
        <v>6</v>
      </c>
    </row>
    <row r="15011" spans="1:7">
      <c r="A15011" t="s">
        <v>35377</v>
      </c>
      <c r="B15011">
        <v>4</v>
      </c>
      <c r="C15011" t="s">
        <v>35378</v>
      </c>
      <c r="D15011">
        <v>4</v>
      </c>
      <c r="E15011" t="s">
        <v>6400</v>
      </c>
      <c r="F15011" t="s">
        <v>6400</v>
      </c>
      <c r="G15011">
        <v>6</v>
      </c>
    </row>
    <row r="15012" spans="1:7">
      <c r="A15012" t="s">
        <v>35379</v>
      </c>
      <c r="B15012">
        <v>6</v>
      </c>
      <c r="C15012" t="s">
        <v>35380</v>
      </c>
      <c r="D15012">
        <v>6</v>
      </c>
      <c r="E15012" t="s">
        <v>27</v>
      </c>
      <c r="F15012" t="s">
        <v>27</v>
      </c>
      <c r="G15012">
        <v>7</v>
      </c>
    </row>
    <row r="15013" spans="1:7">
      <c r="A15013" t="s">
        <v>35381</v>
      </c>
      <c r="B15013">
        <v>6</v>
      </c>
      <c r="C15013" t="s">
        <v>35382</v>
      </c>
      <c r="D15013">
        <v>6</v>
      </c>
      <c r="E15013" t="s">
        <v>27</v>
      </c>
      <c r="F15013" t="s">
        <v>27</v>
      </c>
      <c r="G15013">
        <v>7</v>
      </c>
    </row>
    <row r="15014" spans="1:7">
      <c r="A15014" t="s">
        <v>35383</v>
      </c>
      <c r="B15014">
        <v>5</v>
      </c>
      <c r="C15014" t="s">
        <v>35384</v>
      </c>
      <c r="D15014">
        <v>5</v>
      </c>
      <c r="E15014" t="s">
        <v>6368</v>
      </c>
      <c r="F15014" t="s">
        <v>6368</v>
      </c>
      <c r="G15014">
        <v>6</v>
      </c>
    </row>
    <row r="15015" spans="1:7">
      <c r="A15015" t="s">
        <v>35385</v>
      </c>
      <c r="B15015">
        <v>5</v>
      </c>
      <c r="C15015" t="s">
        <v>35386</v>
      </c>
      <c r="D15015">
        <v>7</v>
      </c>
      <c r="E15015" t="s">
        <v>6372</v>
      </c>
      <c r="F15015" t="s">
        <v>6372</v>
      </c>
      <c r="G15015">
        <v>6</v>
      </c>
    </row>
    <row r="15016" spans="1:7">
      <c r="A15016" t="s">
        <v>35387</v>
      </c>
      <c r="B15016">
        <v>5</v>
      </c>
      <c r="C15016" t="s">
        <v>35388</v>
      </c>
      <c r="D15016">
        <v>5</v>
      </c>
      <c r="E15016" t="s">
        <v>6368</v>
      </c>
      <c r="F15016" t="s">
        <v>6368</v>
      </c>
      <c r="G15016">
        <v>6</v>
      </c>
    </row>
    <row r="15017" spans="1:7">
      <c r="A15017" t="s">
        <v>35389</v>
      </c>
      <c r="B15017">
        <v>2</v>
      </c>
      <c r="C15017" t="s">
        <v>24148</v>
      </c>
      <c r="D15017">
        <v>7</v>
      </c>
      <c r="E15017" t="s">
        <v>6395</v>
      </c>
      <c r="F15017" t="s">
        <v>6395</v>
      </c>
      <c r="G15017">
        <v>13</v>
      </c>
    </row>
    <row r="15018" spans="1:7">
      <c r="A15018" t="s">
        <v>35390</v>
      </c>
      <c r="B15018">
        <v>5</v>
      </c>
      <c r="C15018" t="s">
        <v>35391</v>
      </c>
      <c r="D15018">
        <v>5</v>
      </c>
      <c r="E15018" t="s">
        <v>6372</v>
      </c>
      <c r="F15018" t="s">
        <v>6372</v>
      </c>
      <c r="G15018">
        <v>6</v>
      </c>
    </row>
    <row r="15019" spans="1:7">
      <c r="A15019" t="s">
        <v>35392</v>
      </c>
      <c r="B15019">
        <v>7</v>
      </c>
      <c r="C15019" t="s">
        <v>35393</v>
      </c>
      <c r="D15019">
        <v>7</v>
      </c>
      <c r="E15019" t="s">
        <v>27</v>
      </c>
      <c r="F15019" t="s">
        <v>27</v>
      </c>
      <c r="G15019">
        <v>7</v>
      </c>
    </row>
    <row r="15020" spans="1:7">
      <c r="A15020" t="s">
        <v>35394</v>
      </c>
      <c r="B15020">
        <v>7</v>
      </c>
      <c r="C15020" t="s">
        <v>35395</v>
      </c>
      <c r="D15020">
        <v>7</v>
      </c>
      <c r="E15020" t="s">
        <v>6372</v>
      </c>
      <c r="F15020" t="s">
        <v>6372</v>
      </c>
      <c r="G15020">
        <v>6</v>
      </c>
    </row>
    <row r="15021" spans="1:7">
      <c r="A15021" t="s">
        <v>35396</v>
      </c>
      <c r="B15021">
        <v>5</v>
      </c>
      <c r="C15021" t="s">
        <v>35397</v>
      </c>
      <c r="D15021">
        <v>5</v>
      </c>
      <c r="E15021" t="s">
        <v>6368</v>
      </c>
      <c r="F15021" t="s">
        <v>6368</v>
      </c>
      <c r="G15021">
        <v>6</v>
      </c>
    </row>
    <row r="15022" spans="1:7">
      <c r="A15022" t="s">
        <v>35398</v>
      </c>
      <c r="B15022">
        <v>5</v>
      </c>
      <c r="C15022" t="s">
        <v>35399</v>
      </c>
      <c r="D15022">
        <v>5</v>
      </c>
      <c r="E15022" t="s">
        <v>6368</v>
      </c>
      <c r="F15022" t="s">
        <v>6368</v>
      </c>
      <c r="G15022">
        <v>6</v>
      </c>
    </row>
    <row r="15023" spans="1:7">
      <c r="A15023" t="s">
        <v>35400</v>
      </c>
      <c r="B15023">
        <v>7</v>
      </c>
      <c r="C15023" t="s">
        <v>35401</v>
      </c>
      <c r="D15023">
        <v>7</v>
      </c>
      <c r="E15023" t="s">
        <v>27</v>
      </c>
      <c r="F15023" t="s">
        <v>27</v>
      </c>
      <c r="G15023">
        <v>7</v>
      </c>
    </row>
    <row r="15024" spans="1:7">
      <c r="A15024" t="s">
        <v>35402</v>
      </c>
      <c r="B15024">
        <v>11</v>
      </c>
      <c r="C15024" t="s">
        <v>35403</v>
      </c>
      <c r="D15024">
        <v>9</v>
      </c>
      <c r="E15024" t="s">
        <v>6402</v>
      </c>
      <c r="F15024" t="s">
        <v>6402</v>
      </c>
      <c r="G15024">
        <v>4</v>
      </c>
    </row>
    <row r="15025" spans="1:7">
      <c r="A15025" t="s">
        <v>35404</v>
      </c>
      <c r="B15025">
        <v>6</v>
      </c>
      <c r="C15025" t="s">
        <v>35405</v>
      </c>
      <c r="D15025">
        <v>6</v>
      </c>
      <c r="E15025" t="s">
        <v>6372</v>
      </c>
      <c r="F15025" t="s">
        <v>6372</v>
      </c>
      <c r="G15025">
        <v>6</v>
      </c>
    </row>
    <row r="15026" spans="1:7">
      <c r="A15026" t="s">
        <v>35406</v>
      </c>
      <c r="B15026">
        <v>5</v>
      </c>
      <c r="C15026" t="s">
        <v>35407</v>
      </c>
      <c r="D15026">
        <v>6</v>
      </c>
      <c r="E15026" t="s">
        <v>6372</v>
      </c>
      <c r="F15026" t="s">
        <v>6372</v>
      </c>
      <c r="G15026">
        <v>6</v>
      </c>
    </row>
    <row r="15027" spans="1:7">
      <c r="A15027" t="s">
        <v>35408</v>
      </c>
      <c r="B15027">
        <v>8</v>
      </c>
      <c r="C15027" t="s">
        <v>35409</v>
      </c>
      <c r="D15027">
        <v>8</v>
      </c>
      <c r="E15027" t="s">
        <v>6402</v>
      </c>
      <c r="F15027" t="s">
        <v>6402</v>
      </c>
      <c r="G15027">
        <v>4</v>
      </c>
    </row>
    <row r="15028" spans="1:7">
      <c r="A15028" t="s">
        <v>35410</v>
      </c>
      <c r="B15028">
        <v>6</v>
      </c>
      <c r="C15028" t="s">
        <v>35411</v>
      </c>
      <c r="D15028">
        <v>6</v>
      </c>
      <c r="E15028" t="s">
        <v>6400</v>
      </c>
      <c r="F15028" t="s">
        <v>6400</v>
      </c>
      <c r="G15028">
        <v>6</v>
      </c>
    </row>
    <row r="15029" spans="1:7">
      <c r="A15029" t="s">
        <v>35412</v>
      </c>
      <c r="B15029">
        <v>6</v>
      </c>
      <c r="C15029" t="s">
        <v>35413</v>
      </c>
      <c r="D15029">
        <v>6</v>
      </c>
      <c r="E15029" t="s">
        <v>6372</v>
      </c>
      <c r="F15029" t="s">
        <v>6372</v>
      </c>
      <c r="G15029">
        <v>6</v>
      </c>
    </row>
    <row r="15030" spans="1:7">
      <c r="A15030" t="s">
        <v>35414</v>
      </c>
      <c r="B15030">
        <v>4</v>
      </c>
      <c r="C15030" t="s">
        <v>35415</v>
      </c>
      <c r="D15030">
        <v>7</v>
      </c>
      <c r="E15030" t="s">
        <v>6372</v>
      </c>
      <c r="F15030" t="s">
        <v>6372</v>
      </c>
      <c r="G15030">
        <v>6</v>
      </c>
    </row>
    <row r="15031" spans="1:7">
      <c r="A15031" t="s">
        <v>35416</v>
      </c>
      <c r="B15031">
        <v>6</v>
      </c>
      <c r="C15031" t="s">
        <v>35417</v>
      </c>
      <c r="D15031">
        <v>9</v>
      </c>
      <c r="E15031" t="s">
        <v>6363</v>
      </c>
      <c r="F15031" t="s">
        <v>6363</v>
      </c>
      <c r="G15031">
        <v>9</v>
      </c>
    </row>
    <row r="15032" spans="1:7">
      <c r="A15032" t="s">
        <v>35418</v>
      </c>
      <c r="B15032">
        <v>6</v>
      </c>
      <c r="C15032" t="s">
        <v>35419</v>
      </c>
      <c r="D15032">
        <v>6</v>
      </c>
      <c r="E15032" t="s">
        <v>27</v>
      </c>
      <c r="F15032" t="s">
        <v>27</v>
      </c>
      <c r="G15032">
        <v>7</v>
      </c>
    </row>
    <row r="15033" spans="1:7">
      <c r="A15033" t="s">
        <v>35420</v>
      </c>
      <c r="B15033">
        <v>5</v>
      </c>
      <c r="C15033" t="s">
        <v>35421</v>
      </c>
      <c r="D15033">
        <v>6</v>
      </c>
      <c r="E15033" t="s">
        <v>6400</v>
      </c>
      <c r="F15033" t="s">
        <v>6400</v>
      </c>
      <c r="G15033">
        <v>6</v>
      </c>
    </row>
    <row r="15034" spans="1:7">
      <c r="A15034" t="s">
        <v>35422</v>
      </c>
      <c r="B15034">
        <v>12</v>
      </c>
      <c r="C15034" t="s">
        <v>35423</v>
      </c>
      <c r="D15034">
        <v>12</v>
      </c>
      <c r="E15034" t="s">
        <v>6397</v>
      </c>
      <c r="F15034" t="s">
        <v>6397</v>
      </c>
      <c r="G15034">
        <v>11</v>
      </c>
    </row>
    <row r="15035" spans="1:7">
      <c r="A15035" t="s">
        <v>35424</v>
      </c>
      <c r="B15035">
        <v>6</v>
      </c>
      <c r="C15035" t="s">
        <v>35425</v>
      </c>
      <c r="D15035">
        <v>6</v>
      </c>
      <c r="E15035" t="s">
        <v>6402</v>
      </c>
      <c r="F15035" t="s">
        <v>6402</v>
      </c>
      <c r="G15035">
        <v>4</v>
      </c>
    </row>
    <row r="15036" spans="1:7">
      <c r="A15036" t="s">
        <v>35426</v>
      </c>
      <c r="B15036">
        <v>7</v>
      </c>
      <c r="C15036" t="s">
        <v>30642</v>
      </c>
      <c r="D15036">
        <v>8</v>
      </c>
      <c r="E15036" t="s">
        <v>27</v>
      </c>
      <c r="F15036" t="s">
        <v>27</v>
      </c>
      <c r="G15036">
        <v>7</v>
      </c>
    </row>
    <row r="15037" spans="1:7">
      <c r="A15037" t="s">
        <v>35427</v>
      </c>
      <c r="B15037">
        <v>3</v>
      </c>
      <c r="C15037" t="s">
        <v>35428</v>
      </c>
      <c r="D15037">
        <v>8</v>
      </c>
      <c r="E15037" t="s">
        <v>6372</v>
      </c>
      <c r="F15037" t="s">
        <v>6372</v>
      </c>
      <c r="G15037">
        <v>6</v>
      </c>
    </row>
    <row r="15038" spans="1:7">
      <c r="A15038" t="s">
        <v>35429</v>
      </c>
      <c r="B15038">
        <v>6</v>
      </c>
      <c r="C15038" t="s">
        <v>35430</v>
      </c>
      <c r="D15038">
        <v>6</v>
      </c>
      <c r="E15038" t="s">
        <v>6400</v>
      </c>
      <c r="F15038" t="s">
        <v>6400</v>
      </c>
      <c r="G15038">
        <v>6</v>
      </c>
    </row>
    <row r="15039" spans="1:7">
      <c r="A15039" t="s">
        <v>35431</v>
      </c>
      <c r="B15039">
        <v>4</v>
      </c>
      <c r="C15039" t="s">
        <v>35432</v>
      </c>
      <c r="D15039">
        <v>5</v>
      </c>
      <c r="E15039" t="s">
        <v>6372</v>
      </c>
      <c r="F15039" t="s">
        <v>6372</v>
      </c>
      <c r="G15039">
        <v>6</v>
      </c>
    </row>
    <row r="15040" spans="1:7">
      <c r="A15040" t="s">
        <v>35433</v>
      </c>
      <c r="B15040">
        <v>2</v>
      </c>
      <c r="C15040" t="s">
        <v>35434</v>
      </c>
      <c r="D15040">
        <v>3</v>
      </c>
      <c r="E15040" t="s">
        <v>27</v>
      </c>
      <c r="F15040" t="s">
        <v>27</v>
      </c>
      <c r="G15040">
        <v>7</v>
      </c>
    </row>
    <row r="15041" spans="1:7">
      <c r="A15041" t="s">
        <v>35435</v>
      </c>
      <c r="B15041">
        <v>7</v>
      </c>
      <c r="C15041" t="s">
        <v>35436</v>
      </c>
      <c r="D15041">
        <v>7</v>
      </c>
      <c r="E15041" t="s">
        <v>27</v>
      </c>
      <c r="F15041" t="s">
        <v>27</v>
      </c>
      <c r="G15041">
        <v>7</v>
      </c>
    </row>
    <row r="15042" spans="1:7">
      <c r="A15042" t="s">
        <v>35437</v>
      </c>
      <c r="B15042">
        <v>5</v>
      </c>
      <c r="C15042" t="s">
        <v>35438</v>
      </c>
      <c r="D15042">
        <v>6</v>
      </c>
      <c r="E15042" t="s">
        <v>6402</v>
      </c>
      <c r="F15042" t="s">
        <v>6402</v>
      </c>
      <c r="G15042">
        <v>4</v>
      </c>
    </row>
    <row r="15043" spans="1:7">
      <c r="A15043" t="s">
        <v>35439</v>
      </c>
      <c r="B15043">
        <v>5</v>
      </c>
      <c r="C15043" t="s">
        <v>35440</v>
      </c>
      <c r="D15043">
        <v>5</v>
      </c>
      <c r="E15043" t="s">
        <v>27</v>
      </c>
      <c r="F15043" t="s">
        <v>27</v>
      </c>
      <c r="G15043">
        <v>7</v>
      </c>
    </row>
    <row r="15044" spans="1:7">
      <c r="A15044" t="s">
        <v>35441</v>
      </c>
      <c r="B15044">
        <v>2</v>
      </c>
      <c r="C15044" t="s">
        <v>16106</v>
      </c>
      <c r="D15044">
        <v>8</v>
      </c>
      <c r="E15044" t="s">
        <v>6363</v>
      </c>
      <c r="F15044" t="s">
        <v>6363</v>
      </c>
      <c r="G15044">
        <v>9</v>
      </c>
    </row>
    <row r="15045" spans="1:7">
      <c r="A15045" t="s">
        <v>35442</v>
      </c>
      <c r="B15045">
        <v>6</v>
      </c>
      <c r="C15045" t="s">
        <v>35443</v>
      </c>
      <c r="D15045">
        <v>6</v>
      </c>
      <c r="E15045" t="s">
        <v>6372</v>
      </c>
      <c r="F15045" t="s">
        <v>6372</v>
      </c>
      <c r="G15045">
        <v>6</v>
      </c>
    </row>
    <row r="15046" spans="1:7">
      <c r="A15046" t="s">
        <v>35444</v>
      </c>
      <c r="B15046">
        <v>12</v>
      </c>
      <c r="C15046" t="s">
        <v>12900</v>
      </c>
      <c r="D15046">
        <v>12</v>
      </c>
      <c r="E15046" t="s">
        <v>6397</v>
      </c>
      <c r="F15046" t="s">
        <v>6397</v>
      </c>
      <c r="G15046">
        <v>11</v>
      </c>
    </row>
    <row r="15047" spans="1:7">
      <c r="A15047" t="s">
        <v>35445</v>
      </c>
      <c r="B15047">
        <v>5</v>
      </c>
      <c r="C15047" t="s">
        <v>35446</v>
      </c>
      <c r="D15047">
        <v>5</v>
      </c>
      <c r="E15047" t="s">
        <v>6400</v>
      </c>
      <c r="F15047" t="s">
        <v>6400</v>
      </c>
      <c r="G15047">
        <v>6</v>
      </c>
    </row>
    <row r="15048" spans="1:7">
      <c r="A15048" t="s">
        <v>35447</v>
      </c>
      <c r="B15048">
        <v>7</v>
      </c>
      <c r="C15048" t="s">
        <v>35448</v>
      </c>
      <c r="D15048">
        <v>7</v>
      </c>
      <c r="E15048" t="s">
        <v>27</v>
      </c>
      <c r="F15048" t="s">
        <v>27</v>
      </c>
      <c r="G15048">
        <v>7</v>
      </c>
    </row>
    <row r="15049" spans="1:7">
      <c r="A15049" t="s">
        <v>35449</v>
      </c>
      <c r="B15049">
        <v>2</v>
      </c>
      <c r="C15049" t="s">
        <v>22740</v>
      </c>
      <c r="D15049">
        <v>7</v>
      </c>
      <c r="E15049" t="s">
        <v>6372</v>
      </c>
      <c r="F15049" t="s">
        <v>6372</v>
      </c>
      <c r="G15049">
        <v>6</v>
      </c>
    </row>
    <row r="15050" spans="1:7">
      <c r="A15050" t="s">
        <v>35450</v>
      </c>
      <c r="B15050">
        <v>11</v>
      </c>
      <c r="C15050" t="s">
        <v>35451</v>
      </c>
      <c r="D15050">
        <v>12</v>
      </c>
      <c r="E15050" t="s">
        <v>6397</v>
      </c>
      <c r="F15050" t="s">
        <v>6397</v>
      </c>
      <c r="G15050">
        <v>11</v>
      </c>
    </row>
    <row r="15051" spans="1:7">
      <c r="A15051" t="s">
        <v>35452</v>
      </c>
      <c r="B15051">
        <v>5</v>
      </c>
      <c r="C15051" t="s">
        <v>35453</v>
      </c>
      <c r="D15051">
        <v>5</v>
      </c>
      <c r="E15051" t="s">
        <v>6400</v>
      </c>
      <c r="F15051" t="s">
        <v>6400</v>
      </c>
      <c r="G15051">
        <v>6</v>
      </c>
    </row>
    <row r="15052" spans="1:7">
      <c r="A15052" t="s">
        <v>35454</v>
      </c>
      <c r="B15052">
        <v>6</v>
      </c>
      <c r="C15052" t="s">
        <v>35455</v>
      </c>
      <c r="D15052">
        <v>6</v>
      </c>
      <c r="E15052" t="s">
        <v>27</v>
      </c>
      <c r="F15052" t="s">
        <v>27</v>
      </c>
      <c r="G15052">
        <v>7</v>
      </c>
    </row>
    <row r="15053" spans="1:7">
      <c r="A15053" t="s">
        <v>35456</v>
      </c>
      <c r="B15053">
        <v>5.5</v>
      </c>
      <c r="C15053" t="s">
        <v>35457</v>
      </c>
      <c r="D15053">
        <v>7</v>
      </c>
      <c r="E15053" t="s">
        <v>27</v>
      </c>
      <c r="F15053" t="s">
        <v>27</v>
      </c>
      <c r="G15053">
        <v>7</v>
      </c>
    </row>
    <row r="15054" spans="1:7">
      <c r="A15054" t="s">
        <v>35458</v>
      </c>
      <c r="B15054">
        <v>3</v>
      </c>
      <c r="C15054" t="s">
        <v>15805</v>
      </c>
      <c r="D15054">
        <v>7</v>
      </c>
      <c r="E15054" t="s">
        <v>28</v>
      </c>
      <c r="F15054" t="s">
        <v>28</v>
      </c>
      <c r="G15054">
        <v>6</v>
      </c>
    </row>
    <row r="15055" spans="1:7">
      <c r="A15055" t="s">
        <v>35459</v>
      </c>
      <c r="B15055">
        <v>5</v>
      </c>
      <c r="C15055" t="s">
        <v>35460</v>
      </c>
      <c r="D15055">
        <v>5</v>
      </c>
      <c r="E15055" t="s">
        <v>30</v>
      </c>
      <c r="F15055" t="s">
        <v>30</v>
      </c>
      <c r="G15055">
        <v>3</v>
      </c>
    </row>
    <row r="15056" spans="1:7">
      <c r="A15056" t="s">
        <v>35461</v>
      </c>
      <c r="B15056">
        <v>4</v>
      </c>
      <c r="C15056" t="s">
        <v>11880</v>
      </c>
      <c r="D15056">
        <v>6</v>
      </c>
      <c r="E15056" t="s">
        <v>6372</v>
      </c>
      <c r="F15056" t="s">
        <v>6372</v>
      </c>
      <c r="G15056">
        <v>6</v>
      </c>
    </row>
    <row r="15057" spans="1:7">
      <c r="A15057" t="s">
        <v>35462</v>
      </c>
      <c r="B15057">
        <v>7</v>
      </c>
      <c r="C15057" t="s">
        <v>35463</v>
      </c>
      <c r="D15057">
        <v>7</v>
      </c>
      <c r="E15057" t="s">
        <v>6372</v>
      </c>
      <c r="F15057" t="s">
        <v>6372</v>
      </c>
      <c r="G15057">
        <v>6</v>
      </c>
    </row>
    <row r="15058" spans="1:7">
      <c r="A15058" t="s">
        <v>35464</v>
      </c>
      <c r="B15058">
        <v>6</v>
      </c>
      <c r="C15058" t="s">
        <v>35465</v>
      </c>
      <c r="D15058">
        <v>6</v>
      </c>
      <c r="E15058" t="s">
        <v>6400</v>
      </c>
      <c r="F15058" t="s">
        <v>6400</v>
      </c>
      <c r="G15058">
        <v>6</v>
      </c>
    </row>
    <row r="15059" spans="1:7">
      <c r="A15059" t="s">
        <v>35466</v>
      </c>
      <c r="B15059">
        <v>7</v>
      </c>
      <c r="C15059" t="s">
        <v>35467</v>
      </c>
      <c r="D15059">
        <v>7</v>
      </c>
      <c r="E15059" t="s">
        <v>28</v>
      </c>
      <c r="F15059" t="s">
        <v>28</v>
      </c>
      <c r="G15059">
        <v>6</v>
      </c>
    </row>
    <row r="15060" spans="1:7">
      <c r="A15060" t="s">
        <v>35468</v>
      </c>
      <c r="B15060">
        <v>8</v>
      </c>
      <c r="C15060" t="s">
        <v>35469</v>
      </c>
      <c r="D15060">
        <v>8</v>
      </c>
      <c r="E15060" t="s">
        <v>27</v>
      </c>
      <c r="F15060" t="s">
        <v>27</v>
      </c>
      <c r="G15060">
        <v>7</v>
      </c>
    </row>
    <row r="15061" spans="1:7">
      <c r="A15061" t="s">
        <v>35470</v>
      </c>
      <c r="B15061">
        <v>9</v>
      </c>
      <c r="C15061" t="s">
        <v>35471</v>
      </c>
      <c r="D15061">
        <v>9</v>
      </c>
      <c r="E15061" t="s">
        <v>27</v>
      </c>
      <c r="F15061" t="s">
        <v>27</v>
      </c>
      <c r="G15061">
        <v>7</v>
      </c>
    </row>
    <row r="15062" spans="1:7">
      <c r="A15062" t="s">
        <v>35472</v>
      </c>
      <c r="B15062">
        <v>7</v>
      </c>
      <c r="C15062" t="s">
        <v>35473</v>
      </c>
      <c r="D15062">
        <v>3</v>
      </c>
      <c r="E15062" t="s">
        <v>6402</v>
      </c>
      <c r="F15062" t="s">
        <v>6402</v>
      </c>
      <c r="G15062">
        <v>4</v>
      </c>
    </row>
    <row r="15063" spans="1:7">
      <c r="A15063" t="s">
        <v>35474</v>
      </c>
      <c r="B15063">
        <v>7</v>
      </c>
      <c r="C15063" t="s">
        <v>35475</v>
      </c>
      <c r="D15063">
        <v>7</v>
      </c>
      <c r="E15063" t="s">
        <v>28</v>
      </c>
      <c r="F15063" t="s">
        <v>28</v>
      </c>
      <c r="G15063">
        <v>6</v>
      </c>
    </row>
    <row r="15064" spans="1:7">
      <c r="A15064" t="s">
        <v>35476</v>
      </c>
      <c r="B15064">
        <v>5</v>
      </c>
      <c r="C15064" t="s">
        <v>35477</v>
      </c>
      <c r="D15064">
        <v>5</v>
      </c>
      <c r="E15064" t="s">
        <v>6400</v>
      </c>
      <c r="F15064" t="s">
        <v>6400</v>
      </c>
      <c r="G15064">
        <v>6</v>
      </c>
    </row>
    <row r="15065" spans="1:7">
      <c r="A15065" t="s">
        <v>35478</v>
      </c>
      <c r="B15065">
        <v>19</v>
      </c>
      <c r="C15065" t="s">
        <v>35479</v>
      </c>
      <c r="D15065">
        <v>30</v>
      </c>
      <c r="E15065" t="s">
        <v>6362</v>
      </c>
      <c r="F15065" t="s">
        <v>6362</v>
      </c>
      <c r="G15065">
        <v>32</v>
      </c>
    </row>
    <row r="15066" spans="1:7">
      <c r="A15066" t="s">
        <v>35480</v>
      </c>
      <c r="B15066">
        <v>6</v>
      </c>
      <c r="C15066" t="s">
        <v>8867</v>
      </c>
      <c r="D15066">
        <v>8</v>
      </c>
      <c r="E15066" t="s">
        <v>6372</v>
      </c>
      <c r="F15066" t="s">
        <v>6372</v>
      </c>
      <c r="G15066">
        <v>6</v>
      </c>
    </row>
    <row r="15067" spans="1:7">
      <c r="A15067" t="s">
        <v>35481</v>
      </c>
      <c r="B15067">
        <v>8</v>
      </c>
      <c r="C15067" t="s">
        <v>35482</v>
      </c>
      <c r="D15067">
        <v>8</v>
      </c>
      <c r="E15067" t="s">
        <v>6372</v>
      </c>
      <c r="F15067" t="s">
        <v>6372</v>
      </c>
      <c r="G15067">
        <v>6</v>
      </c>
    </row>
    <row r="15068" spans="1:7">
      <c r="A15068" t="s">
        <v>35483</v>
      </c>
      <c r="B15068">
        <v>37</v>
      </c>
      <c r="C15068" t="s">
        <v>35484</v>
      </c>
      <c r="D15068">
        <v>37</v>
      </c>
      <c r="E15068" t="s">
        <v>6374</v>
      </c>
      <c r="F15068" t="s">
        <v>6374</v>
      </c>
      <c r="G15068">
        <v>29</v>
      </c>
    </row>
    <row r="15069" spans="1:7">
      <c r="A15069" t="s">
        <v>35485</v>
      </c>
      <c r="B15069">
        <v>6</v>
      </c>
      <c r="C15069" t="s">
        <v>35486</v>
      </c>
      <c r="D15069">
        <v>6</v>
      </c>
      <c r="E15069" t="s">
        <v>27</v>
      </c>
      <c r="F15069" t="s">
        <v>27</v>
      </c>
      <c r="G15069">
        <v>7</v>
      </c>
    </row>
    <row r="15070" spans="1:7">
      <c r="A15070" t="s">
        <v>35487</v>
      </c>
      <c r="B15070">
        <v>2</v>
      </c>
      <c r="C15070" t="s">
        <v>9111</v>
      </c>
      <c r="D15070">
        <v>6</v>
      </c>
      <c r="E15070" t="s">
        <v>6372</v>
      </c>
      <c r="F15070" t="s">
        <v>6372</v>
      </c>
      <c r="G15070">
        <v>6</v>
      </c>
    </row>
    <row r="15071" spans="1:7">
      <c r="A15071" t="s">
        <v>35488</v>
      </c>
      <c r="B15071">
        <v>3</v>
      </c>
      <c r="C15071" t="s">
        <v>9159</v>
      </c>
      <c r="D15071">
        <v>7</v>
      </c>
      <c r="E15071" t="s">
        <v>6368</v>
      </c>
      <c r="F15071" t="s">
        <v>6368</v>
      </c>
      <c r="G15071">
        <v>6</v>
      </c>
    </row>
    <row r="15072" spans="1:7">
      <c r="A15072" t="s">
        <v>35489</v>
      </c>
      <c r="B15072">
        <v>6</v>
      </c>
      <c r="C15072" t="s">
        <v>35490</v>
      </c>
      <c r="D15072">
        <v>6</v>
      </c>
      <c r="E15072" t="s">
        <v>6368</v>
      </c>
      <c r="F15072" t="s">
        <v>6368</v>
      </c>
      <c r="G15072">
        <v>6</v>
      </c>
    </row>
    <row r="15073" spans="1:7">
      <c r="A15073" t="s">
        <v>35491</v>
      </c>
      <c r="B15073">
        <v>12</v>
      </c>
      <c r="C15073" t="s">
        <v>35492</v>
      </c>
      <c r="D15073">
        <v>12</v>
      </c>
      <c r="E15073" t="s">
        <v>34</v>
      </c>
      <c r="F15073" t="s">
        <v>34</v>
      </c>
      <c r="G15073">
        <v>13</v>
      </c>
    </row>
    <row r="15074" spans="1:7">
      <c r="A15074" t="s">
        <v>35493</v>
      </c>
      <c r="B15074">
        <v>7</v>
      </c>
      <c r="C15074" t="s">
        <v>35494</v>
      </c>
      <c r="D15074">
        <v>7</v>
      </c>
      <c r="E15074" t="s">
        <v>6372</v>
      </c>
      <c r="F15074" t="s">
        <v>6372</v>
      </c>
      <c r="G15074">
        <v>6</v>
      </c>
    </row>
    <row r="15075" spans="1:7">
      <c r="A15075" t="s">
        <v>35495</v>
      </c>
      <c r="B15075">
        <v>18</v>
      </c>
      <c r="C15075" t="s">
        <v>35496</v>
      </c>
      <c r="D15075">
        <v>18</v>
      </c>
      <c r="E15075" t="s">
        <v>6371</v>
      </c>
      <c r="F15075" t="s">
        <v>6371</v>
      </c>
      <c r="G15075">
        <v>16</v>
      </c>
    </row>
    <row r="15076" spans="1:7">
      <c r="A15076" t="s">
        <v>35497</v>
      </c>
      <c r="B15076">
        <v>4</v>
      </c>
      <c r="C15076" t="s">
        <v>26215</v>
      </c>
      <c r="D15076">
        <v>7</v>
      </c>
      <c r="E15076" t="s">
        <v>6372</v>
      </c>
      <c r="F15076" t="s">
        <v>6372</v>
      </c>
      <c r="G15076">
        <v>6</v>
      </c>
    </row>
    <row r="15077" spans="1:7">
      <c r="A15077" t="s">
        <v>35498</v>
      </c>
      <c r="B15077">
        <v>6</v>
      </c>
      <c r="C15077" t="s">
        <v>15765</v>
      </c>
      <c r="D15077">
        <v>11</v>
      </c>
      <c r="E15077" t="s">
        <v>6395</v>
      </c>
      <c r="F15077" t="s">
        <v>6395</v>
      </c>
      <c r="G15077">
        <v>13</v>
      </c>
    </row>
    <row r="15078" spans="1:7">
      <c r="A15078" t="s">
        <v>35499</v>
      </c>
      <c r="B15078">
        <v>7</v>
      </c>
      <c r="C15078" t="s">
        <v>35500</v>
      </c>
      <c r="D15078">
        <v>7</v>
      </c>
      <c r="E15078" t="s">
        <v>6368</v>
      </c>
      <c r="F15078" t="s">
        <v>6368</v>
      </c>
      <c r="G15078">
        <v>6</v>
      </c>
    </row>
    <row r="15079" spans="1:7">
      <c r="A15079" t="s">
        <v>35501</v>
      </c>
      <c r="B15079">
        <v>7</v>
      </c>
      <c r="C15079" t="s">
        <v>35502</v>
      </c>
      <c r="D15079">
        <v>7</v>
      </c>
      <c r="E15079" t="s">
        <v>6363</v>
      </c>
      <c r="F15079" t="s">
        <v>6363</v>
      </c>
      <c r="G15079">
        <v>9</v>
      </c>
    </row>
    <row r="15080" spans="1:7">
      <c r="A15080" t="s">
        <v>35503</v>
      </c>
      <c r="B15080">
        <v>5</v>
      </c>
      <c r="C15080" t="s">
        <v>35504</v>
      </c>
      <c r="D15080">
        <v>5</v>
      </c>
      <c r="E15080" t="s">
        <v>27</v>
      </c>
      <c r="F15080" t="s">
        <v>27</v>
      </c>
      <c r="G15080">
        <v>7</v>
      </c>
    </row>
    <row r="15081" spans="1:7">
      <c r="A15081" t="s">
        <v>35505</v>
      </c>
      <c r="B15081">
        <v>5</v>
      </c>
      <c r="C15081" t="s">
        <v>35506</v>
      </c>
      <c r="D15081">
        <v>5</v>
      </c>
      <c r="E15081" t="s">
        <v>28</v>
      </c>
      <c r="F15081" t="s">
        <v>28</v>
      </c>
      <c r="G15081">
        <v>6</v>
      </c>
    </row>
    <row r="15082" spans="1:7">
      <c r="A15082" t="s">
        <v>35507</v>
      </c>
      <c r="B15082">
        <v>4</v>
      </c>
      <c r="C15082" t="s">
        <v>8674</v>
      </c>
      <c r="D15082">
        <v>12</v>
      </c>
      <c r="E15082" t="s">
        <v>6395</v>
      </c>
      <c r="F15082" t="s">
        <v>6395</v>
      </c>
      <c r="G15082">
        <v>13</v>
      </c>
    </row>
    <row r="15083" spans="1:7">
      <c r="A15083" t="s">
        <v>35508</v>
      </c>
      <c r="B15083">
        <v>2</v>
      </c>
      <c r="C15083" t="s">
        <v>35509</v>
      </c>
      <c r="D15083">
        <v>4</v>
      </c>
      <c r="E15083" t="s">
        <v>27</v>
      </c>
      <c r="F15083" t="s">
        <v>27</v>
      </c>
      <c r="G15083">
        <v>7</v>
      </c>
    </row>
    <row r="15084" spans="1:7">
      <c r="A15084" t="s">
        <v>35510</v>
      </c>
      <c r="B15084">
        <v>7</v>
      </c>
      <c r="C15084" t="s">
        <v>35511</v>
      </c>
      <c r="D15084">
        <v>7</v>
      </c>
      <c r="E15084" t="s">
        <v>6368</v>
      </c>
      <c r="F15084" t="s">
        <v>6368</v>
      </c>
      <c r="G15084">
        <v>6</v>
      </c>
    </row>
    <row r="15085" spans="1:7">
      <c r="A15085" t="s">
        <v>35512</v>
      </c>
      <c r="B15085">
        <v>7</v>
      </c>
      <c r="C15085" t="s">
        <v>35513</v>
      </c>
      <c r="D15085">
        <v>7</v>
      </c>
      <c r="E15085" t="s">
        <v>6372</v>
      </c>
      <c r="F15085" t="s">
        <v>6372</v>
      </c>
      <c r="G15085">
        <v>6</v>
      </c>
    </row>
    <row r="15086" spans="1:7">
      <c r="A15086" t="s">
        <v>35514</v>
      </c>
      <c r="B15086">
        <v>12</v>
      </c>
      <c r="C15086" t="s">
        <v>7496</v>
      </c>
      <c r="D15086">
        <v>12</v>
      </c>
      <c r="E15086" t="s">
        <v>6397</v>
      </c>
      <c r="F15086" t="s">
        <v>6397</v>
      </c>
      <c r="G15086">
        <v>11</v>
      </c>
    </row>
    <row r="15087" spans="1:7">
      <c r="A15087" t="s">
        <v>35515</v>
      </c>
      <c r="B15087">
        <v>8</v>
      </c>
      <c r="C15087" t="s">
        <v>35516</v>
      </c>
      <c r="D15087">
        <v>8</v>
      </c>
      <c r="E15087" t="s">
        <v>6363</v>
      </c>
      <c r="F15087" t="s">
        <v>6363</v>
      </c>
      <c r="G15087">
        <v>9</v>
      </c>
    </row>
    <row r="15088" spans="1:7">
      <c r="A15088" t="s">
        <v>35517</v>
      </c>
      <c r="B15088">
        <v>9</v>
      </c>
      <c r="C15088" t="s">
        <v>35518</v>
      </c>
      <c r="D15088">
        <v>9</v>
      </c>
      <c r="E15088" t="s">
        <v>6368</v>
      </c>
      <c r="F15088" t="s">
        <v>6368</v>
      </c>
      <c r="G15088">
        <v>6</v>
      </c>
    </row>
    <row r="15089" spans="1:7">
      <c r="A15089" t="s">
        <v>35519</v>
      </c>
      <c r="B15089">
        <v>25</v>
      </c>
      <c r="C15089" t="s">
        <v>35520</v>
      </c>
      <c r="D15089">
        <v>25</v>
      </c>
      <c r="E15089" t="s">
        <v>6362</v>
      </c>
      <c r="F15089" t="s">
        <v>6362</v>
      </c>
      <c r="G15089">
        <v>32</v>
      </c>
    </row>
    <row r="15090" spans="1:7">
      <c r="A15090" t="s">
        <v>35521</v>
      </c>
      <c r="B15090">
        <v>11</v>
      </c>
      <c r="C15090" t="s">
        <v>35522</v>
      </c>
      <c r="D15090">
        <v>12</v>
      </c>
      <c r="E15090" t="s">
        <v>6397</v>
      </c>
      <c r="F15090" t="s">
        <v>6397</v>
      </c>
      <c r="G15090">
        <v>11</v>
      </c>
    </row>
    <row r="15091" spans="1:7">
      <c r="A15091" t="s">
        <v>35523</v>
      </c>
      <c r="B15091">
        <v>11</v>
      </c>
      <c r="C15091" t="s">
        <v>35524</v>
      </c>
      <c r="D15091">
        <v>11</v>
      </c>
      <c r="E15091" t="s">
        <v>6397</v>
      </c>
      <c r="F15091" t="s">
        <v>6397</v>
      </c>
      <c r="G15091">
        <v>11</v>
      </c>
    </row>
    <row r="15092" spans="1:7">
      <c r="A15092" t="s">
        <v>35525</v>
      </c>
      <c r="B15092">
        <v>6</v>
      </c>
      <c r="C15092" t="s">
        <v>35526</v>
      </c>
      <c r="D15092">
        <v>6</v>
      </c>
      <c r="E15092" t="s">
        <v>6372</v>
      </c>
      <c r="F15092" t="s">
        <v>6372</v>
      </c>
      <c r="G15092">
        <v>6</v>
      </c>
    </row>
    <row r="15093" spans="1:7">
      <c r="A15093" t="s">
        <v>35527</v>
      </c>
      <c r="B15093">
        <v>2</v>
      </c>
      <c r="C15093" t="s">
        <v>35528</v>
      </c>
      <c r="D15093">
        <v>6</v>
      </c>
      <c r="E15093" t="s">
        <v>6395</v>
      </c>
      <c r="F15093" t="s">
        <v>6395</v>
      </c>
      <c r="G15093">
        <v>13</v>
      </c>
    </row>
    <row r="15094" spans="1:7">
      <c r="A15094" t="s">
        <v>35529</v>
      </c>
      <c r="B15094">
        <v>7</v>
      </c>
      <c r="C15094" t="s">
        <v>35530</v>
      </c>
      <c r="D15094">
        <v>7</v>
      </c>
      <c r="E15094" t="s">
        <v>27</v>
      </c>
      <c r="F15094" t="s">
        <v>27</v>
      </c>
      <c r="G15094">
        <v>7</v>
      </c>
    </row>
    <row r="15095" spans="1:7">
      <c r="A15095" t="s">
        <v>35531</v>
      </c>
      <c r="B15095">
        <v>8</v>
      </c>
      <c r="C15095" t="s">
        <v>35532</v>
      </c>
      <c r="D15095">
        <v>8</v>
      </c>
      <c r="E15095" t="s">
        <v>27</v>
      </c>
      <c r="F15095" t="s">
        <v>27</v>
      </c>
      <c r="G15095">
        <v>7</v>
      </c>
    </row>
    <row r="15096" spans="1:7">
      <c r="A15096" t="s">
        <v>35533</v>
      </c>
      <c r="B15096">
        <v>4</v>
      </c>
      <c r="C15096" t="s">
        <v>35534</v>
      </c>
      <c r="D15096">
        <v>4</v>
      </c>
      <c r="E15096" t="s">
        <v>30</v>
      </c>
      <c r="F15096" t="s">
        <v>30</v>
      </c>
      <c r="G15096">
        <v>3</v>
      </c>
    </row>
    <row r="15097" spans="1:7">
      <c r="A15097" t="s">
        <v>35535</v>
      </c>
      <c r="B15097">
        <v>5</v>
      </c>
      <c r="C15097" t="s">
        <v>10235</v>
      </c>
      <c r="D15097">
        <v>7</v>
      </c>
      <c r="E15097" t="s">
        <v>6400</v>
      </c>
      <c r="F15097" t="s">
        <v>6400</v>
      </c>
      <c r="G15097">
        <v>6</v>
      </c>
    </row>
    <row r="15098" spans="1:7">
      <c r="A15098" t="s">
        <v>35536</v>
      </c>
      <c r="B15098">
        <v>7</v>
      </c>
      <c r="C15098" t="s">
        <v>35537</v>
      </c>
      <c r="D15098">
        <v>7</v>
      </c>
      <c r="E15098" t="s">
        <v>6372</v>
      </c>
      <c r="F15098" t="s">
        <v>6372</v>
      </c>
      <c r="G15098">
        <v>6</v>
      </c>
    </row>
    <row r="15099" spans="1:7">
      <c r="A15099" t="s">
        <v>35538</v>
      </c>
      <c r="B15099">
        <v>8</v>
      </c>
      <c r="C15099" t="s">
        <v>35539</v>
      </c>
      <c r="D15099">
        <v>8</v>
      </c>
      <c r="E15099" t="s">
        <v>6368</v>
      </c>
      <c r="F15099" t="s">
        <v>6368</v>
      </c>
      <c r="G15099">
        <v>6</v>
      </c>
    </row>
    <row r="15100" spans="1:7">
      <c r="A15100" t="s">
        <v>35540</v>
      </c>
      <c r="B15100">
        <v>7</v>
      </c>
      <c r="C15100" t="s">
        <v>35541</v>
      </c>
      <c r="D15100">
        <v>7</v>
      </c>
      <c r="E15100" t="s">
        <v>6372</v>
      </c>
      <c r="F15100" t="s">
        <v>6372</v>
      </c>
      <c r="G15100">
        <v>6</v>
      </c>
    </row>
    <row r="15101" spans="1:7">
      <c r="A15101" t="s">
        <v>35542</v>
      </c>
      <c r="B15101">
        <v>2</v>
      </c>
      <c r="C15101" t="s">
        <v>30403</v>
      </c>
      <c r="D15101">
        <v>6</v>
      </c>
      <c r="E15101" t="s">
        <v>6400</v>
      </c>
      <c r="F15101" t="s">
        <v>6400</v>
      </c>
      <c r="G15101">
        <v>6</v>
      </c>
    </row>
    <row r="15102" spans="1:7">
      <c r="A15102" t="s">
        <v>35543</v>
      </c>
      <c r="B15102">
        <v>5</v>
      </c>
      <c r="C15102" t="s">
        <v>35544</v>
      </c>
      <c r="D15102">
        <v>5</v>
      </c>
      <c r="E15102" t="s">
        <v>6368</v>
      </c>
      <c r="F15102" t="s">
        <v>6368</v>
      </c>
      <c r="G15102">
        <v>6</v>
      </c>
    </row>
    <row r="15103" spans="1:7">
      <c r="A15103" t="s">
        <v>35545</v>
      </c>
      <c r="B15103">
        <v>6</v>
      </c>
      <c r="C15103" t="s">
        <v>35546</v>
      </c>
      <c r="D15103">
        <v>6</v>
      </c>
      <c r="E15103" t="s">
        <v>28</v>
      </c>
      <c r="F15103" t="s">
        <v>28</v>
      </c>
      <c r="G15103">
        <v>6</v>
      </c>
    </row>
    <row r="15104" spans="1:7">
      <c r="A15104" t="s">
        <v>35547</v>
      </c>
      <c r="B15104">
        <v>10</v>
      </c>
      <c r="C15104" t="s">
        <v>11896</v>
      </c>
      <c r="D15104">
        <v>11</v>
      </c>
      <c r="E15104" t="s">
        <v>6397</v>
      </c>
      <c r="F15104" t="s">
        <v>6397</v>
      </c>
      <c r="G15104">
        <v>11</v>
      </c>
    </row>
    <row r="15105" spans="1:7">
      <c r="A15105" t="s">
        <v>35548</v>
      </c>
      <c r="B15105">
        <v>12</v>
      </c>
      <c r="C15105" t="s">
        <v>35549</v>
      </c>
      <c r="D15105">
        <v>13</v>
      </c>
      <c r="E15105" t="s">
        <v>6395</v>
      </c>
      <c r="F15105" t="s">
        <v>6395</v>
      </c>
      <c r="G15105">
        <v>13</v>
      </c>
    </row>
    <row r="15106" spans="1:7">
      <c r="A15106" t="s">
        <v>35550</v>
      </c>
      <c r="B15106">
        <v>6</v>
      </c>
      <c r="C15106" t="s">
        <v>35551</v>
      </c>
      <c r="D15106">
        <v>6</v>
      </c>
      <c r="E15106" t="s">
        <v>6372</v>
      </c>
      <c r="F15106" t="s">
        <v>6372</v>
      </c>
      <c r="G15106">
        <v>6</v>
      </c>
    </row>
    <row r="15107" spans="1:7">
      <c r="A15107" t="s">
        <v>35552</v>
      </c>
      <c r="B15107">
        <v>3</v>
      </c>
      <c r="C15107" t="s">
        <v>32741</v>
      </c>
      <c r="D15107">
        <v>7</v>
      </c>
      <c r="E15107" t="s">
        <v>27</v>
      </c>
      <c r="F15107" t="s">
        <v>27</v>
      </c>
      <c r="G15107">
        <v>7</v>
      </c>
    </row>
    <row r="15108" spans="1:7">
      <c r="A15108" t="s">
        <v>35553</v>
      </c>
      <c r="B15108">
        <v>8</v>
      </c>
      <c r="C15108" t="s">
        <v>35554</v>
      </c>
      <c r="D15108">
        <v>8</v>
      </c>
      <c r="E15108" t="s">
        <v>6372</v>
      </c>
      <c r="F15108" t="s">
        <v>6372</v>
      </c>
      <c r="G15108">
        <v>6</v>
      </c>
    </row>
    <row r="15109" spans="1:7">
      <c r="A15109" t="s">
        <v>35555</v>
      </c>
      <c r="B15109">
        <v>9</v>
      </c>
      <c r="C15109" t="s">
        <v>35556</v>
      </c>
      <c r="D15109">
        <v>9</v>
      </c>
      <c r="E15109" t="s">
        <v>6363</v>
      </c>
      <c r="F15109" t="s">
        <v>6363</v>
      </c>
      <c r="G15109">
        <v>9</v>
      </c>
    </row>
    <row r="15110" spans="1:7">
      <c r="A15110" t="s">
        <v>35557</v>
      </c>
      <c r="B15110">
        <v>6</v>
      </c>
      <c r="C15110" t="s">
        <v>35558</v>
      </c>
      <c r="D15110">
        <v>6</v>
      </c>
      <c r="E15110" t="s">
        <v>6372</v>
      </c>
      <c r="F15110" t="s">
        <v>6372</v>
      </c>
      <c r="G15110">
        <v>6</v>
      </c>
    </row>
    <row r="15111" spans="1:7">
      <c r="A15111" t="s">
        <v>35559</v>
      </c>
      <c r="B15111">
        <v>4</v>
      </c>
      <c r="C15111" t="s">
        <v>35560</v>
      </c>
      <c r="D15111">
        <v>4</v>
      </c>
      <c r="E15111" t="s">
        <v>6363</v>
      </c>
      <c r="F15111" t="s">
        <v>6363</v>
      </c>
      <c r="G15111">
        <v>9</v>
      </c>
    </row>
    <row r="15112" spans="1:7">
      <c r="A15112" t="s">
        <v>35561</v>
      </c>
      <c r="B15112">
        <v>3</v>
      </c>
      <c r="C15112" t="s">
        <v>35562</v>
      </c>
      <c r="D15112">
        <v>6</v>
      </c>
      <c r="E15112" t="s">
        <v>6372</v>
      </c>
      <c r="F15112" t="s">
        <v>6372</v>
      </c>
      <c r="G15112">
        <v>6</v>
      </c>
    </row>
    <row r="15113" spans="1:7">
      <c r="A15113" t="s">
        <v>35563</v>
      </c>
      <c r="B15113">
        <v>12</v>
      </c>
      <c r="C15113" t="s">
        <v>35564</v>
      </c>
      <c r="D15113">
        <v>12</v>
      </c>
      <c r="E15113" t="s">
        <v>6397</v>
      </c>
      <c r="F15113" t="s">
        <v>6397</v>
      </c>
      <c r="G15113">
        <v>11</v>
      </c>
    </row>
    <row r="15114" spans="1:7">
      <c r="A15114" t="s">
        <v>35565</v>
      </c>
      <c r="B15114">
        <v>6</v>
      </c>
      <c r="C15114" t="s">
        <v>35566</v>
      </c>
      <c r="D15114">
        <v>6</v>
      </c>
      <c r="E15114" t="s">
        <v>6372</v>
      </c>
      <c r="F15114" t="s">
        <v>6372</v>
      </c>
      <c r="G15114">
        <v>6</v>
      </c>
    </row>
    <row r="15115" spans="1:7">
      <c r="A15115" t="s">
        <v>35567</v>
      </c>
      <c r="B15115">
        <v>4</v>
      </c>
      <c r="C15115" t="s">
        <v>35568</v>
      </c>
      <c r="D15115">
        <v>5</v>
      </c>
      <c r="E15115" t="s">
        <v>6372</v>
      </c>
      <c r="F15115" t="s">
        <v>6372</v>
      </c>
      <c r="G15115">
        <v>6</v>
      </c>
    </row>
    <row r="15116" spans="1:7">
      <c r="A15116" t="s">
        <v>35569</v>
      </c>
      <c r="B15116">
        <v>6</v>
      </c>
      <c r="C15116" t="s">
        <v>35570</v>
      </c>
      <c r="D15116">
        <v>6</v>
      </c>
      <c r="E15116" t="s">
        <v>28</v>
      </c>
      <c r="F15116" t="s">
        <v>28</v>
      </c>
      <c r="G15116">
        <v>6</v>
      </c>
    </row>
    <row r="15117" spans="1:7">
      <c r="A15117" t="s">
        <v>35571</v>
      </c>
      <c r="B15117">
        <v>7</v>
      </c>
      <c r="C15117" t="s">
        <v>35572</v>
      </c>
      <c r="D15117">
        <v>7</v>
      </c>
      <c r="E15117" t="s">
        <v>6372</v>
      </c>
      <c r="F15117" t="s">
        <v>6372</v>
      </c>
      <c r="G15117">
        <v>6</v>
      </c>
    </row>
    <row r="15118" spans="1:7">
      <c r="A15118" t="s">
        <v>35573</v>
      </c>
      <c r="B15118">
        <v>2</v>
      </c>
      <c r="C15118" t="s">
        <v>34866</v>
      </c>
      <c r="D15118">
        <v>6</v>
      </c>
      <c r="E15118" t="s">
        <v>6400</v>
      </c>
      <c r="F15118" t="s">
        <v>6400</v>
      </c>
      <c r="G15118">
        <v>6</v>
      </c>
    </row>
    <row r="15119" spans="1:7">
      <c r="A15119" t="s">
        <v>35574</v>
      </c>
      <c r="B15119">
        <v>6</v>
      </c>
      <c r="C15119" t="s">
        <v>35575</v>
      </c>
      <c r="D15119">
        <v>6</v>
      </c>
      <c r="E15119" t="s">
        <v>6368</v>
      </c>
      <c r="F15119" t="s">
        <v>6368</v>
      </c>
      <c r="G15119">
        <v>6</v>
      </c>
    </row>
    <row r="15120" spans="1:7">
      <c r="A15120" t="s">
        <v>35576</v>
      </c>
      <c r="B15120">
        <v>5</v>
      </c>
      <c r="C15120" t="s">
        <v>35577</v>
      </c>
      <c r="D15120">
        <v>5</v>
      </c>
      <c r="E15120" t="s">
        <v>6372</v>
      </c>
      <c r="F15120" t="s">
        <v>6372</v>
      </c>
      <c r="G15120">
        <v>6</v>
      </c>
    </row>
    <row r="15121" spans="1:7">
      <c r="A15121" t="s">
        <v>35578</v>
      </c>
      <c r="B15121">
        <v>6</v>
      </c>
      <c r="C15121" t="s">
        <v>35579</v>
      </c>
      <c r="D15121">
        <v>6</v>
      </c>
      <c r="E15121" t="s">
        <v>27</v>
      </c>
      <c r="F15121" t="s">
        <v>27</v>
      </c>
      <c r="G15121">
        <v>7</v>
      </c>
    </row>
    <row r="15122" spans="1:7">
      <c r="A15122" t="s">
        <v>35580</v>
      </c>
      <c r="B15122">
        <v>6</v>
      </c>
      <c r="C15122" t="s">
        <v>35581</v>
      </c>
      <c r="D15122">
        <v>6</v>
      </c>
      <c r="E15122" t="s">
        <v>6372</v>
      </c>
      <c r="F15122" t="s">
        <v>6372</v>
      </c>
      <c r="G15122">
        <v>6</v>
      </c>
    </row>
    <row r="15123" spans="1:7">
      <c r="A15123" t="s">
        <v>35582</v>
      </c>
      <c r="B15123">
        <v>8</v>
      </c>
      <c r="C15123" t="s">
        <v>35583</v>
      </c>
      <c r="D15123">
        <v>8</v>
      </c>
      <c r="E15123" t="s">
        <v>28</v>
      </c>
      <c r="F15123" t="s">
        <v>28</v>
      </c>
      <c r="G15123">
        <v>6</v>
      </c>
    </row>
    <row r="15124" spans="1:7">
      <c r="A15124" t="s">
        <v>35584</v>
      </c>
      <c r="B15124">
        <v>5</v>
      </c>
      <c r="C15124" t="s">
        <v>35585</v>
      </c>
      <c r="D15124">
        <v>5</v>
      </c>
      <c r="E15124" t="s">
        <v>28</v>
      </c>
      <c r="F15124" t="s">
        <v>28</v>
      </c>
      <c r="G15124">
        <v>6</v>
      </c>
    </row>
    <row r="15125" spans="1:7">
      <c r="A15125" t="s">
        <v>35586</v>
      </c>
      <c r="B15125">
        <v>4</v>
      </c>
      <c r="C15125" t="s">
        <v>35587</v>
      </c>
      <c r="D15125">
        <v>7</v>
      </c>
      <c r="E15125" t="s">
        <v>6372</v>
      </c>
      <c r="F15125" t="s">
        <v>6372</v>
      </c>
      <c r="G15125">
        <v>6</v>
      </c>
    </row>
    <row r="15126" spans="1:7">
      <c r="A15126" t="s">
        <v>35588</v>
      </c>
      <c r="B15126">
        <v>4</v>
      </c>
      <c r="C15126" t="s">
        <v>35589</v>
      </c>
      <c r="D15126">
        <v>6</v>
      </c>
      <c r="E15126" t="s">
        <v>6368</v>
      </c>
      <c r="F15126" t="s">
        <v>6368</v>
      </c>
      <c r="G15126">
        <v>6</v>
      </c>
    </row>
    <row r="15127" spans="1:7">
      <c r="A15127" t="s">
        <v>35590</v>
      </c>
      <c r="B15127">
        <v>3</v>
      </c>
      <c r="C15127" t="s">
        <v>35591</v>
      </c>
      <c r="D15127">
        <v>5</v>
      </c>
      <c r="E15127" t="s">
        <v>6372</v>
      </c>
      <c r="F15127" t="s">
        <v>6372</v>
      </c>
      <c r="G15127">
        <v>6</v>
      </c>
    </row>
    <row r="15128" spans="1:7">
      <c r="A15128" t="s">
        <v>35592</v>
      </c>
      <c r="B15128">
        <v>8</v>
      </c>
      <c r="C15128" t="s">
        <v>35593</v>
      </c>
      <c r="D15128">
        <v>8</v>
      </c>
      <c r="E15128" t="s">
        <v>28</v>
      </c>
      <c r="F15128" t="s">
        <v>28</v>
      </c>
      <c r="G15128">
        <v>6</v>
      </c>
    </row>
    <row r="15129" spans="1:7">
      <c r="A15129" t="s">
        <v>35594</v>
      </c>
      <c r="B15129">
        <v>6</v>
      </c>
      <c r="C15129" t="s">
        <v>35595</v>
      </c>
      <c r="D15129">
        <v>6</v>
      </c>
      <c r="E15129" t="s">
        <v>30</v>
      </c>
      <c r="F15129" t="s">
        <v>30</v>
      </c>
      <c r="G15129">
        <v>3</v>
      </c>
    </row>
    <row r="15130" spans="1:7">
      <c r="A15130" t="s">
        <v>35596</v>
      </c>
      <c r="B15130">
        <v>5</v>
      </c>
      <c r="C15130" t="s">
        <v>35597</v>
      </c>
      <c r="D15130">
        <v>5</v>
      </c>
      <c r="E15130" t="s">
        <v>6400</v>
      </c>
      <c r="F15130" t="s">
        <v>6400</v>
      </c>
      <c r="G15130">
        <v>6</v>
      </c>
    </row>
    <row r="15131" spans="1:7">
      <c r="A15131" t="s">
        <v>35598</v>
      </c>
      <c r="B15131">
        <v>4</v>
      </c>
      <c r="C15131" t="s">
        <v>17654</v>
      </c>
      <c r="D15131">
        <v>13</v>
      </c>
      <c r="E15131" t="s">
        <v>6395</v>
      </c>
      <c r="F15131" t="s">
        <v>6395</v>
      </c>
      <c r="G15131">
        <v>13</v>
      </c>
    </row>
    <row r="15132" spans="1:7">
      <c r="A15132" t="s">
        <v>35599</v>
      </c>
      <c r="B15132">
        <v>6</v>
      </c>
      <c r="C15132" t="s">
        <v>35600</v>
      </c>
      <c r="D15132">
        <v>6</v>
      </c>
      <c r="E15132" t="s">
        <v>6368</v>
      </c>
      <c r="F15132" t="s">
        <v>6368</v>
      </c>
      <c r="G15132">
        <v>6</v>
      </c>
    </row>
    <row r="15133" spans="1:7">
      <c r="A15133" t="s">
        <v>35601</v>
      </c>
      <c r="B15133">
        <v>6</v>
      </c>
      <c r="C15133" t="s">
        <v>35602</v>
      </c>
      <c r="D15133">
        <v>6</v>
      </c>
      <c r="E15133" t="s">
        <v>6400</v>
      </c>
      <c r="F15133" t="s">
        <v>6400</v>
      </c>
      <c r="G15133">
        <v>6</v>
      </c>
    </row>
    <row r="15134" spans="1:7">
      <c r="A15134" t="s">
        <v>35603</v>
      </c>
      <c r="B15134">
        <v>5</v>
      </c>
      <c r="C15134" t="s">
        <v>35604</v>
      </c>
      <c r="D15134">
        <v>5</v>
      </c>
      <c r="E15134" t="s">
        <v>27</v>
      </c>
      <c r="F15134" t="s">
        <v>27</v>
      </c>
      <c r="G15134">
        <v>7</v>
      </c>
    </row>
    <row r="15135" spans="1:7">
      <c r="A15135" t="s">
        <v>35605</v>
      </c>
      <c r="B15135">
        <v>13</v>
      </c>
      <c r="C15135" t="s">
        <v>35606</v>
      </c>
      <c r="D15135">
        <v>13</v>
      </c>
      <c r="E15135" t="s">
        <v>6397</v>
      </c>
      <c r="F15135" t="s">
        <v>6397</v>
      </c>
      <c r="G15135">
        <v>11</v>
      </c>
    </row>
    <row r="15136" spans="1:7">
      <c r="A15136" t="s">
        <v>35607</v>
      </c>
      <c r="B15136">
        <v>3</v>
      </c>
      <c r="C15136" t="s">
        <v>24693</v>
      </c>
      <c r="D15136">
        <v>5</v>
      </c>
      <c r="E15136" t="s">
        <v>6372</v>
      </c>
      <c r="F15136" t="s">
        <v>6372</v>
      </c>
      <c r="G15136">
        <v>6</v>
      </c>
    </row>
    <row r="15137" spans="1:7">
      <c r="A15137" t="s">
        <v>35608</v>
      </c>
      <c r="B15137">
        <v>10</v>
      </c>
      <c r="C15137" t="s">
        <v>35609</v>
      </c>
      <c r="D15137">
        <v>11</v>
      </c>
      <c r="E15137" t="s">
        <v>6397</v>
      </c>
      <c r="F15137" t="s">
        <v>6397</v>
      </c>
      <c r="G15137">
        <v>11</v>
      </c>
    </row>
    <row r="15138" spans="1:7">
      <c r="A15138" t="s">
        <v>35610</v>
      </c>
      <c r="B15138">
        <v>6</v>
      </c>
      <c r="C15138" t="s">
        <v>35611</v>
      </c>
      <c r="D15138">
        <v>6</v>
      </c>
      <c r="E15138" t="s">
        <v>6400</v>
      </c>
      <c r="F15138" t="s">
        <v>6400</v>
      </c>
      <c r="G15138">
        <v>6</v>
      </c>
    </row>
    <row r="15139" spans="1:7">
      <c r="A15139" t="s">
        <v>35612</v>
      </c>
      <c r="B15139">
        <v>8</v>
      </c>
      <c r="C15139" t="s">
        <v>35613</v>
      </c>
      <c r="D15139">
        <v>8</v>
      </c>
      <c r="E15139" t="s">
        <v>6372</v>
      </c>
      <c r="F15139" t="s">
        <v>6372</v>
      </c>
      <c r="G15139">
        <v>6</v>
      </c>
    </row>
    <row r="15140" spans="1:7">
      <c r="A15140" t="s">
        <v>35614</v>
      </c>
      <c r="B15140">
        <v>5</v>
      </c>
      <c r="C15140" t="s">
        <v>35615</v>
      </c>
      <c r="D15140">
        <v>6</v>
      </c>
      <c r="E15140" t="s">
        <v>6372</v>
      </c>
      <c r="F15140" t="s">
        <v>6372</v>
      </c>
      <c r="G15140">
        <v>6</v>
      </c>
    </row>
    <row r="15141" spans="1:7">
      <c r="A15141" t="s">
        <v>35616</v>
      </c>
      <c r="B15141">
        <v>4</v>
      </c>
      <c r="C15141" t="s">
        <v>7289</v>
      </c>
      <c r="D15141">
        <v>8</v>
      </c>
      <c r="E15141" t="s">
        <v>27</v>
      </c>
      <c r="F15141" t="s">
        <v>27</v>
      </c>
      <c r="G15141">
        <v>7</v>
      </c>
    </row>
    <row r="15142" spans="1:7">
      <c r="A15142" t="s">
        <v>35617</v>
      </c>
      <c r="B15142">
        <v>5</v>
      </c>
      <c r="C15142" t="s">
        <v>35618</v>
      </c>
      <c r="D15142">
        <v>5</v>
      </c>
      <c r="E15142" t="s">
        <v>27</v>
      </c>
      <c r="F15142" t="s">
        <v>27</v>
      </c>
      <c r="G15142">
        <v>7</v>
      </c>
    </row>
    <row r="15143" spans="1:7">
      <c r="A15143" t="s">
        <v>35619</v>
      </c>
      <c r="B15143">
        <v>5</v>
      </c>
      <c r="C15143" t="s">
        <v>35620</v>
      </c>
      <c r="D15143">
        <v>5</v>
      </c>
      <c r="E15143" t="s">
        <v>6400</v>
      </c>
      <c r="F15143" t="s">
        <v>6400</v>
      </c>
      <c r="G15143">
        <v>6</v>
      </c>
    </row>
    <row r="15144" spans="1:7">
      <c r="A15144" t="s">
        <v>35621</v>
      </c>
      <c r="B15144">
        <v>6</v>
      </c>
      <c r="C15144" t="s">
        <v>35622</v>
      </c>
      <c r="D15144">
        <v>7</v>
      </c>
      <c r="E15144" t="s">
        <v>6368</v>
      </c>
      <c r="F15144" t="s">
        <v>6368</v>
      </c>
      <c r="G15144">
        <v>6</v>
      </c>
    </row>
    <row r="15145" spans="1:7">
      <c r="A15145" t="s">
        <v>35623</v>
      </c>
      <c r="B15145">
        <v>12</v>
      </c>
      <c r="C15145" t="s">
        <v>35624</v>
      </c>
      <c r="D15145">
        <v>12</v>
      </c>
      <c r="E15145" t="s">
        <v>6397</v>
      </c>
      <c r="F15145" t="s">
        <v>6397</v>
      </c>
      <c r="G15145">
        <v>11</v>
      </c>
    </row>
    <row r="15146" spans="1:7">
      <c r="A15146" t="s">
        <v>35625</v>
      </c>
      <c r="B15146">
        <v>6</v>
      </c>
      <c r="C15146" t="s">
        <v>35626</v>
      </c>
      <c r="D15146">
        <v>6</v>
      </c>
      <c r="E15146" t="s">
        <v>6372</v>
      </c>
      <c r="F15146" t="s">
        <v>6372</v>
      </c>
      <c r="G15146">
        <v>6</v>
      </c>
    </row>
    <row r="15147" spans="1:7">
      <c r="A15147" t="s">
        <v>35627</v>
      </c>
      <c r="B15147">
        <v>4</v>
      </c>
      <c r="C15147" t="s">
        <v>28850</v>
      </c>
      <c r="D15147">
        <v>16</v>
      </c>
      <c r="E15147" t="s">
        <v>6395</v>
      </c>
      <c r="F15147" t="s">
        <v>6395</v>
      </c>
      <c r="G15147">
        <v>13</v>
      </c>
    </row>
    <row r="15148" spans="1:7">
      <c r="A15148" t="s">
        <v>35628</v>
      </c>
      <c r="B15148">
        <v>1</v>
      </c>
      <c r="C15148" t="s">
        <v>21577</v>
      </c>
      <c r="D15148">
        <v>6</v>
      </c>
      <c r="E15148" t="s">
        <v>27</v>
      </c>
      <c r="F15148" t="s">
        <v>27</v>
      </c>
      <c r="G15148">
        <v>7</v>
      </c>
    </row>
    <row r="15149" spans="1:7">
      <c r="A15149" t="s">
        <v>35629</v>
      </c>
      <c r="B15149">
        <v>64</v>
      </c>
      <c r="C15149" t="s">
        <v>35630</v>
      </c>
      <c r="D15149">
        <v>70</v>
      </c>
      <c r="E15149" t="s">
        <v>6394</v>
      </c>
      <c r="F15149" t="s">
        <v>6394</v>
      </c>
      <c r="G15149">
        <v>71</v>
      </c>
    </row>
    <row r="15150" spans="1:7">
      <c r="A15150" t="s">
        <v>35631</v>
      </c>
      <c r="B15150">
        <v>7</v>
      </c>
      <c r="C15150" t="s">
        <v>35632</v>
      </c>
      <c r="D15150">
        <v>7</v>
      </c>
      <c r="E15150" t="s">
        <v>28</v>
      </c>
      <c r="F15150" t="s">
        <v>28</v>
      </c>
      <c r="G15150">
        <v>6</v>
      </c>
    </row>
    <row r="15151" spans="1:7">
      <c r="A15151" t="s">
        <v>35633</v>
      </c>
      <c r="B15151">
        <v>4</v>
      </c>
      <c r="C15151" t="s">
        <v>18443</v>
      </c>
      <c r="D15151">
        <v>9</v>
      </c>
      <c r="E15151" t="s">
        <v>34</v>
      </c>
      <c r="F15151" t="s">
        <v>34</v>
      </c>
      <c r="G15151">
        <v>13</v>
      </c>
    </row>
    <row r="15152" spans="1:7">
      <c r="A15152" t="s">
        <v>35634</v>
      </c>
      <c r="B15152">
        <v>6</v>
      </c>
      <c r="C15152" t="s">
        <v>35635</v>
      </c>
      <c r="D15152">
        <v>6</v>
      </c>
      <c r="E15152" t="s">
        <v>6372</v>
      </c>
      <c r="F15152" t="s">
        <v>6372</v>
      </c>
      <c r="G15152">
        <v>6</v>
      </c>
    </row>
    <row r="15153" spans="1:7">
      <c r="A15153" t="s">
        <v>35636</v>
      </c>
      <c r="B15153">
        <v>12</v>
      </c>
      <c r="C15153" t="s">
        <v>35637</v>
      </c>
      <c r="D15153">
        <v>12</v>
      </c>
      <c r="E15153" t="s">
        <v>6397</v>
      </c>
      <c r="F15153" t="s">
        <v>6397</v>
      </c>
      <c r="G15153">
        <v>11</v>
      </c>
    </row>
    <row r="15154" spans="1:7">
      <c r="A15154" t="s">
        <v>35638</v>
      </c>
      <c r="B15154">
        <v>2</v>
      </c>
      <c r="C15154" t="s">
        <v>19081</v>
      </c>
      <c r="D15154">
        <v>7</v>
      </c>
      <c r="E15154" t="s">
        <v>6372</v>
      </c>
      <c r="F15154" t="s">
        <v>6372</v>
      </c>
      <c r="G15154">
        <v>6</v>
      </c>
    </row>
    <row r="15155" spans="1:7">
      <c r="A15155" t="s">
        <v>35639</v>
      </c>
      <c r="B15155">
        <v>2</v>
      </c>
      <c r="C15155" t="s">
        <v>9111</v>
      </c>
      <c r="D15155">
        <v>6</v>
      </c>
      <c r="E15155" t="s">
        <v>6372</v>
      </c>
      <c r="F15155" t="s">
        <v>6372</v>
      </c>
      <c r="G15155">
        <v>6</v>
      </c>
    </row>
    <row r="15156" spans="1:7">
      <c r="A15156" t="s">
        <v>35640</v>
      </c>
      <c r="B15156">
        <v>7</v>
      </c>
      <c r="C15156" t="s">
        <v>35641</v>
      </c>
      <c r="D15156">
        <v>7</v>
      </c>
      <c r="E15156" t="s">
        <v>6372</v>
      </c>
      <c r="F15156" t="s">
        <v>6372</v>
      </c>
      <c r="G15156">
        <v>6</v>
      </c>
    </row>
    <row r="15157" spans="1:7">
      <c r="A15157" t="s">
        <v>35642</v>
      </c>
      <c r="B15157">
        <v>5</v>
      </c>
      <c r="C15157" t="s">
        <v>34199</v>
      </c>
      <c r="D15157">
        <v>8</v>
      </c>
      <c r="E15157" t="s">
        <v>6400</v>
      </c>
      <c r="F15157" t="s">
        <v>6400</v>
      </c>
      <c r="G15157">
        <v>6</v>
      </c>
    </row>
    <row r="15158" spans="1:7">
      <c r="A15158" t="s">
        <v>35643</v>
      </c>
      <c r="B15158">
        <v>55</v>
      </c>
      <c r="C15158" t="s">
        <v>35644</v>
      </c>
      <c r="D15158">
        <v>55</v>
      </c>
      <c r="E15158" t="s">
        <v>6370</v>
      </c>
      <c r="F15158" t="s">
        <v>6370</v>
      </c>
      <c r="G15158">
        <v>52</v>
      </c>
    </row>
    <row r="15159" spans="1:7">
      <c r="A15159" t="s">
        <v>35645</v>
      </c>
      <c r="B15159">
        <v>6</v>
      </c>
      <c r="C15159" t="s">
        <v>35646</v>
      </c>
      <c r="D15159">
        <v>6</v>
      </c>
      <c r="E15159" t="s">
        <v>6372</v>
      </c>
      <c r="F15159" t="s">
        <v>6372</v>
      </c>
      <c r="G15159">
        <v>6</v>
      </c>
    </row>
    <row r="15160" spans="1:7">
      <c r="A15160" t="s">
        <v>35647</v>
      </c>
      <c r="B15160">
        <v>7</v>
      </c>
      <c r="C15160" t="s">
        <v>7073</v>
      </c>
      <c r="D15160">
        <v>15</v>
      </c>
      <c r="E15160" t="s">
        <v>6395</v>
      </c>
      <c r="F15160" t="s">
        <v>6395</v>
      </c>
      <c r="G15160">
        <v>13</v>
      </c>
    </row>
    <row r="15161" spans="1:7">
      <c r="A15161" t="s">
        <v>35648</v>
      </c>
      <c r="B15161">
        <v>7</v>
      </c>
      <c r="C15161" t="s">
        <v>35649</v>
      </c>
      <c r="D15161">
        <v>7</v>
      </c>
      <c r="E15161" t="s">
        <v>6372</v>
      </c>
      <c r="F15161" t="s">
        <v>6372</v>
      </c>
      <c r="G15161">
        <v>6</v>
      </c>
    </row>
    <row r="15162" spans="1:7">
      <c r="A15162" t="s">
        <v>35650</v>
      </c>
      <c r="B15162">
        <v>11</v>
      </c>
      <c r="C15162" t="s">
        <v>35651</v>
      </c>
      <c r="D15162">
        <v>11</v>
      </c>
      <c r="E15162" t="s">
        <v>6397</v>
      </c>
      <c r="F15162" t="s">
        <v>6397</v>
      </c>
      <c r="G15162">
        <v>11</v>
      </c>
    </row>
    <row r="15163" spans="1:7">
      <c r="A15163" t="s">
        <v>35652</v>
      </c>
      <c r="B15163">
        <v>6</v>
      </c>
      <c r="C15163" t="s">
        <v>35653</v>
      </c>
      <c r="D15163">
        <v>6</v>
      </c>
      <c r="E15163" t="s">
        <v>27</v>
      </c>
      <c r="F15163" t="s">
        <v>27</v>
      </c>
      <c r="G15163">
        <v>7</v>
      </c>
    </row>
    <row r="15164" spans="1:7">
      <c r="A15164" t="s">
        <v>35654</v>
      </c>
      <c r="B15164">
        <v>9</v>
      </c>
      <c r="C15164" t="s">
        <v>24051</v>
      </c>
      <c r="D15164">
        <v>10</v>
      </c>
      <c r="E15164" t="s">
        <v>6395</v>
      </c>
      <c r="F15164" t="s">
        <v>6395</v>
      </c>
      <c r="G15164">
        <v>13</v>
      </c>
    </row>
    <row r="15165" spans="1:7">
      <c r="A15165" t="s">
        <v>35655</v>
      </c>
      <c r="B15165">
        <v>5</v>
      </c>
      <c r="C15165" t="s">
        <v>35656</v>
      </c>
      <c r="D15165">
        <v>5</v>
      </c>
      <c r="E15165" t="s">
        <v>6369</v>
      </c>
      <c r="F15165" t="s">
        <v>6369</v>
      </c>
      <c r="G15165">
        <v>3</v>
      </c>
    </row>
    <row r="15166" spans="1:7">
      <c r="A15166" t="s">
        <v>35657</v>
      </c>
      <c r="B15166">
        <v>4</v>
      </c>
      <c r="C15166" t="s">
        <v>19897</v>
      </c>
      <c r="D15166">
        <v>10</v>
      </c>
      <c r="E15166" t="s">
        <v>6363</v>
      </c>
      <c r="F15166" t="s">
        <v>6363</v>
      </c>
      <c r="G15166">
        <v>9</v>
      </c>
    </row>
    <row r="15167" spans="1:7">
      <c r="A15167" t="s">
        <v>35658</v>
      </c>
      <c r="B15167">
        <v>5</v>
      </c>
      <c r="C15167" t="s">
        <v>35659</v>
      </c>
      <c r="D15167">
        <v>5</v>
      </c>
      <c r="E15167" t="s">
        <v>28</v>
      </c>
      <c r="F15167" t="s">
        <v>28</v>
      </c>
      <c r="G15167">
        <v>6</v>
      </c>
    </row>
    <row r="15168" spans="1:7">
      <c r="A15168" t="s">
        <v>35660</v>
      </c>
      <c r="B15168">
        <v>5</v>
      </c>
      <c r="C15168" t="s">
        <v>35661</v>
      </c>
      <c r="D15168">
        <v>5</v>
      </c>
      <c r="E15168" t="s">
        <v>6372</v>
      </c>
      <c r="F15168" t="s">
        <v>6372</v>
      </c>
      <c r="G15168">
        <v>6</v>
      </c>
    </row>
    <row r="15169" spans="1:7">
      <c r="A15169" t="s">
        <v>35662</v>
      </c>
      <c r="B15169">
        <v>4</v>
      </c>
      <c r="C15169" t="s">
        <v>35663</v>
      </c>
      <c r="D15169">
        <v>8</v>
      </c>
      <c r="E15169" t="s">
        <v>27</v>
      </c>
      <c r="F15169" t="s">
        <v>27</v>
      </c>
      <c r="G15169">
        <v>7</v>
      </c>
    </row>
    <row r="15170" spans="1:7">
      <c r="A15170" t="s">
        <v>35664</v>
      </c>
      <c r="B15170">
        <v>6</v>
      </c>
      <c r="C15170" t="s">
        <v>35665</v>
      </c>
      <c r="D15170">
        <v>5</v>
      </c>
      <c r="E15170" t="s">
        <v>28</v>
      </c>
      <c r="F15170" t="s">
        <v>28</v>
      </c>
      <c r="G15170">
        <v>6</v>
      </c>
    </row>
    <row r="15171" spans="1:7">
      <c r="A15171" t="s">
        <v>35666</v>
      </c>
      <c r="B15171">
        <v>5</v>
      </c>
      <c r="C15171" t="s">
        <v>35667</v>
      </c>
      <c r="D15171">
        <v>5</v>
      </c>
      <c r="E15171" t="s">
        <v>27</v>
      </c>
      <c r="F15171" t="s">
        <v>27</v>
      </c>
      <c r="G15171">
        <v>7</v>
      </c>
    </row>
    <row r="15172" spans="1:7">
      <c r="A15172" t="s">
        <v>35668</v>
      </c>
      <c r="B15172">
        <v>7</v>
      </c>
      <c r="C15172" t="s">
        <v>35669</v>
      </c>
      <c r="D15172">
        <v>7</v>
      </c>
      <c r="E15172" t="s">
        <v>28</v>
      </c>
      <c r="F15172" t="s">
        <v>28</v>
      </c>
      <c r="G15172">
        <v>6</v>
      </c>
    </row>
    <row r="15173" spans="1:7">
      <c r="A15173" t="s">
        <v>35670</v>
      </c>
      <c r="B15173">
        <v>5</v>
      </c>
      <c r="C15173" t="s">
        <v>35671</v>
      </c>
      <c r="D15173">
        <v>5</v>
      </c>
      <c r="E15173" t="s">
        <v>6372</v>
      </c>
      <c r="F15173" t="s">
        <v>6372</v>
      </c>
      <c r="G15173">
        <v>6</v>
      </c>
    </row>
    <row r="15174" spans="1:7">
      <c r="A15174" t="s">
        <v>35672</v>
      </c>
      <c r="B15174">
        <v>7</v>
      </c>
      <c r="C15174" t="s">
        <v>35673</v>
      </c>
      <c r="D15174">
        <v>7</v>
      </c>
      <c r="E15174" t="s">
        <v>6368</v>
      </c>
      <c r="F15174" t="s">
        <v>6368</v>
      </c>
      <c r="G15174">
        <v>6</v>
      </c>
    </row>
    <row r="15175" spans="1:7">
      <c r="A15175" t="s">
        <v>35674</v>
      </c>
      <c r="B15175">
        <v>3</v>
      </c>
      <c r="C15175" t="s">
        <v>9788</v>
      </c>
      <c r="D15175">
        <v>8</v>
      </c>
      <c r="E15175" t="s">
        <v>6372</v>
      </c>
      <c r="F15175" t="s">
        <v>6372</v>
      </c>
      <c r="G15175">
        <v>6</v>
      </c>
    </row>
    <row r="15176" spans="1:7">
      <c r="A15176" t="s">
        <v>35675</v>
      </c>
      <c r="B15176">
        <v>3</v>
      </c>
      <c r="C15176" t="s">
        <v>21777</v>
      </c>
      <c r="D15176">
        <v>5</v>
      </c>
      <c r="E15176" t="s">
        <v>6372</v>
      </c>
      <c r="F15176" t="s">
        <v>6372</v>
      </c>
      <c r="G15176">
        <v>6</v>
      </c>
    </row>
    <row r="15177" spans="1:7">
      <c r="A15177" t="s">
        <v>35676</v>
      </c>
      <c r="B15177">
        <v>3</v>
      </c>
      <c r="C15177" t="s">
        <v>35677</v>
      </c>
      <c r="D15177">
        <v>4</v>
      </c>
      <c r="E15177" t="s">
        <v>28</v>
      </c>
      <c r="F15177" t="s">
        <v>28</v>
      </c>
      <c r="G15177">
        <v>6</v>
      </c>
    </row>
    <row r="15178" spans="1:7">
      <c r="A15178" t="s">
        <v>35678</v>
      </c>
      <c r="B15178">
        <v>3</v>
      </c>
      <c r="C15178" t="s">
        <v>35679</v>
      </c>
      <c r="D15178">
        <v>6</v>
      </c>
      <c r="E15178" t="s">
        <v>6372</v>
      </c>
      <c r="F15178" t="s">
        <v>6372</v>
      </c>
      <c r="G15178">
        <v>6</v>
      </c>
    </row>
    <row r="15179" spans="1:7">
      <c r="A15179" t="s">
        <v>35680</v>
      </c>
      <c r="B15179">
        <v>4</v>
      </c>
      <c r="C15179" t="s">
        <v>10705</v>
      </c>
      <c r="D15179">
        <v>6</v>
      </c>
      <c r="E15179" t="s">
        <v>28</v>
      </c>
      <c r="F15179" t="s">
        <v>28</v>
      </c>
      <c r="G15179">
        <v>6</v>
      </c>
    </row>
    <row r="15180" spans="1:7">
      <c r="A15180" t="s">
        <v>35681</v>
      </c>
      <c r="B15180">
        <v>4</v>
      </c>
      <c r="C15180" t="s">
        <v>35682</v>
      </c>
      <c r="D15180">
        <v>7</v>
      </c>
      <c r="E15180" t="s">
        <v>6372</v>
      </c>
      <c r="F15180" t="s">
        <v>6372</v>
      </c>
      <c r="G15180">
        <v>6</v>
      </c>
    </row>
    <row r="15181" spans="1:7">
      <c r="A15181" t="s">
        <v>35683</v>
      </c>
      <c r="B15181">
        <v>13</v>
      </c>
      <c r="C15181" t="s">
        <v>35684</v>
      </c>
      <c r="D15181">
        <v>13</v>
      </c>
      <c r="E15181" t="s">
        <v>6397</v>
      </c>
      <c r="F15181" t="s">
        <v>6397</v>
      </c>
      <c r="G15181">
        <v>11</v>
      </c>
    </row>
    <row r="15182" spans="1:7">
      <c r="A15182" t="s">
        <v>35685</v>
      </c>
      <c r="B15182">
        <v>7</v>
      </c>
      <c r="C15182" t="s">
        <v>35686</v>
      </c>
      <c r="D15182">
        <v>8</v>
      </c>
      <c r="E15182" t="s">
        <v>27</v>
      </c>
      <c r="F15182" t="s">
        <v>27</v>
      </c>
      <c r="G15182">
        <v>7</v>
      </c>
    </row>
    <row r="15183" spans="1:7">
      <c r="A15183" t="s">
        <v>35687</v>
      </c>
      <c r="B15183">
        <v>5</v>
      </c>
      <c r="C15183" t="s">
        <v>35688</v>
      </c>
      <c r="D15183">
        <v>5</v>
      </c>
      <c r="E15183" t="s">
        <v>27</v>
      </c>
      <c r="F15183" t="s">
        <v>27</v>
      </c>
      <c r="G15183">
        <v>7</v>
      </c>
    </row>
    <row r="15184" spans="1:7">
      <c r="A15184" t="s">
        <v>35689</v>
      </c>
      <c r="B15184">
        <v>7</v>
      </c>
      <c r="C15184" t="s">
        <v>35690</v>
      </c>
      <c r="D15184">
        <v>7</v>
      </c>
      <c r="E15184" t="s">
        <v>6400</v>
      </c>
      <c r="F15184" t="s">
        <v>6400</v>
      </c>
      <c r="G15184">
        <v>6</v>
      </c>
    </row>
    <row r="15185" spans="1:7">
      <c r="A15185" t="s">
        <v>35691</v>
      </c>
      <c r="B15185">
        <v>6</v>
      </c>
      <c r="C15185" t="s">
        <v>35692</v>
      </c>
      <c r="D15185">
        <v>6</v>
      </c>
      <c r="E15185" t="s">
        <v>6400</v>
      </c>
      <c r="F15185" t="s">
        <v>6400</v>
      </c>
      <c r="G15185">
        <v>6</v>
      </c>
    </row>
    <row r="15186" spans="1:7">
      <c r="A15186" t="s">
        <v>35693</v>
      </c>
      <c r="B15186">
        <v>5</v>
      </c>
      <c r="C15186" t="s">
        <v>35694</v>
      </c>
      <c r="D15186">
        <v>5</v>
      </c>
      <c r="E15186" t="s">
        <v>6368</v>
      </c>
      <c r="F15186" t="s">
        <v>6368</v>
      </c>
      <c r="G15186">
        <v>6</v>
      </c>
    </row>
    <row r="15187" spans="1:7">
      <c r="A15187" t="s">
        <v>35695</v>
      </c>
      <c r="B15187">
        <v>6</v>
      </c>
      <c r="C15187" t="s">
        <v>35696</v>
      </c>
      <c r="D15187">
        <v>6</v>
      </c>
      <c r="E15187" t="s">
        <v>6368</v>
      </c>
      <c r="F15187" t="s">
        <v>6368</v>
      </c>
      <c r="G15187">
        <v>6</v>
      </c>
    </row>
    <row r="15188" spans="1:7">
      <c r="A15188" t="s">
        <v>35697</v>
      </c>
      <c r="B15188">
        <v>6</v>
      </c>
      <c r="C15188" t="s">
        <v>35698</v>
      </c>
      <c r="D15188">
        <v>12</v>
      </c>
      <c r="E15188" t="s">
        <v>6395</v>
      </c>
      <c r="F15188" t="s">
        <v>6395</v>
      </c>
      <c r="G15188">
        <v>13</v>
      </c>
    </row>
    <row r="15189" spans="1:7">
      <c r="A15189" t="s">
        <v>35699</v>
      </c>
      <c r="B15189">
        <v>6</v>
      </c>
      <c r="C15189" t="s">
        <v>35700</v>
      </c>
      <c r="D15189">
        <v>6</v>
      </c>
      <c r="E15189" t="s">
        <v>28</v>
      </c>
      <c r="F15189" t="s">
        <v>28</v>
      </c>
      <c r="G15189">
        <v>6</v>
      </c>
    </row>
    <row r="15190" spans="1:7">
      <c r="A15190" t="s">
        <v>35701</v>
      </c>
      <c r="B15190">
        <v>6</v>
      </c>
      <c r="C15190" t="s">
        <v>35702</v>
      </c>
      <c r="D15190">
        <v>6</v>
      </c>
      <c r="E15190" t="s">
        <v>27</v>
      </c>
      <c r="F15190" t="s">
        <v>27</v>
      </c>
      <c r="G15190">
        <v>7</v>
      </c>
    </row>
    <row r="15191" spans="1:7">
      <c r="A15191" t="s">
        <v>35703</v>
      </c>
      <c r="B15191">
        <v>5</v>
      </c>
      <c r="C15191" t="s">
        <v>35704</v>
      </c>
      <c r="D15191">
        <v>16</v>
      </c>
      <c r="E15191" t="s">
        <v>6371</v>
      </c>
      <c r="F15191" t="s">
        <v>6371</v>
      </c>
      <c r="G15191">
        <v>16</v>
      </c>
    </row>
    <row r="15192" spans="1:7">
      <c r="A15192" t="s">
        <v>35705</v>
      </c>
      <c r="B15192">
        <v>5</v>
      </c>
      <c r="C15192" t="s">
        <v>35706</v>
      </c>
      <c r="D15192">
        <v>5</v>
      </c>
      <c r="E15192" t="s">
        <v>30</v>
      </c>
      <c r="F15192" t="s">
        <v>30</v>
      </c>
      <c r="G15192">
        <v>3</v>
      </c>
    </row>
    <row r="15193" spans="1:7">
      <c r="A15193" t="s">
        <v>35707</v>
      </c>
      <c r="B15193">
        <v>6</v>
      </c>
      <c r="C15193" t="s">
        <v>35708</v>
      </c>
      <c r="D15193">
        <v>6</v>
      </c>
      <c r="E15193" t="s">
        <v>27</v>
      </c>
      <c r="F15193" t="s">
        <v>27</v>
      </c>
      <c r="G15193">
        <v>7</v>
      </c>
    </row>
    <row r="15194" spans="1:7">
      <c r="A15194" t="s">
        <v>35709</v>
      </c>
      <c r="B15194">
        <v>6</v>
      </c>
      <c r="C15194" t="s">
        <v>32903</v>
      </c>
      <c r="D15194">
        <v>12</v>
      </c>
      <c r="E15194" t="s">
        <v>34</v>
      </c>
      <c r="F15194" t="s">
        <v>34</v>
      </c>
      <c r="G15194">
        <v>13</v>
      </c>
    </row>
    <row r="15195" spans="1:7">
      <c r="A15195" t="s">
        <v>35710</v>
      </c>
      <c r="B15195">
        <v>5.5</v>
      </c>
      <c r="C15195" t="s">
        <v>35711</v>
      </c>
      <c r="D15195">
        <v>5</v>
      </c>
      <c r="E15195" t="s">
        <v>6402</v>
      </c>
      <c r="F15195" t="s">
        <v>6402</v>
      </c>
      <c r="G15195">
        <v>4</v>
      </c>
    </row>
    <row r="15196" spans="1:7">
      <c r="A15196" t="s">
        <v>35712</v>
      </c>
      <c r="B15196">
        <v>8</v>
      </c>
      <c r="C15196" t="s">
        <v>13650</v>
      </c>
      <c r="D15196">
        <v>9</v>
      </c>
      <c r="E15196" t="s">
        <v>27</v>
      </c>
      <c r="F15196" t="s">
        <v>27</v>
      </c>
      <c r="G15196">
        <v>7</v>
      </c>
    </row>
    <row r="15197" spans="1:7">
      <c r="A15197" t="s">
        <v>35713</v>
      </c>
      <c r="B15197">
        <v>7</v>
      </c>
      <c r="C15197" t="s">
        <v>35714</v>
      </c>
      <c r="D15197">
        <v>5</v>
      </c>
      <c r="E15197" t="s">
        <v>6400</v>
      </c>
      <c r="F15197" t="s">
        <v>6400</v>
      </c>
      <c r="G15197">
        <v>6</v>
      </c>
    </row>
    <row r="15198" spans="1:7">
      <c r="A15198" t="s">
        <v>35715</v>
      </c>
      <c r="B15198">
        <v>5</v>
      </c>
      <c r="C15198" t="s">
        <v>35716</v>
      </c>
      <c r="D15198">
        <v>5</v>
      </c>
      <c r="E15198" t="s">
        <v>30</v>
      </c>
      <c r="F15198" t="s">
        <v>30</v>
      </c>
      <c r="G15198">
        <v>3</v>
      </c>
    </row>
    <row r="15199" spans="1:7">
      <c r="A15199" t="s">
        <v>35717</v>
      </c>
      <c r="B15199">
        <v>11</v>
      </c>
      <c r="C15199" t="s">
        <v>35718</v>
      </c>
      <c r="D15199">
        <v>11</v>
      </c>
      <c r="E15199" t="s">
        <v>6397</v>
      </c>
      <c r="F15199" t="s">
        <v>6397</v>
      </c>
      <c r="G15199">
        <v>11</v>
      </c>
    </row>
    <row r="15200" spans="1:7">
      <c r="A15200" t="s">
        <v>35719</v>
      </c>
      <c r="B15200">
        <v>6</v>
      </c>
      <c r="C15200" t="s">
        <v>35720</v>
      </c>
      <c r="D15200">
        <v>9</v>
      </c>
      <c r="E15200" t="s">
        <v>6363</v>
      </c>
      <c r="F15200" t="s">
        <v>6363</v>
      </c>
      <c r="G15200">
        <v>9</v>
      </c>
    </row>
    <row r="15201" spans="1:7">
      <c r="A15201" t="s">
        <v>35721</v>
      </c>
      <c r="B15201">
        <v>6</v>
      </c>
      <c r="C15201" t="s">
        <v>26914</v>
      </c>
      <c r="D15201">
        <v>7</v>
      </c>
      <c r="E15201" t="s">
        <v>28</v>
      </c>
      <c r="F15201" t="s">
        <v>28</v>
      </c>
      <c r="G15201">
        <v>6</v>
      </c>
    </row>
    <row r="15202" spans="1:7">
      <c r="A15202" t="s">
        <v>35722</v>
      </c>
      <c r="B15202">
        <v>7</v>
      </c>
      <c r="C15202" t="s">
        <v>35723</v>
      </c>
      <c r="D15202">
        <v>7</v>
      </c>
      <c r="E15202" t="s">
        <v>28</v>
      </c>
      <c r="F15202" t="s">
        <v>28</v>
      </c>
      <c r="G15202">
        <v>6</v>
      </c>
    </row>
    <row r="15203" spans="1:7">
      <c r="A15203" t="s">
        <v>35724</v>
      </c>
      <c r="B15203">
        <v>9</v>
      </c>
      <c r="C15203" t="s">
        <v>35725</v>
      </c>
      <c r="D15203">
        <v>9</v>
      </c>
      <c r="E15203" t="s">
        <v>6368</v>
      </c>
      <c r="F15203" t="s">
        <v>6368</v>
      </c>
      <c r="G15203">
        <v>6</v>
      </c>
    </row>
    <row r="15204" spans="1:7">
      <c r="A15204" t="s">
        <v>35726</v>
      </c>
      <c r="B15204">
        <v>3</v>
      </c>
      <c r="C15204" t="s">
        <v>35727</v>
      </c>
      <c r="D15204">
        <v>4</v>
      </c>
      <c r="E15204" t="s">
        <v>6402</v>
      </c>
      <c r="F15204" t="s">
        <v>6402</v>
      </c>
      <c r="G15204">
        <v>4</v>
      </c>
    </row>
    <row r="15205" spans="1:7">
      <c r="A15205" t="s">
        <v>35728</v>
      </c>
      <c r="B15205">
        <v>6</v>
      </c>
      <c r="C15205" t="s">
        <v>35729</v>
      </c>
      <c r="D15205">
        <v>6</v>
      </c>
      <c r="E15205" t="s">
        <v>28</v>
      </c>
      <c r="F15205" t="s">
        <v>28</v>
      </c>
      <c r="G15205">
        <v>6</v>
      </c>
    </row>
    <row r="15206" spans="1:7">
      <c r="A15206" t="s">
        <v>35730</v>
      </c>
      <c r="B15206">
        <v>4</v>
      </c>
      <c r="C15206" t="s">
        <v>35731</v>
      </c>
      <c r="D15206">
        <v>4</v>
      </c>
      <c r="E15206" t="s">
        <v>28</v>
      </c>
      <c r="F15206" t="s">
        <v>28</v>
      </c>
      <c r="G15206">
        <v>6</v>
      </c>
    </row>
    <row r="15207" spans="1:7">
      <c r="A15207" t="s">
        <v>35732</v>
      </c>
      <c r="B15207">
        <v>4</v>
      </c>
      <c r="C15207" t="s">
        <v>35733</v>
      </c>
      <c r="D15207">
        <v>5</v>
      </c>
      <c r="E15207" t="s">
        <v>6372</v>
      </c>
      <c r="F15207" t="s">
        <v>6372</v>
      </c>
      <c r="G15207">
        <v>6</v>
      </c>
    </row>
    <row r="15208" spans="1:7">
      <c r="A15208" t="s">
        <v>35734</v>
      </c>
      <c r="B15208">
        <v>8</v>
      </c>
      <c r="C15208" t="s">
        <v>35735</v>
      </c>
      <c r="D15208">
        <v>8</v>
      </c>
      <c r="E15208" t="s">
        <v>27</v>
      </c>
      <c r="F15208" t="s">
        <v>27</v>
      </c>
      <c r="G15208">
        <v>7</v>
      </c>
    </row>
    <row r="15209" spans="1:7">
      <c r="A15209" t="s">
        <v>35736</v>
      </c>
      <c r="B15209">
        <v>4</v>
      </c>
      <c r="C15209" t="s">
        <v>35737</v>
      </c>
      <c r="D15209">
        <v>7</v>
      </c>
      <c r="E15209" t="s">
        <v>27</v>
      </c>
      <c r="F15209" t="s">
        <v>27</v>
      </c>
      <c r="G15209">
        <v>7</v>
      </c>
    </row>
    <row r="15210" spans="1:7">
      <c r="A15210" t="s">
        <v>35738</v>
      </c>
      <c r="B15210">
        <v>6</v>
      </c>
      <c r="C15210" t="s">
        <v>35739</v>
      </c>
      <c r="D15210">
        <v>6</v>
      </c>
      <c r="E15210" t="s">
        <v>28</v>
      </c>
      <c r="F15210" t="s">
        <v>28</v>
      </c>
      <c r="G15210">
        <v>6</v>
      </c>
    </row>
    <row r="15211" spans="1:7">
      <c r="A15211" t="s">
        <v>35740</v>
      </c>
      <c r="B15211">
        <v>2</v>
      </c>
      <c r="C15211" t="s">
        <v>21262</v>
      </c>
      <c r="D15211">
        <v>8</v>
      </c>
      <c r="E15211" t="s">
        <v>6395</v>
      </c>
      <c r="F15211" t="s">
        <v>6395</v>
      </c>
      <c r="G15211">
        <v>13</v>
      </c>
    </row>
    <row r="15212" spans="1:7">
      <c r="A15212" t="s">
        <v>35741</v>
      </c>
      <c r="B15212">
        <v>6</v>
      </c>
      <c r="C15212" t="s">
        <v>35742</v>
      </c>
      <c r="D15212">
        <v>6</v>
      </c>
      <c r="E15212" t="s">
        <v>28</v>
      </c>
      <c r="F15212" t="s">
        <v>28</v>
      </c>
      <c r="G15212">
        <v>6</v>
      </c>
    </row>
    <row r="15213" spans="1:7">
      <c r="A15213" t="s">
        <v>35743</v>
      </c>
      <c r="B15213">
        <v>2</v>
      </c>
      <c r="C15213" t="s">
        <v>8706</v>
      </c>
      <c r="D15213">
        <v>5</v>
      </c>
      <c r="E15213" t="s">
        <v>6372</v>
      </c>
      <c r="F15213" t="s">
        <v>6372</v>
      </c>
      <c r="G15213">
        <v>6</v>
      </c>
    </row>
    <row r="15214" spans="1:7">
      <c r="A15214" t="s">
        <v>35744</v>
      </c>
      <c r="B15214">
        <v>6</v>
      </c>
      <c r="C15214" t="s">
        <v>35745</v>
      </c>
      <c r="D15214">
        <v>6</v>
      </c>
      <c r="E15214" t="s">
        <v>28</v>
      </c>
      <c r="F15214" t="s">
        <v>28</v>
      </c>
      <c r="G15214">
        <v>6</v>
      </c>
    </row>
    <row r="15215" spans="1:7">
      <c r="A15215" t="s">
        <v>35746</v>
      </c>
      <c r="B15215">
        <v>4</v>
      </c>
      <c r="C15215" t="s">
        <v>35747</v>
      </c>
      <c r="D15215">
        <v>4</v>
      </c>
      <c r="E15215" t="s">
        <v>30</v>
      </c>
      <c r="F15215" t="s">
        <v>30</v>
      </c>
      <c r="G15215">
        <v>3</v>
      </c>
    </row>
    <row r="15216" spans="1:7">
      <c r="A15216" t="s">
        <v>35748</v>
      </c>
      <c r="B15216">
        <v>7</v>
      </c>
      <c r="C15216" t="s">
        <v>35749</v>
      </c>
      <c r="D15216">
        <v>7</v>
      </c>
      <c r="E15216" t="s">
        <v>27</v>
      </c>
      <c r="F15216" t="s">
        <v>27</v>
      </c>
      <c r="G15216">
        <v>7</v>
      </c>
    </row>
    <row r="15217" spans="1:7">
      <c r="A15217" t="s">
        <v>35750</v>
      </c>
      <c r="B15217">
        <v>4</v>
      </c>
      <c r="C15217" t="s">
        <v>35751</v>
      </c>
      <c r="D15217">
        <v>4</v>
      </c>
      <c r="E15217" t="s">
        <v>6372</v>
      </c>
      <c r="F15217" t="s">
        <v>6372</v>
      </c>
      <c r="G15217">
        <v>6</v>
      </c>
    </row>
    <row r="15218" spans="1:7">
      <c r="A15218" t="s">
        <v>35752</v>
      </c>
      <c r="B15218">
        <v>6</v>
      </c>
      <c r="C15218" t="s">
        <v>35753</v>
      </c>
      <c r="D15218">
        <v>5</v>
      </c>
      <c r="E15218" t="s">
        <v>27</v>
      </c>
      <c r="F15218" t="s">
        <v>27</v>
      </c>
      <c r="G15218">
        <v>7</v>
      </c>
    </row>
    <row r="15219" spans="1:7">
      <c r="A15219" t="s">
        <v>35754</v>
      </c>
      <c r="B15219">
        <v>6</v>
      </c>
      <c r="C15219" t="s">
        <v>35755</v>
      </c>
      <c r="D15219">
        <v>6</v>
      </c>
      <c r="E15219" t="s">
        <v>28</v>
      </c>
      <c r="F15219" t="s">
        <v>28</v>
      </c>
      <c r="G15219">
        <v>6</v>
      </c>
    </row>
    <row r="15220" spans="1:7">
      <c r="A15220" t="s">
        <v>35756</v>
      </c>
      <c r="B15220">
        <v>3</v>
      </c>
      <c r="C15220" t="s">
        <v>35757</v>
      </c>
      <c r="D15220">
        <v>4</v>
      </c>
      <c r="E15220" t="s">
        <v>6372</v>
      </c>
      <c r="F15220" t="s">
        <v>6372</v>
      </c>
      <c r="G15220">
        <v>6</v>
      </c>
    </row>
    <row r="15221" spans="1:7">
      <c r="A15221" t="s">
        <v>35758</v>
      </c>
      <c r="B15221">
        <v>6</v>
      </c>
      <c r="C15221" t="s">
        <v>35759</v>
      </c>
      <c r="D15221">
        <v>13</v>
      </c>
      <c r="E15221" t="s">
        <v>6395</v>
      </c>
      <c r="F15221" t="s">
        <v>6395</v>
      </c>
      <c r="G15221">
        <v>13</v>
      </c>
    </row>
    <row r="15222" spans="1:7">
      <c r="A15222" t="s">
        <v>35760</v>
      </c>
      <c r="B15222">
        <v>4</v>
      </c>
      <c r="C15222" t="s">
        <v>12617</v>
      </c>
      <c r="D15222">
        <v>9</v>
      </c>
      <c r="E15222" t="s">
        <v>6363</v>
      </c>
      <c r="F15222" t="s">
        <v>6363</v>
      </c>
      <c r="G15222">
        <v>9</v>
      </c>
    </row>
    <row r="15223" spans="1:7">
      <c r="A15223" t="s">
        <v>35761</v>
      </c>
      <c r="B15223">
        <v>6</v>
      </c>
      <c r="C15223" t="s">
        <v>35762</v>
      </c>
      <c r="D15223">
        <v>6</v>
      </c>
      <c r="E15223" t="s">
        <v>27</v>
      </c>
      <c r="F15223" t="s">
        <v>27</v>
      </c>
      <c r="G15223">
        <v>7</v>
      </c>
    </row>
    <row r="15224" spans="1:7">
      <c r="A15224" t="s">
        <v>35763</v>
      </c>
      <c r="B15224">
        <v>6</v>
      </c>
      <c r="C15224" t="s">
        <v>35764</v>
      </c>
      <c r="D15224">
        <v>6</v>
      </c>
      <c r="E15224" t="s">
        <v>28</v>
      </c>
      <c r="F15224" t="s">
        <v>28</v>
      </c>
      <c r="G15224">
        <v>6</v>
      </c>
    </row>
    <row r="15225" spans="1:7">
      <c r="A15225" t="s">
        <v>35765</v>
      </c>
      <c r="B15225">
        <v>5</v>
      </c>
      <c r="C15225" t="s">
        <v>35766</v>
      </c>
      <c r="D15225">
        <v>5</v>
      </c>
      <c r="E15225" t="s">
        <v>6372</v>
      </c>
      <c r="F15225" t="s">
        <v>6372</v>
      </c>
      <c r="G15225">
        <v>6</v>
      </c>
    </row>
    <row r="15226" spans="1:7">
      <c r="A15226" t="s">
        <v>35767</v>
      </c>
      <c r="B15226">
        <v>4</v>
      </c>
      <c r="C15226" t="s">
        <v>32386</v>
      </c>
      <c r="D15226">
        <v>15</v>
      </c>
      <c r="E15226" t="s">
        <v>6395</v>
      </c>
      <c r="F15226" t="s">
        <v>6395</v>
      </c>
      <c r="G15226">
        <v>13</v>
      </c>
    </row>
    <row r="15227" spans="1:7">
      <c r="A15227" t="s">
        <v>35768</v>
      </c>
      <c r="B15227">
        <v>3</v>
      </c>
      <c r="C15227" t="s">
        <v>35769</v>
      </c>
      <c r="D15227">
        <v>6</v>
      </c>
      <c r="E15227" t="s">
        <v>27</v>
      </c>
      <c r="F15227" t="s">
        <v>27</v>
      </c>
      <c r="G15227">
        <v>7</v>
      </c>
    </row>
    <row r="15228" spans="1:7">
      <c r="A15228" t="s">
        <v>35770</v>
      </c>
      <c r="B15228">
        <v>6</v>
      </c>
      <c r="C15228" t="s">
        <v>35771</v>
      </c>
      <c r="D15228">
        <v>6</v>
      </c>
      <c r="E15228" t="s">
        <v>27</v>
      </c>
      <c r="F15228" t="s">
        <v>27</v>
      </c>
      <c r="G15228">
        <v>7</v>
      </c>
    </row>
    <row r="15229" spans="1:7">
      <c r="A15229" t="s">
        <v>35772</v>
      </c>
      <c r="B15229">
        <v>4</v>
      </c>
      <c r="C15229" t="s">
        <v>35773</v>
      </c>
      <c r="D15229">
        <v>6</v>
      </c>
      <c r="E15229" t="s">
        <v>6368</v>
      </c>
      <c r="F15229" t="s">
        <v>6368</v>
      </c>
      <c r="G15229">
        <v>6</v>
      </c>
    </row>
    <row r="15230" spans="1:7">
      <c r="A15230" t="s">
        <v>35774</v>
      </c>
      <c r="B15230">
        <v>2</v>
      </c>
      <c r="C15230" t="s">
        <v>35775</v>
      </c>
      <c r="D15230">
        <v>5</v>
      </c>
      <c r="E15230" t="s">
        <v>6372</v>
      </c>
      <c r="F15230" t="s">
        <v>6372</v>
      </c>
      <c r="G15230">
        <v>6</v>
      </c>
    </row>
    <row r="15231" spans="1:7">
      <c r="A15231" t="s">
        <v>35776</v>
      </c>
      <c r="B15231">
        <v>10</v>
      </c>
      <c r="C15231" t="s">
        <v>35777</v>
      </c>
      <c r="D15231">
        <v>10</v>
      </c>
      <c r="E15231" t="s">
        <v>6397</v>
      </c>
      <c r="F15231" t="s">
        <v>6397</v>
      </c>
      <c r="G15231">
        <v>11</v>
      </c>
    </row>
    <row r="15232" spans="1:7">
      <c r="A15232" t="s">
        <v>35778</v>
      </c>
      <c r="B15232">
        <v>8</v>
      </c>
      <c r="C15232" t="s">
        <v>35779</v>
      </c>
      <c r="D15232">
        <v>8</v>
      </c>
      <c r="E15232" t="s">
        <v>6368</v>
      </c>
      <c r="F15232" t="s">
        <v>6368</v>
      </c>
      <c r="G15232">
        <v>6</v>
      </c>
    </row>
    <row r="15233" spans="1:7">
      <c r="A15233" t="s">
        <v>35780</v>
      </c>
      <c r="B15233">
        <v>6</v>
      </c>
      <c r="C15233" t="s">
        <v>35781</v>
      </c>
      <c r="D15233">
        <v>6</v>
      </c>
      <c r="E15233" t="s">
        <v>6400</v>
      </c>
      <c r="F15233" t="s">
        <v>6400</v>
      </c>
      <c r="G15233">
        <v>6</v>
      </c>
    </row>
    <row r="15234" spans="1:7">
      <c r="A15234" t="s">
        <v>35782</v>
      </c>
      <c r="B15234">
        <v>6</v>
      </c>
      <c r="C15234" t="s">
        <v>35783</v>
      </c>
      <c r="D15234">
        <v>6</v>
      </c>
      <c r="E15234" t="s">
        <v>6400</v>
      </c>
      <c r="F15234" t="s">
        <v>6400</v>
      </c>
      <c r="G15234">
        <v>6</v>
      </c>
    </row>
    <row r="15235" spans="1:7">
      <c r="A15235" t="s">
        <v>35784</v>
      </c>
      <c r="B15235">
        <v>7</v>
      </c>
      <c r="C15235" t="s">
        <v>35785</v>
      </c>
      <c r="D15235">
        <v>7</v>
      </c>
      <c r="E15235" t="s">
        <v>6368</v>
      </c>
      <c r="F15235" t="s">
        <v>6368</v>
      </c>
      <c r="G15235">
        <v>6</v>
      </c>
    </row>
    <row r="15236" spans="1:7">
      <c r="A15236" t="s">
        <v>35786</v>
      </c>
      <c r="B15236">
        <v>6</v>
      </c>
      <c r="C15236" t="s">
        <v>35787</v>
      </c>
      <c r="D15236">
        <v>6</v>
      </c>
      <c r="E15236" t="s">
        <v>27</v>
      </c>
      <c r="F15236" t="s">
        <v>27</v>
      </c>
      <c r="G15236">
        <v>7</v>
      </c>
    </row>
    <row r="15237" spans="1:7">
      <c r="A15237" t="s">
        <v>35788</v>
      </c>
      <c r="B15237">
        <v>2</v>
      </c>
      <c r="C15237" t="s">
        <v>30205</v>
      </c>
      <c r="D15237">
        <v>4</v>
      </c>
      <c r="E15237" t="s">
        <v>6372</v>
      </c>
      <c r="F15237" t="s">
        <v>6372</v>
      </c>
      <c r="G15237">
        <v>6</v>
      </c>
    </row>
    <row r="15238" spans="1:7">
      <c r="A15238" t="s">
        <v>35789</v>
      </c>
      <c r="B15238">
        <v>3</v>
      </c>
      <c r="C15238" t="s">
        <v>35790</v>
      </c>
      <c r="D15238">
        <v>3</v>
      </c>
      <c r="E15238" t="s">
        <v>28</v>
      </c>
      <c r="F15238" t="s">
        <v>28</v>
      </c>
      <c r="G15238">
        <v>6</v>
      </c>
    </row>
    <row r="15239" spans="1:7">
      <c r="A15239" t="s">
        <v>35791</v>
      </c>
      <c r="B15239">
        <v>4</v>
      </c>
      <c r="C15239" t="s">
        <v>14362</v>
      </c>
      <c r="D15239">
        <v>14</v>
      </c>
      <c r="E15239" t="s">
        <v>6395</v>
      </c>
      <c r="F15239" t="s">
        <v>6395</v>
      </c>
      <c r="G15239">
        <v>13</v>
      </c>
    </row>
    <row r="15240" spans="1:7">
      <c r="A15240" t="s">
        <v>35792</v>
      </c>
      <c r="B15240">
        <v>6</v>
      </c>
      <c r="C15240" t="s">
        <v>35793</v>
      </c>
      <c r="D15240">
        <v>6</v>
      </c>
      <c r="E15240" t="s">
        <v>6372</v>
      </c>
      <c r="F15240" t="s">
        <v>6372</v>
      </c>
      <c r="G15240">
        <v>6</v>
      </c>
    </row>
    <row r="15241" spans="1:7">
      <c r="A15241" t="s">
        <v>35794</v>
      </c>
      <c r="B15241">
        <v>7</v>
      </c>
      <c r="C15241" t="s">
        <v>35795</v>
      </c>
      <c r="D15241">
        <v>8</v>
      </c>
      <c r="E15241" t="s">
        <v>27</v>
      </c>
      <c r="F15241" t="s">
        <v>27</v>
      </c>
      <c r="G15241">
        <v>7</v>
      </c>
    </row>
    <row r="15242" spans="1:7">
      <c r="A15242" t="s">
        <v>35796</v>
      </c>
      <c r="B15242">
        <v>9</v>
      </c>
      <c r="C15242" t="s">
        <v>35797</v>
      </c>
      <c r="D15242">
        <v>9</v>
      </c>
      <c r="E15242" t="s">
        <v>28</v>
      </c>
      <c r="F15242" t="s">
        <v>28</v>
      </c>
      <c r="G15242">
        <v>6</v>
      </c>
    </row>
    <row r="15243" spans="1:7">
      <c r="A15243" t="s">
        <v>35798</v>
      </c>
      <c r="B15243">
        <v>7</v>
      </c>
      <c r="C15243" t="s">
        <v>35799</v>
      </c>
      <c r="D15243">
        <v>7</v>
      </c>
      <c r="E15243" t="s">
        <v>28</v>
      </c>
      <c r="F15243" t="s">
        <v>28</v>
      </c>
      <c r="G15243">
        <v>6</v>
      </c>
    </row>
    <row r="15244" spans="1:7">
      <c r="A15244" t="s">
        <v>35800</v>
      </c>
      <c r="B15244">
        <v>6</v>
      </c>
      <c r="C15244" t="s">
        <v>35801</v>
      </c>
      <c r="D15244">
        <v>6</v>
      </c>
      <c r="E15244" t="s">
        <v>6372</v>
      </c>
      <c r="F15244" t="s">
        <v>6372</v>
      </c>
      <c r="G15244">
        <v>6</v>
      </c>
    </row>
    <row r="15245" spans="1:7">
      <c r="A15245" t="s">
        <v>35802</v>
      </c>
      <c r="B15245">
        <v>6</v>
      </c>
      <c r="C15245" t="s">
        <v>35803</v>
      </c>
      <c r="D15245">
        <v>6</v>
      </c>
      <c r="E15245" t="s">
        <v>6372</v>
      </c>
      <c r="F15245" t="s">
        <v>6372</v>
      </c>
      <c r="G15245">
        <v>6</v>
      </c>
    </row>
    <row r="15246" spans="1:7">
      <c r="A15246" t="s">
        <v>35804</v>
      </c>
      <c r="B15246">
        <v>8</v>
      </c>
      <c r="C15246" t="s">
        <v>35805</v>
      </c>
      <c r="D15246">
        <v>8</v>
      </c>
      <c r="E15246" t="s">
        <v>6368</v>
      </c>
      <c r="F15246" t="s">
        <v>6368</v>
      </c>
      <c r="G15246">
        <v>6</v>
      </c>
    </row>
    <row r="15247" spans="1:7">
      <c r="A15247" t="s">
        <v>35806</v>
      </c>
      <c r="B15247">
        <v>9</v>
      </c>
      <c r="C15247" t="s">
        <v>35807</v>
      </c>
      <c r="D15247">
        <v>9</v>
      </c>
      <c r="E15247" t="s">
        <v>27</v>
      </c>
      <c r="F15247" t="s">
        <v>27</v>
      </c>
      <c r="G15247">
        <v>7</v>
      </c>
    </row>
    <row r="15248" spans="1:7">
      <c r="A15248" t="s">
        <v>35808</v>
      </c>
      <c r="B15248">
        <v>3</v>
      </c>
      <c r="C15248" t="s">
        <v>35809</v>
      </c>
      <c r="D15248">
        <v>6</v>
      </c>
      <c r="E15248" t="s">
        <v>6368</v>
      </c>
      <c r="F15248" t="s">
        <v>6368</v>
      </c>
      <c r="G15248">
        <v>6</v>
      </c>
    </row>
    <row r="15249" spans="1:7">
      <c r="A15249" t="s">
        <v>35810</v>
      </c>
      <c r="B15249">
        <v>5</v>
      </c>
      <c r="C15249" t="s">
        <v>35811</v>
      </c>
      <c r="D15249">
        <v>5</v>
      </c>
      <c r="E15249" t="s">
        <v>6400</v>
      </c>
      <c r="F15249" t="s">
        <v>6400</v>
      </c>
      <c r="G15249">
        <v>6</v>
      </c>
    </row>
    <row r="15250" spans="1:7">
      <c r="A15250" t="s">
        <v>35812</v>
      </c>
      <c r="B15250">
        <v>4</v>
      </c>
      <c r="C15250" t="s">
        <v>35813</v>
      </c>
      <c r="D15250">
        <v>4</v>
      </c>
      <c r="E15250" t="s">
        <v>6372</v>
      </c>
      <c r="F15250" t="s">
        <v>6372</v>
      </c>
      <c r="G15250">
        <v>6</v>
      </c>
    </row>
    <row r="15251" spans="1:7">
      <c r="A15251" t="s">
        <v>35814</v>
      </c>
      <c r="B15251">
        <v>3</v>
      </c>
      <c r="C15251" t="s">
        <v>18838</v>
      </c>
      <c r="D15251">
        <v>6</v>
      </c>
      <c r="E15251" t="s">
        <v>6372</v>
      </c>
      <c r="F15251" t="s">
        <v>6372</v>
      </c>
      <c r="G15251">
        <v>6</v>
      </c>
    </row>
    <row r="15252" spans="1:7">
      <c r="A15252" t="s">
        <v>35815</v>
      </c>
      <c r="B15252">
        <v>9</v>
      </c>
      <c r="C15252" t="s">
        <v>35816</v>
      </c>
      <c r="D15252">
        <v>9</v>
      </c>
      <c r="E15252" t="s">
        <v>6363</v>
      </c>
      <c r="F15252" t="s">
        <v>6363</v>
      </c>
      <c r="G15252">
        <v>9</v>
      </c>
    </row>
    <row r="15253" spans="1:7">
      <c r="A15253" t="s">
        <v>35817</v>
      </c>
      <c r="B15253">
        <v>4</v>
      </c>
      <c r="C15253" t="s">
        <v>35818</v>
      </c>
      <c r="D15253">
        <v>4</v>
      </c>
      <c r="E15253" t="s">
        <v>6402</v>
      </c>
      <c r="F15253" t="s">
        <v>6402</v>
      </c>
      <c r="G15253">
        <v>4</v>
      </c>
    </row>
    <row r="15254" spans="1:7">
      <c r="A15254" t="s">
        <v>35819</v>
      </c>
      <c r="B15254">
        <v>2</v>
      </c>
      <c r="C15254" t="s">
        <v>35820</v>
      </c>
      <c r="D15254">
        <v>6</v>
      </c>
      <c r="E15254" t="s">
        <v>6372</v>
      </c>
      <c r="F15254" t="s">
        <v>6372</v>
      </c>
      <c r="G15254">
        <v>6</v>
      </c>
    </row>
    <row r="15255" spans="1:7">
      <c r="A15255" t="s">
        <v>35821</v>
      </c>
      <c r="B15255">
        <v>4</v>
      </c>
      <c r="C15255" t="s">
        <v>34852</v>
      </c>
      <c r="D15255">
        <v>8</v>
      </c>
      <c r="E15255" t="s">
        <v>6400</v>
      </c>
      <c r="F15255" t="s">
        <v>6400</v>
      </c>
      <c r="G15255">
        <v>6</v>
      </c>
    </row>
    <row r="15256" spans="1:7">
      <c r="A15256" t="s">
        <v>35822</v>
      </c>
      <c r="B15256">
        <v>2</v>
      </c>
      <c r="C15256" t="s">
        <v>35823</v>
      </c>
      <c r="D15256">
        <v>6</v>
      </c>
      <c r="E15256" t="s">
        <v>6372</v>
      </c>
      <c r="F15256" t="s">
        <v>6372</v>
      </c>
      <c r="G15256">
        <v>6</v>
      </c>
    </row>
    <row r="15257" spans="1:7">
      <c r="A15257" t="s">
        <v>35824</v>
      </c>
      <c r="B15257">
        <v>5</v>
      </c>
      <c r="C15257" t="s">
        <v>35825</v>
      </c>
      <c r="D15257">
        <v>5</v>
      </c>
      <c r="E15257" t="s">
        <v>6402</v>
      </c>
      <c r="F15257" t="s">
        <v>6402</v>
      </c>
      <c r="G15257">
        <v>4</v>
      </c>
    </row>
    <row r="15258" spans="1:7">
      <c r="A15258" t="s">
        <v>35826</v>
      </c>
      <c r="B15258">
        <v>8</v>
      </c>
      <c r="C15258" t="s">
        <v>35827</v>
      </c>
      <c r="D15258">
        <v>8</v>
      </c>
      <c r="E15258" t="s">
        <v>27</v>
      </c>
      <c r="F15258" t="s">
        <v>27</v>
      </c>
      <c r="G15258">
        <v>7</v>
      </c>
    </row>
    <row r="15259" spans="1:7">
      <c r="A15259" t="s">
        <v>35828</v>
      </c>
      <c r="B15259">
        <v>6</v>
      </c>
      <c r="C15259" t="s">
        <v>35829</v>
      </c>
      <c r="D15259">
        <v>6</v>
      </c>
      <c r="E15259" t="s">
        <v>27</v>
      </c>
      <c r="F15259" t="s">
        <v>27</v>
      </c>
      <c r="G15259">
        <v>7</v>
      </c>
    </row>
    <row r="15260" spans="1:7">
      <c r="A15260" t="s">
        <v>35830</v>
      </c>
      <c r="B15260">
        <v>5</v>
      </c>
      <c r="C15260" t="s">
        <v>35831</v>
      </c>
      <c r="D15260">
        <v>5</v>
      </c>
      <c r="E15260" t="s">
        <v>6372</v>
      </c>
      <c r="F15260" t="s">
        <v>6372</v>
      </c>
      <c r="G15260">
        <v>6</v>
      </c>
    </row>
    <row r="15261" spans="1:7">
      <c r="A15261" t="s">
        <v>35832</v>
      </c>
      <c r="B15261">
        <v>29</v>
      </c>
      <c r="C15261" t="s">
        <v>35833</v>
      </c>
      <c r="D15261">
        <v>28</v>
      </c>
      <c r="E15261" t="s">
        <v>6379</v>
      </c>
      <c r="F15261" t="s">
        <v>6379</v>
      </c>
      <c r="G15261">
        <v>27</v>
      </c>
    </row>
    <row r="15262" spans="1:7">
      <c r="A15262" t="s">
        <v>35834</v>
      </c>
      <c r="B15262">
        <v>7</v>
      </c>
      <c r="C15262" t="s">
        <v>35835</v>
      </c>
      <c r="D15262">
        <v>7</v>
      </c>
      <c r="E15262" t="s">
        <v>6372</v>
      </c>
      <c r="F15262" t="s">
        <v>6372</v>
      </c>
      <c r="G15262">
        <v>6</v>
      </c>
    </row>
    <row r="15263" spans="1:7">
      <c r="A15263" t="s">
        <v>35836</v>
      </c>
      <c r="B15263">
        <v>5</v>
      </c>
      <c r="C15263" t="s">
        <v>24812</v>
      </c>
      <c r="D15263">
        <v>10</v>
      </c>
      <c r="E15263" t="s">
        <v>6397</v>
      </c>
      <c r="F15263" t="s">
        <v>6397</v>
      </c>
      <c r="G15263">
        <v>11</v>
      </c>
    </row>
    <row r="15264" spans="1:7">
      <c r="A15264" t="s">
        <v>35837</v>
      </c>
      <c r="B15264">
        <v>3</v>
      </c>
      <c r="C15264" t="s">
        <v>35838</v>
      </c>
      <c r="D15264">
        <v>8</v>
      </c>
      <c r="E15264" t="s">
        <v>6363</v>
      </c>
      <c r="F15264" t="s">
        <v>6363</v>
      </c>
      <c r="G15264">
        <v>9</v>
      </c>
    </row>
    <row r="15265" spans="1:7">
      <c r="A15265" t="s">
        <v>35839</v>
      </c>
      <c r="B15265">
        <v>19</v>
      </c>
      <c r="C15265" t="s">
        <v>35840</v>
      </c>
      <c r="D15265">
        <v>19</v>
      </c>
      <c r="E15265" t="s">
        <v>6371</v>
      </c>
      <c r="F15265" t="s">
        <v>6371</v>
      </c>
      <c r="G15265">
        <v>16</v>
      </c>
    </row>
    <row r="15266" spans="1:7">
      <c r="A15266" t="s">
        <v>35841</v>
      </c>
      <c r="B15266">
        <v>4</v>
      </c>
      <c r="C15266" t="s">
        <v>35842</v>
      </c>
      <c r="D15266">
        <v>7</v>
      </c>
      <c r="E15266" t="s">
        <v>6372</v>
      </c>
      <c r="F15266" t="s">
        <v>6372</v>
      </c>
      <c r="G15266">
        <v>6</v>
      </c>
    </row>
    <row r="15267" spans="1:7">
      <c r="A15267" t="s">
        <v>35843</v>
      </c>
      <c r="B15267">
        <v>9</v>
      </c>
      <c r="C15267" t="s">
        <v>11566</v>
      </c>
      <c r="D15267">
        <v>9</v>
      </c>
      <c r="E15267" t="s">
        <v>6363</v>
      </c>
      <c r="F15267" t="s">
        <v>6363</v>
      </c>
      <c r="G15267">
        <v>9</v>
      </c>
    </row>
    <row r="15268" spans="1:7">
      <c r="A15268" t="s">
        <v>35844</v>
      </c>
      <c r="B15268">
        <v>5</v>
      </c>
      <c r="C15268" t="s">
        <v>35845</v>
      </c>
      <c r="D15268">
        <v>5</v>
      </c>
      <c r="E15268" t="s">
        <v>6400</v>
      </c>
      <c r="F15268" t="s">
        <v>6400</v>
      </c>
      <c r="G15268">
        <v>6</v>
      </c>
    </row>
    <row r="15269" spans="1:7">
      <c r="A15269" t="s">
        <v>35846</v>
      </c>
      <c r="B15269">
        <v>6</v>
      </c>
      <c r="C15269" t="s">
        <v>35847</v>
      </c>
      <c r="D15269">
        <v>6</v>
      </c>
      <c r="E15269" t="s">
        <v>27</v>
      </c>
      <c r="F15269" t="s">
        <v>27</v>
      </c>
      <c r="G15269">
        <v>7</v>
      </c>
    </row>
    <row r="15270" spans="1:7">
      <c r="A15270" t="s">
        <v>35848</v>
      </c>
      <c r="B15270">
        <v>5</v>
      </c>
      <c r="C15270" t="s">
        <v>35849</v>
      </c>
      <c r="D15270">
        <v>6</v>
      </c>
      <c r="E15270" t="s">
        <v>6372</v>
      </c>
      <c r="F15270" t="s">
        <v>6372</v>
      </c>
      <c r="G15270">
        <v>6</v>
      </c>
    </row>
    <row r="15271" spans="1:7">
      <c r="A15271" t="s">
        <v>35850</v>
      </c>
      <c r="B15271">
        <v>5</v>
      </c>
      <c r="C15271" t="s">
        <v>35162</v>
      </c>
      <c r="D15271">
        <v>6</v>
      </c>
      <c r="E15271" t="s">
        <v>6372</v>
      </c>
      <c r="F15271" t="s">
        <v>6372</v>
      </c>
      <c r="G15271">
        <v>6</v>
      </c>
    </row>
    <row r="15272" spans="1:7">
      <c r="A15272" t="s">
        <v>35851</v>
      </c>
      <c r="B15272">
        <v>7</v>
      </c>
      <c r="C15272" t="s">
        <v>16915</v>
      </c>
      <c r="D15272">
        <v>10</v>
      </c>
      <c r="E15272" t="s">
        <v>6397</v>
      </c>
      <c r="F15272" t="s">
        <v>6397</v>
      </c>
      <c r="G15272">
        <v>11</v>
      </c>
    </row>
    <row r="15273" spans="1:7">
      <c r="A15273" t="s">
        <v>35852</v>
      </c>
      <c r="B15273">
        <v>9</v>
      </c>
      <c r="C15273" t="s">
        <v>35853</v>
      </c>
      <c r="D15273">
        <v>9</v>
      </c>
      <c r="E15273" t="s">
        <v>27</v>
      </c>
      <c r="F15273" t="s">
        <v>27</v>
      </c>
      <c r="G15273">
        <v>7</v>
      </c>
    </row>
    <row r="15274" spans="1:7">
      <c r="A15274" t="s">
        <v>35854</v>
      </c>
      <c r="B15274">
        <v>8</v>
      </c>
      <c r="C15274" t="s">
        <v>35855</v>
      </c>
      <c r="D15274">
        <v>8</v>
      </c>
      <c r="E15274" t="s">
        <v>27</v>
      </c>
      <c r="F15274" t="s">
        <v>27</v>
      </c>
      <c r="G15274">
        <v>7</v>
      </c>
    </row>
    <row r="15275" spans="1:7">
      <c r="A15275" t="s">
        <v>35856</v>
      </c>
      <c r="B15275">
        <v>5</v>
      </c>
      <c r="C15275" t="s">
        <v>35857</v>
      </c>
      <c r="D15275">
        <v>4</v>
      </c>
      <c r="E15275" t="s">
        <v>6372</v>
      </c>
      <c r="F15275" t="s">
        <v>6372</v>
      </c>
      <c r="G15275">
        <v>6</v>
      </c>
    </row>
    <row r="15276" spans="1:7">
      <c r="A15276" t="s">
        <v>35858</v>
      </c>
      <c r="B15276">
        <v>8</v>
      </c>
      <c r="C15276" t="s">
        <v>35859</v>
      </c>
      <c r="D15276">
        <v>8</v>
      </c>
      <c r="E15276" t="s">
        <v>27</v>
      </c>
      <c r="F15276" t="s">
        <v>27</v>
      </c>
      <c r="G15276">
        <v>7</v>
      </c>
    </row>
    <row r="15277" spans="1:7">
      <c r="A15277" t="s">
        <v>35860</v>
      </c>
      <c r="B15277">
        <v>4</v>
      </c>
      <c r="C15277" t="s">
        <v>35861</v>
      </c>
      <c r="D15277">
        <v>4</v>
      </c>
      <c r="E15277" t="s">
        <v>6368</v>
      </c>
      <c r="F15277" t="s">
        <v>6368</v>
      </c>
      <c r="G15277">
        <v>6</v>
      </c>
    </row>
    <row r="15278" spans="1:7">
      <c r="A15278" t="s">
        <v>35862</v>
      </c>
      <c r="B15278">
        <v>5</v>
      </c>
      <c r="C15278" t="s">
        <v>35863</v>
      </c>
      <c r="D15278">
        <v>5</v>
      </c>
      <c r="E15278" t="s">
        <v>6372</v>
      </c>
      <c r="F15278" t="s">
        <v>6372</v>
      </c>
      <c r="G15278">
        <v>6</v>
      </c>
    </row>
    <row r="15279" spans="1:7">
      <c r="A15279" t="s">
        <v>35864</v>
      </c>
      <c r="B15279">
        <v>4</v>
      </c>
      <c r="C15279" t="s">
        <v>21409</v>
      </c>
      <c r="D15279">
        <v>12</v>
      </c>
      <c r="E15279" t="s">
        <v>34</v>
      </c>
      <c r="F15279" t="s">
        <v>34</v>
      </c>
      <c r="G15279">
        <v>13</v>
      </c>
    </row>
    <row r="15280" spans="1:7">
      <c r="A15280" t="s">
        <v>35865</v>
      </c>
      <c r="B15280">
        <v>7</v>
      </c>
      <c r="C15280" t="s">
        <v>35866</v>
      </c>
      <c r="D15280">
        <v>8</v>
      </c>
      <c r="E15280" t="s">
        <v>6372</v>
      </c>
      <c r="F15280" t="s">
        <v>6372</v>
      </c>
      <c r="G15280">
        <v>6</v>
      </c>
    </row>
    <row r="15281" spans="1:7">
      <c r="A15281" t="s">
        <v>35867</v>
      </c>
      <c r="B15281">
        <v>3</v>
      </c>
      <c r="C15281" t="s">
        <v>14336</v>
      </c>
      <c r="D15281">
        <v>9</v>
      </c>
      <c r="E15281" t="s">
        <v>6363</v>
      </c>
      <c r="F15281" t="s">
        <v>6363</v>
      </c>
      <c r="G15281">
        <v>9</v>
      </c>
    </row>
    <row r="15282" spans="1:7">
      <c r="A15282" t="s">
        <v>35868</v>
      </c>
      <c r="B15282">
        <v>5</v>
      </c>
      <c r="C15282" t="s">
        <v>11861</v>
      </c>
      <c r="D15282">
        <v>7</v>
      </c>
      <c r="E15282" t="s">
        <v>6372</v>
      </c>
      <c r="F15282" t="s">
        <v>6372</v>
      </c>
      <c r="G15282">
        <v>6</v>
      </c>
    </row>
    <row r="15283" spans="1:7">
      <c r="A15283" t="s">
        <v>35869</v>
      </c>
      <c r="B15283">
        <v>4</v>
      </c>
      <c r="C15283" t="s">
        <v>25979</v>
      </c>
      <c r="D15283">
        <v>8</v>
      </c>
      <c r="E15283" t="s">
        <v>6372</v>
      </c>
      <c r="F15283" t="s">
        <v>6372</v>
      </c>
      <c r="G15283">
        <v>6</v>
      </c>
    </row>
    <row r="15284" spans="1:7">
      <c r="A15284" t="s">
        <v>35870</v>
      </c>
      <c r="B15284">
        <v>7</v>
      </c>
      <c r="C15284" t="s">
        <v>35871</v>
      </c>
      <c r="D15284">
        <v>7</v>
      </c>
      <c r="E15284" t="s">
        <v>27</v>
      </c>
      <c r="F15284" t="s">
        <v>27</v>
      </c>
      <c r="G15284">
        <v>7</v>
      </c>
    </row>
    <row r="15285" spans="1:7">
      <c r="A15285" t="s">
        <v>35872</v>
      </c>
      <c r="B15285">
        <v>3</v>
      </c>
      <c r="C15285" t="s">
        <v>14102</v>
      </c>
      <c r="D15285">
        <v>6</v>
      </c>
      <c r="E15285" t="s">
        <v>28</v>
      </c>
      <c r="F15285" t="s">
        <v>28</v>
      </c>
      <c r="G15285">
        <v>6</v>
      </c>
    </row>
    <row r="15286" spans="1:7">
      <c r="A15286" t="s">
        <v>35873</v>
      </c>
      <c r="B15286">
        <v>6</v>
      </c>
      <c r="C15286" t="s">
        <v>35874</v>
      </c>
      <c r="D15286">
        <v>6</v>
      </c>
      <c r="E15286" t="s">
        <v>6372</v>
      </c>
      <c r="F15286" t="s">
        <v>6372</v>
      </c>
      <c r="G15286">
        <v>6</v>
      </c>
    </row>
    <row r="15287" spans="1:7">
      <c r="A15287" t="s">
        <v>35875</v>
      </c>
      <c r="B15287">
        <v>5</v>
      </c>
      <c r="C15287" t="s">
        <v>35876</v>
      </c>
      <c r="D15287">
        <v>5</v>
      </c>
      <c r="E15287" t="s">
        <v>6372</v>
      </c>
      <c r="F15287" t="s">
        <v>6372</v>
      </c>
      <c r="G15287">
        <v>6</v>
      </c>
    </row>
    <row r="15288" spans="1:7">
      <c r="A15288" t="s">
        <v>35877</v>
      </c>
      <c r="B15288">
        <v>5</v>
      </c>
      <c r="C15288" t="s">
        <v>35878</v>
      </c>
      <c r="D15288">
        <v>5</v>
      </c>
      <c r="E15288" t="s">
        <v>6400</v>
      </c>
      <c r="F15288" t="s">
        <v>6400</v>
      </c>
      <c r="G15288">
        <v>6</v>
      </c>
    </row>
    <row r="15289" spans="1:7">
      <c r="A15289" t="s">
        <v>35879</v>
      </c>
      <c r="B15289">
        <v>7</v>
      </c>
      <c r="C15289" t="s">
        <v>35880</v>
      </c>
      <c r="D15289">
        <v>7</v>
      </c>
      <c r="E15289" t="s">
        <v>6372</v>
      </c>
      <c r="F15289" t="s">
        <v>6372</v>
      </c>
      <c r="G15289">
        <v>6</v>
      </c>
    </row>
    <row r="15290" spans="1:7">
      <c r="A15290" t="s">
        <v>35881</v>
      </c>
      <c r="B15290">
        <v>7</v>
      </c>
      <c r="C15290" t="s">
        <v>35882</v>
      </c>
      <c r="D15290">
        <v>6</v>
      </c>
      <c r="E15290" t="s">
        <v>6372</v>
      </c>
      <c r="F15290" t="s">
        <v>6372</v>
      </c>
      <c r="G15290">
        <v>6</v>
      </c>
    </row>
    <row r="15291" spans="1:7">
      <c r="A15291" t="s">
        <v>35883</v>
      </c>
      <c r="B15291">
        <v>6</v>
      </c>
      <c r="C15291" t="s">
        <v>35884</v>
      </c>
      <c r="D15291">
        <v>6</v>
      </c>
      <c r="E15291" t="s">
        <v>6372</v>
      </c>
      <c r="F15291" t="s">
        <v>6372</v>
      </c>
      <c r="G15291">
        <v>6</v>
      </c>
    </row>
    <row r="15292" spans="1:7">
      <c r="A15292" t="s">
        <v>35885</v>
      </c>
      <c r="B15292">
        <v>5</v>
      </c>
      <c r="C15292" t="s">
        <v>22107</v>
      </c>
      <c r="D15292">
        <v>9</v>
      </c>
      <c r="E15292" t="s">
        <v>6400</v>
      </c>
      <c r="F15292" t="s">
        <v>6400</v>
      </c>
      <c r="G15292">
        <v>6</v>
      </c>
    </row>
    <row r="15293" spans="1:7">
      <c r="A15293" t="s">
        <v>35886</v>
      </c>
      <c r="B15293">
        <v>7</v>
      </c>
      <c r="C15293" t="s">
        <v>35887</v>
      </c>
      <c r="D15293">
        <v>7</v>
      </c>
      <c r="E15293" t="s">
        <v>6372</v>
      </c>
      <c r="F15293" t="s">
        <v>6372</v>
      </c>
      <c r="G15293">
        <v>6</v>
      </c>
    </row>
    <row r="15294" spans="1:7">
      <c r="A15294" t="s">
        <v>35888</v>
      </c>
      <c r="B15294">
        <v>8</v>
      </c>
      <c r="C15294" t="s">
        <v>35889</v>
      </c>
      <c r="D15294">
        <v>9</v>
      </c>
      <c r="E15294" t="s">
        <v>28</v>
      </c>
      <c r="F15294" t="s">
        <v>28</v>
      </c>
      <c r="G15294">
        <v>6</v>
      </c>
    </row>
    <row r="15295" spans="1:7">
      <c r="A15295" t="s">
        <v>35890</v>
      </c>
      <c r="B15295">
        <v>2</v>
      </c>
      <c r="C15295" t="s">
        <v>13455</v>
      </c>
      <c r="D15295">
        <v>5</v>
      </c>
      <c r="E15295" t="s">
        <v>6368</v>
      </c>
      <c r="F15295" t="s">
        <v>6368</v>
      </c>
      <c r="G15295">
        <v>6</v>
      </c>
    </row>
    <row r="15296" spans="1:7">
      <c r="A15296" t="s">
        <v>35891</v>
      </c>
      <c r="B15296">
        <v>6</v>
      </c>
      <c r="C15296" t="s">
        <v>35892</v>
      </c>
      <c r="D15296">
        <v>6</v>
      </c>
      <c r="E15296" t="s">
        <v>6368</v>
      </c>
      <c r="F15296" t="s">
        <v>6368</v>
      </c>
      <c r="G15296">
        <v>6</v>
      </c>
    </row>
    <row r="15297" spans="1:7">
      <c r="A15297" t="s">
        <v>35893</v>
      </c>
      <c r="B15297">
        <v>8</v>
      </c>
      <c r="C15297" t="s">
        <v>35894</v>
      </c>
      <c r="D15297">
        <v>8</v>
      </c>
      <c r="E15297" t="s">
        <v>6368</v>
      </c>
      <c r="F15297" t="s">
        <v>6368</v>
      </c>
      <c r="G15297">
        <v>6</v>
      </c>
    </row>
    <row r="15298" spans="1:7">
      <c r="A15298" t="s">
        <v>35895</v>
      </c>
      <c r="B15298">
        <v>3</v>
      </c>
      <c r="C15298" t="s">
        <v>24906</v>
      </c>
      <c r="D15298">
        <v>7</v>
      </c>
      <c r="E15298" t="s">
        <v>28</v>
      </c>
      <c r="F15298" t="s">
        <v>28</v>
      </c>
      <c r="G15298">
        <v>6</v>
      </c>
    </row>
    <row r="15299" spans="1:7">
      <c r="A15299" t="s">
        <v>35896</v>
      </c>
      <c r="B15299">
        <v>2</v>
      </c>
      <c r="C15299" t="s">
        <v>7893</v>
      </c>
      <c r="D15299">
        <v>7</v>
      </c>
      <c r="E15299" t="s">
        <v>6372</v>
      </c>
      <c r="F15299" t="s">
        <v>6372</v>
      </c>
      <c r="G15299">
        <v>6</v>
      </c>
    </row>
    <row r="15300" spans="1:7">
      <c r="A15300" t="s">
        <v>35897</v>
      </c>
      <c r="B15300">
        <v>5</v>
      </c>
      <c r="C15300" t="s">
        <v>35898</v>
      </c>
      <c r="D15300">
        <v>5</v>
      </c>
      <c r="E15300" t="s">
        <v>6400</v>
      </c>
      <c r="F15300" t="s">
        <v>6400</v>
      </c>
      <c r="G15300">
        <v>6</v>
      </c>
    </row>
    <row r="15301" spans="1:7">
      <c r="A15301" t="s">
        <v>35899</v>
      </c>
      <c r="B15301">
        <v>5</v>
      </c>
      <c r="C15301" t="s">
        <v>35900</v>
      </c>
      <c r="D15301">
        <v>5.5</v>
      </c>
      <c r="E15301" t="s">
        <v>6372</v>
      </c>
      <c r="F15301" t="s">
        <v>6372</v>
      </c>
      <c r="G15301">
        <v>6</v>
      </c>
    </row>
    <row r="15302" spans="1:7">
      <c r="A15302" t="s">
        <v>35901</v>
      </c>
      <c r="B15302">
        <v>6</v>
      </c>
      <c r="C15302" t="s">
        <v>35902</v>
      </c>
      <c r="D15302">
        <v>7</v>
      </c>
      <c r="E15302" t="s">
        <v>6400</v>
      </c>
      <c r="F15302" t="s">
        <v>6400</v>
      </c>
      <c r="G15302">
        <v>6</v>
      </c>
    </row>
    <row r="15303" spans="1:7">
      <c r="A15303" t="s">
        <v>35903</v>
      </c>
      <c r="B15303">
        <v>4</v>
      </c>
      <c r="C15303" t="s">
        <v>31478</v>
      </c>
      <c r="D15303">
        <v>6</v>
      </c>
      <c r="E15303" t="s">
        <v>27</v>
      </c>
      <c r="F15303" t="s">
        <v>27</v>
      </c>
      <c r="G15303">
        <v>7</v>
      </c>
    </row>
    <row r="15304" spans="1:7">
      <c r="A15304" t="s">
        <v>35904</v>
      </c>
      <c r="B15304">
        <v>2</v>
      </c>
      <c r="C15304" t="s">
        <v>35905</v>
      </c>
      <c r="D15304">
        <v>6</v>
      </c>
      <c r="E15304" t="s">
        <v>27</v>
      </c>
      <c r="F15304" t="s">
        <v>27</v>
      </c>
      <c r="G15304">
        <v>7</v>
      </c>
    </row>
    <row r="15305" spans="1:7">
      <c r="A15305" t="s">
        <v>35906</v>
      </c>
      <c r="B15305">
        <v>6</v>
      </c>
      <c r="C15305" t="s">
        <v>35907</v>
      </c>
      <c r="D15305">
        <v>6</v>
      </c>
      <c r="E15305" t="s">
        <v>6368</v>
      </c>
      <c r="F15305" t="s">
        <v>6368</v>
      </c>
      <c r="G15305">
        <v>6</v>
      </c>
    </row>
    <row r="15306" spans="1:7">
      <c r="A15306" t="s">
        <v>35908</v>
      </c>
      <c r="B15306">
        <v>8</v>
      </c>
      <c r="C15306" t="s">
        <v>35909</v>
      </c>
      <c r="D15306">
        <v>8</v>
      </c>
      <c r="E15306" t="s">
        <v>6372</v>
      </c>
      <c r="F15306" t="s">
        <v>6372</v>
      </c>
      <c r="G15306">
        <v>6</v>
      </c>
    </row>
    <row r="15307" spans="1:7">
      <c r="A15307" t="s">
        <v>35910</v>
      </c>
      <c r="B15307">
        <v>8</v>
      </c>
      <c r="C15307" t="s">
        <v>35911</v>
      </c>
      <c r="D15307">
        <v>8</v>
      </c>
      <c r="E15307" t="s">
        <v>27</v>
      </c>
      <c r="F15307" t="s">
        <v>27</v>
      </c>
      <c r="G15307">
        <v>7</v>
      </c>
    </row>
    <row r="15308" spans="1:7">
      <c r="A15308" t="s">
        <v>35912</v>
      </c>
      <c r="B15308">
        <v>3</v>
      </c>
      <c r="C15308" t="s">
        <v>35913</v>
      </c>
      <c r="D15308">
        <v>6</v>
      </c>
      <c r="E15308" t="s">
        <v>6368</v>
      </c>
      <c r="F15308" t="s">
        <v>6368</v>
      </c>
      <c r="G15308">
        <v>6</v>
      </c>
    </row>
    <row r="15309" spans="1:7">
      <c r="A15309" t="s">
        <v>35914</v>
      </c>
      <c r="B15309">
        <v>5</v>
      </c>
      <c r="C15309" t="s">
        <v>35915</v>
      </c>
      <c r="D15309">
        <v>5</v>
      </c>
      <c r="E15309" t="s">
        <v>6400</v>
      </c>
      <c r="F15309" t="s">
        <v>6400</v>
      </c>
      <c r="G15309">
        <v>6</v>
      </c>
    </row>
    <row r="15310" spans="1:7">
      <c r="A15310" t="s">
        <v>35916</v>
      </c>
      <c r="B15310">
        <v>7</v>
      </c>
      <c r="C15310" t="s">
        <v>35917</v>
      </c>
      <c r="D15310">
        <v>7</v>
      </c>
      <c r="E15310" t="s">
        <v>27</v>
      </c>
      <c r="F15310" t="s">
        <v>27</v>
      </c>
      <c r="G15310">
        <v>7</v>
      </c>
    </row>
    <row r="15311" spans="1:7">
      <c r="A15311" t="s">
        <v>35918</v>
      </c>
      <c r="B15311">
        <v>4</v>
      </c>
      <c r="C15311" t="s">
        <v>35261</v>
      </c>
      <c r="D15311">
        <v>7</v>
      </c>
      <c r="E15311" t="s">
        <v>6372</v>
      </c>
      <c r="F15311" t="s">
        <v>6372</v>
      </c>
      <c r="G15311">
        <v>6</v>
      </c>
    </row>
    <row r="15312" spans="1:7">
      <c r="A15312" t="s">
        <v>35919</v>
      </c>
      <c r="B15312">
        <v>5</v>
      </c>
      <c r="C15312" t="s">
        <v>23706</v>
      </c>
      <c r="D15312">
        <v>13</v>
      </c>
      <c r="E15312" t="s">
        <v>6395</v>
      </c>
      <c r="F15312" t="s">
        <v>6395</v>
      </c>
      <c r="G15312">
        <v>13</v>
      </c>
    </row>
    <row r="15313" spans="1:7">
      <c r="A15313" t="s">
        <v>35920</v>
      </c>
      <c r="B15313">
        <v>5</v>
      </c>
      <c r="C15313" t="s">
        <v>8778</v>
      </c>
      <c r="D15313">
        <v>9</v>
      </c>
      <c r="E15313" t="s">
        <v>6363</v>
      </c>
      <c r="F15313" t="s">
        <v>6363</v>
      </c>
      <c r="G15313">
        <v>9</v>
      </c>
    </row>
    <row r="15314" spans="1:7">
      <c r="A15314" t="s">
        <v>35921</v>
      </c>
      <c r="B15314">
        <v>10</v>
      </c>
      <c r="C15314" t="s">
        <v>16542</v>
      </c>
      <c r="D15314">
        <v>11</v>
      </c>
      <c r="E15314" t="s">
        <v>6397</v>
      </c>
      <c r="F15314" t="s">
        <v>6397</v>
      </c>
      <c r="G15314">
        <v>11</v>
      </c>
    </row>
    <row r="15315" spans="1:7">
      <c r="A15315" t="s">
        <v>35922</v>
      </c>
      <c r="B15315">
        <v>4</v>
      </c>
      <c r="C15315" t="s">
        <v>13006</v>
      </c>
      <c r="D15315">
        <v>8</v>
      </c>
      <c r="E15315" t="s">
        <v>6363</v>
      </c>
      <c r="F15315" t="s">
        <v>6363</v>
      </c>
      <c r="G15315">
        <v>9</v>
      </c>
    </row>
    <row r="15316" spans="1:7">
      <c r="A15316" t="s">
        <v>35923</v>
      </c>
      <c r="B15316">
        <v>5</v>
      </c>
      <c r="C15316" t="s">
        <v>35924</v>
      </c>
      <c r="D15316">
        <v>5</v>
      </c>
      <c r="E15316" t="s">
        <v>27</v>
      </c>
      <c r="F15316" t="s">
        <v>27</v>
      </c>
      <c r="G15316">
        <v>7</v>
      </c>
    </row>
    <row r="15317" spans="1:7">
      <c r="A15317" t="s">
        <v>35925</v>
      </c>
      <c r="B15317">
        <v>6</v>
      </c>
      <c r="C15317" t="s">
        <v>35926</v>
      </c>
      <c r="D15317">
        <v>6</v>
      </c>
      <c r="E15317" t="s">
        <v>6372</v>
      </c>
      <c r="F15317" t="s">
        <v>6372</v>
      </c>
      <c r="G15317">
        <v>6</v>
      </c>
    </row>
    <row r="15318" spans="1:7">
      <c r="A15318" t="s">
        <v>35927</v>
      </c>
      <c r="B15318">
        <v>8</v>
      </c>
      <c r="C15318" t="s">
        <v>35928</v>
      </c>
      <c r="D15318">
        <v>8</v>
      </c>
      <c r="E15318" t="s">
        <v>27</v>
      </c>
      <c r="F15318" t="s">
        <v>27</v>
      </c>
      <c r="G15318">
        <v>7</v>
      </c>
    </row>
    <row r="15319" spans="1:7">
      <c r="A15319" t="s">
        <v>35929</v>
      </c>
      <c r="B15319">
        <v>7</v>
      </c>
      <c r="C15319" t="s">
        <v>35930</v>
      </c>
      <c r="D15319">
        <v>7</v>
      </c>
      <c r="E15319" t="s">
        <v>27</v>
      </c>
      <c r="F15319" t="s">
        <v>27</v>
      </c>
      <c r="G15319">
        <v>7</v>
      </c>
    </row>
    <row r="15320" spans="1:7">
      <c r="A15320" t="s">
        <v>35931</v>
      </c>
      <c r="B15320">
        <v>8</v>
      </c>
      <c r="C15320" t="s">
        <v>35932</v>
      </c>
      <c r="D15320">
        <v>8</v>
      </c>
      <c r="E15320" t="s">
        <v>27</v>
      </c>
      <c r="F15320" t="s">
        <v>27</v>
      </c>
      <c r="G15320">
        <v>7</v>
      </c>
    </row>
    <row r="15321" spans="1:7">
      <c r="A15321" t="s">
        <v>35933</v>
      </c>
      <c r="B15321">
        <v>3</v>
      </c>
      <c r="C15321" t="s">
        <v>29176</v>
      </c>
      <c r="D15321">
        <v>7</v>
      </c>
      <c r="E15321" t="s">
        <v>6400</v>
      </c>
      <c r="F15321" t="s">
        <v>6400</v>
      </c>
      <c r="G15321">
        <v>6</v>
      </c>
    </row>
    <row r="15322" spans="1:7">
      <c r="A15322" t="s">
        <v>35934</v>
      </c>
      <c r="B15322">
        <v>3</v>
      </c>
      <c r="C15322" t="s">
        <v>26934</v>
      </c>
      <c r="D15322">
        <v>7</v>
      </c>
      <c r="E15322" t="s">
        <v>6363</v>
      </c>
      <c r="F15322" t="s">
        <v>6363</v>
      </c>
      <c r="G15322">
        <v>9</v>
      </c>
    </row>
    <row r="15323" spans="1:7">
      <c r="A15323" t="s">
        <v>35935</v>
      </c>
      <c r="B15323">
        <v>4</v>
      </c>
      <c r="C15323" t="s">
        <v>35936</v>
      </c>
      <c r="D15323">
        <v>4</v>
      </c>
      <c r="E15323" t="s">
        <v>6402</v>
      </c>
      <c r="F15323" t="s">
        <v>6402</v>
      </c>
      <c r="G15323">
        <v>4</v>
      </c>
    </row>
    <row r="15324" spans="1:7">
      <c r="A15324" t="s">
        <v>35937</v>
      </c>
      <c r="B15324">
        <v>5</v>
      </c>
      <c r="C15324" t="s">
        <v>35938</v>
      </c>
      <c r="D15324">
        <v>5</v>
      </c>
      <c r="E15324" t="s">
        <v>6400</v>
      </c>
      <c r="F15324" t="s">
        <v>6400</v>
      </c>
      <c r="G15324">
        <v>6</v>
      </c>
    </row>
    <row r="15325" spans="1:7">
      <c r="A15325" t="s">
        <v>35939</v>
      </c>
      <c r="B15325">
        <v>5</v>
      </c>
      <c r="C15325" t="s">
        <v>35940</v>
      </c>
      <c r="D15325">
        <v>5</v>
      </c>
      <c r="E15325" t="s">
        <v>6400</v>
      </c>
      <c r="F15325" t="s">
        <v>6400</v>
      </c>
      <c r="G15325">
        <v>6</v>
      </c>
    </row>
    <row r="15326" spans="1:7">
      <c r="A15326" t="s">
        <v>35941</v>
      </c>
      <c r="B15326">
        <v>12</v>
      </c>
      <c r="C15326" t="s">
        <v>35942</v>
      </c>
      <c r="D15326">
        <v>12</v>
      </c>
      <c r="E15326" t="s">
        <v>6395</v>
      </c>
      <c r="F15326" t="s">
        <v>6395</v>
      </c>
      <c r="G15326">
        <v>13</v>
      </c>
    </row>
    <row r="15327" spans="1:7">
      <c r="A15327" t="s">
        <v>35943</v>
      </c>
      <c r="B15327">
        <v>6</v>
      </c>
      <c r="C15327" t="s">
        <v>35944</v>
      </c>
      <c r="D15327">
        <v>6</v>
      </c>
      <c r="E15327" t="s">
        <v>6372</v>
      </c>
      <c r="F15327" t="s">
        <v>6372</v>
      </c>
      <c r="G15327">
        <v>6</v>
      </c>
    </row>
    <row r="15328" spans="1:7">
      <c r="A15328" t="s">
        <v>35945</v>
      </c>
      <c r="B15328">
        <v>7</v>
      </c>
      <c r="C15328" t="s">
        <v>28471</v>
      </c>
      <c r="D15328">
        <v>10</v>
      </c>
      <c r="E15328" t="s">
        <v>6395</v>
      </c>
      <c r="F15328" t="s">
        <v>6395</v>
      </c>
      <c r="G15328">
        <v>13</v>
      </c>
    </row>
    <row r="15329" spans="1:7">
      <c r="A15329" t="s">
        <v>35946</v>
      </c>
      <c r="B15329">
        <v>5</v>
      </c>
      <c r="C15329" t="s">
        <v>35947</v>
      </c>
      <c r="D15329">
        <v>5</v>
      </c>
      <c r="E15329" t="s">
        <v>28</v>
      </c>
      <c r="F15329" t="s">
        <v>28</v>
      </c>
      <c r="G15329">
        <v>6</v>
      </c>
    </row>
    <row r="15330" spans="1:7">
      <c r="A15330" t="s">
        <v>35948</v>
      </c>
      <c r="B15330">
        <v>5</v>
      </c>
      <c r="C15330" t="s">
        <v>35949</v>
      </c>
      <c r="D15330">
        <v>5</v>
      </c>
      <c r="E15330" t="s">
        <v>30</v>
      </c>
      <c r="F15330" t="s">
        <v>30</v>
      </c>
      <c r="G15330">
        <v>3</v>
      </c>
    </row>
    <row r="15331" spans="1:7">
      <c r="A15331" t="s">
        <v>35950</v>
      </c>
      <c r="B15331">
        <v>9</v>
      </c>
      <c r="C15331" t="s">
        <v>35951</v>
      </c>
      <c r="D15331">
        <v>9</v>
      </c>
      <c r="E15331" t="s">
        <v>6363</v>
      </c>
      <c r="F15331" t="s">
        <v>6363</v>
      </c>
      <c r="G15331">
        <v>9</v>
      </c>
    </row>
    <row r="15332" spans="1:7">
      <c r="A15332" t="s">
        <v>35952</v>
      </c>
      <c r="B15332">
        <v>6</v>
      </c>
      <c r="C15332" t="s">
        <v>35953</v>
      </c>
      <c r="D15332">
        <v>6</v>
      </c>
      <c r="E15332" t="s">
        <v>27</v>
      </c>
      <c r="F15332" t="s">
        <v>27</v>
      </c>
      <c r="G15332">
        <v>7</v>
      </c>
    </row>
    <row r="15333" spans="1:7">
      <c r="A15333" t="s">
        <v>35954</v>
      </c>
      <c r="B15333">
        <v>2</v>
      </c>
      <c r="C15333" t="s">
        <v>17664</v>
      </c>
      <c r="D15333">
        <v>7</v>
      </c>
      <c r="E15333" t="s">
        <v>6372</v>
      </c>
      <c r="F15333" t="s">
        <v>6372</v>
      </c>
      <c r="G15333">
        <v>6</v>
      </c>
    </row>
    <row r="15334" spans="1:7">
      <c r="A15334" t="s">
        <v>35955</v>
      </c>
      <c r="B15334">
        <v>6</v>
      </c>
      <c r="C15334" t="s">
        <v>35956</v>
      </c>
      <c r="D15334">
        <v>6</v>
      </c>
      <c r="E15334" t="s">
        <v>6372</v>
      </c>
      <c r="F15334" t="s">
        <v>6372</v>
      </c>
      <c r="G15334">
        <v>6</v>
      </c>
    </row>
    <row r="15335" spans="1:7">
      <c r="A15335" t="s">
        <v>35957</v>
      </c>
      <c r="B15335">
        <v>6</v>
      </c>
      <c r="C15335" t="s">
        <v>35958</v>
      </c>
      <c r="D15335">
        <v>6</v>
      </c>
      <c r="E15335" t="s">
        <v>28</v>
      </c>
      <c r="F15335" t="s">
        <v>28</v>
      </c>
      <c r="G15335">
        <v>6</v>
      </c>
    </row>
    <row r="15336" spans="1:7">
      <c r="A15336" t="s">
        <v>35959</v>
      </c>
      <c r="B15336">
        <v>5</v>
      </c>
      <c r="C15336" t="s">
        <v>35960</v>
      </c>
      <c r="D15336">
        <v>5</v>
      </c>
      <c r="E15336" t="s">
        <v>6368</v>
      </c>
      <c r="F15336" t="s">
        <v>6368</v>
      </c>
      <c r="G15336">
        <v>6</v>
      </c>
    </row>
    <row r="15337" spans="1:7">
      <c r="A15337" t="s">
        <v>35961</v>
      </c>
      <c r="B15337">
        <v>7</v>
      </c>
      <c r="C15337" t="s">
        <v>35962</v>
      </c>
      <c r="D15337">
        <v>7</v>
      </c>
      <c r="E15337" t="s">
        <v>6372</v>
      </c>
      <c r="F15337" t="s">
        <v>6372</v>
      </c>
      <c r="G15337">
        <v>6</v>
      </c>
    </row>
    <row r="15338" spans="1:7">
      <c r="A15338" t="s">
        <v>35963</v>
      </c>
      <c r="B15338">
        <v>7</v>
      </c>
      <c r="C15338" t="s">
        <v>35964</v>
      </c>
      <c r="D15338">
        <v>7</v>
      </c>
      <c r="E15338" t="s">
        <v>27</v>
      </c>
      <c r="F15338" t="s">
        <v>27</v>
      </c>
      <c r="G15338">
        <v>7</v>
      </c>
    </row>
    <row r="15339" spans="1:7">
      <c r="A15339" t="s">
        <v>35965</v>
      </c>
      <c r="B15339">
        <v>8</v>
      </c>
      <c r="C15339" t="s">
        <v>35966</v>
      </c>
      <c r="D15339">
        <v>6</v>
      </c>
      <c r="E15339" t="s">
        <v>6372</v>
      </c>
      <c r="F15339" t="s">
        <v>6372</v>
      </c>
      <c r="G15339">
        <v>6</v>
      </c>
    </row>
    <row r="15340" spans="1:7">
      <c r="A15340" t="s">
        <v>35967</v>
      </c>
      <c r="B15340">
        <v>5</v>
      </c>
      <c r="C15340" t="s">
        <v>35968</v>
      </c>
      <c r="D15340">
        <v>5</v>
      </c>
      <c r="E15340" t="s">
        <v>6369</v>
      </c>
      <c r="F15340" t="s">
        <v>6369</v>
      </c>
      <c r="G15340">
        <v>3</v>
      </c>
    </row>
    <row r="15341" spans="1:7">
      <c r="A15341" t="s">
        <v>35969</v>
      </c>
      <c r="B15341">
        <v>3</v>
      </c>
      <c r="C15341" t="s">
        <v>16534</v>
      </c>
      <c r="D15341">
        <v>10</v>
      </c>
      <c r="E15341" t="s">
        <v>6395</v>
      </c>
      <c r="F15341" t="s">
        <v>6395</v>
      </c>
      <c r="G15341">
        <v>13</v>
      </c>
    </row>
    <row r="15342" spans="1:7">
      <c r="A15342" t="s">
        <v>35970</v>
      </c>
      <c r="B15342">
        <v>7</v>
      </c>
      <c r="C15342" t="s">
        <v>35971</v>
      </c>
      <c r="D15342">
        <v>7</v>
      </c>
      <c r="E15342" t="s">
        <v>27</v>
      </c>
      <c r="F15342" t="s">
        <v>27</v>
      </c>
      <c r="G15342">
        <v>7</v>
      </c>
    </row>
    <row r="15343" spans="1:7">
      <c r="A15343" t="s">
        <v>35972</v>
      </c>
      <c r="B15343">
        <v>4</v>
      </c>
      <c r="C15343" t="s">
        <v>13943</v>
      </c>
      <c r="D15343">
        <v>7</v>
      </c>
      <c r="E15343" t="s">
        <v>6372</v>
      </c>
      <c r="F15343" t="s">
        <v>6372</v>
      </c>
      <c r="G15343">
        <v>6</v>
      </c>
    </row>
    <row r="15344" spans="1:7">
      <c r="A15344" t="s">
        <v>35973</v>
      </c>
      <c r="B15344">
        <v>6</v>
      </c>
      <c r="C15344" t="s">
        <v>35974</v>
      </c>
      <c r="D15344">
        <v>10</v>
      </c>
      <c r="E15344" t="s">
        <v>6395</v>
      </c>
      <c r="F15344" t="s">
        <v>6395</v>
      </c>
      <c r="G15344">
        <v>13</v>
      </c>
    </row>
    <row r="15345" spans="1:7">
      <c r="A15345" t="s">
        <v>35975</v>
      </c>
      <c r="B15345">
        <v>6</v>
      </c>
      <c r="C15345" t="s">
        <v>35976</v>
      </c>
      <c r="D15345">
        <v>6</v>
      </c>
      <c r="E15345" t="s">
        <v>6372</v>
      </c>
      <c r="F15345" t="s">
        <v>6372</v>
      </c>
      <c r="G15345">
        <v>6</v>
      </c>
    </row>
    <row r="15346" spans="1:7">
      <c r="A15346" t="s">
        <v>35977</v>
      </c>
      <c r="B15346">
        <v>6</v>
      </c>
      <c r="C15346" t="s">
        <v>35978</v>
      </c>
      <c r="D15346">
        <v>6</v>
      </c>
      <c r="E15346" t="s">
        <v>6402</v>
      </c>
      <c r="F15346" t="s">
        <v>6402</v>
      </c>
      <c r="G15346">
        <v>4</v>
      </c>
    </row>
    <row r="15347" spans="1:7">
      <c r="A15347" t="s">
        <v>35979</v>
      </c>
      <c r="B15347">
        <v>5</v>
      </c>
      <c r="C15347" t="s">
        <v>35980</v>
      </c>
      <c r="D15347">
        <v>5</v>
      </c>
      <c r="E15347" t="s">
        <v>6400</v>
      </c>
      <c r="F15347" t="s">
        <v>6400</v>
      </c>
      <c r="G15347">
        <v>6</v>
      </c>
    </row>
    <row r="15348" spans="1:7">
      <c r="A15348" t="s">
        <v>35981</v>
      </c>
      <c r="B15348">
        <v>7</v>
      </c>
      <c r="C15348" t="s">
        <v>35982</v>
      </c>
      <c r="D15348">
        <v>7</v>
      </c>
      <c r="E15348" t="s">
        <v>6372</v>
      </c>
      <c r="F15348" t="s">
        <v>6372</v>
      </c>
      <c r="G15348">
        <v>6</v>
      </c>
    </row>
    <row r="15349" spans="1:7">
      <c r="A15349" t="s">
        <v>35983</v>
      </c>
      <c r="B15349">
        <v>8</v>
      </c>
      <c r="C15349" t="s">
        <v>35984</v>
      </c>
      <c r="D15349">
        <v>8</v>
      </c>
      <c r="E15349" t="s">
        <v>27</v>
      </c>
      <c r="F15349" t="s">
        <v>27</v>
      </c>
      <c r="G15349">
        <v>7</v>
      </c>
    </row>
    <row r="15350" spans="1:7">
      <c r="A15350" t="s">
        <v>35985</v>
      </c>
      <c r="B15350">
        <v>5</v>
      </c>
      <c r="C15350" t="s">
        <v>15611</v>
      </c>
      <c r="D15350">
        <v>7</v>
      </c>
      <c r="E15350" t="s">
        <v>27</v>
      </c>
      <c r="F15350" t="s">
        <v>27</v>
      </c>
      <c r="G15350">
        <v>7</v>
      </c>
    </row>
    <row r="15351" spans="1:7">
      <c r="A15351" t="s">
        <v>35986</v>
      </c>
      <c r="B15351">
        <v>11</v>
      </c>
      <c r="C15351" t="s">
        <v>35987</v>
      </c>
      <c r="D15351">
        <v>11</v>
      </c>
      <c r="E15351" t="s">
        <v>6397</v>
      </c>
      <c r="F15351" t="s">
        <v>6397</v>
      </c>
      <c r="G15351">
        <v>11</v>
      </c>
    </row>
    <row r="15352" spans="1:7">
      <c r="A15352" t="s">
        <v>35988</v>
      </c>
      <c r="B15352">
        <v>4</v>
      </c>
      <c r="C15352" t="s">
        <v>35989</v>
      </c>
      <c r="D15352">
        <v>7</v>
      </c>
      <c r="E15352" t="s">
        <v>6372</v>
      </c>
      <c r="F15352" t="s">
        <v>6372</v>
      </c>
      <c r="G15352">
        <v>6</v>
      </c>
    </row>
    <row r="15353" spans="1:7">
      <c r="A15353" t="s">
        <v>35990</v>
      </c>
      <c r="B15353">
        <v>6</v>
      </c>
      <c r="C15353" t="s">
        <v>35991</v>
      </c>
      <c r="D15353">
        <v>6</v>
      </c>
      <c r="E15353" t="s">
        <v>30</v>
      </c>
      <c r="F15353" t="s">
        <v>30</v>
      </c>
      <c r="G15353">
        <v>3</v>
      </c>
    </row>
    <row r="15354" spans="1:7">
      <c r="A15354" t="s">
        <v>35992</v>
      </c>
      <c r="B15354">
        <v>12</v>
      </c>
      <c r="C15354" t="s">
        <v>35993</v>
      </c>
      <c r="D15354">
        <v>12</v>
      </c>
      <c r="E15354" t="s">
        <v>6397</v>
      </c>
      <c r="F15354" t="s">
        <v>6397</v>
      </c>
      <c r="G15354">
        <v>11</v>
      </c>
    </row>
    <row r="15355" spans="1:7">
      <c r="A15355" t="s">
        <v>35994</v>
      </c>
      <c r="B15355">
        <v>4</v>
      </c>
      <c r="C15355" t="s">
        <v>15245</v>
      </c>
      <c r="D15355">
        <v>10</v>
      </c>
      <c r="E15355" t="s">
        <v>6363</v>
      </c>
      <c r="F15355" t="s">
        <v>6363</v>
      </c>
      <c r="G15355">
        <v>9</v>
      </c>
    </row>
    <row r="15356" spans="1:7">
      <c r="A15356" t="s">
        <v>35995</v>
      </c>
      <c r="B15356">
        <v>8</v>
      </c>
      <c r="C15356" t="s">
        <v>35996</v>
      </c>
      <c r="D15356">
        <v>8</v>
      </c>
      <c r="E15356" t="s">
        <v>6400</v>
      </c>
      <c r="F15356" t="s">
        <v>6400</v>
      </c>
      <c r="G15356">
        <v>6</v>
      </c>
    </row>
    <row r="15357" spans="1:7">
      <c r="A15357" t="s">
        <v>35997</v>
      </c>
      <c r="B15357">
        <v>9</v>
      </c>
      <c r="C15357" t="s">
        <v>35998</v>
      </c>
      <c r="D15357">
        <v>12</v>
      </c>
      <c r="E15357" t="s">
        <v>6395</v>
      </c>
      <c r="F15357" t="s">
        <v>6395</v>
      </c>
      <c r="G15357">
        <v>13</v>
      </c>
    </row>
    <row r="15358" spans="1:7">
      <c r="A15358" t="s">
        <v>35999</v>
      </c>
      <c r="B15358">
        <v>5</v>
      </c>
      <c r="C15358" t="s">
        <v>16618</v>
      </c>
      <c r="D15358">
        <v>8</v>
      </c>
      <c r="E15358" t="s">
        <v>6400</v>
      </c>
      <c r="F15358" t="s">
        <v>6400</v>
      </c>
      <c r="G15358">
        <v>6</v>
      </c>
    </row>
    <row r="15359" spans="1:7">
      <c r="A15359" t="s">
        <v>36000</v>
      </c>
      <c r="B15359">
        <v>7</v>
      </c>
      <c r="C15359" t="s">
        <v>36001</v>
      </c>
      <c r="D15359">
        <v>12</v>
      </c>
      <c r="E15359" t="s">
        <v>34</v>
      </c>
      <c r="F15359" t="s">
        <v>34</v>
      </c>
      <c r="G15359">
        <v>13</v>
      </c>
    </row>
    <row r="15360" spans="1:7">
      <c r="A15360" t="s">
        <v>36002</v>
      </c>
      <c r="B15360">
        <v>5</v>
      </c>
      <c r="C15360" t="s">
        <v>36003</v>
      </c>
      <c r="D15360">
        <v>5</v>
      </c>
      <c r="E15360" t="s">
        <v>28</v>
      </c>
      <c r="F15360" t="s">
        <v>28</v>
      </c>
      <c r="G15360">
        <v>6</v>
      </c>
    </row>
    <row r="15361" spans="1:7">
      <c r="A15361" t="s">
        <v>36004</v>
      </c>
      <c r="B15361">
        <v>4</v>
      </c>
      <c r="C15361" t="s">
        <v>36005</v>
      </c>
      <c r="D15361">
        <v>4</v>
      </c>
      <c r="E15361" t="s">
        <v>6368</v>
      </c>
      <c r="F15361" t="s">
        <v>6368</v>
      </c>
      <c r="G15361">
        <v>6</v>
      </c>
    </row>
    <row r="15362" spans="1:7">
      <c r="A15362" t="s">
        <v>36006</v>
      </c>
      <c r="B15362">
        <v>5</v>
      </c>
      <c r="C15362" t="s">
        <v>36007</v>
      </c>
      <c r="D15362">
        <v>5</v>
      </c>
      <c r="E15362" t="s">
        <v>6368</v>
      </c>
      <c r="F15362" t="s">
        <v>6368</v>
      </c>
      <c r="G15362">
        <v>6</v>
      </c>
    </row>
    <row r="15363" spans="1:7">
      <c r="A15363" t="s">
        <v>36008</v>
      </c>
      <c r="B15363">
        <v>7</v>
      </c>
      <c r="C15363" t="s">
        <v>36009</v>
      </c>
      <c r="D15363">
        <v>7</v>
      </c>
      <c r="E15363" t="s">
        <v>27</v>
      </c>
      <c r="F15363" t="s">
        <v>27</v>
      </c>
      <c r="G15363">
        <v>7</v>
      </c>
    </row>
    <row r="15364" spans="1:7">
      <c r="A15364" t="s">
        <v>36010</v>
      </c>
      <c r="B15364">
        <v>3</v>
      </c>
      <c r="C15364" t="s">
        <v>22323</v>
      </c>
      <c r="D15364">
        <v>7</v>
      </c>
      <c r="E15364" t="s">
        <v>6372</v>
      </c>
      <c r="F15364" t="s">
        <v>6372</v>
      </c>
      <c r="G15364">
        <v>6</v>
      </c>
    </row>
    <row r="15365" spans="1:7">
      <c r="A15365" t="s">
        <v>36011</v>
      </c>
      <c r="B15365">
        <v>8</v>
      </c>
      <c r="C15365" t="s">
        <v>36012</v>
      </c>
      <c r="D15365">
        <v>8</v>
      </c>
      <c r="E15365" t="s">
        <v>6368</v>
      </c>
      <c r="F15365" t="s">
        <v>6368</v>
      </c>
      <c r="G15365">
        <v>6</v>
      </c>
    </row>
    <row r="15366" spans="1:7">
      <c r="A15366" t="s">
        <v>36013</v>
      </c>
      <c r="B15366">
        <v>6</v>
      </c>
      <c r="C15366" t="s">
        <v>36014</v>
      </c>
      <c r="D15366">
        <v>6</v>
      </c>
      <c r="E15366" t="s">
        <v>6369</v>
      </c>
      <c r="F15366" t="s">
        <v>6369</v>
      </c>
      <c r="G15366">
        <v>3</v>
      </c>
    </row>
    <row r="15367" spans="1:7">
      <c r="A15367" t="s">
        <v>36015</v>
      </c>
      <c r="B15367">
        <v>8</v>
      </c>
      <c r="C15367" t="s">
        <v>36016</v>
      </c>
      <c r="D15367">
        <v>8</v>
      </c>
      <c r="E15367" t="s">
        <v>27</v>
      </c>
      <c r="F15367" t="s">
        <v>27</v>
      </c>
      <c r="G15367">
        <v>7</v>
      </c>
    </row>
    <row r="15368" spans="1:7">
      <c r="A15368" t="s">
        <v>36017</v>
      </c>
      <c r="B15368">
        <v>4</v>
      </c>
      <c r="C15368" t="s">
        <v>36018</v>
      </c>
      <c r="D15368">
        <v>4</v>
      </c>
      <c r="E15368" t="s">
        <v>28</v>
      </c>
      <c r="F15368" t="s">
        <v>28</v>
      </c>
      <c r="G15368">
        <v>6</v>
      </c>
    </row>
    <row r="15369" spans="1:7">
      <c r="A15369" t="s">
        <v>36019</v>
      </c>
      <c r="B15369">
        <v>6</v>
      </c>
      <c r="C15369" t="s">
        <v>36020</v>
      </c>
      <c r="D15369">
        <v>6</v>
      </c>
      <c r="E15369" t="s">
        <v>6400</v>
      </c>
      <c r="F15369" t="s">
        <v>6400</v>
      </c>
      <c r="G15369">
        <v>6</v>
      </c>
    </row>
    <row r="15370" spans="1:7">
      <c r="A15370" t="s">
        <v>36021</v>
      </c>
      <c r="B15370">
        <v>2</v>
      </c>
      <c r="C15370" t="s">
        <v>9585</v>
      </c>
      <c r="D15370">
        <v>6</v>
      </c>
      <c r="E15370" t="s">
        <v>28</v>
      </c>
      <c r="F15370" t="s">
        <v>28</v>
      </c>
      <c r="G15370">
        <v>6</v>
      </c>
    </row>
    <row r="15371" spans="1:7">
      <c r="A15371" t="s">
        <v>36022</v>
      </c>
      <c r="B15371">
        <v>11</v>
      </c>
      <c r="C15371" t="s">
        <v>7668</v>
      </c>
      <c r="D15371">
        <v>9</v>
      </c>
      <c r="E15371" t="s">
        <v>34</v>
      </c>
      <c r="F15371" t="s">
        <v>34</v>
      </c>
      <c r="G15371">
        <v>13</v>
      </c>
    </row>
    <row r="15372" spans="1:7">
      <c r="A15372" t="s">
        <v>36023</v>
      </c>
      <c r="B15372">
        <v>15</v>
      </c>
      <c r="C15372" t="s">
        <v>15666</v>
      </c>
      <c r="D15372">
        <v>14</v>
      </c>
      <c r="E15372" t="s">
        <v>6395</v>
      </c>
      <c r="F15372" t="s">
        <v>6395</v>
      </c>
      <c r="G15372">
        <v>13</v>
      </c>
    </row>
    <row r="15373" spans="1:7">
      <c r="A15373" t="s">
        <v>36024</v>
      </c>
      <c r="B15373">
        <v>5</v>
      </c>
      <c r="C15373" t="s">
        <v>36025</v>
      </c>
      <c r="D15373">
        <v>5</v>
      </c>
      <c r="E15373" t="s">
        <v>6368</v>
      </c>
      <c r="F15373" t="s">
        <v>6368</v>
      </c>
      <c r="G15373">
        <v>6</v>
      </c>
    </row>
    <row r="15374" spans="1:7">
      <c r="A15374" t="s">
        <v>36026</v>
      </c>
      <c r="B15374">
        <v>8</v>
      </c>
      <c r="C15374" t="s">
        <v>36027</v>
      </c>
      <c r="D15374">
        <v>8</v>
      </c>
      <c r="E15374" t="s">
        <v>6400</v>
      </c>
      <c r="F15374" t="s">
        <v>6400</v>
      </c>
      <c r="G15374">
        <v>6</v>
      </c>
    </row>
    <row r="15375" spans="1:7">
      <c r="A15375" t="s">
        <v>36028</v>
      </c>
      <c r="B15375">
        <v>4</v>
      </c>
      <c r="C15375" t="s">
        <v>36029</v>
      </c>
      <c r="D15375">
        <v>8</v>
      </c>
      <c r="E15375" t="s">
        <v>27</v>
      </c>
      <c r="F15375" t="s">
        <v>27</v>
      </c>
      <c r="G15375">
        <v>7</v>
      </c>
    </row>
    <row r="15376" spans="1:7">
      <c r="A15376" t="s">
        <v>36030</v>
      </c>
      <c r="B15376">
        <v>5</v>
      </c>
      <c r="C15376" t="s">
        <v>36031</v>
      </c>
      <c r="D15376">
        <v>5</v>
      </c>
      <c r="E15376" t="s">
        <v>27</v>
      </c>
      <c r="F15376" t="s">
        <v>27</v>
      </c>
      <c r="G15376">
        <v>7</v>
      </c>
    </row>
    <row r="15377" spans="1:7">
      <c r="A15377" t="s">
        <v>36032</v>
      </c>
      <c r="B15377">
        <v>6</v>
      </c>
      <c r="C15377" t="s">
        <v>36033</v>
      </c>
      <c r="D15377">
        <v>6</v>
      </c>
      <c r="E15377" t="s">
        <v>28</v>
      </c>
      <c r="F15377" t="s">
        <v>28</v>
      </c>
      <c r="G15377">
        <v>6</v>
      </c>
    </row>
    <row r="15378" spans="1:7">
      <c r="A15378" t="s">
        <v>36034</v>
      </c>
      <c r="B15378">
        <v>31</v>
      </c>
      <c r="C15378" t="s">
        <v>36035</v>
      </c>
      <c r="D15378">
        <v>32</v>
      </c>
      <c r="E15378" t="s">
        <v>6362</v>
      </c>
      <c r="F15378" t="s">
        <v>6362</v>
      </c>
      <c r="G15378">
        <v>32</v>
      </c>
    </row>
    <row r="15379" spans="1:7">
      <c r="A15379" t="s">
        <v>36036</v>
      </c>
      <c r="B15379">
        <v>6</v>
      </c>
      <c r="C15379" t="s">
        <v>36037</v>
      </c>
      <c r="D15379">
        <v>6</v>
      </c>
      <c r="E15379" t="s">
        <v>27</v>
      </c>
      <c r="F15379" t="s">
        <v>27</v>
      </c>
      <c r="G15379">
        <v>7</v>
      </c>
    </row>
    <row r="15380" spans="1:7">
      <c r="A15380" t="s">
        <v>36038</v>
      </c>
      <c r="B15380">
        <v>2</v>
      </c>
      <c r="C15380" t="s">
        <v>36039</v>
      </c>
      <c r="D15380">
        <v>5</v>
      </c>
      <c r="E15380" t="s">
        <v>6400</v>
      </c>
      <c r="F15380" t="s">
        <v>6400</v>
      </c>
      <c r="G15380">
        <v>6</v>
      </c>
    </row>
    <row r="15381" spans="1:7">
      <c r="A15381" t="s">
        <v>36040</v>
      </c>
      <c r="B15381">
        <v>6</v>
      </c>
      <c r="C15381" t="s">
        <v>36041</v>
      </c>
      <c r="D15381">
        <v>5</v>
      </c>
      <c r="E15381" t="s">
        <v>6372</v>
      </c>
      <c r="F15381" t="s">
        <v>6372</v>
      </c>
      <c r="G15381">
        <v>6</v>
      </c>
    </row>
    <row r="15382" spans="1:7">
      <c r="A15382" t="s">
        <v>36042</v>
      </c>
      <c r="B15382">
        <v>6</v>
      </c>
      <c r="C15382" t="s">
        <v>36043</v>
      </c>
      <c r="D15382">
        <v>6</v>
      </c>
      <c r="E15382" t="s">
        <v>27</v>
      </c>
      <c r="F15382" t="s">
        <v>27</v>
      </c>
      <c r="G15382">
        <v>7</v>
      </c>
    </row>
    <row r="15383" spans="1:7">
      <c r="A15383" t="s">
        <v>36044</v>
      </c>
      <c r="B15383">
        <v>3</v>
      </c>
      <c r="C15383" t="s">
        <v>36045</v>
      </c>
      <c r="D15383">
        <v>7</v>
      </c>
      <c r="E15383" t="s">
        <v>6372</v>
      </c>
      <c r="F15383" t="s">
        <v>6372</v>
      </c>
      <c r="G15383">
        <v>6</v>
      </c>
    </row>
    <row r="15384" spans="1:7">
      <c r="A15384" t="s">
        <v>36046</v>
      </c>
      <c r="B15384">
        <v>3</v>
      </c>
      <c r="C15384" t="s">
        <v>12882</v>
      </c>
      <c r="D15384">
        <v>7</v>
      </c>
      <c r="E15384" t="s">
        <v>27</v>
      </c>
      <c r="F15384" t="s">
        <v>27</v>
      </c>
      <c r="G15384">
        <v>7</v>
      </c>
    </row>
    <row r="15385" spans="1:7">
      <c r="A15385" t="s">
        <v>36047</v>
      </c>
      <c r="B15385">
        <v>6</v>
      </c>
      <c r="C15385" t="s">
        <v>36048</v>
      </c>
      <c r="D15385">
        <v>6</v>
      </c>
      <c r="E15385" t="s">
        <v>6372</v>
      </c>
      <c r="F15385" t="s">
        <v>6372</v>
      </c>
      <c r="G15385">
        <v>6</v>
      </c>
    </row>
    <row r="15386" spans="1:7">
      <c r="A15386" t="s">
        <v>36049</v>
      </c>
      <c r="B15386">
        <v>5</v>
      </c>
      <c r="C15386" t="s">
        <v>15211</v>
      </c>
      <c r="D15386">
        <v>7</v>
      </c>
      <c r="E15386" t="s">
        <v>6372</v>
      </c>
      <c r="F15386" t="s">
        <v>6372</v>
      </c>
      <c r="G15386">
        <v>6</v>
      </c>
    </row>
    <row r="15387" spans="1:7">
      <c r="A15387" t="s">
        <v>36050</v>
      </c>
      <c r="B15387">
        <v>4</v>
      </c>
      <c r="C15387" t="s">
        <v>36051</v>
      </c>
      <c r="D15387">
        <v>9</v>
      </c>
      <c r="E15387" t="s">
        <v>6366</v>
      </c>
      <c r="F15387" t="s">
        <v>6366</v>
      </c>
      <c r="G15387">
        <v>13</v>
      </c>
    </row>
    <row r="15388" spans="1:7">
      <c r="A15388" t="s">
        <v>36052</v>
      </c>
      <c r="B15388">
        <v>5</v>
      </c>
      <c r="C15388" t="s">
        <v>36053</v>
      </c>
      <c r="D15388">
        <v>5</v>
      </c>
      <c r="E15388" t="s">
        <v>28</v>
      </c>
      <c r="F15388" t="s">
        <v>28</v>
      </c>
      <c r="G15388">
        <v>6</v>
      </c>
    </row>
    <row r="15389" spans="1:7">
      <c r="A15389" t="s">
        <v>36054</v>
      </c>
      <c r="B15389">
        <v>8</v>
      </c>
      <c r="C15389" t="s">
        <v>36055</v>
      </c>
      <c r="D15389">
        <v>8</v>
      </c>
      <c r="E15389" t="s">
        <v>28</v>
      </c>
      <c r="F15389" t="s">
        <v>28</v>
      </c>
      <c r="G15389">
        <v>6</v>
      </c>
    </row>
    <row r="15390" spans="1:7">
      <c r="A15390" t="s">
        <v>36056</v>
      </c>
      <c r="B15390">
        <v>7</v>
      </c>
      <c r="C15390" t="s">
        <v>36057</v>
      </c>
      <c r="D15390">
        <v>13</v>
      </c>
      <c r="E15390" t="s">
        <v>6395</v>
      </c>
      <c r="F15390" t="s">
        <v>6395</v>
      </c>
      <c r="G15390">
        <v>13</v>
      </c>
    </row>
    <row r="15391" spans="1:7">
      <c r="A15391" t="s">
        <v>36058</v>
      </c>
      <c r="B15391">
        <v>8</v>
      </c>
      <c r="C15391" t="s">
        <v>36059</v>
      </c>
      <c r="D15391">
        <v>8</v>
      </c>
      <c r="E15391" t="s">
        <v>27</v>
      </c>
      <c r="F15391" t="s">
        <v>27</v>
      </c>
      <c r="G15391">
        <v>7</v>
      </c>
    </row>
    <row r="15392" spans="1:7">
      <c r="A15392" t="s">
        <v>36060</v>
      </c>
      <c r="B15392">
        <v>8</v>
      </c>
      <c r="C15392" t="s">
        <v>36061</v>
      </c>
      <c r="D15392">
        <v>8</v>
      </c>
      <c r="E15392" t="s">
        <v>6372</v>
      </c>
      <c r="F15392" t="s">
        <v>6372</v>
      </c>
      <c r="G15392">
        <v>6</v>
      </c>
    </row>
    <row r="15393" spans="1:7">
      <c r="A15393" t="s">
        <v>36062</v>
      </c>
      <c r="B15393">
        <v>8</v>
      </c>
      <c r="C15393" t="s">
        <v>36063</v>
      </c>
      <c r="D15393">
        <v>8</v>
      </c>
      <c r="E15393" t="s">
        <v>6372</v>
      </c>
      <c r="F15393" t="s">
        <v>6372</v>
      </c>
      <c r="G15393">
        <v>6</v>
      </c>
    </row>
    <row r="15394" spans="1:7">
      <c r="A15394" t="s">
        <v>36064</v>
      </c>
      <c r="B15394">
        <v>28</v>
      </c>
      <c r="C15394" t="s">
        <v>36065</v>
      </c>
      <c r="D15394">
        <v>30</v>
      </c>
      <c r="E15394" t="s">
        <v>6362</v>
      </c>
      <c r="F15394" t="s">
        <v>6362</v>
      </c>
      <c r="G15394">
        <v>32</v>
      </c>
    </row>
    <row r="15395" spans="1:7">
      <c r="A15395" t="s">
        <v>36066</v>
      </c>
      <c r="B15395">
        <v>4</v>
      </c>
      <c r="C15395" t="s">
        <v>27581</v>
      </c>
      <c r="D15395">
        <v>6</v>
      </c>
      <c r="E15395" t="s">
        <v>6372</v>
      </c>
      <c r="F15395" t="s">
        <v>6372</v>
      </c>
      <c r="G15395">
        <v>6</v>
      </c>
    </row>
    <row r="15396" spans="1:7">
      <c r="A15396" t="s">
        <v>36067</v>
      </c>
      <c r="B15396">
        <v>2</v>
      </c>
      <c r="C15396" t="s">
        <v>36068</v>
      </c>
      <c r="D15396">
        <v>6</v>
      </c>
      <c r="E15396" t="s">
        <v>6368</v>
      </c>
      <c r="F15396" t="s">
        <v>6368</v>
      </c>
      <c r="G15396">
        <v>6</v>
      </c>
    </row>
    <row r="15397" spans="1:7">
      <c r="A15397" t="s">
        <v>36069</v>
      </c>
      <c r="B15397">
        <v>8</v>
      </c>
      <c r="C15397" t="s">
        <v>36070</v>
      </c>
      <c r="D15397">
        <v>11</v>
      </c>
      <c r="E15397" t="s">
        <v>6395</v>
      </c>
      <c r="F15397" t="s">
        <v>6395</v>
      </c>
      <c r="G15397">
        <v>13</v>
      </c>
    </row>
    <row r="15398" spans="1:7">
      <c r="A15398" t="s">
        <v>36071</v>
      </c>
      <c r="B15398">
        <v>2</v>
      </c>
      <c r="C15398" t="s">
        <v>36072</v>
      </c>
      <c r="D15398">
        <v>5</v>
      </c>
      <c r="E15398" t="s">
        <v>27</v>
      </c>
      <c r="F15398" t="s">
        <v>27</v>
      </c>
      <c r="G15398">
        <v>7</v>
      </c>
    </row>
    <row r="15399" spans="1:7">
      <c r="A15399" t="s">
        <v>36073</v>
      </c>
      <c r="B15399">
        <v>4</v>
      </c>
      <c r="C15399" t="s">
        <v>31803</v>
      </c>
      <c r="D15399">
        <v>6</v>
      </c>
      <c r="E15399" t="s">
        <v>6372</v>
      </c>
      <c r="F15399" t="s">
        <v>6372</v>
      </c>
      <c r="G15399">
        <v>6</v>
      </c>
    </row>
    <row r="15400" spans="1:7">
      <c r="A15400" t="s">
        <v>36074</v>
      </c>
      <c r="B15400">
        <v>3</v>
      </c>
      <c r="C15400" t="s">
        <v>16305</v>
      </c>
      <c r="D15400">
        <v>7</v>
      </c>
      <c r="E15400" t="s">
        <v>6372</v>
      </c>
      <c r="F15400" t="s">
        <v>6372</v>
      </c>
      <c r="G15400">
        <v>6</v>
      </c>
    </row>
    <row r="15401" spans="1:7">
      <c r="A15401" t="s">
        <v>36075</v>
      </c>
      <c r="B15401">
        <v>1</v>
      </c>
      <c r="C15401" t="s">
        <v>26307</v>
      </c>
      <c r="D15401">
        <v>7</v>
      </c>
      <c r="E15401" t="s">
        <v>6372</v>
      </c>
      <c r="F15401" t="s">
        <v>6372</v>
      </c>
      <c r="G15401">
        <v>6</v>
      </c>
    </row>
    <row r="15402" spans="1:7">
      <c r="A15402" t="s">
        <v>36076</v>
      </c>
      <c r="B15402">
        <v>5</v>
      </c>
      <c r="C15402" t="s">
        <v>36077</v>
      </c>
      <c r="D15402">
        <v>6</v>
      </c>
      <c r="E15402" t="s">
        <v>27</v>
      </c>
      <c r="F15402" t="s">
        <v>27</v>
      </c>
      <c r="G15402">
        <v>7</v>
      </c>
    </row>
    <row r="15403" spans="1:7">
      <c r="A15403" t="s">
        <v>36078</v>
      </c>
      <c r="B15403">
        <v>7</v>
      </c>
      <c r="C15403" t="s">
        <v>36079</v>
      </c>
      <c r="D15403">
        <v>7</v>
      </c>
      <c r="E15403" t="s">
        <v>27</v>
      </c>
      <c r="F15403" t="s">
        <v>27</v>
      </c>
      <c r="G15403">
        <v>7</v>
      </c>
    </row>
    <row r="15404" spans="1:7">
      <c r="A15404" t="s">
        <v>36080</v>
      </c>
      <c r="B15404">
        <v>5</v>
      </c>
      <c r="C15404" t="s">
        <v>36081</v>
      </c>
      <c r="D15404">
        <v>5</v>
      </c>
      <c r="E15404" t="s">
        <v>27</v>
      </c>
      <c r="F15404" t="s">
        <v>27</v>
      </c>
      <c r="G15404">
        <v>7</v>
      </c>
    </row>
    <row r="15405" spans="1:7">
      <c r="A15405" t="s">
        <v>36082</v>
      </c>
      <c r="B15405">
        <v>6</v>
      </c>
      <c r="C15405" t="s">
        <v>36083</v>
      </c>
      <c r="D15405">
        <v>6</v>
      </c>
      <c r="E15405" t="s">
        <v>6400</v>
      </c>
      <c r="F15405" t="s">
        <v>6400</v>
      </c>
      <c r="G15405">
        <v>6</v>
      </c>
    </row>
    <row r="15406" spans="1:7">
      <c r="A15406" t="s">
        <v>36084</v>
      </c>
      <c r="B15406">
        <v>9</v>
      </c>
      <c r="C15406" t="s">
        <v>36085</v>
      </c>
      <c r="D15406">
        <v>7</v>
      </c>
      <c r="E15406" t="s">
        <v>6372</v>
      </c>
      <c r="F15406" t="s">
        <v>6372</v>
      </c>
      <c r="G15406">
        <v>6</v>
      </c>
    </row>
    <row r="15407" spans="1:7">
      <c r="A15407" t="s">
        <v>36086</v>
      </c>
      <c r="B15407">
        <v>6</v>
      </c>
      <c r="C15407" t="s">
        <v>36087</v>
      </c>
      <c r="D15407">
        <v>6</v>
      </c>
      <c r="E15407" t="s">
        <v>28</v>
      </c>
      <c r="F15407" t="s">
        <v>28</v>
      </c>
      <c r="G15407">
        <v>6</v>
      </c>
    </row>
    <row r="15408" spans="1:7">
      <c r="A15408" t="s">
        <v>36088</v>
      </c>
      <c r="B15408">
        <v>2</v>
      </c>
      <c r="C15408" t="s">
        <v>25831</v>
      </c>
      <c r="D15408">
        <v>6</v>
      </c>
      <c r="E15408" t="s">
        <v>6372</v>
      </c>
      <c r="F15408" t="s">
        <v>6372</v>
      </c>
      <c r="G15408">
        <v>6</v>
      </c>
    </row>
    <row r="15409" spans="1:7">
      <c r="A15409" t="s">
        <v>36089</v>
      </c>
      <c r="B15409">
        <v>4</v>
      </c>
      <c r="C15409" t="s">
        <v>36090</v>
      </c>
      <c r="D15409">
        <v>4</v>
      </c>
      <c r="E15409" t="s">
        <v>6402</v>
      </c>
      <c r="F15409" t="s">
        <v>6402</v>
      </c>
      <c r="G15409">
        <v>4</v>
      </c>
    </row>
    <row r="15410" spans="1:7">
      <c r="A15410" t="s">
        <v>36091</v>
      </c>
      <c r="B15410">
        <v>7</v>
      </c>
      <c r="C15410" t="s">
        <v>36092</v>
      </c>
      <c r="D15410">
        <v>7</v>
      </c>
      <c r="E15410" t="s">
        <v>27</v>
      </c>
      <c r="F15410" t="s">
        <v>27</v>
      </c>
      <c r="G15410">
        <v>7</v>
      </c>
    </row>
    <row r="15411" spans="1:7">
      <c r="A15411" t="s">
        <v>36093</v>
      </c>
      <c r="B15411">
        <v>6</v>
      </c>
      <c r="C15411" t="s">
        <v>36094</v>
      </c>
      <c r="D15411">
        <v>6</v>
      </c>
      <c r="E15411" t="s">
        <v>27</v>
      </c>
      <c r="F15411" t="s">
        <v>27</v>
      </c>
      <c r="G15411">
        <v>7</v>
      </c>
    </row>
    <row r="15412" spans="1:7">
      <c r="A15412" t="s">
        <v>36095</v>
      </c>
      <c r="B15412">
        <v>33</v>
      </c>
      <c r="C15412" t="s">
        <v>36096</v>
      </c>
      <c r="D15412">
        <v>32</v>
      </c>
      <c r="E15412" t="s">
        <v>6374</v>
      </c>
      <c r="F15412" t="s">
        <v>6374</v>
      </c>
      <c r="G15412">
        <v>29</v>
      </c>
    </row>
    <row r="15413" spans="1:7">
      <c r="A15413" t="s">
        <v>36097</v>
      </c>
      <c r="B15413">
        <v>6</v>
      </c>
      <c r="C15413" t="s">
        <v>36098</v>
      </c>
      <c r="D15413">
        <v>6</v>
      </c>
      <c r="E15413" t="s">
        <v>27</v>
      </c>
      <c r="F15413" t="s">
        <v>27</v>
      </c>
      <c r="G15413">
        <v>7</v>
      </c>
    </row>
    <row r="15414" spans="1:7">
      <c r="A15414" t="s">
        <v>36099</v>
      </c>
      <c r="B15414">
        <v>6</v>
      </c>
      <c r="C15414" t="s">
        <v>36100</v>
      </c>
      <c r="D15414">
        <v>6</v>
      </c>
      <c r="E15414" t="s">
        <v>28</v>
      </c>
      <c r="F15414" t="s">
        <v>28</v>
      </c>
      <c r="G15414">
        <v>6</v>
      </c>
    </row>
    <row r="15415" spans="1:7">
      <c r="A15415" t="s">
        <v>36101</v>
      </c>
      <c r="B15415">
        <v>7</v>
      </c>
      <c r="C15415" t="s">
        <v>36102</v>
      </c>
      <c r="D15415">
        <v>7</v>
      </c>
      <c r="E15415" t="s">
        <v>6372</v>
      </c>
      <c r="F15415" t="s">
        <v>6372</v>
      </c>
      <c r="G15415">
        <v>6</v>
      </c>
    </row>
    <row r="15416" spans="1:7">
      <c r="A15416" t="s">
        <v>36103</v>
      </c>
      <c r="B15416">
        <v>7</v>
      </c>
      <c r="C15416" t="s">
        <v>36104</v>
      </c>
      <c r="D15416">
        <v>7</v>
      </c>
      <c r="E15416" t="s">
        <v>6372</v>
      </c>
      <c r="F15416" t="s">
        <v>6372</v>
      </c>
      <c r="G15416">
        <v>6</v>
      </c>
    </row>
    <row r="15417" spans="1:7">
      <c r="A15417" t="s">
        <v>36105</v>
      </c>
      <c r="B15417">
        <v>6</v>
      </c>
      <c r="C15417" t="s">
        <v>36106</v>
      </c>
      <c r="D15417">
        <v>6</v>
      </c>
      <c r="E15417" t="s">
        <v>27</v>
      </c>
      <c r="F15417" t="s">
        <v>27</v>
      </c>
      <c r="G15417">
        <v>7</v>
      </c>
    </row>
    <row r="15418" spans="1:7">
      <c r="A15418" t="s">
        <v>36107</v>
      </c>
      <c r="B15418">
        <v>7</v>
      </c>
      <c r="C15418" t="s">
        <v>36108</v>
      </c>
      <c r="D15418">
        <v>7</v>
      </c>
      <c r="E15418" t="s">
        <v>6368</v>
      </c>
      <c r="F15418" t="s">
        <v>6368</v>
      </c>
      <c r="G15418">
        <v>6</v>
      </c>
    </row>
    <row r="15419" spans="1:7">
      <c r="A15419" t="s">
        <v>36109</v>
      </c>
      <c r="B15419">
        <v>4</v>
      </c>
      <c r="C15419" t="s">
        <v>36110</v>
      </c>
      <c r="D15419">
        <v>4</v>
      </c>
      <c r="E15419" t="s">
        <v>6400</v>
      </c>
      <c r="F15419" t="s">
        <v>6400</v>
      </c>
      <c r="G15419">
        <v>6</v>
      </c>
    </row>
    <row r="15420" spans="1:7">
      <c r="A15420" t="s">
        <v>36111</v>
      </c>
      <c r="B15420">
        <v>5</v>
      </c>
      <c r="C15420" t="s">
        <v>36112</v>
      </c>
      <c r="D15420">
        <v>5</v>
      </c>
      <c r="E15420" t="s">
        <v>6400</v>
      </c>
      <c r="F15420" t="s">
        <v>6400</v>
      </c>
      <c r="G15420">
        <v>6</v>
      </c>
    </row>
    <row r="15421" spans="1:7">
      <c r="A15421" t="s">
        <v>36113</v>
      </c>
      <c r="B15421">
        <v>7</v>
      </c>
      <c r="C15421" t="s">
        <v>36114</v>
      </c>
      <c r="D15421">
        <v>7</v>
      </c>
      <c r="E15421" t="s">
        <v>27</v>
      </c>
      <c r="F15421" t="s">
        <v>27</v>
      </c>
      <c r="G15421">
        <v>7</v>
      </c>
    </row>
    <row r="15422" spans="1:7">
      <c r="A15422" t="s">
        <v>36115</v>
      </c>
      <c r="B15422">
        <v>5</v>
      </c>
      <c r="C15422" t="s">
        <v>36116</v>
      </c>
      <c r="D15422">
        <v>5</v>
      </c>
      <c r="E15422" t="s">
        <v>6368</v>
      </c>
      <c r="F15422" t="s">
        <v>6368</v>
      </c>
      <c r="G15422">
        <v>6</v>
      </c>
    </row>
    <row r="15423" spans="1:7">
      <c r="A15423" t="s">
        <v>36117</v>
      </c>
      <c r="B15423">
        <v>6</v>
      </c>
      <c r="C15423" t="s">
        <v>36118</v>
      </c>
      <c r="D15423">
        <v>6</v>
      </c>
      <c r="E15423" t="s">
        <v>6368</v>
      </c>
      <c r="F15423" t="s">
        <v>6368</v>
      </c>
      <c r="G15423">
        <v>6</v>
      </c>
    </row>
    <row r="15424" spans="1:7">
      <c r="A15424" t="s">
        <v>36119</v>
      </c>
      <c r="B15424">
        <v>14</v>
      </c>
      <c r="C15424" t="s">
        <v>36120</v>
      </c>
      <c r="D15424">
        <v>15</v>
      </c>
      <c r="E15424" t="s">
        <v>6395</v>
      </c>
      <c r="F15424" t="s">
        <v>6395</v>
      </c>
      <c r="G15424">
        <v>13</v>
      </c>
    </row>
    <row r="15425" spans="1:7">
      <c r="A15425" t="s">
        <v>36121</v>
      </c>
      <c r="B15425">
        <v>6</v>
      </c>
      <c r="C15425" t="s">
        <v>21510</v>
      </c>
      <c r="D15425">
        <v>13</v>
      </c>
      <c r="E15425" t="s">
        <v>6395</v>
      </c>
      <c r="F15425" t="s">
        <v>6395</v>
      </c>
      <c r="G15425">
        <v>13</v>
      </c>
    </row>
    <row r="15426" spans="1:7">
      <c r="A15426" t="s">
        <v>36122</v>
      </c>
      <c r="B15426">
        <v>11</v>
      </c>
      <c r="C15426" t="s">
        <v>36123</v>
      </c>
      <c r="D15426">
        <v>11</v>
      </c>
      <c r="E15426" t="s">
        <v>6397</v>
      </c>
      <c r="F15426" t="s">
        <v>6397</v>
      </c>
      <c r="G15426">
        <v>11</v>
      </c>
    </row>
    <row r="15427" spans="1:7">
      <c r="A15427" t="s">
        <v>36124</v>
      </c>
      <c r="B15427">
        <v>8</v>
      </c>
      <c r="C15427" t="s">
        <v>36125</v>
      </c>
      <c r="D15427">
        <v>7</v>
      </c>
      <c r="E15427" t="s">
        <v>6372</v>
      </c>
      <c r="F15427" t="s">
        <v>6372</v>
      </c>
      <c r="G15427">
        <v>6</v>
      </c>
    </row>
    <row r="15428" spans="1:7">
      <c r="A15428" t="s">
        <v>36126</v>
      </c>
      <c r="B15428">
        <v>5</v>
      </c>
      <c r="C15428" t="s">
        <v>36127</v>
      </c>
      <c r="D15428">
        <v>5</v>
      </c>
      <c r="E15428" t="s">
        <v>6372</v>
      </c>
      <c r="F15428" t="s">
        <v>6372</v>
      </c>
      <c r="G15428">
        <v>6</v>
      </c>
    </row>
    <row r="15429" spans="1:7">
      <c r="A15429" t="s">
        <v>36128</v>
      </c>
      <c r="B15429">
        <v>8</v>
      </c>
      <c r="C15429" t="s">
        <v>36129</v>
      </c>
      <c r="D15429">
        <v>8</v>
      </c>
      <c r="E15429" t="s">
        <v>6368</v>
      </c>
      <c r="F15429" t="s">
        <v>6368</v>
      </c>
      <c r="G15429">
        <v>6</v>
      </c>
    </row>
    <row r="15430" spans="1:7">
      <c r="A15430" t="s">
        <v>36130</v>
      </c>
      <c r="B15430">
        <v>4</v>
      </c>
      <c r="C15430" t="s">
        <v>27685</v>
      </c>
      <c r="D15430">
        <v>12</v>
      </c>
      <c r="E15430" t="s">
        <v>27</v>
      </c>
      <c r="F15430" t="s">
        <v>27</v>
      </c>
      <c r="G15430">
        <v>7</v>
      </c>
    </row>
    <row r="15431" spans="1:7">
      <c r="A15431" t="s">
        <v>36131</v>
      </c>
      <c r="B15431">
        <v>7</v>
      </c>
      <c r="C15431" t="s">
        <v>36132</v>
      </c>
      <c r="D15431">
        <v>7</v>
      </c>
      <c r="E15431" t="s">
        <v>6368</v>
      </c>
      <c r="F15431" t="s">
        <v>6368</v>
      </c>
      <c r="G15431">
        <v>6</v>
      </c>
    </row>
    <row r="15432" spans="1:7">
      <c r="A15432" t="s">
        <v>36133</v>
      </c>
      <c r="B15432">
        <v>6</v>
      </c>
      <c r="C15432" t="s">
        <v>36134</v>
      </c>
      <c r="D15432">
        <v>6</v>
      </c>
      <c r="E15432" t="s">
        <v>27</v>
      </c>
      <c r="F15432" t="s">
        <v>27</v>
      </c>
      <c r="G15432">
        <v>7</v>
      </c>
    </row>
    <row r="15433" spans="1:7">
      <c r="A15433" t="s">
        <v>36135</v>
      </c>
      <c r="B15433">
        <v>5</v>
      </c>
      <c r="C15433" t="s">
        <v>36136</v>
      </c>
      <c r="D15433">
        <v>5</v>
      </c>
      <c r="E15433" t="s">
        <v>6400</v>
      </c>
      <c r="F15433" t="s">
        <v>6400</v>
      </c>
      <c r="G15433">
        <v>6</v>
      </c>
    </row>
    <row r="15434" spans="1:7">
      <c r="A15434" t="s">
        <v>36137</v>
      </c>
      <c r="B15434">
        <v>5</v>
      </c>
      <c r="C15434" t="s">
        <v>36138</v>
      </c>
      <c r="D15434">
        <v>6</v>
      </c>
      <c r="E15434" t="s">
        <v>6400</v>
      </c>
      <c r="F15434" t="s">
        <v>6400</v>
      </c>
      <c r="G15434">
        <v>6</v>
      </c>
    </row>
    <row r="15435" spans="1:7">
      <c r="A15435" t="s">
        <v>36139</v>
      </c>
      <c r="B15435">
        <v>3</v>
      </c>
      <c r="C15435" t="s">
        <v>36140</v>
      </c>
      <c r="D15435">
        <v>7</v>
      </c>
      <c r="E15435" t="s">
        <v>27</v>
      </c>
      <c r="F15435" t="s">
        <v>27</v>
      </c>
      <c r="G15435">
        <v>7</v>
      </c>
    </row>
    <row r="15436" spans="1:7">
      <c r="A15436" t="s">
        <v>36141</v>
      </c>
      <c r="B15436">
        <v>12</v>
      </c>
      <c r="C15436" t="s">
        <v>36142</v>
      </c>
      <c r="D15436">
        <v>11</v>
      </c>
      <c r="E15436" t="s">
        <v>6378</v>
      </c>
      <c r="F15436" t="s">
        <v>6378</v>
      </c>
      <c r="G15436">
        <v>2</v>
      </c>
    </row>
    <row r="15437" spans="1:7">
      <c r="A15437" t="s">
        <v>36143</v>
      </c>
      <c r="B15437">
        <v>6</v>
      </c>
      <c r="C15437" t="s">
        <v>36144</v>
      </c>
      <c r="D15437">
        <v>6</v>
      </c>
      <c r="E15437" t="s">
        <v>6372</v>
      </c>
      <c r="F15437" t="s">
        <v>6372</v>
      </c>
      <c r="G15437">
        <v>6</v>
      </c>
    </row>
    <row r="15438" spans="1:7">
      <c r="A15438" t="s">
        <v>36145</v>
      </c>
      <c r="B15438">
        <v>7</v>
      </c>
      <c r="C15438" t="s">
        <v>36146</v>
      </c>
      <c r="D15438">
        <v>7</v>
      </c>
      <c r="E15438" t="s">
        <v>6368</v>
      </c>
      <c r="F15438" t="s">
        <v>6368</v>
      </c>
      <c r="G15438">
        <v>6</v>
      </c>
    </row>
    <row r="15439" spans="1:7">
      <c r="A15439" t="s">
        <v>36147</v>
      </c>
      <c r="B15439">
        <v>9</v>
      </c>
      <c r="C15439" t="s">
        <v>36148</v>
      </c>
      <c r="D15439">
        <v>9</v>
      </c>
      <c r="E15439" t="s">
        <v>6363</v>
      </c>
      <c r="F15439" t="s">
        <v>6363</v>
      </c>
      <c r="G15439">
        <v>9</v>
      </c>
    </row>
    <row r="15440" spans="1:7">
      <c r="A15440" t="s">
        <v>36149</v>
      </c>
      <c r="B15440">
        <v>5</v>
      </c>
      <c r="C15440" t="s">
        <v>36150</v>
      </c>
      <c r="D15440">
        <v>5</v>
      </c>
      <c r="E15440" t="s">
        <v>6372</v>
      </c>
      <c r="F15440" t="s">
        <v>6372</v>
      </c>
      <c r="G15440">
        <v>6</v>
      </c>
    </row>
    <row r="15441" spans="1:7">
      <c r="A15441" t="s">
        <v>36151</v>
      </c>
      <c r="B15441">
        <v>4</v>
      </c>
      <c r="C15441" t="s">
        <v>36152</v>
      </c>
      <c r="D15441">
        <v>6</v>
      </c>
      <c r="E15441" t="s">
        <v>28</v>
      </c>
      <c r="F15441" t="s">
        <v>28</v>
      </c>
      <c r="G15441">
        <v>6</v>
      </c>
    </row>
    <row r="15442" spans="1:7">
      <c r="A15442" t="s">
        <v>36153</v>
      </c>
      <c r="B15442">
        <v>3</v>
      </c>
      <c r="C15442" t="s">
        <v>36154</v>
      </c>
      <c r="D15442">
        <v>11</v>
      </c>
      <c r="E15442" t="s">
        <v>6397</v>
      </c>
      <c r="F15442" t="s">
        <v>6397</v>
      </c>
      <c r="G15442">
        <v>11</v>
      </c>
    </row>
    <row r="15443" spans="1:7">
      <c r="A15443" t="s">
        <v>36155</v>
      </c>
      <c r="B15443">
        <v>8</v>
      </c>
      <c r="C15443" t="s">
        <v>36156</v>
      </c>
      <c r="D15443">
        <v>12</v>
      </c>
      <c r="E15443" t="s">
        <v>6395</v>
      </c>
      <c r="F15443" t="s">
        <v>6395</v>
      </c>
      <c r="G15443">
        <v>13</v>
      </c>
    </row>
    <row r="15444" spans="1:7">
      <c r="A15444" t="s">
        <v>36157</v>
      </c>
      <c r="B15444">
        <v>3</v>
      </c>
      <c r="C15444" t="s">
        <v>36158</v>
      </c>
      <c r="D15444">
        <v>6</v>
      </c>
      <c r="E15444" t="s">
        <v>6368</v>
      </c>
      <c r="F15444" t="s">
        <v>6368</v>
      </c>
      <c r="G15444">
        <v>6</v>
      </c>
    </row>
    <row r="15445" spans="1:7">
      <c r="A15445" t="s">
        <v>36159</v>
      </c>
      <c r="B15445">
        <v>5</v>
      </c>
      <c r="C15445" t="s">
        <v>36160</v>
      </c>
      <c r="D15445">
        <v>5</v>
      </c>
      <c r="E15445" t="s">
        <v>6372</v>
      </c>
      <c r="F15445" t="s">
        <v>6372</v>
      </c>
      <c r="G15445">
        <v>6</v>
      </c>
    </row>
    <row r="15446" spans="1:7">
      <c r="A15446" t="s">
        <v>36161</v>
      </c>
      <c r="B15446">
        <v>6</v>
      </c>
      <c r="C15446" t="s">
        <v>36162</v>
      </c>
      <c r="D15446">
        <v>6</v>
      </c>
      <c r="E15446" t="s">
        <v>27</v>
      </c>
      <c r="F15446" t="s">
        <v>27</v>
      </c>
      <c r="G15446">
        <v>7</v>
      </c>
    </row>
    <row r="15447" spans="1:7">
      <c r="A15447" t="s">
        <v>36163</v>
      </c>
      <c r="B15447">
        <v>8</v>
      </c>
      <c r="C15447" t="s">
        <v>36164</v>
      </c>
      <c r="D15447">
        <v>8</v>
      </c>
      <c r="E15447" t="s">
        <v>27</v>
      </c>
      <c r="F15447" t="s">
        <v>27</v>
      </c>
      <c r="G15447">
        <v>7</v>
      </c>
    </row>
    <row r="15448" spans="1:7">
      <c r="A15448" t="s">
        <v>36165</v>
      </c>
      <c r="B15448">
        <v>2</v>
      </c>
      <c r="C15448" t="s">
        <v>15338</v>
      </c>
      <c r="D15448">
        <v>12</v>
      </c>
      <c r="E15448" t="s">
        <v>34</v>
      </c>
      <c r="F15448" t="s">
        <v>34</v>
      </c>
      <c r="G15448">
        <v>13</v>
      </c>
    </row>
    <row r="15449" spans="1:7">
      <c r="A15449" t="s">
        <v>36166</v>
      </c>
      <c r="B15449">
        <v>8</v>
      </c>
      <c r="C15449" t="s">
        <v>36167</v>
      </c>
      <c r="D15449">
        <v>8</v>
      </c>
      <c r="E15449" t="s">
        <v>6397</v>
      </c>
      <c r="F15449" t="s">
        <v>6397</v>
      </c>
      <c r="G15449">
        <v>11</v>
      </c>
    </row>
    <row r="15450" spans="1:7">
      <c r="A15450" t="s">
        <v>36168</v>
      </c>
      <c r="B15450">
        <v>7</v>
      </c>
      <c r="C15450" t="s">
        <v>36169</v>
      </c>
      <c r="D15450">
        <v>7</v>
      </c>
      <c r="E15450" t="s">
        <v>28</v>
      </c>
      <c r="F15450" t="s">
        <v>28</v>
      </c>
      <c r="G15450">
        <v>6</v>
      </c>
    </row>
    <row r="15451" spans="1:7">
      <c r="A15451" t="s">
        <v>36170</v>
      </c>
      <c r="B15451">
        <v>8</v>
      </c>
      <c r="C15451" t="s">
        <v>36171</v>
      </c>
      <c r="D15451">
        <v>8</v>
      </c>
      <c r="E15451" t="s">
        <v>28</v>
      </c>
      <c r="F15451" t="s">
        <v>28</v>
      </c>
      <c r="G15451">
        <v>6</v>
      </c>
    </row>
    <row r="15452" spans="1:7">
      <c r="A15452" t="s">
        <v>36172</v>
      </c>
      <c r="B15452">
        <v>5</v>
      </c>
      <c r="C15452" t="s">
        <v>36173</v>
      </c>
      <c r="D15452">
        <v>9</v>
      </c>
      <c r="E15452" t="s">
        <v>27</v>
      </c>
      <c r="F15452" t="s">
        <v>27</v>
      </c>
      <c r="G15452">
        <v>7</v>
      </c>
    </row>
    <row r="15453" spans="1:7">
      <c r="A15453" t="s">
        <v>36174</v>
      </c>
      <c r="B15453">
        <v>4</v>
      </c>
      <c r="C15453" t="s">
        <v>11768</v>
      </c>
      <c r="D15453">
        <v>8</v>
      </c>
      <c r="E15453" t="s">
        <v>6363</v>
      </c>
      <c r="F15453" t="s">
        <v>6363</v>
      </c>
      <c r="G15453">
        <v>9</v>
      </c>
    </row>
    <row r="15454" spans="1:7">
      <c r="A15454" t="s">
        <v>36175</v>
      </c>
      <c r="B15454">
        <v>14</v>
      </c>
      <c r="C15454" t="s">
        <v>16875</v>
      </c>
      <c r="D15454">
        <v>16</v>
      </c>
      <c r="E15454" t="s">
        <v>6395</v>
      </c>
      <c r="F15454" t="s">
        <v>6395</v>
      </c>
      <c r="G15454">
        <v>13</v>
      </c>
    </row>
    <row r="15455" spans="1:7">
      <c r="A15455" t="s">
        <v>36176</v>
      </c>
      <c r="B15455">
        <v>7</v>
      </c>
      <c r="C15455" t="s">
        <v>14819</v>
      </c>
      <c r="D15455">
        <v>14</v>
      </c>
      <c r="E15455" t="s">
        <v>6395</v>
      </c>
      <c r="F15455" t="s">
        <v>6395</v>
      </c>
      <c r="G15455">
        <v>13</v>
      </c>
    </row>
    <row r="15456" spans="1:7">
      <c r="A15456" t="s">
        <v>36177</v>
      </c>
      <c r="B15456">
        <v>9.5</v>
      </c>
      <c r="C15456" t="s">
        <v>7939</v>
      </c>
      <c r="D15456">
        <v>10</v>
      </c>
      <c r="E15456" t="s">
        <v>6397</v>
      </c>
      <c r="F15456" t="s">
        <v>6397</v>
      </c>
      <c r="G15456">
        <v>11</v>
      </c>
    </row>
    <row r="15457" spans="1:7">
      <c r="A15457" t="s">
        <v>36178</v>
      </c>
      <c r="B15457">
        <v>1</v>
      </c>
      <c r="C15457" t="s">
        <v>36179</v>
      </c>
      <c r="D15457">
        <v>6</v>
      </c>
      <c r="E15457" t="s">
        <v>6372</v>
      </c>
      <c r="F15457" t="s">
        <v>6372</v>
      </c>
      <c r="G15457">
        <v>6</v>
      </c>
    </row>
    <row r="15458" spans="1:7">
      <c r="A15458" t="s">
        <v>36180</v>
      </c>
      <c r="B15458">
        <v>7</v>
      </c>
      <c r="C15458" t="s">
        <v>36181</v>
      </c>
      <c r="D15458">
        <v>7</v>
      </c>
      <c r="E15458" t="s">
        <v>6368</v>
      </c>
      <c r="F15458" t="s">
        <v>6368</v>
      </c>
      <c r="G15458">
        <v>6</v>
      </c>
    </row>
    <row r="15459" spans="1:7">
      <c r="A15459" t="s">
        <v>36182</v>
      </c>
      <c r="B15459">
        <v>7</v>
      </c>
      <c r="C15459" t="s">
        <v>36183</v>
      </c>
      <c r="D15459">
        <v>7</v>
      </c>
      <c r="E15459" t="s">
        <v>6372</v>
      </c>
      <c r="F15459" t="s">
        <v>6372</v>
      </c>
      <c r="G15459">
        <v>6</v>
      </c>
    </row>
    <row r="15460" spans="1:7">
      <c r="A15460" t="s">
        <v>36184</v>
      </c>
      <c r="B15460">
        <v>8</v>
      </c>
      <c r="C15460" t="s">
        <v>36185</v>
      </c>
      <c r="D15460">
        <v>8</v>
      </c>
      <c r="E15460" t="s">
        <v>27</v>
      </c>
      <c r="F15460" t="s">
        <v>27</v>
      </c>
      <c r="G15460">
        <v>7</v>
      </c>
    </row>
    <row r="15461" spans="1:7">
      <c r="A15461" t="s">
        <v>36186</v>
      </c>
      <c r="B15461">
        <v>7</v>
      </c>
      <c r="C15461" t="s">
        <v>36187</v>
      </c>
      <c r="D15461">
        <v>7</v>
      </c>
      <c r="E15461" t="s">
        <v>6400</v>
      </c>
      <c r="F15461" t="s">
        <v>6400</v>
      </c>
      <c r="G15461">
        <v>6</v>
      </c>
    </row>
    <row r="15462" spans="1:7">
      <c r="A15462" t="s">
        <v>36188</v>
      </c>
      <c r="B15462">
        <v>5</v>
      </c>
      <c r="C15462" t="s">
        <v>32617</v>
      </c>
      <c r="D15462">
        <v>11</v>
      </c>
      <c r="E15462" t="s">
        <v>6397</v>
      </c>
      <c r="F15462" t="s">
        <v>6397</v>
      </c>
      <c r="G15462">
        <v>11</v>
      </c>
    </row>
    <row r="15463" spans="1:7">
      <c r="A15463" t="s">
        <v>36189</v>
      </c>
      <c r="B15463">
        <v>5</v>
      </c>
      <c r="C15463" t="s">
        <v>36190</v>
      </c>
      <c r="D15463">
        <v>6</v>
      </c>
      <c r="E15463" t="s">
        <v>6372</v>
      </c>
      <c r="F15463" t="s">
        <v>6372</v>
      </c>
      <c r="G15463">
        <v>6</v>
      </c>
    </row>
    <row r="15464" spans="1:7">
      <c r="A15464" t="s">
        <v>36191</v>
      </c>
      <c r="B15464">
        <v>7</v>
      </c>
      <c r="C15464" t="s">
        <v>7408</v>
      </c>
      <c r="D15464">
        <v>15</v>
      </c>
      <c r="E15464" t="s">
        <v>6395</v>
      </c>
      <c r="F15464" t="s">
        <v>6395</v>
      </c>
      <c r="G15464">
        <v>13</v>
      </c>
    </row>
    <row r="15465" spans="1:7">
      <c r="A15465" t="s">
        <v>36192</v>
      </c>
      <c r="B15465">
        <v>4</v>
      </c>
      <c r="C15465" t="s">
        <v>36193</v>
      </c>
      <c r="D15465">
        <v>4</v>
      </c>
      <c r="E15465" t="s">
        <v>27</v>
      </c>
      <c r="F15465" t="s">
        <v>27</v>
      </c>
      <c r="G15465">
        <v>7</v>
      </c>
    </row>
    <row r="15466" spans="1:7">
      <c r="A15466" t="s">
        <v>36194</v>
      </c>
      <c r="B15466">
        <v>9</v>
      </c>
      <c r="C15466" t="s">
        <v>36195</v>
      </c>
      <c r="D15466">
        <v>9</v>
      </c>
      <c r="E15466" t="s">
        <v>6400</v>
      </c>
      <c r="F15466" t="s">
        <v>6400</v>
      </c>
      <c r="G15466">
        <v>6</v>
      </c>
    </row>
    <row r="15467" spans="1:7">
      <c r="A15467" t="s">
        <v>36196</v>
      </c>
      <c r="B15467">
        <v>18</v>
      </c>
      <c r="C15467" t="s">
        <v>36197</v>
      </c>
      <c r="D15467">
        <v>12</v>
      </c>
      <c r="E15467" t="s">
        <v>6371</v>
      </c>
      <c r="F15467" t="s">
        <v>6371</v>
      </c>
      <c r="G15467">
        <v>16</v>
      </c>
    </row>
    <row r="15468" spans="1:7">
      <c r="A15468" t="s">
        <v>36198</v>
      </c>
      <c r="B15468">
        <v>7</v>
      </c>
      <c r="C15468" t="s">
        <v>36199</v>
      </c>
      <c r="D15468">
        <v>6</v>
      </c>
      <c r="E15468" t="s">
        <v>6372</v>
      </c>
      <c r="F15468" t="s">
        <v>6372</v>
      </c>
      <c r="G15468">
        <v>6</v>
      </c>
    </row>
    <row r="15469" spans="1:7">
      <c r="A15469" t="s">
        <v>36200</v>
      </c>
      <c r="B15469">
        <v>8</v>
      </c>
      <c r="C15469" t="s">
        <v>36201</v>
      </c>
      <c r="D15469">
        <v>8</v>
      </c>
      <c r="E15469" t="s">
        <v>28</v>
      </c>
      <c r="F15469" t="s">
        <v>28</v>
      </c>
      <c r="G15469">
        <v>6</v>
      </c>
    </row>
    <row r="15470" spans="1:7">
      <c r="A15470" t="s">
        <v>36202</v>
      </c>
      <c r="B15470">
        <v>1</v>
      </c>
      <c r="C15470" t="s">
        <v>8680</v>
      </c>
      <c r="D15470">
        <v>5</v>
      </c>
      <c r="E15470" t="s">
        <v>6400</v>
      </c>
      <c r="F15470" t="s">
        <v>6400</v>
      </c>
      <c r="G15470">
        <v>6</v>
      </c>
    </row>
    <row r="15471" spans="1:7">
      <c r="A15471" t="s">
        <v>36203</v>
      </c>
      <c r="B15471">
        <v>8</v>
      </c>
      <c r="C15471" t="s">
        <v>36204</v>
      </c>
      <c r="D15471">
        <v>8</v>
      </c>
      <c r="E15471" t="s">
        <v>27</v>
      </c>
      <c r="F15471" t="s">
        <v>27</v>
      </c>
      <c r="G15471">
        <v>7</v>
      </c>
    </row>
    <row r="15472" spans="1:7">
      <c r="A15472" t="s">
        <v>36205</v>
      </c>
      <c r="B15472">
        <v>12</v>
      </c>
      <c r="C15472" t="s">
        <v>36206</v>
      </c>
      <c r="D15472">
        <v>12</v>
      </c>
      <c r="E15472" t="s">
        <v>6397</v>
      </c>
      <c r="F15472" t="s">
        <v>6397</v>
      </c>
      <c r="G15472">
        <v>11</v>
      </c>
    </row>
    <row r="15473" spans="1:7">
      <c r="A15473" t="s">
        <v>36207</v>
      </c>
      <c r="B15473">
        <v>5</v>
      </c>
      <c r="C15473" t="s">
        <v>36208</v>
      </c>
      <c r="D15473">
        <v>8</v>
      </c>
      <c r="E15473" t="s">
        <v>6372</v>
      </c>
      <c r="F15473" t="s">
        <v>6372</v>
      </c>
      <c r="G15473">
        <v>6</v>
      </c>
    </row>
    <row r="15474" spans="1:7">
      <c r="A15474" t="s">
        <v>36209</v>
      </c>
      <c r="B15474">
        <v>5</v>
      </c>
      <c r="C15474" t="s">
        <v>36210</v>
      </c>
      <c r="D15474">
        <v>5</v>
      </c>
      <c r="E15474" t="s">
        <v>28</v>
      </c>
      <c r="F15474" t="s">
        <v>28</v>
      </c>
      <c r="G15474">
        <v>6</v>
      </c>
    </row>
    <row r="15475" spans="1:7">
      <c r="A15475" t="s">
        <v>36211</v>
      </c>
      <c r="B15475">
        <v>6</v>
      </c>
      <c r="C15475" t="s">
        <v>36212</v>
      </c>
      <c r="D15475">
        <v>6</v>
      </c>
      <c r="E15475" t="s">
        <v>28</v>
      </c>
      <c r="F15475" t="s">
        <v>28</v>
      </c>
      <c r="G15475">
        <v>6</v>
      </c>
    </row>
    <row r="15476" spans="1:7">
      <c r="A15476" t="s">
        <v>36213</v>
      </c>
      <c r="B15476">
        <v>6</v>
      </c>
      <c r="C15476" t="s">
        <v>36214</v>
      </c>
      <c r="D15476">
        <v>6</v>
      </c>
      <c r="E15476" t="s">
        <v>27</v>
      </c>
      <c r="F15476" t="s">
        <v>27</v>
      </c>
      <c r="G15476">
        <v>7</v>
      </c>
    </row>
    <row r="15477" spans="1:7">
      <c r="A15477" t="s">
        <v>36215</v>
      </c>
      <c r="B15477">
        <v>5</v>
      </c>
      <c r="C15477" t="s">
        <v>11841</v>
      </c>
      <c r="D15477">
        <v>9</v>
      </c>
      <c r="E15477" t="s">
        <v>6363</v>
      </c>
      <c r="F15477" t="s">
        <v>6363</v>
      </c>
      <c r="G15477">
        <v>9</v>
      </c>
    </row>
    <row r="15478" spans="1:7">
      <c r="A15478" t="s">
        <v>36216</v>
      </c>
      <c r="B15478">
        <v>4</v>
      </c>
      <c r="C15478" t="s">
        <v>36217</v>
      </c>
      <c r="D15478">
        <v>9</v>
      </c>
      <c r="E15478" t="s">
        <v>6395</v>
      </c>
      <c r="F15478" t="s">
        <v>6395</v>
      </c>
      <c r="G15478">
        <v>13</v>
      </c>
    </row>
    <row r="15479" spans="1:7">
      <c r="A15479" t="s">
        <v>36218</v>
      </c>
      <c r="B15479">
        <v>4</v>
      </c>
      <c r="C15479" t="s">
        <v>36219</v>
      </c>
      <c r="D15479">
        <v>4</v>
      </c>
      <c r="E15479" t="s">
        <v>6372</v>
      </c>
      <c r="F15479" t="s">
        <v>6372</v>
      </c>
      <c r="G15479">
        <v>6</v>
      </c>
    </row>
    <row r="15480" spans="1:7">
      <c r="A15480" t="s">
        <v>36220</v>
      </c>
      <c r="B15480">
        <v>4</v>
      </c>
      <c r="C15480" t="s">
        <v>36221</v>
      </c>
      <c r="D15480">
        <v>4</v>
      </c>
      <c r="E15480" t="s">
        <v>6395</v>
      </c>
      <c r="F15480" t="s">
        <v>6395</v>
      </c>
      <c r="G15480">
        <v>13</v>
      </c>
    </row>
    <row r="15481" spans="1:7">
      <c r="A15481" t="s">
        <v>36222</v>
      </c>
      <c r="B15481">
        <v>5</v>
      </c>
      <c r="C15481" t="s">
        <v>36223</v>
      </c>
      <c r="D15481">
        <v>15</v>
      </c>
      <c r="E15481" t="s">
        <v>34</v>
      </c>
      <c r="F15481" t="s">
        <v>34</v>
      </c>
      <c r="G15481">
        <v>13</v>
      </c>
    </row>
    <row r="15482" spans="1:7">
      <c r="A15482" t="s">
        <v>36224</v>
      </c>
      <c r="B15482">
        <v>4</v>
      </c>
      <c r="C15482" t="s">
        <v>36225</v>
      </c>
      <c r="D15482">
        <v>9</v>
      </c>
      <c r="E15482" t="s">
        <v>28</v>
      </c>
      <c r="F15482" t="s">
        <v>28</v>
      </c>
      <c r="G15482">
        <v>6</v>
      </c>
    </row>
    <row r="15483" spans="1:7">
      <c r="A15483" t="s">
        <v>36226</v>
      </c>
      <c r="B15483">
        <v>6</v>
      </c>
      <c r="C15483" t="s">
        <v>36227</v>
      </c>
      <c r="D15483">
        <v>6</v>
      </c>
      <c r="E15483" t="s">
        <v>28</v>
      </c>
      <c r="F15483" t="s">
        <v>28</v>
      </c>
      <c r="G15483">
        <v>6</v>
      </c>
    </row>
    <row r="15484" spans="1:7">
      <c r="A15484" t="s">
        <v>36228</v>
      </c>
      <c r="B15484">
        <v>7</v>
      </c>
      <c r="C15484" t="s">
        <v>36229</v>
      </c>
      <c r="D15484">
        <v>7</v>
      </c>
      <c r="E15484" t="s">
        <v>27</v>
      </c>
      <c r="F15484" t="s">
        <v>27</v>
      </c>
      <c r="G15484">
        <v>7</v>
      </c>
    </row>
    <row r="15485" spans="1:7">
      <c r="A15485" t="s">
        <v>36230</v>
      </c>
      <c r="B15485">
        <v>5</v>
      </c>
      <c r="C15485" t="s">
        <v>36231</v>
      </c>
      <c r="D15485">
        <v>6</v>
      </c>
      <c r="E15485" t="s">
        <v>28</v>
      </c>
      <c r="F15485" t="s">
        <v>28</v>
      </c>
      <c r="G15485">
        <v>6</v>
      </c>
    </row>
    <row r="15486" spans="1:7">
      <c r="A15486" t="s">
        <v>36232</v>
      </c>
      <c r="B15486">
        <v>6</v>
      </c>
      <c r="C15486" t="s">
        <v>36233</v>
      </c>
      <c r="D15486">
        <v>6</v>
      </c>
      <c r="E15486" t="s">
        <v>6368</v>
      </c>
      <c r="F15486" t="s">
        <v>6368</v>
      </c>
      <c r="G15486">
        <v>6</v>
      </c>
    </row>
    <row r="15487" spans="1:7">
      <c r="A15487" t="s">
        <v>36234</v>
      </c>
      <c r="B15487">
        <v>6</v>
      </c>
      <c r="C15487" t="s">
        <v>36235</v>
      </c>
      <c r="D15487">
        <v>6</v>
      </c>
      <c r="E15487" t="s">
        <v>6400</v>
      </c>
      <c r="F15487" t="s">
        <v>6400</v>
      </c>
      <c r="G15487">
        <v>6</v>
      </c>
    </row>
    <row r="15488" spans="1:7">
      <c r="A15488" t="s">
        <v>36236</v>
      </c>
      <c r="B15488">
        <v>5</v>
      </c>
      <c r="C15488" t="s">
        <v>31713</v>
      </c>
      <c r="D15488">
        <v>11</v>
      </c>
      <c r="E15488" t="s">
        <v>6397</v>
      </c>
      <c r="F15488" t="s">
        <v>6397</v>
      </c>
      <c r="G15488">
        <v>11</v>
      </c>
    </row>
    <row r="15489" spans="1:7">
      <c r="A15489" t="s">
        <v>36237</v>
      </c>
      <c r="B15489">
        <v>5</v>
      </c>
      <c r="C15489" t="s">
        <v>36068</v>
      </c>
      <c r="D15489">
        <v>6</v>
      </c>
      <c r="E15489" t="s">
        <v>6368</v>
      </c>
      <c r="F15489" t="s">
        <v>6368</v>
      </c>
      <c r="G15489">
        <v>6</v>
      </c>
    </row>
    <row r="15490" spans="1:7">
      <c r="A15490" t="s">
        <v>36238</v>
      </c>
      <c r="B15490">
        <v>7</v>
      </c>
      <c r="C15490" t="s">
        <v>36239</v>
      </c>
      <c r="D15490">
        <v>7</v>
      </c>
      <c r="E15490" t="s">
        <v>6372</v>
      </c>
      <c r="F15490" t="s">
        <v>6372</v>
      </c>
      <c r="G15490">
        <v>6</v>
      </c>
    </row>
    <row r="15491" spans="1:7">
      <c r="A15491" t="s">
        <v>36240</v>
      </c>
      <c r="B15491">
        <v>8</v>
      </c>
      <c r="C15491" t="s">
        <v>36241</v>
      </c>
      <c r="D15491">
        <v>8</v>
      </c>
      <c r="E15491" t="s">
        <v>27</v>
      </c>
      <c r="F15491" t="s">
        <v>27</v>
      </c>
      <c r="G15491">
        <v>7</v>
      </c>
    </row>
    <row r="15492" spans="1:7">
      <c r="A15492" t="s">
        <v>36242</v>
      </c>
      <c r="B15492">
        <v>6</v>
      </c>
      <c r="C15492" t="s">
        <v>36243</v>
      </c>
      <c r="D15492">
        <v>6</v>
      </c>
      <c r="E15492" t="s">
        <v>6400</v>
      </c>
      <c r="F15492" t="s">
        <v>6400</v>
      </c>
      <c r="G15492">
        <v>6</v>
      </c>
    </row>
    <row r="15493" spans="1:7">
      <c r="A15493" t="s">
        <v>36244</v>
      </c>
      <c r="B15493">
        <v>5</v>
      </c>
      <c r="C15493" t="s">
        <v>36245</v>
      </c>
      <c r="D15493">
        <v>5</v>
      </c>
      <c r="E15493" t="s">
        <v>6400</v>
      </c>
      <c r="F15493" t="s">
        <v>6400</v>
      </c>
      <c r="G15493">
        <v>6</v>
      </c>
    </row>
    <row r="15494" spans="1:7">
      <c r="A15494" t="s">
        <v>36246</v>
      </c>
      <c r="B15494">
        <v>6</v>
      </c>
      <c r="C15494" t="s">
        <v>36247</v>
      </c>
      <c r="D15494">
        <v>6</v>
      </c>
      <c r="E15494" t="s">
        <v>27</v>
      </c>
      <c r="F15494" t="s">
        <v>27</v>
      </c>
      <c r="G15494">
        <v>7</v>
      </c>
    </row>
    <row r="15495" spans="1:7">
      <c r="A15495" t="s">
        <v>36248</v>
      </c>
      <c r="B15495">
        <v>5</v>
      </c>
      <c r="C15495" t="s">
        <v>36249</v>
      </c>
      <c r="D15495">
        <v>5</v>
      </c>
      <c r="E15495" t="s">
        <v>6368</v>
      </c>
      <c r="F15495" t="s">
        <v>6368</v>
      </c>
      <c r="G15495">
        <v>6</v>
      </c>
    </row>
    <row r="15496" spans="1:7">
      <c r="A15496" t="s">
        <v>36250</v>
      </c>
      <c r="B15496">
        <v>7</v>
      </c>
      <c r="C15496" t="s">
        <v>36251</v>
      </c>
      <c r="D15496">
        <v>7</v>
      </c>
      <c r="E15496" t="s">
        <v>27</v>
      </c>
      <c r="F15496" t="s">
        <v>27</v>
      </c>
      <c r="G15496">
        <v>7</v>
      </c>
    </row>
    <row r="15497" spans="1:7">
      <c r="A15497" t="s">
        <v>36252</v>
      </c>
      <c r="B15497">
        <v>9</v>
      </c>
      <c r="C15497" t="s">
        <v>10436</v>
      </c>
      <c r="D15497">
        <v>14</v>
      </c>
      <c r="E15497" t="s">
        <v>6395</v>
      </c>
      <c r="F15497" t="s">
        <v>6395</v>
      </c>
      <c r="G15497">
        <v>13</v>
      </c>
    </row>
    <row r="15498" spans="1:7">
      <c r="A15498" t="s">
        <v>36253</v>
      </c>
      <c r="B15498">
        <v>5</v>
      </c>
      <c r="C15498" t="s">
        <v>36254</v>
      </c>
      <c r="D15498">
        <v>5</v>
      </c>
      <c r="E15498" t="s">
        <v>6372</v>
      </c>
      <c r="F15498" t="s">
        <v>6372</v>
      </c>
      <c r="G15498">
        <v>6</v>
      </c>
    </row>
    <row r="15499" spans="1:7">
      <c r="A15499" t="s">
        <v>36255</v>
      </c>
      <c r="B15499">
        <v>7</v>
      </c>
      <c r="C15499" t="s">
        <v>36256</v>
      </c>
      <c r="D15499">
        <v>6</v>
      </c>
      <c r="E15499" t="s">
        <v>6372</v>
      </c>
      <c r="F15499" t="s">
        <v>6372</v>
      </c>
      <c r="G15499">
        <v>6</v>
      </c>
    </row>
    <row r="15500" spans="1:7">
      <c r="A15500" t="s">
        <v>36257</v>
      </c>
      <c r="B15500">
        <v>3</v>
      </c>
      <c r="C15500" t="s">
        <v>20597</v>
      </c>
      <c r="D15500">
        <v>6</v>
      </c>
      <c r="E15500" t="s">
        <v>6372</v>
      </c>
      <c r="F15500" t="s">
        <v>6372</v>
      </c>
      <c r="G15500">
        <v>6</v>
      </c>
    </row>
    <row r="15501" spans="1:7">
      <c r="A15501" t="s">
        <v>36258</v>
      </c>
      <c r="B15501">
        <v>6</v>
      </c>
      <c r="C15501" t="s">
        <v>36259</v>
      </c>
      <c r="D15501">
        <v>5</v>
      </c>
      <c r="E15501" t="s">
        <v>6372</v>
      </c>
      <c r="F15501" t="s">
        <v>6372</v>
      </c>
      <c r="G15501">
        <v>6</v>
      </c>
    </row>
    <row r="15502" spans="1:7">
      <c r="A15502" t="s">
        <v>36260</v>
      </c>
      <c r="B15502">
        <v>6</v>
      </c>
      <c r="C15502" t="s">
        <v>17198</v>
      </c>
      <c r="D15502">
        <v>12</v>
      </c>
      <c r="E15502" t="s">
        <v>34</v>
      </c>
      <c r="F15502" t="s">
        <v>34</v>
      </c>
      <c r="G15502">
        <v>13</v>
      </c>
    </row>
    <row r="15503" spans="1:7">
      <c r="A15503" t="s">
        <v>36261</v>
      </c>
      <c r="B15503">
        <v>7</v>
      </c>
      <c r="C15503" t="s">
        <v>36262</v>
      </c>
      <c r="D15503">
        <v>7</v>
      </c>
      <c r="E15503" t="s">
        <v>6368</v>
      </c>
      <c r="F15503" t="s">
        <v>6368</v>
      </c>
      <c r="G15503">
        <v>6</v>
      </c>
    </row>
    <row r="15504" spans="1:7">
      <c r="A15504" t="s">
        <v>36263</v>
      </c>
      <c r="B15504">
        <v>7</v>
      </c>
      <c r="C15504" t="s">
        <v>36264</v>
      </c>
      <c r="D15504">
        <v>6</v>
      </c>
      <c r="E15504" t="s">
        <v>6368</v>
      </c>
      <c r="F15504" t="s">
        <v>6368</v>
      </c>
      <c r="G15504">
        <v>6</v>
      </c>
    </row>
    <row r="15505" spans="1:7">
      <c r="A15505" t="s">
        <v>36265</v>
      </c>
      <c r="B15505">
        <v>2</v>
      </c>
      <c r="C15505" t="s">
        <v>29857</v>
      </c>
      <c r="D15505">
        <v>9</v>
      </c>
      <c r="E15505" t="s">
        <v>6363</v>
      </c>
      <c r="F15505" t="s">
        <v>6363</v>
      </c>
      <c r="G15505">
        <v>9</v>
      </c>
    </row>
    <row r="15506" spans="1:7">
      <c r="A15506" t="s">
        <v>36266</v>
      </c>
      <c r="B15506">
        <v>3</v>
      </c>
      <c r="C15506" t="s">
        <v>12168</v>
      </c>
      <c r="D15506">
        <v>6</v>
      </c>
      <c r="E15506" t="s">
        <v>6372</v>
      </c>
      <c r="F15506" t="s">
        <v>6372</v>
      </c>
      <c r="G15506">
        <v>6</v>
      </c>
    </row>
    <row r="15507" spans="1:7">
      <c r="A15507" t="s">
        <v>36267</v>
      </c>
      <c r="B15507">
        <v>7</v>
      </c>
      <c r="C15507" t="s">
        <v>36268</v>
      </c>
      <c r="D15507">
        <v>7</v>
      </c>
      <c r="E15507" t="s">
        <v>27</v>
      </c>
      <c r="F15507" t="s">
        <v>27</v>
      </c>
      <c r="G15507">
        <v>7</v>
      </c>
    </row>
    <row r="15508" spans="1:7">
      <c r="A15508" t="s">
        <v>36269</v>
      </c>
      <c r="B15508">
        <v>11</v>
      </c>
      <c r="C15508" t="s">
        <v>36270</v>
      </c>
      <c r="D15508">
        <v>11</v>
      </c>
      <c r="E15508" t="s">
        <v>6395</v>
      </c>
      <c r="F15508" t="s">
        <v>6395</v>
      </c>
      <c r="G15508">
        <v>13</v>
      </c>
    </row>
    <row r="15509" spans="1:7">
      <c r="A15509" t="s">
        <v>36271</v>
      </c>
      <c r="B15509">
        <v>4</v>
      </c>
      <c r="C15509" t="s">
        <v>8682</v>
      </c>
      <c r="D15509">
        <v>10</v>
      </c>
      <c r="E15509" t="s">
        <v>34</v>
      </c>
      <c r="F15509" t="s">
        <v>34</v>
      </c>
      <c r="G15509">
        <v>13</v>
      </c>
    </row>
    <row r="15510" spans="1:7">
      <c r="A15510" t="s">
        <v>36272</v>
      </c>
      <c r="B15510">
        <v>6</v>
      </c>
      <c r="C15510" t="s">
        <v>36273</v>
      </c>
      <c r="D15510">
        <v>6</v>
      </c>
      <c r="E15510" t="s">
        <v>28</v>
      </c>
      <c r="F15510" t="s">
        <v>28</v>
      </c>
      <c r="G15510">
        <v>6</v>
      </c>
    </row>
    <row r="15511" spans="1:7">
      <c r="A15511" t="s">
        <v>36274</v>
      </c>
      <c r="B15511">
        <v>8</v>
      </c>
      <c r="C15511" t="s">
        <v>36275</v>
      </c>
      <c r="D15511">
        <v>8</v>
      </c>
      <c r="E15511" t="s">
        <v>6372</v>
      </c>
      <c r="F15511" t="s">
        <v>6372</v>
      </c>
      <c r="G15511">
        <v>6</v>
      </c>
    </row>
    <row r="15512" spans="1:7">
      <c r="A15512" t="s">
        <v>36276</v>
      </c>
      <c r="B15512">
        <v>6</v>
      </c>
      <c r="C15512" t="s">
        <v>36277</v>
      </c>
      <c r="D15512">
        <v>6</v>
      </c>
      <c r="E15512" t="s">
        <v>6372</v>
      </c>
      <c r="F15512" t="s">
        <v>6372</v>
      </c>
      <c r="G15512">
        <v>6</v>
      </c>
    </row>
    <row r="15513" spans="1:7">
      <c r="A15513" t="s">
        <v>36278</v>
      </c>
      <c r="B15513">
        <v>8</v>
      </c>
      <c r="C15513" t="s">
        <v>36279</v>
      </c>
      <c r="D15513">
        <v>8</v>
      </c>
      <c r="E15513" t="s">
        <v>28</v>
      </c>
      <c r="F15513" t="s">
        <v>28</v>
      </c>
      <c r="G15513">
        <v>6</v>
      </c>
    </row>
    <row r="15514" spans="1:7">
      <c r="A15514" t="s">
        <v>36280</v>
      </c>
      <c r="B15514">
        <v>95</v>
      </c>
      <c r="C15514" t="s">
        <v>36281</v>
      </c>
      <c r="D15514">
        <v>82</v>
      </c>
      <c r="E15514" t="s">
        <v>6394</v>
      </c>
      <c r="F15514" t="s">
        <v>6394</v>
      </c>
      <c r="G15514">
        <v>71</v>
      </c>
    </row>
    <row r="15515" spans="1:7">
      <c r="A15515" t="s">
        <v>36282</v>
      </c>
      <c r="B15515">
        <v>5</v>
      </c>
      <c r="C15515" t="s">
        <v>26809</v>
      </c>
      <c r="D15515">
        <v>12</v>
      </c>
      <c r="E15515" t="s">
        <v>34</v>
      </c>
      <c r="F15515" t="s">
        <v>34</v>
      </c>
      <c r="G15515">
        <v>13</v>
      </c>
    </row>
    <row r="15516" spans="1:7">
      <c r="A15516" t="s">
        <v>36283</v>
      </c>
      <c r="B15516">
        <v>7</v>
      </c>
      <c r="C15516" t="s">
        <v>36284</v>
      </c>
      <c r="D15516">
        <v>7</v>
      </c>
      <c r="E15516" t="s">
        <v>28</v>
      </c>
      <c r="F15516" t="s">
        <v>28</v>
      </c>
      <c r="G15516">
        <v>6</v>
      </c>
    </row>
    <row r="15517" spans="1:7">
      <c r="A15517" t="s">
        <v>36285</v>
      </c>
      <c r="B15517">
        <v>5</v>
      </c>
      <c r="C15517" t="s">
        <v>36286</v>
      </c>
      <c r="D15517">
        <v>5</v>
      </c>
      <c r="E15517" t="s">
        <v>6400</v>
      </c>
      <c r="F15517" t="s">
        <v>6400</v>
      </c>
      <c r="G15517">
        <v>6</v>
      </c>
    </row>
    <row r="15518" spans="1:7">
      <c r="A15518" t="s">
        <v>36287</v>
      </c>
      <c r="B15518">
        <v>6</v>
      </c>
      <c r="C15518" t="s">
        <v>36288</v>
      </c>
      <c r="D15518">
        <v>6</v>
      </c>
      <c r="E15518" t="s">
        <v>28</v>
      </c>
      <c r="F15518" t="s">
        <v>28</v>
      </c>
      <c r="G15518">
        <v>6</v>
      </c>
    </row>
    <row r="15519" spans="1:7">
      <c r="A15519" t="s">
        <v>36289</v>
      </c>
      <c r="B15519">
        <v>5</v>
      </c>
      <c r="C15519" t="s">
        <v>25539</v>
      </c>
      <c r="D15519">
        <v>7</v>
      </c>
      <c r="E15519" t="s">
        <v>27</v>
      </c>
      <c r="F15519" t="s">
        <v>27</v>
      </c>
      <c r="G15519">
        <v>7</v>
      </c>
    </row>
    <row r="15520" spans="1:7">
      <c r="A15520" t="s">
        <v>36290</v>
      </c>
      <c r="B15520">
        <v>4</v>
      </c>
      <c r="C15520" t="s">
        <v>35663</v>
      </c>
      <c r="D15520">
        <v>8</v>
      </c>
      <c r="E15520" t="s">
        <v>27</v>
      </c>
      <c r="F15520" t="s">
        <v>27</v>
      </c>
      <c r="G15520">
        <v>7</v>
      </c>
    </row>
    <row r="15521" spans="1:7">
      <c r="A15521" t="s">
        <v>36291</v>
      </c>
      <c r="B15521">
        <v>12</v>
      </c>
      <c r="C15521" t="s">
        <v>36292</v>
      </c>
      <c r="D15521">
        <v>12</v>
      </c>
      <c r="E15521" t="s">
        <v>6397</v>
      </c>
      <c r="F15521" t="s">
        <v>6397</v>
      </c>
      <c r="G15521">
        <v>11</v>
      </c>
    </row>
    <row r="15522" spans="1:7">
      <c r="A15522" t="s">
        <v>36293</v>
      </c>
      <c r="B15522">
        <v>5</v>
      </c>
      <c r="C15522" t="s">
        <v>36294</v>
      </c>
      <c r="D15522">
        <v>5</v>
      </c>
      <c r="E15522" t="s">
        <v>27</v>
      </c>
      <c r="F15522" t="s">
        <v>27</v>
      </c>
      <c r="G15522">
        <v>7</v>
      </c>
    </row>
    <row r="15523" spans="1:7">
      <c r="A15523" t="s">
        <v>36295</v>
      </c>
      <c r="B15523">
        <v>6</v>
      </c>
      <c r="C15523" t="s">
        <v>36296</v>
      </c>
      <c r="D15523">
        <v>6</v>
      </c>
      <c r="E15523" t="s">
        <v>6369</v>
      </c>
      <c r="F15523" t="s">
        <v>6369</v>
      </c>
      <c r="G15523">
        <v>3</v>
      </c>
    </row>
    <row r="15524" spans="1:7">
      <c r="A15524" t="s">
        <v>36297</v>
      </c>
      <c r="B15524">
        <v>7</v>
      </c>
      <c r="C15524" t="s">
        <v>36298</v>
      </c>
      <c r="D15524">
        <v>6</v>
      </c>
      <c r="E15524" t="s">
        <v>28</v>
      </c>
      <c r="F15524" t="s">
        <v>28</v>
      </c>
      <c r="G15524">
        <v>6</v>
      </c>
    </row>
    <row r="15525" spans="1:7">
      <c r="A15525" t="s">
        <v>36299</v>
      </c>
      <c r="B15525">
        <v>3</v>
      </c>
      <c r="C15525" t="s">
        <v>36300</v>
      </c>
      <c r="D15525">
        <v>7</v>
      </c>
      <c r="E15525" t="s">
        <v>28</v>
      </c>
      <c r="F15525" t="s">
        <v>28</v>
      </c>
      <c r="G15525">
        <v>6</v>
      </c>
    </row>
    <row r="15526" spans="1:7">
      <c r="A15526" t="s">
        <v>36301</v>
      </c>
      <c r="B15526">
        <v>2</v>
      </c>
      <c r="C15526" t="s">
        <v>23872</v>
      </c>
      <c r="D15526">
        <v>8</v>
      </c>
      <c r="E15526" t="s">
        <v>6372</v>
      </c>
      <c r="F15526" t="s">
        <v>6372</v>
      </c>
      <c r="G15526">
        <v>6</v>
      </c>
    </row>
    <row r="15527" spans="1:7">
      <c r="A15527" t="s">
        <v>36302</v>
      </c>
      <c r="B15527">
        <v>10</v>
      </c>
      <c r="C15527" t="s">
        <v>36303</v>
      </c>
      <c r="D15527">
        <v>10</v>
      </c>
      <c r="E15527" t="s">
        <v>27</v>
      </c>
      <c r="F15527" t="s">
        <v>27</v>
      </c>
      <c r="G15527">
        <v>7</v>
      </c>
    </row>
    <row r="15528" spans="1:7">
      <c r="A15528" t="s">
        <v>36304</v>
      </c>
      <c r="B15528">
        <v>6</v>
      </c>
      <c r="C15528" t="s">
        <v>36305</v>
      </c>
      <c r="D15528">
        <v>6</v>
      </c>
      <c r="E15528" t="s">
        <v>27</v>
      </c>
      <c r="F15528" t="s">
        <v>27</v>
      </c>
      <c r="G15528">
        <v>7</v>
      </c>
    </row>
    <row r="15529" spans="1:7">
      <c r="A15529" t="s">
        <v>36306</v>
      </c>
      <c r="B15529">
        <v>8</v>
      </c>
      <c r="C15529" t="s">
        <v>36307</v>
      </c>
      <c r="D15529">
        <v>8</v>
      </c>
      <c r="E15529" t="s">
        <v>27</v>
      </c>
      <c r="F15529" t="s">
        <v>27</v>
      </c>
      <c r="G15529">
        <v>7</v>
      </c>
    </row>
    <row r="15530" spans="1:7">
      <c r="A15530" t="s">
        <v>36308</v>
      </c>
      <c r="B15530">
        <v>6</v>
      </c>
      <c r="C15530" t="s">
        <v>36309</v>
      </c>
      <c r="D15530">
        <v>6</v>
      </c>
      <c r="E15530" t="s">
        <v>6368</v>
      </c>
      <c r="F15530" t="s">
        <v>6368</v>
      </c>
      <c r="G15530">
        <v>6</v>
      </c>
    </row>
    <row r="15531" spans="1:7">
      <c r="A15531" t="s">
        <v>36310</v>
      </c>
      <c r="B15531">
        <v>5</v>
      </c>
      <c r="C15531" t="s">
        <v>36311</v>
      </c>
      <c r="D15531">
        <v>5</v>
      </c>
      <c r="E15531" t="s">
        <v>6372</v>
      </c>
      <c r="F15531" t="s">
        <v>6372</v>
      </c>
      <c r="G15531">
        <v>6</v>
      </c>
    </row>
    <row r="15532" spans="1:7">
      <c r="A15532" t="s">
        <v>36312</v>
      </c>
      <c r="B15532">
        <v>9</v>
      </c>
      <c r="C15532" t="s">
        <v>36313</v>
      </c>
      <c r="D15532">
        <v>9</v>
      </c>
      <c r="E15532" t="s">
        <v>27</v>
      </c>
      <c r="F15532" t="s">
        <v>27</v>
      </c>
      <c r="G15532">
        <v>7</v>
      </c>
    </row>
    <row r="15533" spans="1:7">
      <c r="A15533" t="s">
        <v>36314</v>
      </c>
      <c r="B15533">
        <v>7</v>
      </c>
      <c r="C15533" t="s">
        <v>36315</v>
      </c>
      <c r="D15533">
        <v>7</v>
      </c>
      <c r="E15533" t="s">
        <v>27</v>
      </c>
      <c r="F15533" t="s">
        <v>27</v>
      </c>
      <c r="G15533">
        <v>7</v>
      </c>
    </row>
    <row r="15534" spans="1:7">
      <c r="A15534" t="s">
        <v>36316</v>
      </c>
      <c r="B15534">
        <v>8</v>
      </c>
      <c r="C15534" t="s">
        <v>36317</v>
      </c>
      <c r="D15534">
        <v>8</v>
      </c>
      <c r="E15534" t="s">
        <v>27</v>
      </c>
      <c r="F15534" t="s">
        <v>27</v>
      </c>
      <c r="G15534">
        <v>7</v>
      </c>
    </row>
    <row r="15535" spans="1:7">
      <c r="A15535" t="s">
        <v>36318</v>
      </c>
      <c r="B15535">
        <v>5</v>
      </c>
      <c r="C15535" t="s">
        <v>25531</v>
      </c>
      <c r="D15535">
        <v>10</v>
      </c>
      <c r="E15535" t="s">
        <v>34</v>
      </c>
      <c r="F15535" t="s">
        <v>34</v>
      </c>
      <c r="G15535">
        <v>13</v>
      </c>
    </row>
    <row r="15536" spans="1:7">
      <c r="A15536" t="s">
        <v>36319</v>
      </c>
      <c r="B15536">
        <v>3</v>
      </c>
      <c r="C15536" t="s">
        <v>36320</v>
      </c>
      <c r="D15536">
        <v>6</v>
      </c>
      <c r="E15536" t="s">
        <v>28</v>
      </c>
      <c r="F15536" t="s">
        <v>28</v>
      </c>
      <c r="G15536">
        <v>6</v>
      </c>
    </row>
    <row r="15537" spans="1:7">
      <c r="A15537" t="s">
        <v>36321</v>
      </c>
      <c r="B15537">
        <v>6</v>
      </c>
      <c r="C15537" t="s">
        <v>36322</v>
      </c>
      <c r="D15537">
        <v>6</v>
      </c>
      <c r="E15537" t="s">
        <v>6368</v>
      </c>
      <c r="F15537" t="s">
        <v>6368</v>
      </c>
      <c r="G15537">
        <v>6</v>
      </c>
    </row>
    <row r="15538" spans="1:7">
      <c r="A15538" t="s">
        <v>36323</v>
      </c>
      <c r="B15538">
        <v>7</v>
      </c>
      <c r="C15538" t="s">
        <v>36324</v>
      </c>
      <c r="D15538">
        <v>7</v>
      </c>
      <c r="E15538" t="s">
        <v>6402</v>
      </c>
      <c r="F15538" t="s">
        <v>6402</v>
      </c>
      <c r="G15538">
        <v>4</v>
      </c>
    </row>
    <row r="15539" spans="1:7">
      <c r="A15539" t="s">
        <v>36325</v>
      </c>
      <c r="B15539">
        <v>5</v>
      </c>
      <c r="C15539" t="s">
        <v>36326</v>
      </c>
      <c r="D15539">
        <v>4</v>
      </c>
      <c r="E15539" t="s">
        <v>6372</v>
      </c>
      <c r="F15539" t="s">
        <v>6372</v>
      </c>
      <c r="G15539">
        <v>6</v>
      </c>
    </row>
    <row r="15540" spans="1:7">
      <c r="A15540" t="s">
        <v>36327</v>
      </c>
      <c r="B15540">
        <v>1</v>
      </c>
      <c r="C15540" t="s">
        <v>23872</v>
      </c>
      <c r="D15540">
        <v>8</v>
      </c>
      <c r="E15540" t="s">
        <v>6372</v>
      </c>
      <c r="F15540" t="s">
        <v>6372</v>
      </c>
      <c r="G15540">
        <v>6</v>
      </c>
    </row>
    <row r="15541" spans="1:7">
      <c r="A15541" t="s">
        <v>36328</v>
      </c>
      <c r="B15541">
        <v>3</v>
      </c>
      <c r="C15541" t="s">
        <v>36329</v>
      </c>
      <c r="D15541">
        <v>4</v>
      </c>
      <c r="E15541" t="s">
        <v>6372</v>
      </c>
      <c r="F15541" t="s">
        <v>6372</v>
      </c>
      <c r="G15541">
        <v>6</v>
      </c>
    </row>
    <row r="15542" spans="1:7">
      <c r="A15542" t="s">
        <v>36330</v>
      </c>
      <c r="B15542">
        <v>8</v>
      </c>
      <c r="C15542" t="s">
        <v>36331</v>
      </c>
      <c r="D15542">
        <v>8</v>
      </c>
      <c r="E15542" t="s">
        <v>6368</v>
      </c>
      <c r="F15542" t="s">
        <v>6368</v>
      </c>
      <c r="G15542">
        <v>6</v>
      </c>
    </row>
    <row r="15543" spans="1:7">
      <c r="A15543" t="s">
        <v>36332</v>
      </c>
      <c r="B15543">
        <v>13</v>
      </c>
      <c r="C15543" t="s">
        <v>17108</v>
      </c>
      <c r="D15543">
        <v>14</v>
      </c>
      <c r="E15543" t="s">
        <v>6395</v>
      </c>
      <c r="F15543" t="s">
        <v>6395</v>
      </c>
      <c r="G15543">
        <v>13</v>
      </c>
    </row>
    <row r="15544" spans="1:7">
      <c r="A15544" t="s">
        <v>36333</v>
      </c>
      <c r="B15544">
        <v>8</v>
      </c>
      <c r="C15544" t="s">
        <v>36334</v>
      </c>
      <c r="D15544">
        <v>8</v>
      </c>
      <c r="E15544" t="s">
        <v>27</v>
      </c>
      <c r="F15544" t="s">
        <v>27</v>
      </c>
      <c r="G15544">
        <v>7</v>
      </c>
    </row>
    <row r="15545" spans="1:7">
      <c r="A15545" t="s">
        <v>36335</v>
      </c>
      <c r="B15545">
        <v>5</v>
      </c>
      <c r="C15545" t="s">
        <v>36336</v>
      </c>
      <c r="D15545">
        <v>11</v>
      </c>
      <c r="E15545" t="s">
        <v>6395</v>
      </c>
      <c r="F15545" t="s">
        <v>6395</v>
      </c>
      <c r="G15545">
        <v>13</v>
      </c>
    </row>
    <row r="15546" spans="1:7">
      <c r="A15546" t="s">
        <v>36337</v>
      </c>
      <c r="B15546">
        <v>6</v>
      </c>
      <c r="C15546" t="s">
        <v>36338</v>
      </c>
      <c r="D15546">
        <v>5</v>
      </c>
      <c r="E15546" t="s">
        <v>6372</v>
      </c>
      <c r="F15546" t="s">
        <v>6372</v>
      </c>
      <c r="G15546">
        <v>6</v>
      </c>
    </row>
    <row r="15547" spans="1:7">
      <c r="A15547" t="s">
        <v>36339</v>
      </c>
      <c r="B15547">
        <v>9</v>
      </c>
      <c r="C15547" t="s">
        <v>36340</v>
      </c>
      <c r="D15547">
        <v>9</v>
      </c>
      <c r="E15547" t="s">
        <v>6372</v>
      </c>
      <c r="F15547" t="s">
        <v>6372</v>
      </c>
      <c r="G15547">
        <v>6</v>
      </c>
    </row>
    <row r="15548" spans="1:7">
      <c r="A15548" t="s">
        <v>36341</v>
      </c>
      <c r="B15548">
        <v>6</v>
      </c>
      <c r="C15548" t="s">
        <v>36342</v>
      </c>
      <c r="D15548">
        <v>6</v>
      </c>
      <c r="E15548" t="s">
        <v>6368</v>
      </c>
      <c r="F15548" t="s">
        <v>6368</v>
      </c>
      <c r="G15548">
        <v>6</v>
      </c>
    </row>
    <row r="15549" spans="1:7">
      <c r="A15549" t="s">
        <v>36343</v>
      </c>
      <c r="B15549">
        <v>6</v>
      </c>
      <c r="C15549" t="s">
        <v>36344</v>
      </c>
      <c r="D15549">
        <v>6</v>
      </c>
      <c r="E15549" t="s">
        <v>27</v>
      </c>
      <c r="F15549" t="s">
        <v>27</v>
      </c>
      <c r="G15549">
        <v>7</v>
      </c>
    </row>
    <row r="15550" spans="1:7">
      <c r="A15550" t="s">
        <v>36345</v>
      </c>
      <c r="B15550">
        <v>3</v>
      </c>
      <c r="C15550" t="s">
        <v>17672</v>
      </c>
      <c r="D15550">
        <v>5</v>
      </c>
      <c r="E15550" t="s">
        <v>6372</v>
      </c>
      <c r="F15550" t="s">
        <v>6372</v>
      </c>
      <c r="G15550">
        <v>6</v>
      </c>
    </row>
    <row r="15551" spans="1:7">
      <c r="A15551" t="s">
        <v>36346</v>
      </c>
      <c r="B15551">
        <v>6</v>
      </c>
      <c r="C15551" t="s">
        <v>36347</v>
      </c>
      <c r="D15551">
        <v>6</v>
      </c>
      <c r="E15551" t="s">
        <v>27</v>
      </c>
      <c r="F15551" t="s">
        <v>27</v>
      </c>
      <c r="G15551">
        <v>7</v>
      </c>
    </row>
    <row r="15552" spans="1:7">
      <c r="A15552" t="s">
        <v>36348</v>
      </c>
      <c r="B15552">
        <v>8</v>
      </c>
      <c r="C15552" t="s">
        <v>20549</v>
      </c>
      <c r="D15552">
        <v>10</v>
      </c>
      <c r="E15552" t="s">
        <v>6363</v>
      </c>
      <c r="F15552" t="s">
        <v>6363</v>
      </c>
      <c r="G15552">
        <v>9</v>
      </c>
    </row>
    <row r="15553" spans="1:7">
      <c r="A15553" t="s">
        <v>36349</v>
      </c>
      <c r="B15553">
        <v>5</v>
      </c>
      <c r="C15553" t="s">
        <v>36350</v>
      </c>
      <c r="D15553">
        <v>5</v>
      </c>
      <c r="E15553" t="s">
        <v>28</v>
      </c>
      <c r="F15553" t="s">
        <v>28</v>
      </c>
      <c r="G15553">
        <v>6</v>
      </c>
    </row>
    <row r="15554" spans="1:7">
      <c r="A15554" t="s">
        <v>36351</v>
      </c>
      <c r="B15554">
        <v>7</v>
      </c>
      <c r="C15554" t="s">
        <v>36352</v>
      </c>
      <c r="D15554">
        <v>12</v>
      </c>
      <c r="E15554" t="s">
        <v>6395</v>
      </c>
      <c r="F15554" t="s">
        <v>6395</v>
      </c>
      <c r="G15554">
        <v>13</v>
      </c>
    </row>
    <row r="15555" spans="1:7">
      <c r="A15555" t="s">
        <v>36353</v>
      </c>
      <c r="B15555">
        <v>5</v>
      </c>
      <c r="C15555" t="s">
        <v>36354</v>
      </c>
      <c r="D15555">
        <v>6</v>
      </c>
      <c r="E15555" t="s">
        <v>6372</v>
      </c>
      <c r="F15555" t="s">
        <v>6372</v>
      </c>
      <c r="G15555">
        <v>6</v>
      </c>
    </row>
    <row r="15556" spans="1:7">
      <c r="A15556" t="s">
        <v>36355</v>
      </c>
      <c r="B15556">
        <v>5</v>
      </c>
      <c r="C15556" t="s">
        <v>36356</v>
      </c>
      <c r="D15556">
        <v>5</v>
      </c>
      <c r="E15556" t="s">
        <v>30</v>
      </c>
      <c r="F15556" t="s">
        <v>30</v>
      </c>
      <c r="G15556">
        <v>3</v>
      </c>
    </row>
    <row r="15557" spans="1:7">
      <c r="A15557" t="s">
        <v>36357</v>
      </c>
      <c r="B15557">
        <v>2</v>
      </c>
      <c r="C15557" t="s">
        <v>22117</v>
      </c>
      <c r="D15557">
        <v>8</v>
      </c>
      <c r="E15557" t="s">
        <v>6372</v>
      </c>
      <c r="F15557" t="s">
        <v>6372</v>
      </c>
      <c r="G15557">
        <v>6</v>
      </c>
    </row>
    <row r="15558" spans="1:7">
      <c r="A15558" t="s">
        <v>36358</v>
      </c>
      <c r="B15558">
        <v>5</v>
      </c>
      <c r="C15558" t="s">
        <v>29731</v>
      </c>
      <c r="D15558">
        <v>7</v>
      </c>
      <c r="E15558" t="s">
        <v>6372</v>
      </c>
      <c r="F15558" t="s">
        <v>6372</v>
      </c>
      <c r="G15558">
        <v>6</v>
      </c>
    </row>
    <row r="15559" spans="1:7">
      <c r="A15559" t="s">
        <v>36359</v>
      </c>
      <c r="B15559">
        <v>7</v>
      </c>
      <c r="C15559" t="s">
        <v>36360</v>
      </c>
      <c r="D15559">
        <v>7</v>
      </c>
      <c r="E15559" t="s">
        <v>28</v>
      </c>
      <c r="F15559" t="s">
        <v>28</v>
      </c>
      <c r="G15559">
        <v>6</v>
      </c>
    </row>
    <row r="15560" spans="1:7">
      <c r="A15560" t="s">
        <v>36361</v>
      </c>
      <c r="B15560">
        <v>8</v>
      </c>
      <c r="C15560" t="s">
        <v>36362</v>
      </c>
      <c r="D15560">
        <v>8</v>
      </c>
      <c r="E15560" t="s">
        <v>27</v>
      </c>
      <c r="F15560" t="s">
        <v>27</v>
      </c>
      <c r="G15560">
        <v>7</v>
      </c>
    </row>
    <row r="15561" spans="1:7">
      <c r="A15561" t="s">
        <v>36363</v>
      </c>
      <c r="B15561">
        <v>11</v>
      </c>
      <c r="C15561" t="s">
        <v>36364</v>
      </c>
      <c r="D15561">
        <v>11</v>
      </c>
      <c r="E15561" t="s">
        <v>6397</v>
      </c>
      <c r="F15561" t="s">
        <v>6397</v>
      </c>
      <c r="G15561">
        <v>11</v>
      </c>
    </row>
    <row r="15562" spans="1:7">
      <c r="A15562" t="s">
        <v>36365</v>
      </c>
      <c r="B15562">
        <v>13</v>
      </c>
      <c r="C15562" t="s">
        <v>24674</v>
      </c>
      <c r="D15562">
        <v>15</v>
      </c>
      <c r="E15562" t="s">
        <v>6395</v>
      </c>
      <c r="F15562" t="s">
        <v>6395</v>
      </c>
      <c r="G15562">
        <v>13</v>
      </c>
    </row>
    <row r="15563" spans="1:7">
      <c r="A15563" t="s">
        <v>36366</v>
      </c>
      <c r="B15563">
        <v>8</v>
      </c>
      <c r="C15563" t="s">
        <v>36367</v>
      </c>
      <c r="D15563">
        <v>8</v>
      </c>
      <c r="E15563" t="s">
        <v>28</v>
      </c>
      <c r="F15563" t="s">
        <v>28</v>
      </c>
      <c r="G15563">
        <v>6</v>
      </c>
    </row>
    <row r="15564" spans="1:7">
      <c r="A15564" t="s">
        <v>36368</v>
      </c>
      <c r="B15564">
        <v>7</v>
      </c>
      <c r="C15564" t="s">
        <v>36369</v>
      </c>
      <c r="D15564">
        <v>7</v>
      </c>
      <c r="E15564" t="s">
        <v>28</v>
      </c>
      <c r="F15564" t="s">
        <v>28</v>
      </c>
      <c r="G15564">
        <v>6</v>
      </c>
    </row>
    <row r="15565" spans="1:7">
      <c r="A15565" t="s">
        <v>36370</v>
      </c>
      <c r="B15565">
        <v>12</v>
      </c>
      <c r="C15565" t="s">
        <v>9257</v>
      </c>
      <c r="D15565">
        <v>13</v>
      </c>
      <c r="E15565" t="s">
        <v>6395</v>
      </c>
      <c r="F15565" t="s">
        <v>6395</v>
      </c>
      <c r="G15565">
        <v>13</v>
      </c>
    </row>
    <row r="15566" spans="1:7">
      <c r="A15566" t="s">
        <v>36371</v>
      </c>
      <c r="B15566">
        <v>9</v>
      </c>
      <c r="C15566" t="s">
        <v>36372</v>
      </c>
      <c r="D15566">
        <v>9</v>
      </c>
      <c r="E15566" t="s">
        <v>27</v>
      </c>
      <c r="F15566" t="s">
        <v>27</v>
      </c>
      <c r="G15566">
        <v>7</v>
      </c>
    </row>
    <row r="15567" spans="1:7">
      <c r="A15567" t="s">
        <v>36373</v>
      </c>
      <c r="B15567">
        <v>16</v>
      </c>
      <c r="C15567" t="s">
        <v>30040</v>
      </c>
      <c r="D15567">
        <v>30</v>
      </c>
      <c r="E15567" t="s">
        <v>6396</v>
      </c>
      <c r="F15567" t="s">
        <v>6396</v>
      </c>
      <c r="G15567">
        <v>30</v>
      </c>
    </row>
    <row r="15568" spans="1:7">
      <c r="A15568" t="s">
        <v>36374</v>
      </c>
      <c r="B15568">
        <v>5</v>
      </c>
      <c r="C15568" t="s">
        <v>36375</v>
      </c>
      <c r="D15568">
        <v>5</v>
      </c>
      <c r="E15568" t="s">
        <v>28</v>
      </c>
      <c r="F15568" t="s">
        <v>28</v>
      </c>
      <c r="G15568">
        <v>6</v>
      </c>
    </row>
    <row r="15569" spans="1:7">
      <c r="A15569" t="s">
        <v>36376</v>
      </c>
      <c r="B15569">
        <v>6</v>
      </c>
      <c r="C15569" t="s">
        <v>36377</v>
      </c>
      <c r="D15569">
        <v>6</v>
      </c>
      <c r="E15569" t="s">
        <v>6400</v>
      </c>
      <c r="F15569" t="s">
        <v>6400</v>
      </c>
      <c r="G15569">
        <v>6</v>
      </c>
    </row>
    <row r="15570" spans="1:7">
      <c r="A15570" t="s">
        <v>36378</v>
      </c>
      <c r="B15570">
        <v>5</v>
      </c>
      <c r="C15570" t="s">
        <v>36379</v>
      </c>
      <c r="D15570">
        <v>5</v>
      </c>
      <c r="E15570" t="s">
        <v>6369</v>
      </c>
      <c r="F15570" t="s">
        <v>6369</v>
      </c>
      <c r="G15570">
        <v>3</v>
      </c>
    </row>
    <row r="15571" spans="1:7">
      <c r="A15571" t="s">
        <v>36380</v>
      </c>
      <c r="B15571">
        <v>4</v>
      </c>
      <c r="C15571" t="s">
        <v>34517</v>
      </c>
      <c r="D15571">
        <v>9</v>
      </c>
      <c r="E15571" t="s">
        <v>6397</v>
      </c>
      <c r="F15571" t="s">
        <v>6397</v>
      </c>
      <c r="G15571">
        <v>11</v>
      </c>
    </row>
    <row r="15572" spans="1:7">
      <c r="A15572" t="s">
        <v>36381</v>
      </c>
      <c r="B15572">
        <v>5</v>
      </c>
      <c r="C15572" t="s">
        <v>36382</v>
      </c>
      <c r="D15572">
        <v>5</v>
      </c>
      <c r="E15572" t="s">
        <v>28</v>
      </c>
      <c r="F15572" t="s">
        <v>28</v>
      </c>
      <c r="G15572">
        <v>6</v>
      </c>
    </row>
    <row r="15573" spans="1:7">
      <c r="A15573" t="s">
        <v>36383</v>
      </c>
      <c r="B15573">
        <v>8</v>
      </c>
      <c r="C15573" t="s">
        <v>36384</v>
      </c>
      <c r="D15573">
        <v>6.5</v>
      </c>
      <c r="E15573" t="s">
        <v>28</v>
      </c>
      <c r="F15573" t="s">
        <v>28</v>
      </c>
      <c r="G15573">
        <v>6</v>
      </c>
    </row>
    <row r="15574" spans="1:7">
      <c r="A15574" t="s">
        <v>36385</v>
      </c>
      <c r="B15574">
        <v>6</v>
      </c>
      <c r="C15574" t="s">
        <v>36386</v>
      </c>
      <c r="D15574">
        <v>6</v>
      </c>
      <c r="E15574" t="s">
        <v>27</v>
      </c>
      <c r="F15574" t="s">
        <v>27</v>
      </c>
      <c r="G15574">
        <v>7</v>
      </c>
    </row>
    <row r="15575" spans="1:7">
      <c r="A15575" t="s">
        <v>36387</v>
      </c>
      <c r="B15575">
        <v>7</v>
      </c>
      <c r="C15575" t="s">
        <v>36388</v>
      </c>
      <c r="D15575">
        <v>7</v>
      </c>
      <c r="E15575" t="s">
        <v>27</v>
      </c>
      <c r="F15575" t="s">
        <v>27</v>
      </c>
      <c r="G15575">
        <v>7</v>
      </c>
    </row>
    <row r="15576" spans="1:7">
      <c r="A15576" t="s">
        <v>36389</v>
      </c>
      <c r="B15576">
        <v>6</v>
      </c>
      <c r="C15576" t="s">
        <v>36390</v>
      </c>
      <c r="D15576">
        <v>6</v>
      </c>
      <c r="E15576" t="s">
        <v>27</v>
      </c>
      <c r="F15576" t="s">
        <v>27</v>
      </c>
      <c r="G15576">
        <v>7</v>
      </c>
    </row>
    <row r="15577" spans="1:7">
      <c r="A15577" t="s">
        <v>36391</v>
      </c>
      <c r="B15577">
        <v>9</v>
      </c>
      <c r="C15577" t="s">
        <v>36392</v>
      </c>
      <c r="D15577">
        <v>9</v>
      </c>
      <c r="E15577" t="s">
        <v>6397</v>
      </c>
      <c r="F15577" t="s">
        <v>6397</v>
      </c>
      <c r="G15577">
        <v>11</v>
      </c>
    </row>
    <row r="15578" spans="1:7">
      <c r="A15578" t="s">
        <v>36393</v>
      </c>
      <c r="B15578">
        <v>7</v>
      </c>
      <c r="C15578" t="s">
        <v>36394</v>
      </c>
      <c r="D15578">
        <v>7</v>
      </c>
      <c r="E15578" t="s">
        <v>28</v>
      </c>
      <c r="F15578" t="s">
        <v>28</v>
      </c>
      <c r="G15578">
        <v>6</v>
      </c>
    </row>
    <row r="15579" spans="1:7">
      <c r="A15579" t="s">
        <v>36395</v>
      </c>
      <c r="B15579">
        <v>7</v>
      </c>
      <c r="C15579" t="s">
        <v>36396</v>
      </c>
      <c r="D15579">
        <v>7</v>
      </c>
      <c r="E15579" t="s">
        <v>27</v>
      </c>
      <c r="F15579" t="s">
        <v>27</v>
      </c>
      <c r="G15579">
        <v>7</v>
      </c>
    </row>
    <row r="15580" spans="1:7">
      <c r="A15580" t="s">
        <v>36397</v>
      </c>
      <c r="B15580">
        <v>6</v>
      </c>
      <c r="C15580" t="s">
        <v>36398</v>
      </c>
      <c r="D15580">
        <v>6</v>
      </c>
      <c r="E15580" t="s">
        <v>27</v>
      </c>
      <c r="F15580" t="s">
        <v>27</v>
      </c>
      <c r="G15580">
        <v>7</v>
      </c>
    </row>
    <row r="15581" spans="1:7">
      <c r="A15581" t="s">
        <v>36399</v>
      </c>
      <c r="B15581">
        <v>7</v>
      </c>
      <c r="C15581" t="s">
        <v>36400</v>
      </c>
      <c r="D15581">
        <v>7</v>
      </c>
      <c r="E15581" t="s">
        <v>6368</v>
      </c>
      <c r="F15581" t="s">
        <v>6368</v>
      </c>
      <c r="G15581">
        <v>6</v>
      </c>
    </row>
    <row r="15582" spans="1:7">
      <c r="A15582" t="s">
        <v>36401</v>
      </c>
      <c r="B15582">
        <v>3</v>
      </c>
      <c r="C15582" t="s">
        <v>12511</v>
      </c>
      <c r="D15582">
        <v>9</v>
      </c>
      <c r="E15582" t="s">
        <v>6363</v>
      </c>
      <c r="F15582" t="s">
        <v>6363</v>
      </c>
      <c r="G15582">
        <v>9</v>
      </c>
    </row>
    <row r="15583" spans="1:7">
      <c r="A15583" t="s">
        <v>36402</v>
      </c>
      <c r="B15583">
        <v>10</v>
      </c>
      <c r="C15583" t="s">
        <v>36403</v>
      </c>
      <c r="D15583">
        <v>10</v>
      </c>
      <c r="E15583" t="s">
        <v>6397</v>
      </c>
      <c r="F15583" t="s">
        <v>6397</v>
      </c>
      <c r="G15583">
        <v>11</v>
      </c>
    </row>
    <row r="15584" spans="1:7">
      <c r="A15584" t="s">
        <v>36404</v>
      </c>
      <c r="B15584">
        <v>17</v>
      </c>
      <c r="C15584" t="s">
        <v>27587</v>
      </c>
      <c r="D15584">
        <v>16</v>
      </c>
      <c r="E15584" t="s">
        <v>6395</v>
      </c>
      <c r="F15584" t="s">
        <v>6395</v>
      </c>
      <c r="G15584">
        <v>13</v>
      </c>
    </row>
    <row r="15585" spans="1:7">
      <c r="A15585" t="s">
        <v>36405</v>
      </c>
      <c r="B15585">
        <v>2</v>
      </c>
      <c r="C15585" t="s">
        <v>36406</v>
      </c>
      <c r="D15585">
        <v>5</v>
      </c>
      <c r="E15585" t="s">
        <v>6372</v>
      </c>
      <c r="F15585" t="s">
        <v>6372</v>
      </c>
      <c r="G15585">
        <v>6</v>
      </c>
    </row>
    <row r="15586" spans="1:7">
      <c r="A15586" t="s">
        <v>36407</v>
      </c>
      <c r="B15586">
        <v>9.5</v>
      </c>
      <c r="C15586" t="s">
        <v>36408</v>
      </c>
      <c r="D15586">
        <v>9.5</v>
      </c>
      <c r="E15586" t="s">
        <v>6397</v>
      </c>
      <c r="F15586" t="s">
        <v>6397</v>
      </c>
      <c r="G15586">
        <v>11</v>
      </c>
    </row>
    <row r="15587" spans="1:7">
      <c r="A15587" t="s">
        <v>36409</v>
      </c>
      <c r="B15587">
        <v>4</v>
      </c>
      <c r="C15587" t="s">
        <v>36410</v>
      </c>
      <c r="D15587">
        <v>6</v>
      </c>
      <c r="E15587" t="s">
        <v>6372</v>
      </c>
      <c r="F15587" t="s">
        <v>6372</v>
      </c>
      <c r="G15587">
        <v>6</v>
      </c>
    </row>
    <row r="15588" spans="1:7">
      <c r="A15588" t="s">
        <v>36411</v>
      </c>
      <c r="B15588">
        <v>8</v>
      </c>
      <c r="C15588" t="s">
        <v>36412</v>
      </c>
      <c r="D15588">
        <v>8</v>
      </c>
      <c r="E15588" t="s">
        <v>6368</v>
      </c>
      <c r="F15588" t="s">
        <v>6368</v>
      </c>
      <c r="G15588">
        <v>6</v>
      </c>
    </row>
    <row r="15589" spans="1:7">
      <c r="A15589" t="s">
        <v>36413</v>
      </c>
      <c r="B15589">
        <v>7</v>
      </c>
      <c r="C15589" t="s">
        <v>36414</v>
      </c>
      <c r="D15589">
        <v>7</v>
      </c>
      <c r="E15589" t="s">
        <v>27</v>
      </c>
      <c r="F15589" t="s">
        <v>27</v>
      </c>
      <c r="G15589">
        <v>7</v>
      </c>
    </row>
    <row r="15590" spans="1:7">
      <c r="A15590" t="s">
        <v>36415</v>
      </c>
      <c r="B15590">
        <v>6</v>
      </c>
      <c r="C15590" t="s">
        <v>36416</v>
      </c>
      <c r="D15590">
        <v>6</v>
      </c>
      <c r="E15590" t="s">
        <v>28</v>
      </c>
      <c r="F15590" t="s">
        <v>28</v>
      </c>
      <c r="G15590">
        <v>6</v>
      </c>
    </row>
    <row r="15591" spans="1:7">
      <c r="A15591" t="s">
        <v>36417</v>
      </c>
      <c r="B15591">
        <v>7</v>
      </c>
      <c r="C15591" t="s">
        <v>36418</v>
      </c>
      <c r="D15591">
        <v>7</v>
      </c>
      <c r="E15591" t="s">
        <v>6372</v>
      </c>
      <c r="F15591" t="s">
        <v>6372</v>
      </c>
      <c r="G15591">
        <v>6</v>
      </c>
    </row>
    <row r="15592" spans="1:7">
      <c r="A15592" t="s">
        <v>36419</v>
      </c>
      <c r="B15592">
        <v>5</v>
      </c>
      <c r="C15592" t="s">
        <v>36420</v>
      </c>
      <c r="D15592">
        <v>5</v>
      </c>
      <c r="E15592" t="s">
        <v>27</v>
      </c>
      <c r="F15592" t="s">
        <v>27</v>
      </c>
      <c r="G15592">
        <v>7</v>
      </c>
    </row>
    <row r="15593" spans="1:7">
      <c r="A15593" t="s">
        <v>36421</v>
      </c>
      <c r="B15593">
        <v>9</v>
      </c>
      <c r="C15593" t="s">
        <v>36422</v>
      </c>
      <c r="D15593">
        <v>9</v>
      </c>
      <c r="E15593" t="s">
        <v>6397</v>
      </c>
      <c r="F15593" t="s">
        <v>6397</v>
      </c>
      <c r="G15593">
        <v>11</v>
      </c>
    </row>
    <row r="15594" spans="1:7">
      <c r="A15594" t="s">
        <v>36423</v>
      </c>
      <c r="B15594">
        <v>4</v>
      </c>
      <c r="C15594" t="s">
        <v>10771</v>
      </c>
      <c r="D15594">
        <v>7</v>
      </c>
      <c r="E15594" t="s">
        <v>6368</v>
      </c>
      <c r="F15594" t="s">
        <v>6368</v>
      </c>
      <c r="G15594">
        <v>6</v>
      </c>
    </row>
    <row r="15595" spans="1:7">
      <c r="A15595" t="s">
        <v>36424</v>
      </c>
      <c r="B15595">
        <v>6</v>
      </c>
      <c r="C15595" t="s">
        <v>36425</v>
      </c>
      <c r="D15595">
        <v>6</v>
      </c>
      <c r="E15595" t="s">
        <v>6372</v>
      </c>
      <c r="F15595" t="s">
        <v>6372</v>
      </c>
      <c r="G15595">
        <v>6</v>
      </c>
    </row>
    <row r="15596" spans="1:7">
      <c r="A15596" t="s">
        <v>36426</v>
      </c>
      <c r="B15596">
        <v>3</v>
      </c>
      <c r="C15596" t="s">
        <v>36427</v>
      </c>
      <c r="D15596">
        <v>6</v>
      </c>
      <c r="E15596" t="s">
        <v>6372</v>
      </c>
      <c r="F15596" t="s">
        <v>6372</v>
      </c>
      <c r="G15596">
        <v>6</v>
      </c>
    </row>
    <row r="15597" spans="1:7">
      <c r="A15597" t="s">
        <v>36428</v>
      </c>
      <c r="B15597">
        <v>7</v>
      </c>
      <c r="C15597" t="s">
        <v>19442</v>
      </c>
      <c r="D15597">
        <v>7</v>
      </c>
      <c r="E15597" t="s">
        <v>6372</v>
      </c>
      <c r="F15597" t="s">
        <v>6372</v>
      </c>
      <c r="G15597">
        <v>6</v>
      </c>
    </row>
    <row r="15598" spans="1:7">
      <c r="A15598" t="s">
        <v>36429</v>
      </c>
      <c r="B15598">
        <v>7</v>
      </c>
      <c r="C15598" t="s">
        <v>36430</v>
      </c>
      <c r="D15598">
        <v>7</v>
      </c>
      <c r="E15598" t="s">
        <v>6402</v>
      </c>
      <c r="F15598" t="s">
        <v>6402</v>
      </c>
      <c r="G15598">
        <v>4</v>
      </c>
    </row>
    <row r="15599" spans="1:7">
      <c r="A15599" t="s">
        <v>36431</v>
      </c>
      <c r="B15599">
        <v>4</v>
      </c>
      <c r="C15599" t="s">
        <v>36432</v>
      </c>
      <c r="D15599">
        <v>11</v>
      </c>
      <c r="E15599" t="s">
        <v>6397</v>
      </c>
      <c r="F15599" t="s">
        <v>6397</v>
      </c>
      <c r="G15599">
        <v>11</v>
      </c>
    </row>
    <row r="15600" spans="1:7">
      <c r="A15600" t="s">
        <v>36433</v>
      </c>
      <c r="B15600">
        <v>12</v>
      </c>
      <c r="C15600" t="s">
        <v>36434</v>
      </c>
      <c r="D15600">
        <v>13</v>
      </c>
      <c r="E15600" t="s">
        <v>6395</v>
      </c>
      <c r="F15600" t="s">
        <v>6395</v>
      </c>
      <c r="G15600">
        <v>13</v>
      </c>
    </row>
    <row r="15601" spans="1:7">
      <c r="A15601" t="s">
        <v>36435</v>
      </c>
      <c r="B15601">
        <v>8</v>
      </c>
      <c r="C15601" t="s">
        <v>23304</v>
      </c>
      <c r="D15601">
        <v>8</v>
      </c>
      <c r="E15601" t="s">
        <v>27</v>
      </c>
      <c r="F15601" t="s">
        <v>27</v>
      </c>
      <c r="G15601">
        <v>7</v>
      </c>
    </row>
    <row r="15602" spans="1:7">
      <c r="A15602" t="s">
        <v>36436</v>
      </c>
      <c r="B15602">
        <v>7</v>
      </c>
      <c r="C15602" t="s">
        <v>36437</v>
      </c>
      <c r="D15602">
        <v>7</v>
      </c>
      <c r="E15602" t="s">
        <v>28</v>
      </c>
      <c r="F15602" t="s">
        <v>28</v>
      </c>
      <c r="G15602">
        <v>6</v>
      </c>
    </row>
    <row r="15603" spans="1:7">
      <c r="A15603" t="s">
        <v>36438</v>
      </c>
      <c r="B15603">
        <v>6</v>
      </c>
      <c r="C15603" t="s">
        <v>36439</v>
      </c>
      <c r="D15603">
        <v>6</v>
      </c>
      <c r="E15603" t="s">
        <v>28</v>
      </c>
      <c r="F15603" t="s">
        <v>28</v>
      </c>
      <c r="G15603">
        <v>6</v>
      </c>
    </row>
    <row r="15604" spans="1:7">
      <c r="A15604" t="s">
        <v>36440</v>
      </c>
      <c r="B15604">
        <v>7</v>
      </c>
      <c r="C15604" t="s">
        <v>36441</v>
      </c>
      <c r="D15604">
        <v>7</v>
      </c>
      <c r="E15604" t="s">
        <v>6372</v>
      </c>
      <c r="F15604" t="s">
        <v>6372</v>
      </c>
      <c r="G15604">
        <v>6</v>
      </c>
    </row>
    <row r="15605" spans="1:7">
      <c r="A15605" t="s">
        <v>36442</v>
      </c>
      <c r="B15605">
        <v>6</v>
      </c>
      <c r="C15605" t="s">
        <v>36443</v>
      </c>
      <c r="D15605">
        <v>6</v>
      </c>
      <c r="E15605" t="s">
        <v>6372</v>
      </c>
      <c r="F15605" t="s">
        <v>6372</v>
      </c>
      <c r="G15605">
        <v>6</v>
      </c>
    </row>
    <row r="15606" spans="1:7">
      <c r="A15606" t="s">
        <v>36444</v>
      </c>
      <c r="B15606">
        <v>3</v>
      </c>
      <c r="C15606" t="s">
        <v>36445</v>
      </c>
      <c r="D15606">
        <v>3</v>
      </c>
      <c r="E15606" t="s">
        <v>6372</v>
      </c>
      <c r="F15606" t="s">
        <v>6372</v>
      </c>
      <c r="G15606">
        <v>6</v>
      </c>
    </row>
    <row r="15607" spans="1:7">
      <c r="A15607" t="s">
        <v>36446</v>
      </c>
      <c r="B15607">
        <v>7</v>
      </c>
      <c r="C15607" t="s">
        <v>36447</v>
      </c>
      <c r="D15607">
        <v>6</v>
      </c>
      <c r="E15607" t="s">
        <v>6400</v>
      </c>
      <c r="F15607" t="s">
        <v>6400</v>
      </c>
      <c r="G15607">
        <v>6</v>
      </c>
    </row>
    <row r="15608" spans="1:7">
      <c r="A15608" t="s">
        <v>36448</v>
      </c>
      <c r="B15608">
        <v>6</v>
      </c>
      <c r="C15608" t="s">
        <v>36449</v>
      </c>
      <c r="D15608">
        <v>6</v>
      </c>
      <c r="E15608" t="s">
        <v>6368</v>
      </c>
      <c r="F15608" t="s">
        <v>6368</v>
      </c>
      <c r="G15608">
        <v>6</v>
      </c>
    </row>
    <row r="15609" spans="1:7">
      <c r="A15609" t="s">
        <v>36450</v>
      </c>
      <c r="B15609">
        <v>8</v>
      </c>
      <c r="C15609" t="s">
        <v>36451</v>
      </c>
      <c r="D15609">
        <v>8</v>
      </c>
      <c r="E15609" t="s">
        <v>6372</v>
      </c>
      <c r="F15609" t="s">
        <v>6372</v>
      </c>
      <c r="G15609">
        <v>6</v>
      </c>
    </row>
    <row r="15610" spans="1:7">
      <c r="A15610" t="s">
        <v>36452</v>
      </c>
      <c r="B15610">
        <v>2</v>
      </c>
      <c r="C15610" t="s">
        <v>14019</v>
      </c>
      <c r="D15610">
        <v>6</v>
      </c>
      <c r="E15610" t="s">
        <v>6372</v>
      </c>
      <c r="F15610" t="s">
        <v>6372</v>
      </c>
      <c r="G15610">
        <v>6</v>
      </c>
    </row>
    <row r="15611" spans="1:7">
      <c r="A15611" t="s">
        <v>36453</v>
      </c>
      <c r="B15611">
        <v>7</v>
      </c>
      <c r="C15611" t="s">
        <v>36454</v>
      </c>
      <c r="D15611">
        <v>7</v>
      </c>
      <c r="E15611" t="s">
        <v>27</v>
      </c>
      <c r="F15611" t="s">
        <v>27</v>
      </c>
      <c r="G15611">
        <v>7</v>
      </c>
    </row>
    <row r="15612" spans="1:7">
      <c r="A15612" t="s">
        <v>36455</v>
      </c>
      <c r="B15612">
        <v>6</v>
      </c>
      <c r="C15612" t="s">
        <v>36456</v>
      </c>
      <c r="D15612">
        <v>6</v>
      </c>
      <c r="E15612" t="s">
        <v>27</v>
      </c>
      <c r="F15612" t="s">
        <v>27</v>
      </c>
      <c r="G15612">
        <v>7</v>
      </c>
    </row>
    <row r="15613" spans="1:7">
      <c r="A15613" t="s">
        <v>36457</v>
      </c>
      <c r="B15613">
        <v>9</v>
      </c>
      <c r="C15613" t="s">
        <v>36458</v>
      </c>
      <c r="D15613">
        <v>9</v>
      </c>
      <c r="E15613" t="s">
        <v>6363</v>
      </c>
      <c r="F15613" t="s">
        <v>6363</v>
      </c>
      <c r="G15613">
        <v>9</v>
      </c>
    </row>
    <row r="15614" spans="1:7">
      <c r="A15614" t="s">
        <v>36459</v>
      </c>
      <c r="B15614">
        <v>12</v>
      </c>
      <c r="C15614" t="s">
        <v>36460</v>
      </c>
      <c r="D15614">
        <v>12</v>
      </c>
      <c r="E15614" t="s">
        <v>6397</v>
      </c>
      <c r="F15614" t="s">
        <v>6397</v>
      </c>
      <c r="G15614">
        <v>11</v>
      </c>
    </row>
    <row r="15615" spans="1:7">
      <c r="A15615" t="s">
        <v>36461</v>
      </c>
      <c r="B15615">
        <v>4</v>
      </c>
      <c r="C15615" t="s">
        <v>36462</v>
      </c>
      <c r="D15615">
        <v>4</v>
      </c>
      <c r="E15615" t="s">
        <v>6369</v>
      </c>
      <c r="F15615" t="s">
        <v>6369</v>
      </c>
      <c r="G15615">
        <v>3</v>
      </c>
    </row>
    <row r="15616" spans="1:7">
      <c r="A15616" t="s">
        <v>36463</v>
      </c>
      <c r="B15616">
        <v>3</v>
      </c>
      <c r="C15616" t="s">
        <v>16453</v>
      </c>
      <c r="D15616">
        <v>7</v>
      </c>
      <c r="E15616" t="s">
        <v>6372</v>
      </c>
      <c r="F15616" t="s">
        <v>6372</v>
      </c>
      <c r="G15616">
        <v>6</v>
      </c>
    </row>
    <row r="15617" spans="1:7">
      <c r="A15617" t="s">
        <v>36464</v>
      </c>
      <c r="B15617">
        <v>8</v>
      </c>
      <c r="C15617" t="s">
        <v>36465</v>
      </c>
      <c r="D15617">
        <v>9</v>
      </c>
      <c r="E15617" t="s">
        <v>6368</v>
      </c>
      <c r="F15617" t="s">
        <v>6368</v>
      </c>
      <c r="G15617">
        <v>6</v>
      </c>
    </row>
    <row r="15618" spans="1:7">
      <c r="A15618" t="s">
        <v>36466</v>
      </c>
      <c r="B15618">
        <v>6</v>
      </c>
      <c r="C15618" t="s">
        <v>9774</v>
      </c>
      <c r="D15618">
        <v>8</v>
      </c>
      <c r="E15618" t="s">
        <v>6363</v>
      </c>
      <c r="F15618" t="s">
        <v>6363</v>
      </c>
      <c r="G15618">
        <v>9</v>
      </c>
    </row>
    <row r="15619" spans="1:7">
      <c r="A15619" t="s">
        <v>36467</v>
      </c>
      <c r="B15619">
        <v>6</v>
      </c>
      <c r="C15619" t="s">
        <v>36468</v>
      </c>
      <c r="D15619">
        <v>5</v>
      </c>
      <c r="E15619" t="s">
        <v>27</v>
      </c>
      <c r="F15619" t="s">
        <v>27</v>
      </c>
      <c r="G15619">
        <v>7</v>
      </c>
    </row>
    <row r="15620" spans="1:7">
      <c r="A15620" t="s">
        <v>36469</v>
      </c>
      <c r="B15620">
        <v>5</v>
      </c>
      <c r="C15620" t="s">
        <v>36470</v>
      </c>
      <c r="D15620">
        <v>5</v>
      </c>
      <c r="E15620" t="s">
        <v>30</v>
      </c>
      <c r="F15620" t="s">
        <v>30</v>
      </c>
      <c r="G15620">
        <v>3</v>
      </c>
    </row>
    <row r="15621" spans="1:7">
      <c r="A15621" t="s">
        <v>36471</v>
      </c>
      <c r="B15621">
        <v>10</v>
      </c>
      <c r="C15621" t="s">
        <v>36472</v>
      </c>
      <c r="D15621">
        <v>10</v>
      </c>
      <c r="E15621" t="s">
        <v>6397</v>
      </c>
      <c r="F15621" t="s">
        <v>6397</v>
      </c>
      <c r="G15621">
        <v>11</v>
      </c>
    </row>
    <row r="15622" spans="1:7">
      <c r="A15622" t="s">
        <v>36473</v>
      </c>
      <c r="B15622">
        <v>8</v>
      </c>
      <c r="C15622" t="s">
        <v>36474</v>
      </c>
      <c r="D15622">
        <v>8</v>
      </c>
      <c r="E15622" t="s">
        <v>28</v>
      </c>
      <c r="F15622" t="s">
        <v>28</v>
      </c>
      <c r="G15622">
        <v>6</v>
      </c>
    </row>
    <row r="15623" spans="1:7">
      <c r="A15623" t="s">
        <v>36475</v>
      </c>
      <c r="B15623">
        <v>6</v>
      </c>
      <c r="C15623" t="s">
        <v>36476</v>
      </c>
      <c r="D15623">
        <v>6</v>
      </c>
      <c r="E15623" t="s">
        <v>27</v>
      </c>
      <c r="F15623" t="s">
        <v>27</v>
      </c>
      <c r="G15623">
        <v>7</v>
      </c>
    </row>
    <row r="15624" spans="1:7">
      <c r="A15624" t="s">
        <v>36477</v>
      </c>
      <c r="B15624">
        <v>5</v>
      </c>
      <c r="C15624" t="s">
        <v>36478</v>
      </c>
      <c r="D15624">
        <v>5</v>
      </c>
      <c r="E15624" t="s">
        <v>27</v>
      </c>
      <c r="F15624" t="s">
        <v>27</v>
      </c>
      <c r="G15624">
        <v>7</v>
      </c>
    </row>
    <row r="15625" spans="1:7">
      <c r="A15625" t="s">
        <v>36479</v>
      </c>
      <c r="B15625">
        <v>5</v>
      </c>
      <c r="C15625" t="s">
        <v>36480</v>
      </c>
      <c r="D15625">
        <v>5</v>
      </c>
      <c r="E15625" t="s">
        <v>6372</v>
      </c>
      <c r="F15625" t="s">
        <v>6372</v>
      </c>
      <c r="G15625">
        <v>6</v>
      </c>
    </row>
    <row r="15626" spans="1:7">
      <c r="A15626" t="s">
        <v>36481</v>
      </c>
      <c r="B15626">
        <v>4</v>
      </c>
      <c r="C15626" t="s">
        <v>36482</v>
      </c>
      <c r="D15626">
        <v>4</v>
      </c>
      <c r="E15626" t="s">
        <v>6400</v>
      </c>
      <c r="F15626" t="s">
        <v>6400</v>
      </c>
      <c r="G15626">
        <v>6</v>
      </c>
    </row>
    <row r="15627" spans="1:7">
      <c r="A15627" t="s">
        <v>36483</v>
      </c>
      <c r="B15627">
        <v>6</v>
      </c>
      <c r="C15627" t="s">
        <v>36484</v>
      </c>
      <c r="D15627">
        <v>6</v>
      </c>
      <c r="E15627" t="s">
        <v>6400</v>
      </c>
      <c r="F15627" t="s">
        <v>6400</v>
      </c>
      <c r="G15627">
        <v>6</v>
      </c>
    </row>
    <row r="15628" spans="1:7">
      <c r="A15628" t="s">
        <v>36485</v>
      </c>
      <c r="B15628">
        <v>16</v>
      </c>
      <c r="C15628" t="s">
        <v>36486</v>
      </c>
      <c r="D15628">
        <v>32</v>
      </c>
      <c r="E15628" t="s">
        <v>6396</v>
      </c>
      <c r="F15628" t="s">
        <v>6396</v>
      </c>
      <c r="G15628">
        <v>30</v>
      </c>
    </row>
    <row r="15629" spans="1:7">
      <c r="A15629" t="s">
        <v>36487</v>
      </c>
      <c r="B15629">
        <v>8</v>
      </c>
      <c r="C15629" t="s">
        <v>36488</v>
      </c>
      <c r="D15629">
        <v>8</v>
      </c>
      <c r="E15629" t="s">
        <v>27</v>
      </c>
      <c r="F15629" t="s">
        <v>27</v>
      </c>
      <c r="G15629">
        <v>7</v>
      </c>
    </row>
    <row r="15630" spans="1:7">
      <c r="A15630" t="s">
        <v>36489</v>
      </c>
      <c r="B15630">
        <v>6</v>
      </c>
      <c r="C15630" t="s">
        <v>36490</v>
      </c>
      <c r="D15630">
        <v>6</v>
      </c>
      <c r="E15630" t="s">
        <v>6368</v>
      </c>
      <c r="F15630" t="s">
        <v>6368</v>
      </c>
      <c r="G15630">
        <v>6</v>
      </c>
    </row>
    <row r="15631" spans="1:7">
      <c r="A15631" t="s">
        <v>36491</v>
      </c>
      <c r="B15631">
        <v>3</v>
      </c>
      <c r="C15631" t="s">
        <v>36492</v>
      </c>
      <c r="D15631">
        <v>7</v>
      </c>
      <c r="E15631" t="s">
        <v>28</v>
      </c>
      <c r="F15631" t="s">
        <v>28</v>
      </c>
      <c r="G15631">
        <v>6</v>
      </c>
    </row>
    <row r="15632" spans="1:7">
      <c r="A15632" t="s">
        <v>36493</v>
      </c>
      <c r="B15632">
        <v>9</v>
      </c>
      <c r="C15632" t="s">
        <v>36494</v>
      </c>
      <c r="D15632">
        <v>9</v>
      </c>
      <c r="E15632" t="s">
        <v>30</v>
      </c>
      <c r="F15632" t="s">
        <v>30</v>
      </c>
      <c r="G15632">
        <v>3</v>
      </c>
    </row>
    <row r="15633" spans="1:7">
      <c r="A15633" t="s">
        <v>36495</v>
      </c>
      <c r="B15633">
        <v>6</v>
      </c>
      <c r="C15633" t="s">
        <v>19301</v>
      </c>
      <c r="D15633">
        <v>5</v>
      </c>
      <c r="E15633" t="s">
        <v>6400</v>
      </c>
      <c r="F15633" t="s">
        <v>6400</v>
      </c>
      <c r="G15633">
        <v>6</v>
      </c>
    </row>
    <row r="15634" spans="1:7">
      <c r="A15634" t="s">
        <v>36496</v>
      </c>
      <c r="B15634">
        <v>8</v>
      </c>
      <c r="C15634" t="s">
        <v>36497</v>
      </c>
      <c r="D15634">
        <v>8</v>
      </c>
      <c r="E15634" t="s">
        <v>27</v>
      </c>
      <c r="F15634" t="s">
        <v>27</v>
      </c>
      <c r="G15634">
        <v>7</v>
      </c>
    </row>
    <row r="15635" spans="1:7">
      <c r="A15635" t="s">
        <v>36498</v>
      </c>
      <c r="B15635">
        <v>5</v>
      </c>
      <c r="C15635" t="s">
        <v>36499</v>
      </c>
      <c r="D15635">
        <v>5</v>
      </c>
      <c r="E15635" t="s">
        <v>6378</v>
      </c>
      <c r="F15635" t="s">
        <v>6378</v>
      </c>
      <c r="G15635">
        <v>2</v>
      </c>
    </row>
    <row r="15636" spans="1:7">
      <c r="A15636" t="s">
        <v>36500</v>
      </c>
      <c r="B15636">
        <v>4</v>
      </c>
      <c r="C15636" t="s">
        <v>36501</v>
      </c>
      <c r="D15636">
        <v>7</v>
      </c>
      <c r="E15636" t="s">
        <v>6372</v>
      </c>
      <c r="F15636" t="s">
        <v>6372</v>
      </c>
      <c r="G15636">
        <v>6</v>
      </c>
    </row>
    <row r="15637" spans="1:7">
      <c r="A15637" t="s">
        <v>36502</v>
      </c>
      <c r="B15637">
        <v>4</v>
      </c>
      <c r="C15637" t="s">
        <v>36503</v>
      </c>
      <c r="D15637">
        <v>4</v>
      </c>
      <c r="E15637" t="s">
        <v>6372</v>
      </c>
      <c r="F15637" t="s">
        <v>6372</v>
      </c>
      <c r="G15637">
        <v>6</v>
      </c>
    </row>
    <row r="15638" spans="1:7">
      <c r="A15638" t="s">
        <v>36504</v>
      </c>
      <c r="B15638">
        <v>7</v>
      </c>
      <c r="C15638" t="s">
        <v>36505</v>
      </c>
      <c r="D15638">
        <v>7</v>
      </c>
      <c r="E15638" t="s">
        <v>27</v>
      </c>
      <c r="F15638" t="s">
        <v>27</v>
      </c>
      <c r="G15638">
        <v>7</v>
      </c>
    </row>
    <row r="15639" spans="1:7">
      <c r="A15639" t="s">
        <v>36506</v>
      </c>
      <c r="B15639">
        <v>5</v>
      </c>
      <c r="C15639" t="s">
        <v>36507</v>
      </c>
      <c r="D15639">
        <v>5</v>
      </c>
      <c r="E15639" t="s">
        <v>6372</v>
      </c>
      <c r="F15639" t="s">
        <v>6372</v>
      </c>
      <c r="G15639">
        <v>6</v>
      </c>
    </row>
    <row r="15640" spans="1:7">
      <c r="A15640" t="s">
        <v>36508</v>
      </c>
      <c r="B15640">
        <v>11</v>
      </c>
      <c r="C15640" t="s">
        <v>36509</v>
      </c>
      <c r="D15640">
        <v>11</v>
      </c>
      <c r="E15640" t="s">
        <v>6397</v>
      </c>
      <c r="F15640" t="s">
        <v>6397</v>
      </c>
      <c r="G15640">
        <v>11</v>
      </c>
    </row>
    <row r="15641" spans="1:7">
      <c r="A15641" t="s">
        <v>36510</v>
      </c>
      <c r="B15641">
        <v>4</v>
      </c>
      <c r="C15641" t="s">
        <v>12318</v>
      </c>
      <c r="D15641">
        <v>5</v>
      </c>
      <c r="E15641" t="s">
        <v>6372</v>
      </c>
      <c r="F15641" t="s">
        <v>6372</v>
      </c>
      <c r="G15641">
        <v>6</v>
      </c>
    </row>
    <row r="15642" spans="1:7">
      <c r="A15642" t="s">
        <v>36511</v>
      </c>
      <c r="B15642">
        <v>7</v>
      </c>
      <c r="C15642" t="s">
        <v>36512</v>
      </c>
      <c r="D15642">
        <v>7</v>
      </c>
      <c r="E15642" t="s">
        <v>28</v>
      </c>
      <c r="F15642" t="s">
        <v>28</v>
      </c>
      <c r="G15642">
        <v>6</v>
      </c>
    </row>
    <row r="15643" spans="1:7">
      <c r="A15643" t="s">
        <v>36513</v>
      </c>
      <c r="B15643">
        <v>5</v>
      </c>
      <c r="C15643" t="s">
        <v>36514</v>
      </c>
      <c r="D15643">
        <v>5</v>
      </c>
      <c r="E15643" t="s">
        <v>27</v>
      </c>
      <c r="F15643" t="s">
        <v>27</v>
      </c>
      <c r="G15643">
        <v>7</v>
      </c>
    </row>
    <row r="15644" spans="1:7">
      <c r="A15644" t="s">
        <v>36515</v>
      </c>
      <c r="B15644">
        <v>7</v>
      </c>
      <c r="C15644" t="s">
        <v>36516</v>
      </c>
      <c r="D15644">
        <v>8</v>
      </c>
      <c r="E15644" t="s">
        <v>6372</v>
      </c>
      <c r="F15644" t="s">
        <v>6372</v>
      </c>
      <c r="G15644">
        <v>6</v>
      </c>
    </row>
    <row r="15645" spans="1:7">
      <c r="A15645" t="s">
        <v>36517</v>
      </c>
      <c r="B15645">
        <v>7</v>
      </c>
      <c r="C15645" t="s">
        <v>36518</v>
      </c>
      <c r="D15645">
        <v>7</v>
      </c>
      <c r="E15645" t="s">
        <v>27</v>
      </c>
      <c r="F15645" t="s">
        <v>27</v>
      </c>
      <c r="G15645">
        <v>7</v>
      </c>
    </row>
    <row r="15646" spans="1:7">
      <c r="A15646" t="s">
        <v>36519</v>
      </c>
      <c r="B15646">
        <v>6</v>
      </c>
      <c r="C15646" t="s">
        <v>36520</v>
      </c>
      <c r="D15646">
        <v>6</v>
      </c>
      <c r="E15646" t="s">
        <v>6372</v>
      </c>
      <c r="F15646" t="s">
        <v>6372</v>
      </c>
      <c r="G15646">
        <v>6</v>
      </c>
    </row>
    <row r="15647" spans="1:7">
      <c r="A15647" t="s">
        <v>36521</v>
      </c>
      <c r="B15647">
        <v>6</v>
      </c>
      <c r="C15647" t="s">
        <v>36522</v>
      </c>
      <c r="D15647">
        <v>6</v>
      </c>
      <c r="E15647" t="s">
        <v>27</v>
      </c>
      <c r="F15647" t="s">
        <v>27</v>
      </c>
      <c r="G15647">
        <v>7</v>
      </c>
    </row>
    <row r="15648" spans="1:7">
      <c r="A15648" t="s">
        <v>36523</v>
      </c>
      <c r="B15648">
        <v>6</v>
      </c>
      <c r="C15648" t="s">
        <v>36524</v>
      </c>
      <c r="D15648">
        <v>6</v>
      </c>
      <c r="E15648" t="s">
        <v>28</v>
      </c>
      <c r="F15648" t="s">
        <v>28</v>
      </c>
      <c r="G15648">
        <v>6</v>
      </c>
    </row>
    <row r="15649" spans="1:7">
      <c r="A15649" t="s">
        <v>36525</v>
      </c>
      <c r="B15649">
        <v>6</v>
      </c>
      <c r="C15649" t="s">
        <v>36526</v>
      </c>
      <c r="D15649">
        <v>6</v>
      </c>
      <c r="E15649" t="s">
        <v>6400</v>
      </c>
      <c r="F15649" t="s">
        <v>6400</v>
      </c>
      <c r="G15649">
        <v>6</v>
      </c>
    </row>
    <row r="15650" spans="1:7">
      <c r="A15650" t="s">
        <v>36527</v>
      </c>
      <c r="B15650">
        <v>4</v>
      </c>
      <c r="C15650" t="s">
        <v>36528</v>
      </c>
      <c r="D15650">
        <v>4</v>
      </c>
      <c r="E15650" t="s">
        <v>28</v>
      </c>
      <c r="F15650" t="s">
        <v>28</v>
      </c>
      <c r="G15650">
        <v>6</v>
      </c>
    </row>
    <row r="15651" spans="1:7">
      <c r="A15651" t="s">
        <v>36529</v>
      </c>
      <c r="B15651">
        <v>5</v>
      </c>
      <c r="C15651" t="s">
        <v>10803</v>
      </c>
      <c r="D15651">
        <v>6</v>
      </c>
      <c r="E15651" t="s">
        <v>6372</v>
      </c>
      <c r="F15651" t="s">
        <v>6372</v>
      </c>
      <c r="G15651">
        <v>6</v>
      </c>
    </row>
    <row r="15652" spans="1:7">
      <c r="A15652" t="s">
        <v>36530</v>
      </c>
      <c r="B15652">
        <v>8</v>
      </c>
      <c r="C15652" t="s">
        <v>36531</v>
      </c>
      <c r="D15652">
        <v>8</v>
      </c>
      <c r="E15652" t="s">
        <v>6372</v>
      </c>
      <c r="F15652" t="s">
        <v>6372</v>
      </c>
      <c r="G15652">
        <v>6</v>
      </c>
    </row>
    <row r="15653" spans="1:7">
      <c r="A15653" t="s">
        <v>36532</v>
      </c>
      <c r="B15653">
        <v>5</v>
      </c>
      <c r="C15653" t="s">
        <v>36533</v>
      </c>
      <c r="D15653">
        <v>6</v>
      </c>
      <c r="E15653" t="s">
        <v>6372</v>
      </c>
      <c r="F15653" t="s">
        <v>6372</v>
      </c>
      <c r="G15653">
        <v>6</v>
      </c>
    </row>
    <row r="15654" spans="1:7">
      <c r="A15654" t="s">
        <v>36534</v>
      </c>
      <c r="B15654">
        <v>9</v>
      </c>
      <c r="C15654" t="s">
        <v>36535</v>
      </c>
      <c r="D15654">
        <v>9</v>
      </c>
      <c r="E15654" t="s">
        <v>6363</v>
      </c>
      <c r="F15654" t="s">
        <v>6363</v>
      </c>
      <c r="G15654">
        <v>9</v>
      </c>
    </row>
    <row r="15655" spans="1:7">
      <c r="A15655" t="s">
        <v>36536</v>
      </c>
      <c r="B15655">
        <v>5</v>
      </c>
      <c r="C15655" t="s">
        <v>36537</v>
      </c>
      <c r="D15655">
        <v>5</v>
      </c>
      <c r="E15655" t="s">
        <v>27</v>
      </c>
      <c r="F15655" t="s">
        <v>27</v>
      </c>
      <c r="G15655">
        <v>7</v>
      </c>
    </row>
    <row r="15656" spans="1:7">
      <c r="A15656" t="s">
        <v>36538</v>
      </c>
      <c r="B15656">
        <v>6</v>
      </c>
      <c r="C15656" t="s">
        <v>36539</v>
      </c>
      <c r="D15656">
        <v>6</v>
      </c>
      <c r="E15656" t="s">
        <v>27</v>
      </c>
      <c r="F15656" t="s">
        <v>27</v>
      </c>
      <c r="G15656">
        <v>7</v>
      </c>
    </row>
    <row r="15657" spans="1:7">
      <c r="A15657" t="s">
        <v>36540</v>
      </c>
      <c r="B15657">
        <v>5</v>
      </c>
      <c r="C15657" t="s">
        <v>36541</v>
      </c>
      <c r="D15657">
        <v>6</v>
      </c>
      <c r="E15657" t="s">
        <v>28</v>
      </c>
      <c r="F15657" t="s">
        <v>28</v>
      </c>
      <c r="G15657">
        <v>6</v>
      </c>
    </row>
    <row r="15658" spans="1:7">
      <c r="A15658" t="s">
        <v>36542</v>
      </c>
      <c r="B15658">
        <v>5</v>
      </c>
      <c r="C15658" t="s">
        <v>36543</v>
      </c>
      <c r="D15658">
        <v>5</v>
      </c>
      <c r="E15658" t="s">
        <v>28</v>
      </c>
      <c r="F15658" t="s">
        <v>28</v>
      </c>
      <c r="G15658">
        <v>6</v>
      </c>
    </row>
    <row r="15659" spans="1:7">
      <c r="A15659" t="s">
        <v>36544</v>
      </c>
      <c r="B15659">
        <v>4</v>
      </c>
      <c r="C15659" t="s">
        <v>36545</v>
      </c>
      <c r="D15659">
        <v>4</v>
      </c>
      <c r="E15659" t="s">
        <v>27</v>
      </c>
      <c r="F15659" t="s">
        <v>27</v>
      </c>
      <c r="G15659">
        <v>7</v>
      </c>
    </row>
    <row r="15660" spans="1:7">
      <c r="A15660" t="s">
        <v>36546</v>
      </c>
      <c r="B15660">
        <v>5</v>
      </c>
      <c r="C15660" t="s">
        <v>36547</v>
      </c>
      <c r="D15660">
        <v>7</v>
      </c>
      <c r="E15660" t="s">
        <v>30</v>
      </c>
      <c r="F15660" t="s">
        <v>30</v>
      </c>
      <c r="G15660">
        <v>3</v>
      </c>
    </row>
    <row r="15661" spans="1:7">
      <c r="A15661" t="s">
        <v>36548</v>
      </c>
      <c r="B15661">
        <v>4</v>
      </c>
      <c r="C15661" t="s">
        <v>29406</v>
      </c>
      <c r="D15661">
        <v>10</v>
      </c>
      <c r="E15661" t="s">
        <v>6397</v>
      </c>
      <c r="F15661" t="s">
        <v>6397</v>
      </c>
      <c r="G15661">
        <v>11</v>
      </c>
    </row>
    <row r="15662" spans="1:7">
      <c r="A15662" t="s">
        <v>36549</v>
      </c>
      <c r="B15662">
        <v>9</v>
      </c>
      <c r="C15662" t="s">
        <v>36550</v>
      </c>
      <c r="D15662">
        <v>9</v>
      </c>
      <c r="E15662" t="s">
        <v>27</v>
      </c>
      <c r="F15662" t="s">
        <v>27</v>
      </c>
      <c r="G15662">
        <v>7</v>
      </c>
    </row>
    <row r="15663" spans="1:7">
      <c r="A15663" t="s">
        <v>36551</v>
      </c>
      <c r="B15663">
        <v>3</v>
      </c>
      <c r="C15663" t="s">
        <v>9991</v>
      </c>
      <c r="D15663">
        <v>7</v>
      </c>
      <c r="E15663" t="s">
        <v>6368</v>
      </c>
      <c r="F15663" t="s">
        <v>6368</v>
      </c>
      <c r="G15663">
        <v>6</v>
      </c>
    </row>
    <row r="15664" spans="1:7">
      <c r="A15664" t="s">
        <v>36552</v>
      </c>
      <c r="B15664">
        <v>6</v>
      </c>
      <c r="C15664" t="s">
        <v>36553</v>
      </c>
      <c r="D15664">
        <v>5</v>
      </c>
      <c r="E15664" t="s">
        <v>6372</v>
      </c>
      <c r="F15664" t="s">
        <v>6372</v>
      </c>
      <c r="G15664">
        <v>6</v>
      </c>
    </row>
    <row r="15665" spans="1:7">
      <c r="A15665" t="s">
        <v>36554</v>
      </c>
      <c r="B15665">
        <v>6</v>
      </c>
      <c r="C15665" t="s">
        <v>36555</v>
      </c>
      <c r="D15665">
        <v>6</v>
      </c>
      <c r="E15665" t="s">
        <v>6369</v>
      </c>
      <c r="F15665" t="s">
        <v>6369</v>
      </c>
      <c r="G15665">
        <v>3</v>
      </c>
    </row>
    <row r="15666" spans="1:7">
      <c r="A15666" t="s">
        <v>36556</v>
      </c>
      <c r="B15666">
        <v>11</v>
      </c>
      <c r="C15666" t="s">
        <v>36557</v>
      </c>
      <c r="D15666">
        <v>11</v>
      </c>
      <c r="E15666" t="s">
        <v>6397</v>
      </c>
      <c r="F15666" t="s">
        <v>6397</v>
      </c>
      <c r="G15666">
        <v>11</v>
      </c>
    </row>
    <row r="15667" spans="1:7">
      <c r="A15667" t="s">
        <v>36558</v>
      </c>
      <c r="B15667">
        <v>8</v>
      </c>
      <c r="C15667" t="s">
        <v>36559</v>
      </c>
      <c r="D15667">
        <v>8</v>
      </c>
      <c r="E15667" t="s">
        <v>6372</v>
      </c>
      <c r="F15667" t="s">
        <v>6372</v>
      </c>
      <c r="G15667">
        <v>6</v>
      </c>
    </row>
    <row r="15668" spans="1:7">
      <c r="A15668" t="s">
        <v>36560</v>
      </c>
      <c r="B15668">
        <v>5</v>
      </c>
      <c r="C15668" t="s">
        <v>36561</v>
      </c>
      <c r="D15668">
        <v>9</v>
      </c>
      <c r="E15668" t="s">
        <v>6372</v>
      </c>
      <c r="F15668" t="s">
        <v>6372</v>
      </c>
      <c r="G15668">
        <v>6</v>
      </c>
    </row>
    <row r="15669" spans="1:7">
      <c r="A15669" t="s">
        <v>36562</v>
      </c>
      <c r="B15669">
        <v>7</v>
      </c>
      <c r="C15669" t="s">
        <v>36563</v>
      </c>
      <c r="D15669">
        <v>7</v>
      </c>
      <c r="E15669" t="s">
        <v>6372</v>
      </c>
      <c r="F15669" t="s">
        <v>6372</v>
      </c>
      <c r="G15669">
        <v>6</v>
      </c>
    </row>
    <row r="15670" spans="1:7">
      <c r="A15670" t="s">
        <v>36564</v>
      </c>
      <c r="B15670">
        <v>5</v>
      </c>
      <c r="C15670" t="s">
        <v>36565</v>
      </c>
      <c r="D15670">
        <v>5</v>
      </c>
      <c r="E15670" t="s">
        <v>30</v>
      </c>
      <c r="F15670" t="s">
        <v>30</v>
      </c>
      <c r="G15670">
        <v>3</v>
      </c>
    </row>
    <row r="15671" spans="1:7">
      <c r="A15671" t="s">
        <v>36566</v>
      </c>
      <c r="B15671">
        <v>4</v>
      </c>
      <c r="C15671" t="s">
        <v>17971</v>
      </c>
      <c r="D15671">
        <v>8</v>
      </c>
      <c r="E15671" t="s">
        <v>27</v>
      </c>
      <c r="F15671" t="s">
        <v>27</v>
      </c>
      <c r="G15671">
        <v>7</v>
      </c>
    </row>
    <row r="15672" spans="1:7">
      <c r="A15672" t="s">
        <v>36567</v>
      </c>
      <c r="B15672">
        <v>9</v>
      </c>
      <c r="C15672" t="s">
        <v>36568</v>
      </c>
      <c r="D15672">
        <v>9</v>
      </c>
      <c r="E15672" t="s">
        <v>27</v>
      </c>
      <c r="F15672" t="s">
        <v>27</v>
      </c>
      <c r="G15672">
        <v>7</v>
      </c>
    </row>
    <row r="15673" spans="1:7">
      <c r="A15673" t="s">
        <v>36569</v>
      </c>
      <c r="B15673">
        <v>6</v>
      </c>
      <c r="C15673" t="s">
        <v>36570</v>
      </c>
      <c r="D15673">
        <v>6</v>
      </c>
      <c r="E15673" t="s">
        <v>28</v>
      </c>
      <c r="F15673" t="s">
        <v>28</v>
      </c>
      <c r="G15673">
        <v>6</v>
      </c>
    </row>
    <row r="15674" spans="1:7">
      <c r="A15674" t="s">
        <v>36571</v>
      </c>
      <c r="B15674">
        <v>6</v>
      </c>
      <c r="C15674" t="s">
        <v>36572</v>
      </c>
      <c r="D15674">
        <v>6</v>
      </c>
      <c r="E15674" t="s">
        <v>6400</v>
      </c>
      <c r="F15674" t="s">
        <v>6400</v>
      </c>
      <c r="G15674">
        <v>6</v>
      </c>
    </row>
    <row r="15675" spans="1:7">
      <c r="A15675" t="s">
        <v>36573</v>
      </c>
      <c r="B15675">
        <v>6</v>
      </c>
      <c r="C15675" t="s">
        <v>36574</v>
      </c>
      <c r="D15675">
        <v>6</v>
      </c>
      <c r="E15675" t="s">
        <v>27</v>
      </c>
      <c r="F15675" t="s">
        <v>27</v>
      </c>
      <c r="G15675">
        <v>7</v>
      </c>
    </row>
    <row r="15676" spans="1:7">
      <c r="A15676" t="s">
        <v>36575</v>
      </c>
      <c r="B15676">
        <v>3</v>
      </c>
      <c r="C15676" t="s">
        <v>34117</v>
      </c>
      <c r="D15676">
        <v>7</v>
      </c>
      <c r="E15676" t="s">
        <v>6372</v>
      </c>
      <c r="F15676" t="s">
        <v>6372</v>
      </c>
      <c r="G15676">
        <v>6</v>
      </c>
    </row>
    <row r="15677" spans="1:7">
      <c r="A15677" t="s">
        <v>36576</v>
      </c>
      <c r="B15677">
        <v>4</v>
      </c>
      <c r="C15677" t="s">
        <v>36577</v>
      </c>
      <c r="D15677">
        <v>3</v>
      </c>
      <c r="E15677" t="s">
        <v>6372</v>
      </c>
      <c r="F15677" t="s">
        <v>6372</v>
      </c>
      <c r="G15677">
        <v>6</v>
      </c>
    </row>
    <row r="15678" spans="1:7">
      <c r="A15678" t="s">
        <v>36578</v>
      </c>
      <c r="B15678">
        <v>4</v>
      </c>
      <c r="C15678" t="s">
        <v>36579</v>
      </c>
      <c r="D15678">
        <v>5</v>
      </c>
      <c r="E15678" t="s">
        <v>6372</v>
      </c>
      <c r="F15678" t="s">
        <v>6372</v>
      </c>
      <c r="G15678">
        <v>6</v>
      </c>
    </row>
    <row r="15679" spans="1:7">
      <c r="A15679" t="s">
        <v>36580</v>
      </c>
      <c r="B15679">
        <v>5</v>
      </c>
      <c r="C15679" t="s">
        <v>36581</v>
      </c>
      <c r="D15679">
        <v>5</v>
      </c>
      <c r="E15679" t="s">
        <v>30</v>
      </c>
      <c r="F15679" t="s">
        <v>30</v>
      </c>
      <c r="G15679">
        <v>3</v>
      </c>
    </row>
    <row r="15680" spans="1:7">
      <c r="A15680" t="s">
        <v>36582</v>
      </c>
      <c r="B15680">
        <v>4</v>
      </c>
      <c r="C15680" t="s">
        <v>36583</v>
      </c>
      <c r="D15680">
        <v>4</v>
      </c>
      <c r="E15680" t="s">
        <v>6372</v>
      </c>
      <c r="F15680" t="s">
        <v>6372</v>
      </c>
      <c r="G15680">
        <v>6</v>
      </c>
    </row>
    <row r="15681" spans="1:7">
      <c r="A15681" t="s">
        <v>36584</v>
      </c>
      <c r="B15681">
        <v>4</v>
      </c>
      <c r="C15681" t="s">
        <v>36585</v>
      </c>
      <c r="D15681">
        <v>11</v>
      </c>
      <c r="E15681" t="s">
        <v>6395</v>
      </c>
      <c r="F15681" t="s">
        <v>6395</v>
      </c>
      <c r="G15681">
        <v>13</v>
      </c>
    </row>
    <row r="15682" spans="1:7">
      <c r="A15682" t="s">
        <v>36586</v>
      </c>
      <c r="B15682">
        <v>7</v>
      </c>
      <c r="C15682" t="s">
        <v>36587</v>
      </c>
      <c r="D15682">
        <v>7</v>
      </c>
      <c r="E15682" t="s">
        <v>27</v>
      </c>
      <c r="F15682" t="s">
        <v>27</v>
      </c>
      <c r="G15682">
        <v>7</v>
      </c>
    </row>
    <row r="15683" spans="1:7">
      <c r="A15683" t="s">
        <v>36588</v>
      </c>
      <c r="B15683">
        <v>3</v>
      </c>
      <c r="C15683" t="s">
        <v>36589</v>
      </c>
      <c r="D15683">
        <v>6</v>
      </c>
      <c r="E15683" t="s">
        <v>6400</v>
      </c>
      <c r="F15683" t="s">
        <v>6400</v>
      </c>
      <c r="G15683">
        <v>6</v>
      </c>
    </row>
    <row r="15684" spans="1:7">
      <c r="A15684" t="s">
        <v>36590</v>
      </c>
      <c r="B15684">
        <v>8</v>
      </c>
      <c r="C15684" t="s">
        <v>36591</v>
      </c>
      <c r="D15684">
        <v>8</v>
      </c>
      <c r="E15684" t="s">
        <v>6368</v>
      </c>
      <c r="F15684" t="s">
        <v>6368</v>
      </c>
      <c r="G15684">
        <v>6</v>
      </c>
    </row>
    <row r="15685" spans="1:7">
      <c r="A15685" t="s">
        <v>36592</v>
      </c>
      <c r="B15685">
        <v>5</v>
      </c>
      <c r="C15685" t="s">
        <v>36593</v>
      </c>
      <c r="D15685">
        <v>5</v>
      </c>
      <c r="E15685" t="s">
        <v>6369</v>
      </c>
      <c r="F15685" t="s">
        <v>6369</v>
      </c>
      <c r="G15685">
        <v>3</v>
      </c>
    </row>
    <row r="15686" spans="1:7">
      <c r="A15686" t="s">
        <v>36594</v>
      </c>
      <c r="B15686">
        <v>8</v>
      </c>
      <c r="C15686" t="s">
        <v>36595</v>
      </c>
      <c r="D15686">
        <v>8</v>
      </c>
      <c r="E15686" t="s">
        <v>27</v>
      </c>
      <c r="F15686" t="s">
        <v>27</v>
      </c>
      <c r="G15686">
        <v>7</v>
      </c>
    </row>
    <row r="15687" spans="1:7">
      <c r="A15687" t="s">
        <v>36596</v>
      </c>
      <c r="B15687">
        <v>3</v>
      </c>
      <c r="C15687" t="s">
        <v>26205</v>
      </c>
      <c r="D15687">
        <v>5</v>
      </c>
      <c r="E15687" t="s">
        <v>30</v>
      </c>
      <c r="F15687" t="s">
        <v>30</v>
      </c>
      <c r="G15687">
        <v>3</v>
      </c>
    </row>
    <row r="15688" spans="1:7">
      <c r="A15688" t="s">
        <v>36597</v>
      </c>
      <c r="B15688">
        <v>8</v>
      </c>
      <c r="C15688" t="s">
        <v>36598</v>
      </c>
      <c r="D15688">
        <v>8</v>
      </c>
      <c r="E15688" t="s">
        <v>27</v>
      </c>
      <c r="F15688" t="s">
        <v>27</v>
      </c>
      <c r="G15688">
        <v>7</v>
      </c>
    </row>
    <row r="15689" spans="1:7">
      <c r="A15689" t="s">
        <v>36599</v>
      </c>
      <c r="B15689">
        <v>7</v>
      </c>
      <c r="C15689" t="s">
        <v>36600</v>
      </c>
      <c r="D15689">
        <v>7</v>
      </c>
      <c r="E15689" t="s">
        <v>28</v>
      </c>
      <c r="F15689" t="s">
        <v>28</v>
      </c>
      <c r="G15689">
        <v>6</v>
      </c>
    </row>
    <row r="15690" spans="1:7">
      <c r="A15690" t="s">
        <v>36601</v>
      </c>
      <c r="B15690">
        <v>5</v>
      </c>
      <c r="C15690" t="s">
        <v>36602</v>
      </c>
      <c r="D15690">
        <v>5</v>
      </c>
      <c r="E15690" t="s">
        <v>28</v>
      </c>
      <c r="F15690" t="s">
        <v>28</v>
      </c>
      <c r="G15690">
        <v>6</v>
      </c>
    </row>
    <row r="15691" spans="1:7">
      <c r="A15691" t="s">
        <v>36603</v>
      </c>
      <c r="B15691">
        <v>7</v>
      </c>
      <c r="C15691" t="s">
        <v>36604</v>
      </c>
      <c r="D15691">
        <v>8</v>
      </c>
      <c r="E15691" t="s">
        <v>27</v>
      </c>
      <c r="F15691" t="s">
        <v>27</v>
      </c>
      <c r="G15691">
        <v>7</v>
      </c>
    </row>
    <row r="15692" spans="1:7">
      <c r="A15692" t="s">
        <v>36605</v>
      </c>
      <c r="B15692">
        <v>6</v>
      </c>
      <c r="C15692" t="s">
        <v>36606</v>
      </c>
      <c r="D15692">
        <v>6</v>
      </c>
      <c r="E15692" t="s">
        <v>27</v>
      </c>
      <c r="F15692" t="s">
        <v>27</v>
      </c>
      <c r="G15692">
        <v>7</v>
      </c>
    </row>
    <row r="15693" spans="1:7">
      <c r="A15693" t="s">
        <v>36607</v>
      </c>
      <c r="B15693">
        <v>5</v>
      </c>
      <c r="C15693" t="s">
        <v>15155</v>
      </c>
      <c r="D15693">
        <v>10</v>
      </c>
      <c r="E15693" t="s">
        <v>34</v>
      </c>
      <c r="F15693" t="s">
        <v>34</v>
      </c>
      <c r="G15693">
        <v>13</v>
      </c>
    </row>
    <row r="15694" spans="1:7">
      <c r="A15694" t="s">
        <v>36608</v>
      </c>
      <c r="B15694">
        <v>5</v>
      </c>
      <c r="C15694" t="s">
        <v>36609</v>
      </c>
      <c r="D15694">
        <v>5</v>
      </c>
      <c r="E15694" t="s">
        <v>27</v>
      </c>
      <c r="F15694" t="s">
        <v>27</v>
      </c>
      <c r="G15694">
        <v>7</v>
      </c>
    </row>
    <row r="15695" spans="1:7">
      <c r="A15695" t="s">
        <v>36610</v>
      </c>
      <c r="B15695">
        <v>6</v>
      </c>
      <c r="C15695" t="s">
        <v>36611</v>
      </c>
      <c r="D15695">
        <v>6</v>
      </c>
      <c r="E15695" t="s">
        <v>6372</v>
      </c>
      <c r="F15695" t="s">
        <v>6372</v>
      </c>
      <c r="G15695">
        <v>6</v>
      </c>
    </row>
    <row r="15696" spans="1:7">
      <c r="A15696" t="s">
        <v>36612</v>
      </c>
      <c r="B15696">
        <v>7</v>
      </c>
      <c r="C15696" t="s">
        <v>36613</v>
      </c>
      <c r="D15696">
        <v>11</v>
      </c>
      <c r="E15696" t="s">
        <v>6397</v>
      </c>
      <c r="F15696" t="s">
        <v>6397</v>
      </c>
      <c r="G15696">
        <v>11</v>
      </c>
    </row>
    <row r="15697" spans="1:7">
      <c r="A15697" t="s">
        <v>36614</v>
      </c>
      <c r="B15697">
        <v>12</v>
      </c>
      <c r="C15697" t="s">
        <v>36615</v>
      </c>
      <c r="D15697">
        <v>12</v>
      </c>
      <c r="E15697" t="s">
        <v>6395</v>
      </c>
      <c r="F15697" t="s">
        <v>6395</v>
      </c>
      <c r="G15697">
        <v>13</v>
      </c>
    </row>
    <row r="15698" spans="1:7">
      <c r="A15698" t="s">
        <v>36616</v>
      </c>
      <c r="B15698">
        <v>5</v>
      </c>
      <c r="C15698" t="s">
        <v>22851</v>
      </c>
      <c r="D15698">
        <v>14</v>
      </c>
      <c r="E15698" t="s">
        <v>34</v>
      </c>
      <c r="F15698" t="s">
        <v>34</v>
      </c>
      <c r="G15698">
        <v>13</v>
      </c>
    </row>
    <row r="15699" spans="1:7">
      <c r="A15699" t="s">
        <v>36617</v>
      </c>
      <c r="B15699">
        <v>3</v>
      </c>
      <c r="C15699" t="s">
        <v>8971</v>
      </c>
      <c r="D15699">
        <v>5</v>
      </c>
      <c r="E15699" t="s">
        <v>6372</v>
      </c>
      <c r="F15699" t="s">
        <v>6372</v>
      </c>
      <c r="G15699">
        <v>6</v>
      </c>
    </row>
    <row r="15700" spans="1:7">
      <c r="A15700" t="s">
        <v>36618</v>
      </c>
      <c r="B15700">
        <v>5</v>
      </c>
      <c r="C15700" t="s">
        <v>36619</v>
      </c>
      <c r="D15700">
        <v>5</v>
      </c>
      <c r="E15700" t="s">
        <v>6368</v>
      </c>
      <c r="F15700" t="s">
        <v>6368</v>
      </c>
      <c r="G15700">
        <v>6</v>
      </c>
    </row>
    <row r="15701" spans="1:7">
      <c r="A15701" t="s">
        <v>36620</v>
      </c>
      <c r="B15701">
        <v>6</v>
      </c>
      <c r="C15701" t="s">
        <v>36621</v>
      </c>
      <c r="D15701">
        <v>6</v>
      </c>
      <c r="E15701" t="s">
        <v>28</v>
      </c>
      <c r="F15701" t="s">
        <v>28</v>
      </c>
      <c r="G15701">
        <v>6</v>
      </c>
    </row>
    <row r="15702" spans="1:7">
      <c r="A15702" t="s">
        <v>36622</v>
      </c>
      <c r="B15702">
        <v>5</v>
      </c>
      <c r="C15702" t="s">
        <v>36623</v>
      </c>
      <c r="D15702">
        <v>5</v>
      </c>
      <c r="E15702" t="s">
        <v>6400</v>
      </c>
      <c r="F15702" t="s">
        <v>6400</v>
      </c>
      <c r="G15702">
        <v>6</v>
      </c>
    </row>
    <row r="15703" spans="1:7">
      <c r="A15703" t="s">
        <v>36624</v>
      </c>
      <c r="B15703">
        <v>15</v>
      </c>
      <c r="C15703" t="s">
        <v>36625</v>
      </c>
      <c r="D15703">
        <v>16</v>
      </c>
      <c r="E15703" t="s">
        <v>6395</v>
      </c>
      <c r="F15703" t="s">
        <v>6395</v>
      </c>
      <c r="G15703">
        <v>13</v>
      </c>
    </row>
    <row r="15704" spans="1:7">
      <c r="A15704" t="s">
        <v>36626</v>
      </c>
      <c r="B15704">
        <v>4</v>
      </c>
      <c r="C15704" t="s">
        <v>36627</v>
      </c>
      <c r="D15704">
        <v>7</v>
      </c>
      <c r="E15704" t="s">
        <v>6372</v>
      </c>
      <c r="F15704" t="s">
        <v>6372</v>
      </c>
      <c r="G15704">
        <v>6</v>
      </c>
    </row>
    <row r="15705" spans="1:7">
      <c r="A15705" t="s">
        <v>36628</v>
      </c>
      <c r="B15705">
        <v>6</v>
      </c>
      <c r="C15705" t="s">
        <v>36629</v>
      </c>
      <c r="D15705">
        <v>6</v>
      </c>
      <c r="E15705" t="s">
        <v>27</v>
      </c>
      <c r="F15705" t="s">
        <v>27</v>
      </c>
      <c r="G15705">
        <v>7</v>
      </c>
    </row>
    <row r="15706" spans="1:7">
      <c r="A15706" t="s">
        <v>36630</v>
      </c>
      <c r="B15706">
        <v>35</v>
      </c>
      <c r="C15706" t="s">
        <v>36631</v>
      </c>
      <c r="D15706">
        <v>35</v>
      </c>
      <c r="E15706" t="s">
        <v>6374</v>
      </c>
      <c r="F15706" t="s">
        <v>6374</v>
      </c>
      <c r="G15706">
        <v>29</v>
      </c>
    </row>
    <row r="15707" spans="1:7">
      <c r="A15707" t="s">
        <v>36632</v>
      </c>
      <c r="B15707">
        <v>6</v>
      </c>
      <c r="C15707" t="s">
        <v>36633</v>
      </c>
      <c r="D15707">
        <v>7</v>
      </c>
      <c r="E15707" t="s">
        <v>6372</v>
      </c>
      <c r="F15707" t="s">
        <v>6372</v>
      </c>
      <c r="G15707">
        <v>6</v>
      </c>
    </row>
    <row r="15708" spans="1:7">
      <c r="A15708" t="s">
        <v>36634</v>
      </c>
      <c r="B15708">
        <v>5</v>
      </c>
      <c r="C15708" t="s">
        <v>36635</v>
      </c>
      <c r="D15708">
        <v>5</v>
      </c>
      <c r="E15708" t="s">
        <v>27</v>
      </c>
      <c r="F15708" t="s">
        <v>27</v>
      </c>
      <c r="G15708">
        <v>7</v>
      </c>
    </row>
    <row r="15709" spans="1:7">
      <c r="A15709" t="s">
        <v>36636</v>
      </c>
      <c r="B15709">
        <v>5</v>
      </c>
      <c r="C15709" t="s">
        <v>36637</v>
      </c>
      <c r="D15709">
        <v>5</v>
      </c>
      <c r="E15709" t="s">
        <v>6400</v>
      </c>
      <c r="F15709" t="s">
        <v>6400</v>
      </c>
      <c r="G15709">
        <v>6</v>
      </c>
    </row>
    <row r="15710" spans="1:7">
      <c r="A15710" t="s">
        <v>36638</v>
      </c>
      <c r="B15710">
        <v>3</v>
      </c>
      <c r="C15710" t="s">
        <v>36639</v>
      </c>
      <c r="D15710">
        <v>6</v>
      </c>
      <c r="E15710" t="s">
        <v>6372</v>
      </c>
      <c r="F15710" t="s">
        <v>6372</v>
      </c>
      <c r="G15710">
        <v>6</v>
      </c>
    </row>
    <row r="15711" spans="1:7">
      <c r="A15711" t="s">
        <v>36640</v>
      </c>
      <c r="B15711">
        <v>9</v>
      </c>
      <c r="C15711" t="s">
        <v>17732</v>
      </c>
      <c r="D15711">
        <v>14</v>
      </c>
      <c r="E15711" t="s">
        <v>6395</v>
      </c>
      <c r="F15711" t="s">
        <v>6395</v>
      </c>
      <c r="G15711">
        <v>13</v>
      </c>
    </row>
    <row r="15712" spans="1:7">
      <c r="A15712" t="s">
        <v>36641</v>
      </c>
      <c r="B15712">
        <v>5</v>
      </c>
      <c r="C15712" t="s">
        <v>36642</v>
      </c>
      <c r="D15712">
        <v>10</v>
      </c>
      <c r="E15712" t="s">
        <v>6363</v>
      </c>
      <c r="F15712" t="s">
        <v>6363</v>
      </c>
      <c r="G15712">
        <v>9</v>
      </c>
    </row>
    <row r="15713" spans="1:7">
      <c r="A15713" t="s">
        <v>36643</v>
      </c>
      <c r="B15713">
        <v>7</v>
      </c>
      <c r="C15713" t="s">
        <v>36644</v>
      </c>
      <c r="D15713">
        <v>7</v>
      </c>
      <c r="E15713" t="s">
        <v>27</v>
      </c>
      <c r="F15713" t="s">
        <v>27</v>
      </c>
      <c r="G15713">
        <v>7</v>
      </c>
    </row>
    <row r="15714" spans="1:7">
      <c r="A15714" t="s">
        <v>36645</v>
      </c>
      <c r="B15714">
        <v>6</v>
      </c>
      <c r="C15714" t="s">
        <v>36646</v>
      </c>
      <c r="D15714">
        <v>6</v>
      </c>
      <c r="E15714" t="s">
        <v>27</v>
      </c>
      <c r="F15714" t="s">
        <v>27</v>
      </c>
      <c r="G15714">
        <v>7</v>
      </c>
    </row>
    <row r="15715" spans="1:7">
      <c r="A15715" t="s">
        <v>36647</v>
      </c>
      <c r="B15715">
        <v>8</v>
      </c>
      <c r="C15715" t="s">
        <v>36648</v>
      </c>
      <c r="D15715">
        <v>8</v>
      </c>
      <c r="E15715" t="s">
        <v>6372</v>
      </c>
      <c r="F15715" t="s">
        <v>6372</v>
      </c>
      <c r="G15715">
        <v>6</v>
      </c>
    </row>
    <row r="15716" spans="1:7">
      <c r="A15716" t="s">
        <v>36649</v>
      </c>
      <c r="B15716">
        <v>2</v>
      </c>
      <c r="C15716" t="s">
        <v>25240</v>
      </c>
      <c r="D15716">
        <v>6</v>
      </c>
      <c r="E15716" t="s">
        <v>6372</v>
      </c>
      <c r="F15716" t="s">
        <v>6372</v>
      </c>
      <c r="G15716">
        <v>6</v>
      </c>
    </row>
    <row r="15717" spans="1:7">
      <c r="A15717" t="s">
        <v>36650</v>
      </c>
      <c r="B15717">
        <v>6</v>
      </c>
      <c r="C15717" t="s">
        <v>36651</v>
      </c>
      <c r="D15717">
        <v>5</v>
      </c>
      <c r="E15717" t="s">
        <v>6368</v>
      </c>
      <c r="F15717" t="s">
        <v>6368</v>
      </c>
      <c r="G15717">
        <v>6</v>
      </c>
    </row>
    <row r="15718" spans="1:7">
      <c r="A15718" t="s">
        <v>36652</v>
      </c>
      <c r="B15718">
        <v>6</v>
      </c>
      <c r="C15718" t="s">
        <v>36653</v>
      </c>
      <c r="D15718">
        <v>6</v>
      </c>
      <c r="E15718" t="s">
        <v>6372</v>
      </c>
      <c r="F15718" t="s">
        <v>6372</v>
      </c>
      <c r="G15718">
        <v>6</v>
      </c>
    </row>
    <row r="15719" spans="1:7">
      <c r="A15719" t="s">
        <v>36654</v>
      </c>
      <c r="B15719">
        <v>5</v>
      </c>
      <c r="C15719" t="s">
        <v>36655</v>
      </c>
      <c r="D15719">
        <v>5</v>
      </c>
      <c r="E15719" t="s">
        <v>27</v>
      </c>
      <c r="F15719" t="s">
        <v>27</v>
      </c>
      <c r="G15719">
        <v>7</v>
      </c>
    </row>
    <row r="15720" spans="1:7">
      <c r="A15720" t="s">
        <v>36656</v>
      </c>
      <c r="B15720">
        <v>5</v>
      </c>
      <c r="C15720" t="s">
        <v>36657</v>
      </c>
      <c r="D15720">
        <v>5</v>
      </c>
      <c r="E15720" t="s">
        <v>6400</v>
      </c>
      <c r="F15720" t="s">
        <v>6400</v>
      </c>
      <c r="G15720">
        <v>6</v>
      </c>
    </row>
    <row r="15721" spans="1:7">
      <c r="A15721" t="s">
        <v>36658</v>
      </c>
      <c r="B15721">
        <v>7</v>
      </c>
      <c r="C15721" t="s">
        <v>36659</v>
      </c>
      <c r="D15721">
        <v>5</v>
      </c>
      <c r="E15721" t="s">
        <v>6368</v>
      </c>
      <c r="F15721" t="s">
        <v>6368</v>
      </c>
      <c r="G15721">
        <v>6</v>
      </c>
    </row>
    <row r="15722" spans="1:7">
      <c r="A15722" t="s">
        <v>36660</v>
      </c>
      <c r="B15722">
        <v>5</v>
      </c>
      <c r="C15722" t="s">
        <v>36661</v>
      </c>
      <c r="D15722">
        <v>6</v>
      </c>
      <c r="E15722" t="s">
        <v>6372</v>
      </c>
      <c r="F15722" t="s">
        <v>6372</v>
      </c>
      <c r="G15722">
        <v>6</v>
      </c>
    </row>
    <row r="15723" spans="1:7">
      <c r="A15723" t="s">
        <v>36662</v>
      </c>
      <c r="B15723">
        <v>7</v>
      </c>
      <c r="C15723" t="s">
        <v>36663</v>
      </c>
      <c r="D15723">
        <v>7</v>
      </c>
      <c r="E15723" t="s">
        <v>6372</v>
      </c>
      <c r="F15723" t="s">
        <v>6372</v>
      </c>
      <c r="G15723">
        <v>6</v>
      </c>
    </row>
    <row r="15724" spans="1:7">
      <c r="A15724" t="s">
        <v>36664</v>
      </c>
      <c r="B15724">
        <v>5</v>
      </c>
      <c r="C15724" t="s">
        <v>24405</v>
      </c>
      <c r="D15724">
        <v>5</v>
      </c>
      <c r="E15724" t="s">
        <v>6400</v>
      </c>
      <c r="F15724" t="s">
        <v>6400</v>
      </c>
      <c r="G15724">
        <v>6</v>
      </c>
    </row>
    <row r="15725" spans="1:7">
      <c r="A15725" t="s">
        <v>36665</v>
      </c>
      <c r="B15725">
        <v>6</v>
      </c>
      <c r="C15725" t="s">
        <v>36666</v>
      </c>
      <c r="D15725">
        <v>6</v>
      </c>
      <c r="E15725" t="s">
        <v>6368</v>
      </c>
      <c r="F15725" t="s">
        <v>6368</v>
      </c>
      <c r="G15725">
        <v>6</v>
      </c>
    </row>
    <row r="15726" spans="1:7">
      <c r="A15726" t="s">
        <v>36667</v>
      </c>
      <c r="B15726">
        <v>2</v>
      </c>
      <c r="C15726" t="s">
        <v>17516</v>
      </c>
      <c r="D15726">
        <v>14</v>
      </c>
      <c r="E15726" t="s">
        <v>6395</v>
      </c>
      <c r="F15726" t="s">
        <v>6395</v>
      </c>
      <c r="G15726">
        <v>13</v>
      </c>
    </row>
    <row r="15727" spans="1:7">
      <c r="A15727" t="s">
        <v>36668</v>
      </c>
      <c r="B15727">
        <v>6</v>
      </c>
      <c r="C15727" t="s">
        <v>36669</v>
      </c>
      <c r="D15727">
        <v>6</v>
      </c>
      <c r="E15727" t="s">
        <v>6368</v>
      </c>
      <c r="F15727" t="s">
        <v>6368</v>
      </c>
      <c r="G15727">
        <v>6</v>
      </c>
    </row>
    <row r="15728" spans="1:7">
      <c r="A15728" t="s">
        <v>36670</v>
      </c>
      <c r="B15728">
        <v>6</v>
      </c>
      <c r="C15728" t="s">
        <v>36671</v>
      </c>
      <c r="D15728">
        <v>6</v>
      </c>
      <c r="E15728" t="s">
        <v>30</v>
      </c>
      <c r="F15728" t="s">
        <v>30</v>
      </c>
      <c r="G15728">
        <v>3</v>
      </c>
    </row>
    <row r="15729" spans="1:7">
      <c r="A15729" t="s">
        <v>36672</v>
      </c>
      <c r="B15729">
        <v>8</v>
      </c>
      <c r="C15729" t="s">
        <v>36673</v>
      </c>
      <c r="D15729">
        <v>10</v>
      </c>
      <c r="E15729" t="s">
        <v>6363</v>
      </c>
      <c r="F15729" t="s">
        <v>6363</v>
      </c>
      <c r="G15729">
        <v>9</v>
      </c>
    </row>
    <row r="15730" spans="1:7">
      <c r="A15730" t="s">
        <v>36674</v>
      </c>
      <c r="B15730">
        <v>12</v>
      </c>
      <c r="C15730" t="s">
        <v>35188</v>
      </c>
      <c r="D15730">
        <v>12</v>
      </c>
      <c r="E15730" t="s">
        <v>6395</v>
      </c>
      <c r="F15730" t="s">
        <v>6395</v>
      </c>
      <c r="G15730">
        <v>13</v>
      </c>
    </row>
    <row r="15731" spans="1:7">
      <c r="A15731" t="s">
        <v>36675</v>
      </c>
      <c r="B15731">
        <v>6</v>
      </c>
      <c r="C15731" t="s">
        <v>36676</v>
      </c>
      <c r="D15731">
        <v>6</v>
      </c>
      <c r="E15731" t="s">
        <v>6369</v>
      </c>
      <c r="F15731" t="s">
        <v>6369</v>
      </c>
      <c r="G15731">
        <v>3</v>
      </c>
    </row>
    <row r="15732" spans="1:7">
      <c r="A15732" t="s">
        <v>36677</v>
      </c>
      <c r="B15732">
        <v>4.5</v>
      </c>
      <c r="C15732" t="s">
        <v>36678</v>
      </c>
      <c r="D15732">
        <v>5</v>
      </c>
      <c r="E15732" t="s">
        <v>6372</v>
      </c>
      <c r="F15732" t="s">
        <v>6372</v>
      </c>
      <c r="G15732">
        <v>6</v>
      </c>
    </row>
    <row r="15733" spans="1:7">
      <c r="A15733" t="s">
        <v>36679</v>
      </c>
      <c r="B15733">
        <v>5</v>
      </c>
      <c r="C15733" t="s">
        <v>30983</v>
      </c>
      <c r="D15733">
        <v>7</v>
      </c>
      <c r="E15733" t="s">
        <v>6372</v>
      </c>
      <c r="F15733" t="s">
        <v>6372</v>
      </c>
      <c r="G15733">
        <v>6</v>
      </c>
    </row>
    <row r="15734" spans="1:7">
      <c r="A15734" t="s">
        <v>36680</v>
      </c>
      <c r="B15734">
        <v>1</v>
      </c>
      <c r="C15734" t="s">
        <v>12652</v>
      </c>
      <c r="D15734">
        <v>3</v>
      </c>
      <c r="E15734" t="s">
        <v>6402</v>
      </c>
      <c r="F15734" t="s">
        <v>6402</v>
      </c>
      <c r="G15734">
        <v>4</v>
      </c>
    </row>
    <row r="15735" spans="1:7">
      <c r="A15735" t="s">
        <v>36681</v>
      </c>
      <c r="B15735">
        <v>7</v>
      </c>
      <c r="C15735" t="s">
        <v>36682</v>
      </c>
      <c r="D15735">
        <v>7</v>
      </c>
      <c r="E15735" t="s">
        <v>6368</v>
      </c>
      <c r="F15735" t="s">
        <v>6368</v>
      </c>
      <c r="G15735">
        <v>6</v>
      </c>
    </row>
    <row r="15736" spans="1:7">
      <c r="A15736" t="s">
        <v>36683</v>
      </c>
      <c r="B15736">
        <v>6</v>
      </c>
      <c r="C15736" t="s">
        <v>36684</v>
      </c>
      <c r="D15736">
        <v>6</v>
      </c>
      <c r="E15736" t="s">
        <v>28</v>
      </c>
      <c r="F15736" t="s">
        <v>28</v>
      </c>
      <c r="G15736">
        <v>6</v>
      </c>
    </row>
    <row r="15737" spans="1:7">
      <c r="A15737" t="s">
        <v>36685</v>
      </c>
      <c r="B15737">
        <v>5</v>
      </c>
      <c r="C15737" t="s">
        <v>36686</v>
      </c>
      <c r="D15737">
        <v>5</v>
      </c>
      <c r="E15737" t="s">
        <v>6369</v>
      </c>
      <c r="F15737" t="s">
        <v>6369</v>
      </c>
      <c r="G15737">
        <v>3</v>
      </c>
    </row>
    <row r="15738" spans="1:7">
      <c r="A15738" t="s">
        <v>36687</v>
      </c>
      <c r="B15738">
        <v>6</v>
      </c>
      <c r="C15738" t="s">
        <v>36688</v>
      </c>
      <c r="D15738">
        <v>6</v>
      </c>
      <c r="E15738" t="s">
        <v>28</v>
      </c>
      <c r="F15738" t="s">
        <v>28</v>
      </c>
      <c r="G15738">
        <v>6</v>
      </c>
    </row>
    <row r="15739" spans="1:7">
      <c r="A15739" t="s">
        <v>36689</v>
      </c>
      <c r="B15739">
        <v>4</v>
      </c>
      <c r="C15739" t="s">
        <v>10068</v>
      </c>
      <c r="D15739">
        <v>10</v>
      </c>
      <c r="E15739" t="s">
        <v>34</v>
      </c>
      <c r="F15739" t="s">
        <v>34</v>
      </c>
      <c r="G15739">
        <v>13</v>
      </c>
    </row>
    <row r="15740" spans="1:7">
      <c r="A15740" t="s">
        <v>36690</v>
      </c>
      <c r="B15740">
        <v>6</v>
      </c>
      <c r="C15740" t="s">
        <v>36691</v>
      </c>
      <c r="D15740">
        <v>7</v>
      </c>
      <c r="E15740" t="s">
        <v>6372</v>
      </c>
      <c r="F15740" t="s">
        <v>6372</v>
      </c>
      <c r="G15740">
        <v>6</v>
      </c>
    </row>
    <row r="15741" spans="1:7">
      <c r="A15741" t="s">
        <v>36692</v>
      </c>
      <c r="B15741">
        <v>6</v>
      </c>
      <c r="C15741" t="s">
        <v>36693</v>
      </c>
      <c r="D15741">
        <v>6</v>
      </c>
      <c r="E15741" t="s">
        <v>6400</v>
      </c>
      <c r="F15741" t="s">
        <v>6400</v>
      </c>
      <c r="G15741">
        <v>6</v>
      </c>
    </row>
    <row r="15742" spans="1:7">
      <c r="A15742" t="s">
        <v>36694</v>
      </c>
      <c r="B15742">
        <v>8</v>
      </c>
      <c r="C15742" t="s">
        <v>36695</v>
      </c>
      <c r="D15742">
        <v>8</v>
      </c>
      <c r="E15742" t="s">
        <v>6368</v>
      </c>
      <c r="F15742" t="s">
        <v>6368</v>
      </c>
      <c r="G15742">
        <v>6</v>
      </c>
    </row>
    <row r="15743" spans="1:7">
      <c r="A15743" t="s">
        <v>36696</v>
      </c>
      <c r="B15743">
        <v>6</v>
      </c>
      <c r="C15743" t="s">
        <v>14548</v>
      </c>
      <c r="D15743">
        <v>6</v>
      </c>
      <c r="E15743" t="s">
        <v>6372</v>
      </c>
      <c r="F15743" t="s">
        <v>6372</v>
      </c>
      <c r="G15743">
        <v>6</v>
      </c>
    </row>
    <row r="15744" spans="1:7">
      <c r="A15744" t="s">
        <v>36697</v>
      </c>
      <c r="B15744">
        <v>4</v>
      </c>
      <c r="C15744" t="s">
        <v>15285</v>
      </c>
      <c r="D15744">
        <v>7</v>
      </c>
      <c r="E15744" t="s">
        <v>6372</v>
      </c>
      <c r="F15744" t="s">
        <v>6372</v>
      </c>
      <c r="G15744">
        <v>6</v>
      </c>
    </row>
    <row r="15745" spans="1:7">
      <c r="A15745" t="s">
        <v>36698</v>
      </c>
      <c r="B15745">
        <v>3</v>
      </c>
      <c r="C15745" t="s">
        <v>36699</v>
      </c>
      <c r="D15745">
        <v>3</v>
      </c>
      <c r="E15745" t="s">
        <v>6372</v>
      </c>
      <c r="F15745" t="s">
        <v>6372</v>
      </c>
      <c r="G15745">
        <v>6</v>
      </c>
    </row>
    <row r="15746" spans="1:7">
      <c r="A15746" t="s">
        <v>36700</v>
      </c>
      <c r="B15746">
        <v>6</v>
      </c>
      <c r="C15746" t="s">
        <v>36701</v>
      </c>
      <c r="D15746">
        <v>10</v>
      </c>
      <c r="E15746" t="s">
        <v>6397</v>
      </c>
      <c r="F15746" t="s">
        <v>6397</v>
      </c>
      <c r="G15746">
        <v>11</v>
      </c>
    </row>
    <row r="15747" spans="1:7">
      <c r="A15747" t="s">
        <v>36702</v>
      </c>
      <c r="B15747">
        <v>6</v>
      </c>
      <c r="C15747" t="s">
        <v>36703</v>
      </c>
      <c r="D15747">
        <v>6</v>
      </c>
      <c r="E15747" t="s">
        <v>27</v>
      </c>
      <c r="F15747" t="s">
        <v>27</v>
      </c>
      <c r="G15747">
        <v>7</v>
      </c>
    </row>
    <row r="15748" spans="1:7">
      <c r="A15748" t="s">
        <v>36704</v>
      </c>
      <c r="B15748">
        <v>7</v>
      </c>
      <c r="C15748" t="s">
        <v>36705</v>
      </c>
      <c r="D15748">
        <v>6</v>
      </c>
      <c r="E15748" t="s">
        <v>6372</v>
      </c>
      <c r="F15748" t="s">
        <v>6372</v>
      </c>
      <c r="G15748">
        <v>6</v>
      </c>
    </row>
    <row r="15749" spans="1:7">
      <c r="A15749" t="s">
        <v>36706</v>
      </c>
      <c r="B15749">
        <v>3</v>
      </c>
      <c r="C15749" t="s">
        <v>6987</v>
      </c>
      <c r="D15749">
        <v>7</v>
      </c>
      <c r="E15749" t="s">
        <v>6372</v>
      </c>
      <c r="F15749" t="s">
        <v>6372</v>
      </c>
      <c r="G15749">
        <v>6</v>
      </c>
    </row>
    <row r="15750" spans="1:7">
      <c r="A15750" t="s">
        <v>36707</v>
      </c>
      <c r="B15750">
        <v>5</v>
      </c>
      <c r="C15750" t="s">
        <v>36708</v>
      </c>
      <c r="D15750">
        <v>6</v>
      </c>
      <c r="E15750" t="s">
        <v>6372</v>
      </c>
      <c r="F15750" t="s">
        <v>6372</v>
      </c>
      <c r="G15750">
        <v>6</v>
      </c>
    </row>
    <row r="15751" spans="1:7">
      <c r="A15751" t="s">
        <v>36709</v>
      </c>
      <c r="B15751">
        <v>5</v>
      </c>
      <c r="C15751" t="s">
        <v>36710</v>
      </c>
      <c r="D15751">
        <v>5</v>
      </c>
      <c r="E15751" t="s">
        <v>27</v>
      </c>
      <c r="F15751" t="s">
        <v>27</v>
      </c>
      <c r="G15751">
        <v>7</v>
      </c>
    </row>
    <row r="15752" spans="1:7">
      <c r="A15752" t="s">
        <v>36711</v>
      </c>
      <c r="B15752">
        <v>4</v>
      </c>
      <c r="C15752" t="s">
        <v>14136</v>
      </c>
      <c r="D15752">
        <v>7</v>
      </c>
      <c r="E15752" t="s">
        <v>6363</v>
      </c>
      <c r="F15752" t="s">
        <v>6363</v>
      </c>
      <c r="G15752">
        <v>9</v>
      </c>
    </row>
    <row r="15753" spans="1:7">
      <c r="A15753" t="s">
        <v>36712</v>
      </c>
      <c r="B15753">
        <v>5</v>
      </c>
      <c r="C15753" t="s">
        <v>36713</v>
      </c>
      <c r="D15753">
        <v>5</v>
      </c>
      <c r="E15753" t="s">
        <v>6402</v>
      </c>
      <c r="F15753" t="s">
        <v>6402</v>
      </c>
      <c r="G15753">
        <v>4</v>
      </c>
    </row>
    <row r="15754" spans="1:7">
      <c r="A15754" t="s">
        <v>36714</v>
      </c>
      <c r="B15754">
        <v>7</v>
      </c>
      <c r="C15754" t="s">
        <v>36715</v>
      </c>
      <c r="D15754">
        <v>7</v>
      </c>
      <c r="E15754" t="s">
        <v>27</v>
      </c>
      <c r="F15754" t="s">
        <v>27</v>
      </c>
      <c r="G15754">
        <v>7</v>
      </c>
    </row>
    <row r="15755" spans="1:7">
      <c r="A15755" t="s">
        <v>36716</v>
      </c>
      <c r="B15755">
        <v>4</v>
      </c>
      <c r="C15755" t="s">
        <v>26718</v>
      </c>
      <c r="D15755">
        <v>6</v>
      </c>
      <c r="E15755" t="s">
        <v>28</v>
      </c>
      <c r="F15755" t="s">
        <v>28</v>
      </c>
      <c r="G15755">
        <v>6</v>
      </c>
    </row>
    <row r="15756" spans="1:7">
      <c r="A15756" t="s">
        <v>36717</v>
      </c>
      <c r="B15756">
        <v>18</v>
      </c>
      <c r="C15756" t="s">
        <v>36718</v>
      </c>
      <c r="D15756">
        <v>27</v>
      </c>
      <c r="E15756" t="s">
        <v>6379</v>
      </c>
      <c r="F15756" t="s">
        <v>6379</v>
      </c>
      <c r="G15756">
        <v>27</v>
      </c>
    </row>
    <row r="15757" spans="1:7">
      <c r="A15757" t="s">
        <v>36719</v>
      </c>
      <c r="B15757">
        <v>5</v>
      </c>
      <c r="C15757" t="s">
        <v>36720</v>
      </c>
      <c r="D15757">
        <v>4</v>
      </c>
      <c r="E15757" t="s">
        <v>6400</v>
      </c>
      <c r="F15757" t="s">
        <v>6400</v>
      </c>
      <c r="G15757">
        <v>6</v>
      </c>
    </row>
    <row r="15758" spans="1:7">
      <c r="A15758" t="s">
        <v>36721</v>
      </c>
      <c r="B15758">
        <v>12</v>
      </c>
      <c r="C15758" t="s">
        <v>36722</v>
      </c>
      <c r="D15758">
        <v>12</v>
      </c>
      <c r="E15758" t="s">
        <v>6397</v>
      </c>
      <c r="F15758" t="s">
        <v>6397</v>
      </c>
      <c r="G15758">
        <v>11</v>
      </c>
    </row>
    <row r="15759" spans="1:7">
      <c r="A15759" t="s">
        <v>36723</v>
      </c>
      <c r="B15759">
        <v>6</v>
      </c>
      <c r="C15759" t="s">
        <v>19229</v>
      </c>
      <c r="D15759">
        <v>7</v>
      </c>
      <c r="E15759" t="s">
        <v>6400</v>
      </c>
      <c r="F15759" t="s">
        <v>6400</v>
      </c>
      <c r="G15759">
        <v>6</v>
      </c>
    </row>
    <row r="15760" spans="1:7">
      <c r="A15760" t="s">
        <v>36724</v>
      </c>
      <c r="B15760">
        <v>7</v>
      </c>
      <c r="C15760" t="s">
        <v>36725</v>
      </c>
      <c r="D15760">
        <v>7</v>
      </c>
      <c r="E15760" t="s">
        <v>27</v>
      </c>
      <c r="F15760" t="s">
        <v>27</v>
      </c>
      <c r="G15760">
        <v>7</v>
      </c>
    </row>
    <row r="15761" spans="1:7">
      <c r="A15761" t="s">
        <v>36726</v>
      </c>
      <c r="B15761">
        <v>6</v>
      </c>
      <c r="C15761" t="s">
        <v>36727</v>
      </c>
      <c r="D15761">
        <v>6</v>
      </c>
      <c r="E15761" t="s">
        <v>6400</v>
      </c>
      <c r="F15761" t="s">
        <v>6400</v>
      </c>
      <c r="G15761">
        <v>6</v>
      </c>
    </row>
    <row r="15762" spans="1:7">
      <c r="A15762" t="s">
        <v>36728</v>
      </c>
      <c r="B15762">
        <v>3</v>
      </c>
      <c r="C15762" t="s">
        <v>36729</v>
      </c>
      <c r="D15762">
        <v>5</v>
      </c>
      <c r="E15762" t="s">
        <v>6372</v>
      </c>
      <c r="F15762" t="s">
        <v>6372</v>
      </c>
      <c r="G15762">
        <v>6</v>
      </c>
    </row>
    <row r="15763" spans="1:7">
      <c r="A15763" t="s">
        <v>36730</v>
      </c>
      <c r="B15763">
        <v>6</v>
      </c>
      <c r="C15763" t="s">
        <v>36731</v>
      </c>
      <c r="D15763">
        <v>6</v>
      </c>
      <c r="E15763" t="s">
        <v>6372</v>
      </c>
      <c r="F15763" t="s">
        <v>6372</v>
      </c>
      <c r="G15763">
        <v>6</v>
      </c>
    </row>
    <row r="15764" spans="1:7">
      <c r="A15764" t="s">
        <v>36732</v>
      </c>
      <c r="B15764">
        <v>4</v>
      </c>
      <c r="C15764" t="s">
        <v>36733</v>
      </c>
      <c r="D15764">
        <v>8</v>
      </c>
      <c r="E15764" t="s">
        <v>6363</v>
      </c>
      <c r="F15764" t="s">
        <v>6363</v>
      </c>
      <c r="G15764">
        <v>9</v>
      </c>
    </row>
    <row r="15765" spans="1:7">
      <c r="A15765" t="s">
        <v>36734</v>
      </c>
      <c r="B15765">
        <v>6</v>
      </c>
      <c r="C15765" t="s">
        <v>36735</v>
      </c>
      <c r="D15765">
        <v>6</v>
      </c>
      <c r="E15765" t="s">
        <v>6372</v>
      </c>
      <c r="F15765" t="s">
        <v>6372</v>
      </c>
      <c r="G15765">
        <v>6</v>
      </c>
    </row>
    <row r="15766" spans="1:7">
      <c r="A15766" t="s">
        <v>36736</v>
      </c>
      <c r="B15766">
        <v>6</v>
      </c>
      <c r="C15766" t="s">
        <v>36737</v>
      </c>
      <c r="D15766">
        <v>6</v>
      </c>
      <c r="E15766" t="s">
        <v>27</v>
      </c>
      <c r="F15766" t="s">
        <v>27</v>
      </c>
      <c r="G15766">
        <v>7</v>
      </c>
    </row>
    <row r="15767" spans="1:7">
      <c r="A15767" t="s">
        <v>36738</v>
      </c>
      <c r="B15767">
        <v>5</v>
      </c>
      <c r="C15767" t="s">
        <v>36739</v>
      </c>
      <c r="D15767">
        <v>5</v>
      </c>
      <c r="E15767" t="s">
        <v>27</v>
      </c>
      <c r="F15767" t="s">
        <v>27</v>
      </c>
      <c r="G15767">
        <v>7</v>
      </c>
    </row>
    <row r="15768" spans="1:7">
      <c r="A15768" t="s">
        <v>36740</v>
      </c>
      <c r="B15768">
        <v>3</v>
      </c>
      <c r="C15768" t="s">
        <v>36741</v>
      </c>
      <c r="D15768">
        <v>3</v>
      </c>
      <c r="E15768" t="s">
        <v>6368</v>
      </c>
      <c r="F15768" t="s">
        <v>6368</v>
      </c>
      <c r="G15768">
        <v>6</v>
      </c>
    </row>
    <row r="15769" spans="1:7">
      <c r="A15769" t="s">
        <v>36742</v>
      </c>
      <c r="B15769">
        <v>4</v>
      </c>
      <c r="C15769" t="s">
        <v>36743</v>
      </c>
      <c r="D15769">
        <v>4</v>
      </c>
      <c r="E15769" t="s">
        <v>6400</v>
      </c>
      <c r="F15769" t="s">
        <v>6400</v>
      </c>
      <c r="G15769">
        <v>6</v>
      </c>
    </row>
    <row r="15770" spans="1:7">
      <c r="A15770" t="s">
        <v>36744</v>
      </c>
      <c r="B15770">
        <v>6</v>
      </c>
      <c r="C15770" t="s">
        <v>36745</v>
      </c>
      <c r="D15770">
        <v>4</v>
      </c>
      <c r="E15770" t="s">
        <v>27</v>
      </c>
      <c r="F15770" t="s">
        <v>27</v>
      </c>
      <c r="G15770">
        <v>7</v>
      </c>
    </row>
    <row r="15771" spans="1:7">
      <c r="A15771" t="s">
        <v>36746</v>
      </c>
      <c r="B15771">
        <v>7</v>
      </c>
      <c r="C15771" t="s">
        <v>36747</v>
      </c>
      <c r="D15771">
        <v>7</v>
      </c>
      <c r="E15771" t="s">
        <v>6372</v>
      </c>
      <c r="F15771" t="s">
        <v>6372</v>
      </c>
      <c r="G15771">
        <v>6</v>
      </c>
    </row>
    <row r="15772" spans="1:7">
      <c r="A15772" t="s">
        <v>36748</v>
      </c>
      <c r="B15772">
        <v>5</v>
      </c>
      <c r="C15772" t="s">
        <v>36749</v>
      </c>
      <c r="D15772">
        <v>5</v>
      </c>
      <c r="E15772" t="s">
        <v>28</v>
      </c>
      <c r="F15772" t="s">
        <v>28</v>
      </c>
      <c r="G15772">
        <v>6</v>
      </c>
    </row>
    <row r="15773" spans="1:7">
      <c r="A15773" t="s">
        <v>36750</v>
      </c>
      <c r="B15773">
        <v>6</v>
      </c>
      <c r="C15773" t="s">
        <v>36751</v>
      </c>
      <c r="D15773">
        <v>6</v>
      </c>
      <c r="E15773" t="s">
        <v>27</v>
      </c>
      <c r="F15773" t="s">
        <v>27</v>
      </c>
      <c r="G15773">
        <v>7</v>
      </c>
    </row>
    <row r="15774" spans="1:7">
      <c r="A15774" t="s">
        <v>36752</v>
      </c>
      <c r="B15774">
        <v>4</v>
      </c>
      <c r="C15774" t="s">
        <v>30983</v>
      </c>
      <c r="D15774">
        <v>7</v>
      </c>
      <c r="E15774" t="s">
        <v>6372</v>
      </c>
      <c r="F15774" t="s">
        <v>6372</v>
      </c>
      <c r="G15774">
        <v>6</v>
      </c>
    </row>
    <row r="15775" spans="1:7">
      <c r="A15775" t="s">
        <v>36753</v>
      </c>
      <c r="B15775">
        <v>12</v>
      </c>
      <c r="C15775" t="s">
        <v>36754</v>
      </c>
      <c r="D15775">
        <v>12</v>
      </c>
      <c r="E15775" t="s">
        <v>6397</v>
      </c>
      <c r="F15775" t="s">
        <v>6397</v>
      </c>
      <c r="G15775">
        <v>11</v>
      </c>
    </row>
    <row r="15776" spans="1:7">
      <c r="A15776" t="s">
        <v>36755</v>
      </c>
      <c r="B15776">
        <v>9</v>
      </c>
      <c r="C15776" t="s">
        <v>36756</v>
      </c>
      <c r="D15776">
        <v>9</v>
      </c>
      <c r="E15776" t="s">
        <v>6372</v>
      </c>
      <c r="F15776" t="s">
        <v>6372</v>
      </c>
      <c r="G15776">
        <v>6</v>
      </c>
    </row>
    <row r="15777" spans="1:7">
      <c r="A15777" t="s">
        <v>36757</v>
      </c>
      <c r="B15777">
        <v>3</v>
      </c>
      <c r="C15777" t="s">
        <v>36758</v>
      </c>
      <c r="D15777">
        <v>5</v>
      </c>
      <c r="E15777" t="s">
        <v>6372</v>
      </c>
      <c r="F15777" t="s">
        <v>6372</v>
      </c>
      <c r="G15777">
        <v>6</v>
      </c>
    </row>
    <row r="15778" spans="1:7">
      <c r="A15778" t="s">
        <v>36759</v>
      </c>
      <c r="B15778">
        <v>6</v>
      </c>
      <c r="C15778" t="s">
        <v>36760</v>
      </c>
      <c r="D15778">
        <v>6</v>
      </c>
      <c r="E15778" t="s">
        <v>6400</v>
      </c>
      <c r="F15778" t="s">
        <v>6400</v>
      </c>
      <c r="G15778">
        <v>6</v>
      </c>
    </row>
    <row r="15779" spans="1:7">
      <c r="A15779" t="s">
        <v>36761</v>
      </c>
      <c r="B15779">
        <v>6</v>
      </c>
      <c r="C15779" t="s">
        <v>36762</v>
      </c>
      <c r="D15779">
        <v>6</v>
      </c>
      <c r="E15779" t="s">
        <v>27</v>
      </c>
      <c r="F15779" t="s">
        <v>27</v>
      </c>
      <c r="G15779">
        <v>7</v>
      </c>
    </row>
    <row r="15780" spans="1:7">
      <c r="A15780" t="s">
        <v>36763</v>
      </c>
      <c r="B15780">
        <v>11</v>
      </c>
      <c r="C15780" t="s">
        <v>36764</v>
      </c>
      <c r="D15780">
        <v>11</v>
      </c>
      <c r="E15780" t="s">
        <v>6397</v>
      </c>
      <c r="F15780" t="s">
        <v>6397</v>
      </c>
      <c r="G15780">
        <v>11</v>
      </c>
    </row>
    <row r="15781" spans="1:7">
      <c r="A15781" t="s">
        <v>36765</v>
      </c>
      <c r="B15781">
        <v>7</v>
      </c>
      <c r="C15781" t="s">
        <v>36766</v>
      </c>
      <c r="D15781">
        <v>7</v>
      </c>
      <c r="E15781" t="s">
        <v>6368</v>
      </c>
      <c r="F15781" t="s">
        <v>6368</v>
      </c>
      <c r="G15781">
        <v>6</v>
      </c>
    </row>
    <row r="15782" spans="1:7">
      <c r="A15782" t="s">
        <v>36767</v>
      </c>
      <c r="B15782">
        <v>25</v>
      </c>
      <c r="C15782" t="s">
        <v>36768</v>
      </c>
      <c r="D15782">
        <v>27</v>
      </c>
      <c r="E15782" t="s">
        <v>6362</v>
      </c>
      <c r="F15782" t="s">
        <v>6362</v>
      </c>
      <c r="G15782">
        <v>32</v>
      </c>
    </row>
    <row r="15783" spans="1:7">
      <c r="A15783" t="s">
        <v>36769</v>
      </c>
      <c r="B15783">
        <v>5</v>
      </c>
      <c r="C15783" t="s">
        <v>36770</v>
      </c>
      <c r="D15783">
        <v>5</v>
      </c>
      <c r="E15783" t="s">
        <v>6400</v>
      </c>
      <c r="F15783" t="s">
        <v>6400</v>
      </c>
      <c r="G15783">
        <v>6</v>
      </c>
    </row>
    <row r="15784" spans="1:7">
      <c r="A15784" t="s">
        <v>36771</v>
      </c>
      <c r="B15784">
        <v>10</v>
      </c>
      <c r="C15784" t="s">
        <v>36772</v>
      </c>
      <c r="D15784">
        <v>13</v>
      </c>
      <c r="E15784" t="s">
        <v>6397</v>
      </c>
      <c r="F15784" t="s">
        <v>6397</v>
      </c>
      <c r="G15784">
        <v>11</v>
      </c>
    </row>
    <row r="15785" spans="1:7">
      <c r="A15785" t="s">
        <v>36773</v>
      </c>
      <c r="B15785">
        <v>7</v>
      </c>
      <c r="C15785" t="s">
        <v>36774</v>
      </c>
      <c r="D15785">
        <v>7</v>
      </c>
      <c r="E15785" t="s">
        <v>28</v>
      </c>
      <c r="F15785" t="s">
        <v>28</v>
      </c>
      <c r="G15785">
        <v>6</v>
      </c>
    </row>
    <row r="15786" spans="1:7">
      <c r="A15786" t="s">
        <v>36775</v>
      </c>
      <c r="B15786">
        <v>21</v>
      </c>
      <c r="C15786" t="s">
        <v>36776</v>
      </c>
      <c r="D15786">
        <v>20</v>
      </c>
      <c r="E15786" t="s">
        <v>6399</v>
      </c>
      <c r="F15786" t="s">
        <v>6399</v>
      </c>
      <c r="G15786">
        <v>18</v>
      </c>
    </row>
    <row r="15787" spans="1:7">
      <c r="A15787" t="s">
        <v>36777</v>
      </c>
      <c r="B15787">
        <v>5</v>
      </c>
      <c r="C15787" t="s">
        <v>36778</v>
      </c>
      <c r="D15787">
        <v>5</v>
      </c>
      <c r="E15787" t="s">
        <v>6400</v>
      </c>
      <c r="F15787" t="s">
        <v>6400</v>
      </c>
      <c r="G15787">
        <v>6</v>
      </c>
    </row>
    <row r="15788" spans="1:7">
      <c r="A15788" t="s">
        <v>36779</v>
      </c>
      <c r="B15788">
        <v>6</v>
      </c>
      <c r="C15788" t="s">
        <v>36780</v>
      </c>
      <c r="D15788">
        <v>6</v>
      </c>
      <c r="E15788" t="s">
        <v>6400</v>
      </c>
      <c r="F15788" t="s">
        <v>6400</v>
      </c>
      <c r="G15788">
        <v>6</v>
      </c>
    </row>
    <row r="15789" spans="1:7">
      <c r="A15789" t="s">
        <v>36781</v>
      </c>
      <c r="B15789">
        <v>6</v>
      </c>
      <c r="C15789" t="s">
        <v>36782</v>
      </c>
      <c r="D15789">
        <v>6</v>
      </c>
      <c r="E15789" t="s">
        <v>6400</v>
      </c>
      <c r="F15789" t="s">
        <v>6400</v>
      </c>
      <c r="G15789">
        <v>6</v>
      </c>
    </row>
    <row r="15790" spans="1:7">
      <c r="A15790" t="s">
        <v>36783</v>
      </c>
      <c r="B15790">
        <v>7</v>
      </c>
      <c r="C15790" t="s">
        <v>36784</v>
      </c>
      <c r="D15790">
        <v>7</v>
      </c>
      <c r="E15790" t="s">
        <v>28</v>
      </c>
      <c r="F15790" t="s">
        <v>28</v>
      </c>
      <c r="G15790">
        <v>6</v>
      </c>
    </row>
    <row r="15791" spans="1:7">
      <c r="A15791" t="s">
        <v>36785</v>
      </c>
      <c r="B15791">
        <v>7</v>
      </c>
      <c r="C15791" t="s">
        <v>36786</v>
      </c>
      <c r="D15791">
        <v>7</v>
      </c>
      <c r="E15791" t="s">
        <v>28</v>
      </c>
      <c r="F15791" t="s">
        <v>28</v>
      </c>
      <c r="G15791">
        <v>6</v>
      </c>
    </row>
    <row r="15792" spans="1:7">
      <c r="A15792" t="s">
        <v>36787</v>
      </c>
      <c r="B15792">
        <v>5</v>
      </c>
      <c r="C15792" t="s">
        <v>36788</v>
      </c>
      <c r="D15792">
        <v>10</v>
      </c>
      <c r="E15792" t="s">
        <v>6397</v>
      </c>
      <c r="F15792" t="s">
        <v>6397</v>
      </c>
      <c r="G15792">
        <v>11</v>
      </c>
    </row>
    <row r="15793" spans="1:7">
      <c r="A15793" t="s">
        <v>36789</v>
      </c>
      <c r="B15793">
        <v>4</v>
      </c>
      <c r="C15793" t="s">
        <v>19515</v>
      </c>
      <c r="D15793">
        <v>7</v>
      </c>
      <c r="E15793" t="s">
        <v>6372</v>
      </c>
      <c r="F15793" t="s">
        <v>6372</v>
      </c>
      <c r="G15793">
        <v>6</v>
      </c>
    </row>
    <row r="15794" spans="1:7">
      <c r="A15794" t="s">
        <v>36790</v>
      </c>
      <c r="B15794">
        <v>3</v>
      </c>
      <c r="C15794" t="s">
        <v>12585</v>
      </c>
      <c r="D15794">
        <v>9</v>
      </c>
      <c r="E15794" t="s">
        <v>6372</v>
      </c>
      <c r="F15794" t="s">
        <v>6372</v>
      </c>
      <c r="G15794">
        <v>6</v>
      </c>
    </row>
    <row r="15795" spans="1:7">
      <c r="A15795" t="s">
        <v>36791</v>
      </c>
      <c r="B15795">
        <v>11</v>
      </c>
      <c r="C15795" t="s">
        <v>36792</v>
      </c>
      <c r="D15795">
        <v>11</v>
      </c>
      <c r="E15795" t="s">
        <v>6397</v>
      </c>
      <c r="F15795" t="s">
        <v>6397</v>
      </c>
      <c r="G15795">
        <v>11</v>
      </c>
    </row>
    <row r="15796" spans="1:7">
      <c r="A15796" t="s">
        <v>36793</v>
      </c>
      <c r="B15796">
        <v>6</v>
      </c>
      <c r="C15796" t="s">
        <v>36794</v>
      </c>
      <c r="D15796">
        <v>6</v>
      </c>
      <c r="E15796" t="s">
        <v>27</v>
      </c>
      <c r="F15796" t="s">
        <v>27</v>
      </c>
      <c r="G15796">
        <v>7</v>
      </c>
    </row>
    <row r="15797" spans="1:7">
      <c r="A15797" t="s">
        <v>36795</v>
      </c>
      <c r="B15797">
        <v>5</v>
      </c>
      <c r="C15797" t="s">
        <v>36796</v>
      </c>
      <c r="D15797">
        <v>5</v>
      </c>
      <c r="E15797" t="s">
        <v>6372</v>
      </c>
      <c r="F15797" t="s">
        <v>6372</v>
      </c>
      <c r="G15797">
        <v>6</v>
      </c>
    </row>
    <row r="15798" spans="1:7">
      <c r="A15798" t="s">
        <v>36797</v>
      </c>
      <c r="B15798">
        <v>5</v>
      </c>
      <c r="C15798" t="s">
        <v>8232</v>
      </c>
      <c r="D15798">
        <v>6</v>
      </c>
      <c r="E15798" t="s">
        <v>28</v>
      </c>
      <c r="F15798" t="s">
        <v>28</v>
      </c>
      <c r="G15798">
        <v>6</v>
      </c>
    </row>
    <row r="15799" spans="1:7">
      <c r="A15799" t="s">
        <v>36798</v>
      </c>
      <c r="B15799">
        <v>4</v>
      </c>
      <c r="C15799" t="s">
        <v>31195</v>
      </c>
      <c r="D15799">
        <v>7</v>
      </c>
      <c r="E15799" t="s">
        <v>6372</v>
      </c>
      <c r="F15799" t="s">
        <v>6372</v>
      </c>
      <c r="G15799">
        <v>6</v>
      </c>
    </row>
    <row r="15800" spans="1:7">
      <c r="A15800" t="s">
        <v>36799</v>
      </c>
      <c r="B15800">
        <v>13</v>
      </c>
      <c r="C15800" t="s">
        <v>36800</v>
      </c>
      <c r="D15800">
        <v>14</v>
      </c>
      <c r="E15800" t="s">
        <v>34</v>
      </c>
      <c r="F15800" t="s">
        <v>34</v>
      </c>
      <c r="G15800">
        <v>13</v>
      </c>
    </row>
    <row r="15801" spans="1:7">
      <c r="A15801" t="s">
        <v>36801</v>
      </c>
      <c r="B15801">
        <v>5</v>
      </c>
      <c r="C15801" t="s">
        <v>36802</v>
      </c>
      <c r="D15801">
        <v>6</v>
      </c>
      <c r="E15801" t="s">
        <v>6372</v>
      </c>
      <c r="F15801" t="s">
        <v>6372</v>
      </c>
      <c r="G15801">
        <v>6</v>
      </c>
    </row>
    <row r="15802" spans="1:7">
      <c r="A15802" t="s">
        <v>36803</v>
      </c>
      <c r="B15802">
        <v>4</v>
      </c>
      <c r="C15802" t="s">
        <v>36804</v>
      </c>
      <c r="D15802">
        <v>3</v>
      </c>
      <c r="E15802" t="s">
        <v>6372</v>
      </c>
      <c r="F15802" t="s">
        <v>6372</v>
      </c>
      <c r="G15802">
        <v>6</v>
      </c>
    </row>
    <row r="15803" spans="1:7">
      <c r="A15803" t="s">
        <v>36805</v>
      </c>
      <c r="B15803">
        <v>6</v>
      </c>
      <c r="C15803" t="s">
        <v>36806</v>
      </c>
      <c r="D15803">
        <v>6</v>
      </c>
      <c r="E15803" t="s">
        <v>27</v>
      </c>
      <c r="F15803" t="s">
        <v>27</v>
      </c>
      <c r="G15803">
        <v>7</v>
      </c>
    </row>
    <row r="15804" spans="1:7">
      <c r="A15804" t="s">
        <v>36807</v>
      </c>
      <c r="B15804">
        <v>6</v>
      </c>
      <c r="C15804" t="s">
        <v>36808</v>
      </c>
      <c r="D15804">
        <v>6</v>
      </c>
      <c r="E15804" t="s">
        <v>6372</v>
      </c>
      <c r="F15804" t="s">
        <v>6372</v>
      </c>
      <c r="G15804">
        <v>6</v>
      </c>
    </row>
    <row r="15805" spans="1:7">
      <c r="A15805" t="s">
        <v>36809</v>
      </c>
      <c r="B15805">
        <v>3</v>
      </c>
      <c r="C15805" t="s">
        <v>21020</v>
      </c>
      <c r="D15805">
        <v>7</v>
      </c>
      <c r="E15805" t="s">
        <v>27</v>
      </c>
      <c r="F15805" t="s">
        <v>27</v>
      </c>
      <c r="G15805">
        <v>7</v>
      </c>
    </row>
    <row r="15806" spans="1:7">
      <c r="A15806" t="s">
        <v>36810</v>
      </c>
      <c r="B15806">
        <v>24</v>
      </c>
      <c r="C15806" t="s">
        <v>36811</v>
      </c>
      <c r="D15806">
        <v>32</v>
      </c>
      <c r="E15806" t="s">
        <v>6396</v>
      </c>
      <c r="F15806" t="s">
        <v>6396</v>
      </c>
      <c r="G15806">
        <v>30</v>
      </c>
    </row>
    <row r="15807" spans="1:7">
      <c r="A15807" t="s">
        <v>36812</v>
      </c>
      <c r="B15807">
        <v>4</v>
      </c>
      <c r="C15807" t="s">
        <v>31652</v>
      </c>
      <c r="D15807">
        <v>7</v>
      </c>
      <c r="E15807" t="s">
        <v>6372</v>
      </c>
      <c r="F15807" t="s">
        <v>6372</v>
      </c>
      <c r="G15807">
        <v>6</v>
      </c>
    </row>
    <row r="15808" spans="1:7">
      <c r="A15808" t="s">
        <v>36813</v>
      </c>
      <c r="B15808">
        <v>8</v>
      </c>
      <c r="C15808" t="s">
        <v>36814</v>
      </c>
      <c r="D15808">
        <v>8</v>
      </c>
      <c r="E15808" t="s">
        <v>6363</v>
      </c>
      <c r="F15808" t="s">
        <v>6363</v>
      </c>
      <c r="G15808">
        <v>9</v>
      </c>
    </row>
    <row r="15809" spans="1:7">
      <c r="A15809" t="s">
        <v>36815</v>
      </c>
      <c r="B15809">
        <v>4</v>
      </c>
      <c r="C15809" t="s">
        <v>36816</v>
      </c>
      <c r="D15809">
        <v>5</v>
      </c>
      <c r="E15809" t="s">
        <v>6402</v>
      </c>
      <c r="F15809" t="s">
        <v>6402</v>
      </c>
      <c r="G15809">
        <v>4</v>
      </c>
    </row>
    <row r="15810" spans="1:7">
      <c r="A15810" t="s">
        <v>36817</v>
      </c>
      <c r="B15810">
        <v>4</v>
      </c>
      <c r="C15810" t="s">
        <v>36818</v>
      </c>
      <c r="D15810">
        <v>5</v>
      </c>
      <c r="E15810" t="s">
        <v>27</v>
      </c>
      <c r="F15810" t="s">
        <v>27</v>
      </c>
      <c r="G15810">
        <v>7</v>
      </c>
    </row>
    <row r="15811" spans="1:7">
      <c r="A15811" t="s">
        <v>36819</v>
      </c>
      <c r="B15811">
        <v>7</v>
      </c>
      <c r="C15811" t="s">
        <v>36820</v>
      </c>
      <c r="D15811">
        <v>7</v>
      </c>
      <c r="E15811" t="s">
        <v>27</v>
      </c>
      <c r="F15811" t="s">
        <v>27</v>
      </c>
      <c r="G15811">
        <v>7</v>
      </c>
    </row>
    <row r="15812" spans="1:7">
      <c r="A15812" t="s">
        <v>36821</v>
      </c>
      <c r="B15812">
        <v>6</v>
      </c>
      <c r="C15812" t="s">
        <v>36822</v>
      </c>
      <c r="D15812">
        <v>6</v>
      </c>
      <c r="E15812" t="s">
        <v>27</v>
      </c>
      <c r="F15812" t="s">
        <v>27</v>
      </c>
      <c r="G15812">
        <v>7</v>
      </c>
    </row>
    <row r="15813" spans="1:7">
      <c r="A15813" t="s">
        <v>36823</v>
      </c>
      <c r="B15813">
        <v>6</v>
      </c>
      <c r="C15813" t="s">
        <v>36824</v>
      </c>
      <c r="D15813">
        <v>6</v>
      </c>
      <c r="E15813" t="s">
        <v>27</v>
      </c>
      <c r="F15813" t="s">
        <v>27</v>
      </c>
      <c r="G15813">
        <v>7</v>
      </c>
    </row>
    <row r="15814" spans="1:7">
      <c r="A15814" t="s">
        <v>36825</v>
      </c>
      <c r="B15814">
        <v>8</v>
      </c>
      <c r="C15814" t="s">
        <v>36826</v>
      </c>
      <c r="D15814">
        <v>8</v>
      </c>
      <c r="E15814" t="s">
        <v>27</v>
      </c>
      <c r="F15814" t="s">
        <v>27</v>
      </c>
      <c r="G15814">
        <v>7</v>
      </c>
    </row>
    <row r="15815" spans="1:7">
      <c r="A15815" t="s">
        <v>36827</v>
      </c>
      <c r="B15815">
        <v>5.5</v>
      </c>
      <c r="C15815" t="s">
        <v>36828</v>
      </c>
      <c r="D15815">
        <v>5</v>
      </c>
      <c r="E15815" t="s">
        <v>6372</v>
      </c>
      <c r="F15815" t="s">
        <v>6372</v>
      </c>
      <c r="G15815">
        <v>6</v>
      </c>
    </row>
    <row r="15816" spans="1:7">
      <c r="A15816" t="s">
        <v>36829</v>
      </c>
      <c r="B15816">
        <v>7</v>
      </c>
      <c r="C15816" t="s">
        <v>36830</v>
      </c>
      <c r="D15816">
        <v>7</v>
      </c>
      <c r="E15816" t="s">
        <v>27</v>
      </c>
      <c r="F15816" t="s">
        <v>27</v>
      </c>
      <c r="G15816">
        <v>7</v>
      </c>
    </row>
    <row r="15817" spans="1:7">
      <c r="A15817" t="s">
        <v>36831</v>
      </c>
      <c r="B15817">
        <v>6</v>
      </c>
      <c r="C15817" t="s">
        <v>36832</v>
      </c>
      <c r="D15817">
        <v>6</v>
      </c>
      <c r="E15817" t="s">
        <v>6400</v>
      </c>
      <c r="F15817" t="s">
        <v>6400</v>
      </c>
      <c r="G15817">
        <v>6</v>
      </c>
    </row>
    <row r="15818" spans="1:7">
      <c r="A15818" t="s">
        <v>36833</v>
      </c>
      <c r="B15818">
        <v>5</v>
      </c>
      <c r="C15818" t="s">
        <v>36834</v>
      </c>
      <c r="D15818">
        <v>6</v>
      </c>
      <c r="E15818" t="s">
        <v>6372</v>
      </c>
      <c r="F15818" t="s">
        <v>6372</v>
      </c>
      <c r="G15818">
        <v>6</v>
      </c>
    </row>
    <row r="15819" spans="1:7">
      <c r="A15819" t="s">
        <v>36835</v>
      </c>
      <c r="B15819">
        <v>6</v>
      </c>
      <c r="C15819" t="s">
        <v>36836</v>
      </c>
      <c r="D15819">
        <v>6</v>
      </c>
      <c r="E15819" t="s">
        <v>28</v>
      </c>
      <c r="F15819" t="s">
        <v>28</v>
      </c>
      <c r="G15819">
        <v>6</v>
      </c>
    </row>
    <row r="15820" spans="1:7">
      <c r="A15820" t="s">
        <v>36837</v>
      </c>
      <c r="B15820">
        <v>6</v>
      </c>
      <c r="C15820" t="s">
        <v>36838</v>
      </c>
      <c r="D15820">
        <v>6</v>
      </c>
      <c r="E15820" t="s">
        <v>6402</v>
      </c>
      <c r="F15820" t="s">
        <v>6402</v>
      </c>
      <c r="G15820">
        <v>4</v>
      </c>
    </row>
    <row r="15821" spans="1:7">
      <c r="A15821" t="s">
        <v>36839</v>
      </c>
      <c r="B15821">
        <v>7</v>
      </c>
      <c r="C15821" t="s">
        <v>36840</v>
      </c>
      <c r="D15821">
        <v>7</v>
      </c>
      <c r="E15821" t="s">
        <v>28</v>
      </c>
      <c r="F15821" t="s">
        <v>28</v>
      </c>
      <c r="G15821">
        <v>6</v>
      </c>
    </row>
    <row r="15822" spans="1:7">
      <c r="A15822" t="s">
        <v>36841</v>
      </c>
      <c r="B15822">
        <v>7</v>
      </c>
      <c r="C15822" t="s">
        <v>36842</v>
      </c>
      <c r="D15822">
        <v>7</v>
      </c>
      <c r="E15822" t="s">
        <v>27</v>
      </c>
      <c r="F15822" t="s">
        <v>27</v>
      </c>
      <c r="G15822">
        <v>7</v>
      </c>
    </row>
    <row r="15823" spans="1:7">
      <c r="A15823" t="s">
        <v>36843</v>
      </c>
      <c r="B15823">
        <v>5</v>
      </c>
      <c r="C15823" t="s">
        <v>36844</v>
      </c>
      <c r="D15823">
        <v>5</v>
      </c>
      <c r="E15823" t="s">
        <v>6400</v>
      </c>
      <c r="F15823" t="s">
        <v>6400</v>
      </c>
      <c r="G15823">
        <v>6</v>
      </c>
    </row>
    <row r="15824" spans="1:7">
      <c r="A15824" t="s">
        <v>36845</v>
      </c>
      <c r="B15824">
        <v>5</v>
      </c>
      <c r="C15824" t="s">
        <v>36846</v>
      </c>
      <c r="D15824">
        <v>4</v>
      </c>
      <c r="E15824" t="s">
        <v>30</v>
      </c>
      <c r="F15824" t="s">
        <v>30</v>
      </c>
      <c r="G15824">
        <v>3</v>
      </c>
    </row>
    <row r="15825" spans="1:7">
      <c r="A15825" t="s">
        <v>36847</v>
      </c>
      <c r="B15825">
        <v>2</v>
      </c>
      <c r="C15825" t="s">
        <v>32827</v>
      </c>
      <c r="D15825">
        <v>6</v>
      </c>
      <c r="E15825" t="s">
        <v>6400</v>
      </c>
      <c r="F15825" t="s">
        <v>6400</v>
      </c>
      <c r="G15825">
        <v>6</v>
      </c>
    </row>
    <row r="15826" spans="1:7">
      <c r="A15826" t="s">
        <v>36848</v>
      </c>
      <c r="B15826">
        <v>6</v>
      </c>
      <c r="C15826" t="s">
        <v>36849</v>
      </c>
      <c r="D15826">
        <v>6</v>
      </c>
      <c r="E15826" t="s">
        <v>28</v>
      </c>
      <c r="F15826" t="s">
        <v>28</v>
      </c>
      <c r="G15826">
        <v>6</v>
      </c>
    </row>
    <row r="15827" spans="1:7">
      <c r="A15827" t="s">
        <v>36850</v>
      </c>
      <c r="B15827">
        <v>6</v>
      </c>
      <c r="C15827" t="s">
        <v>36851</v>
      </c>
      <c r="D15827">
        <v>6</v>
      </c>
      <c r="E15827" t="s">
        <v>6400</v>
      </c>
      <c r="F15827" t="s">
        <v>6400</v>
      </c>
      <c r="G15827">
        <v>6</v>
      </c>
    </row>
    <row r="15828" spans="1:7">
      <c r="A15828" t="s">
        <v>36852</v>
      </c>
      <c r="B15828">
        <v>8</v>
      </c>
      <c r="C15828" t="s">
        <v>36853</v>
      </c>
      <c r="D15828">
        <v>8</v>
      </c>
      <c r="E15828" t="s">
        <v>6368</v>
      </c>
      <c r="F15828" t="s">
        <v>6368</v>
      </c>
      <c r="G15828">
        <v>6</v>
      </c>
    </row>
    <row r="15829" spans="1:7">
      <c r="A15829" t="s">
        <v>36854</v>
      </c>
      <c r="B15829">
        <v>8</v>
      </c>
      <c r="C15829" t="s">
        <v>36855</v>
      </c>
      <c r="D15829">
        <v>8</v>
      </c>
      <c r="E15829" t="s">
        <v>27</v>
      </c>
      <c r="F15829" t="s">
        <v>27</v>
      </c>
      <c r="G15829">
        <v>7</v>
      </c>
    </row>
    <row r="15830" spans="1:7">
      <c r="A15830" t="s">
        <v>36856</v>
      </c>
      <c r="B15830">
        <v>11</v>
      </c>
      <c r="C15830" t="s">
        <v>36857</v>
      </c>
      <c r="D15830">
        <v>11</v>
      </c>
      <c r="E15830" t="s">
        <v>6397</v>
      </c>
      <c r="F15830" t="s">
        <v>6397</v>
      </c>
      <c r="G15830">
        <v>11</v>
      </c>
    </row>
    <row r="15831" spans="1:7">
      <c r="A15831" t="s">
        <v>36858</v>
      </c>
      <c r="B15831">
        <v>4</v>
      </c>
      <c r="C15831" t="s">
        <v>14122</v>
      </c>
      <c r="D15831">
        <v>6</v>
      </c>
      <c r="E15831" t="s">
        <v>6372</v>
      </c>
      <c r="F15831" t="s">
        <v>6372</v>
      </c>
      <c r="G15831">
        <v>6</v>
      </c>
    </row>
    <row r="15832" spans="1:7">
      <c r="A15832" t="s">
        <v>36859</v>
      </c>
      <c r="B15832">
        <v>7</v>
      </c>
      <c r="C15832" t="s">
        <v>36860</v>
      </c>
      <c r="D15832">
        <v>7</v>
      </c>
      <c r="E15832" t="s">
        <v>27</v>
      </c>
      <c r="F15832" t="s">
        <v>27</v>
      </c>
      <c r="G15832">
        <v>7</v>
      </c>
    </row>
    <row r="15833" spans="1:7">
      <c r="A15833" t="s">
        <v>36861</v>
      </c>
      <c r="B15833">
        <v>8</v>
      </c>
      <c r="C15833" t="s">
        <v>36862</v>
      </c>
      <c r="D15833">
        <v>8</v>
      </c>
      <c r="E15833" t="s">
        <v>6363</v>
      </c>
      <c r="F15833" t="s">
        <v>6363</v>
      </c>
      <c r="G15833">
        <v>9</v>
      </c>
    </row>
    <row r="15834" spans="1:7">
      <c r="A15834" t="s">
        <v>36863</v>
      </c>
      <c r="B15834">
        <v>4</v>
      </c>
      <c r="C15834" t="s">
        <v>10247</v>
      </c>
      <c r="D15834">
        <v>6</v>
      </c>
      <c r="E15834" t="s">
        <v>6400</v>
      </c>
      <c r="F15834" t="s">
        <v>6400</v>
      </c>
      <c r="G15834">
        <v>6</v>
      </c>
    </row>
    <row r="15835" spans="1:7">
      <c r="A15835" t="s">
        <v>36864</v>
      </c>
      <c r="B15835">
        <v>5</v>
      </c>
      <c r="C15835" t="s">
        <v>36865</v>
      </c>
      <c r="D15835">
        <v>5</v>
      </c>
      <c r="E15835" t="s">
        <v>6400</v>
      </c>
      <c r="F15835" t="s">
        <v>6400</v>
      </c>
      <c r="G15835">
        <v>6</v>
      </c>
    </row>
    <row r="15836" spans="1:7">
      <c r="A15836" t="s">
        <v>36866</v>
      </c>
      <c r="B15836">
        <v>6</v>
      </c>
      <c r="C15836" t="s">
        <v>36867</v>
      </c>
      <c r="D15836">
        <v>6</v>
      </c>
      <c r="E15836" t="s">
        <v>6372</v>
      </c>
      <c r="F15836" t="s">
        <v>6372</v>
      </c>
      <c r="G15836">
        <v>6</v>
      </c>
    </row>
    <row r="15837" spans="1:7">
      <c r="A15837" t="s">
        <v>36868</v>
      </c>
      <c r="B15837">
        <v>6</v>
      </c>
      <c r="C15837" t="s">
        <v>11550</v>
      </c>
      <c r="D15837">
        <v>15</v>
      </c>
      <c r="E15837" t="s">
        <v>6395</v>
      </c>
      <c r="F15837" t="s">
        <v>6395</v>
      </c>
      <c r="G15837">
        <v>13</v>
      </c>
    </row>
    <row r="15838" spans="1:7">
      <c r="A15838" t="s">
        <v>36869</v>
      </c>
      <c r="B15838">
        <v>6</v>
      </c>
      <c r="C15838" t="s">
        <v>36870</v>
      </c>
      <c r="D15838">
        <v>6</v>
      </c>
      <c r="E15838" t="s">
        <v>28</v>
      </c>
      <c r="F15838" t="s">
        <v>28</v>
      </c>
      <c r="G15838">
        <v>6</v>
      </c>
    </row>
    <row r="15839" spans="1:7">
      <c r="A15839" t="s">
        <v>36871</v>
      </c>
      <c r="B15839">
        <v>41</v>
      </c>
      <c r="C15839" t="s">
        <v>36872</v>
      </c>
      <c r="D15839">
        <v>32</v>
      </c>
      <c r="E15839" t="s">
        <v>6362</v>
      </c>
      <c r="F15839" t="s">
        <v>6362</v>
      </c>
      <c r="G15839">
        <v>32</v>
      </c>
    </row>
    <row r="15840" spans="1:7">
      <c r="A15840" t="s">
        <v>36873</v>
      </c>
      <c r="B15840">
        <v>8</v>
      </c>
      <c r="C15840" t="s">
        <v>36874</v>
      </c>
      <c r="D15840">
        <v>8</v>
      </c>
      <c r="E15840" t="s">
        <v>6372</v>
      </c>
      <c r="F15840" t="s">
        <v>6372</v>
      </c>
      <c r="G15840">
        <v>6</v>
      </c>
    </row>
    <row r="15841" spans="1:7">
      <c r="A15841" t="s">
        <v>36875</v>
      </c>
      <c r="B15841">
        <v>5</v>
      </c>
      <c r="C15841" t="s">
        <v>36876</v>
      </c>
      <c r="D15841">
        <v>5</v>
      </c>
      <c r="E15841" t="s">
        <v>6372</v>
      </c>
      <c r="F15841" t="s">
        <v>6372</v>
      </c>
      <c r="G15841">
        <v>6</v>
      </c>
    </row>
    <row r="15842" spans="1:7">
      <c r="A15842" t="s">
        <v>36877</v>
      </c>
      <c r="B15842">
        <v>5</v>
      </c>
      <c r="C15842" t="s">
        <v>36878</v>
      </c>
      <c r="D15842">
        <v>7</v>
      </c>
      <c r="E15842" t="s">
        <v>28</v>
      </c>
      <c r="F15842" t="s">
        <v>28</v>
      </c>
      <c r="G15842">
        <v>6</v>
      </c>
    </row>
    <row r="15843" spans="1:7">
      <c r="A15843" t="s">
        <v>36879</v>
      </c>
      <c r="B15843">
        <v>2</v>
      </c>
      <c r="C15843" t="s">
        <v>36880</v>
      </c>
      <c r="D15843">
        <v>7</v>
      </c>
      <c r="E15843" t="s">
        <v>6372</v>
      </c>
      <c r="F15843" t="s">
        <v>6372</v>
      </c>
      <c r="G15843">
        <v>6</v>
      </c>
    </row>
    <row r="15844" spans="1:7">
      <c r="A15844" t="s">
        <v>36881</v>
      </c>
      <c r="B15844">
        <v>14</v>
      </c>
      <c r="C15844" t="s">
        <v>36882</v>
      </c>
      <c r="D15844">
        <v>15</v>
      </c>
      <c r="E15844" t="s">
        <v>6395</v>
      </c>
      <c r="F15844" t="s">
        <v>6395</v>
      </c>
      <c r="G15844">
        <v>13</v>
      </c>
    </row>
    <row r="15845" spans="1:7">
      <c r="A15845" t="s">
        <v>36883</v>
      </c>
      <c r="B15845">
        <v>5</v>
      </c>
      <c r="C15845" t="s">
        <v>36884</v>
      </c>
      <c r="D15845">
        <v>5</v>
      </c>
      <c r="E15845" t="s">
        <v>6368</v>
      </c>
      <c r="F15845" t="s">
        <v>6368</v>
      </c>
      <c r="G15845">
        <v>6</v>
      </c>
    </row>
    <row r="15846" spans="1:7">
      <c r="A15846" t="s">
        <v>36885</v>
      </c>
      <c r="B15846">
        <v>5</v>
      </c>
      <c r="C15846" t="s">
        <v>36886</v>
      </c>
      <c r="D15846">
        <v>4</v>
      </c>
      <c r="E15846" t="s">
        <v>27</v>
      </c>
      <c r="F15846" t="s">
        <v>27</v>
      </c>
      <c r="G15846">
        <v>7</v>
      </c>
    </row>
    <row r="15847" spans="1:7">
      <c r="A15847" t="s">
        <v>36887</v>
      </c>
      <c r="B15847">
        <v>5</v>
      </c>
      <c r="C15847" t="s">
        <v>36888</v>
      </c>
      <c r="D15847">
        <v>11</v>
      </c>
      <c r="E15847" t="s">
        <v>6395</v>
      </c>
      <c r="F15847" t="s">
        <v>6395</v>
      </c>
      <c r="G15847">
        <v>13</v>
      </c>
    </row>
    <row r="15848" spans="1:7">
      <c r="A15848" t="s">
        <v>36889</v>
      </c>
      <c r="B15848">
        <v>6</v>
      </c>
      <c r="C15848" t="s">
        <v>36890</v>
      </c>
      <c r="D15848">
        <v>6</v>
      </c>
      <c r="E15848" t="s">
        <v>6372</v>
      </c>
      <c r="F15848" t="s">
        <v>6372</v>
      </c>
      <c r="G15848">
        <v>6</v>
      </c>
    </row>
    <row r="15849" spans="1:7">
      <c r="A15849" t="s">
        <v>36891</v>
      </c>
      <c r="B15849">
        <v>13</v>
      </c>
      <c r="C15849" t="s">
        <v>36892</v>
      </c>
      <c r="D15849">
        <v>13</v>
      </c>
      <c r="E15849" t="s">
        <v>6397</v>
      </c>
      <c r="F15849" t="s">
        <v>6397</v>
      </c>
      <c r="G15849">
        <v>11</v>
      </c>
    </row>
    <row r="15850" spans="1:7">
      <c r="A15850" t="s">
        <v>36893</v>
      </c>
      <c r="B15850">
        <v>5</v>
      </c>
      <c r="C15850" t="s">
        <v>36894</v>
      </c>
      <c r="D15850">
        <v>5</v>
      </c>
      <c r="E15850" t="s">
        <v>6400</v>
      </c>
      <c r="F15850" t="s">
        <v>6400</v>
      </c>
      <c r="G15850">
        <v>6</v>
      </c>
    </row>
    <row r="15851" spans="1:7">
      <c r="A15851" t="s">
        <v>36895</v>
      </c>
      <c r="B15851">
        <v>6</v>
      </c>
      <c r="C15851" t="s">
        <v>36896</v>
      </c>
      <c r="D15851">
        <v>6</v>
      </c>
      <c r="E15851" t="s">
        <v>6368</v>
      </c>
      <c r="F15851" t="s">
        <v>6368</v>
      </c>
      <c r="G15851">
        <v>6</v>
      </c>
    </row>
    <row r="15852" spans="1:7">
      <c r="A15852" t="s">
        <v>36897</v>
      </c>
      <c r="B15852">
        <v>4</v>
      </c>
      <c r="C15852" t="s">
        <v>36898</v>
      </c>
      <c r="D15852">
        <v>9</v>
      </c>
      <c r="E15852" t="s">
        <v>6363</v>
      </c>
      <c r="F15852" t="s">
        <v>6363</v>
      </c>
      <c r="G15852">
        <v>9</v>
      </c>
    </row>
    <row r="15853" spans="1:7">
      <c r="A15853" t="s">
        <v>36899</v>
      </c>
      <c r="B15853">
        <v>6</v>
      </c>
      <c r="C15853" t="s">
        <v>36900</v>
      </c>
      <c r="D15853">
        <v>6</v>
      </c>
      <c r="E15853" t="s">
        <v>6372</v>
      </c>
      <c r="F15853" t="s">
        <v>6372</v>
      </c>
      <c r="G15853">
        <v>6</v>
      </c>
    </row>
    <row r="15854" spans="1:7">
      <c r="A15854" t="s">
        <v>36901</v>
      </c>
      <c r="B15854">
        <v>14</v>
      </c>
      <c r="C15854" t="s">
        <v>36902</v>
      </c>
      <c r="D15854">
        <v>14</v>
      </c>
      <c r="E15854" t="s">
        <v>27</v>
      </c>
      <c r="F15854" t="s">
        <v>27</v>
      </c>
      <c r="G15854">
        <v>7</v>
      </c>
    </row>
    <row r="15855" spans="1:7">
      <c r="A15855" t="s">
        <v>36903</v>
      </c>
      <c r="B15855">
        <v>6</v>
      </c>
      <c r="C15855" t="s">
        <v>36904</v>
      </c>
      <c r="D15855">
        <v>6</v>
      </c>
      <c r="E15855" t="s">
        <v>6372</v>
      </c>
      <c r="F15855" t="s">
        <v>6372</v>
      </c>
      <c r="G15855">
        <v>6</v>
      </c>
    </row>
    <row r="15856" spans="1:7">
      <c r="A15856" t="s">
        <v>36905</v>
      </c>
      <c r="B15856">
        <v>4</v>
      </c>
      <c r="C15856" t="s">
        <v>36906</v>
      </c>
      <c r="D15856">
        <v>4</v>
      </c>
      <c r="E15856" t="s">
        <v>6372</v>
      </c>
      <c r="F15856" t="s">
        <v>6372</v>
      </c>
      <c r="G15856">
        <v>6</v>
      </c>
    </row>
    <row r="15857" spans="1:7">
      <c r="A15857" t="s">
        <v>36907</v>
      </c>
      <c r="B15857">
        <v>5</v>
      </c>
      <c r="C15857" t="s">
        <v>28084</v>
      </c>
      <c r="D15857">
        <v>14</v>
      </c>
      <c r="E15857" t="s">
        <v>34</v>
      </c>
      <c r="F15857" t="s">
        <v>34</v>
      </c>
      <c r="G15857">
        <v>13</v>
      </c>
    </row>
    <row r="15858" spans="1:7">
      <c r="A15858" t="s">
        <v>36908</v>
      </c>
      <c r="B15858">
        <v>10</v>
      </c>
      <c r="C15858" t="s">
        <v>14540</v>
      </c>
      <c r="D15858">
        <v>10</v>
      </c>
      <c r="E15858" t="s">
        <v>6395</v>
      </c>
      <c r="F15858" t="s">
        <v>6395</v>
      </c>
      <c r="G15858">
        <v>13</v>
      </c>
    </row>
    <row r="15859" spans="1:7">
      <c r="A15859" t="s">
        <v>36909</v>
      </c>
      <c r="B15859">
        <v>8</v>
      </c>
      <c r="C15859" t="s">
        <v>36910</v>
      </c>
      <c r="D15859">
        <v>8</v>
      </c>
      <c r="E15859" t="s">
        <v>6368</v>
      </c>
      <c r="F15859" t="s">
        <v>6368</v>
      </c>
      <c r="G15859">
        <v>6</v>
      </c>
    </row>
    <row r="15860" spans="1:7">
      <c r="A15860" t="s">
        <v>36911</v>
      </c>
      <c r="B15860">
        <v>4</v>
      </c>
      <c r="C15860" t="s">
        <v>16132</v>
      </c>
      <c r="D15860">
        <v>5</v>
      </c>
      <c r="E15860" t="s">
        <v>6400</v>
      </c>
      <c r="F15860" t="s">
        <v>6400</v>
      </c>
      <c r="G15860">
        <v>6</v>
      </c>
    </row>
    <row r="15861" spans="1:7">
      <c r="A15861" t="s">
        <v>36912</v>
      </c>
      <c r="B15861">
        <v>7</v>
      </c>
      <c r="C15861" t="s">
        <v>29221</v>
      </c>
      <c r="D15861">
        <v>7</v>
      </c>
      <c r="E15861" t="s">
        <v>6372</v>
      </c>
      <c r="F15861" t="s">
        <v>6372</v>
      </c>
      <c r="G15861">
        <v>6</v>
      </c>
    </row>
    <row r="15862" spans="1:7">
      <c r="A15862" t="s">
        <v>36913</v>
      </c>
      <c r="B15862">
        <v>4</v>
      </c>
      <c r="C15862" t="s">
        <v>36914</v>
      </c>
      <c r="D15862">
        <v>4</v>
      </c>
      <c r="E15862" t="s">
        <v>30</v>
      </c>
      <c r="F15862" t="s">
        <v>30</v>
      </c>
      <c r="G15862">
        <v>3</v>
      </c>
    </row>
    <row r="15863" spans="1:7">
      <c r="A15863" t="s">
        <v>36915</v>
      </c>
      <c r="B15863">
        <v>3</v>
      </c>
      <c r="C15863" t="s">
        <v>36916</v>
      </c>
      <c r="D15863">
        <v>3</v>
      </c>
      <c r="E15863" t="s">
        <v>6372</v>
      </c>
      <c r="F15863" t="s">
        <v>6372</v>
      </c>
      <c r="G15863">
        <v>6</v>
      </c>
    </row>
    <row r="15864" spans="1:7">
      <c r="A15864" t="s">
        <v>36917</v>
      </c>
      <c r="B15864">
        <v>2</v>
      </c>
      <c r="C15864" t="s">
        <v>21007</v>
      </c>
      <c r="D15864">
        <v>4</v>
      </c>
      <c r="E15864" t="s">
        <v>6372</v>
      </c>
      <c r="F15864" t="s">
        <v>6372</v>
      </c>
      <c r="G15864">
        <v>6</v>
      </c>
    </row>
    <row r="15865" spans="1:7">
      <c r="A15865" t="s">
        <v>36918</v>
      </c>
      <c r="B15865">
        <v>14</v>
      </c>
      <c r="C15865" t="s">
        <v>36919</v>
      </c>
      <c r="D15865">
        <v>12</v>
      </c>
      <c r="E15865" t="s">
        <v>6395</v>
      </c>
      <c r="F15865" t="s">
        <v>6395</v>
      </c>
      <c r="G15865">
        <v>13</v>
      </c>
    </row>
    <row r="15866" spans="1:7">
      <c r="A15866" t="s">
        <v>36920</v>
      </c>
      <c r="B15866">
        <v>5</v>
      </c>
      <c r="C15866" t="s">
        <v>36921</v>
      </c>
      <c r="D15866">
        <v>5</v>
      </c>
      <c r="E15866" t="s">
        <v>28</v>
      </c>
      <c r="F15866" t="s">
        <v>28</v>
      </c>
      <c r="G15866">
        <v>6</v>
      </c>
    </row>
    <row r="15867" spans="1:7">
      <c r="A15867" t="s">
        <v>36922</v>
      </c>
      <c r="B15867">
        <v>7</v>
      </c>
      <c r="C15867" t="s">
        <v>36923</v>
      </c>
      <c r="D15867">
        <v>7</v>
      </c>
      <c r="E15867" t="s">
        <v>28</v>
      </c>
      <c r="F15867" t="s">
        <v>28</v>
      </c>
      <c r="G15867">
        <v>6</v>
      </c>
    </row>
    <row r="15868" spans="1:7">
      <c r="A15868" t="s">
        <v>36924</v>
      </c>
      <c r="B15868">
        <v>8</v>
      </c>
      <c r="C15868" t="s">
        <v>36925</v>
      </c>
      <c r="D15868">
        <v>8</v>
      </c>
      <c r="E15868" t="s">
        <v>27</v>
      </c>
      <c r="F15868" t="s">
        <v>27</v>
      </c>
      <c r="G15868">
        <v>7</v>
      </c>
    </row>
    <row r="15869" spans="1:7">
      <c r="A15869" t="s">
        <v>36926</v>
      </c>
      <c r="B15869">
        <v>7</v>
      </c>
      <c r="C15869" t="s">
        <v>36927</v>
      </c>
      <c r="D15869">
        <v>7</v>
      </c>
      <c r="E15869" t="s">
        <v>6368</v>
      </c>
      <c r="F15869" t="s">
        <v>6368</v>
      </c>
      <c r="G15869">
        <v>6</v>
      </c>
    </row>
    <row r="15870" spans="1:7">
      <c r="A15870" t="s">
        <v>36928</v>
      </c>
      <c r="B15870">
        <v>6</v>
      </c>
      <c r="C15870" t="s">
        <v>36929</v>
      </c>
      <c r="D15870">
        <v>6</v>
      </c>
      <c r="E15870" t="s">
        <v>6400</v>
      </c>
      <c r="F15870" t="s">
        <v>6400</v>
      </c>
      <c r="G15870">
        <v>6</v>
      </c>
    </row>
    <row r="15871" spans="1:7">
      <c r="A15871" t="s">
        <v>36930</v>
      </c>
      <c r="B15871">
        <v>5</v>
      </c>
      <c r="C15871" t="s">
        <v>36931</v>
      </c>
      <c r="D15871">
        <v>5</v>
      </c>
      <c r="E15871" t="s">
        <v>6400</v>
      </c>
      <c r="F15871" t="s">
        <v>6400</v>
      </c>
      <c r="G15871">
        <v>6</v>
      </c>
    </row>
    <row r="15872" spans="1:7">
      <c r="A15872" t="s">
        <v>36932</v>
      </c>
      <c r="B15872">
        <v>7</v>
      </c>
      <c r="C15872" t="s">
        <v>36933</v>
      </c>
      <c r="D15872">
        <v>16</v>
      </c>
      <c r="E15872" t="s">
        <v>6395</v>
      </c>
      <c r="F15872" t="s">
        <v>6395</v>
      </c>
      <c r="G15872">
        <v>13</v>
      </c>
    </row>
    <row r="15873" spans="1:7">
      <c r="A15873" t="s">
        <v>36934</v>
      </c>
      <c r="B15873">
        <v>5</v>
      </c>
      <c r="C15873" t="s">
        <v>36935</v>
      </c>
      <c r="D15873">
        <v>5</v>
      </c>
      <c r="E15873" t="s">
        <v>6372</v>
      </c>
      <c r="F15873" t="s">
        <v>6372</v>
      </c>
      <c r="G15873">
        <v>6</v>
      </c>
    </row>
    <row r="15874" spans="1:7">
      <c r="A15874" t="s">
        <v>36936</v>
      </c>
      <c r="B15874">
        <v>7</v>
      </c>
      <c r="C15874" t="s">
        <v>36937</v>
      </c>
      <c r="D15874">
        <v>7</v>
      </c>
      <c r="E15874" t="s">
        <v>6372</v>
      </c>
      <c r="F15874" t="s">
        <v>6372</v>
      </c>
      <c r="G15874">
        <v>6</v>
      </c>
    </row>
    <row r="15875" spans="1:7">
      <c r="A15875" t="s">
        <v>36938</v>
      </c>
      <c r="B15875">
        <v>7</v>
      </c>
      <c r="C15875" t="s">
        <v>36939</v>
      </c>
      <c r="D15875">
        <v>7</v>
      </c>
      <c r="E15875" t="s">
        <v>6400</v>
      </c>
      <c r="F15875" t="s">
        <v>6400</v>
      </c>
      <c r="G15875">
        <v>6</v>
      </c>
    </row>
    <row r="15876" spans="1:7">
      <c r="A15876" t="s">
        <v>36940</v>
      </c>
      <c r="B15876">
        <v>6</v>
      </c>
      <c r="C15876" t="s">
        <v>36941</v>
      </c>
      <c r="D15876">
        <v>6</v>
      </c>
      <c r="E15876" t="s">
        <v>6372</v>
      </c>
      <c r="F15876" t="s">
        <v>6372</v>
      </c>
      <c r="G15876">
        <v>6</v>
      </c>
    </row>
    <row r="15877" spans="1:7">
      <c r="A15877" t="s">
        <v>36942</v>
      </c>
      <c r="B15877">
        <v>3</v>
      </c>
      <c r="C15877" t="s">
        <v>36943</v>
      </c>
      <c r="D15877">
        <v>7</v>
      </c>
      <c r="E15877" t="s">
        <v>6368</v>
      </c>
      <c r="F15877" t="s">
        <v>6368</v>
      </c>
      <c r="G15877">
        <v>6</v>
      </c>
    </row>
    <row r="15878" spans="1:7">
      <c r="A15878" t="s">
        <v>36944</v>
      </c>
      <c r="B15878">
        <v>7</v>
      </c>
      <c r="C15878" t="s">
        <v>36945</v>
      </c>
      <c r="D15878">
        <v>7</v>
      </c>
      <c r="E15878" t="s">
        <v>27</v>
      </c>
      <c r="F15878" t="s">
        <v>27</v>
      </c>
      <c r="G15878">
        <v>7</v>
      </c>
    </row>
    <row r="15879" spans="1:7">
      <c r="A15879" t="s">
        <v>36946</v>
      </c>
      <c r="B15879">
        <v>4</v>
      </c>
      <c r="C15879" t="s">
        <v>7365</v>
      </c>
      <c r="D15879">
        <v>7</v>
      </c>
      <c r="E15879" t="s">
        <v>6372</v>
      </c>
      <c r="F15879" t="s">
        <v>6372</v>
      </c>
      <c r="G15879">
        <v>6</v>
      </c>
    </row>
    <row r="15880" spans="1:7">
      <c r="A15880" t="s">
        <v>36947</v>
      </c>
      <c r="B15880">
        <v>11</v>
      </c>
      <c r="C15880" t="s">
        <v>36948</v>
      </c>
      <c r="D15880">
        <v>11</v>
      </c>
      <c r="E15880" t="s">
        <v>6397</v>
      </c>
      <c r="F15880" t="s">
        <v>6397</v>
      </c>
      <c r="G15880">
        <v>11</v>
      </c>
    </row>
    <row r="15881" spans="1:7">
      <c r="A15881" t="s">
        <v>36949</v>
      </c>
      <c r="B15881">
        <v>7</v>
      </c>
      <c r="C15881" t="s">
        <v>36950</v>
      </c>
      <c r="D15881">
        <v>7</v>
      </c>
      <c r="E15881" t="s">
        <v>27</v>
      </c>
      <c r="F15881" t="s">
        <v>27</v>
      </c>
      <c r="G15881">
        <v>7</v>
      </c>
    </row>
    <row r="15882" spans="1:7">
      <c r="A15882" t="s">
        <v>36951</v>
      </c>
      <c r="B15882">
        <v>5</v>
      </c>
      <c r="C15882" t="s">
        <v>36952</v>
      </c>
      <c r="D15882">
        <v>5</v>
      </c>
      <c r="E15882" t="s">
        <v>30</v>
      </c>
      <c r="F15882" t="s">
        <v>30</v>
      </c>
      <c r="G15882">
        <v>3</v>
      </c>
    </row>
    <row r="15883" spans="1:7">
      <c r="A15883" t="s">
        <v>36953</v>
      </c>
      <c r="B15883">
        <v>10</v>
      </c>
      <c r="C15883" t="s">
        <v>36954</v>
      </c>
      <c r="D15883">
        <v>10</v>
      </c>
      <c r="E15883" t="s">
        <v>6397</v>
      </c>
      <c r="F15883" t="s">
        <v>6397</v>
      </c>
      <c r="G15883">
        <v>11</v>
      </c>
    </row>
    <row r="15884" spans="1:7">
      <c r="A15884" t="s">
        <v>36955</v>
      </c>
      <c r="B15884">
        <v>4</v>
      </c>
      <c r="C15884" t="s">
        <v>36956</v>
      </c>
      <c r="D15884">
        <v>7</v>
      </c>
      <c r="E15884" t="s">
        <v>6372</v>
      </c>
      <c r="F15884" t="s">
        <v>6372</v>
      </c>
      <c r="G15884">
        <v>6</v>
      </c>
    </row>
    <row r="15885" spans="1:7">
      <c r="A15885" t="s">
        <v>36957</v>
      </c>
      <c r="B15885">
        <v>4</v>
      </c>
      <c r="C15885" t="s">
        <v>36958</v>
      </c>
      <c r="D15885">
        <v>4</v>
      </c>
      <c r="E15885" t="s">
        <v>27</v>
      </c>
      <c r="F15885" t="s">
        <v>27</v>
      </c>
      <c r="G15885">
        <v>7</v>
      </c>
    </row>
    <row r="15886" spans="1:7">
      <c r="A15886" t="s">
        <v>36959</v>
      </c>
      <c r="B15886">
        <v>8</v>
      </c>
      <c r="C15886" t="s">
        <v>36960</v>
      </c>
      <c r="D15886">
        <v>14</v>
      </c>
      <c r="E15886" t="s">
        <v>6395</v>
      </c>
      <c r="F15886" t="s">
        <v>6395</v>
      </c>
      <c r="G15886">
        <v>13</v>
      </c>
    </row>
    <row r="15887" spans="1:7">
      <c r="A15887" t="s">
        <v>36961</v>
      </c>
      <c r="B15887">
        <v>3</v>
      </c>
      <c r="C15887" t="s">
        <v>36962</v>
      </c>
      <c r="D15887">
        <v>8</v>
      </c>
      <c r="E15887" t="s">
        <v>6363</v>
      </c>
      <c r="F15887" t="s">
        <v>6363</v>
      </c>
      <c r="G15887">
        <v>9</v>
      </c>
    </row>
    <row r="15888" spans="1:7">
      <c r="A15888" t="s">
        <v>36963</v>
      </c>
      <c r="B15888">
        <v>6</v>
      </c>
      <c r="C15888" t="s">
        <v>36964</v>
      </c>
      <c r="D15888">
        <v>6</v>
      </c>
      <c r="E15888" t="s">
        <v>27</v>
      </c>
      <c r="F15888" t="s">
        <v>27</v>
      </c>
      <c r="G15888">
        <v>7</v>
      </c>
    </row>
    <row r="15889" spans="1:7">
      <c r="A15889" t="s">
        <v>36965</v>
      </c>
      <c r="B15889">
        <v>3</v>
      </c>
      <c r="C15889" t="s">
        <v>36966</v>
      </c>
      <c r="D15889">
        <v>6</v>
      </c>
      <c r="E15889" t="s">
        <v>6400</v>
      </c>
      <c r="F15889" t="s">
        <v>6400</v>
      </c>
      <c r="G15889">
        <v>6</v>
      </c>
    </row>
    <row r="15890" spans="1:7">
      <c r="A15890" t="s">
        <v>36967</v>
      </c>
      <c r="B15890">
        <v>6</v>
      </c>
      <c r="C15890" t="s">
        <v>36968</v>
      </c>
      <c r="D15890">
        <v>6</v>
      </c>
      <c r="E15890" t="s">
        <v>6400</v>
      </c>
      <c r="F15890" t="s">
        <v>6400</v>
      </c>
      <c r="G15890">
        <v>6</v>
      </c>
    </row>
    <row r="15891" spans="1:7">
      <c r="A15891" t="s">
        <v>36969</v>
      </c>
      <c r="B15891">
        <v>7</v>
      </c>
      <c r="C15891" t="s">
        <v>36970</v>
      </c>
      <c r="D15891">
        <v>7</v>
      </c>
      <c r="E15891" t="s">
        <v>6372</v>
      </c>
      <c r="F15891" t="s">
        <v>6372</v>
      </c>
      <c r="G15891">
        <v>6</v>
      </c>
    </row>
    <row r="15892" spans="1:7">
      <c r="A15892" t="s">
        <v>36971</v>
      </c>
      <c r="B15892">
        <v>7</v>
      </c>
      <c r="C15892" t="s">
        <v>36972</v>
      </c>
      <c r="D15892">
        <v>7</v>
      </c>
      <c r="E15892" t="s">
        <v>6400</v>
      </c>
      <c r="F15892" t="s">
        <v>6400</v>
      </c>
      <c r="G15892">
        <v>6</v>
      </c>
    </row>
    <row r="15893" spans="1:7">
      <c r="A15893" t="s">
        <v>36973</v>
      </c>
      <c r="B15893">
        <v>7</v>
      </c>
      <c r="C15893" t="s">
        <v>36974</v>
      </c>
      <c r="D15893">
        <v>7</v>
      </c>
      <c r="E15893" t="s">
        <v>6372</v>
      </c>
      <c r="F15893" t="s">
        <v>6372</v>
      </c>
      <c r="G15893">
        <v>6</v>
      </c>
    </row>
    <row r="15894" spans="1:7">
      <c r="A15894" t="s">
        <v>36975</v>
      </c>
      <c r="B15894">
        <v>11</v>
      </c>
      <c r="C15894" t="s">
        <v>36976</v>
      </c>
      <c r="D15894">
        <v>11</v>
      </c>
      <c r="E15894" t="s">
        <v>6397</v>
      </c>
      <c r="F15894" t="s">
        <v>6397</v>
      </c>
      <c r="G15894">
        <v>11</v>
      </c>
    </row>
    <row r="15895" spans="1:7">
      <c r="A15895" t="s">
        <v>36977</v>
      </c>
      <c r="B15895">
        <v>6</v>
      </c>
      <c r="C15895" t="s">
        <v>36978</v>
      </c>
      <c r="D15895">
        <v>6</v>
      </c>
      <c r="E15895" t="s">
        <v>6368</v>
      </c>
      <c r="F15895" t="s">
        <v>6368</v>
      </c>
      <c r="G15895">
        <v>6</v>
      </c>
    </row>
    <row r="15896" spans="1:7">
      <c r="A15896" t="s">
        <v>36979</v>
      </c>
      <c r="B15896">
        <v>7</v>
      </c>
      <c r="C15896" t="s">
        <v>36980</v>
      </c>
      <c r="D15896">
        <v>7</v>
      </c>
      <c r="E15896" t="s">
        <v>6368</v>
      </c>
      <c r="F15896" t="s">
        <v>6368</v>
      </c>
      <c r="G15896">
        <v>6</v>
      </c>
    </row>
    <row r="15897" spans="1:7">
      <c r="A15897" t="s">
        <v>36981</v>
      </c>
      <c r="B15897">
        <v>8</v>
      </c>
      <c r="C15897" t="s">
        <v>36982</v>
      </c>
      <c r="D15897">
        <v>8</v>
      </c>
      <c r="E15897" t="s">
        <v>27</v>
      </c>
      <c r="F15897" t="s">
        <v>27</v>
      </c>
      <c r="G15897">
        <v>7</v>
      </c>
    </row>
    <row r="15898" spans="1:7">
      <c r="A15898" t="s">
        <v>36983</v>
      </c>
      <c r="B15898">
        <v>4</v>
      </c>
      <c r="C15898" t="s">
        <v>36984</v>
      </c>
      <c r="D15898">
        <v>4</v>
      </c>
      <c r="E15898" t="s">
        <v>6400</v>
      </c>
      <c r="F15898" t="s">
        <v>6400</v>
      </c>
      <c r="G15898">
        <v>6</v>
      </c>
    </row>
    <row r="15899" spans="1:7">
      <c r="A15899" t="s">
        <v>36985</v>
      </c>
      <c r="B15899">
        <v>4</v>
      </c>
      <c r="C15899" t="s">
        <v>34140</v>
      </c>
      <c r="D15899">
        <v>6</v>
      </c>
      <c r="E15899" t="s">
        <v>28</v>
      </c>
      <c r="F15899" t="s">
        <v>28</v>
      </c>
      <c r="G15899">
        <v>6</v>
      </c>
    </row>
    <row r="15900" spans="1:7">
      <c r="A15900" t="s">
        <v>36986</v>
      </c>
      <c r="B15900">
        <v>5</v>
      </c>
      <c r="C15900" t="s">
        <v>36987</v>
      </c>
      <c r="D15900">
        <v>5</v>
      </c>
      <c r="E15900" t="s">
        <v>28</v>
      </c>
      <c r="F15900" t="s">
        <v>28</v>
      </c>
      <c r="G15900">
        <v>6</v>
      </c>
    </row>
    <row r="15901" spans="1:7">
      <c r="A15901" t="s">
        <v>36988</v>
      </c>
      <c r="B15901">
        <v>5</v>
      </c>
      <c r="C15901" t="s">
        <v>36989</v>
      </c>
      <c r="D15901">
        <v>5</v>
      </c>
      <c r="E15901" t="s">
        <v>30</v>
      </c>
      <c r="F15901" t="s">
        <v>30</v>
      </c>
      <c r="G15901">
        <v>3</v>
      </c>
    </row>
    <row r="15902" spans="1:7">
      <c r="A15902" t="s">
        <v>36990</v>
      </c>
      <c r="B15902">
        <v>8</v>
      </c>
      <c r="C15902" t="s">
        <v>36991</v>
      </c>
      <c r="D15902">
        <v>8</v>
      </c>
      <c r="E15902" t="s">
        <v>27</v>
      </c>
      <c r="F15902" t="s">
        <v>27</v>
      </c>
      <c r="G15902">
        <v>7</v>
      </c>
    </row>
    <row r="15903" spans="1:7">
      <c r="A15903" t="s">
        <v>36992</v>
      </c>
      <c r="B15903">
        <v>5</v>
      </c>
      <c r="C15903" t="s">
        <v>36993</v>
      </c>
      <c r="D15903">
        <v>5</v>
      </c>
      <c r="E15903" t="s">
        <v>28</v>
      </c>
      <c r="F15903" t="s">
        <v>28</v>
      </c>
      <c r="G15903">
        <v>6</v>
      </c>
    </row>
    <row r="15904" spans="1:7">
      <c r="A15904" t="s">
        <v>36994</v>
      </c>
      <c r="B15904">
        <v>6</v>
      </c>
      <c r="C15904" t="s">
        <v>36995</v>
      </c>
      <c r="D15904">
        <v>6</v>
      </c>
      <c r="E15904" t="s">
        <v>6369</v>
      </c>
      <c r="F15904" t="s">
        <v>6369</v>
      </c>
      <c r="G15904">
        <v>3</v>
      </c>
    </row>
    <row r="15905" spans="1:7">
      <c r="A15905" t="s">
        <v>36996</v>
      </c>
      <c r="B15905">
        <v>4</v>
      </c>
      <c r="C15905" t="s">
        <v>36997</v>
      </c>
      <c r="D15905">
        <v>6</v>
      </c>
      <c r="E15905" t="s">
        <v>6372</v>
      </c>
      <c r="F15905" t="s">
        <v>6372</v>
      </c>
      <c r="G15905">
        <v>6</v>
      </c>
    </row>
    <row r="15906" spans="1:7">
      <c r="A15906" t="s">
        <v>36998</v>
      </c>
      <c r="B15906">
        <v>5</v>
      </c>
      <c r="C15906" t="s">
        <v>36999</v>
      </c>
      <c r="D15906">
        <v>6</v>
      </c>
      <c r="E15906" t="s">
        <v>6372</v>
      </c>
      <c r="F15906" t="s">
        <v>6372</v>
      </c>
      <c r="G15906">
        <v>6</v>
      </c>
    </row>
    <row r="15907" spans="1:7">
      <c r="A15907" t="s">
        <v>37000</v>
      </c>
      <c r="B15907">
        <v>6</v>
      </c>
      <c r="C15907" t="s">
        <v>37001</v>
      </c>
      <c r="D15907">
        <v>6</v>
      </c>
      <c r="E15907" t="s">
        <v>6402</v>
      </c>
      <c r="F15907" t="s">
        <v>6402</v>
      </c>
      <c r="G15907">
        <v>4</v>
      </c>
    </row>
    <row r="15908" spans="1:7">
      <c r="A15908" t="s">
        <v>37002</v>
      </c>
      <c r="B15908">
        <v>5</v>
      </c>
      <c r="C15908" t="s">
        <v>37003</v>
      </c>
      <c r="D15908">
        <v>5</v>
      </c>
      <c r="E15908" t="s">
        <v>6372</v>
      </c>
      <c r="F15908" t="s">
        <v>6372</v>
      </c>
      <c r="G15908">
        <v>6</v>
      </c>
    </row>
    <row r="15909" spans="1:7">
      <c r="A15909" t="s">
        <v>37004</v>
      </c>
      <c r="B15909">
        <v>9</v>
      </c>
      <c r="C15909" t="s">
        <v>37005</v>
      </c>
      <c r="D15909">
        <v>9</v>
      </c>
      <c r="E15909" t="s">
        <v>6372</v>
      </c>
      <c r="F15909" t="s">
        <v>6372</v>
      </c>
      <c r="G15909">
        <v>6</v>
      </c>
    </row>
    <row r="15910" spans="1:7">
      <c r="A15910" t="s">
        <v>37006</v>
      </c>
      <c r="B15910">
        <v>5</v>
      </c>
      <c r="C15910" t="s">
        <v>37007</v>
      </c>
      <c r="D15910">
        <v>5</v>
      </c>
      <c r="E15910" t="s">
        <v>6372</v>
      </c>
      <c r="F15910" t="s">
        <v>6372</v>
      </c>
      <c r="G15910">
        <v>6</v>
      </c>
    </row>
    <row r="15911" spans="1:7">
      <c r="A15911" t="s">
        <v>37008</v>
      </c>
      <c r="B15911">
        <v>7</v>
      </c>
      <c r="C15911" t="s">
        <v>37009</v>
      </c>
      <c r="D15911">
        <v>7</v>
      </c>
      <c r="E15911" t="s">
        <v>27</v>
      </c>
      <c r="F15911" t="s">
        <v>27</v>
      </c>
      <c r="G15911">
        <v>7</v>
      </c>
    </row>
    <row r="15912" spans="1:7">
      <c r="A15912" t="s">
        <v>37010</v>
      </c>
      <c r="B15912">
        <v>6</v>
      </c>
      <c r="C15912" t="s">
        <v>37011</v>
      </c>
      <c r="D15912">
        <v>6</v>
      </c>
      <c r="E15912" t="s">
        <v>6372</v>
      </c>
      <c r="F15912" t="s">
        <v>6372</v>
      </c>
      <c r="G15912">
        <v>6</v>
      </c>
    </row>
    <row r="15913" spans="1:7">
      <c r="A15913" t="s">
        <v>37012</v>
      </c>
      <c r="B15913">
        <v>4.5</v>
      </c>
      <c r="C15913" t="s">
        <v>37013</v>
      </c>
      <c r="D15913">
        <v>4.5</v>
      </c>
      <c r="E15913" t="s">
        <v>6369</v>
      </c>
      <c r="F15913" t="s">
        <v>6369</v>
      </c>
      <c r="G15913">
        <v>3</v>
      </c>
    </row>
    <row r="15914" spans="1:7">
      <c r="A15914" t="s">
        <v>37014</v>
      </c>
      <c r="B15914">
        <v>6</v>
      </c>
      <c r="C15914" t="s">
        <v>37015</v>
      </c>
      <c r="D15914">
        <v>6</v>
      </c>
      <c r="E15914" t="s">
        <v>6372</v>
      </c>
      <c r="F15914" t="s">
        <v>6372</v>
      </c>
      <c r="G15914">
        <v>6</v>
      </c>
    </row>
    <row r="15915" spans="1:7">
      <c r="A15915" t="s">
        <v>37016</v>
      </c>
      <c r="B15915">
        <v>6</v>
      </c>
      <c r="C15915" t="s">
        <v>37017</v>
      </c>
      <c r="D15915">
        <v>6</v>
      </c>
      <c r="E15915" t="s">
        <v>6372</v>
      </c>
      <c r="F15915" t="s">
        <v>6372</v>
      </c>
      <c r="G15915">
        <v>6</v>
      </c>
    </row>
    <row r="15916" spans="1:7">
      <c r="A15916" t="s">
        <v>37018</v>
      </c>
      <c r="B15916">
        <v>7</v>
      </c>
      <c r="C15916" t="s">
        <v>37019</v>
      </c>
      <c r="D15916">
        <v>7</v>
      </c>
      <c r="E15916" t="s">
        <v>6368</v>
      </c>
      <c r="F15916" t="s">
        <v>6368</v>
      </c>
      <c r="G15916">
        <v>6</v>
      </c>
    </row>
    <row r="15917" spans="1:7">
      <c r="A15917" t="s">
        <v>37020</v>
      </c>
      <c r="B15917">
        <v>6</v>
      </c>
      <c r="C15917" t="s">
        <v>37021</v>
      </c>
      <c r="D15917">
        <v>4</v>
      </c>
      <c r="E15917" t="s">
        <v>6372</v>
      </c>
      <c r="F15917" t="s">
        <v>6372</v>
      </c>
      <c r="G15917">
        <v>6</v>
      </c>
    </row>
    <row r="15918" spans="1:7">
      <c r="A15918" t="s">
        <v>37022</v>
      </c>
      <c r="B15918">
        <v>7</v>
      </c>
      <c r="C15918" t="s">
        <v>37023</v>
      </c>
      <c r="D15918">
        <v>7</v>
      </c>
      <c r="E15918" t="s">
        <v>27</v>
      </c>
      <c r="F15918" t="s">
        <v>27</v>
      </c>
      <c r="G15918">
        <v>7</v>
      </c>
    </row>
    <row r="15919" spans="1:7">
      <c r="A15919" t="s">
        <v>37024</v>
      </c>
      <c r="B15919">
        <v>17</v>
      </c>
      <c r="C15919" t="s">
        <v>20637</v>
      </c>
      <c r="D15919">
        <v>16</v>
      </c>
      <c r="E15919" t="s">
        <v>6371</v>
      </c>
      <c r="F15919" t="s">
        <v>6371</v>
      </c>
      <c r="G15919">
        <v>16</v>
      </c>
    </row>
    <row r="15920" spans="1:7">
      <c r="A15920" t="s">
        <v>37025</v>
      </c>
      <c r="B15920">
        <v>3</v>
      </c>
      <c r="C15920" t="s">
        <v>37026</v>
      </c>
      <c r="D15920">
        <v>10</v>
      </c>
      <c r="E15920" t="s">
        <v>6395</v>
      </c>
      <c r="F15920" t="s">
        <v>6395</v>
      </c>
      <c r="G15920">
        <v>13</v>
      </c>
    </row>
    <row r="15921" spans="1:7">
      <c r="A15921" t="s">
        <v>37027</v>
      </c>
      <c r="B15921">
        <v>6</v>
      </c>
      <c r="C15921" t="s">
        <v>37028</v>
      </c>
      <c r="D15921">
        <v>6</v>
      </c>
      <c r="E15921" t="s">
        <v>6400</v>
      </c>
      <c r="F15921" t="s">
        <v>6400</v>
      </c>
      <c r="G15921">
        <v>6</v>
      </c>
    </row>
    <row r="15922" spans="1:7">
      <c r="A15922" t="s">
        <v>37029</v>
      </c>
      <c r="B15922">
        <v>8</v>
      </c>
      <c r="C15922" t="s">
        <v>37030</v>
      </c>
      <c r="D15922">
        <v>8</v>
      </c>
      <c r="E15922" t="s">
        <v>27</v>
      </c>
      <c r="F15922" t="s">
        <v>27</v>
      </c>
      <c r="G15922">
        <v>7</v>
      </c>
    </row>
    <row r="15923" spans="1:7">
      <c r="A15923" t="s">
        <v>37031</v>
      </c>
      <c r="B15923">
        <v>9</v>
      </c>
      <c r="C15923" t="s">
        <v>37032</v>
      </c>
      <c r="D15923">
        <v>18</v>
      </c>
      <c r="E15923" t="s">
        <v>6395</v>
      </c>
      <c r="F15923" t="s">
        <v>6395</v>
      </c>
      <c r="G15923">
        <v>13</v>
      </c>
    </row>
    <row r="15924" spans="1:7">
      <c r="A15924" t="s">
        <v>37033</v>
      </c>
      <c r="B15924">
        <v>5</v>
      </c>
      <c r="C15924" t="s">
        <v>20170</v>
      </c>
      <c r="D15924">
        <v>5</v>
      </c>
      <c r="E15924" t="s">
        <v>6402</v>
      </c>
      <c r="F15924" t="s">
        <v>6402</v>
      </c>
      <c r="G15924">
        <v>4</v>
      </c>
    </row>
    <row r="15925" spans="1:7">
      <c r="A15925" t="s">
        <v>37034</v>
      </c>
      <c r="B15925">
        <v>8</v>
      </c>
      <c r="C15925" t="s">
        <v>37035</v>
      </c>
      <c r="D15925">
        <v>8</v>
      </c>
      <c r="E15925" t="s">
        <v>6400</v>
      </c>
      <c r="F15925" t="s">
        <v>6400</v>
      </c>
      <c r="G15925">
        <v>6</v>
      </c>
    </row>
    <row r="15926" spans="1:7">
      <c r="A15926" t="s">
        <v>37036</v>
      </c>
      <c r="B15926">
        <v>5</v>
      </c>
      <c r="C15926" t="s">
        <v>37037</v>
      </c>
      <c r="D15926">
        <v>5</v>
      </c>
      <c r="E15926" t="s">
        <v>6402</v>
      </c>
      <c r="F15926" t="s">
        <v>6402</v>
      </c>
      <c r="G15926">
        <v>4</v>
      </c>
    </row>
    <row r="15927" spans="1:7">
      <c r="A15927" t="s">
        <v>37038</v>
      </c>
      <c r="B15927">
        <v>7</v>
      </c>
      <c r="C15927" t="s">
        <v>37039</v>
      </c>
      <c r="D15927">
        <v>7</v>
      </c>
      <c r="E15927" t="s">
        <v>28</v>
      </c>
      <c r="F15927" t="s">
        <v>28</v>
      </c>
      <c r="G15927">
        <v>6</v>
      </c>
    </row>
    <row r="15928" spans="1:7">
      <c r="A15928" t="s">
        <v>37040</v>
      </c>
      <c r="B15928">
        <v>7</v>
      </c>
      <c r="C15928" t="s">
        <v>37041</v>
      </c>
      <c r="D15928">
        <v>12</v>
      </c>
      <c r="E15928" t="s">
        <v>6395</v>
      </c>
      <c r="F15928" t="s">
        <v>6395</v>
      </c>
      <c r="G15928">
        <v>13</v>
      </c>
    </row>
    <row r="15929" spans="1:7">
      <c r="A15929" t="s">
        <v>37042</v>
      </c>
      <c r="B15929">
        <v>12</v>
      </c>
      <c r="C15929" t="s">
        <v>37043</v>
      </c>
      <c r="D15929">
        <v>9</v>
      </c>
      <c r="E15929" t="s">
        <v>6395</v>
      </c>
      <c r="F15929" t="s">
        <v>6395</v>
      </c>
      <c r="G15929">
        <v>13</v>
      </c>
    </row>
    <row r="15930" spans="1:7">
      <c r="A15930" t="s">
        <v>37044</v>
      </c>
      <c r="B15930">
        <v>7</v>
      </c>
      <c r="C15930" t="s">
        <v>37045</v>
      </c>
      <c r="D15930">
        <v>7</v>
      </c>
      <c r="E15930" t="s">
        <v>6372</v>
      </c>
      <c r="F15930" t="s">
        <v>6372</v>
      </c>
      <c r="G15930">
        <v>6</v>
      </c>
    </row>
    <row r="15931" spans="1:7">
      <c r="A15931" t="s">
        <v>37046</v>
      </c>
      <c r="B15931">
        <v>3</v>
      </c>
      <c r="C15931" t="s">
        <v>37047</v>
      </c>
      <c r="D15931">
        <v>7</v>
      </c>
      <c r="E15931" t="s">
        <v>6400</v>
      </c>
      <c r="F15931" t="s">
        <v>6400</v>
      </c>
      <c r="G15931">
        <v>6</v>
      </c>
    </row>
    <row r="15932" spans="1:7">
      <c r="A15932" t="s">
        <v>37048</v>
      </c>
      <c r="B15932">
        <v>3</v>
      </c>
      <c r="C15932" t="s">
        <v>36320</v>
      </c>
      <c r="D15932">
        <v>6</v>
      </c>
      <c r="E15932" t="s">
        <v>28</v>
      </c>
      <c r="F15932" t="s">
        <v>28</v>
      </c>
      <c r="G15932">
        <v>6</v>
      </c>
    </row>
    <row r="15933" spans="1:7">
      <c r="A15933" t="s">
        <v>37049</v>
      </c>
      <c r="B15933">
        <v>6</v>
      </c>
      <c r="C15933" t="s">
        <v>37050</v>
      </c>
      <c r="D15933">
        <v>6</v>
      </c>
      <c r="E15933" t="s">
        <v>6400</v>
      </c>
      <c r="F15933" t="s">
        <v>6400</v>
      </c>
      <c r="G15933">
        <v>6</v>
      </c>
    </row>
    <row r="15934" spans="1:7">
      <c r="A15934" t="s">
        <v>37051</v>
      </c>
      <c r="B15934">
        <v>6</v>
      </c>
      <c r="C15934" t="s">
        <v>37052</v>
      </c>
      <c r="D15934">
        <v>7</v>
      </c>
      <c r="E15934" t="s">
        <v>27</v>
      </c>
      <c r="F15934" t="s">
        <v>27</v>
      </c>
      <c r="G15934">
        <v>7</v>
      </c>
    </row>
    <row r="15935" spans="1:7">
      <c r="A15935" t="s">
        <v>37053</v>
      </c>
      <c r="B15935">
        <v>4</v>
      </c>
      <c r="C15935" t="s">
        <v>9656</v>
      </c>
      <c r="D15935">
        <v>4</v>
      </c>
      <c r="E15935" t="s">
        <v>27</v>
      </c>
      <c r="F15935" t="s">
        <v>27</v>
      </c>
      <c r="G15935">
        <v>7</v>
      </c>
    </row>
    <row r="15936" spans="1:7">
      <c r="A15936" t="s">
        <v>37054</v>
      </c>
      <c r="B15936">
        <v>5</v>
      </c>
      <c r="C15936" t="s">
        <v>37055</v>
      </c>
      <c r="D15936">
        <v>5</v>
      </c>
      <c r="E15936" t="s">
        <v>6402</v>
      </c>
      <c r="F15936" t="s">
        <v>6402</v>
      </c>
      <c r="G15936">
        <v>4</v>
      </c>
    </row>
    <row r="15937" spans="1:7">
      <c r="A15937" t="s">
        <v>37056</v>
      </c>
      <c r="B15937">
        <v>6</v>
      </c>
      <c r="C15937" t="s">
        <v>37057</v>
      </c>
      <c r="D15937">
        <v>5</v>
      </c>
      <c r="E15937" t="s">
        <v>6372</v>
      </c>
      <c r="F15937" t="s">
        <v>6372</v>
      </c>
      <c r="G15937">
        <v>6</v>
      </c>
    </row>
    <row r="15938" spans="1:7">
      <c r="A15938" t="s">
        <v>37058</v>
      </c>
      <c r="B15938">
        <v>11</v>
      </c>
      <c r="C15938" t="s">
        <v>37059</v>
      </c>
      <c r="D15938">
        <v>11</v>
      </c>
      <c r="E15938" t="s">
        <v>6397</v>
      </c>
      <c r="F15938" t="s">
        <v>6397</v>
      </c>
      <c r="G15938">
        <v>11</v>
      </c>
    </row>
    <row r="15939" spans="1:7">
      <c r="A15939" t="s">
        <v>37060</v>
      </c>
      <c r="B15939">
        <v>3</v>
      </c>
      <c r="C15939" t="s">
        <v>37061</v>
      </c>
      <c r="D15939">
        <v>7</v>
      </c>
      <c r="E15939" t="s">
        <v>27</v>
      </c>
      <c r="F15939" t="s">
        <v>27</v>
      </c>
      <c r="G15939">
        <v>7</v>
      </c>
    </row>
    <row r="15940" spans="1:7">
      <c r="A15940" t="s">
        <v>37062</v>
      </c>
      <c r="B15940">
        <v>4</v>
      </c>
      <c r="C15940" t="s">
        <v>37063</v>
      </c>
      <c r="D15940">
        <v>4</v>
      </c>
      <c r="E15940" t="s">
        <v>6368</v>
      </c>
      <c r="F15940" t="s">
        <v>6368</v>
      </c>
      <c r="G15940">
        <v>6</v>
      </c>
    </row>
    <row r="15941" spans="1:7">
      <c r="A15941" t="s">
        <v>37064</v>
      </c>
      <c r="B15941">
        <v>4</v>
      </c>
      <c r="C15941" t="s">
        <v>37065</v>
      </c>
      <c r="D15941">
        <v>5</v>
      </c>
      <c r="E15941" t="s">
        <v>6372</v>
      </c>
      <c r="F15941" t="s">
        <v>6372</v>
      </c>
      <c r="G15941">
        <v>6</v>
      </c>
    </row>
    <row r="15942" spans="1:7">
      <c r="A15942" t="s">
        <v>37066</v>
      </c>
      <c r="B15942">
        <v>7</v>
      </c>
      <c r="C15942" t="s">
        <v>37067</v>
      </c>
      <c r="D15942">
        <v>7</v>
      </c>
      <c r="E15942" t="s">
        <v>6368</v>
      </c>
      <c r="F15942" t="s">
        <v>6368</v>
      </c>
      <c r="G15942">
        <v>6</v>
      </c>
    </row>
    <row r="15943" spans="1:7">
      <c r="A15943" t="s">
        <v>37068</v>
      </c>
      <c r="B15943">
        <v>3</v>
      </c>
      <c r="C15943" t="s">
        <v>35913</v>
      </c>
      <c r="D15943">
        <v>6</v>
      </c>
      <c r="E15943" t="s">
        <v>6368</v>
      </c>
      <c r="F15943" t="s">
        <v>6368</v>
      </c>
      <c r="G15943">
        <v>6</v>
      </c>
    </row>
    <row r="15944" spans="1:7">
      <c r="A15944" t="s">
        <v>37069</v>
      </c>
      <c r="B15944">
        <v>3</v>
      </c>
      <c r="C15944" t="s">
        <v>37070</v>
      </c>
      <c r="D15944">
        <v>8</v>
      </c>
      <c r="E15944" t="s">
        <v>6363</v>
      </c>
      <c r="F15944" t="s">
        <v>6363</v>
      </c>
      <c r="G15944">
        <v>9</v>
      </c>
    </row>
    <row r="15945" spans="1:7">
      <c r="A15945" t="s">
        <v>37071</v>
      </c>
      <c r="B15945">
        <v>9</v>
      </c>
      <c r="C15945" t="s">
        <v>37072</v>
      </c>
      <c r="D15945">
        <v>9</v>
      </c>
      <c r="E15945" t="s">
        <v>6368</v>
      </c>
      <c r="F15945" t="s">
        <v>6368</v>
      </c>
      <c r="G15945">
        <v>6</v>
      </c>
    </row>
    <row r="15946" spans="1:7">
      <c r="A15946" t="s">
        <v>37073</v>
      </c>
      <c r="B15946">
        <v>5</v>
      </c>
      <c r="C15946" t="s">
        <v>37074</v>
      </c>
      <c r="D15946">
        <v>5</v>
      </c>
      <c r="E15946" t="s">
        <v>6372</v>
      </c>
      <c r="F15946" t="s">
        <v>6372</v>
      </c>
      <c r="G15946">
        <v>6</v>
      </c>
    </row>
    <row r="15947" spans="1:7">
      <c r="A15947" t="s">
        <v>37075</v>
      </c>
      <c r="B15947">
        <v>6</v>
      </c>
      <c r="C15947" t="s">
        <v>37076</v>
      </c>
      <c r="D15947">
        <v>6</v>
      </c>
      <c r="E15947" t="s">
        <v>6372</v>
      </c>
      <c r="F15947" t="s">
        <v>6372</v>
      </c>
      <c r="G15947">
        <v>6</v>
      </c>
    </row>
    <row r="15948" spans="1:7">
      <c r="A15948" t="s">
        <v>37077</v>
      </c>
      <c r="B15948">
        <v>6</v>
      </c>
      <c r="C15948" t="s">
        <v>37078</v>
      </c>
      <c r="D15948">
        <v>6</v>
      </c>
      <c r="E15948" t="s">
        <v>6368</v>
      </c>
      <c r="F15948" t="s">
        <v>6368</v>
      </c>
      <c r="G15948">
        <v>6</v>
      </c>
    </row>
    <row r="15949" spans="1:7">
      <c r="A15949" t="s">
        <v>37079</v>
      </c>
      <c r="B15949">
        <v>4</v>
      </c>
      <c r="C15949" t="s">
        <v>37080</v>
      </c>
      <c r="D15949">
        <v>5</v>
      </c>
      <c r="E15949" t="s">
        <v>27</v>
      </c>
      <c r="F15949" t="s">
        <v>27</v>
      </c>
      <c r="G15949">
        <v>7</v>
      </c>
    </row>
    <row r="15950" spans="1:7">
      <c r="A15950" t="s">
        <v>37081</v>
      </c>
      <c r="B15950">
        <v>6</v>
      </c>
      <c r="C15950" t="s">
        <v>37082</v>
      </c>
      <c r="D15950">
        <v>6</v>
      </c>
      <c r="E15950" t="s">
        <v>27</v>
      </c>
      <c r="F15950" t="s">
        <v>27</v>
      </c>
      <c r="G15950">
        <v>7</v>
      </c>
    </row>
    <row r="15951" spans="1:7">
      <c r="A15951" t="s">
        <v>37083</v>
      </c>
      <c r="B15951">
        <v>10</v>
      </c>
      <c r="C15951" t="s">
        <v>37084</v>
      </c>
      <c r="D15951">
        <v>10</v>
      </c>
      <c r="E15951" t="s">
        <v>6397</v>
      </c>
      <c r="F15951" t="s">
        <v>6397</v>
      </c>
      <c r="G15951">
        <v>11</v>
      </c>
    </row>
    <row r="15952" spans="1:7">
      <c r="A15952" t="s">
        <v>37085</v>
      </c>
      <c r="B15952">
        <v>6</v>
      </c>
      <c r="C15952" t="s">
        <v>37086</v>
      </c>
      <c r="D15952">
        <v>6</v>
      </c>
      <c r="E15952" t="s">
        <v>6402</v>
      </c>
      <c r="F15952" t="s">
        <v>6402</v>
      </c>
      <c r="G15952">
        <v>4</v>
      </c>
    </row>
    <row r="15953" spans="1:7">
      <c r="A15953" t="s">
        <v>37087</v>
      </c>
      <c r="B15953">
        <v>4</v>
      </c>
      <c r="C15953" t="s">
        <v>37088</v>
      </c>
      <c r="D15953">
        <v>5</v>
      </c>
      <c r="E15953" t="s">
        <v>6400</v>
      </c>
      <c r="F15953" t="s">
        <v>6400</v>
      </c>
      <c r="G15953">
        <v>6</v>
      </c>
    </row>
    <row r="15954" spans="1:7">
      <c r="A15954" t="s">
        <v>37089</v>
      </c>
      <c r="B15954">
        <v>3</v>
      </c>
      <c r="C15954" t="s">
        <v>37090</v>
      </c>
      <c r="D15954">
        <v>6</v>
      </c>
      <c r="E15954" t="s">
        <v>6400</v>
      </c>
      <c r="F15954" t="s">
        <v>6400</v>
      </c>
      <c r="G15954">
        <v>6</v>
      </c>
    </row>
    <row r="15955" spans="1:7">
      <c r="A15955" t="s">
        <v>37091</v>
      </c>
      <c r="B15955">
        <v>8</v>
      </c>
      <c r="C15955" t="s">
        <v>37092</v>
      </c>
      <c r="D15955">
        <v>8</v>
      </c>
      <c r="E15955" t="s">
        <v>27</v>
      </c>
      <c r="F15955" t="s">
        <v>27</v>
      </c>
      <c r="G15955">
        <v>7</v>
      </c>
    </row>
    <row r="15956" spans="1:7">
      <c r="A15956" t="s">
        <v>37093</v>
      </c>
      <c r="B15956">
        <v>3</v>
      </c>
      <c r="C15956" t="s">
        <v>7794</v>
      </c>
      <c r="D15956">
        <v>7</v>
      </c>
      <c r="E15956" t="s">
        <v>6372</v>
      </c>
      <c r="F15956" t="s">
        <v>6372</v>
      </c>
      <c r="G15956">
        <v>6</v>
      </c>
    </row>
    <row r="15957" spans="1:7">
      <c r="A15957" t="s">
        <v>37094</v>
      </c>
      <c r="B15957">
        <v>3</v>
      </c>
      <c r="C15957" t="s">
        <v>37095</v>
      </c>
      <c r="D15957">
        <v>6</v>
      </c>
      <c r="E15957" t="s">
        <v>27</v>
      </c>
      <c r="F15957" t="s">
        <v>27</v>
      </c>
      <c r="G15957">
        <v>7</v>
      </c>
    </row>
    <row r="15958" spans="1:7">
      <c r="A15958" t="s">
        <v>37096</v>
      </c>
      <c r="B15958">
        <v>5</v>
      </c>
      <c r="C15958" t="s">
        <v>37097</v>
      </c>
      <c r="D15958">
        <v>5</v>
      </c>
      <c r="E15958" t="s">
        <v>27</v>
      </c>
      <c r="F15958" t="s">
        <v>27</v>
      </c>
      <c r="G15958">
        <v>7</v>
      </c>
    </row>
    <row r="15959" spans="1:7">
      <c r="A15959" t="s">
        <v>37098</v>
      </c>
      <c r="B15959">
        <v>9</v>
      </c>
      <c r="C15959" t="s">
        <v>37099</v>
      </c>
      <c r="D15959">
        <v>9</v>
      </c>
      <c r="E15959" t="s">
        <v>6397</v>
      </c>
      <c r="F15959" t="s">
        <v>6397</v>
      </c>
      <c r="G15959">
        <v>11</v>
      </c>
    </row>
    <row r="15960" spans="1:7">
      <c r="A15960" t="s">
        <v>37100</v>
      </c>
      <c r="B15960">
        <v>2</v>
      </c>
      <c r="C15960" t="s">
        <v>31485</v>
      </c>
      <c r="D15960">
        <v>5</v>
      </c>
      <c r="E15960" t="s">
        <v>6400</v>
      </c>
      <c r="F15960" t="s">
        <v>6400</v>
      </c>
      <c r="G15960">
        <v>6</v>
      </c>
    </row>
    <row r="15961" spans="1:7">
      <c r="A15961" t="s">
        <v>37101</v>
      </c>
      <c r="B15961">
        <v>6</v>
      </c>
      <c r="C15961" t="s">
        <v>37102</v>
      </c>
      <c r="D15961">
        <v>6</v>
      </c>
      <c r="E15961" t="s">
        <v>27</v>
      </c>
      <c r="F15961" t="s">
        <v>27</v>
      </c>
      <c r="G15961">
        <v>7</v>
      </c>
    </row>
    <row r="15962" spans="1:7">
      <c r="A15962" t="s">
        <v>37103</v>
      </c>
      <c r="B15962">
        <v>5</v>
      </c>
      <c r="C15962" t="s">
        <v>37104</v>
      </c>
      <c r="D15962">
        <v>5</v>
      </c>
      <c r="E15962" t="s">
        <v>6400</v>
      </c>
      <c r="F15962" t="s">
        <v>6400</v>
      </c>
      <c r="G15962">
        <v>6</v>
      </c>
    </row>
    <row r="15963" spans="1:7">
      <c r="A15963" t="s">
        <v>37105</v>
      </c>
      <c r="B15963">
        <v>5</v>
      </c>
      <c r="C15963" t="s">
        <v>37106</v>
      </c>
      <c r="D15963">
        <v>10</v>
      </c>
      <c r="E15963" t="s">
        <v>6395</v>
      </c>
      <c r="F15963" t="s">
        <v>6395</v>
      </c>
      <c r="G15963">
        <v>13</v>
      </c>
    </row>
    <row r="15964" spans="1:7">
      <c r="A15964" t="s">
        <v>37107</v>
      </c>
      <c r="B15964">
        <v>7</v>
      </c>
      <c r="C15964" t="s">
        <v>37108</v>
      </c>
      <c r="D15964">
        <v>9</v>
      </c>
      <c r="E15964" t="s">
        <v>6363</v>
      </c>
      <c r="F15964" t="s">
        <v>6363</v>
      </c>
      <c r="G15964">
        <v>9</v>
      </c>
    </row>
    <row r="15965" spans="1:7">
      <c r="A15965" t="s">
        <v>37109</v>
      </c>
      <c r="B15965">
        <v>7</v>
      </c>
      <c r="C15965" t="s">
        <v>37110</v>
      </c>
      <c r="D15965">
        <v>7</v>
      </c>
      <c r="E15965" t="s">
        <v>27</v>
      </c>
      <c r="F15965" t="s">
        <v>27</v>
      </c>
      <c r="G15965">
        <v>7</v>
      </c>
    </row>
    <row r="15966" spans="1:7">
      <c r="A15966" t="s">
        <v>37111</v>
      </c>
      <c r="B15966">
        <v>6</v>
      </c>
      <c r="C15966" t="s">
        <v>37112</v>
      </c>
      <c r="D15966">
        <v>6</v>
      </c>
      <c r="E15966" t="s">
        <v>6400</v>
      </c>
      <c r="F15966" t="s">
        <v>6400</v>
      </c>
      <c r="G15966">
        <v>6</v>
      </c>
    </row>
    <row r="15967" spans="1:7">
      <c r="A15967" t="s">
        <v>37113</v>
      </c>
      <c r="B15967">
        <v>5</v>
      </c>
      <c r="C15967" t="s">
        <v>37114</v>
      </c>
      <c r="D15967">
        <v>5</v>
      </c>
      <c r="E15967" t="s">
        <v>6368</v>
      </c>
      <c r="F15967" t="s">
        <v>6368</v>
      </c>
      <c r="G15967">
        <v>6</v>
      </c>
    </row>
    <row r="15968" spans="1:7">
      <c r="A15968" t="s">
        <v>37115</v>
      </c>
      <c r="B15968">
        <v>4</v>
      </c>
      <c r="C15968" t="s">
        <v>8363</v>
      </c>
      <c r="D15968">
        <v>7</v>
      </c>
      <c r="E15968" t="s">
        <v>6372</v>
      </c>
      <c r="F15968" t="s">
        <v>6372</v>
      </c>
      <c r="G15968">
        <v>6</v>
      </c>
    </row>
    <row r="15969" spans="1:7">
      <c r="A15969" t="s">
        <v>37116</v>
      </c>
      <c r="B15969">
        <v>5</v>
      </c>
      <c r="C15969" t="s">
        <v>37117</v>
      </c>
      <c r="D15969">
        <v>5</v>
      </c>
      <c r="E15969" t="s">
        <v>6368</v>
      </c>
      <c r="F15969" t="s">
        <v>6368</v>
      </c>
      <c r="G15969">
        <v>6</v>
      </c>
    </row>
    <row r="15970" spans="1:7">
      <c r="A15970" t="s">
        <v>37118</v>
      </c>
      <c r="B15970">
        <v>6</v>
      </c>
      <c r="C15970" t="s">
        <v>37119</v>
      </c>
      <c r="D15970">
        <v>6</v>
      </c>
      <c r="E15970" t="s">
        <v>6368</v>
      </c>
      <c r="F15970" t="s">
        <v>6368</v>
      </c>
      <c r="G15970">
        <v>6</v>
      </c>
    </row>
    <row r="15971" spans="1:7">
      <c r="A15971" t="s">
        <v>37120</v>
      </c>
      <c r="B15971">
        <v>13</v>
      </c>
      <c r="C15971" t="s">
        <v>37121</v>
      </c>
      <c r="D15971">
        <v>14</v>
      </c>
      <c r="E15971" t="s">
        <v>6395</v>
      </c>
      <c r="F15971" t="s">
        <v>6395</v>
      </c>
      <c r="G15971">
        <v>13</v>
      </c>
    </row>
    <row r="15972" spans="1:7">
      <c r="A15972" t="s">
        <v>37122</v>
      </c>
      <c r="B15972">
        <v>32</v>
      </c>
      <c r="C15972" t="s">
        <v>37123</v>
      </c>
      <c r="D15972">
        <v>34</v>
      </c>
      <c r="E15972" t="s">
        <v>6374</v>
      </c>
      <c r="F15972" t="s">
        <v>6374</v>
      </c>
      <c r="G15972">
        <v>29</v>
      </c>
    </row>
    <row r="15973" spans="1:7">
      <c r="A15973" t="s">
        <v>37124</v>
      </c>
      <c r="B15973">
        <v>8</v>
      </c>
      <c r="C15973" t="s">
        <v>37125</v>
      </c>
      <c r="D15973">
        <v>8</v>
      </c>
      <c r="E15973" t="s">
        <v>28</v>
      </c>
      <c r="F15973" t="s">
        <v>28</v>
      </c>
      <c r="G15973">
        <v>6</v>
      </c>
    </row>
    <row r="15974" spans="1:7">
      <c r="A15974" t="s">
        <v>37126</v>
      </c>
      <c r="B15974">
        <v>4</v>
      </c>
      <c r="C15974" t="s">
        <v>36701</v>
      </c>
      <c r="D15974">
        <v>10</v>
      </c>
      <c r="E15974" t="s">
        <v>6397</v>
      </c>
      <c r="F15974" t="s">
        <v>6397</v>
      </c>
      <c r="G15974">
        <v>11</v>
      </c>
    </row>
    <row r="15975" spans="1:7">
      <c r="A15975" t="s">
        <v>37127</v>
      </c>
      <c r="B15975">
        <v>7</v>
      </c>
      <c r="C15975" t="s">
        <v>31912</v>
      </c>
      <c r="D15975">
        <v>12</v>
      </c>
      <c r="E15975" t="s">
        <v>34</v>
      </c>
      <c r="F15975" t="s">
        <v>34</v>
      </c>
      <c r="G15975">
        <v>13</v>
      </c>
    </row>
    <row r="15976" spans="1:7">
      <c r="A15976" t="s">
        <v>37128</v>
      </c>
      <c r="B15976">
        <v>6</v>
      </c>
      <c r="C15976" t="s">
        <v>20834</v>
      </c>
      <c r="D15976">
        <v>9</v>
      </c>
      <c r="E15976" t="s">
        <v>6395</v>
      </c>
      <c r="F15976" t="s">
        <v>6395</v>
      </c>
      <c r="G15976">
        <v>13</v>
      </c>
    </row>
    <row r="15977" spans="1:7">
      <c r="A15977" t="s">
        <v>37129</v>
      </c>
      <c r="B15977">
        <v>3</v>
      </c>
      <c r="C15977" t="s">
        <v>22823</v>
      </c>
      <c r="D15977">
        <v>6</v>
      </c>
      <c r="E15977" t="s">
        <v>27</v>
      </c>
      <c r="F15977" t="s">
        <v>27</v>
      </c>
      <c r="G15977">
        <v>7</v>
      </c>
    </row>
    <row r="15978" spans="1:7">
      <c r="A15978" t="s">
        <v>37130</v>
      </c>
      <c r="B15978">
        <v>5</v>
      </c>
      <c r="C15978" t="s">
        <v>37131</v>
      </c>
      <c r="D15978">
        <v>5</v>
      </c>
      <c r="E15978" t="s">
        <v>27</v>
      </c>
      <c r="F15978" t="s">
        <v>27</v>
      </c>
      <c r="G15978">
        <v>7</v>
      </c>
    </row>
    <row r="15979" spans="1:7">
      <c r="A15979" t="s">
        <v>37132</v>
      </c>
      <c r="B15979">
        <v>3</v>
      </c>
      <c r="C15979" t="s">
        <v>37133</v>
      </c>
      <c r="D15979">
        <v>5</v>
      </c>
      <c r="E15979" t="s">
        <v>28</v>
      </c>
      <c r="F15979" t="s">
        <v>28</v>
      </c>
      <c r="G15979">
        <v>6</v>
      </c>
    </row>
    <row r="15980" spans="1:7">
      <c r="A15980" t="s">
        <v>37134</v>
      </c>
      <c r="B15980">
        <v>7</v>
      </c>
      <c r="C15980" t="s">
        <v>37135</v>
      </c>
      <c r="D15980">
        <v>7</v>
      </c>
      <c r="E15980" t="s">
        <v>6372</v>
      </c>
      <c r="F15980" t="s">
        <v>6372</v>
      </c>
      <c r="G15980">
        <v>6</v>
      </c>
    </row>
    <row r="15981" spans="1:7">
      <c r="A15981" t="s">
        <v>37136</v>
      </c>
      <c r="B15981">
        <v>7</v>
      </c>
      <c r="C15981" t="s">
        <v>37137</v>
      </c>
      <c r="D15981">
        <v>7</v>
      </c>
      <c r="E15981" t="s">
        <v>27</v>
      </c>
      <c r="F15981" t="s">
        <v>27</v>
      </c>
      <c r="G15981">
        <v>7</v>
      </c>
    </row>
    <row r="15982" spans="1:7">
      <c r="A15982" t="s">
        <v>37138</v>
      </c>
      <c r="B15982">
        <v>12</v>
      </c>
      <c r="C15982" t="s">
        <v>37139</v>
      </c>
      <c r="D15982">
        <v>22</v>
      </c>
      <c r="E15982" t="s">
        <v>31</v>
      </c>
      <c r="F15982" t="s">
        <v>31</v>
      </c>
      <c r="G15982">
        <v>24</v>
      </c>
    </row>
    <row r="15983" spans="1:7">
      <c r="A15983" t="s">
        <v>37140</v>
      </c>
      <c r="B15983">
        <v>6</v>
      </c>
      <c r="C15983" t="s">
        <v>37141</v>
      </c>
      <c r="D15983">
        <v>6</v>
      </c>
      <c r="E15983" t="s">
        <v>6368</v>
      </c>
      <c r="F15983" t="s">
        <v>6368</v>
      </c>
      <c r="G15983">
        <v>6</v>
      </c>
    </row>
    <row r="15984" spans="1:7">
      <c r="A15984" t="s">
        <v>37142</v>
      </c>
      <c r="B15984">
        <v>7</v>
      </c>
      <c r="C15984" t="s">
        <v>37143</v>
      </c>
      <c r="D15984">
        <v>7</v>
      </c>
      <c r="E15984" t="s">
        <v>6402</v>
      </c>
      <c r="F15984" t="s">
        <v>6402</v>
      </c>
      <c r="G15984">
        <v>4</v>
      </c>
    </row>
    <row r="15985" spans="1:7">
      <c r="A15985" t="s">
        <v>37144</v>
      </c>
      <c r="B15985">
        <v>9</v>
      </c>
      <c r="C15985" t="s">
        <v>8740</v>
      </c>
      <c r="D15985">
        <v>12</v>
      </c>
      <c r="E15985" t="s">
        <v>6395</v>
      </c>
      <c r="F15985" t="s">
        <v>6395</v>
      </c>
      <c r="G15985">
        <v>13</v>
      </c>
    </row>
    <row r="15986" spans="1:7">
      <c r="A15986" t="s">
        <v>37145</v>
      </c>
      <c r="B15986">
        <v>3</v>
      </c>
      <c r="C15986" t="s">
        <v>21409</v>
      </c>
      <c r="D15986">
        <v>12</v>
      </c>
      <c r="E15986" t="s">
        <v>34</v>
      </c>
      <c r="F15986" t="s">
        <v>34</v>
      </c>
      <c r="G15986">
        <v>13</v>
      </c>
    </row>
    <row r="15987" spans="1:7">
      <c r="A15987" t="s">
        <v>37146</v>
      </c>
      <c r="B15987">
        <v>6</v>
      </c>
      <c r="C15987" t="s">
        <v>37147</v>
      </c>
      <c r="D15987">
        <v>6</v>
      </c>
      <c r="E15987" t="s">
        <v>6372</v>
      </c>
      <c r="F15987" t="s">
        <v>6372</v>
      </c>
      <c r="G15987">
        <v>6</v>
      </c>
    </row>
    <row r="15988" spans="1:7">
      <c r="A15988" t="s">
        <v>37148</v>
      </c>
      <c r="B15988">
        <v>6</v>
      </c>
      <c r="C15988" t="s">
        <v>37149</v>
      </c>
      <c r="D15988">
        <v>6</v>
      </c>
      <c r="E15988" t="s">
        <v>27</v>
      </c>
      <c r="F15988" t="s">
        <v>27</v>
      </c>
      <c r="G15988">
        <v>7</v>
      </c>
    </row>
    <row r="15989" spans="1:7">
      <c r="A15989" t="s">
        <v>37150</v>
      </c>
      <c r="B15989">
        <v>3</v>
      </c>
      <c r="C15989" t="s">
        <v>20051</v>
      </c>
      <c r="D15989">
        <v>5</v>
      </c>
      <c r="E15989" t="s">
        <v>6400</v>
      </c>
      <c r="F15989" t="s">
        <v>6400</v>
      </c>
      <c r="G15989">
        <v>6</v>
      </c>
    </row>
    <row r="15990" spans="1:7">
      <c r="A15990" t="s">
        <v>37151</v>
      </c>
      <c r="B15990">
        <v>7</v>
      </c>
      <c r="C15990" t="s">
        <v>37152</v>
      </c>
      <c r="D15990">
        <v>7</v>
      </c>
      <c r="E15990" t="s">
        <v>27</v>
      </c>
      <c r="F15990" t="s">
        <v>27</v>
      </c>
      <c r="G15990">
        <v>7</v>
      </c>
    </row>
    <row r="15991" spans="1:7">
      <c r="A15991" t="s">
        <v>37153</v>
      </c>
      <c r="B15991">
        <v>4</v>
      </c>
      <c r="C15991" t="s">
        <v>37154</v>
      </c>
      <c r="D15991">
        <v>8</v>
      </c>
      <c r="E15991" t="s">
        <v>27</v>
      </c>
      <c r="F15991" t="s">
        <v>27</v>
      </c>
      <c r="G15991">
        <v>7</v>
      </c>
    </row>
    <row r="15992" spans="1:7">
      <c r="A15992" t="s">
        <v>37155</v>
      </c>
      <c r="B15992">
        <v>10</v>
      </c>
      <c r="C15992" t="s">
        <v>36154</v>
      </c>
      <c r="D15992">
        <v>11</v>
      </c>
      <c r="E15992" t="s">
        <v>6397</v>
      </c>
      <c r="F15992" t="s">
        <v>6397</v>
      </c>
      <c r="G15992">
        <v>11</v>
      </c>
    </row>
    <row r="15993" spans="1:7">
      <c r="A15993" t="s">
        <v>37156</v>
      </c>
      <c r="B15993">
        <v>3</v>
      </c>
      <c r="C15993" t="s">
        <v>8578</v>
      </c>
      <c r="D15993">
        <v>5</v>
      </c>
      <c r="E15993" t="s">
        <v>6368</v>
      </c>
      <c r="F15993" t="s">
        <v>6368</v>
      </c>
      <c r="G15993">
        <v>6</v>
      </c>
    </row>
    <row r="15994" spans="1:7">
      <c r="A15994" t="s">
        <v>37157</v>
      </c>
      <c r="B15994">
        <v>8</v>
      </c>
      <c r="C15994" t="s">
        <v>37158</v>
      </c>
      <c r="D15994">
        <v>8</v>
      </c>
      <c r="E15994" t="s">
        <v>27</v>
      </c>
      <c r="F15994" t="s">
        <v>27</v>
      </c>
      <c r="G15994">
        <v>7</v>
      </c>
    </row>
    <row r="15995" spans="1:7">
      <c r="A15995" t="s">
        <v>37159</v>
      </c>
      <c r="B15995">
        <v>5</v>
      </c>
      <c r="C15995" t="s">
        <v>37160</v>
      </c>
      <c r="D15995">
        <v>6</v>
      </c>
      <c r="E15995" t="s">
        <v>27</v>
      </c>
      <c r="F15995" t="s">
        <v>27</v>
      </c>
      <c r="G15995">
        <v>7</v>
      </c>
    </row>
    <row r="15996" spans="1:7">
      <c r="A15996" t="s">
        <v>37161</v>
      </c>
      <c r="B15996">
        <v>5</v>
      </c>
      <c r="C15996" t="s">
        <v>37162</v>
      </c>
      <c r="D15996">
        <v>5</v>
      </c>
      <c r="E15996" t="s">
        <v>28</v>
      </c>
      <c r="F15996" t="s">
        <v>28</v>
      </c>
      <c r="G15996">
        <v>6</v>
      </c>
    </row>
    <row r="15997" spans="1:7">
      <c r="A15997" t="s">
        <v>37163</v>
      </c>
      <c r="B15997">
        <v>6</v>
      </c>
      <c r="C15997" t="s">
        <v>37164</v>
      </c>
      <c r="D15997">
        <v>11</v>
      </c>
      <c r="E15997" t="s">
        <v>6395</v>
      </c>
      <c r="F15997" t="s">
        <v>6395</v>
      </c>
      <c r="G15997">
        <v>13</v>
      </c>
    </row>
    <row r="15998" spans="1:7">
      <c r="A15998" t="s">
        <v>37165</v>
      </c>
      <c r="B15998">
        <v>12</v>
      </c>
      <c r="C15998" t="s">
        <v>37166</v>
      </c>
      <c r="D15998">
        <v>11</v>
      </c>
      <c r="E15998" t="s">
        <v>34</v>
      </c>
      <c r="F15998" t="s">
        <v>34</v>
      </c>
      <c r="G15998">
        <v>13</v>
      </c>
    </row>
    <row r="15999" spans="1:7">
      <c r="A15999" t="s">
        <v>37167</v>
      </c>
      <c r="B15999">
        <v>4</v>
      </c>
      <c r="C15999" t="s">
        <v>37168</v>
      </c>
      <c r="D15999">
        <v>6</v>
      </c>
      <c r="E15999" t="s">
        <v>6372</v>
      </c>
      <c r="F15999" t="s">
        <v>6372</v>
      </c>
      <c r="G15999">
        <v>6</v>
      </c>
    </row>
    <row r="16000" spans="1:7">
      <c r="A16000" t="s">
        <v>37169</v>
      </c>
      <c r="B16000">
        <v>7</v>
      </c>
      <c r="C16000" t="s">
        <v>37170</v>
      </c>
      <c r="D16000">
        <v>7</v>
      </c>
      <c r="E16000" t="s">
        <v>6372</v>
      </c>
      <c r="F16000" t="s">
        <v>6372</v>
      </c>
      <c r="G16000">
        <v>6</v>
      </c>
    </row>
    <row r="16001" spans="1:7">
      <c r="A16001" t="s">
        <v>37171</v>
      </c>
      <c r="B16001">
        <v>2</v>
      </c>
      <c r="C16001" t="s">
        <v>37172</v>
      </c>
      <c r="D16001">
        <v>5</v>
      </c>
      <c r="E16001" t="s">
        <v>6372</v>
      </c>
      <c r="F16001" t="s">
        <v>6372</v>
      </c>
      <c r="G16001">
        <v>6</v>
      </c>
    </row>
    <row r="16002" spans="1:7">
      <c r="A16002" t="s">
        <v>37173</v>
      </c>
      <c r="B16002">
        <v>6</v>
      </c>
      <c r="C16002" t="s">
        <v>37174</v>
      </c>
      <c r="D16002">
        <v>5</v>
      </c>
      <c r="E16002" t="s">
        <v>28</v>
      </c>
      <c r="F16002" t="s">
        <v>28</v>
      </c>
      <c r="G16002">
        <v>6</v>
      </c>
    </row>
    <row r="16003" spans="1:7">
      <c r="A16003" t="s">
        <v>37175</v>
      </c>
      <c r="B16003">
        <v>8</v>
      </c>
      <c r="C16003" t="s">
        <v>37176</v>
      </c>
      <c r="D16003">
        <v>8</v>
      </c>
      <c r="E16003" t="s">
        <v>27</v>
      </c>
      <c r="F16003" t="s">
        <v>27</v>
      </c>
      <c r="G16003">
        <v>7</v>
      </c>
    </row>
    <row r="16004" spans="1:7">
      <c r="A16004" t="s">
        <v>37177</v>
      </c>
      <c r="B16004">
        <v>7</v>
      </c>
      <c r="C16004" t="s">
        <v>37178</v>
      </c>
      <c r="D16004">
        <v>7</v>
      </c>
      <c r="E16004" t="s">
        <v>27</v>
      </c>
      <c r="F16004" t="s">
        <v>27</v>
      </c>
      <c r="G16004">
        <v>7</v>
      </c>
    </row>
    <row r="16005" spans="1:7">
      <c r="A16005" t="s">
        <v>37179</v>
      </c>
      <c r="B16005">
        <v>10</v>
      </c>
      <c r="C16005" t="s">
        <v>26284</v>
      </c>
      <c r="D16005">
        <v>11</v>
      </c>
      <c r="E16005" t="s">
        <v>6395</v>
      </c>
      <c r="F16005" t="s">
        <v>6395</v>
      </c>
      <c r="G16005">
        <v>13</v>
      </c>
    </row>
    <row r="16006" spans="1:7">
      <c r="A16006" t="s">
        <v>37180</v>
      </c>
      <c r="B16006">
        <v>7</v>
      </c>
      <c r="C16006" t="s">
        <v>37181</v>
      </c>
      <c r="D16006">
        <v>7</v>
      </c>
      <c r="E16006" t="s">
        <v>6372</v>
      </c>
      <c r="F16006" t="s">
        <v>6372</v>
      </c>
      <c r="G16006">
        <v>6</v>
      </c>
    </row>
    <row r="16007" spans="1:7">
      <c r="A16007" t="s">
        <v>37182</v>
      </c>
      <c r="B16007">
        <v>7</v>
      </c>
      <c r="C16007" t="s">
        <v>37183</v>
      </c>
      <c r="D16007">
        <v>7</v>
      </c>
      <c r="E16007" t="s">
        <v>6372</v>
      </c>
      <c r="F16007" t="s">
        <v>6372</v>
      </c>
      <c r="G16007">
        <v>6</v>
      </c>
    </row>
    <row r="16008" spans="1:7">
      <c r="A16008" t="s">
        <v>37184</v>
      </c>
      <c r="B16008">
        <v>9</v>
      </c>
      <c r="C16008" t="s">
        <v>37185</v>
      </c>
      <c r="D16008">
        <v>8</v>
      </c>
      <c r="E16008" t="s">
        <v>6363</v>
      </c>
      <c r="F16008" t="s">
        <v>6363</v>
      </c>
      <c r="G16008">
        <v>9</v>
      </c>
    </row>
    <row r="16009" spans="1:7">
      <c r="A16009" t="s">
        <v>37186</v>
      </c>
      <c r="B16009">
        <v>6</v>
      </c>
      <c r="C16009" t="s">
        <v>37187</v>
      </c>
      <c r="D16009">
        <v>6</v>
      </c>
      <c r="E16009" t="s">
        <v>28</v>
      </c>
      <c r="F16009" t="s">
        <v>28</v>
      </c>
      <c r="G16009">
        <v>6</v>
      </c>
    </row>
    <row r="16010" spans="1:7">
      <c r="A16010" t="s">
        <v>37188</v>
      </c>
      <c r="B16010">
        <v>415</v>
      </c>
      <c r="C16010" t="s">
        <v>37189</v>
      </c>
      <c r="D16010">
        <v>405</v>
      </c>
      <c r="E16010" t="s">
        <v>6396</v>
      </c>
      <c r="F16010" t="s">
        <v>6396</v>
      </c>
      <c r="G16010">
        <v>30</v>
      </c>
    </row>
    <row r="16011" spans="1:7">
      <c r="A16011" t="s">
        <v>37190</v>
      </c>
      <c r="B16011">
        <v>5</v>
      </c>
      <c r="C16011" t="s">
        <v>37191</v>
      </c>
      <c r="D16011">
        <v>5</v>
      </c>
      <c r="E16011" t="s">
        <v>6400</v>
      </c>
      <c r="F16011" t="s">
        <v>6400</v>
      </c>
      <c r="G16011">
        <v>6</v>
      </c>
    </row>
    <row r="16012" spans="1:7">
      <c r="A16012" t="s">
        <v>37192</v>
      </c>
      <c r="B16012">
        <v>3</v>
      </c>
      <c r="C16012" t="s">
        <v>25807</v>
      </c>
      <c r="D16012">
        <v>7</v>
      </c>
      <c r="E16012" t="s">
        <v>6372</v>
      </c>
      <c r="F16012" t="s">
        <v>6372</v>
      </c>
      <c r="G16012">
        <v>6</v>
      </c>
    </row>
    <row r="16013" spans="1:7">
      <c r="A16013" t="s">
        <v>37193</v>
      </c>
      <c r="B16013">
        <v>6</v>
      </c>
      <c r="C16013" t="s">
        <v>37194</v>
      </c>
      <c r="D16013">
        <v>6</v>
      </c>
      <c r="E16013" t="s">
        <v>28</v>
      </c>
      <c r="F16013" t="s">
        <v>28</v>
      </c>
      <c r="G16013">
        <v>6</v>
      </c>
    </row>
    <row r="16014" spans="1:7">
      <c r="A16014" t="s">
        <v>37195</v>
      </c>
      <c r="B16014">
        <v>6</v>
      </c>
      <c r="C16014" t="s">
        <v>37196</v>
      </c>
      <c r="D16014">
        <v>6</v>
      </c>
      <c r="E16014" t="s">
        <v>6402</v>
      </c>
      <c r="F16014" t="s">
        <v>6402</v>
      </c>
      <c r="G16014">
        <v>4</v>
      </c>
    </row>
    <row r="16015" spans="1:7">
      <c r="A16015" t="s">
        <v>37197</v>
      </c>
      <c r="B16015">
        <v>6</v>
      </c>
      <c r="C16015" t="s">
        <v>37198</v>
      </c>
      <c r="D16015">
        <v>6</v>
      </c>
      <c r="E16015" t="s">
        <v>6372</v>
      </c>
      <c r="F16015" t="s">
        <v>6372</v>
      </c>
      <c r="G16015">
        <v>6</v>
      </c>
    </row>
    <row r="16016" spans="1:7">
      <c r="A16016" t="s">
        <v>37199</v>
      </c>
      <c r="B16016">
        <v>5</v>
      </c>
      <c r="C16016" t="s">
        <v>37200</v>
      </c>
      <c r="D16016">
        <v>5</v>
      </c>
      <c r="E16016" t="s">
        <v>6368</v>
      </c>
      <c r="F16016" t="s">
        <v>6368</v>
      </c>
      <c r="G16016">
        <v>6</v>
      </c>
    </row>
    <row r="16017" spans="1:7">
      <c r="A16017" t="s">
        <v>37201</v>
      </c>
      <c r="B16017">
        <v>6</v>
      </c>
      <c r="C16017" t="s">
        <v>37202</v>
      </c>
      <c r="D16017">
        <v>6</v>
      </c>
      <c r="E16017" t="s">
        <v>27</v>
      </c>
      <c r="F16017" t="s">
        <v>27</v>
      </c>
      <c r="G16017">
        <v>7</v>
      </c>
    </row>
    <row r="16018" spans="1:7">
      <c r="A16018" t="s">
        <v>37203</v>
      </c>
      <c r="B16018">
        <v>7</v>
      </c>
      <c r="C16018" t="s">
        <v>37204</v>
      </c>
      <c r="D16018">
        <v>7</v>
      </c>
      <c r="E16018" t="s">
        <v>28</v>
      </c>
      <c r="F16018" t="s">
        <v>28</v>
      </c>
      <c r="G16018">
        <v>6</v>
      </c>
    </row>
    <row r="16019" spans="1:7">
      <c r="A16019" t="s">
        <v>37205</v>
      </c>
      <c r="B16019">
        <v>3</v>
      </c>
      <c r="C16019" t="s">
        <v>15468</v>
      </c>
      <c r="D16019">
        <v>5</v>
      </c>
      <c r="E16019" t="s">
        <v>6395</v>
      </c>
      <c r="F16019" t="s">
        <v>6395</v>
      </c>
      <c r="G16019">
        <v>13</v>
      </c>
    </row>
    <row r="16020" spans="1:7">
      <c r="A16020" t="s">
        <v>37206</v>
      </c>
      <c r="B16020">
        <v>3</v>
      </c>
      <c r="C16020" t="s">
        <v>17136</v>
      </c>
      <c r="D16020">
        <v>5</v>
      </c>
      <c r="E16020" t="s">
        <v>6368</v>
      </c>
      <c r="F16020" t="s">
        <v>6368</v>
      </c>
      <c r="G16020">
        <v>6</v>
      </c>
    </row>
    <row r="16021" spans="1:7">
      <c r="A16021" t="s">
        <v>37207</v>
      </c>
      <c r="B16021">
        <v>2</v>
      </c>
      <c r="C16021" t="s">
        <v>24617</v>
      </c>
      <c r="D16021">
        <v>6</v>
      </c>
      <c r="E16021" t="s">
        <v>6372</v>
      </c>
      <c r="F16021" t="s">
        <v>6372</v>
      </c>
      <c r="G16021">
        <v>6</v>
      </c>
    </row>
    <row r="16022" spans="1:7">
      <c r="A16022" t="s">
        <v>37208</v>
      </c>
      <c r="B16022">
        <v>12</v>
      </c>
      <c r="C16022" t="s">
        <v>37209</v>
      </c>
      <c r="D16022">
        <v>12</v>
      </c>
      <c r="E16022" t="s">
        <v>6397</v>
      </c>
      <c r="F16022" t="s">
        <v>6397</v>
      </c>
      <c r="G16022">
        <v>11</v>
      </c>
    </row>
    <row r="16023" spans="1:7">
      <c r="A16023" t="s">
        <v>37210</v>
      </c>
      <c r="B16023">
        <v>3</v>
      </c>
      <c r="C16023" t="s">
        <v>12910</v>
      </c>
      <c r="D16023">
        <v>6</v>
      </c>
      <c r="E16023" t="s">
        <v>27</v>
      </c>
      <c r="F16023" t="s">
        <v>27</v>
      </c>
      <c r="G16023">
        <v>7</v>
      </c>
    </row>
    <row r="16024" spans="1:7">
      <c r="A16024" t="s">
        <v>37211</v>
      </c>
      <c r="B16024">
        <v>5</v>
      </c>
      <c r="C16024" t="s">
        <v>37212</v>
      </c>
      <c r="D16024">
        <v>5</v>
      </c>
      <c r="E16024" t="s">
        <v>6400</v>
      </c>
      <c r="F16024" t="s">
        <v>6400</v>
      </c>
      <c r="G16024">
        <v>6</v>
      </c>
    </row>
    <row r="16025" spans="1:7">
      <c r="A16025" t="s">
        <v>37213</v>
      </c>
      <c r="B16025">
        <v>6</v>
      </c>
      <c r="C16025" t="s">
        <v>36352</v>
      </c>
      <c r="D16025">
        <v>12</v>
      </c>
      <c r="E16025" t="s">
        <v>6395</v>
      </c>
      <c r="F16025" t="s">
        <v>6395</v>
      </c>
      <c r="G16025">
        <v>13</v>
      </c>
    </row>
    <row r="16026" spans="1:7">
      <c r="A16026" t="s">
        <v>37214</v>
      </c>
      <c r="B16026">
        <v>5</v>
      </c>
      <c r="C16026" t="s">
        <v>31842</v>
      </c>
      <c r="D16026">
        <v>6</v>
      </c>
      <c r="E16026" t="s">
        <v>6372</v>
      </c>
      <c r="F16026" t="s">
        <v>6372</v>
      </c>
      <c r="G16026">
        <v>6</v>
      </c>
    </row>
    <row r="16027" spans="1:7">
      <c r="A16027" t="s">
        <v>37215</v>
      </c>
      <c r="B16027">
        <v>3.5</v>
      </c>
      <c r="C16027" t="s">
        <v>37216</v>
      </c>
      <c r="D16027">
        <v>7</v>
      </c>
      <c r="E16027" t="s">
        <v>6372</v>
      </c>
      <c r="F16027" t="s">
        <v>6372</v>
      </c>
      <c r="G16027">
        <v>6</v>
      </c>
    </row>
    <row r="16028" spans="1:7">
      <c r="A16028" t="s">
        <v>37217</v>
      </c>
      <c r="B16028">
        <v>6</v>
      </c>
      <c r="C16028" t="s">
        <v>37218</v>
      </c>
      <c r="D16028">
        <v>6</v>
      </c>
      <c r="E16028" t="s">
        <v>28</v>
      </c>
      <c r="F16028" t="s">
        <v>28</v>
      </c>
      <c r="G16028">
        <v>6</v>
      </c>
    </row>
    <row r="16029" spans="1:7">
      <c r="A16029" t="s">
        <v>37219</v>
      </c>
      <c r="B16029">
        <v>7</v>
      </c>
      <c r="C16029" t="s">
        <v>37220</v>
      </c>
      <c r="D16029">
        <v>7</v>
      </c>
      <c r="E16029" t="s">
        <v>6372</v>
      </c>
      <c r="F16029" t="s">
        <v>6372</v>
      </c>
      <c r="G16029">
        <v>6</v>
      </c>
    </row>
    <row r="16030" spans="1:7">
      <c r="A16030" t="s">
        <v>37221</v>
      </c>
      <c r="B16030">
        <v>4</v>
      </c>
      <c r="C16030" t="s">
        <v>13150</v>
      </c>
      <c r="D16030">
        <v>7</v>
      </c>
      <c r="E16030" t="s">
        <v>27</v>
      </c>
      <c r="F16030" t="s">
        <v>27</v>
      </c>
      <c r="G16030">
        <v>7</v>
      </c>
    </row>
    <row r="16031" spans="1:7">
      <c r="A16031" t="s">
        <v>37222</v>
      </c>
      <c r="B16031">
        <v>7</v>
      </c>
      <c r="C16031" t="s">
        <v>35704</v>
      </c>
      <c r="D16031">
        <v>16</v>
      </c>
      <c r="E16031" t="s">
        <v>6371</v>
      </c>
      <c r="F16031" t="s">
        <v>6371</v>
      </c>
      <c r="G16031">
        <v>16</v>
      </c>
    </row>
    <row r="16032" spans="1:7">
      <c r="A16032" t="s">
        <v>37223</v>
      </c>
      <c r="B16032">
        <v>4</v>
      </c>
      <c r="C16032" t="s">
        <v>12302</v>
      </c>
      <c r="D16032">
        <v>12</v>
      </c>
      <c r="E16032" t="s">
        <v>6366</v>
      </c>
      <c r="F16032" t="s">
        <v>6366</v>
      </c>
      <c r="G16032">
        <v>13</v>
      </c>
    </row>
    <row r="16033" spans="1:7">
      <c r="A16033" t="s">
        <v>37224</v>
      </c>
      <c r="B16033">
        <v>8</v>
      </c>
      <c r="C16033" t="s">
        <v>37225</v>
      </c>
      <c r="D16033">
        <v>8</v>
      </c>
      <c r="E16033" t="s">
        <v>6372</v>
      </c>
      <c r="F16033" t="s">
        <v>6372</v>
      </c>
      <c r="G16033">
        <v>6</v>
      </c>
    </row>
    <row r="16034" spans="1:7">
      <c r="A16034" t="s">
        <v>37226</v>
      </c>
      <c r="B16034">
        <v>7</v>
      </c>
      <c r="C16034" t="s">
        <v>37227</v>
      </c>
      <c r="D16034">
        <v>7</v>
      </c>
      <c r="E16034" t="s">
        <v>28</v>
      </c>
      <c r="F16034" t="s">
        <v>28</v>
      </c>
      <c r="G16034">
        <v>6</v>
      </c>
    </row>
    <row r="16035" spans="1:7">
      <c r="A16035" t="s">
        <v>37228</v>
      </c>
      <c r="B16035">
        <v>3</v>
      </c>
      <c r="C16035" t="s">
        <v>9063</v>
      </c>
      <c r="D16035">
        <v>8</v>
      </c>
      <c r="E16035" t="s">
        <v>6363</v>
      </c>
      <c r="F16035" t="s">
        <v>6363</v>
      </c>
      <c r="G16035">
        <v>9</v>
      </c>
    </row>
    <row r="16036" spans="1:7">
      <c r="A16036" t="s">
        <v>37229</v>
      </c>
      <c r="B16036">
        <v>8</v>
      </c>
      <c r="C16036" t="s">
        <v>37230</v>
      </c>
      <c r="D16036">
        <v>7</v>
      </c>
      <c r="E16036" t="s">
        <v>27</v>
      </c>
      <c r="F16036" t="s">
        <v>27</v>
      </c>
      <c r="G16036">
        <v>7</v>
      </c>
    </row>
    <row r="16037" spans="1:7">
      <c r="A16037" t="s">
        <v>37231</v>
      </c>
      <c r="B16037">
        <v>7</v>
      </c>
      <c r="C16037" t="s">
        <v>37232</v>
      </c>
      <c r="D16037">
        <v>7</v>
      </c>
      <c r="E16037" t="s">
        <v>6368</v>
      </c>
      <c r="F16037" t="s">
        <v>6368</v>
      </c>
      <c r="G16037">
        <v>6</v>
      </c>
    </row>
    <row r="16038" spans="1:7">
      <c r="A16038" t="s">
        <v>37233</v>
      </c>
      <c r="B16038">
        <v>3</v>
      </c>
      <c r="C16038" t="s">
        <v>22480</v>
      </c>
      <c r="D16038">
        <v>6</v>
      </c>
      <c r="E16038" t="s">
        <v>6395</v>
      </c>
      <c r="F16038" t="s">
        <v>6395</v>
      </c>
      <c r="G16038">
        <v>13</v>
      </c>
    </row>
    <row r="16039" spans="1:7">
      <c r="A16039" t="s">
        <v>37234</v>
      </c>
      <c r="B16039">
        <v>7</v>
      </c>
      <c r="C16039" t="s">
        <v>37235</v>
      </c>
      <c r="D16039">
        <v>7</v>
      </c>
      <c r="E16039" t="s">
        <v>6400</v>
      </c>
      <c r="F16039" t="s">
        <v>6400</v>
      </c>
      <c r="G16039">
        <v>6</v>
      </c>
    </row>
    <row r="16040" spans="1:7">
      <c r="A16040" t="s">
        <v>37236</v>
      </c>
      <c r="B16040">
        <v>11</v>
      </c>
      <c r="C16040" t="s">
        <v>37237</v>
      </c>
      <c r="D16040">
        <v>11</v>
      </c>
      <c r="E16040" t="s">
        <v>27</v>
      </c>
      <c r="F16040" t="s">
        <v>27</v>
      </c>
      <c r="G16040">
        <v>7</v>
      </c>
    </row>
    <row r="16041" spans="1:7">
      <c r="A16041" t="s">
        <v>37238</v>
      </c>
      <c r="B16041">
        <v>6</v>
      </c>
      <c r="C16041" t="s">
        <v>31177</v>
      </c>
      <c r="D16041">
        <v>6</v>
      </c>
      <c r="E16041" t="s">
        <v>6368</v>
      </c>
      <c r="F16041" t="s">
        <v>6368</v>
      </c>
      <c r="G16041">
        <v>6</v>
      </c>
    </row>
    <row r="16042" spans="1:7">
      <c r="A16042" t="s">
        <v>37239</v>
      </c>
      <c r="B16042">
        <v>5</v>
      </c>
      <c r="C16042" t="s">
        <v>37240</v>
      </c>
      <c r="D16042">
        <v>5</v>
      </c>
      <c r="E16042" t="s">
        <v>6372</v>
      </c>
      <c r="F16042" t="s">
        <v>6372</v>
      </c>
      <c r="G16042">
        <v>6</v>
      </c>
    </row>
    <row r="16043" spans="1:7">
      <c r="A16043" t="s">
        <v>37241</v>
      </c>
      <c r="B16043">
        <v>6</v>
      </c>
      <c r="C16043" t="s">
        <v>37242</v>
      </c>
      <c r="D16043">
        <v>6</v>
      </c>
      <c r="E16043" t="s">
        <v>28</v>
      </c>
      <c r="F16043" t="s">
        <v>28</v>
      </c>
      <c r="G16043">
        <v>6</v>
      </c>
    </row>
    <row r="16044" spans="1:7">
      <c r="A16044" t="s">
        <v>37243</v>
      </c>
      <c r="B16044">
        <v>5</v>
      </c>
      <c r="C16044" t="s">
        <v>37244</v>
      </c>
      <c r="D16044">
        <v>5</v>
      </c>
      <c r="E16044" t="s">
        <v>28</v>
      </c>
      <c r="F16044" t="s">
        <v>28</v>
      </c>
      <c r="G16044">
        <v>6</v>
      </c>
    </row>
    <row r="16045" spans="1:7">
      <c r="A16045" t="s">
        <v>37245</v>
      </c>
      <c r="B16045">
        <v>8</v>
      </c>
      <c r="C16045" t="s">
        <v>37246</v>
      </c>
      <c r="D16045">
        <v>16</v>
      </c>
      <c r="E16045" t="s">
        <v>34</v>
      </c>
      <c r="F16045" t="s">
        <v>34</v>
      </c>
      <c r="G16045">
        <v>13</v>
      </c>
    </row>
    <row r="16046" spans="1:7">
      <c r="A16046" t="s">
        <v>37247</v>
      </c>
      <c r="B16046">
        <v>8</v>
      </c>
      <c r="C16046" t="s">
        <v>37248</v>
      </c>
      <c r="D16046">
        <v>8</v>
      </c>
      <c r="E16046" t="s">
        <v>6372</v>
      </c>
      <c r="F16046" t="s">
        <v>6372</v>
      </c>
      <c r="G16046">
        <v>6</v>
      </c>
    </row>
    <row r="16047" spans="1:7">
      <c r="A16047" t="s">
        <v>37249</v>
      </c>
      <c r="B16047">
        <v>7</v>
      </c>
      <c r="C16047" t="s">
        <v>37250</v>
      </c>
      <c r="D16047">
        <v>7</v>
      </c>
      <c r="E16047" t="s">
        <v>6400</v>
      </c>
      <c r="F16047" t="s">
        <v>6400</v>
      </c>
      <c r="G16047">
        <v>6</v>
      </c>
    </row>
    <row r="16048" spans="1:7">
      <c r="A16048" t="s">
        <v>37251</v>
      </c>
      <c r="B16048">
        <v>8</v>
      </c>
      <c r="C16048" t="s">
        <v>37252</v>
      </c>
      <c r="D16048">
        <v>8</v>
      </c>
      <c r="E16048" t="s">
        <v>6363</v>
      </c>
      <c r="F16048" t="s">
        <v>6363</v>
      </c>
      <c r="G16048">
        <v>9</v>
      </c>
    </row>
    <row r="16049" spans="1:7">
      <c r="A16049" t="s">
        <v>37253</v>
      </c>
      <c r="B16049">
        <v>5</v>
      </c>
      <c r="C16049" t="s">
        <v>37254</v>
      </c>
      <c r="D16049">
        <v>8</v>
      </c>
      <c r="E16049" t="s">
        <v>6372</v>
      </c>
      <c r="F16049" t="s">
        <v>6372</v>
      </c>
      <c r="G16049">
        <v>6</v>
      </c>
    </row>
    <row r="16050" spans="1:7">
      <c r="A16050" t="s">
        <v>37255</v>
      </c>
      <c r="B16050">
        <v>17</v>
      </c>
      <c r="C16050" t="s">
        <v>37256</v>
      </c>
      <c r="D16050">
        <v>18</v>
      </c>
      <c r="E16050" t="s">
        <v>6395</v>
      </c>
      <c r="F16050" t="s">
        <v>6395</v>
      </c>
      <c r="G16050">
        <v>13</v>
      </c>
    </row>
    <row r="16051" spans="1:7">
      <c r="A16051" t="s">
        <v>37257</v>
      </c>
      <c r="B16051">
        <v>9</v>
      </c>
      <c r="C16051" t="s">
        <v>37258</v>
      </c>
      <c r="D16051">
        <v>9</v>
      </c>
      <c r="E16051" t="s">
        <v>27</v>
      </c>
      <c r="F16051" t="s">
        <v>27</v>
      </c>
      <c r="G16051">
        <v>7</v>
      </c>
    </row>
    <row r="16052" spans="1:7">
      <c r="A16052" t="s">
        <v>37259</v>
      </c>
      <c r="B16052">
        <v>5</v>
      </c>
      <c r="C16052" t="s">
        <v>37260</v>
      </c>
      <c r="D16052">
        <v>5</v>
      </c>
      <c r="E16052" t="s">
        <v>6368</v>
      </c>
      <c r="F16052" t="s">
        <v>6368</v>
      </c>
      <c r="G16052">
        <v>6</v>
      </c>
    </row>
    <row r="16053" spans="1:7">
      <c r="A16053" t="s">
        <v>37261</v>
      </c>
      <c r="B16053">
        <v>4</v>
      </c>
      <c r="C16053" t="s">
        <v>37262</v>
      </c>
      <c r="D16053">
        <v>6</v>
      </c>
      <c r="E16053" t="s">
        <v>6372</v>
      </c>
      <c r="F16053" t="s">
        <v>6372</v>
      </c>
      <c r="G16053">
        <v>6</v>
      </c>
    </row>
    <row r="16054" spans="1:7">
      <c r="A16054" t="s">
        <v>37263</v>
      </c>
      <c r="B16054">
        <v>6</v>
      </c>
      <c r="C16054" t="s">
        <v>29750</v>
      </c>
      <c r="D16054">
        <v>7</v>
      </c>
      <c r="E16054" t="s">
        <v>6372</v>
      </c>
      <c r="F16054" t="s">
        <v>6372</v>
      </c>
      <c r="G16054">
        <v>6</v>
      </c>
    </row>
    <row r="16055" spans="1:7">
      <c r="A16055" t="s">
        <v>37264</v>
      </c>
      <c r="B16055">
        <v>5</v>
      </c>
      <c r="C16055" t="s">
        <v>37265</v>
      </c>
      <c r="D16055">
        <v>5</v>
      </c>
      <c r="E16055" t="s">
        <v>27</v>
      </c>
      <c r="F16055" t="s">
        <v>27</v>
      </c>
      <c r="G16055">
        <v>7</v>
      </c>
    </row>
    <row r="16056" spans="1:7">
      <c r="A16056" t="s">
        <v>37266</v>
      </c>
      <c r="B16056">
        <v>8</v>
      </c>
      <c r="C16056" t="s">
        <v>37267</v>
      </c>
      <c r="D16056">
        <v>8</v>
      </c>
      <c r="E16056" t="s">
        <v>6372</v>
      </c>
      <c r="F16056" t="s">
        <v>6372</v>
      </c>
      <c r="G16056">
        <v>6</v>
      </c>
    </row>
    <row r="16057" spans="1:7">
      <c r="A16057" t="s">
        <v>37268</v>
      </c>
      <c r="B16057">
        <v>6</v>
      </c>
      <c r="C16057" t="s">
        <v>37269</v>
      </c>
      <c r="D16057">
        <v>6</v>
      </c>
      <c r="E16057" t="s">
        <v>6372</v>
      </c>
      <c r="F16057" t="s">
        <v>6372</v>
      </c>
      <c r="G16057">
        <v>6</v>
      </c>
    </row>
    <row r="16058" spans="1:7">
      <c r="A16058" t="s">
        <v>37270</v>
      </c>
      <c r="B16058">
        <v>8</v>
      </c>
      <c r="C16058" t="s">
        <v>37271</v>
      </c>
      <c r="D16058">
        <v>8</v>
      </c>
      <c r="E16058" t="s">
        <v>27</v>
      </c>
      <c r="F16058" t="s">
        <v>27</v>
      </c>
      <c r="G16058">
        <v>7</v>
      </c>
    </row>
    <row r="16059" spans="1:7">
      <c r="A16059" t="s">
        <v>37272</v>
      </c>
      <c r="B16059">
        <v>6</v>
      </c>
      <c r="C16059" t="s">
        <v>37273</v>
      </c>
      <c r="D16059">
        <v>6</v>
      </c>
      <c r="E16059" t="s">
        <v>27</v>
      </c>
      <c r="F16059" t="s">
        <v>27</v>
      </c>
      <c r="G16059">
        <v>7</v>
      </c>
    </row>
    <row r="16060" spans="1:7">
      <c r="A16060" t="s">
        <v>37274</v>
      </c>
      <c r="B16060">
        <v>5</v>
      </c>
      <c r="C16060" t="s">
        <v>37275</v>
      </c>
      <c r="D16060">
        <v>6</v>
      </c>
      <c r="E16060" t="s">
        <v>6397</v>
      </c>
      <c r="F16060" t="s">
        <v>6397</v>
      </c>
      <c r="G16060">
        <v>11</v>
      </c>
    </row>
    <row r="16061" spans="1:7">
      <c r="A16061" t="s">
        <v>37276</v>
      </c>
      <c r="B16061">
        <v>6.5</v>
      </c>
      <c r="C16061" t="s">
        <v>37277</v>
      </c>
      <c r="D16061">
        <v>6.5</v>
      </c>
      <c r="E16061" t="s">
        <v>6400</v>
      </c>
      <c r="F16061" t="s">
        <v>6400</v>
      </c>
      <c r="G16061">
        <v>6</v>
      </c>
    </row>
    <row r="16062" spans="1:7">
      <c r="A16062" t="s">
        <v>37278</v>
      </c>
      <c r="B16062">
        <v>8</v>
      </c>
      <c r="C16062" t="s">
        <v>37279</v>
      </c>
      <c r="D16062">
        <v>7</v>
      </c>
      <c r="E16062" t="s">
        <v>28</v>
      </c>
      <c r="F16062" t="s">
        <v>28</v>
      </c>
      <c r="G16062">
        <v>6</v>
      </c>
    </row>
    <row r="16063" spans="1:7">
      <c r="A16063" t="s">
        <v>37280</v>
      </c>
      <c r="B16063">
        <v>5</v>
      </c>
      <c r="C16063" t="s">
        <v>37281</v>
      </c>
      <c r="D16063">
        <v>5</v>
      </c>
      <c r="E16063" t="s">
        <v>6400</v>
      </c>
      <c r="F16063" t="s">
        <v>6400</v>
      </c>
      <c r="G16063">
        <v>6</v>
      </c>
    </row>
    <row r="16064" spans="1:7">
      <c r="A16064" t="s">
        <v>37282</v>
      </c>
      <c r="B16064">
        <v>6</v>
      </c>
      <c r="C16064" t="s">
        <v>37283</v>
      </c>
      <c r="D16064">
        <v>6</v>
      </c>
      <c r="E16064" t="s">
        <v>6400</v>
      </c>
      <c r="F16064" t="s">
        <v>6400</v>
      </c>
      <c r="G16064">
        <v>6</v>
      </c>
    </row>
    <row r="16065" spans="1:7">
      <c r="A16065" t="s">
        <v>37284</v>
      </c>
      <c r="B16065">
        <v>5</v>
      </c>
      <c r="C16065" t="s">
        <v>37285</v>
      </c>
      <c r="D16065">
        <v>5</v>
      </c>
      <c r="E16065" t="s">
        <v>6372</v>
      </c>
      <c r="F16065" t="s">
        <v>6372</v>
      </c>
      <c r="G16065">
        <v>6</v>
      </c>
    </row>
    <row r="16066" spans="1:7">
      <c r="A16066" t="s">
        <v>37286</v>
      </c>
      <c r="B16066">
        <v>6</v>
      </c>
      <c r="C16066" t="s">
        <v>17229</v>
      </c>
      <c r="D16066">
        <v>14</v>
      </c>
      <c r="E16066" t="s">
        <v>6395</v>
      </c>
      <c r="F16066" t="s">
        <v>6395</v>
      </c>
      <c r="G16066">
        <v>13</v>
      </c>
    </row>
    <row r="16067" spans="1:7">
      <c r="A16067" t="s">
        <v>37287</v>
      </c>
      <c r="B16067">
        <v>3</v>
      </c>
      <c r="C16067" t="s">
        <v>24243</v>
      </c>
      <c r="D16067">
        <v>7</v>
      </c>
      <c r="E16067" t="s">
        <v>27</v>
      </c>
      <c r="F16067" t="s">
        <v>27</v>
      </c>
      <c r="G16067">
        <v>7</v>
      </c>
    </row>
    <row r="16068" spans="1:7">
      <c r="A16068" t="s">
        <v>37288</v>
      </c>
      <c r="B16068">
        <v>5</v>
      </c>
      <c r="C16068" t="s">
        <v>37289</v>
      </c>
      <c r="D16068">
        <v>5</v>
      </c>
      <c r="E16068" t="s">
        <v>30</v>
      </c>
      <c r="F16068" t="s">
        <v>30</v>
      </c>
      <c r="G16068">
        <v>3</v>
      </c>
    </row>
    <row r="16069" spans="1:7">
      <c r="A16069" t="s">
        <v>37290</v>
      </c>
      <c r="B16069">
        <v>9</v>
      </c>
      <c r="C16069" t="s">
        <v>37291</v>
      </c>
      <c r="D16069">
        <v>10</v>
      </c>
      <c r="E16069" t="s">
        <v>6395</v>
      </c>
      <c r="F16069" t="s">
        <v>6395</v>
      </c>
      <c r="G16069">
        <v>13</v>
      </c>
    </row>
    <row r="16070" spans="1:7">
      <c r="A16070" t="s">
        <v>37292</v>
      </c>
      <c r="B16070">
        <v>7</v>
      </c>
      <c r="C16070" t="s">
        <v>37293</v>
      </c>
      <c r="D16070">
        <v>7</v>
      </c>
      <c r="E16070" t="s">
        <v>27</v>
      </c>
      <c r="F16070" t="s">
        <v>27</v>
      </c>
      <c r="G16070">
        <v>7</v>
      </c>
    </row>
    <row r="16071" spans="1:7">
      <c r="A16071" t="s">
        <v>37294</v>
      </c>
      <c r="B16071">
        <v>6</v>
      </c>
      <c r="C16071" t="s">
        <v>37295</v>
      </c>
      <c r="D16071">
        <v>6</v>
      </c>
      <c r="E16071" t="s">
        <v>6372</v>
      </c>
      <c r="F16071" t="s">
        <v>6372</v>
      </c>
      <c r="G16071">
        <v>6</v>
      </c>
    </row>
    <row r="16072" spans="1:7">
      <c r="A16072" t="s">
        <v>37296</v>
      </c>
      <c r="B16072">
        <v>7</v>
      </c>
      <c r="C16072" t="s">
        <v>37297</v>
      </c>
      <c r="D16072">
        <v>7</v>
      </c>
      <c r="E16072" t="s">
        <v>27</v>
      </c>
      <c r="F16072" t="s">
        <v>27</v>
      </c>
      <c r="G16072">
        <v>7</v>
      </c>
    </row>
    <row r="16073" spans="1:7">
      <c r="A16073" t="s">
        <v>37298</v>
      </c>
      <c r="B16073">
        <v>2</v>
      </c>
      <c r="C16073" t="s">
        <v>18153</v>
      </c>
      <c r="D16073">
        <v>7</v>
      </c>
      <c r="E16073" t="s">
        <v>6372</v>
      </c>
      <c r="F16073" t="s">
        <v>6372</v>
      </c>
      <c r="G16073">
        <v>6</v>
      </c>
    </row>
    <row r="16074" spans="1:7">
      <c r="A16074" t="s">
        <v>37299</v>
      </c>
      <c r="B16074">
        <v>5</v>
      </c>
      <c r="C16074" t="s">
        <v>37300</v>
      </c>
      <c r="D16074">
        <v>5</v>
      </c>
      <c r="E16074" t="s">
        <v>28</v>
      </c>
      <c r="F16074" t="s">
        <v>28</v>
      </c>
      <c r="G16074">
        <v>6</v>
      </c>
    </row>
    <row r="16075" spans="1:7">
      <c r="A16075" t="s">
        <v>37301</v>
      </c>
      <c r="B16075">
        <v>5</v>
      </c>
      <c r="C16075" t="s">
        <v>37302</v>
      </c>
      <c r="D16075">
        <v>5</v>
      </c>
      <c r="E16075" t="s">
        <v>6402</v>
      </c>
      <c r="F16075" t="s">
        <v>6402</v>
      </c>
      <c r="G16075">
        <v>4</v>
      </c>
    </row>
    <row r="16076" spans="1:7">
      <c r="A16076" t="s">
        <v>37303</v>
      </c>
      <c r="B16076">
        <v>7</v>
      </c>
      <c r="C16076" t="s">
        <v>37304</v>
      </c>
      <c r="D16076">
        <v>7</v>
      </c>
      <c r="E16076" t="s">
        <v>6368</v>
      </c>
      <c r="F16076" t="s">
        <v>6368</v>
      </c>
      <c r="G16076">
        <v>6</v>
      </c>
    </row>
    <row r="16077" spans="1:7">
      <c r="A16077" t="s">
        <v>37305</v>
      </c>
      <c r="B16077">
        <v>8</v>
      </c>
      <c r="C16077" t="s">
        <v>37306</v>
      </c>
      <c r="D16077">
        <v>8</v>
      </c>
      <c r="E16077" t="s">
        <v>6397</v>
      </c>
      <c r="F16077" t="s">
        <v>6397</v>
      </c>
      <c r="G16077">
        <v>11</v>
      </c>
    </row>
    <row r="16078" spans="1:7">
      <c r="A16078" t="s">
        <v>37307</v>
      </c>
      <c r="B16078">
        <v>4</v>
      </c>
      <c r="C16078" t="s">
        <v>37308</v>
      </c>
      <c r="D16078">
        <v>4</v>
      </c>
      <c r="E16078" t="s">
        <v>30</v>
      </c>
      <c r="F16078" t="s">
        <v>30</v>
      </c>
      <c r="G16078">
        <v>3</v>
      </c>
    </row>
    <row r="16079" spans="1:7">
      <c r="A16079" t="s">
        <v>37309</v>
      </c>
      <c r="B16079">
        <v>6</v>
      </c>
      <c r="C16079" t="s">
        <v>37310</v>
      </c>
      <c r="D16079">
        <v>6</v>
      </c>
      <c r="E16079" t="s">
        <v>6400</v>
      </c>
      <c r="F16079" t="s">
        <v>6400</v>
      </c>
      <c r="G16079">
        <v>6</v>
      </c>
    </row>
    <row r="16080" spans="1:7">
      <c r="A16080" t="s">
        <v>37311</v>
      </c>
      <c r="B16080">
        <v>7</v>
      </c>
      <c r="C16080" t="s">
        <v>37312</v>
      </c>
      <c r="D16080">
        <v>7</v>
      </c>
      <c r="E16080" t="s">
        <v>27</v>
      </c>
      <c r="F16080" t="s">
        <v>27</v>
      </c>
      <c r="G16080">
        <v>7</v>
      </c>
    </row>
    <row r="16081" spans="1:7">
      <c r="A16081" t="s">
        <v>37313</v>
      </c>
      <c r="B16081">
        <v>8</v>
      </c>
      <c r="C16081" t="s">
        <v>37314</v>
      </c>
      <c r="D16081">
        <v>8</v>
      </c>
      <c r="E16081" t="s">
        <v>27</v>
      </c>
      <c r="F16081" t="s">
        <v>27</v>
      </c>
      <c r="G16081">
        <v>7</v>
      </c>
    </row>
    <row r="16082" spans="1:7">
      <c r="A16082" t="s">
        <v>37315</v>
      </c>
      <c r="B16082">
        <v>8</v>
      </c>
      <c r="C16082" t="s">
        <v>37316</v>
      </c>
      <c r="D16082">
        <v>8</v>
      </c>
      <c r="E16082" t="s">
        <v>27</v>
      </c>
      <c r="F16082" t="s">
        <v>27</v>
      </c>
      <c r="G16082">
        <v>7</v>
      </c>
    </row>
    <row r="16083" spans="1:7">
      <c r="A16083" t="s">
        <v>37317</v>
      </c>
      <c r="B16083">
        <v>6</v>
      </c>
      <c r="C16083" t="s">
        <v>11027</v>
      </c>
      <c r="D16083">
        <v>10</v>
      </c>
      <c r="E16083" t="s">
        <v>6363</v>
      </c>
      <c r="F16083" t="s">
        <v>6363</v>
      </c>
      <c r="G16083">
        <v>9</v>
      </c>
    </row>
    <row r="16084" spans="1:7">
      <c r="A16084" t="s">
        <v>37318</v>
      </c>
      <c r="B16084">
        <v>3</v>
      </c>
      <c r="C16084" t="s">
        <v>23345</v>
      </c>
      <c r="D16084">
        <v>6</v>
      </c>
      <c r="E16084" t="s">
        <v>6372</v>
      </c>
      <c r="F16084" t="s">
        <v>6372</v>
      </c>
      <c r="G16084">
        <v>6</v>
      </c>
    </row>
    <row r="16085" spans="1:7">
      <c r="A16085" t="s">
        <v>37319</v>
      </c>
      <c r="B16085">
        <v>6</v>
      </c>
      <c r="C16085" t="s">
        <v>37320</v>
      </c>
      <c r="D16085">
        <v>6</v>
      </c>
      <c r="E16085" t="s">
        <v>28</v>
      </c>
      <c r="F16085" t="s">
        <v>28</v>
      </c>
      <c r="G16085">
        <v>6</v>
      </c>
    </row>
    <row r="16086" spans="1:7">
      <c r="A16086" t="s">
        <v>37321</v>
      </c>
      <c r="B16086">
        <v>6</v>
      </c>
      <c r="C16086" t="s">
        <v>37322</v>
      </c>
      <c r="D16086">
        <v>5</v>
      </c>
      <c r="E16086" t="s">
        <v>6400</v>
      </c>
      <c r="F16086" t="s">
        <v>6400</v>
      </c>
      <c r="G16086">
        <v>6</v>
      </c>
    </row>
    <row r="16087" spans="1:7">
      <c r="A16087" t="s">
        <v>37323</v>
      </c>
      <c r="B16087">
        <v>7</v>
      </c>
      <c r="C16087" t="s">
        <v>37324</v>
      </c>
      <c r="D16087">
        <v>7</v>
      </c>
      <c r="E16087" t="s">
        <v>6368</v>
      </c>
      <c r="F16087" t="s">
        <v>6368</v>
      </c>
      <c r="G16087">
        <v>6</v>
      </c>
    </row>
    <row r="16088" spans="1:7">
      <c r="A16088" t="s">
        <v>37325</v>
      </c>
      <c r="B16088">
        <v>5</v>
      </c>
      <c r="C16088" t="s">
        <v>37326</v>
      </c>
      <c r="D16088">
        <v>8</v>
      </c>
      <c r="E16088" t="s">
        <v>6363</v>
      </c>
      <c r="F16088" t="s">
        <v>6363</v>
      </c>
      <c r="G16088">
        <v>9</v>
      </c>
    </row>
    <row r="16089" spans="1:7">
      <c r="A16089" t="s">
        <v>37327</v>
      </c>
      <c r="B16089">
        <v>7</v>
      </c>
      <c r="C16089" t="s">
        <v>37328</v>
      </c>
      <c r="D16089">
        <v>7</v>
      </c>
      <c r="E16089" t="s">
        <v>6400</v>
      </c>
      <c r="F16089" t="s">
        <v>6400</v>
      </c>
      <c r="G16089">
        <v>6</v>
      </c>
    </row>
    <row r="16090" spans="1:7">
      <c r="A16090" t="s">
        <v>37329</v>
      </c>
      <c r="B16090">
        <v>5</v>
      </c>
      <c r="C16090" t="s">
        <v>37330</v>
      </c>
      <c r="D16090">
        <v>5</v>
      </c>
      <c r="E16090" t="s">
        <v>6400</v>
      </c>
      <c r="F16090" t="s">
        <v>6400</v>
      </c>
      <c r="G16090">
        <v>6</v>
      </c>
    </row>
    <row r="16091" spans="1:7">
      <c r="A16091" t="s">
        <v>37331</v>
      </c>
      <c r="B16091">
        <v>5</v>
      </c>
      <c r="C16091" t="s">
        <v>37332</v>
      </c>
      <c r="D16091">
        <v>5</v>
      </c>
      <c r="E16091" t="s">
        <v>6372</v>
      </c>
      <c r="F16091" t="s">
        <v>6372</v>
      </c>
      <c r="G16091">
        <v>6</v>
      </c>
    </row>
    <row r="16092" spans="1:7">
      <c r="A16092" t="s">
        <v>37333</v>
      </c>
      <c r="B16092">
        <v>4</v>
      </c>
      <c r="C16092" t="s">
        <v>37334</v>
      </c>
      <c r="D16092">
        <v>4</v>
      </c>
      <c r="E16092" t="s">
        <v>6400</v>
      </c>
      <c r="F16092" t="s">
        <v>6400</v>
      </c>
      <c r="G16092">
        <v>6</v>
      </c>
    </row>
    <row r="16093" spans="1:7">
      <c r="A16093" t="s">
        <v>37335</v>
      </c>
      <c r="B16093">
        <v>5</v>
      </c>
      <c r="C16093" t="s">
        <v>37336</v>
      </c>
      <c r="D16093">
        <v>4</v>
      </c>
      <c r="E16093" t="s">
        <v>27</v>
      </c>
      <c r="F16093" t="s">
        <v>27</v>
      </c>
      <c r="G16093">
        <v>7</v>
      </c>
    </row>
    <row r="16094" spans="1:7">
      <c r="A16094" t="s">
        <v>37337</v>
      </c>
      <c r="B16094">
        <v>8</v>
      </c>
      <c r="C16094" t="s">
        <v>6983</v>
      </c>
      <c r="D16094">
        <v>16</v>
      </c>
      <c r="E16094" t="s">
        <v>6395</v>
      </c>
      <c r="F16094" t="s">
        <v>6395</v>
      </c>
      <c r="G16094">
        <v>13</v>
      </c>
    </row>
    <row r="16095" spans="1:7">
      <c r="A16095" t="s">
        <v>37338</v>
      </c>
      <c r="B16095">
        <v>4</v>
      </c>
      <c r="C16095" t="s">
        <v>28439</v>
      </c>
      <c r="D16095">
        <v>9</v>
      </c>
      <c r="E16095" t="s">
        <v>6363</v>
      </c>
      <c r="F16095" t="s">
        <v>6363</v>
      </c>
      <c r="G16095">
        <v>9</v>
      </c>
    </row>
    <row r="16096" spans="1:7">
      <c r="A16096" t="s">
        <v>37339</v>
      </c>
      <c r="B16096">
        <v>5</v>
      </c>
      <c r="C16096" t="s">
        <v>37340</v>
      </c>
      <c r="D16096">
        <v>5</v>
      </c>
      <c r="E16096" t="s">
        <v>6400</v>
      </c>
      <c r="F16096" t="s">
        <v>6400</v>
      </c>
      <c r="G16096">
        <v>6</v>
      </c>
    </row>
    <row r="16097" spans="1:7">
      <c r="A16097" t="s">
        <v>37341</v>
      </c>
      <c r="B16097">
        <v>8</v>
      </c>
      <c r="C16097" t="s">
        <v>37342</v>
      </c>
      <c r="D16097">
        <v>8</v>
      </c>
      <c r="E16097" t="s">
        <v>6363</v>
      </c>
      <c r="F16097" t="s">
        <v>6363</v>
      </c>
      <c r="G16097">
        <v>9</v>
      </c>
    </row>
    <row r="16098" spans="1:7">
      <c r="A16098" t="s">
        <v>37343</v>
      </c>
      <c r="B16098">
        <v>6</v>
      </c>
      <c r="C16098" t="s">
        <v>37344</v>
      </c>
      <c r="D16098">
        <v>6</v>
      </c>
      <c r="E16098" t="s">
        <v>6402</v>
      </c>
      <c r="F16098" t="s">
        <v>6402</v>
      </c>
      <c r="G16098">
        <v>4</v>
      </c>
    </row>
    <row r="16099" spans="1:7">
      <c r="A16099" t="s">
        <v>37345</v>
      </c>
      <c r="B16099">
        <v>4</v>
      </c>
      <c r="C16099" t="s">
        <v>37346</v>
      </c>
      <c r="D16099">
        <v>8</v>
      </c>
      <c r="E16099" t="s">
        <v>6372</v>
      </c>
      <c r="F16099" t="s">
        <v>6372</v>
      </c>
      <c r="G16099">
        <v>6</v>
      </c>
    </row>
    <row r="16100" spans="1:7">
      <c r="A16100" t="s">
        <v>37347</v>
      </c>
      <c r="B16100">
        <v>6</v>
      </c>
      <c r="C16100" t="s">
        <v>37348</v>
      </c>
      <c r="D16100">
        <v>7</v>
      </c>
      <c r="E16100" t="s">
        <v>6402</v>
      </c>
      <c r="F16100" t="s">
        <v>6402</v>
      </c>
      <c r="G16100">
        <v>4</v>
      </c>
    </row>
    <row r="16101" spans="1:7">
      <c r="A16101" t="s">
        <v>37349</v>
      </c>
      <c r="B16101">
        <v>3</v>
      </c>
      <c r="C16101" t="s">
        <v>37350</v>
      </c>
      <c r="D16101">
        <v>7</v>
      </c>
      <c r="E16101" t="s">
        <v>6372</v>
      </c>
      <c r="F16101" t="s">
        <v>6372</v>
      </c>
      <c r="G16101">
        <v>6</v>
      </c>
    </row>
    <row r="16102" spans="1:7">
      <c r="A16102" t="s">
        <v>37351</v>
      </c>
      <c r="B16102">
        <v>6</v>
      </c>
      <c r="C16102" t="s">
        <v>37352</v>
      </c>
      <c r="D16102">
        <v>6</v>
      </c>
      <c r="E16102" t="s">
        <v>6400</v>
      </c>
      <c r="F16102" t="s">
        <v>6400</v>
      </c>
      <c r="G16102">
        <v>6</v>
      </c>
    </row>
    <row r="16103" spans="1:7">
      <c r="A16103" t="s">
        <v>37353</v>
      </c>
      <c r="B16103">
        <v>7</v>
      </c>
      <c r="C16103" t="s">
        <v>37354</v>
      </c>
      <c r="D16103">
        <v>7</v>
      </c>
      <c r="E16103" t="s">
        <v>6400</v>
      </c>
      <c r="F16103" t="s">
        <v>6400</v>
      </c>
      <c r="G16103">
        <v>6</v>
      </c>
    </row>
    <row r="16104" spans="1:7">
      <c r="A16104" t="s">
        <v>37355</v>
      </c>
      <c r="B16104">
        <v>7</v>
      </c>
      <c r="C16104" t="s">
        <v>37356</v>
      </c>
      <c r="D16104">
        <v>7</v>
      </c>
      <c r="E16104" t="s">
        <v>27</v>
      </c>
      <c r="F16104" t="s">
        <v>27</v>
      </c>
      <c r="G16104">
        <v>7</v>
      </c>
    </row>
    <row r="16105" spans="1:7">
      <c r="A16105" t="s">
        <v>37357</v>
      </c>
      <c r="B16105">
        <v>7</v>
      </c>
      <c r="C16105" t="s">
        <v>37358</v>
      </c>
      <c r="D16105">
        <v>5</v>
      </c>
      <c r="E16105" t="s">
        <v>27</v>
      </c>
      <c r="F16105" t="s">
        <v>27</v>
      </c>
      <c r="G16105">
        <v>7</v>
      </c>
    </row>
    <row r="16106" spans="1:7">
      <c r="A16106" t="s">
        <v>37359</v>
      </c>
      <c r="B16106">
        <v>8</v>
      </c>
      <c r="C16106" t="s">
        <v>37360</v>
      </c>
      <c r="D16106">
        <v>8</v>
      </c>
      <c r="E16106" t="s">
        <v>6363</v>
      </c>
      <c r="F16106" t="s">
        <v>6363</v>
      </c>
      <c r="G16106">
        <v>9</v>
      </c>
    </row>
    <row r="16107" spans="1:7">
      <c r="A16107" t="s">
        <v>37361</v>
      </c>
      <c r="B16107">
        <v>3</v>
      </c>
      <c r="C16107" t="s">
        <v>14037</v>
      </c>
      <c r="D16107">
        <v>7</v>
      </c>
      <c r="E16107" t="s">
        <v>6372</v>
      </c>
      <c r="F16107" t="s">
        <v>6372</v>
      </c>
      <c r="G16107">
        <v>6</v>
      </c>
    </row>
    <row r="16108" spans="1:7">
      <c r="A16108" t="s">
        <v>37362</v>
      </c>
      <c r="B16108">
        <v>5</v>
      </c>
      <c r="C16108" t="s">
        <v>37363</v>
      </c>
      <c r="D16108">
        <v>5</v>
      </c>
      <c r="E16108" t="s">
        <v>6369</v>
      </c>
      <c r="F16108" t="s">
        <v>6369</v>
      </c>
      <c r="G16108">
        <v>3</v>
      </c>
    </row>
    <row r="16109" spans="1:7">
      <c r="A16109" t="s">
        <v>37364</v>
      </c>
      <c r="B16109">
        <v>7</v>
      </c>
      <c r="C16109" t="s">
        <v>37365</v>
      </c>
      <c r="D16109">
        <v>7</v>
      </c>
      <c r="E16109" t="s">
        <v>6400</v>
      </c>
      <c r="F16109" t="s">
        <v>6400</v>
      </c>
      <c r="G16109">
        <v>6</v>
      </c>
    </row>
    <row r="16110" spans="1:7">
      <c r="A16110" t="s">
        <v>37366</v>
      </c>
      <c r="B16110">
        <v>2</v>
      </c>
      <c r="C16110" t="s">
        <v>16602</v>
      </c>
      <c r="D16110">
        <v>11</v>
      </c>
      <c r="E16110" t="s">
        <v>6395</v>
      </c>
      <c r="F16110" t="s">
        <v>6395</v>
      </c>
      <c r="G16110">
        <v>13</v>
      </c>
    </row>
    <row r="16111" spans="1:7">
      <c r="A16111" t="s">
        <v>37367</v>
      </c>
      <c r="B16111">
        <v>8</v>
      </c>
      <c r="C16111" t="s">
        <v>37368</v>
      </c>
      <c r="D16111">
        <v>8</v>
      </c>
      <c r="E16111" t="s">
        <v>27</v>
      </c>
      <c r="F16111" t="s">
        <v>27</v>
      </c>
      <c r="G16111">
        <v>7</v>
      </c>
    </row>
    <row r="16112" spans="1:7">
      <c r="A16112" t="s">
        <v>37369</v>
      </c>
      <c r="B16112">
        <v>4</v>
      </c>
      <c r="C16112" t="s">
        <v>37370</v>
      </c>
      <c r="D16112">
        <v>4</v>
      </c>
      <c r="E16112" t="s">
        <v>30</v>
      </c>
      <c r="F16112" t="s">
        <v>30</v>
      </c>
      <c r="G16112">
        <v>3</v>
      </c>
    </row>
    <row r="16113" spans="1:7">
      <c r="A16113" t="s">
        <v>37371</v>
      </c>
      <c r="B16113">
        <v>5</v>
      </c>
      <c r="C16113" t="s">
        <v>37372</v>
      </c>
      <c r="D16113">
        <v>5</v>
      </c>
      <c r="E16113" t="s">
        <v>6372</v>
      </c>
      <c r="F16113" t="s">
        <v>6372</v>
      </c>
      <c r="G16113">
        <v>6</v>
      </c>
    </row>
    <row r="16114" spans="1:7">
      <c r="A16114" t="s">
        <v>37373</v>
      </c>
      <c r="B16114">
        <v>5</v>
      </c>
      <c r="C16114" t="s">
        <v>37374</v>
      </c>
      <c r="D16114">
        <v>5</v>
      </c>
      <c r="E16114" t="s">
        <v>6402</v>
      </c>
      <c r="F16114" t="s">
        <v>6402</v>
      </c>
      <c r="G16114">
        <v>4</v>
      </c>
    </row>
    <row r="16115" spans="1:7">
      <c r="A16115" t="s">
        <v>37375</v>
      </c>
      <c r="B16115">
        <v>6</v>
      </c>
      <c r="C16115" t="s">
        <v>37376</v>
      </c>
      <c r="D16115">
        <v>6</v>
      </c>
      <c r="E16115" t="s">
        <v>28</v>
      </c>
      <c r="F16115" t="s">
        <v>28</v>
      </c>
      <c r="G16115">
        <v>6</v>
      </c>
    </row>
    <row r="16116" spans="1:7">
      <c r="A16116" t="s">
        <v>37377</v>
      </c>
      <c r="B16116">
        <v>5</v>
      </c>
      <c r="C16116" t="s">
        <v>37378</v>
      </c>
      <c r="D16116">
        <v>4</v>
      </c>
      <c r="E16116" t="s">
        <v>6372</v>
      </c>
      <c r="F16116" t="s">
        <v>6372</v>
      </c>
      <c r="G16116">
        <v>6</v>
      </c>
    </row>
    <row r="16117" spans="1:7">
      <c r="A16117" t="s">
        <v>37379</v>
      </c>
      <c r="B16117">
        <v>4</v>
      </c>
      <c r="C16117" t="s">
        <v>37380</v>
      </c>
      <c r="D16117">
        <v>4</v>
      </c>
      <c r="E16117" t="s">
        <v>27</v>
      </c>
      <c r="F16117" t="s">
        <v>27</v>
      </c>
      <c r="G16117">
        <v>7</v>
      </c>
    </row>
    <row r="16118" spans="1:7">
      <c r="A16118" t="s">
        <v>37381</v>
      </c>
      <c r="B16118">
        <v>7</v>
      </c>
      <c r="C16118" t="s">
        <v>37382</v>
      </c>
      <c r="D16118">
        <v>7</v>
      </c>
      <c r="E16118" t="s">
        <v>6372</v>
      </c>
      <c r="F16118" t="s">
        <v>6372</v>
      </c>
      <c r="G16118">
        <v>6</v>
      </c>
    </row>
    <row r="16119" spans="1:7">
      <c r="A16119" t="s">
        <v>37383</v>
      </c>
      <c r="B16119">
        <v>3</v>
      </c>
      <c r="C16119" t="s">
        <v>14019</v>
      </c>
      <c r="D16119">
        <v>6</v>
      </c>
      <c r="E16119" t="s">
        <v>6372</v>
      </c>
      <c r="F16119" t="s">
        <v>6372</v>
      </c>
      <c r="G16119">
        <v>6</v>
      </c>
    </row>
    <row r="16120" spans="1:7">
      <c r="A16120" t="s">
        <v>37384</v>
      </c>
      <c r="B16120">
        <v>6</v>
      </c>
      <c r="C16120" t="s">
        <v>37385</v>
      </c>
      <c r="D16120">
        <v>6</v>
      </c>
      <c r="E16120" t="s">
        <v>6368</v>
      </c>
      <c r="F16120" t="s">
        <v>6368</v>
      </c>
      <c r="G16120">
        <v>6</v>
      </c>
    </row>
    <row r="16121" spans="1:7">
      <c r="A16121" t="s">
        <v>37386</v>
      </c>
      <c r="B16121">
        <v>11</v>
      </c>
      <c r="C16121" t="s">
        <v>37387</v>
      </c>
      <c r="D16121">
        <v>11</v>
      </c>
      <c r="E16121" t="s">
        <v>6397</v>
      </c>
      <c r="F16121" t="s">
        <v>6397</v>
      </c>
      <c r="G16121">
        <v>11</v>
      </c>
    </row>
    <row r="16122" spans="1:7">
      <c r="A16122" t="s">
        <v>37388</v>
      </c>
      <c r="B16122">
        <v>7</v>
      </c>
      <c r="C16122" t="s">
        <v>37389</v>
      </c>
      <c r="D16122">
        <v>7</v>
      </c>
      <c r="E16122" t="s">
        <v>28</v>
      </c>
      <c r="F16122" t="s">
        <v>28</v>
      </c>
      <c r="G16122">
        <v>6</v>
      </c>
    </row>
    <row r="16123" spans="1:7">
      <c r="A16123" t="s">
        <v>37390</v>
      </c>
      <c r="B16123">
        <v>2</v>
      </c>
      <c r="C16123" t="s">
        <v>37391</v>
      </c>
      <c r="D16123">
        <v>5</v>
      </c>
      <c r="E16123" t="s">
        <v>6372</v>
      </c>
      <c r="F16123" t="s">
        <v>6372</v>
      </c>
      <c r="G16123">
        <v>6</v>
      </c>
    </row>
    <row r="16124" spans="1:7">
      <c r="A16124" t="s">
        <v>37392</v>
      </c>
      <c r="B16124">
        <v>6</v>
      </c>
      <c r="C16124" t="s">
        <v>37393</v>
      </c>
      <c r="D16124">
        <v>6</v>
      </c>
      <c r="E16124" t="s">
        <v>6400</v>
      </c>
      <c r="F16124" t="s">
        <v>6400</v>
      </c>
      <c r="G16124">
        <v>6</v>
      </c>
    </row>
    <row r="16125" spans="1:7">
      <c r="A16125" t="s">
        <v>37394</v>
      </c>
      <c r="B16125">
        <v>9</v>
      </c>
      <c r="C16125" t="s">
        <v>37395</v>
      </c>
      <c r="D16125">
        <v>9</v>
      </c>
      <c r="E16125" t="s">
        <v>27</v>
      </c>
      <c r="F16125" t="s">
        <v>27</v>
      </c>
      <c r="G16125">
        <v>7</v>
      </c>
    </row>
    <row r="16126" spans="1:7">
      <c r="A16126" t="s">
        <v>37396</v>
      </c>
      <c r="B16126">
        <v>6</v>
      </c>
      <c r="C16126" t="s">
        <v>37397</v>
      </c>
      <c r="D16126">
        <v>6</v>
      </c>
      <c r="E16126" t="s">
        <v>27</v>
      </c>
      <c r="F16126" t="s">
        <v>27</v>
      </c>
      <c r="G16126">
        <v>7</v>
      </c>
    </row>
    <row r="16127" spans="1:7">
      <c r="A16127" t="s">
        <v>37398</v>
      </c>
      <c r="B16127">
        <v>7</v>
      </c>
      <c r="C16127" t="s">
        <v>37399</v>
      </c>
      <c r="D16127">
        <v>7</v>
      </c>
      <c r="E16127" t="s">
        <v>6400</v>
      </c>
      <c r="F16127" t="s">
        <v>6400</v>
      </c>
      <c r="G16127">
        <v>6</v>
      </c>
    </row>
    <row r="16128" spans="1:7">
      <c r="A16128" t="s">
        <v>37400</v>
      </c>
      <c r="B16128">
        <v>5</v>
      </c>
      <c r="C16128" t="s">
        <v>37401</v>
      </c>
      <c r="D16128">
        <v>5</v>
      </c>
      <c r="E16128" t="s">
        <v>27</v>
      </c>
      <c r="F16128" t="s">
        <v>27</v>
      </c>
      <c r="G16128">
        <v>7</v>
      </c>
    </row>
    <row r="16129" spans="1:7">
      <c r="A16129" t="s">
        <v>37402</v>
      </c>
      <c r="B16129">
        <v>5</v>
      </c>
      <c r="C16129" t="s">
        <v>37403</v>
      </c>
      <c r="D16129">
        <v>5</v>
      </c>
      <c r="E16129" t="s">
        <v>28</v>
      </c>
      <c r="F16129" t="s">
        <v>28</v>
      </c>
      <c r="G16129">
        <v>6</v>
      </c>
    </row>
    <row r="16130" spans="1:7">
      <c r="A16130" t="s">
        <v>37404</v>
      </c>
      <c r="B16130">
        <v>5</v>
      </c>
      <c r="C16130" t="s">
        <v>37405</v>
      </c>
      <c r="D16130">
        <v>6</v>
      </c>
      <c r="E16130" t="s">
        <v>6395</v>
      </c>
      <c r="F16130" t="s">
        <v>6395</v>
      </c>
      <c r="G16130">
        <v>13</v>
      </c>
    </row>
    <row r="16131" spans="1:7">
      <c r="A16131" t="s">
        <v>37406</v>
      </c>
      <c r="B16131">
        <v>4</v>
      </c>
      <c r="C16131" t="s">
        <v>37407</v>
      </c>
      <c r="D16131">
        <v>5</v>
      </c>
      <c r="E16131" t="s">
        <v>6372</v>
      </c>
      <c r="F16131" t="s">
        <v>6372</v>
      </c>
      <c r="G16131">
        <v>6</v>
      </c>
    </row>
    <row r="16132" spans="1:7">
      <c r="A16132" t="s">
        <v>37408</v>
      </c>
      <c r="B16132">
        <v>4</v>
      </c>
      <c r="C16132" t="s">
        <v>37409</v>
      </c>
      <c r="D16132">
        <v>7</v>
      </c>
      <c r="E16132" t="s">
        <v>6372</v>
      </c>
      <c r="F16132" t="s">
        <v>6372</v>
      </c>
      <c r="G16132">
        <v>6</v>
      </c>
    </row>
    <row r="16133" spans="1:7">
      <c r="A16133" t="s">
        <v>37410</v>
      </c>
      <c r="B16133">
        <v>6</v>
      </c>
      <c r="C16133" t="s">
        <v>37411</v>
      </c>
      <c r="D16133">
        <v>6</v>
      </c>
      <c r="E16133" t="s">
        <v>6372</v>
      </c>
      <c r="F16133" t="s">
        <v>6372</v>
      </c>
      <c r="G16133">
        <v>6</v>
      </c>
    </row>
    <row r="16134" spans="1:7">
      <c r="A16134" t="s">
        <v>37412</v>
      </c>
      <c r="B16134">
        <v>6</v>
      </c>
      <c r="C16134" t="s">
        <v>37413</v>
      </c>
      <c r="D16134">
        <v>6</v>
      </c>
      <c r="E16134" t="s">
        <v>6400</v>
      </c>
      <c r="F16134" t="s">
        <v>6400</v>
      </c>
      <c r="G16134">
        <v>6</v>
      </c>
    </row>
    <row r="16135" spans="1:7">
      <c r="A16135" t="s">
        <v>37414</v>
      </c>
      <c r="B16135">
        <v>8</v>
      </c>
      <c r="C16135" t="s">
        <v>21376</v>
      </c>
      <c r="D16135">
        <v>12</v>
      </c>
      <c r="E16135" t="s">
        <v>6395</v>
      </c>
      <c r="F16135" t="s">
        <v>6395</v>
      </c>
      <c r="G16135">
        <v>13</v>
      </c>
    </row>
    <row r="16136" spans="1:7">
      <c r="A16136" t="s">
        <v>37415</v>
      </c>
      <c r="B16136">
        <v>6</v>
      </c>
      <c r="C16136" t="s">
        <v>37416</v>
      </c>
      <c r="D16136">
        <v>6</v>
      </c>
      <c r="E16136" t="s">
        <v>6372</v>
      </c>
      <c r="F16136" t="s">
        <v>6372</v>
      </c>
      <c r="G16136">
        <v>6</v>
      </c>
    </row>
    <row r="16137" spans="1:7">
      <c r="A16137" t="s">
        <v>37417</v>
      </c>
      <c r="B16137">
        <v>3</v>
      </c>
      <c r="C16137" t="s">
        <v>19553</v>
      </c>
      <c r="D16137">
        <v>6</v>
      </c>
      <c r="E16137" t="s">
        <v>6372</v>
      </c>
      <c r="F16137" t="s">
        <v>6372</v>
      </c>
      <c r="G16137">
        <v>6</v>
      </c>
    </row>
    <row r="16138" spans="1:7">
      <c r="A16138" t="s">
        <v>37418</v>
      </c>
      <c r="B16138">
        <v>6</v>
      </c>
      <c r="C16138" t="s">
        <v>37419</v>
      </c>
      <c r="D16138">
        <v>6</v>
      </c>
      <c r="E16138" t="s">
        <v>28</v>
      </c>
      <c r="F16138" t="s">
        <v>28</v>
      </c>
      <c r="G16138">
        <v>6</v>
      </c>
    </row>
    <row r="16139" spans="1:7">
      <c r="A16139" t="s">
        <v>37420</v>
      </c>
      <c r="B16139">
        <v>9</v>
      </c>
      <c r="C16139" t="s">
        <v>37421</v>
      </c>
      <c r="D16139">
        <v>8</v>
      </c>
      <c r="E16139" t="s">
        <v>6363</v>
      </c>
      <c r="F16139" t="s">
        <v>6363</v>
      </c>
      <c r="G16139">
        <v>9</v>
      </c>
    </row>
    <row r="16140" spans="1:7">
      <c r="A16140" t="s">
        <v>37422</v>
      </c>
      <c r="B16140">
        <v>3</v>
      </c>
      <c r="C16140" t="s">
        <v>8295</v>
      </c>
      <c r="D16140">
        <v>5</v>
      </c>
      <c r="E16140" t="s">
        <v>27</v>
      </c>
      <c r="F16140" t="s">
        <v>27</v>
      </c>
      <c r="G16140">
        <v>7</v>
      </c>
    </row>
    <row r="16141" spans="1:7">
      <c r="A16141" t="s">
        <v>37423</v>
      </c>
      <c r="B16141">
        <v>8</v>
      </c>
      <c r="C16141" t="s">
        <v>35043</v>
      </c>
      <c r="D16141">
        <v>11</v>
      </c>
      <c r="E16141" t="s">
        <v>6363</v>
      </c>
      <c r="F16141" t="s">
        <v>6363</v>
      </c>
      <c r="G16141">
        <v>9</v>
      </c>
    </row>
    <row r="16142" spans="1:7">
      <c r="A16142" t="s">
        <v>37424</v>
      </c>
      <c r="B16142">
        <v>3</v>
      </c>
      <c r="C16142" t="s">
        <v>23710</v>
      </c>
      <c r="D16142">
        <v>6</v>
      </c>
      <c r="E16142" t="s">
        <v>6372</v>
      </c>
      <c r="F16142" t="s">
        <v>6372</v>
      </c>
      <c r="G16142">
        <v>6</v>
      </c>
    </row>
    <row r="16143" spans="1:7">
      <c r="A16143" t="s">
        <v>37425</v>
      </c>
      <c r="B16143">
        <v>7</v>
      </c>
      <c r="C16143" t="s">
        <v>37426</v>
      </c>
      <c r="D16143">
        <v>13</v>
      </c>
      <c r="E16143" t="s">
        <v>34</v>
      </c>
      <c r="F16143" t="s">
        <v>34</v>
      </c>
      <c r="G16143">
        <v>13</v>
      </c>
    </row>
    <row r="16144" spans="1:7">
      <c r="A16144" t="s">
        <v>37427</v>
      </c>
      <c r="B16144">
        <v>3</v>
      </c>
      <c r="C16144" t="s">
        <v>28003</v>
      </c>
      <c r="D16144">
        <v>7</v>
      </c>
      <c r="E16144" t="s">
        <v>6372</v>
      </c>
      <c r="F16144" t="s">
        <v>6372</v>
      </c>
      <c r="G16144">
        <v>6</v>
      </c>
    </row>
    <row r="16145" spans="1:7">
      <c r="A16145" t="s">
        <v>37428</v>
      </c>
      <c r="B16145">
        <v>6</v>
      </c>
      <c r="C16145" t="s">
        <v>37429</v>
      </c>
      <c r="D16145">
        <v>6</v>
      </c>
      <c r="E16145" t="s">
        <v>6400</v>
      </c>
      <c r="F16145" t="s">
        <v>6400</v>
      </c>
      <c r="G16145">
        <v>6</v>
      </c>
    </row>
    <row r="16146" spans="1:7">
      <c r="A16146" t="s">
        <v>37430</v>
      </c>
      <c r="B16146">
        <v>10</v>
      </c>
      <c r="C16146" t="s">
        <v>37431</v>
      </c>
      <c r="D16146">
        <v>10</v>
      </c>
      <c r="E16146" t="s">
        <v>6363</v>
      </c>
      <c r="F16146" t="s">
        <v>6363</v>
      </c>
      <c r="G16146">
        <v>9</v>
      </c>
    </row>
    <row r="16147" spans="1:7">
      <c r="A16147" t="s">
        <v>37432</v>
      </c>
      <c r="B16147">
        <v>8</v>
      </c>
      <c r="C16147" t="s">
        <v>37433</v>
      </c>
      <c r="D16147">
        <v>8</v>
      </c>
      <c r="E16147" t="s">
        <v>6372</v>
      </c>
      <c r="F16147" t="s">
        <v>6372</v>
      </c>
      <c r="G16147">
        <v>6</v>
      </c>
    </row>
    <row r="16148" spans="1:7">
      <c r="A16148" t="s">
        <v>37434</v>
      </c>
      <c r="B16148">
        <v>4</v>
      </c>
      <c r="C16148" t="s">
        <v>21189</v>
      </c>
      <c r="D16148">
        <v>6</v>
      </c>
      <c r="E16148" t="s">
        <v>6372</v>
      </c>
      <c r="F16148" t="s">
        <v>6372</v>
      </c>
      <c r="G16148">
        <v>6</v>
      </c>
    </row>
    <row r="16149" spans="1:7">
      <c r="A16149" t="s">
        <v>37435</v>
      </c>
      <c r="B16149">
        <v>10</v>
      </c>
      <c r="C16149" t="s">
        <v>37436</v>
      </c>
      <c r="D16149">
        <v>10</v>
      </c>
      <c r="E16149" t="s">
        <v>6397</v>
      </c>
      <c r="F16149" t="s">
        <v>6397</v>
      </c>
      <c r="G16149">
        <v>11</v>
      </c>
    </row>
    <row r="16150" spans="1:7">
      <c r="A16150" t="s">
        <v>37437</v>
      </c>
      <c r="B16150">
        <v>4</v>
      </c>
      <c r="C16150" t="s">
        <v>37438</v>
      </c>
      <c r="D16150">
        <v>7</v>
      </c>
      <c r="E16150" t="s">
        <v>27</v>
      </c>
      <c r="F16150" t="s">
        <v>27</v>
      </c>
      <c r="G16150">
        <v>7</v>
      </c>
    </row>
    <row r="16151" spans="1:7">
      <c r="A16151" t="s">
        <v>37439</v>
      </c>
      <c r="B16151">
        <v>5</v>
      </c>
      <c r="C16151" t="s">
        <v>37440</v>
      </c>
      <c r="D16151">
        <v>6</v>
      </c>
      <c r="E16151" t="s">
        <v>27</v>
      </c>
      <c r="F16151" t="s">
        <v>27</v>
      </c>
      <c r="G16151">
        <v>7</v>
      </c>
    </row>
    <row r="16152" spans="1:7">
      <c r="A16152" t="s">
        <v>37441</v>
      </c>
      <c r="B16152">
        <v>12</v>
      </c>
      <c r="C16152" t="s">
        <v>37442</v>
      </c>
      <c r="D16152">
        <v>12</v>
      </c>
      <c r="E16152" t="s">
        <v>6397</v>
      </c>
      <c r="F16152" t="s">
        <v>6397</v>
      </c>
      <c r="G16152">
        <v>11</v>
      </c>
    </row>
    <row r="16153" spans="1:7">
      <c r="A16153" t="s">
        <v>37443</v>
      </c>
      <c r="B16153">
        <v>5</v>
      </c>
      <c r="C16153" t="s">
        <v>37444</v>
      </c>
      <c r="D16153">
        <v>5</v>
      </c>
      <c r="E16153" t="s">
        <v>6400</v>
      </c>
      <c r="F16153" t="s">
        <v>6400</v>
      </c>
      <c r="G16153">
        <v>6</v>
      </c>
    </row>
    <row r="16154" spans="1:7">
      <c r="A16154" t="s">
        <v>37445</v>
      </c>
      <c r="B16154">
        <v>7</v>
      </c>
      <c r="C16154" t="s">
        <v>37446</v>
      </c>
      <c r="D16154">
        <v>7</v>
      </c>
      <c r="E16154" t="s">
        <v>27</v>
      </c>
      <c r="F16154" t="s">
        <v>27</v>
      </c>
      <c r="G16154">
        <v>7</v>
      </c>
    </row>
    <row r="16155" spans="1:7">
      <c r="A16155" t="s">
        <v>37447</v>
      </c>
      <c r="B16155">
        <v>8</v>
      </c>
      <c r="C16155" t="s">
        <v>37448</v>
      </c>
      <c r="D16155">
        <v>8</v>
      </c>
      <c r="E16155" t="s">
        <v>6363</v>
      </c>
      <c r="F16155" t="s">
        <v>6363</v>
      </c>
      <c r="G16155">
        <v>9</v>
      </c>
    </row>
    <row r="16156" spans="1:7">
      <c r="A16156" t="s">
        <v>37449</v>
      </c>
      <c r="B16156">
        <v>6</v>
      </c>
      <c r="C16156" t="s">
        <v>24974</v>
      </c>
      <c r="D16156">
        <v>7</v>
      </c>
      <c r="E16156" t="s">
        <v>6368</v>
      </c>
      <c r="F16156" t="s">
        <v>6368</v>
      </c>
      <c r="G16156">
        <v>6</v>
      </c>
    </row>
    <row r="16157" spans="1:7">
      <c r="A16157" t="s">
        <v>37450</v>
      </c>
      <c r="B16157">
        <v>1</v>
      </c>
      <c r="C16157" t="s">
        <v>37451</v>
      </c>
      <c r="D16157">
        <v>5</v>
      </c>
      <c r="E16157" t="s">
        <v>6372</v>
      </c>
      <c r="F16157" t="s">
        <v>6372</v>
      </c>
      <c r="G16157">
        <v>6</v>
      </c>
    </row>
    <row r="16158" spans="1:7">
      <c r="A16158" t="s">
        <v>37452</v>
      </c>
      <c r="B16158">
        <v>5</v>
      </c>
      <c r="C16158" t="s">
        <v>37453</v>
      </c>
      <c r="D16158">
        <v>5</v>
      </c>
      <c r="E16158" t="s">
        <v>27</v>
      </c>
      <c r="F16158" t="s">
        <v>27</v>
      </c>
      <c r="G16158">
        <v>7</v>
      </c>
    </row>
    <row r="16159" spans="1:7">
      <c r="A16159" t="s">
        <v>37454</v>
      </c>
      <c r="B16159">
        <v>6</v>
      </c>
      <c r="C16159" t="s">
        <v>37455</v>
      </c>
      <c r="D16159">
        <v>6</v>
      </c>
      <c r="E16159" t="s">
        <v>6372</v>
      </c>
      <c r="F16159" t="s">
        <v>6372</v>
      </c>
      <c r="G16159">
        <v>6</v>
      </c>
    </row>
    <row r="16160" spans="1:7">
      <c r="A16160" t="s">
        <v>37456</v>
      </c>
      <c r="B16160">
        <v>4</v>
      </c>
      <c r="C16160" t="s">
        <v>37457</v>
      </c>
      <c r="D16160">
        <v>4</v>
      </c>
      <c r="E16160" t="s">
        <v>6372</v>
      </c>
      <c r="F16160" t="s">
        <v>6372</v>
      </c>
      <c r="G16160">
        <v>6</v>
      </c>
    </row>
    <row r="16161" spans="1:7">
      <c r="A16161" t="s">
        <v>37458</v>
      </c>
      <c r="B16161">
        <v>3</v>
      </c>
      <c r="C16161" t="s">
        <v>26539</v>
      </c>
      <c r="D16161">
        <v>5</v>
      </c>
      <c r="E16161" t="s">
        <v>6372</v>
      </c>
      <c r="F16161" t="s">
        <v>6372</v>
      </c>
      <c r="G16161">
        <v>6</v>
      </c>
    </row>
    <row r="16162" spans="1:7">
      <c r="A16162" t="s">
        <v>37459</v>
      </c>
      <c r="B16162">
        <v>5</v>
      </c>
      <c r="C16162" t="s">
        <v>37460</v>
      </c>
      <c r="D16162">
        <v>5</v>
      </c>
      <c r="E16162" t="s">
        <v>6400</v>
      </c>
      <c r="F16162" t="s">
        <v>6400</v>
      </c>
      <c r="G16162">
        <v>6</v>
      </c>
    </row>
    <row r="16163" spans="1:7">
      <c r="A16163" t="s">
        <v>37461</v>
      </c>
      <c r="B16163">
        <v>6</v>
      </c>
      <c r="C16163" t="s">
        <v>37462</v>
      </c>
      <c r="D16163">
        <v>6</v>
      </c>
      <c r="E16163" t="s">
        <v>27</v>
      </c>
      <c r="F16163" t="s">
        <v>27</v>
      </c>
      <c r="G16163">
        <v>7</v>
      </c>
    </row>
    <row r="16164" spans="1:7">
      <c r="A16164" t="s">
        <v>37463</v>
      </c>
      <c r="B16164">
        <v>2</v>
      </c>
      <c r="C16164" t="s">
        <v>37464</v>
      </c>
      <c r="D16164">
        <v>2</v>
      </c>
      <c r="E16164" t="s">
        <v>6402</v>
      </c>
      <c r="F16164" t="s">
        <v>6402</v>
      </c>
      <c r="G16164">
        <v>4</v>
      </c>
    </row>
    <row r="16165" spans="1:7">
      <c r="A16165" t="s">
        <v>37465</v>
      </c>
      <c r="B16165">
        <v>14</v>
      </c>
      <c r="C16165" t="s">
        <v>25147</v>
      </c>
      <c r="D16165">
        <v>13</v>
      </c>
      <c r="E16165" t="s">
        <v>34</v>
      </c>
      <c r="F16165" t="s">
        <v>34</v>
      </c>
      <c r="G16165">
        <v>13</v>
      </c>
    </row>
    <row r="16166" spans="1:7">
      <c r="A16166" t="s">
        <v>37466</v>
      </c>
      <c r="B16166">
        <v>6</v>
      </c>
      <c r="C16166" t="s">
        <v>37467</v>
      </c>
      <c r="D16166">
        <v>6</v>
      </c>
      <c r="E16166" t="s">
        <v>28</v>
      </c>
      <c r="F16166" t="s">
        <v>28</v>
      </c>
      <c r="G16166">
        <v>6</v>
      </c>
    </row>
    <row r="16167" spans="1:7">
      <c r="A16167" t="s">
        <v>37468</v>
      </c>
      <c r="B16167">
        <v>6</v>
      </c>
      <c r="C16167" t="s">
        <v>37469</v>
      </c>
      <c r="D16167">
        <v>6</v>
      </c>
      <c r="E16167" t="s">
        <v>28</v>
      </c>
      <c r="F16167" t="s">
        <v>28</v>
      </c>
      <c r="G16167">
        <v>6</v>
      </c>
    </row>
    <row r="16168" spans="1:7">
      <c r="A16168" t="s">
        <v>37470</v>
      </c>
      <c r="B16168">
        <v>5</v>
      </c>
      <c r="C16168" t="s">
        <v>37471</v>
      </c>
      <c r="D16168">
        <v>5</v>
      </c>
      <c r="E16168" t="s">
        <v>6368</v>
      </c>
      <c r="F16168" t="s">
        <v>6368</v>
      </c>
      <c r="G16168">
        <v>6</v>
      </c>
    </row>
    <row r="16169" spans="1:7">
      <c r="A16169" t="s">
        <v>37472</v>
      </c>
      <c r="B16169">
        <v>5</v>
      </c>
      <c r="C16169" t="s">
        <v>37473</v>
      </c>
      <c r="D16169">
        <v>6</v>
      </c>
      <c r="E16169" t="s">
        <v>27</v>
      </c>
      <c r="F16169" t="s">
        <v>27</v>
      </c>
      <c r="G16169">
        <v>7</v>
      </c>
    </row>
    <row r="16170" spans="1:7">
      <c r="A16170" t="s">
        <v>37474</v>
      </c>
      <c r="B16170">
        <v>5</v>
      </c>
      <c r="C16170" t="s">
        <v>37475</v>
      </c>
      <c r="D16170">
        <v>5</v>
      </c>
      <c r="E16170" t="s">
        <v>6402</v>
      </c>
      <c r="F16170" t="s">
        <v>6402</v>
      </c>
      <c r="G16170">
        <v>4</v>
      </c>
    </row>
    <row r="16171" spans="1:7">
      <c r="A16171" t="s">
        <v>37476</v>
      </c>
      <c r="B16171">
        <v>6</v>
      </c>
      <c r="C16171" t="s">
        <v>37477</v>
      </c>
      <c r="D16171">
        <v>6</v>
      </c>
      <c r="E16171" t="s">
        <v>27</v>
      </c>
      <c r="F16171" t="s">
        <v>27</v>
      </c>
      <c r="G16171">
        <v>7</v>
      </c>
    </row>
    <row r="16172" spans="1:7">
      <c r="A16172" t="s">
        <v>37478</v>
      </c>
      <c r="B16172">
        <v>2</v>
      </c>
      <c r="C16172" t="s">
        <v>16920</v>
      </c>
      <c r="D16172">
        <v>5</v>
      </c>
      <c r="E16172" t="s">
        <v>6400</v>
      </c>
      <c r="F16172" t="s">
        <v>6400</v>
      </c>
      <c r="G16172">
        <v>6</v>
      </c>
    </row>
    <row r="16173" spans="1:7">
      <c r="A16173" t="s">
        <v>37479</v>
      </c>
      <c r="B16173">
        <v>7</v>
      </c>
      <c r="C16173" t="s">
        <v>37480</v>
      </c>
      <c r="D16173">
        <v>7</v>
      </c>
      <c r="E16173" t="s">
        <v>6368</v>
      </c>
      <c r="F16173" t="s">
        <v>6368</v>
      </c>
      <c r="G16173">
        <v>6</v>
      </c>
    </row>
    <row r="16174" spans="1:7">
      <c r="A16174" t="s">
        <v>37481</v>
      </c>
      <c r="B16174">
        <v>3</v>
      </c>
      <c r="C16174" t="s">
        <v>37482</v>
      </c>
      <c r="D16174">
        <v>7</v>
      </c>
      <c r="E16174" t="s">
        <v>6400</v>
      </c>
      <c r="F16174" t="s">
        <v>6400</v>
      </c>
      <c r="G16174">
        <v>6</v>
      </c>
    </row>
    <row r="16175" spans="1:7">
      <c r="A16175" t="s">
        <v>37483</v>
      </c>
      <c r="B16175">
        <v>7</v>
      </c>
      <c r="C16175" t="s">
        <v>37484</v>
      </c>
      <c r="D16175">
        <v>7</v>
      </c>
      <c r="E16175" t="s">
        <v>27</v>
      </c>
      <c r="F16175" t="s">
        <v>27</v>
      </c>
      <c r="G16175">
        <v>7</v>
      </c>
    </row>
    <row r="16176" spans="1:7">
      <c r="A16176" t="s">
        <v>37485</v>
      </c>
      <c r="B16176">
        <v>3</v>
      </c>
      <c r="C16176" t="s">
        <v>9593</v>
      </c>
      <c r="D16176">
        <v>5</v>
      </c>
      <c r="E16176" t="s">
        <v>6372</v>
      </c>
      <c r="F16176" t="s">
        <v>6372</v>
      </c>
      <c r="G16176">
        <v>6</v>
      </c>
    </row>
    <row r="16177" spans="1:7">
      <c r="A16177" t="s">
        <v>37486</v>
      </c>
      <c r="B16177">
        <v>6</v>
      </c>
      <c r="C16177" t="s">
        <v>37487</v>
      </c>
      <c r="D16177">
        <v>6</v>
      </c>
      <c r="E16177" t="s">
        <v>6372</v>
      </c>
      <c r="F16177" t="s">
        <v>6372</v>
      </c>
      <c r="G16177">
        <v>6</v>
      </c>
    </row>
    <row r="16178" spans="1:7">
      <c r="A16178" t="s">
        <v>37488</v>
      </c>
      <c r="B16178">
        <v>7</v>
      </c>
      <c r="C16178" t="s">
        <v>37489</v>
      </c>
      <c r="D16178">
        <v>7</v>
      </c>
      <c r="E16178" t="s">
        <v>27</v>
      </c>
      <c r="F16178" t="s">
        <v>27</v>
      </c>
      <c r="G16178">
        <v>7</v>
      </c>
    </row>
    <row r="16179" spans="1:7">
      <c r="A16179" t="s">
        <v>37490</v>
      </c>
      <c r="B16179">
        <v>6</v>
      </c>
      <c r="C16179" t="s">
        <v>37491</v>
      </c>
      <c r="D16179">
        <v>6</v>
      </c>
      <c r="E16179" t="s">
        <v>6400</v>
      </c>
      <c r="F16179" t="s">
        <v>6400</v>
      </c>
      <c r="G16179">
        <v>6</v>
      </c>
    </row>
    <row r="16180" spans="1:7">
      <c r="A16180" t="s">
        <v>37492</v>
      </c>
      <c r="B16180">
        <v>7</v>
      </c>
      <c r="C16180" t="s">
        <v>37493</v>
      </c>
      <c r="D16180">
        <v>7</v>
      </c>
      <c r="E16180" t="s">
        <v>6372</v>
      </c>
      <c r="F16180" t="s">
        <v>6372</v>
      </c>
      <c r="G16180">
        <v>6</v>
      </c>
    </row>
    <row r="16181" spans="1:7">
      <c r="A16181" t="s">
        <v>37494</v>
      </c>
      <c r="B16181">
        <v>7</v>
      </c>
      <c r="C16181" t="s">
        <v>37495</v>
      </c>
      <c r="D16181">
        <v>7</v>
      </c>
      <c r="E16181" t="s">
        <v>6372</v>
      </c>
      <c r="F16181" t="s">
        <v>6372</v>
      </c>
      <c r="G16181">
        <v>6</v>
      </c>
    </row>
    <row r="16182" spans="1:7">
      <c r="A16182" t="s">
        <v>37496</v>
      </c>
      <c r="B16182">
        <v>6</v>
      </c>
      <c r="C16182" t="s">
        <v>37497</v>
      </c>
      <c r="D16182">
        <v>6</v>
      </c>
      <c r="E16182" t="s">
        <v>6368</v>
      </c>
      <c r="F16182" t="s">
        <v>6368</v>
      </c>
      <c r="G16182">
        <v>6</v>
      </c>
    </row>
    <row r="16183" spans="1:7">
      <c r="A16183" t="s">
        <v>37498</v>
      </c>
      <c r="B16183">
        <v>5</v>
      </c>
      <c r="C16183" t="s">
        <v>37499</v>
      </c>
      <c r="D16183">
        <v>12</v>
      </c>
      <c r="E16183" t="s">
        <v>6397</v>
      </c>
      <c r="F16183" t="s">
        <v>6397</v>
      </c>
      <c r="G16183">
        <v>11</v>
      </c>
    </row>
    <row r="16184" spans="1:7">
      <c r="A16184" t="s">
        <v>37500</v>
      </c>
      <c r="B16184">
        <v>7</v>
      </c>
      <c r="C16184" t="s">
        <v>37501</v>
      </c>
      <c r="D16184">
        <v>6</v>
      </c>
      <c r="E16184" t="s">
        <v>6372</v>
      </c>
      <c r="F16184" t="s">
        <v>6372</v>
      </c>
      <c r="G16184">
        <v>6</v>
      </c>
    </row>
    <row r="16185" spans="1:7">
      <c r="A16185" t="s">
        <v>37502</v>
      </c>
      <c r="B16185">
        <v>7</v>
      </c>
      <c r="C16185" t="s">
        <v>37503</v>
      </c>
      <c r="D16185">
        <v>7</v>
      </c>
      <c r="E16185" t="s">
        <v>28</v>
      </c>
      <c r="F16185" t="s">
        <v>28</v>
      </c>
      <c r="G16185">
        <v>6</v>
      </c>
    </row>
    <row r="16186" spans="1:7">
      <c r="A16186" t="s">
        <v>37504</v>
      </c>
      <c r="B16186">
        <v>8</v>
      </c>
      <c r="C16186" t="s">
        <v>37505</v>
      </c>
      <c r="D16186">
        <v>8</v>
      </c>
      <c r="E16186" t="s">
        <v>6372</v>
      </c>
      <c r="F16186" t="s">
        <v>6372</v>
      </c>
      <c r="G16186">
        <v>6</v>
      </c>
    </row>
    <row r="16187" spans="1:7">
      <c r="A16187" t="s">
        <v>37506</v>
      </c>
      <c r="B16187">
        <v>8</v>
      </c>
      <c r="C16187" t="s">
        <v>25024</v>
      </c>
      <c r="D16187">
        <v>13</v>
      </c>
      <c r="E16187" t="s">
        <v>6395</v>
      </c>
      <c r="F16187" t="s">
        <v>6395</v>
      </c>
      <c r="G16187">
        <v>13</v>
      </c>
    </row>
    <row r="16188" spans="1:7">
      <c r="A16188" t="s">
        <v>37507</v>
      </c>
      <c r="B16188">
        <v>6</v>
      </c>
      <c r="C16188" t="s">
        <v>37508</v>
      </c>
      <c r="D16188">
        <v>6</v>
      </c>
      <c r="E16188" t="s">
        <v>6400</v>
      </c>
      <c r="F16188" t="s">
        <v>6400</v>
      </c>
      <c r="G16188">
        <v>6</v>
      </c>
    </row>
    <row r="16189" spans="1:7">
      <c r="A16189" t="s">
        <v>37509</v>
      </c>
      <c r="B16189">
        <v>36</v>
      </c>
      <c r="C16189" t="s">
        <v>37510</v>
      </c>
      <c r="D16189">
        <v>35</v>
      </c>
      <c r="E16189" t="s">
        <v>6374</v>
      </c>
      <c r="F16189" t="s">
        <v>6374</v>
      </c>
      <c r="G16189">
        <v>29</v>
      </c>
    </row>
    <row r="16190" spans="1:7">
      <c r="A16190" t="s">
        <v>37511</v>
      </c>
      <c r="B16190">
        <v>8</v>
      </c>
      <c r="C16190" t="s">
        <v>37512</v>
      </c>
      <c r="D16190">
        <v>8</v>
      </c>
      <c r="E16190" t="s">
        <v>27</v>
      </c>
      <c r="F16190" t="s">
        <v>27</v>
      </c>
      <c r="G16190">
        <v>7</v>
      </c>
    </row>
    <row r="16191" spans="1:7">
      <c r="A16191" t="s">
        <v>37513</v>
      </c>
      <c r="B16191">
        <v>7</v>
      </c>
      <c r="C16191" t="s">
        <v>37514</v>
      </c>
      <c r="D16191">
        <v>9</v>
      </c>
      <c r="E16191" t="s">
        <v>6372</v>
      </c>
      <c r="F16191" t="s">
        <v>6372</v>
      </c>
      <c r="G16191">
        <v>6</v>
      </c>
    </row>
    <row r="16192" spans="1:7">
      <c r="A16192" t="s">
        <v>37515</v>
      </c>
      <c r="B16192">
        <v>25</v>
      </c>
      <c r="C16192" t="s">
        <v>37516</v>
      </c>
      <c r="D16192">
        <v>18</v>
      </c>
      <c r="E16192" t="s">
        <v>6397</v>
      </c>
      <c r="F16192" t="s">
        <v>6397</v>
      </c>
      <c r="G16192">
        <v>11</v>
      </c>
    </row>
    <row r="16193" spans="1:7">
      <c r="A16193" t="s">
        <v>37517</v>
      </c>
      <c r="B16193">
        <v>5</v>
      </c>
      <c r="C16193" t="s">
        <v>37518</v>
      </c>
      <c r="D16193">
        <v>5</v>
      </c>
      <c r="E16193" t="s">
        <v>28</v>
      </c>
      <c r="F16193" t="s">
        <v>28</v>
      </c>
      <c r="G16193">
        <v>6</v>
      </c>
    </row>
    <row r="16194" spans="1:7">
      <c r="A16194" t="s">
        <v>37519</v>
      </c>
      <c r="B16194">
        <v>3</v>
      </c>
      <c r="C16194" t="s">
        <v>37520</v>
      </c>
      <c r="D16194">
        <v>6</v>
      </c>
      <c r="E16194" t="s">
        <v>27</v>
      </c>
      <c r="F16194" t="s">
        <v>27</v>
      </c>
      <c r="G16194">
        <v>7</v>
      </c>
    </row>
    <row r="16195" spans="1:7">
      <c r="A16195" t="s">
        <v>37521</v>
      </c>
      <c r="B16195">
        <v>7</v>
      </c>
      <c r="C16195" t="s">
        <v>37522</v>
      </c>
      <c r="D16195">
        <v>8</v>
      </c>
      <c r="E16195" t="s">
        <v>27</v>
      </c>
      <c r="F16195" t="s">
        <v>27</v>
      </c>
      <c r="G16195">
        <v>7</v>
      </c>
    </row>
    <row r="16196" spans="1:7">
      <c r="A16196" t="s">
        <v>37523</v>
      </c>
      <c r="B16196">
        <v>6</v>
      </c>
      <c r="C16196" t="s">
        <v>37524</v>
      </c>
      <c r="D16196">
        <v>6</v>
      </c>
      <c r="E16196" t="s">
        <v>6368</v>
      </c>
      <c r="F16196" t="s">
        <v>6368</v>
      </c>
      <c r="G16196">
        <v>6</v>
      </c>
    </row>
    <row r="16197" spans="1:7">
      <c r="A16197" t="s">
        <v>37525</v>
      </c>
      <c r="B16197">
        <v>3</v>
      </c>
      <c r="C16197" t="s">
        <v>37526</v>
      </c>
      <c r="D16197">
        <v>9</v>
      </c>
      <c r="E16197" t="s">
        <v>6363</v>
      </c>
      <c r="F16197" t="s">
        <v>6363</v>
      </c>
      <c r="G16197">
        <v>9</v>
      </c>
    </row>
    <row r="16198" spans="1:7">
      <c r="A16198" t="s">
        <v>37527</v>
      </c>
      <c r="B16198">
        <v>7</v>
      </c>
      <c r="C16198" t="s">
        <v>37528</v>
      </c>
      <c r="D16198">
        <v>7</v>
      </c>
      <c r="E16198" t="s">
        <v>6402</v>
      </c>
      <c r="F16198" t="s">
        <v>6402</v>
      </c>
      <c r="G16198">
        <v>4</v>
      </c>
    </row>
    <row r="16199" spans="1:7">
      <c r="A16199" t="s">
        <v>37529</v>
      </c>
      <c r="B16199">
        <v>10</v>
      </c>
      <c r="C16199" t="s">
        <v>37530</v>
      </c>
      <c r="D16199">
        <v>10</v>
      </c>
      <c r="E16199" t="s">
        <v>6397</v>
      </c>
      <c r="F16199" t="s">
        <v>6397</v>
      </c>
      <c r="G16199">
        <v>11</v>
      </c>
    </row>
    <row r="16200" spans="1:7">
      <c r="A16200" t="s">
        <v>37531</v>
      </c>
      <c r="B16200">
        <v>7</v>
      </c>
      <c r="C16200" t="s">
        <v>37532</v>
      </c>
      <c r="D16200">
        <v>7</v>
      </c>
      <c r="E16200" t="s">
        <v>6400</v>
      </c>
      <c r="F16200" t="s">
        <v>6400</v>
      </c>
      <c r="G16200">
        <v>6</v>
      </c>
    </row>
    <row r="16201" spans="1:7">
      <c r="A16201" t="s">
        <v>37533</v>
      </c>
      <c r="B16201">
        <v>3</v>
      </c>
      <c r="C16201" t="s">
        <v>9424</v>
      </c>
      <c r="D16201">
        <v>6</v>
      </c>
      <c r="E16201" t="s">
        <v>6372</v>
      </c>
      <c r="F16201" t="s">
        <v>6372</v>
      </c>
      <c r="G16201">
        <v>6</v>
      </c>
    </row>
    <row r="16202" spans="1:7">
      <c r="A16202" t="s">
        <v>37534</v>
      </c>
      <c r="B16202">
        <v>6</v>
      </c>
      <c r="C16202" t="s">
        <v>37535</v>
      </c>
      <c r="D16202">
        <v>6</v>
      </c>
      <c r="E16202" t="s">
        <v>6372</v>
      </c>
      <c r="F16202" t="s">
        <v>6372</v>
      </c>
      <c r="G16202">
        <v>6</v>
      </c>
    </row>
    <row r="16203" spans="1:7">
      <c r="A16203" t="s">
        <v>37536</v>
      </c>
      <c r="B16203">
        <v>8</v>
      </c>
      <c r="C16203" t="s">
        <v>11808</v>
      </c>
      <c r="D16203">
        <v>14</v>
      </c>
      <c r="E16203" t="s">
        <v>6395</v>
      </c>
      <c r="F16203" t="s">
        <v>6395</v>
      </c>
      <c r="G16203">
        <v>13</v>
      </c>
    </row>
    <row r="16204" spans="1:7">
      <c r="A16204" t="s">
        <v>37537</v>
      </c>
      <c r="B16204">
        <v>3</v>
      </c>
      <c r="C16204" t="s">
        <v>15908</v>
      </c>
      <c r="D16204">
        <v>9</v>
      </c>
      <c r="E16204" t="s">
        <v>6363</v>
      </c>
      <c r="F16204" t="s">
        <v>6363</v>
      </c>
      <c r="G16204">
        <v>9</v>
      </c>
    </row>
    <row r="16205" spans="1:7">
      <c r="A16205" t="s">
        <v>37538</v>
      </c>
      <c r="B16205">
        <v>11</v>
      </c>
      <c r="C16205" t="s">
        <v>37539</v>
      </c>
      <c r="D16205">
        <v>13</v>
      </c>
      <c r="E16205" t="s">
        <v>6397</v>
      </c>
      <c r="F16205" t="s">
        <v>6397</v>
      </c>
      <c r="G16205">
        <v>11</v>
      </c>
    </row>
    <row r="16206" spans="1:7">
      <c r="A16206" t="s">
        <v>37540</v>
      </c>
      <c r="B16206">
        <v>6</v>
      </c>
      <c r="C16206" t="s">
        <v>37541</v>
      </c>
      <c r="D16206">
        <v>6</v>
      </c>
      <c r="E16206" t="s">
        <v>6368</v>
      </c>
      <c r="F16206" t="s">
        <v>6368</v>
      </c>
      <c r="G16206">
        <v>6</v>
      </c>
    </row>
    <row r="16207" spans="1:7">
      <c r="A16207" t="s">
        <v>37542</v>
      </c>
      <c r="B16207">
        <v>4</v>
      </c>
      <c r="C16207" t="s">
        <v>27188</v>
      </c>
      <c r="D16207">
        <v>7</v>
      </c>
      <c r="E16207" t="s">
        <v>34</v>
      </c>
      <c r="F16207" t="s">
        <v>34</v>
      </c>
      <c r="G16207">
        <v>13</v>
      </c>
    </row>
    <row r="16208" spans="1:7">
      <c r="A16208" t="s">
        <v>37543</v>
      </c>
      <c r="B16208">
        <v>6</v>
      </c>
      <c r="C16208" t="s">
        <v>37544</v>
      </c>
      <c r="D16208">
        <v>6</v>
      </c>
      <c r="E16208" t="s">
        <v>27</v>
      </c>
      <c r="F16208" t="s">
        <v>27</v>
      </c>
      <c r="G16208">
        <v>7</v>
      </c>
    </row>
    <row r="16209" spans="1:7">
      <c r="A16209" t="s">
        <v>37545</v>
      </c>
      <c r="B16209">
        <v>12</v>
      </c>
      <c r="C16209" t="s">
        <v>37546</v>
      </c>
      <c r="D16209">
        <v>12</v>
      </c>
      <c r="E16209" t="s">
        <v>6397</v>
      </c>
      <c r="F16209" t="s">
        <v>6397</v>
      </c>
      <c r="G16209">
        <v>11</v>
      </c>
    </row>
    <row r="16210" spans="1:7">
      <c r="A16210" t="s">
        <v>37547</v>
      </c>
      <c r="B16210">
        <v>7</v>
      </c>
      <c r="C16210" t="s">
        <v>37548</v>
      </c>
      <c r="D16210">
        <v>7</v>
      </c>
      <c r="E16210" t="s">
        <v>6368</v>
      </c>
      <c r="F16210" t="s">
        <v>6368</v>
      </c>
      <c r="G16210">
        <v>6</v>
      </c>
    </row>
    <row r="16211" spans="1:7">
      <c r="A16211" t="s">
        <v>37549</v>
      </c>
      <c r="B16211">
        <v>7</v>
      </c>
      <c r="C16211" t="s">
        <v>37550</v>
      </c>
      <c r="D16211">
        <v>7</v>
      </c>
      <c r="E16211" t="s">
        <v>6400</v>
      </c>
      <c r="F16211" t="s">
        <v>6400</v>
      </c>
      <c r="G16211">
        <v>6</v>
      </c>
    </row>
    <row r="16212" spans="1:7">
      <c r="A16212" t="s">
        <v>37551</v>
      </c>
      <c r="B16212">
        <v>5</v>
      </c>
      <c r="C16212" t="s">
        <v>37552</v>
      </c>
      <c r="D16212">
        <v>5</v>
      </c>
      <c r="E16212" t="s">
        <v>6402</v>
      </c>
      <c r="F16212" t="s">
        <v>6402</v>
      </c>
      <c r="G16212">
        <v>4</v>
      </c>
    </row>
    <row r="16213" spans="1:7">
      <c r="A16213" t="s">
        <v>37553</v>
      </c>
      <c r="B16213">
        <v>6</v>
      </c>
      <c r="C16213" t="s">
        <v>37554</v>
      </c>
      <c r="D16213">
        <v>6</v>
      </c>
      <c r="E16213" t="s">
        <v>27</v>
      </c>
      <c r="F16213" t="s">
        <v>27</v>
      </c>
      <c r="G16213">
        <v>7</v>
      </c>
    </row>
    <row r="16214" spans="1:7">
      <c r="A16214" t="s">
        <v>37555</v>
      </c>
      <c r="B16214">
        <v>3</v>
      </c>
      <c r="C16214" t="s">
        <v>37556</v>
      </c>
      <c r="D16214">
        <v>5</v>
      </c>
      <c r="E16214" t="s">
        <v>6372</v>
      </c>
      <c r="F16214" t="s">
        <v>6372</v>
      </c>
      <c r="G16214">
        <v>6</v>
      </c>
    </row>
    <row r="16215" spans="1:7">
      <c r="A16215" t="s">
        <v>37557</v>
      </c>
      <c r="B16215">
        <v>6</v>
      </c>
      <c r="C16215" t="s">
        <v>37558</v>
      </c>
      <c r="D16215">
        <v>6</v>
      </c>
      <c r="E16215" t="s">
        <v>6368</v>
      </c>
      <c r="F16215" t="s">
        <v>6368</v>
      </c>
      <c r="G16215">
        <v>6</v>
      </c>
    </row>
    <row r="16216" spans="1:7">
      <c r="A16216" t="s">
        <v>37559</v>
      </c>
      <c r="B16216">
        <v>9</v>
      </c>
      <c r="C16216" t="s">
        <v>37560</v>
      </c>
      <c r="D16216">
        <v>9</v>
      </c>
      <c r="E16216" t="s">
        <v>6400</v>
      </c>
      <c r="F16216" t="s">
        <v>6400</v>
      </c>
      <c r="G16216">
        <v>6</v>
      </c>
    </row>
    <row r="16217" spans="1:7">
      <c r="A16217" t="s">
        <v>37561</v>
      </c>
      <c r="B16217">
        <v>6</v>
      </c>
      <c r="C16217" t="s">
        <v>37562</v>
      </c>
      <c r="D16217">
        <v>6</v>
      </c>
      <c r="E16217" t="s">
        <v>6372</v>
      </c>
      <c r="F16217" t="s">
        <v>6372</v>
      </c>
      <c r="G16217">
        <v>6</v>
      </c>
    </row>
    <row r="16218" spans="1:7">
      <c r="A16218" t="s">
        <v>37563</v>
      </c>
      <c r="B16218">
        <v>8</v>
      </c>
      <c r="C16218" t="s">
        <v>37564</v>
      </c>
      <c r="D16218">
        <v>8</v>
      </c>
      <c r="E16218" t="s">
        <v>27</v>
      </c>
      <c r="F16218" t="s">
        <v>27</v>
      </c>
      <c r="G16218">
        <v>7</v>
      </c>
    </row>
    <row r="16219" spans="1:7">
      <c r="A16219" t="s">
        <v>37565</v>
      </c>
      <c r="B16219">
        <v>7</v>
      </c>
      <c r="C16219" t="s">
        <v>37566</v>
      </c>
      <c r="D16219">
        <v>7</v>
      </c>
      <c r="E16219" t="s">
        <v>6400</v>
      </c>
      <c r="F16219" t="s">
        <v>6400</v>
      </c>
      <c r="G16219">
        <v>6</v>
      </c>
    </row>
    <row r="16220" spans="1:7">
      <c r="A16220" t="s">
        <v>37567</v>
      </c>
      <c r="B16220">
        <v>7</v>
      </c>
      <c r="C16220" t="s">
        <v>37568</v>
      </c>
      <c r="D16220">
        <v>7</v>
      </c>
      <c r="E16220" t="s">
        <v>6368</v>
      </c>
      <c r="F16220" t="s">
        <v>6368</v>
      </c>
      <c r="G16220">
        <v>6</v>
      </c>
    </row>
    <row r="16221" spans="1:7">
      <c r="A16221" t="s">
        <v>37569</v>
      </c>
      <c r="B16221">
        <v>7</v>
      </c>
      <c r="C16221" t="s">
        <v>37570</v>
      </c>
      <c r="D16221">
        <v>7</v>
      </c>
      <c r="E16221" t="s">
        <v>34</v>
      </c>
      <c r="F16221" t="s">
        <v>34</v>
      </c>
      <c r="G16221">
        <v>13</v>
      </c>
    </row>
    <row r="16222" spans="1:7">
      <c r="A16222" t="s">
        <v>37571</v>
      </c>
      <c r="B16222">
        <v>7</v>
      </c>
      <c r="C16222" t="s">
        <v>37572</v>
      </c>
      <c r="D16222">
        <v>7</v>
      </c>
      <c r="E16222" t="s">
        <v>6368</v>
      </c>
      <c r="F16222" t="s">
        <v>6368</v>
      </c>
      <c r="G16222">
        <v>6</v>
      </c>
    </row>
    <row r="16223" spans="1:7">
      <c r="A16223" t="s">
        <v>37573</v>
      </c>
      <c r="B16223">
        <v>7</v>
      </c>
      <c r="C16223" t="s">
        <v>37574</v>
      </c>
      <c r="D16223">
        <v>8</v>
      </c>
      <c r="E16223" t="s">
        <v>6372</v>
      </c>
      <c r="F16223" t="s">
        <v>6372</v>
      </c>
      <c r="G16223">
        <v>6</v>
      </c>
    </row>
    <row r="16224" spans="1:7">
      <c r="A16224" t="s">
        <v>37575</v>
      </c>
      <c r="B16224">
        <v>4</v>
      </c>
      <c r="C16224" t="s">
        <v>37576</v>
      </c>
      <c r="D16224">
        <v>4</v>
      </c>
      <c r="E16224" t="s">
        <v>6372</v>
      </c>
      <c r="F16224" t="s">
        <v>6372</v>
      </c>
      <c r="G16224">
        <v>6</v>
      </c>
    </row>
    <row r="16225" spans="1:7">
      <c r="A16225" t="s">
        <v>37577</v>
      </c>
      <c r="B16225">
        <v>4</v>
      </c>
      <c r="C16225" t="s">
        <v>37578</v>
      </c>
      <c r="D16225">
        <v>8</v>
      </c>
      <c r="E16225" t="s">
        <v>6400</v>
      </c>
      <c r="F16225" t="s">
        <v>6400</v>
      </c>
      <c r="G16225">
        <v>6</v>
      </c>
    </row>
    <row r="16226" spans="1:7">
      <c r="A16226" t="s">
        <v>37579</v>
      </c>
      <c r="B16226">
        <v>6</v>
      </c>
      <c r="C16226" t="s">
        <v>16719</v>
      </c>
      <c r="D16226">
        <v>11</v>
      </c>
      <c r="E16226" t="s">
        <v>6397</v>
      </c>
      <c r="F16226" t="s">
        <v>6397</v>
      </c>
      <c r="G16226">
        <v>11</v>
      </c>
    </row>
    <row r="16227" spans="1:7">
      <c r="A16227" t="s">
        <v>37580</v>
      </c>
      <c r="B16227">
        <v>5</v>
      </c>
      <c r="C16227" t="s">
        <v>37581</v>
      </c>
      <c r="D16227">
        <v>5</v>
      </c>
      <c r="E16227" t="s">
        <v>27</v>
      </c>
      <c r="F16227" t="s">
        <v>27</v>
      </c>
      <c r="G16227">
        <v>7</v>
      </c>
    </row>
    <row r="16228" spans="1:7">
      <c r="A16228" t="s">
        <v>37582</v>
      </c>
      <c r="B16228">
        <v>3</v>
      </c>
      <c r="C16228" t="s">
        <v>22455</v>
      </c>
      <c r="D16228">
        <v>5</v>
      </c>
      <c r="E16228" t="s">
        <v>6400</v>
      </c>
      <c r="F16228" t="s">
        <v>6400</v>
      </c>
      <c r="G16228">
        <v>6</v>
      </c>
    </row>
    <row r="16229" spans="1:7">
      <c r="A16229" t="s">
        <v>37583</v>
      </c>
      <c r="B16229">
        <v>12</v>
      </c>
      <c r="C16229" t="s">
        <v>37584</v>
      </c>
      <c r="D16229">
        <v>12</v>
      </c>
      <c r="E16229" t="s">
        <v>6397</v>
      </c>
      <c r="F16229" t="s">
        <v>6397</v>
      </c>
      <c r="G16229">
        <v>11</v>
      </c>
    </row>
    <row r="16230" spans="1:7">
      <c r="A16230" t="s">
        <v>37585</v>
      </c>
      <c r="B16230">
        <v>5</v>
      </c>
      <c r="C16230" t="s">
        <v>37586</v>
      </c>
      <c r="D16230">
        <v>4</v>
      </c>
      <c r="E16230" t="s">
        <v>27</v>
      </c>
      <c r="F16230" t="s">
        <v>27</v>
      </c>
      <c r="G16230">
        <v>7</v>
      </c>
    </row>
    <row r="16231" spans="1:7">
      <c r="A16231" t="s">
        <v>37587</v>
      </c>
      <c r="B16231">
        <v>2</v>
      </c>
      <c r="C16231" t="s">
        <v>37588</v>
      </c>
      <c r="D16231">
        <v>6</v>
      </c>
      <c r="E16231" t="s">
        <v>6372</v>
      </c>
      <c r="F16231" t="s">
        <v>6372</v>
      </c>
      <c r="G16231">
        <v>6</v>
      </c>
    </row>
    <row r="16232" spans="1:7">
      <c r="A16232" t="s">
        <v>37589</v>
      </c>
      <c r="B16232">
        <v>5</v>
      </c>
      <c r="C16232" t="s">
        <v>37590</v>
      </c>
      <c r="D16232">
        <v>5</v>
      </c>
      <c r="E16232" t="s">
        <v>28</v>
      </c>
      <c r="F16232" t="s">
        <v>28</v>
      </c>
      <c r="G16232">
        <v>6</v>
      </c>
    </row>
    <row r="16233" spans="1:7">
      <c r="A16233" t="s">
        <v>37591</v>
      </c>
      <c r="B16233">
        <v>11</v>
      </c>
      <c r="C16233" t="s">
        <v>37592</v>
      </c>
      <c r="D16233">
        <v>11</v>
      </c>
      <c r="E16233" t="s">
        <v>6397</v>
      </c>
      <c r="F16233" t="s">
        <v>6397</v>
      </c>
      <c r="G16233">
        <v>11</v>
      </c>
    </row>
    <row r="16234" spans="1:7">
      <c r="A16234" t="s">
        <v>37593</v>
      </c>
      <c r="B16234">
        <v>5</v>
      </c>
      <c r="C16234" t="s">
        <v>37594</v>
      </c>
      <c r="D16234">
        <v>5</v>
      </c>
      <c r="E16234" t="s">
        <v>28</v>
      </c>
      <c r="F16234" t="s">
        <v>28</v>
      </c>
      <c r="G16234">
        <v>6</v>
      </c>
    </row>
    <row r="16235" spans="1:7">
      <c r="A16235" t="s">
        <v>37595</v>
      </c>
      <c r="B16235">
        <v>8</v>
      </c>
      <c r="C16235" t="s">
        <v>37596</v>
      </c>
      <c r="D16235">
        <v>8</v>
      </c>
      <c r="E16235" t="s">
        <v>27</v>
      </c>
      <c r="F16235" t="s">
        <v>27</v>
      </c>
      <c r="G16235">
        <v>7</v>
      </c>
    </row>
    <row r="16236" spans="1:7">
      <c r="A16236" t="s">
        <v>37597</v>
      </c>
      <c r="B16236">
        <v>6</v>
      </c>
      <c r="C16236" t="s">
        <v>37598</v>
      </c>
      <c r="D16236">
        <v>6</v>
      </c>
      <c r="E16236" t="s">
        <v>27</v>
      </c>
      <c r="F16236" t="s">
        <v>27</v>
      </c>
      <c r="G16236">
        <v>7</v>
      </c>
    </row>
    <row r="16237" spans="1:7">
      <c r="A16237" t="s">
        <v>37599</v>
      </c>
      <c r="B16237">
        <v>3</v>
      </c>
      <c r="C16237" t="s">
        <v>37600</v>
      </c>
      <c r="D16237">
        <v>6</v>
      </c>
      <c r="E16237" t="s">
        <v>27</v>
      </c>
      <c r="F16237" t="s">
        <v>27</v>
      </c>
      <c r="G16237">
        <v>7</v>
      </c>
    </row>
    <row r="16238" spans="1:7">
      <c r="A16238" t="s">
        <v>37601</v>
      </c>
      <c r="B16238">
        <v>6</v>
      </c>
      <c r="C16238" t="s">
        <v>18645</v>
      </c>
      <c r="D16238">
        <v>7</v>
      </c>
      <c r="E16238" t="s">
        <v>6372</v>
      </c>
      <c r="F16238" t="s">
        <v>6372</v>
      </c>
      <c r="G16238">
        <v>6</v>
      </c>
    </row>
    <row r="16239" spans="1:7">
      <c r="A16239" t="s">
        <v>37602</v>
      </c>
      <c r="B16239">
        <v>7</v>
      </c>
      <c r="C16239" t="s">
        <v>37603</v>
      </c>
      <c r="D16239">
        <v>7</v>
      </c>
      <c r="E16239" t="s">
        <v>27</v>
      </c>
      <c r="F16239" t="s">
        <v>27</v>
      </c>
      <c r="G16239">
        <v>7</v>
      </c>
    </row>
    <row r="16240" spans="1:7">
      <c r="A16240" t="s">
        <v>37604</v>
      </c>
      <c r="B16240">
        <v>7</v>
      </c>
      <c r="C16240" t="s">
        <v>9211</v>
      </c>
      <c r="D16240">
        <v>10</v>
      </c>
      <c r="E16240" t="s">
        <v>6395</v>
      </c>
      <c r="F16240" t="s">
        <v>6395</v>
      </c>
      <c r="G16240">
        <v>13</v>
      </c>
    </row>
    <row r="16241" spans="1:7">
      <c r="A16241" t="s">
        <v>37605</v>
      </c>
      <c r="B16241">
        <v>5</v>
      </c>
      <c r="C16241" t="s">
        <v>37606</v>
      </c>
      <c r="D16241">
        <v>5</v>
      </c>
      <c r="E16241" t="s">
        <v>6400</v>
      </c>
      <c r="F16241" t="s">
        <v>6400</v>
      </c>
      <c r="G16241">
        <v>6</v>
      </c>
    </row>
    <row r="16242" spans="1:7">
      <c r="A16242" t="s">
        <v>37607</v>
      </c>
      <c r="B16242">
        <v>7</v>
      </c>
      <c r="C16242" t="s">
        <v>37608</v>
      </c>
      <c r="D16242">
        <v>7</v>
      </c>
      <c r="E16242" t="s">
        <v>27</v>
      </c>
      <c r="F16242" t="s">
        <v>27</v>
      </c>
      <c r="G16242">
        <v>7</v>
      </c>
    </row>
    <row r="16243" spans="1:7">
      <c r="A16243" t="s">
        <v>37609</v>
      </c>
      <c r="B16243">
        <v>1</v>
      </c>
      <c r="C16243" t="s">
        <v>7361</v>
      </c>
      <c r="D16243">
        <v>5</v>
      </c>
      <c r="E16243" t="s">
        <v>6372</v>
      </c>
      <c r="F16243" t="s">
        <v>6372</v>
      </c>
      <c r="G16243">
        <v>6</v>
      </c>
    </row>
    <row r="16244" spans="1:7">
      <c r="A16244" t="s">
        <v>37610</v>
      </c>
      <c r="B16244">
        <v>5</v>
      </c>
      <c r="C16244" t="s">
        <v>37611</v>
      </c>
      <c r="D16244">
        <v>6</v>
      </c>
      <c r="E16244" t="s">
        <v>6372</v>
      </c>
      <c r="F16244" t="s">
        <v>6372</v>
      </c>
      <c r="G16244">
        <v>6</v>
      </c>
    </row>
    <row r="16245" spans="1:7">
      <c r="A16245" t="s">
        <v>37612</v>
      </c>
      <c r="B16245">
        <v>6</v>
      </c>
      <c r="C16245" t="s">
        <v>12831</v>
      </c>
      <c r="D16245">
        <v>5</v>
      </c>
      <c r="E16245" t="s">
        <v>6400</v>
      </c>
      <c r="F16245" t="s">
        <v>6400</v>
      </c>
      <c r="G16245">
        <v>6</v>
      </c>
    </row>
    <row r="16246" spans="1:7">
      <c r="A16246" t="s">
        <v>37613</v>
      </c>
      <c r="B16246">
        <v>7</v>
      </c>
      <c r="C16246" t="s">
        <v>37614</v>
      </c>
      <c r="D16246">
        <v>7</v>
      </c>
      <c r="E16246" t="s">
        <v>6400</v>
      </c>
      <c r="F16246" t="s">
        <v>6400</v>
      </c>
      <c r="G16246">
        <v>6</v>
      </c>
    </row>
    <row r="16247" spans="1:7">
      <c r="A16247" t="s">
        <v>37615</v>
      </c>
      <c r="B16247">
        <v>8</v>
      </c>
      <c r="C16247" t="s">
        <v>21312</v>
      </c>
      <c r="D16247">
        <v>9</v>
      </c>
      <c r="E16247" t="s">
        <v>6397</v>
      </c>
      <c r="F16247" t="s">
        <v>6397</v>
      </c>
      <c r="G16247">
        <v>11</v>
      </c>
    </row>
    <row r="16248" spans="1:7">
      <c r="A16248" t="s">
        <v>37616</v>
      </c>
      <c r="B16248">
        <v>6</v>
      </c>
      <c r="C16248" t="s">
        <v>37617</v>
      </c>
      <c r="D16248">
        <v>6</v>
      </c>
      <c r="E16248" t="s">
        <v>6400</v>
      </c>
      <c r="F16248" t="s">
        <v>6400</v>
      </c>
      <c r="G16248">
        <v>6</v>
      </c>
    </row>
    <row r="16249" spans="1:7">
      <c r="A16249" t="s">
        <v>37618</v>
      </c>
      <c r="B16249">
        <v>6</v>
      </c>
      <c r="C16249" t="s">
        <v>37619</v>
      </c>
      <c r="D16249">
        <v>7.5</v>
      </c>
      <c r="E16249" t="s">
        <v>6372</v>
      </c>
      <c r="F16249" t="s">
        <v>6372</v>
      </c>
      <c r="G16249">
        <v>6</v>
      </c>
    </row>
    <row r="16250" spans="1:7">
      <c r="A16250" t="s">
        <v>37620</v>
      </c>
      <c r="B16250">
        <v>2</v>
      </c>
      <c r="C16250" t="s">
        <v>37621</v>
      </c>
      <c r="D16250">
        <v>6</v>
      </c>
      <c r="E16250" t="s">
        <v>6372</v>
      </c>
      <c r="F16250" t="s">
        <v>6372</v>
      </c>
      <c r="G16250">
        <v>6</v>
      </c>
    </row>
    <row r="16251" spans="1:7">
      <c r="A16251" t="s">
        <v>37622</v>
      </c>
      <c r="B16251">
        <v>4</v>
      </c>
      <c r="C16251" t="s">
        <v>37623</v>
      </c>
      <c r="D16251">
        <v>7</v>
      </c>
      <c r="E16251" t="s">
        <v>27</v>
      </c>
      <c r="F16251" t="s">
        <v>27</v>
      </c>
      <c r="G16251">
        <v>7</v>
      </c>
    </row>
    <row r="16252" spans="1:7">
      <c r="A16252" t="s">
        <v>37624</v>
      </c>
      <c r="B16252">
        <v>7</v>
      </c>
      <c r="C16252" t="s">
        <v>37625</v>
      </c>
      <c r="D16252">
        <v>7</v>
      </c>
      <c r="E16252" t="s">
        <v>27</v>
      </c>
      <c r="F16252" t="s">
        <v>27</v>
      </c>
      <c r="G16252">
        <v>7</v>
      </c>
    </row>
    <row r="16253" spans="1:7">
      <c r="A16253" t="s">
        <v>37626</v>
      </c>
      <c r="B16253">
        <v>5</v>
      </c>
      <c r="C16253" t="s">
        <v>37627</v>
      </c>
      <c r="D16253">
        <v>8</v>
      </c>
      <c r="E16253" t="s">
        <v>6395</v>
      </c>
      <c r="F16253" t="s">
        <v>6395</v>
      </c>
      <c r="G16253">
        <v>13</v>
      </c>
    </row>
    <row r="16254" spans="1:7">
      <c r="A16254" t="s">
        <v>37628</v>
      </c>
      <c r="B16254">
        <v>6</v>
      </c>
      <c r="C16254" t="s">
        <v>37629</v>
      </c>
      <c r="D16254">
        <v>6</v>
      </c>
      <c r="E16254" t="s">
        <v>6400</v>
      </c>
      <c r="F16254" t="s">
        <v>6400</v>
      </c>
      <c r="G16254">
        <v>6</v>
      </c>
    </row>
    <row r="16255" spans="1:7">
      <c r="A16255" t="s">
        <v>37630</v>
      </c>
      <c r="B16255">
        <v>6</v>
      </c>
      <c r="C16255" t="s">
        <v>37631</v>
      </c>
      <c r="D16255">
        <v>6</v>
      </c>
      <c r="E16255" t="s">
        <v>6400</v>
      </c>
      <c r="F16255" t="s">
        <v>6400</v>
      </c>
      <c r="G16255">
        <v>6</v>
      </c>
    </row>
    <row r="16256" spans="1:7">
      <c r="A16256" t="s">
        <v>37632</v>
      </c>
      <c r="B16256">
        <v>8</v>
      </c>
      <c r="C16256" t="s">
        <v>37633</v>
      </c>
      <c r="D16256">
        <v>8</v>
      </c>
      <c r="E16256" t="s">
        <v>6400</v>
      </c>
      <c r="F16256" t="s">
        <v>6400</v>
      </c>
      <c r="G16256">
        <v>6</v>
      </c>
    </row>
    <row r="16257" spans="1:7">
      <c r="A16257" t="s">
        <v>37634</v>
      </c>
      <c r="B16257">
        <v>5</v>
      </c>
      <c r="C16257" t="s">
        <v>37635</v>
      </c>
      <c r="D16257">
        <v>5</v>
      </c>
      <c r="E16257" t="s">
        <v>28</v>
      </c>
      <c r="F16257" t="s">
        <v>28</v>
      </c>
      <c r="G16257">
        <v>6</v>
      </c>
    </row>
    <row r="16258" spans="1:7">
      <c r="A16258" t="s">
        <v>37636</v>
      </c>
      <c r="B16258">
        <v>12</v>
      </c>
      <c r="C16258" t="s">
        <v>37637</v>
      </c>
      <c r="D16258">
        <v>12</v>
      </c>
      <c r="E16258" t="s">
        <v>6397</v>
      </c>
      <c r="F16258" t="s">
        <v>6397</v>
      </c>
      <c r="G16258">
        <v>11</v>
      </c>
    </row>
    <row r="16259" spans="1:7">
      <c r="A16259" t="s">
        <v>37638</v>
      </c>
      <c r="B16259">
        <v>6</v>
      </c>
      <c r="C16259" t="s">
        <v>37639</v>
      </c>
      <c r="D16259">
        <v>6</v>
      </c>
      <c r="E16259" t="s">
        <v>27</v>
      </c>
      <c r="F16259" t="s">
        <v>27</v>
      </c>
      <c r="G16259">
        <v>7</v>
      </c>
    </row>
    <row r="16260" spans="1:7">
      <c r="A16260" t="s">
        <v>37640</v>
      </c>
      <c r="B16260">
        <v>6</v>
      </c>
      <c r="C16260" t="s">
        <v>37641</v>
      </c>
      <c r="D16260">
        <v>6</v>
      </c>
      <c r="E16260" t="s">
        <v>6372</v>
      </c>
      <c r="F16260" t="s">
        <v>6372</v>
      </c>
      <c r="G16260">
        <v>6</v>
      </c>
    </row>
    <row r="16261" spans="1:7">
      <c r="A16261" t="s">
        <v>37642</v>
      </c>
      <c r="B16261">
        <v>4</v>
      </c>
      <c r="C16261" t="s">
        <v>24202</v>
      </c>
      <c r="D16261">
        <v>7</v>
      </c>
      <c r="E16261" t="s">
        <v>28</v>
      </c>
      <c r="F16261" t="s">
        <v>28</v>
      </c>
      <c r="G16261">
        <v>6</v>
      </c>
    </row>
    <row r="16262" spans="1:7">
      <c r="A16262" t="s">
        <v>37643</v>
      </c>
      <c r="B16262">
        <v>8</v>
      </c>
      <c r="C16262" t="s">
        <v>37644</v>
      </c>
      <c r="D16262">
        <v>8</v>
      </c>
      <c r="E16262" t="s">
        <v>28</v>
      </c>
      <c r="F16262" t="s">
        <v>28</v>
      </c>
      <c r="G16262">
        <v>6</v>
      </c>
    </row>
    <row r="16263" spans="1:7">
      <c r="A16263" t="s">
        <v>37645</v>
      </c>
      <c r="B16263">
        <v>3</v>
      </c>
      <c r="C16263" t="s">
        <v>31252</v>
      </c>
      <c r="D16263">
        <v>9</v>
      </c>
      <c r="E16263" t="s">
        <v>6363</v>
      </c>
      <c r="F16263" t="s">
        <v>6363</v>
      </c>
      <c r="G16263">
        <v>9</v>
      </c>
    </row>
    <row r="16264" spans="1:7">
      <c r="A16264" t="s">
        <v>37646</v>
      </c>
      <c r="B16264">
        <v>5</v>
      </c>
      <c r="C16264" t="s">
        <v>37647</v>
      </c>
      <c r="D16264">
        <v>5</v>
      </c>
      <c r="E16264" t="s">
        <v>6400</v>
      </c>
      <c r="F16264" t="s">
        <v>6400</v>
      </c>
      <c r="G16264">
        <v>6</v>
      </c>
    </row>
    <row r="16265" spans="1:7">
      <c r="A16265" t="s">
        <v>37648</v>
      </c>
      <c r="B16265">
        <v>10</v>
      </c>
      <c r="C16265" t="s">
        <v>37649</v>
      </c>
      <c r="D16265">
        <v>10</v>
      </c>
      <c r="E16265" t="s">
        <v>6397</v>
      </c>
      <c r="F16265" t="s">
        <v>6397</v>
      </c>
      <c r="G16265">
        <v>11</v>
      </c>
    </row>
    <row r="16266" spans="1:7">
      <c r="A16266" t="s">
        <v>37650</v>
      </c>
      <c r="B16266">
        <v>4</v>
      </c>
      <c r="C16266" t="s">
        <v>37651</v>
      </c>
      <c r="D16266">
        <v>5</v>
      </c>
      <c r="E16266" t="s">
        <v>27</v>
      </c>
      <c r="F16266" t="s">
        <v>27</v>
      </c>
      <c r="G16266">
        <v>7</v>
      </c>
    </row>
    <row r="16267" spans="1:7">
      <c r="A16267" t="s">
        <v>37652</v>
      </c>
      <c r="B16267">
        <v>7</v>
      </c>
      <c r="C16267" t="s">
        <v>37653</v>
      </c>
      <c r="D16267">
        <v>7</v>
      </c>
      <c r="E16267" t="s">
        <v>6400</v>
      </c>
      <c r="F16267" t="s">
        <v>6400</v>
      </c>
      <c r="G16267">
        <v>6</v>
      </c>
    </row>
    <row r="16268" spans="1:7">
      <c r="A16268" t="s">
        <v>37654</v>
      </c>
      <c r="B16268">
        <v>4</v>
      </c>
      <c r="C16268" t="s">
        <v>37409</v>
      </c>
      <c r="D16268">
        <v>7</v>
      </c>
      <c r="E16268" t="s">
        <v>6372</v>
      </c>
      <c r="F16268" t="s">
        <v>6372</v>
      </c>
      <c r="G16268">
        <v>6</v>
      </c>
    </row>
    <row r="16269" spans="1:7">
      <c r="A16269" t="s">
        <v>37655</v>
      </c>
      <c r="B16269">
        <v>1</v>
      </c>
      <c r="C16269" t="s">
        <v>24666</v>
      </c>
      <c r="D16269">
        <v>5</v>
      </c>
      <c r="E16269" t="s">
        <v>6372</v>
      </c>
      <c r="F16269" t="s">
        <v>6372</v>
      </c>
      <c r="G16269">
        <v>6</v>
      </c>
    </row>
    <row r="16270" spans="1:7">
      <c r="A16270" t="s">
        <v>37656</v>
      </c>
      <c r="B16270">
        <v>7</v>
      </c>
      <c r="C16270" t="s">
        <v>37657</v>
      </c>
      <c r="D16270">
        <v>7</v>
      </c>
      <c r="E16270" t="s">
        <v>27</v>
      </c>
      <c r="F16270" t="s">
        <v>27</v>
      </c>
      <c r="G16270">
        <v>7</v>
      </c>
    </row>
    <row r="16271" spans="1:7">
      <c r="A16271" t="s">
        <v>37658</v>
      </c>
      <c r="B16271">
        <v>5</v>
      </c>
      <c r="C16271" t="s">
        <v>37659</v>
      </c>
      <c r="D16271">
        <v>6</v>
      </c>
      <c r="E16271" t="s">
        <v>6400</v>
      </c>
      <c r="F16271" t="s">
        <v>6400</v>
      </c>
      <c r="G16271">
        <v>6</v>
      </c>
    </row>
    <row r="16272" spans="1:7">
      <c r="A16272" t="s">
        <v>37660</v>
      </c>
      <c r="B16272">
        <v>3</v>
      </c>
      <c r="C16272" t="s">
        <v>15451</v>
      </c>
      <c r="D16272">
        <v>7</v>
      </c>
      <c r="E16272" t="s">
        <v>6363</v>
      </c>
      <c r="F16272" t="s">
        <v>6363</v>
      </c>
      <c r="G16272">
        <v>9</v>
      </c>
    </row>
    <row r="16273" spans="1:7">
      <c r="A16273" t="s">
        <v>37661</v>
      </c>
      <c r="B16273">
        <v>7</v>
      </c>
      <c r="C16273" t="s">
        <v>37662</v>
      </c>
      <c r="D16273">
        <v>7</v>
      </c>
      <c r="E16273" t="s">
        <v>28</v>
      </c>
      <c r="F16273" t="s">
        <v>28</v>
      </c>
      <c r="G16273">
        <v>6</v>
      </c>
    </row>
    <row r="16274" spans="1:7">
      <c r="A16274" t="s">
        <v>37663</v>
      </c>
      <c r="B16274">
        <v>9</v>
      </c>
      <c r="C16274" t="s">
        <v>37664</v>
      </c>
      <c r="D16274">
        <v>9</v>
      </c>
      <c r="E16274" t="s">
        <v>6363</v>
      </c>
      <c r="F16274" t="s">
        <v>6363</v>
      </c>
      <c r="G16274">
        <v>9</v>
      </c>
    </row>
    <row r="16275" spans="1:7">
      <c r="A16275" t="s">
        <v>37665</v>
      </c>
      <c r="B16275">
        <v>7</v>
      </c>
      <c r="C16275" t="s">
        <v>37666</v>
      </c>
      <c r="D16275">
        <v>7</v>
      </c>
      <c r="E16275" t="s">
        <v>6372</v>
      </c>
      <c r="F16275" t="s">
        <v>6372</v>
      </c>
      <c r="G16275">
        <v>6</v>
      </c>
    </row>
    <row r="16276" spans="1:7">
      <c r="A16276" t="s">
        <v>37667</v>
      </c>
      <c r="B16276">
        <v>2</v>
      </c>
      <c r="C16276" t="s">
        <v>31937</v>
      </c>
      <c r="D16276">
        <v>7</v>
      </c>
      <c r="E16276" t="s">
        <v>27</v>
      </c>
      <c r="F16276" t="s">
        <v>27</v>
      </c>
      <c r="G16276">
        <v>7</v>
      </c>
    </row>
    <row r="16277" spans="1:7">
      <c r="A16277" t="s">
        <v>37668</v>
      </c>
      <c r="B16277">
        <v>7</v>
      </c>
      <c r="C16277" t="s">
        <v>37669</v>
      </c>
      <c r="D16277">
        <v>7</v>
      </c>
      <c r="E16277" t="s">
        <v>6400</v>
      </c>
      <c r="F16277" t="s">
        <v>6400</v>
      </c>
      <c r="G16277">
        <v>6</v>
      </c>
    </row>
    <row r="16278" spans="1:7">
      <c r="A16278" t="s">
        <v>37670</v>
      </c>
      <c r="B16278">
        <v>3</v>
      </c>
      <c r="C16278" t="s">
        <v>37671</v>
      </c>
      <c r="D16278">
        <v>4</v>
      </c>
      <c r="E16278" t="s">
        <v>6372</v>
      </c>
      <c r="F16278" t="s">
        <v>6372</v>
      </c>
      <c r="G16278">
        <v>6</v>
      </c>
    </row>
    <row r="16279" spans="1:7">
      <c r="A16279" t="s">
        <v>37672</v>
      </c>
      <c r="B16279">
        <v>7</v>
      </c>
      <c r="C16279" t="s">
        <v>37673</v>
      </c>
      <c r="D16279">
        <v>7</v>
      </c>
      <c r="E16279" t="s">
        <v>6400</v>
      </c>
      <c r="F16279" t="s">
        <v>6400</v>
      </c>
      <c r="G16279">
        <v>6</v>
      </c>
    </row>
    <row r="16280" spans="1:7">
      <c r="A16280" t="s">
        <v>37674</v>
      </c>
      <c r="B16280">
        <v>7</v>
      </c>
      <c r="C16280" t="s">
        <v>37675</v>
      </c>
      <c r="D16280">
        <v>7</v>
      </c>
      <c r="E16280" t="s">
        <v>27</v>
      </c>
      <c r="F16280" t="s">
        <v>27</v>
      </c>
      <c r="G16280">
        <v>7</v>
      </c>
    </row>
    <row r="16281" spans="1:7">
      <c r="A16281" t="s">
        <v>37676</v>
      </c>
      <c r="B16281">
        <v>5</v>
      </c>
      <c r="C16281" t="s">
        <v>37677</v>
      </c>
      <c r="D16281">
        <v>5</v>
      </c>
      <c r="E16281" t="s">
        <v>6400</v>
      </c>
      <c r="F16281" t="s">
        <v>6400</v>
      </c>
      <c r="G16281">
        <v>6</v>
      </c>
    </row>
    <row r="16282" spans="1:7">
      <c r="A16282" t="s">
        <v>37678</v>
      </c>
      <c r="B16282">
        <v>8</v>
      </c>
      <c r="C16282" t="s">
        <v>37679</v>
      </c>
      <c r="D16282">
        <v>8</v>
      </c>
      <c r="E16282" t="s">
        <v>6368</v>
      </c>
      <c r="F16282" t="s">
        <v>6368</v>
      </c>
      <c r="G16282">
        <v>6</v>
      </c>
    </row>
    <row r="16283" spans="1:7">
      <c r="A16283" t="s">
        <v>37680</v>
      </c>
      <c r="B16283">
        <v>6</v>
      </c>
      <c r="C16283" t="s">
        <v>37681</v>
      </c>
      <c r="D16283">
        <v>6</v>
      </c>
      <c r="E16283" t="s">
        <v>27</v>
      </c>
      <c r="F16283" t="s">
        <v>27</v>
      </c>
      <c r="G16283">
        <v>7</v>
      </c>
    </row>
    <row r="16284" spans="1:7">
      <c r="A16284" t="s">
        <v>37682</v>
      </c>
      <c r="B16284">
        <v>6</v>
      </c>
      <c r="C16284" t="s">
        <v>37683</v>
      </c>
      <c r="D16284">
        <v>6</v>
      </c>
      <c r="E16284" t="s">
        <v>28</v>
      </c>
      <c r="F16284" t="s">
        <v>28</v>
      </c>
      <c r="G16284">
        <v>6</v>
      </c>
    </row>
    <row r="16285" spans="1:7">
      <c r="A16285" t="s">
        <v>37684</v>
      </c>
      <c r="B16285">
        <v>7</v>
      </c>
      <c r="C16285" t="s">
        <v>37685</v>
      </c>
      <c r="D16285">
        <v>11</v>
      </c>
      <c r="E16285" t="s">
        <v>6395</v>
      </c>
      <c r="F16285" t="s">
        <v>6395</v>
      </c>
      <c r="G16285">
        <v>13</v>
      </c>
    </row>
    <row r="16286" spans="1:7">
      <c r="A16286" t="s">
        <v>37686</v>
      </c>
      <c r="B16286">
        <v>6</v>
      </c>
      <c r="C16286" t="s">
        <v>37687</v>
      </c>
      <c r="D16286">
        <v>6</v>
      </c>
      <c r="E16286" t="s">
        <v>28</v>
      </c>
      <c r="F16286" t="s">
        <v>28</v>
      </c>
      <c r="G16286">
        <v>6</v>
      </c>
    </row>
    <row r="16287" spans="1:7">
      <c r="A16287" t="s">
        <v>37688</v>
      </c>
      <c r="B16287">
        <v>10</v>
      </c>
      <c r="C16287" t="s">
        <v>37689</v>
      </c>
      <c r="D16287">
        <v>10</v>
      </c>
      <c r="E16287" t="s">
        <v>27</v>
      </c>
      <c r="F16287" t="s">
        <v>27</v>
      </c>
      <c r="G16287">
        <v>7</v>
      </c>
    </row>
    <row r="16288" spans="1:7">
      <c r="A16288" t="s">
        <v>37690</v>
      </c>
      <c r="B16288">
        <v>5</v>
      </c>
      <c r="C16288" t="s">
        <v>37691</v>
      </c>
      <c r="D16288">
        <v>5</v>
      </c>
      <c r="E16288" t="s">
        <v>27</v>
      </c>
      <c r="F16288" t="s">
        <v>27</v>
      </c>
      <c r="G16288">
        <v>7</v>
      </c>
    </row>
    <row r="16289" spans="1:7">
      <c r="A16289" t="s">
        <v>37692</v>
      </c>
      <c r="B16289">
        <v>7</v>
      </c>
      <c r="C16289" t="s">
        <v>37693</v>
      </c>
      <c r="D16289">
        <v>7</v>
      </c>
      <c r="E16289" t="s">
        <v>27</v>
      </c>
      <c r="F16289" t="s">
        <v>27</v>
      </c>
      <c r="G16289">
        <v>7</v>
      </c>
    </row>
    <row r="16290" spans="1:7">
      <c r="A16290" t="s">
        <v>37694</v>
      </c>
      <c r="B16290">
        <v>2</v>
      </c>
      <c r="C16290" t="s">
        <v>17714</v>
      </c>
      <c r="D16290">
        <v>7</v>
      </c>
      <c r="E16290" t="s">
        <v>6372</v>
      </c>
      <c r="F16290" t="s">
        <v>6372</v>
      </c>
      <c r="G16290">
        <v>6</v>
      </c>
    </row>
    <row r="16291" spans="1:7">
      <c r="A16291" t="s">
        <v>37695</v>
      </c>
      <c r="B16291">
        <v>5</v>
      </c>
      <c r="C16291" t="s">
        <v>37696</v>
      </c>
      <c r="D16291">
        <v>5</v>
      </c>
      <c r="E16291" t="s">
        <v>6372</v>
      </c>
      <c r="F16291" t="s">
        <v>6372</v>
      </c>
      <c r="G16291">
        <v>6</v>
      </c>
    </row>
    <row r="16292" spans="1:7">
      <c r="A16292" t="s">
        <v>37697</v>
      </c>
      <c r="B16292">
        <v>4</v>
      </c>
      <c r="C16292" t="s">
        <v>37698</v>
      </c>
      <c r="D16292">
        <v>5</v>
      </c>
      <c r="E16292" t="s">
        <v>6395</v>
      </c>
      <c r="F16292" t="s">
        <v>6395</v>
      </c>
      <c r="G16292">
        <v>13</v>
      </c>
    </row>
    <row r="16293" spans="1:7">
      <c r="A16293" t="s">
        <v>37699</v>
      </c>
      <c r="B16293">
        <v>6</v>
      </c>
      <c r="C16293" t="s">
        <v>37700</v>
      </c>
      <c r="D16293">
        <v>6</v>
      </c>
      <c r="E16293" t="s">
        <v>6372</v>
      </c>
      <c r="F16293" t="s">
        <v>6372</v>
      </c>
      <c r="G16293">
        <v>6</v>
      </c>
    </row>
    <row r="16294" spans="1:7">
      <c r="A16294" t="s">
        <v>37701</v>
      </c>
      <c r="B16294">
        <v>4</v>
      </c>
      <c r="C16294" t="s">
        <v>7650</v>
      </c>
      <c r="D16294">
        <v>10</v>
      </c>
      <c r="E16294" t="s">
        <v>6397</v>
      </c>
      <c r="F16294" t="s">
        <v>6397</v>
      </c>
      <c r="G16294">
        <v>11</v>
      </c>
    </row>
    <row r="16295" spans="1:7">
      <c r="A16295" t="s">
        <v>37702</v>
      </c>
      <c r="B16295">
        <v>6</v>
      </c>
      <c r="C16295" t="s">
        <v>37703</v>
      </c>
      <c r="D16295">
        <v>6</v>
      </c>
      <c r="E16295" t="s">
        <v>6402</v>
      </c>
      <c r="F16295" t="s">
        <v>6402</v>
      </c>
      <c r="G16295">
        <v>4</v>
      </c>
    </row>
    <row r="16296" spans="1:7">
      <c r="A16296" t="s">
        <v>37704</v>
      </c>
      <c r="B16296">
        <v>5</v>
      </c>
      <c r="C16296" t="s">
        <v>37705</v>
      </c>
      <c r="D16296">
        <v>4</v>
      </c>
      <c r="E16296" t="s">
        <v>6369</v>
      </c>
      <c r="F16296" t="s">
        <v>6369</v>
      </c>
      <c r="G16296">
        <v>3</v>
      </c>
    </row>
    <row r="16297" spans="1:7">
      <c r="A16297" t="s">
        <v>37706</v>
      </c>
      <c r="B16297">
        <v>4</v>
      </c>
      <c r="C16297" t="s">
        <v>27480</v>
      </c>
      <c r="D16297">
        <v>7</v>
      </c>
      <c r="E16297" t="s">
        <v>6363</v>
      </c>
      <c r="F16297" t="s">
        <v>6363</v>
      </c>
      <c r="G16297">
        <v>9</v>
      </c>
    </row>
    <row r="16298" spans="1:7">
      <c r="A16298" t="s">
        <v>37707</v>
      </c>
      <c r="B16298">
        <v>6</v>
      </c>
      <c r="C16298" t="s">
        <v>37708</v>
      </c>
      <c r="D16298">
        <v>6</v>
      </c>
      <c r="E16298" t="s">
        <v>28</v>
      </c>
      <c r="F16298" t="s">
        <v>28</v>
      </c>
      <c r="G16298">
        <v>6</v>
      </c>
    </row>
    <row r="16299" spans="1:7">
      <c r="A16299" t="s">
        <v>37709</v>
      </c>
      <c r="B16299">
        <v>8</v>
      </c>
      <c r="C16299" t="s">
        <v>37710</v>
      </c>
      <c r="D16299">
        <v>8</v>
      </c>
      <c r="E16299" t="s">
        <v>27</v>
      </c>
      <c r="F16299" t="s">
        <v>27</v>
      </c>
      <c r="G16299">
        <v>7</v>
      </c>
    </row>
    <row r="16300" spans="1:7">
      <c r="A16300" t="s">
        <v>37711</v>
      </c>
      <c r="B16300">
        <v>7</v>
      </c>
      <c r="C16300" t="s">
        <v>37712</v>
      </c>
      <c r="D16300">
        <v>7</v>
      </c>
      <c r="E16300" t="s">
        <v>28</v>
      </c>
      <c r="F16300" t="s">
        <v>28</v>
      </c>
      <c r="G16300">
        <v>6</v>
      </c>
    </row>
    <row r="16301" spans="1:7">
      <c r="A16301" t="s">
        <v>37713</v>
      </c>
      <c r="B16301">
        <v>27</v>
      </c>
      <c r="C16301" t="s">
        <v>37714</v>
      </c>
      <c r="D16301">
        <v>28</v>
      </c>
      <c r="E16301" t="s">
        <v>6374</v>
      </c>
      <c r="F16301" t="s">
        <v>6374</v>
      </c>
      <c r="G16301">
        <v>29</v>
      </c>
    </row>
    <row r="16302" spans="1:7">
      <c r="A16302" t="s">
        <v>37715</v>
      </c>
      <c r="B16302">
        <v>7</v>
      </c>
      <c r="C16302" t="s">
        <v>37716</v>
      </c>
      <c r="D16302">
        <v>7</v>
      </c>
      <c r="E16302" t="s">
        <v>28</v>
      </c>
      <c r="F16302" t="s">
        <v>28</v>
      </c>
      <c r="G16302">
        <v>6</v>
      </c>
    </row>
    <row r="16303" spans="1:7">
      <c r="A16303" t="s">
        <v>37717</v>
      </c>
      <c r="B16303">
        <v>3</v>
      </c>
      <c r="C16303" t="s">
        <v>37718</v>
      </c>
      <c r="D16303">
        <v>7</v>
      </c>
      <c r="E16303" t="s">
        <v>6372</v>
      </c>
      <c r="F16303" t="s">
        <v>6372</v>
      </c>
      <c r="G16303">
        <v>6</v>
      </c>
    </row>
    <row r="16304" spans="1:7">
      <c r="A16304" t="s">
        <v>37719</v>
      </c>
      <c r="B16304">
        <v>6</v>
      </c>
      <c r="C16304" t="s">
        <v>37720</v>
      </c>
      <c r="D16304">
        <v>6</v>
      </c>
      <c r="E16304" t="s">
        <v>6368</v>
      </c>
      <c r="F16304" t="s">
        <v>6368</v>
      </c>
      <c r="G16304">
        <v>6</v>
      </c>
    </row>
    <row r="16305" spans="1:7">
      <c r="A16305" t="s">
        <v>37721</v>
      </c>
      <c r="B16305">
        <v>9</v>
      </c>
      <c r="C16305" t="s">
        <v>37722</v>
      </c>
      <c r="D16305">
        <v>9</v>
      </c>
      <c r="E16305" t="s">
        <v>6363</v>
      </c>
      <c r="F16305" t="s">
        <v>6363</v>
      </c>
      <c r="G16305">
        <v>9</v>
      </c>
    </row>
    <row r="16306" spans="1:7">
      <c r="A16306" t="s">
        <v>37723</v>
      </c>
      <c r="B16306">
        <v>5</v>
      </c>
      <c r="C16306" t="s">
        <v>37724</v>
      </c>
      <c r="D16306">
        <v>5</v>
      </c>
      <c r="E16306" t="s">
        <v>6369</v>
      </c>
      <c r="F16306" t="s">
        <v>6369</v>
      </c>
      <c r="G16306">
        <v>3</v>
      </c>
    </row>
    <row r="16307" spans="1:7">
      <c r="A16307" t="s">
        <v>37725</v>
      </c>
      <c r="B16307">
        <v>5</v>
      </c>
      <c r="C16307" t="s">
        <v>37726</v>
      </c>
      <c r="D16307">
        <v>5</v>
      </c>
      <c r="E16307" t="s">
        <v>6400</v>
      </c>
      <c r="F16307" t="s">
        <v>6400</v>
      </c>
      <c r="G16307">
        <v>6</v>
      </c>
    </row>
    <row r="16308" spans="1:7">
      <c r="A16308" t="s">
        <v>37727</v>
      </c>
      <c r="B16308">
        <v>5</v>
      </c>
      <c r="C16308" t="s">
        <v>14167</v>
      </c>
      <c r="D16308">
        <v>6</v>
      </c>
      <c r="E16308" t="s">
        <v>6372</v>
      </c>
      <c r="F16308" t="s">
        <v>6372</v>
      </c>
      <c r="G16308">
        <v>6</v>
      </c>
    </row>
    <row r="16309" spans="1:7">
      <c r="A16309" t="s">
        <v>37728</v>
      </c>
      <c r="B16309">
        <v>11</v>
      </c>
      <c r="C16309" t="s">
        <v>37729</v>
      </c>
      <c r="D16309">
        <v>11</v>
      </c>
      <c r="E16309" t="s">
        <v>6397</v>
      </c>
      <c r="F16309" t="s">
        <v>6397</v>
      </c>
      <c r="G16309">
        <v>11</v>
      </c>
    </row>
    <row r="16310" spans="1:7">
      <c r="A16310" t="s">
        <v>37730</v>
      </c>
      <c r="B16310">
        <v>8</v>
      </c>
      <c r="C16310" t="s">
        <v>37731</v>
      </c>
      <c r="D16310">
        <v>8</v>
      </c>
      <c r="E16310" t="s">
        <v>27</v>
      </c>
      <c r="F16310" t="s">
        <v>27</v>
      </c>
      <c r="G16310">
        <v>7</v>
      </c>
    </row>
    <row r="16311" spans="1:7">
      <c r="A16311" t="s">
        <v>37732</v>
      </c>
      <c r="B16311">
        <v>8</v>
      </c>
      <c r="C16311" t="s">
        <v>37733</v>
      </c>
      <c r="D16311">
        <v>8</v>
      </c>
      <c r="E16311" t="s">
        <v>28</v>
      </c>
      <c r="F16311" t="s">
        <v>28</v>
      </c>
      <c r="G16311">
        <v>6</v>
      </c>
    </row>
    <row r="16312" spans="1:7">
      <c r="A16312" t="s">
        <v>37734</v>
      </c>
      <c r="B16312">
        <v>4</v>
      </c>
      <c r="C16312" t="s">
        <v>37735</v>
      </c>
      <c r="D16312">
        <v>4</v>
      </c>
      <c r="E16312" t="s">
        <v>28</v>
      </c>
      <c r="F16312" t="s">
        <v>28</v>
      </c>
      <c r="G16312">
        <v>6</v>
      </c>
    </row>
    <row r="16313" spans="1:7">
      <c r="A16313" t="s">
        <v>37736</v>
      </c>
      <c r="B16313">
        <v>7</v>
      </c>
      <c r="C16313" t="s">
        <v>37737</v>
      </c>
      <c r="D16313">
        <v>7</v>
      </c>
      <c r="E16313" t="s">
        <v>6400</v>
      </c>
      <c r="F16313" t="s">
        <v>6400</v>
      </c>
      <c r="G16313">
        <v>6</v>
      </c>
    </row>
    <row r="16314" spans="1:7">
      <c r="A16314" t="s">
        <v>37738</v>
      </c>
      <c r="B16314">
        <v>7</v>
      </c>
      <c r="C16314" t="s">
        <v>37739</v>
      </c>
      <c r="D16314">
        <v>7</v>
      </c>
      <c r="E16314" t="s">
        <v>6372</v>
      </c>
      <c r="F16314" t="s">
        <v>6372</v>
      </c>
      <c r="G16314">
        <v>6</v>
      </c>
    </row>
    <row r="16315" spans="1:7">
      <c r="A16315" t="s">
        <v>37740</v>
      </c>
      <c r="B16315">
        <v>8</v>
      </c>
      <c r="C16315" t="s">
        <v>37741</v>
      </c>
      <c r="D16315">
        <v>8</v>
      </c>
      <c r="E16315" t="s">
        <v>6368</v>
      </c>
      <c r="F16315" t="s">
        <v>6368</v>
      </c>
      <c r="G16315">
        <v>6</v>
      </c>
    </row>
    <row r="16316" spans="1:7">
      <c r="A16316" t="s">
        <v>37742</v>
      </c>
      <c r="B16316">
        <v>7</v>
      </c>
      <c r="C16316" t="s">
        <v>37743</v>
      </c>
      <c r="D16316">
        <v>7</v>
      </c>
      <c r="E16316" t="s">
        <v>6368</v>
      </c>
      <c r="F16316" t="s">
        <v>6368</v>
      </c>
      <c r="G16316">
        <v>6</v>
      </c>
    </row>
    <row r="16317" spans="1:7">
      <c r="A16317" t="s">
        <v>37744</v>
      </c>
      <c r="B16317">
        <v>5</v>
      </c>
      <c r="C16317" t="s">
        <v>35417</v>
      </c>
      <c r="D16317">
        <v>9</v>
      </c>
      <c r="E16317" t="s">
        <v>6363</v>
      </c>
      <c r="F16317" t="s">
        <v>6363</v>
      </c>
      <c r="G16317">
        <v>9</v>
      </c>
    </row>
    <row r="16318" spans="1:7">
      <c r="A16318" t="s">
        <v>37745</v>
      </c>
      <c r="B16318">
        <v>7</v>
      </c>
      <c r="C16318" t="s">
        <v>22945</v>
      </c>
      <c r="D16318">
        <v>7</v>
      </c>
      <c r="E16318" t="s">
        <v>27</v>
      </c>
      <c r="F16318" t="s">
        <v>27</v>
      </c>
      <c r="G16318">
        <v>7</v>
      </c>
    </row>
    <row r="16319" spans="1:7">
      <c r="A16319" t="s">
        <v>37746</v>
      </c>
      <c r="B16319">
        <v>14</v>
      </c>
      <c r="C16319" t="s">
        <v>37747</v>
      </c>
      <c r="D16319">
        <v>16</v>
      </c>
      <c r="E16319" t="s">
        <v>6395</v>
      </c>
      <c r="F16319" t="s">
        <v>6395</v>
      </c>
      <c r="G16319">
        <v>13</v>
      </c>
    </row>
    <row r="16320" spans="1:7">
      <c r="A16320" t="s">
        <v>37748</v>
      </c>
      <c r="B16320">
        <v>8</v>
      </c>
      <c r="C16320" t="s">
        <v>37749</v>
      </c>
      <c r="D16320">
        <v>8</v>
      </c>
      <c r="E16320" t="s">
        <v>27</v>
      </c>
      <c r="F16320" t="s">
        <v>27</v>
      </c>
      <c r="G16320">
        <v>7</v>
      </c>
    </row>
    <row r="16321" spans="1:7">
      <c r="A16321" t="s">
        <v>37750</v>
      </c>
      <c r="B16321">
        <v>4</v>
      </c>
      <c r="C16321" t="s">
        <v>37751</v>
      </c>
      <c r="D16321">
        <v>5</v>
      </c>
      <c r="E16321" t="s">
        <v>6372</v>
      </c>
      <c r="F16321" t="s">
        <v>6372</v>
      </c>
      <c r="G16321">
        <v>6</v>
      </c>
    </row>
    <row r="16322" spans="1:7">
      <c r="A16322" t="s">
        <v>37752</v>
      </c>
      <c r="B16322">
        <v>4</v>
      </c>
      <c r="C16322" t="s">
        <v>37753</v>
      </c>
      <c r="D16322">
        <v>4</v>
      </c>
      <c r="E16322" t="s">
        <v>28</v>
      </c>
      <c r="F16322" t="s">
        <v>28</v>
      </c>
      <c r="G16322">
        <v>6</v>
      </c>
    </row>
    <row r="16323" spans="1:7">
      <c r="A16323" t="s">
        <v>37754</v>
      </c>
      <c r="B16323">
        <v>6</v>
      </c>
      <c r="C16323" t="s">
        <v>37755</v>
      </c>
      <c r="D16323">
        <v>6</v>
      </c>
      <c r="E16323" t="s">
        <v>6372</v>
      </c>
      <c r="F16323" t="s">
        <v>6372</v>
      </c>
      <c r="G16323">
        <v>6</v>
      </c>
    </row>
    <row r="16324" spans="1:7">
      <c r="A16324" t="s">
        <v>37756</v>
      </c>
      <c r="B16324">
        <v>12</v>
      </c>
      <c r="C16324" t="s">
        <v>37757</v>
      </c>
      <c r="D16324">
        <v>12</v>
      </c>
      <c r="E16324" t="s">
        <v>6397</v>
      </c>
      <c r="F16324" t="s">
        <v>6397</v>
      </c>
      <c r="G16324">
        <v>11</v>
      </c>
    </row>
    <row r="16325" spans="1:7">
      <c r="A16325" t="s">
        <v>37758</v>
      </c>
      <c r="B16325">
        <v>7</v>
      </c>
      <c r="C16325" t="s">
        <v>37759</v>
      </c>
      <c r="D16325">
        <v>7</v>
      </c>
      <c r="E16325" t="s">
        <v>27</v>
      </c>
      <c r="F16325" t="s">
        <v>27</v>
      </c>
      <c r="G16325">
        <v>7</v>
      </c>
    </row>
    <row r="16326" spans="1:7">
      <c r="A16326" t="s">
        <v>37760</v>
      </c>
      <c r="B16326">
        <v>6</v>
      </c>
      <c r="C16326" t="s">
        <v>37761</v>
      </c>
      <c r="D16326">
        <v>6</v>
      </c>
      <c r="E16326" t="s">
        <v>6402</v>
      </c>
      <c r="F16326" t="s">
        <v>6402</v>
      </c>
      <c r="G16326">
        <v>4</v>
      </c>
    </row>
    <row r="16327" spans="1:7">
      <c r="A16327" t="s">
        <v>37762</v>
      </c>
      <c r="B16327">
        <v>5</v>
      </c>
      <c r="C16327" t="s">
        <v>37763</v>
      </c>
      <c r="D16327">
        <v>5</v>
      </c>
      <c r="E16327" t="s">
        <v>6369</v>
      </c>
      <c r="F16327" t="s">
        <v>6369</v>
      </c>
      <c r="G16327">
        <v>3</v>
      </c>
    </row>
    <row r="16328" spans="1:7">
      <c r="A16328" t="s">
        <v>37764</v>
      </c>
      <c r="B16328">
        <v>12</v>
      </c>
      <c r="C16328" t="s">
        <v>37765</v>
      </c>
      <c r="D16328">
        <v>12</v>
      </c>
      <c r="E16328" t="s">
        <v>6369</v>
      </c>
      <c r="F16328" t="s">
        <v>6369</v>
      </c>
      <c r="G16328">
        <v>3</v>
      </c>
    </row>
    <row r="16329" spans="1:7">
      <c r="A16329" t="s">
        <v>37766</v>
      </c>
      <c r="B16329">
        <v>2</v>
      </c>
      <c r="C16329" t="s">
        <v>29616</v>
      </c>
      <c r="D16329">
        <v>6</v>
      </c>
      <c r="E16329" t="s">
        <v>27</v>
      </c>
      <c r="F16329" t="s">
        <v>27</v>
      </c>
      <c r="G16329">
        <v>7</v>
      </c>
    </row>
    <row r="16330" spans="1:7">
      <c r="A16330" t="s">
        <v>37767</v>
      </c>
      <c r="B16330">
        <v>6</v>
      </c>
      <c r="C16330" t="s">
        <v>37768</v>
      </c>
      <c r="D16330">
        <v>6</v>
      </c>
      <c r="E16330" t="s">
        <v>6368</v>
      </c>
      <c r="F16330" t="s">
        <v>6368</v>
      </c>
      <c r="G16330">
        <v>6</v>
      </c>
    </row>
    <row r="16331" spans="1:7">
      <c r="A16331" t="s">
        <v>37769</v>
      </c>
      <c r="B16331">
        <v>4</v>
      </c>
      <c r="C16331" t="s">
        <v>37770</v>
      </c>
      <c r="D16331">
        <v>4</v>
      </c>
      <c r="E16331" t="s">
        <v>6400</v>
      </c>
      <c r="F16331" t="s">
        <v>6400</v>
      </c>
      <c r="G16331">
        <v>6</v>
      </c>
    </row>
    <row r="16332" spans="1:7">
      <c r="A16332" t="s">
        <v>37771</v>
      </c>
      <c r="B16332">
        <v>8</v>
      </c>
      <c r="C16332" t="s">
        <v>37772</v>
      </c>
      <c r="D16332">
        <v>8</v>
      </c>
      <c r="E16332" t="s">
        <v>28</v>
      </c>
      <c r="F16332" t="s">
        <v>28</v>
      </c>
      <c r="G16332">
        <v>6</v>
      </c>
    </row>
    <row r="16333" spans="1:7">
      <c r="A16333" t="s">
        <v>37773</v>
      </c>
      <c r="B16333">
        <v>6</v>
      </c>
      <c r="C16333" t="s">
        <v>27471</v>
      </c>
      <c r="D16333">
        <v>30</v>
      </c>
      <c r="E16333" t="s">
        <v>6372</v>
      </c>
      <c r="F16333" t="s">
        <v>6372</v>
      </c>
      <c r="G16333">
        <v>6</v>
      </c>
    </row>
    <row r="16334" spans="1:7">
      <c r="A16334" t="s">
        <v>37774</v>
      </c>
      <c r="B16334">
        <v>5</v>
      </c>
      <c r="C16334" t="s">
        <v>37775</v>
      </c>
      <c r="D16334">
        <v>4</v>
      </c>
      <c r="E16334" t="s">
        <v>6372</v>
      </c>
      <c r="F16334" t="s">
        <v>6372</v>
      </c>
      <c r="G16334">
        <v>6</v>
      </c>
    </row>
    <row r="16335" spans="1:7">
      <c r="A16335" t="s">
        <v>37776</v>
      </c>
      <c r="B16335">
        <v>3</v>
      </c>
      <c r="C16335" t="s">
        <v>37777</v>
      </c>
      <c r="D16335">
        <v>7</v>
      </c>
      <c r="E16335" t="s">
        <v>6372</v>
      </c>
      <c r="F16335" t="s">
        <v>6372</v>
      </c>
      <c r="G16335">
        <v>6</v>
      </c>
    </row>
    <row r="16336" spans="1:7">
      <c r="A16336" t="s">
        <v>37778</v>
      </c>
      <c r="B16336">
        <v>2</v>
      </c>
      <c r="C16336" t="s">
        <v>37779</v>
      </c>
      <c r="D16336">
        <v>5</v>
      </c>
      <c r="E16336" t="s">
        <v>6372</v>
      </c>
      <c r="F16336" t="s">
        <v>6372</v>
      </c>
      <c r="G16336">
        <v>6</v>
      </c>
    </row>
    <row r="16337" spans="1:7">
      <c r="A16337" t="s">
        <v>37780</v>
      </c>
      <c r="B16337">
        <v>3</v>
      </c>
      <c r="C16337" t="s">
        <v>12460</v>
      </c>
      <c r="D16337">
        <v>6</v>
      </c>
      <c r="E16337" t="s">
        <v>6372</v>
      </c>
      <c r="F16337" t="s">
        <v>6372</v>
      </c>
      <c r="G16337">
        <v>6</v>
      </c>
    </row>
    <row r="16338" spans="1:7">
      <c r="A16338" t="s">
        <v>37781</v>
      </c>
      <c r="B16338">
        <v>5</v>
      </c>
      <c r="C16338" t="s">
        <v>37782</v>
      </c>
      <c r="D16338">
        <v>5</v>
      </c>
      <c r="E16338" t="s">
        <v>6369</v>
      </c>
      <c r="F16338" t="s">
        <v>6369</v>
      </c>
      <c r="G16338">
        <v>3</v>
      </c>
    </row>
    <row r="16339" spans="1:7">
      <c r="A16339" t="s">
        <v>37783</v>
      </c>
      <c r="B16339">
        <v>6</v>
      </c>
      <c r="C16339" t="s">
        <v>37784</v>
      </c>
      <c r="D16339">
        <v>5</v>
      </c>
      <c r="E16339" t="s">
        <v>6368</v>
      </c>
      <c r="F16339" t="s">
        <v>6368</v>
      </c>
      <c r="G16339">
        <v>6</v>
      </c>
    </row>
    <row r="16340" spans="1:7">
      <c r="A16340" t="s">
        <v>37785</v>
      </c>
      <c r="B16340">
        <v>3</v>
      </c>
      <c r="C16340" t="s">
        <v>18504</v>
      </c>
      <c r="D16340">
        <v>6</v>
      </c>
      <c r="E16340" t="s">
        <v>6372</v>
      </c>
      <c r="F16340" t="s">
        <v>6372</v>
      </c>
      <c r="G16340">
        <v>6</v>
      </c>
    </row>
    <row r="16341" spans="1:7">
      <c r="A16341" t="s">
        <v>37786</v>
      </c>
      <c r="B16341">
        <v>4</v>
      </c>
      <c r="C16341" t="s">
        <v>19952</v>
      </c>
      <c r="D16341">
        <v>8</v>
      </c>
      <c r="E16341" t="s">
        <v>6363</v>
      </c>
      <c r="F16341" t="s">
        <v>6363</v>
      </c>
      <c r="G16341">
        <v>9</v>
      </c>
    </row>
    <row r="16342" spans="1:7">
      <c r="A16342" t="s">
        <v>37787</v>
      </c>
      <c r="B16342">
        <v>3</v>
      </c>
      <c r="C16342" t="s">
        <v>31480</v>
      </c>
      <c r="D16342">
        <v>9.5</v>
      </c>
      <c r="E16342" t="s">
        <v>6395</v>
      </c>
      <c r="F16342" t="s">
        <v>6395</v>
      </c>
      <c r="G16342">
        <v>13</v>
      </c>
    </row>
    <row r="16343" spans="1:7">
      <c r="A16343" t="s">
        <v>37788</v>
      </c>
      <c r="B16343">
        <v>11</v>
      </c>
      <c r="C16343" t="s">
        <v>6925</v>
      </c>
      <c r="D16343">
        <v>11</v>
      </c>
      <c r="E16343" t="s">
        <v>34</v>
      </c>
      <c r="F16343" t="s">
        <v>34</v>
      </c>
      <c r="G16343">
        <v>13</v>
      </c>
    </row>
    <row r="16344" spans="1:7">
      <c r="A16344" t="s">
        <v>37789</v>
      </c>
      <c r="B16344">
        <v>6</v>
      </c>
      <c r="C16344" t="s">
        <v>37790</v>
      </c>
      <c r="D16344">
        <v>6</v>
      </c>
      <c r="E16344" t="s">
        <v>28</v>
      </c>
      <c r="F16344" t="s">
        <v>28</v>
      </c>
      <c r="G16344">
        <v>6</v>
      </c>
    </row>
    <row r="16345" spans="1:7">
      <c r="A16345" t="s">
        <v>37791</v>
      </c>
      <c r="B16345">
        <v>5</v>
      </c>
      <c r="C16345" t="s">
        <v>37792</v>
      </c>
      <c r="D16345">
        <v>5</v>
      </c>
      <c r="E16345" t="s">
        <v>6400</v>
      </c>
      <c r="F16345" t="s">
        <v>6400</v>
      </c>
      <c r="G16345">
        <v>6</v>
      </c>
    </row>
    <row r="16346" spans="1:7">
      <c r="A16346" t="s">
        <v>37793</v>
      </c>
      <c r="B16346">
        <v>3</v>
      </c>
      <c r="C16346" t="s">
        <v>20856</v>
      </c>
      <c r="D16346">
        <v>8</v>
      </c>
      <c r="E16346" t="s">
        <v>6363</v>
      </c>
      <c r="F16346" t="s">
        <v>6363</v>
      </c>
      <c r="G16346">
        <v>9</v>
      </c>
    </row>
    <row r="16347" spans="1:7">
      <c r="A16347" t="s">
        <v>37794</v>
      </c>
      <c r="B16347">
        <v>5</v>
      </c>
      <c r="C16347" t="s">
        <v>37795</v>
      </c>
      <c r="D16347">
        <v>5</v>
      </c>
      <c r="E16347" t="s">
        <v>6400</v>
      </c>
      <c r="F16347" t="s">
        <v>6400</v>
      </c>
      <c r="G16347">
        <v>6</v>
      </c>
    </row>
    <row r="16348" spans="1:7">
      <c r="A16348" t="s">
        <v>37796</v>
      </c>
      <c r="B16348">
        <v>7</v>
      </c>
      <c r="C16348" t="s">
        <v>37797</v>
      </c>
      <c r="D16348">
        <v>7</v>
      </c>
      <c r="E16348" t="s">
        <v>6372</v>
      </c>
      <c r="F16348" t="s">
        <v>6372</v>
      </c>
      <c r="G16348">
        <v>6</v>
      </c>
    </row>
    <row r="16349" spans="1:7">
      <c r="A16349" t="s">
        <v>37798</v>
      </c>
      <c r="B16349">
        <v>3</v>
      </c>
      <c r="C16349" t="s">
        <v>32806</v>
      </c>
      <c r="D16349">
        <v>6</v>
      </c>
      <c r="E16349" t="s">
        <v>6372</v>
      </c>
      <c r="F16349" t="s">
        <v>6372</v>
      </c>
      <c r="G16349">
        <v>6</v>
      </c>
    </row>
    <row r="16350" spans="1:7">
      <c r="A16350" t="s">
        <v>37799</v>
      </c>
      <c r="B16350">
        <v>4</v>
      </c>
      <c r="C16350" t="s">
        <v>29676</v>
      </c>
      <c r="D16350">
        <v>6</v>
      </c>
      <c r="E16350" t="s">
        <v>27</v>
      </c>
      <c r="F16350" t="s">
        <v>27</v>
      </c>
      <c r="G16350">
        <v>7</v>
      </c>
    </row>
    <row r="16351" spans="1:7">
      <c r="A16351" t="s">
        <v>37800</v>
      </c>
      <c r="B16351">
        <v>7</v>
      </c>
      <c r="C16351" t="s">
        <v>37801</v>
      </c>
      <c r="D16351">
        <v>7</v>
      </c>
      <c r="E16351" t="s">
        <v>6400</v>
      </c>
      <c r="F16351" t="s">
        <v>6400</v>
      </c>
      <c r="G16351">
        <v>6</v>
      </c>
    </row>
    <row r="16352" spans="1:7">
      <c r="A16352" t="s">
        <v>37802</v>
      </c>
      <c r="B16352">
        <v>7</v>
      </c>
      <c r="C16352" t="s">
        <v>37803</v>
      </c>
      <c r="D16352">
        <v>7</v>
      </c>
      <c r="E16352" t="s">
        <v>27</v>
      </c>
      <c r="F16352" t="s">
        <v>27</v>
      </c>
      <c r="G16352">
        <v>7</v>
      </c>
    </row>
    <row r="16353" spans="1:7">
      <c r="A16353" t="s">
        <v>37804</v>
      </c>
      <c r="B16353">
        <v>3</v>
      </c>
      <c r="C16353" t="s">
        <v>8387</v>
      </c>
      <c r="D16353">
        <v>9</v>
      </c>
      <c r="E16353" t="s">
        <v>6363</v>
      </c>
      <c r="F16353" t="s">
        <v>6363</v>
      </c>
      <c r="G16353">
        <v>9</v>
      </c>
    </row>
    <row r="16354" spans="1:7">
      <c r="A16354" t="s">
        <v>37805</v>
      </c>
      <c r="B16354">
        <v>5</v>
      </c>
      <c r="C16354" t="s">
        <v>7597</v>
      </c>
      <c r="D16354">
        <v>6</v>
      </c>
      <c r="E16354" t="s">
        <v>6372</v>
      </c>
      <c r="F16354" t="s">
        <v>6372</v>
      </c>
      <c r="G16354">
        <v>6</v>
      </c>
    </row>
    <row r="16355" spans="1:7">
      <c r="A16355" t="s">
        <v>37806</v>
      </c>
      <c r="B16355">
        <v>7</v>
      </c>
      <c r="C16355" t="s">
        <v>37807</v>
      </c>
      <c r="D16355">
        <v>7</v>
      </c>
      <c r="E16355" t="s">
        <v>28</v>
      </c>
      <c r="F16355" t="s">
        <v>28</v>
      </c>
      <c r="G16355">
        <v>6</v>
      </c>
    </row>
    <row r="16356" spans="1:7">
      <c r="A16356" t="s">
        <v>37808</v>
      </c>
      <c r="B16356">
        <v>1</v>
      </c>
      <c r="C16356" t="s">
        <v>9593</v>
      </c>
      <c r="D16356">
        <v>5</v>
      </c>
      <c r="E16356" t="s">
        <v>6372</v>
      </c>
      <c r="F16356" t="s">
        <v>6372</v>
      </c>
      <c r="G16356">
        <v>6</v>
      </c>
    </row>
    <row r="16357" spans="1:7">
      <c r="A16357" t="s">
        <v>37809</v>
      </c>
      <c r="B16357">
        <v>3</v>
      </c>
      <c r="C16357" t="s">
        <v>14741</v>
      </c>
      <c r="D16357">
        <v>7</v>
      </c>
      <c r="E16357" t="s">
        <v>6368</v>
      </c>
      <c r="F16357" t="s">
        <v>6368</v>
      </c>
      <c r="G16357">
        <v>6</v>
      </c>
    </row>
    <row r="16358" spans="1:7">
      <c r="A16358" t="s">
        <v>37810</v>
      </c>
      <c r="B16358">
        <v>7</v>
      </c>
      <c r="C16358" t="s">
        <v>37811</v>
      </c>
      <c r="D16358">
        <v>7</v>
      </c>
      <c r="E16358" t="s">
        <v>6368</v>
      </c>
      <c r="F16358" t="s">
        <v>6368</v>
      </c>
      <c r="G16358">
        <v>6</v>
      </c>
    </row>
    <row r="16359" spans="1:7">
      <c r="A16359" t="s">
        <v>37812</v>
      </c>
      <c r="B16359">
        <v>5</v>
      </c>
      <c r="C16359" t="s">
        <v>25458</v>
      </c>
      <c r="D16359">
        <v>9</v>
      </c>
      <c r="E16359" t="s">
        <v>27</v>
      </c>
      <c r="F16359" t="s">
        <v>27</v>
      </c>
      <c r="G16359">
        <v>7</v>
      </c>
    </row>
    <row r="16360" spans="1:7">
      <c r="A16360" t="s">
        <v>37813</v>
      </c>
      <c r="B16360">
        <v>4</v>
      </c>
      <c r="C16360" t="s">
        <v>37814</v>
      </c>
      <c r="D16360">
        <v>5</v>
      </c>
      <c r="E16360" t="s">
        <v>6372</v>
      </c>
      <c r="F16360" t="s">
        <v>6372</v>
      </c>
      <c r="G16360">
        <v>6</v>
      </c>
    </row>
    <row r="16361" spans="1:7">
      <c r="A16361" t="s">
        <v>37815</v>
      </c>
      <c r="B16361">
        <v>12</v>
      </c>
      <c r="C16361" t="s">
        <v>37816</v>
      </c>
      <c r="D16361">
        <v>12</v>
      </c>
      <c r="E16361" t="s">
        <v>6397</v>
      </c>
      <c r="F16361" t="s">
        <v>6397</v>
      </c>
      <c r="G16361">
        <v>11</v>
      </c>
    </row>
    <row r="16362" spans="1:7">
      <c r="A16362" t="s">
        <v>37817</v>
      </c>
      <c r="B16362">
        <v>8</v>
      </c>
      <c r="C16362" t="s">
        <v>37818</v>
      </c>
      <c r="D16362">
        <v>8</v>
      </c>
      <c r="E16362" t="s">
        <v>27</v>
      </c>
      <c r="F16362" t="s">
        <v>27</v>
      </c>
      <c r="G16362">
        <v>7</v>
      </c>
    </row>
    <row r="16363" spans="1:7">
      <c r="A16363" t="s">
        <v>37819</v>
      </c>
      <c r="B16363">
        <v>5</v>
      </c>
      <c r="C16363" t="s">
        <v>37820</v>
      </c>
      <c r="D16363">
        <v>5</v>
      </c>
      <c r="E16363" t="s">
        <v>6369</v>
      </c>
      <c r="F16363" t="s">
        <v>6369</v>
      </c>
      <c r="G16363">
        <v>3</v>
      </c>
    </row>
    <row r="16364" spans="1:7">
      <c r="A16364" t="s">
        <v>37821</v>
      </c>
      <c r="B16364">
        <v>7</v>
      </c>
      <c r="C16364" t="s">
        <v>37822</v>
      </c>
      <c r="D16364">
        <v>8</v>
      </c>
      <c r="E16364" t="s">
        <v>27</v>
      </c>
      <c r="F16364" t="s">
        <v>27</v>
      </c>
      <c r="G16364">
        <v>7</v>
      </c>
    </row>
    <row r="16365" spans="1:7">
      <c r="A16365" t="s">
        <v>37823</v>
      </c>
      <c r="B16365">
        <v>5</v>
      </c>
      <c r="C16365" t="s">
        <v>37824</v>
      </c>
      <c r="D16365">
        <v>6</v>
      </c>
      <c r="E16365" t="s">
        <v>6368</v>
      </c>
      <c r="F16365" t="s">
        <v>6368</v>
      </c>
      <c r="G16365">
        <v>6</v>
      </c>
    </row>
    <row r="16366" spans="1:7">
      <c r="A16366" t="s">
        <v>37825</v>
      </c>
      <c r="B16366">
        <v>5</v>
      </c>
      <c r="C16366" t="s">
        <v>37826</v>
      </c>
      <c r="D16366">
        <v>5</v>
      </c>
      <c r="E16366" t="s">
        <v>27</v>
      </c>
      <c r="F16366" t="s">
        <v>27</v>
      </c>
      <c r="G16366">
        <v>7</v>
      </c>
    </row>
    <row r="16367" spans="1:7">
      <c r="A16367" t="s">
        <v>37827</v>
      </c>
      <c r="B16367">
        <v>20</v>
      </c>
      <c r="C16367" t="s">
        <v>21625</v>
      </c>
      <c r="D16367">
        <v>35</v>
      </c>
      <c r="E16367" t="s">
        <v>6374</v>
      </c>
      <c r="F16367" t="s">
        <v>6374</v>
      </c>
      <c r="G16367">
        <v>29</v>
      </c>
    </row>
    <row r="16368" spans="1:7">
      <c r="A16368" t="s">
        <v>37828</v>
      </c>
      <c r="B16368">
        <v>12</v>
      </c>
      <c r="C16368" t="s">
        <v>37829</v>
      </c>
      <c r="D16368">
        <v>19</v>
      </c>
      <c r="E16368" t="s">
        <v>6395</v>
      </c>
      <c r="F16368" t="s">
        <v>6395</v>
      </c>
      <c r="G16368">
        <v>13</v>
      </c>
    </row>
    <row r="16369" spans="1:7">
      <c r="A16369" t="s">
        <v>37830</v>
      </c>
      <c r="B16369">
        <v>9</v>
      </c>
      <c r="C16369" t="s">
        <v>37831</v>
      </c>
      <c r="D16369">
        <v>9</v>
      </c>
      <c r="E16369" t="s">
        <v>27</v>
      </c>
      <c r="F16369" t="s">
        <v>27</v>
      </c>
      <c r="G16369">
        <v>7</v>
      </c>
    </row>
    <row r="16370" spans="1:7">
      <c r="A16370" t="s">
        <v>37832</v>
      </c>
      <c r="B16370">
        <v>6</v>
      </c>
      <c r="C16370" t="s">
        <v>37833</v>
      </c>
      <c r="D16370">
        <v>6</v>
      </c>
      <c r="E16370" t="s">
        <v>30</v>
      </c>
      <c r="F16370" t="s">
        <v>30</v>
      </c>
      <c r="G16370">
        <v>3</v>
      </c>
    </row>
    <row r="16371" spans="1:7">
      <c r="A16371" t="s">
        <v>37834</v>
      </c>
      <c r="B16371">
        <v>6</v>
      </c>
      <c r="C16371" t="s">
        <v>37835</v>
      </c>
      <c r="D16371">
        <v>6</v>
      </c>
      <c r="E16371" t="s">
        <v>6368</v>
      </c>
      <c r="F16371" t="s">
        <v>6368</v>
      </c>
      <c r="G16371">
        <v>6</v>
      </c>
    </row>
    <row r="16372" spans="1:7">
      <c r="A16372" t="s">
        <v>37836</v>
      </c>
      <c r="B16372">
        <v>7</v>
      </c>
      <c r="C16372" t="s">
        <v>37837</v>
      </c>
      <c r="D16372">
        <v>7</v>
      </c>
      <c r="E16372" t="s">
        <v>6400</v>
      </c>
      <c r="F16372" t="s">
        <v>6400</v>
      </c>
      <c r="G16372">
        <v>6</v>
      </c>
    </row>
    <row r="16373" spans="1:7">
      <c r="A16373" t="s">
        <v>37838</v>
      </c>
      <c r="B16373">
        <v>7</v>
      </c>
      <c r="C16373" t="s">
        <v>37839</v>
      </c>
      <c r="D16373">
        <v>7</v>
      </c>
      <c r="E16373" t="s">
        <v>27</v>
      </c>
      <c r="F16373" t="s">
        <v>27</v>
      </c>
      <c r="G16373">
        <v>7</v>
      </c>
    </row>
    <row r="16374" spans="1:7">
      <c r="A16374" t="s">
        <v>37840</v>
      </c>
      <c r="B16374">
        <v>8</v>
      </c>
      <c r="C16374" t="s">
        <v>37841</v>
      </c>
      <c r="D16374">
        <v>8</v>
      </c>
      <c r="E16374" t="s">
        <v>6400</v>
      </c>
      <c r="F16374" t="s">
        <v>6400</v>
      </c>
      <c r="G16374">
        <v>6</v>
      </c>
    </row>
    <row r="16375" spans="1:7">
      <c r="A16375" t="s">
        <v>37842</v>
      </c>
      <c r="B16375">
        <v>5</v>
      </c>
      <c r="C16375" t="s">
        <v>37843</v>
      </c>
      <c r="D16375">
        <v>5</v>
      </c>
      <c r="E16375" t="s">
        <v>27</v>
      </c>
      <c r="F16375" t="s">
        <v>27</v>
      </c>
      <c r="G16375">
        <v>7</v>
      </c>
    </row>
    <row r="16376" spans="1:7">
      <c r="A16376" t="s">
        <v>37844</v>
      </c>
      <c r="B16376">
        <v>8</v>
      </c>
      <c r="C16376" t="s">
        <v>37845</v>
      </c>
      <c r="D16376">
        <v>8</v>
      </c>
      <c r="E16376" t="s">
        <v>27</v>
      </c>
      <c r="F16376" t="s">
        <v>27</v>
      </c>
      <c r="G16376">
        <v>7</v>
      </c>
    </row>
    <row r="16377" spans="1:7">
      <c r="A16377" t="s">
        <v>37846</v>
      </c>
      <c r="B16377">
        <v>6</v>
      </c>
      <c r="C16377" t="s">
        <v>37847</v>
      </c>
      <c r="D16377">
        <v>6</v>
      </c>
      <c r="E16377" t="s">
        <v>6372</v>
      </c>
      <c r="F16377" t="s">
        <v>6372</v>
      </c>
      <c r="G16377">
        <v>6</v>
      </c>
    </row>
    <row r="16378" spans="1:7">
      <c r="A16378" t="s">
        <v>37848</v>
      </c>
      <c r="B16378">
        <v>4</v>
      </c>
      <c r="C16378" t="s">
        <v>37849</v>
      </c>
      <c r="D16378">
        <v>4</v>
      </c>
      <c r="E16378" t="s">
        <v>6372</v>
      </c>
      <c r="F16378" t="s">
        <v>6372</v>
      </c>
      <c r="G16378">
        <v>6</v>
      </c>
    </row>
    <row r="16379" spans="1:7">
      <c r="A16379" t="s">
        <v>37850</v>
      </c>
      <c r="B16379">
        <v>4</v>
      </c>
      <c r="C16379" t="s">
        <v>37851</v>
      </c>
      <c r="D16379">
        <v>5</v>
      </c>
      <c r="E16379" t="s">
        <v>6372</v>
      </c>
      <c r="F16379" t="s">
        <v>6372</v>
      </c>
      <c r="G16379">
        <v>6</v>
      </c>
    </row>
    <row r="16380" spans="1:7">
      <c r="A16380" t="s">
        <v>37852</v>
      </c>
      <c r="B16380">
        <v>9</v>
      </c>
      <c r="C16380" t="s">
        <v>37853</v>
      </c>
      <c r="D16380">
        <v>9</v>
      </c>
      <c r="E16380" t="s">
        <v>27</v>
      </c>
      <c r="F16380" t="s">
        <v>27</v>
      </c>
      <c r="G16380">
        <v>7</v>
      </c>
    </row>
    <row r="16381" spans="1:7">
      <c r="A16381" t="s">
        <v>37854</v>
      </c>
      <c r="B16381">
        <v>6</v>
      </c>
      <c r="C16381" t="s">
        <v>37855</v>
      </c>
      <c r="D16381">
        <v>6</v>
      </c>
      <c r="E16381" t="s">
        <v>30</v>
      </c>
      <c r="F16381" t="s">
        <v>30</v>
      </c>
      <c r="G16381">
        <v>3</v>
      </c>
    </row>
    <row r="16382" spans="1:7">
      <c r="A16382" t="s">
        <v>37856</v>
      </c>
      <c r="B16382">
        <v>6</v>
      </c>
      <c r="C16382" t="s">
        <v>37857</v>
      </c>
      <c r="D16382">
        <v>6</v>
      </c>
      <c r="E16382" t="s">
        <v>27</v>
      </c>
      <c r="F16382" t="s">
        <v>27</v>
      </c>
      <c r="G16382">
        <v>7</v>
      </c>
    </row>
    <row r="16383" spans="1:7">
      <c r="A16383" t="s">
        <v>37858</v>
      </c>
      <c r="B16383">
        <v>3</v>
      </c>
      <c r="C16383" t="s">
        <v>15906</v>
      </c>
      <c r="D16383">
        <v>7</v>
      </c>
      <c r="E16383" t="s">
        <v>6372</v>
      </c>
      <c r="F16383" t="s">
        <v>6372</v>
      </c>
      <c r="G16383">
        <v>6</v>
      </c>
    </row>
    <row r="16384" spans="1:7">
      <c r="A16384" t="s">
        <v>37859</v>
      </c>
      <c r="B16384">
        <v>5</v>
      </c>
      <c r="C16384" t="s">
        <v>37860</v>
      </c>
      <c r="D16384">
        <v>5</v>
      </c>
      <c r="E16384" t="s">
        <v>6400</v>
      </c>
      <c r="F16384" t="s">
        <v>6400</v>
      </c>
      <c r="G16384">
        <v>6</v>
      </c>
    </row>
    <row r="16385" spans="1:7">
      <c r="A16385" t="s">
        <v>37861</v>
      </c>
      <c r="B16385">
        <v>4</v>
      </c>
      <c r="C16385" t="s">
        <v>37862</v>
      </c>
      <c r="D16385">
        <v>7</v>
      </c>
      <c r="E16385" t="s">
        <v>6372</v>
      </c>
      <c r="F16385" t="s">
        <v>6372</v>
      </c>
      <c r="G16385">
        <v>6</v>
      </c>
    </row>
    <row r="16386" spans="1:7">
      <c r="A16386" t="s">
        <v>37863</v>
      </c>
      <c r="B16386">
        <v>5</v>
      </c>
      <c r="C16386" t="s">
        <v>37864</v>
      </c>
      <c r="D16386">
        <v>11</v>
      </c>
      <c r="E16386" t="s">
        <v>6395</v>
      </c>
      <c r="F16386" t="s">
        <v>6395</v>
      </c>
      <c r="G16386">
        <v>13</v>
      </c>
    </row>
    <row r="16387" spans="1:7">
      <c r="A16387" t="s">
        <v>37865</v>
      </c>
      <c r="B16387">
        <v>6</v>
      </c>
      <c r="C16387" t="s">
        <v>37866</v>
      </c>
      <c r="D16387">
        <v>6</v>
      </c>
      <c r="E16387" t="s">
        <v>27</v>
      </c>
      <c r="F16387" t="s">
        <v>27</v>
      </c>
      <c r="G16387">
        <v>7</v>
      </c>
    </row>
    <row r="16388" spans="1:7">
      <c r="A16388" t="s">
        <v>37867</v>
      </c>
      <c r="B16388">
        <v>5</v>
      </c>
      <c r="C16388" t="s">
        <v>35284</v>
      </c>
      <c r="D16388">
        <v>8</v>
      </c>
      <c r="E16388" t="s">
        <v>6395</v>
      </c>
      <c r="F16388" t="s">
        <v>6395</v>
      </c>
      <c r="G16388">
        <v>13</v>
      </c>
    </row>
    <row r="16389" spans="1:7">
      <c r="A16389" t="s">
        <v>37868</v>
      </c>
      <c r="B16389">
        <v>7</v>
      </c>
      <c r="C16389" t="s">
        <v>37869</v>
      </c>
      <c r="D16389">
        <v>7</v>
      </c>
      <c r="E16389" t="s">
        <v>6372</v>
      </c>
      <c r="F16389" t="s">
        <v>6372</v>
      </c>
      <c r="G16389">
        <v>6</v>
      </c>
    </row>
    <row r="16390" spans="1:7">
      <c r="A16390" t="s">
        <v>37870</v>
      </c>
      <c r="B16390">
        <v>7</v>
      </c>
      <c r="C16390" t="s">
        <v>37871</v>
      </c>
      <c r="D16390">
        <v>7</v>
      </c>
      <c r="E16390" t="s">
        <v>27</v>
      </c>
      <c r="F16390" t="s">
        <v>27</v>
      </c>
      <c r="G16390">
        <v>7</v>
      </c>
    </row>
    <row r="16391" spans="1:7">
      <c r="A16391" t="s">
        <v>37872</v>
      </c>
      <c r="B16391">
        <v>6</v>
      </c>
      <c r="C16391" t="s">
        <v>37873</v>
      </c>
      <c r="D16391">
        <v>6</v>
      </c>
      <c r="E16391" t="s">
        <v>6400</v>
      </c>
      <c r="F16391" t="s">
        <v>6400</v>
      </c>
      <c r="G16391">
        <v>6</v>
      </c>
    </row>
    <row r="16392" spans="1:7">
      <c r="A16392" t="s">
        <v>37874</v>
      </c>
      <c r="B16392">
        <v>1</v>
      </c>
      <c r="C16392" t="s">
        <v>36729</v>
      </c>
      <c r="D16392">
        <v>5</v>
      </c>
      <c r="E16392" t="s">
        <v>6372</v>
      </c>
      <c r="F16392" t="s">
        <v>6372</v>
      </c>
      <c r="G16392">
        <v>6</v>
      </c>
    </row>
    <row r="16393" spans="1:7">
      <c r="A16393" t="s">
        <v>37875</v>
      </c>
      <c r="B16393">
        <v>19</v>
      </c>
      <c r="C16393" t="s">
        <v>37876</v>
      </c>
      <c r="D16393">
        <v>31</v>
      </c>
      <c r="E16393" t="s">
        <v>6362</v>
      </c>
      <c r="F16393" t="s">
        <v>6362</v>
      </c>
      <c r="G16393">
        <v>32</v>
      </c>
    </row>
    <row r="16394" spans="1:7">
      <c r="A16394" t="s">
        <v>37877</v>
      </c>
      <c r="B16394">
        <v>9</v>
      </c>
      <c r="C16394" t="s">
        <v>37878</v>
      </c>
      <c r="D16394">
        <v>9</v>
      </c>
      <c r="E16394" t="s">
        <v>28</v>
      </c>
      <c r="F16394" t="s">
        <v>28</v>
      </c>
      <c r="G16394">
        <v>6</v>
      </c>
    </row>
    <row r="16395" spans="1:7">
      <c r="A16395" t="s">
        <v>37879</v>
      </c>
      <c r="B16395">
        <v>7</v>
      </c>
      <c r="C16395" t="s">
        <v>37880</v>
      </c>
      <c r="D16395">
        <v>7</v>
      </c>
      <c r="E16395" t="s">
        <v>6372</v>
      </c>
      <c r="F16395" t="s">
        <v>6372</v>
      </c>
      <c r="G16395">
        <v>6</v>
      </c>
    </row>
    <row r="16396" spans="1:7">
      <c r="A16396" t="s">
        <v>37881</v>
      </c>
      <c r="B16396">
        <v>3</v>
      </c>
      <c r="C16396" t="s">
        <v>14358</v>
      </c>
      <c r="D16396">
        <v>7</v>
      </c>
      <c r="E16396" t="s">
        <v>6400</v>
      </c>
      <c r="F16396" t="s">
        <v>6400</v>
      </c>
      <c r="G16396">
        <v>6</v>
      </c>
    </row>
    <row r="16397" spans="1:7">
      <c r="A16397" t="s">
        <v>37882</v>
      </c>
      <c r="B16397">
        <v>6</v>
      </c>
      <c r="C16397" t="s">
        <v>37883</v>
      </c>
      <c r="D16397">
        <v>5</v>
      </c>
      <c r="E16397" t="s">
        <v>6372</v>
      </c>
      <c r="F16397" t="s">
        <v>6372</v>
      </c>
      <c r="G16397">
        <v>6</v>
      </c>
    </row>
    <row r="16398" spans="1:7">
      <c r="A16398" t="s">
        <v>37884</v>
      </c>
      <c r="B16398">
        <v>3</v>
      </c>
      <c r="C16398" t="s">
        <v>37885</v>
      </c>
      <c r="D16398">
        <v>6</v>
      </c>
      <c r="E16398" t="s">
        <v>6400</v>
      </c>
      <c r="F16398" t="s">
        <v>6400</v>
      </c>
      <c r="G16398">
        <v>6</v>
      </c>
    </row>
    <row r="16399" spans="1:7">
      <c r="A16399" t="s">
        <v>37886</v>
      </c>
      <c r="B16399">
        <v>4</v>
      </c>
      <c r="C16399" t="s">
        <v>37887</v>
      </c>
      <c r="D16399">
        <v>6</v>
      </c>
      <c r="E16399" t="s">
        <v>6372</v>
      </c>
      <c r="F16399" t="s">
        <v>6372</v>
      </c>
      <c r="G16399">
        <v>6</v>
      </c>
    </row>
    <row r="16400" spans="1:7">
      <c r="A16400" t="s">
        <v>37888</v>
      </c>
      <c r="B16400">
        <v>5</v>
      </c>
      <c r="C16400" t="s">
        <v>37889</v>
      </c>
      <c r="D16400">
        <v>7</v>
      </c>
      <c r="E16400" t="s">
        <v>6372</v>
      </c>
      <c r="F16400" t="s">
        <v>6372</v>
      </c>
      <c r="G16400">
        <v>6</v>
      </c>
    </row>
    <row r="16401" spans="1:7">
      <c r="A16401" t="s">
        <v>37890</v>
      </c>
      <c r="B16401">
        <v>6</v>
      </c>
      <c r="C16401" t="s">
        <v>37891</v>
      </c>
      <c r="D16401">
        <v>6</v>
      </c>
      <c r="E16401" t="s">
        <v>28</v>
      </c>
      <c r="F16401" t="s">
        <v>28</v>
      </c>
      <c r="G16401">
        <v>6</v>
      </c>
    </row>
    <row r="16402" spans="1:7">
      <c r="A16402" t="s">
        <v>37892</v>
      </c>
      <c r="B16402">
        <v>7</v>
      </c>
      <c r="C16402" t="s">
        <v>37893</v>
      </c>
      <c r="D16402">
        <v>7</v>
      </c>
      <c r="E16402" t="s">
        <v>27</v>
      </c>
      <c r="F16402" t="s">
        <v>27</v>
      </c>
      <c r="G16402">
        <v>7</v>
      </c>
    </row>
    <row r="16403" spans="1:7">
      <c r="A16403" t="s">
        <v>37894</v>
      </c>
      <c r="B16403">
        <v>6</v>
      </c>
      <c r="C16403" t="s">
        <v>7315</v>
      </c>
      <c r="D16403">
        <v>14</v>
      </c>
      <c r="E16403" t="s">
        <v>34</v>
      </c>
      <c r="F16403" t="s">
        <v>34</v>
      </c>
      <c r="G16403">
        <v>13</v>
      </c>
    </row>
    <row r="16404" spans="1:7">
      <c r="A16404" t="s">
        <v>37895</v>
      </c>
      <c r="B16404">
        <v>6</v>
      </c>
      <c r="C16404" t="s">
        <v>37896</v>
      </c>
      <c r="D16404">
        <v>6</v>
      </c>
      <c r="E16404" t="s">
        <v>28</v>
      </c>
      <c r="F16404" t="s">
        <v>28</v>
      </c>
      <c r="G16404">
        <v>6</v>
      </c>
    </row>
    <row r="16405" spans="1:7">
      <c r="A16405" t="s">
        <v>37897</v>
      </c>
      <c r="B16405">
        <v>3</v>
      </c>
      <c r="C16405" t="s">
        <v>6955</v>
      </c>
      <c r="D16405">
        <v>6</v>
      </c>
      <c r="E16405" t="s">
        <v>6372</v>
      </c>
      <c r="F16405" t="s">
        <v>6372</v>
      </c>
      <c r="G16405">
        <v>6</v>
      </c>
    </row>
    <row r="16406" spans="1:7">
      <c r="A16406" t="s">
        <v>37898</v>
      </c>
      <c r="B16406">
        <v>38</v>
      </c>
      <c r="C16406" t="s">
        <v>37899</v>
      </c>
      <c r="D16406">
        <v>34</v>
      </c>
      <c r="E16406" t="s">
        <v>6374</v>
      </c>
      <c r="F16406" t="s">
        <v>6374</v>
      </c>
      <c r="G16406">
        <v>29</v>
      </c>
    </row>
    <row r="16407" spans="1:7">
      <c r="A16407" t="s">
        <v>37900</v>
      </c>
      <c r="B16407">
        <v>5</v>
      </c>
      <c r="C16407" t="s">
        <v>37901</v>
      </c>
      <c r="D16407">
        <v>5</v>
      </c>
      <c r="E16407" t="s">
        <v>6400</v>
      </c>
      <c r="F16407" t="s">
        <v>6400</v>
      </c>
      <c r="G16407">
        <v>6</v>
      </c>
    </row>
    <row r="16408" spans="1:7">
      <c r="A16408" t="s">
        <v>37902</v>
      </c>
      <c r="B16408">
        <v>7</v>
      </c>
      <c r="C16408" t="s">
        <v>37903</v>
      </c>
      <c r="D16408">
        <v>7</v>
      </c>
      <c r="E16408" t="s">
        <v>28</v>
      </c>
      <c r="F16408" t="s">
        <v>28</v>
      </c>
      <c r="G16408">
        <v>6</v>
      </c>
    </row>
    <row r="16409" spans="1:7">
      <c r="A16409" t="s">
        <v>37904</v>
      </c>
      <c r="B16409">
        <v>7</v>
      </c>
      <c r="C16409" t="s">
        <v>37905</v>
      </c>
      <c r="D16409">
        <v>7</v>
      </c>
      <c r="E16409" t="s">
        <v>27</v>
      </c>
      <c r="F16409" t="s">
        <v>27</v>
      </c>
      <c r="G16409">
        <v>7</v>
      </c>
    </row>
    <row r="16410" spans="1:7">
      <c r="A16410" t="s">
        <v>37906</v>
      </c>
      <c r="B16410">
        <v>7</v>
      </c>
      <c r="C16410" t="s">
        <v>37907</v>
      </c>
      <c r="D16410">
        <v>7</v>
      </c>
      <c r="E16410" t="s">
        <v>6372</v>
      </c>
      <c r="F16410" t="s">
        <v>6372</v>
      </c>
      <c r="G16410">
        <v>6</v>
      </c>
    </row>
    <row r="16411" spans="1:7">
      <c r="A16411" t="s">
        <v>37908</v>
      </c>
      <c r="B16411">
        <v>7</v>
      </c>
      <c r="C16411" t="s">
        <v>37909</v>
      </c>
      <c r="D16411">
        <v>7</v>
      </c>
      <c r="E16411" t="s">
        <v>6402</v>
      </c>
      <c r="F16411" t="s">
        <v>6402</v>
      </c>
      <c r="G16411">
        <v>4</v>
      </c>
    </row>
    <row r="16412" spans="1:7">
      <c r="A16412" t="s">
        <v>37910</v>
      </c>
      <c r="B16412">
        <v>3</v>
      </c>
      <c r="C16412" t="s">
        <v>36878</v>
      </c>
      <c r="D16412">
        <v>7</v>
      </c>
      <c r="E16412" t="s">
        <v>28</v>
      </c>
      <c r="F16412" t="s">
        <v>28</v>
      </c>
      <c r="G16412">
        <v>6</v>
      </c>
    </row>
    <row r="16413" spans="1:7">
      <c r="A16413" t="s">
        <v>37911</v>
      </c>
      <c r="B16413">
        <v>7</v>
      </c>
      <c r="C16413" t="s">
        <v>37912</v>
      </c>
      <c r="D16413">
        <v>7</v>
      </c>
      <c r="E16413" t="s">
        <v>6372</v>
      </c>
      <c r="F16413" t="s">
        <v>6372</v>
      </c>
      <c r="G16413">
        <v>6</v>
      </c>
    </row>
    <row r="16414" spans="1:7">
      <c r="A16414" t="s">
        <v>37913</v>
      </c>
      <c r="B16414">
        <v>8</v>
      </c>
      <c r="C16414" t="s">
        <v>37914</v>
      </c>
      <c r="D16414">
        <v>8</v>
      </c>
      <c r="E16414" t="s">
        <v>27</v>
      </c>
      <c r="F16414" t="s">
        <v>27</v>
      </c>
      <c r="G16414">
        <v>7</v>
      </c>
    </row>
    <row r="16415" spans="1:7">
      <c r="A16415" t="s">
        <v>37915</v>
      </c>
      <c r="B16415">
        <v>9</v>
      </c>
      <c r="C16415" t="s">
        <v>37916</v>
      </c>
      <c r="D16415">
        <v>9</v>
      </c>
      <c r="E16415" t="s">
        <v>6368</v>
      </c>
      <c r="F16415" t="s">
        <v>6368</v>
      </c>
      <c r="G16415">
        <v>6</v>
      </c>
    </row>
    <row r="16416" spans="1:7">
      <c r="A16416" t="s">
        <v>37917</v>
      </c>
      <c r="B16416">
        <v>10</v>
      </c>
      <c r="C16416" t="s">
        <v>37918</v>
      </c>
      <c r="D16416">
        <v>10</v>
      </c>
      <c r="E16416" t="s">
        <v>6397</v>
      </c>
      <c r="F16416" t="s">
        <v>6397</v>
      </c>
      <c r="G16416">
        <v>11</v>
      </c>
    </row>
    <row r="16417" spans="1:7">
      <c r="A16417" t="s">
        <v>37919</v>
      </c>
      <c r="B16417">
        <v>7</v>
      </c>
      <c r="C16417" t="s">
        <v>37920</v>
      </c>
      <c r="D16417">
        <v>7</v>
      </c>
      <c r="E16417" t="s">
        <v>28</v>
      </c>
      <c r="F16417" t="s">
        <v>28</v>
      </c>
      <c r="G16417">
        <v>6</v>
      </c>
    </row>
    <row r="16418" spans="1:7">
      <c r="A16418" t="s">
        <v>37921</v>
      </c>
      <c r="B16418">
        <v>7</v>
      </c>
      <c r="C16418" t="s">
        <v>37922</v>
      </c>
      <c r="D16418">
        <v>7</v>
      </c>
      <c r="E16418" t="s">
        <v>27</v>
      </c>
      <c r="F16418" t="s">
        <v>27</v>
      </c>
      <c r="G16418">
        <v>7</v>
      </c>
    </row>
    <row r="16419" spans="1:7">
      <c r="A16419" t="s">
        <v>37923</v>
      </c>
      <c r="B16419">
        <v>5</v>
      </c>
      <c r="C16419" t="s">
        <v>37924</v>
      </c>
      <c r="D16419">
        <v>5</v>
      </c>
      <c r="E16419" t="s">
        <v>6372</v>
      </c>
      <c r="F16419" t="s">
        <v>6372</v>
      </c>
      <c r="G16419">
        <v>6</v>
      </c>
    </row>
    <row r="16420" spans="1:7">
      <c r="A16420" t="s">
        <v>37925</v>
      </c>
      <c r="B16420">
        <v>6</v>
      </c>
      <c r="C16420" t="s">
        <v>37926</v>
      </c>
      <c r="D16420">
        <v>6</v>
      </c>
      <c r="E16420" t="s">
        <v>6400</v>
      </c>
      <c r="F16420" t="s">
        <v>6400</v>
      </c>
      <c r="G16420">
        <v>6</v>
      </c>
    </row>
    <row r="16421" spans="1:7">
      <c r="A16421" t="s">
        <v>37927</v>
      </c>
      <c r="B16421">
        <v>11</v>
      </c>
      <c r="C16421" t="s">
        <v>37928</v>
      </c>
      <c r="D16421">
        <v>11</v>
      </c>
      <c r="E16421" t="s">
        <v>6397</v>
      </c>
      <c r="F16421" t="s">
        <v>6397</v>
      </c>
      <c r="G16421">
        <v>11</v>
      </c>
    </row>
    <row r="16422" spans="1:7">
      <c r="A16422" t="s">
        <v>37929</v>
      </c>
      <c r="B16422">
        <v>6</v>
      </c>
      <c r="C16422" t="s">
        <v>37930</v>
      </c>
      <c r="D16422">
        <v>5</v>
      </c>
      <c r="E16422" t="s">
        <v>6400</v>
      </c>
      <c r="F16422" t="s">
        <v>6400</v>
      </c>
      <c r="G16422">
        <v>6</v>
      </c>
    </row>
    <row r="16423" spans="1:7">
      <c r="A16423" t="s">
        <v>37931</v>
      </c>
      <c r="B16423">
        <v>5</v>
      </c>
      <c r="C16423" t="s">
        <v>37932</v>
      </c>
      <c r="D16423">
        <v>5</v>
      </c>
      <c r="E16423" t="s">
        <v>6368</v>
      </c>
      <c r="F16423" t="s">
        <v>6368</v>
      </c>
      <c r="G16423">
        <v>6</v>
      </c>
    </row>
    <row r="16424" spans="1:7">
      <c r="A16424" t="s">
        <v>37933</v>
      </c>
      <c r="B16424">
        <v>6</v>
      </c>
      <c r="C16424" t="s">
        <v>37934</v>
      </c>
      <c r="D16424">
        <v>6</v>
      </c>
      <c r="E16424" t="s">
        <v>6372</v>
      </c>
      <c r="F16424" t="s">
        <v>6372</v>
      </c>
      <c r="G16424">
        <v>6</v>
      </c>
    </row>
    <row r="16425" spans="1:7">
      <c r="A16425" t="s">
        <v>37935</v>
      </c>
      <c r="B16425">
        <v>7</v>
      </c>
      <c r="C16425" t="s">
        <v>37936</v>
      </c>
      <c r="D16425">
        <v>11</v>
      </c>
      <c r="E16425" t="s">
        <v>6395</v>
      </c>
      <c r="F16425" t="s">
        <v>6395</v>
      </c>
      <c r="G16425">
        <v>13</v>
      </c>
    </row>
    <row r="16426" spans="1:7">
      <c r="A16426" t="s">
        <v>37937</v>
      </c>
      <c r="B16426">
        <v>2</v>
      </c>
      <c r="C16426" t="s">
        <v>22494</v>
      </c>
      <c r="D16426">
        <v>6</v>
      </c>
      <c r="E16426" t="s">
        <v>6372</v>
      </c>
      <c r="F16426" t="s">
        <v>6372</v>
      </c>
      <c r="G16426">
        <v>6</v>
      </c>
    </row>
    <row r="16427" spans="1:7">
      <c r="A16427" t="s">
        <v>37938</v>
      </c>
      <c r="B16427">
        <v>7</v>
      </c>
      <c r="C16427" t="s">
        <v>37939</v>
      </c>
      <c r="D16427">
        <v>7</v>
      </c>
      <c r="E16427" t="s">
        <v>28</v>
      </c>
      <c r="F16427" t="s">
        <v>28</v>
      </c>
      <c r="G16427">
        <v>6</v>
      </c>
    </row>
    <row r="16428" spans="1:7">
      <c r="A16428" t="s">
        <v>37940</v>
      </c>
      <c r="B16428">
        <v>2</v>
      </c>
      <c r="C16428" t="s">
        <v>12340</v>
      </c>
      <c r="D16428">
        <v>6</v>
      </c>
      <c r="E16428" t="s">
        <v>6372</v>
      </c>
      <c r="F16428" t="s">
        <v>6372</v>
      </c>
      <c r="G16428">
        <v>6</v>
      </c>
    </row>
    <row r="16429" spans="1:7">
      <c r="A16429" t="s">
        <v>37941</v>
      </c>
      <c r="B16429">
        <v>6</v>
      </c>
      <c r="C16429" t="s">
        <v>37942</v>
      </c>
      <c r="D16429">
        <v>12</v>
      </c>
      <c r="E16429" t="s">
        <v>6395</v>
      </c>
      <c r="F16429" t="s">
        <v>6395</v>
      </c>
      <c r="G16429">
        <v>13</v>
      </c>
    </row>
    <row r="16430" spans="1:7">
      <c r="A16430" t="s">
        <v>37943</v>
      </c>
      <c r="B16430">
        <v>3</v>
      </c>
      <c r="C16430" t="s">
        <v>37944</v>
      </c>
      <c r="D16430">
        <v>6</v>
      </c>
      <c r="E16430" t="s">
        <v>27</v>
      </c>
      <c r="F16430" t="s">
        <v>27</v>
      </c>
      <c r="G16430">
        <v>7</v>
      </c>
    </row>
    <row r="16431" spans="1:7">
      <c r="A16431" t="s">
        <v>37945</v>
      </c>
      <c r="B16431">
        <v>6</v>
      </c>
      <c r="C16431" t="s">
        <v>37946</v>
      </c>
      <c r="D16431">
        <v>6</v>
      </c>
      <c r="E16431" t="s">
        <v>27</v>
      </c>
      <c r="F16431" t="s">
        <v>27</v>
      </c>
      <c r="G16431">
        <v>7</v>
      </c>
    </row>
    <row r="16432" spans="1:7">
      <c r="A16432" t="s">
        <v>37947</v>
      </c>
      <c r="B16432">
        <v>7</v>
      </c>
      <c r="C16432" t="s">
        <v>37948</v>
      </c>
      <c r="D16432">
        <v>7</v>
      </c>
      <c r="E16432" t="s">
        <v>6372</v>
      </c>
      <c r="F16432" t="s">
        <v>6372</v>
      </c>
      <c r="G16432">
        <v>6</v>
      </c>
    </row>
    <row r="16433" spans="1:7">
      <c r="A16433" t="s">
        <v>37949</v>
      </c>
      <c r="B16433">
        <v>5</v>
      </c>
      <c r="C16433" t="s">
        <v>37950</v>
      </c>
      <c r="D16433">
        <v>5</v>
      </c>
      <c r="E16433" t="s">
        <v>6372</v>
      </c>
      <c r="F16433" t="s">
        <v>6372</v>
      </c>
      <c r="G16433">
        <v>6</v>
      </c>
    </row>
    <row r="16434" spans="1:7">
      <c r="A16434" t="s">
        <v>37951</v>
      </c>
      <c r="B16434">
        <v>6</v>
      </c>
      <c r="C16434" t="s">
        <v>37952</v>
      </c>
      <c r="D16434">
        <v>6</v>
      </c>
      <c r="E16434" t="s">
        <v>27</v>
      </c>
      <c r="F16434" t="s">
        <v>27</v>
      </c>
      <c r="G16434">
        <v>7</v>
      </c>
    </row>
    <row r="16435" spans="1:7">
      <c r="A16435" t="s">
        <v>37953</v>
      </c>
      <c r="B16435">
        <v>9</v>
      </c>
      <c r="C16435" t="s">
        <v>37954</v>
      </c>
      <c r="D16435">
        <v>9</v>
      </c>
      <c r="E16435" t="s">
        <v>6363</v>
      </c>
      <c r="F16435" t="s">
        <v>6363</v>
      </c>
      <c r="G16435">
        <v>9</v>
      </c>
    </row>
    <row r="16436" spans="1:7">
      <c r="A16436" t="s">
        <v>37955</v>
      </c>
      <c r="B16436">
        <v>5</v>
      </c>
      <c r="C16436" t="s">
        <v>37956</v>
      </c>
      <c r="D16436">
        <v>5</v>
      </c>
      <c r="E16436" t="s">
        <v>28</v>
      </c>
      <c r="F16436" t="s">
        <v>28</v>
      </c>
      <c r="G16436">
        <v>6</v>
      </c>
    </row>
    <row r="16437" spans="1:7">
      <c r="A16437" t="s">
        <v>37957</v>
      </c>
      <c r="B16437">
        <v>8</v>
      </c>
      <c r="C16437" t="s">
        <v>37958</v>
      </c>
      <c r="D16437">
        <v>8</v>
      </c>
      <c r="E16437" t="s">
        <v>27</v>
      </c>
      <c r="F16437" t="s">
        <v>27</v>
      </c>
      <c r="G16437">
        <v>7</v>
      </c>
    </row>
    <row r="16438" spans="1:7">
      <c r="A16438" t="s">
        <v>37959</v>
      </c>
      <c r="B16438">
        <v>7</v>
      </c>
      <c r="C16438" t="s">
        <v>37960</v>
      </c>
      <c r="D16438">
        <v>8</v>
      </c>
      <c r="E16438" t="s">
        <v>6363</v>
      </c>
      <c r="F16438" t="s">
        <v>6363</v>
      </c>
      <c r="G16438">
        <v>9</v>
      </c>
    </row>
    <row r="16439" spans="1:7">
      <c r="A16439" t="s">
        <v>37961</v>
      </c>
      <c r="B16439">
        <v>4</v>
      </c>
      <c r="C16439" t="s">
        <v>37962</v>
      </c>
      <c r="D16439">
        <v>6</v>
      </c>
      <c r="E16439" t="s">
        <v>28</v>
      </c>
      <c r="F16439" t="s">
        <v>28</v>
      </c>
      <c r="G16439">
        <v>6</v>
      </c>
    </row>
    <row r="16440" spans="1:7">
      <c r="A16440" t="s">
        <v>37963</v>
      </c>
      <c r="B16440">
        <v>15</v>
      </c>
      <c r="C16440" t="s">
        <v>37964</v>
      </c>
      <c r="D16440">
        <v>15</v>
      </c>
      <c r="E16440" t="s">
        <v>6395</v>
      </c>
      <c r="F16440" t="s">
        <v>6395</v>
      </c>
      <c r="G16440">
        <v>13</v>
      </c>
    </row>
    <row r="16441" spans="1:7">
      <c r="A16441" t="s">
        <v>37965</v>
      </c>
      <c r="B16441">
        <v>5</v>
      </c>
      <c r="C16441" t="s">
        <v>9772</v>
      </c>
      <c r="D16441">
        <v>10</v>
      </c>
      <c r="E16441" t="s">
        <v>6363</v>
      </c>
      <c r="F16441" t="s">
        <v>6363</v>
      </c>
      <c r="G16441">
        <v>9</v>
      </c>
    </row>
    <row r="16442" spans="1:7">
      <c r="A16442" t="s">
        <v>37966</v>
      </c>
      <c r="B16442">
        <v>6</v>
      </c>
      <c r="C16442" t="s">
        <v>37967</v>
      </c>
      <c r="D16442">
        <v>6</v>
      </c>
      <c r="E16442" t="s">
        <v>27</v>
      </c>
      <c r="F16442" t="s">
        <v>27</v>
      </c>
      <c r="G16442">
        <v>7</v>
      </c>
    </row>
    <row r="16443" spans="1:7">
      <c r="A16443" t="s">
        <v>37968</v>
      </c>
      <c r="B16443">
        <v>5</v>
      </c>
      <c r="C16443" t="s">
        <v>37969</v>
      </c>
      <c r="D16443">
        <v>5</v>
      </c>
      <c r="E16443" t="s">
        <v>28</v>
      </c>
      <c r="F16443" t="s">
        <v>28</v>
      </c>
      <c r="G16443">
        <v>6</v>
      </c>
    </row>
    <row r="16444" spans="1:7">
      <c r="A16444" t="s">
        <v>37970</v>
      </c>
      <c r="B16444">
        <v>6</v>
      </c>
      <c r="C16444" t="s">
        <v>37971</v>
      </c>
      <c r="D16444">
        <v>6</v>
      </c>
      <c r="E16444" t="s">
        <v>6372</v>
      </c>
      <c r="F16444" t="s">
        <v>6372</v>
      </c>
      <c r="G16444">
        <v>6</v>
      </c>
    </row>
    <row r="16445" spans="1:7">
      <c r="A16445" t="s">
        <v>37972</v>
      </c>
      <c r="B16445">
        <v>5</v>
      </c>
      <c r="C16445" t="s">
        <v>37973</v>
      </c>
      <c r="D16445">
        <v>5</v>
      </c>
      <c r="E16445" t="s">
        <v>6368</v>
      </c>
      <c r="F16445" t="s">
        <v>6368</v>
      </c>
      <c r="G16445">
        <v>6</v>
      </c>
    </row>
    <row r="16446" spans="1:7">
      <c r="A16446" t="s">
        <v>37974</v>
      </c>
      <c r="B16446">
        <v>6</v>
      </c>
      <c r="C16446" t="s">
        <v>28215</v>
      </c>
      <c r="D16446">
        <v>6</v>
      </c>
      <c r="E16446" t="s">
        <v>6372</v>
      </c>
      <c r="F16446" t="s">
        <v>6372</v>
      </c>
      <c r="G16446">
        <v>6</v>
      </c>
    </row>
    <row r="16447" spans="1:7">
      <c r="A16447" t="s">
        <v>37975</v>
      </c>
      <c r="B16447">
        <v>3</v>
      </c>
      <c r="C16447" t="s">
        <v>37976</v>
      </c>
      <c r="D16447">
        <v>5</v>
      </c>
      <c r="E16447" t="s">
        <v>27</v>
      </c>
      <c r="F16447" t="s">
        <v>27</v>
      </c>
      <c r="G16447">
        <v>7</v>
      </c>
    </row>
    <row r="16448" spans="1:7">
      <c r="A16448" t="s">
        <v>37977</v>
      </c>
      <c r="B16448">
        <v>8</v>
      </c>
      <c r="C16448" t="s">
        <v>37978</v>
      </c>
      <c r="D16448">
        <v>8</v>
      </c>
      <c r="E16448" t="s">
        <v>27</v>
      </c>
      <c r="F16448" t="s">
        <v>27</v>
      </c>
      <c r="G16448">
        <v>7</v>
      </c>
    </row>
    <row r="16449" spans="1:7">
      <c r="A16449" t="s">
        <v>37979</v>
      </c>
      <c r="B16449">
        <v>8</v>
      </c>
      <c r="C16449" t="s">
        <v>37980</v>
      </c>
      <c r="D16449">
        <v>8</v>
      </c>
      <c r="E16449" t="s">
        <v>6368</v>
      </c>
      <c r="F16449" t="s">
        <v>6368</v>
      </c>
      <c r="G16449">
        <v>6</v>
      </c>
    </row>
    <row r="16450" spans="1:7">
      <c r="A16450" t="s">
        <v>37981</v>
      </c>
      <c r="B16450">
        <v>7</v>
      </c>
      <c r="C16450" t="s">
        <v>37982</v>
      </c>
      <c r="D16450">
        <v>7</v>
      </c>
      <c r="E16450" t="s">
        <v>6400</v>
      </c>
      <c r="F16450" t="s">
        <v>6400</v>
      </c>
      <c r="G16450">
        <v>6</v>
      </c>
    </row>
    <row r="16451" spans="1:7">
      <c r="A16451" t="s">
        <v>37983</v>
      </c>
      <c r="B16451">
        <v>7</v>
      </c>
      <c r="C16451" t="s">
        <v>37984</v>
      </c>
      <c r="D16451">
        <v>7</v>
      </c>
      <c r="E16451" t="s">
        <v>27</v>
      </c>
      <c r="F16451" t="s">
        <v>27</v>
      </c>
      <c r="G16451">
        <v>7</v>
      </c>
    </row>
    <row r="16452" spans="1:7">
      <c r="A16452" t="s">
        <v>37985</v>
      </c>
      <c r="B16452">
        <v>5</v>
      </c>
      <c r="C16452" t="s">
        <v>37986</v>
      </c>
      <c r="D16452">
        <v>5</v>
      </c>
      <c r="E16452" t="s">
        <v>6400</v>
      </c>
      <c r="F16452" t="s">
        <v>6400</v>
      </c>
      <c r="G16452">
        <v>6</v>
      </c>
    </row>
    <row r="16453" spans="1:7">
      <c r="A16453" t="s">
        <v>37987</v>
      </c>
      <c r="B16453">
        <v>6</v>
      </c>
      <c r="C16453" t="s">
        <v>37988</v>
      </c>
      <c r="D16453">
        <v>6</v>
      </c>
      <c r="E16453" t="s">
        <v>6402</v>
      </c>
      <c r="F16453" t="s">
        <v>6402</v>
      </c>
      <c r="G16453">
        <v>4</v>
      </c>
    </row>
    <row r="16454" spans="1:7">
      <c r="A16454" t="s">
        <v>37989</v>
      </c>
      <c r="B16454">
        <v>5</v>
      </c>
      <c r="C16454" t="s">
        <v>37990</v>
      </c>
      <c r="D16454">
        <v>5</v>
      </c>
      <c r="E16454" t="s">
        <v>6372</v>
      </c>
      <c r="F16454" t="s">
        <v>6372</v>
      </c>
      <c r="G16454">
        <v>6</v>
      </c>
    </row>
    <row r="16455" spans="1:7">
      <c r="A16455" t="s">
        <v>37991</v>
      </c>
      <c r="B16455">
        <v>6</v>
      </c>
      <c r="C16455" t="s">
        <v>37992</v>
      </c>
      <c r="D16455">
        <v>6</v>
      </c>
      <c r="E16455" t="s">
        <v>6372</v>
      </c>
      <c r="F16455" t="s">
        <v>6372</v>
      </c>
      <c r="G16455">
        <v>6</v>
      </c>
    </row>
    <row r="16456" spans="1:7">
      <c r="A16456" t="s">
        <v>37993</v>
      </c>
      <c r="B16456">
        <v>9</v>
      </c>
      <c r="C16456" t="s">
        <v>37994</v>
      </c>
      <c r="D16456">
        <v>9</v>
      </c>
      <c r="E16456" t="s">
        <v>27</v>
      </c>
      <c r="F16456" t="s">
        <v>27</v>
      </c>
      <c r="G16456">
        <v>7</v>
      </c>
    </row>
    <row r="16457" spans="1:7">
      <c r="A16457" t="s">
        <v>37995</v>
      </c>
      <c r="B16457">
        <v>6</v>
      </c>
      <c r="C16457" t="s">
        <v>37996</v>
      </c>
      <c r="D16457">
        <v>6</v>
      </c>
      <c r="E16457" t="s">
        <v>6372</v>
      </c>
      <c r="F16457" t="s">
        <v>6372</v>
      </c>
      <c r="G16457">
        <v>6</v>
      </c>
    </row>
    <row r="16458" spans="1:7">
      <c r="A16458" t="s">
        <v>37997</v>
      </c>
      <c r="B16458">
        <v>17</v>
      </c>
      <c r="C16458" t="s">
        <v>37998</v>
      </c>
      <c r="D16458">
        <v>20</v>
      </c>
      <c r="E16458" t="s">
        <v>6395</v>
      </c>
      <c r="F16458" t="s">
        <v>6395</v>
      </c>
      <c r="G16458">
        <v>13</v>
      </c>
    </row>
    <row r="16459" spans="1:7">
      <c r="A16459" t="s">
        <v>37999</v>
      </c>
      <c r="B16459">
        <v>6</v>
      </c>
      <c r="C16459" t="s">
        <v>38000</v>
      </c>
      <c r="D16459">
        <v>6</v>
      </c>
      <c r="E16459" t="s">
        <v>6400</v>
      </c>
      <c r="F16459" t="s">
        <v>6400</v>
      </c>
      <c r="G16459">
        <v>6</v>
      </c>
    </row>
    <row r="16460" spans="1:7">
      <c r="A16460" t="s">
        <v>38001</v>
      </c>
      <c r="B16460">
        <v>4</v>
      </c>
      <c r="C16460" t="s">
        <v>9770</v>
      </c>
      <c r="D16460">
        <v>8</v>
      </c>
      <c r="E16460" t="s">
        <v>6372</v>
      </c>
      <c r="F16460" t="s">
        <v>6372</v>
      </c>
      <c r="G16460">
        <v>6</v>
      </c>
    </row>
    <row r="16461" spans="1:7">
      <c r="A16461" t="s">
        <v>38002</v>
      </c>
      <c r="B16461">
        <v>8</v>
      </c>
      <c r="C16461" t="s">
        <v>38003</v>
      </c>
      <c r="D16461">
        <v>8</v>
      </c>
      <c r="E16461" t="s">
        <v>6402</v>
      </c>
      <c r="F16461" t="s">
        <v>6402</v>
      </c>
      <c r="G16461">
        <v>4</v>
      </c>
    </row>
    <row r="16462" spans="1:7">
      <c r="A16462" t="s">
        <v>38004</v>
      </c>
      <c r="B16462">
        <v>6</v>
      </c>
      <c r="C16462" t="s">
        <v>38005</v>
      </c>
      <c r="D16462">
        <v>7</v>
      </c>
      <c r="E16462" t="s">
        <v>6368</v>
      </c>
      <c r="F16462" t="s">
        <v>6368</v>
      </c>
      <c r="G16462">
        <v>6</v>
      </c>
    </row>
    <row r="16463" spans="1:7">
      <c r="A16463" t="s">
        <v>38006</v>
      </c>
      <c r="B16463">
        <v>3</v>
      </c>
      <c r="C16463" t="s">
        <v>38007</v>
      </c>
      <c r="D16463">
        <v>8</v>
      </c>
      <c r="E16463" t="s">
        <v>6372</v>
      </c>
      <c r="F16463" t="s">
        <v>6372</v>
      </c>
      <c r="G16463">
        <v>6</v>
      </c>
    </row>
    <row r="16464" spans="1:7">
      <c r="A16464" t="s">
        <v>38008</v>
      </c>
      <c r="B16464">
        <v>2</v>
      </c>
      <c r="C16464" t="s">
        <v>10312</v>
      </c>
      <c r="D16464">
        <v>7</v>
      </c>
      <c r="E16464" t="s">
        <v>27</v>
      </c>
      <c r="F16464" t="s">
        <v>27</v>
      </c>
      <c r="G16464">
        <v>7</v>
      </c>
    </row>
    <row r="16465" spans="1:7">
      <c r="A16465" t="s">
        <v>38009</v>
      </c>
      <c r="B16465">
        <v>7</v>
      </c>
      <c r="C16465" t="s">
        <v>38010</v>
      </c>
      <c r="D16465">
        <v>7</v>
      </c>
      <c r="E16465" t="s">
        <v>27</v>
      </c>
      <c r="F16465" t="s">
        <v>27</v>
      </c>
      <c r="G16465">
        <v>7</v>
      </c>
    </row>
    <row r="16466" spans="1:7">
      <c r="A16466" t="s">
        <v>38011</v>
      </c>
      <c r="B16466">
        <v>7</v>
      </c>
      <c r="C16466" t="s">
        <v>38012</v>
      </c>
      <c r="D16466">
        <v>7</v>
      </c>
      <c r="E16466" t="s">
        <v>27</v>
      </c>
      <c r="F16466" t="s">
        <v>27</v>
      </c>
      <c r="G16466">
        <v>7</v>
      </c>
    </row>
    <row r="16467" spans="1:7">
      <c r="A16467" t="s">
        <v>38013</v>
      </c>
      <c r="B16467">
        <v>7</v>
      </c>
      <c r="C16467" t="s">
        <v>38014</v>
      </c>
      <c r="D16467">
        <v>7</v>
      </c>
      <c r="E16467" t="s">
        <v>6368</v>
      </c>
      <c r="F16467" t="s">
        <v>6368</v>
      </c>
      <c r="G16467">
        <v>6</v>
      </c>
    </row>
    <row r="16468" spans="1:7">
      <c r="A16468" t="s">
        <v>38015</v>
      </c>
      <c r="B16468">
        <v>7</v>
      </c>
      <c r="C16468" t="s">
        <v>38016</v>
      </c>
      <c r="D16468">
        <v>7</v>
      </c>
      <c r="E16468" t="s">
        <v>6372</v>
      </c>
      <c r="F16468" t="s">
        <v>6372</v>
      </c>
      <c r="G16468">
        <v>6</v>
      </c>
    </row>
    <row r="16469" spans="1:7">
      <c r="A16469" t="s">
        <v>38017</v>
      </c>
      <c r="B16469">
        <v>6</v>
      </c>
      <c r="C16469" t="s">
        <v>38018</v>
      </c>
      <c r="D16469">
        <v>6</v>
      </c>
      <c r="E16469" t="s">
        <v>6372</v>
      </c>
      <c r="F16469" t="s">
        <v>6372</v>
      </c>
      <c r="G16469">
        <v>6</v>
      </c>
    </row>
    <row r="16470" spans="1:7">
      <c r="A16470" t="s">
        <v>38019</v>
      </c>
      <c r="B16470">
        <v>4</v>
      </c>
      <c r="C16470" t="s">
        <v>22294</v>
      </c>
      <c r="D16470">
        <v>13</v>
      </c>
      <c r="E16470" t="s">
        <v>6395</v>
      </c>
      <c r="F16470" t="s">
        <v>6395</v>
      </c>
      <c r="G16470">
        <v>13</v>
      </c>
    </row>
    <row r="16471" spans="1:7">
      <c r="A16471" t="s">
        <v>38020</v>
      </c>
      <c r="B16471">
        <v>5</v>
      </c>
      <c r="C16471" t="s">
        <v>38021</v>
      </c>
      <c r="D16471">
        <v>5</v>
      </c>
      <c r="E16471" t="s">
        <v>6400</v>
      </c>
      <c r="F16471" t="s">
        <v>6400</v>
      </c>
      <c r="G16471">
        <v>6</v>
      </c>
    </row>
    <row r="16472" spans="1:7">
      <c r="A16472" t="s">
        <v>38022</v>
      </c>
      <c r="B16472">
        <v>6</v>
      </c>
      <c r="C16472" t="s">
        <v>38023</v>
      </c>
      <c r="D16472">
        <v>6</v>
      </c>
      <c r="E16472" t="s">
        <v>28</v>
      </c>
      <c r="F16472" t="s">
        <v>28</v>
      </c>
      <c r="G16472">
        <v>6</v>
      </c>
    </row>
    <row r="16473" spans="1:7">
      <c r="A16473" t="s">
        <v>38024</v>
      </c>
      <c r="B16473">
        <v>6</v>
      </c>
      <c r="C16473" t="s">
        <v>38025</v>
      </c>
      <c r="D16473">
        <v>8</v>
      </c>
      <c r="E16473" t="s">
        <v>6372</v>
      </c>
      <c r="F16473" t="s">
        <v>6372</v>
      </c>
      <c r="G16473">
        <v>6</v>
      </c>
    </row>
    <row r="16474" spans="1:7">
      <c r="A16474" t="s">
        <v>38026</v>
      </c>
      <c r="B16474">
        <v>9</v>
      </c>
      <c r="C16474" t="s">
        <v>26642</v>
      </c>
      <c r="D16474">
        <v>13</v>
      </c>
      <c r="E16474" t="s">
        <v>6395</v>
      </c>
      <c r="F16474" t="s">
        <v>6395</v>
      </c>
      <c r="G16474">
        <v>13</v>
      </c>
    </row>
    <row r="16475" spans="1:7">
      <c r="A16475" t="s">
        <v>38027</v>
      </c>
      <c r="B16475">
        <v>6</v>
      </c>
      <c r="C16475" t="s">
        <v>38028</v>
      </c>
      <c r="D16475">
        <v>6</v>
      </c>
      <c r="E16475" t="s">
        <v>27</v>
      </c>
      <c r="F16475" t="s">
        <v>27</v>
      </c>
      <c r="G16475">
        <v>7</v>
      </c>
    </row>
    <row r="16476" spans="1:7">
      <c r="A16476" t="s">
        <v>38029</v>
      </c>
      <c r="B16476">
        <v>4</v>
      </c>
      <c r="C16476" t="s">
        <v>16477</v>
      </c>
      <c r="D16476">
        <v>7</v>
      </c>
      <c r="E16476" t="s">
        <v>27</v>
      </c>
      <c r="F16476" t="s">
        <v>27</v>
      </c>
      <c r="G16476">
        <v>7</v>
      </c>
    </row>
    <row r="16477" spans="1:7">
      <c r="A16477" t="s">
        <v>38030</v>
      </c>
      <c r="B16477">
        <v>7</v>
      </c>
      <c r="C16477" t="s">
        <v>38031</v>
      </c>
      <c r="D16477">
        <v>7</v>
      </c>
      <c r="E16477" t="s">
        <v>6400</v>
      </c>
      <c r="F16477" t="s">
        <v>6400</v>
      </c>
      <c r="G16477">
        <v>6</v>
      </c>
    </row>
    <row r="16478" spans="1:7">
      <c r="A16478" t="s">
        <v>38032</v>
      </c>
      <c r="B16478">
        <v>6</v>
      </c>
      <c r="C16478" t="s">
        <v>38033</v>
      </c>
      <c r="D16478">
        <v>6</v>
      </c>
      <c r="E16478" t="s">
        <v>6400</v>
      </c>
      <c r="F16478" t="s">
        <v>6400</v>
      </c>
      <c r="G16478">
        <v>6</v>
      </c>
    </row>
    <row r="16479" spans="1:7">
      <c r="A16479" t="s">
        <v>38034</v>
      </c>
      <c r="B16479">
        <v>8</v>
      </c>
      <c r="C16479" t="s">
        <v>38035</v>
      </c>
      <c r="D16479">
        <v>8</v>
      </c>
      <c r="E16479" t="s">
        <v>27</v>
      </c>
      <c r="F16479" t="s">
        <v>27</v>
      </c>
      <c r="G16479">
        <v>7</v>
      </c>
    </row>
    <row r="16480" spans="1:7">
      <c r="A16480" t="s">
        <v>38036</v>
      </c>
      <c r="B16480">
        <v>3</v>
      </c>
      <c r="C16480" t="s">
        <v>10809</v>
      </c>
      <c r="D16480">
        <v>13</v>
      </c>
      <c r="E16480" t="s">
        <v>6395</v>
      </c>
      <c r="F16480" t="s">
        <v>6395</v>
      </c>
      <c r="G16480">
        <v>13</v>
      </c>
    </row>
    <row r="16481" spans="1:7">
      <c r="A16481" t="s">
        <v>38037</v>
      </c>
      <c r="B16481">
        <v>9</v>
      </c>
      <c r="C16481" t="s">
        <v>38038</v>
      </c>
      <c r="D16481">
        <v>6</v>
      </c>
      <c r="E16481" t="s">
        <v>6402</v>
      </c>
      <c r="F16481" t="s">
        <v>6402</v>
      </c>
      <c r="G16481">
        <v>4</v>
      </c>
    </row>
    <row r="16482" spans="1:7">
      <c r="A16482" t="s">
        <v>38039</v>
      </c>
      <c r="B16482">
        <v>7</v>
      </c>
      <c r="C16482" t="s">
        <v>38040</v>
      </c>
      <c r="D16482">
        <v>7</v>
      </c>
      <c r="E16482" t="s">
        <v>28</v>
      </c>
      <c r="F16482" t="s">
        <v>28</v>
      </c>
      <c r="G16482">
        <v>6</v>
      </c>
    </row>
    <row r="16483" spans="1:7">
      <c r="A16483" t="s">
        <v>38041</v>
      </c>
      <c r="B16483">
        <v>5</v>
      </c>
      <c r="C16483" t="s">
        <v>38042</v>
      </c>
      <c r="D16483">
        <v>5</v>
      </c>
      <c r="E16483" t="s">
        <v>28</v>
      </c>
      <c r="F16483" t="s">
        <v>28</v>
      </c>
      <c r="G16483">
        <v>6</v>
      </c>
    </row>
    <row r="16484" spans="1:7">
      <c r="A16484" t="s">
        <v>38043</v>
      </c>
      <c r="B16484">
        <v>3</v>
      </c>
      <c r="C16484" t="s">
        <v>38044</v>
      </c>
      <c r="D16484">
        <v>6</v>
      </c>
      <c r="E16484" t="s">
        <v>6372</v>
      </c>
      <c r="F16484" t="s">
        <v>6372</v>
      </c>
      <c r="G16484">
        <v>6</v>
      </c>
    </row>
    <row r="16485" spans="1:7">
      <c r="A16485" t="s">
        <v>38045</v>
      </c>
      <c r="B16485">
        <v>5</v>
      </c>
      <c r="C16485" t="s">
        <v>38046</v>
      </c>
      <c r="D16485">
        <v>4</v>
      </c>
      <c r="E16485" t="s">
        <v>28</v>
      </c>
      <c r="F16485" t="s">
        <v>28</v>
      </c>
      <c r="G16485">
        <v>6</v>
      </c>
    </row>
    <row r="16486" spans="1:7">
      <c r="A16486" t="s">
        <v>38047</v>
      </c>
      <c r="B16486">
        <v>3</v>
      </c>
      <c r="C16486" t="s">
        <v>18168</v>
      </c>
      <c r="D16486">
        <v>6</v>
      </c>
      <c r="E16486" t="s">
        <v>27</v>
      </c>
      <c r="F16486" t="s">
        <v>27</v>
      </c>
      <c r="G16486">
        <v>7</v>
      </c>
    </row>
    <row r="16487" spans="1:7">
      <c r="A16487" t="s">
        <v>38048</v>
      </c>
      <c r="B16487">
        <v>7</v>
      </c>
      <c r="C16487" t="s">
        <v>38049</v>
      </c>
      <c r="D16487">
        <v>6</v>
      </c>
      <c r="E16487" t="s">
        <v>6400</v>
      </c>
      <c r="F16487" t="s">
        <v>6400</v>
      </c>
      <c r="G16487">
        <v>6</v>
      </c>
    </row>
    <row r="16488" spans="1:7">
      <c r="A16488" t="s">
        <v>38050</v>
      </c>
      <c r="B16488">
        <v>8</v>
      </c>
      <c r="C16488" t="s">
        <v>38051</v>
      </c>
      <c r="D16488">
        <v>8</v>
      </c>
      <c r="E16488" t="s">
        <v>27</v>
      </c>
      <c r="F16488" t="s">
        <v>27</v>
      </c>
      <c r="G16488">
        <v>7</v>
      </c>
    </row>
    <row r="16489" spans="1:7">
      <c r="A16489" t="s">
        <v>38052</v>
      </c>
      <c r="B16489">
        <v>11</v>
      </c>
      <c r="C16489" t="s">
        <v>38053</v>
      </c>
      <c r="D16489">
        <v>11</v>
      </c>
      <c r="E16489" t="s">
        <v>6397</v>
      </c>
      <c r="F16489" t="s">
        <v>6397</v>
      </c>
      <c r="G16489">
        <v>11</v>
      </c>
    </row>
    <row r="16490" spans="1:7">
      <c r="A16490" t="s">
        <v>38054</v>
      </c>
      <c r="B16490">
        <v>3</v>
      </c>
      <c r="C16490" t="s">
        <v>38055</v>
      </c>
      <c r="D16490">
        <v>6</v>
      </c>
      <c r="E16490" t="s">
        <v>6400</v>
      </c>
      <c r="F16490" t="s">
        <v>6400</v>
      </c>
      <c r="G16490">
        <v>6</v>
      </c>
    </row>
    <row r="16491" spans="1:7">
      <c r="A16491" t="s">
        <v>38056</v>
      </c>
      <c r="B16491">
        <v>8</v>
      </c>
      <c r="C16491" t="s">
        <v>38057</v>
      </c>
      <c r="D16491">
        <v>8</v>
      </c>
      <c r="E16491" t="s">
        <v>6372</v>
      </c>
      <c r="F16491" t="s">
        <v>6372</v>
      </c>
      <c r="G16491">
        <v>6</v>
      </c>
    </row>
    <row r="16492" spans="1:7">
      <c r="A16492" t="s">
        <v>38058</v>
      </c>
      <c r="B16492">
        <v>6</v>
      </c>
      <c r="C16492" t="s">
        <v>24074</v>
      </c>
      <c r="D16492">
        <v>10</v>
      </c>
      <c r="E16492" t="s">
        <v>6395</v>
      </c>
      <c r="F16492" t="s">
        <v>6395</v>
      </c>
      <c r="G16492">
        <v>13</v>
      </c>
    </row>
    <row r="16493" spans="1:7">
      <c r="A16493" t="s">
        <v>38059</v>
      </c>
      <c r="B16493">
        <v>2</v>
      </c>
      <c r="C16493" t="s">
        <v>20834</v>
      </c>
      <c r="D16493">
        <v>9</v>
      </c>
      <c r="E16493" t="s">
        <v>6395</v>
      </c>
      <c r="F16493" t="s">
        <v>6395</v>
      </c>
      <c r="G16493">
        <v>13</v>
      </c>
    </row>
    <row r="16494" spans="1:7">
      <c r="A16494" t="s">
        <v>38060</v>
      </c>
      <c r="B16494">
        <v>7</v>
      </c>
      <c r="C16494" t="s">
        <v>38061</v>
      </c>
      <c r="D16494">
        <v>7</v>
      </c>
      <c r="E16494" t="s">
        <v>27</v>
      </c>
      <c r="F16494" t="s">
        <v>27</v>
      </c>
      <c r="G16494">
        <v>7</v>
      </c>
    </row>
    <row r="16495" spans="1:7">
      <c r="A16495" t="s">
        <v>38062</v>
      </c>
      <c r="B16495">
        <v>7</v>
      </c>
      <c r="C16495" t="s">
        <v>38063</v>
      </c>
      <c r="D16495">
        <v>7</v>
      </c>
      <c r="E16495" t="s">
        <v>6372</v>
      </c>
      <c r="F16495" t="s">
        <v>6372</v>
      </c>
      <c r="G16495">
        <v>6</v>
      </c>
    </row>
    <row r="16496" spans="1:7">
      <c r="A16496" t="s">
        <v>38064</v>
      </c>
      <c r="B16496">
        <v>4</v>
      </c>
      <c r="C16496" t="s">
        <v>22882</v>
      </c>
      <c r="D16496">
        <v>7</v>
      </c>
      <c r="E16496" t="s">
        <v>6372</v>
      </c>
      <c r="F16496" t="s">
        <v>6372</v>
      </c>
      <c r="G16496">
        <v>6</v>
      </c>
    </row>
    <row r="16497" spans="1:7">
      <c r="A16497" t="s">
        <v>38065</v>
      </c>
      <c r="B16497">
        <v>4</v>
      </c>
      <c r="C16497" t="s">
        <v>38066</v>
      </c>
      <c r="D16497">
        <v>8</v>
      </c>
      <c r="E16497" t="s">
        <v>27</v>
      </c>
      <c r="F16497" t="s">
        <v>27</v>
      </c>
      <c r="G16497">
        <v>7</v>
      </c>
    </row>
    <row r="16498" spans="1:7">
      <c r="A16498" t="s">
        <v>38067</v>
      </c>
      <c r="B16498">
        <v>6</v>
      </c>
      <c r="C16498" t="s">
        <v>38068</v>
      </c>
      <c r="D16498">
        <v>7</v>
      </c>
      <c r="E16498" t="s">
        <v>6400</v>
      </c>
      <c r="F16498" t="s">
        <v>6400</v>
      </c>
      <c r="G16498">
        <v>6</v>
      </c>
    </row>
    <row r="16499" spans="1:7">
      <c r="A16499" t="s">
        <v>38069</v>
      </c>
      <c r="B16499">
        <v>3</v>
      </c>
      <c r="C16499" t="s">
        <v>21177</v>
      </c>
      <c r="D16499">
        <v>7</v>
      </c>
      <c r="E16499" t="s">
        <v>6368</v>
      </c>
      <c r="F16499" t="s">
        <v>6368</v>
      </c>
      <c r="G16499">
        <v>6</v>
      </c>
    </row>
    <row r="16500" spans="1:7">
      <c r="A16500" t="s">
        <v>38070</v>
      </c>
      <c r="B16500">
        <v>12</v>
      </c>
      <c r="C16500" t="s">
        <v>38071</v>
      </c>
      <c r="D16500">
        <v>12</v>
      </c>
      <c r="E16500" t="s">
        <v>6397</v>
      </c>
      <c r="F16500" t="s">
        <v>6397</v>
      </c>
      <c r="G16500">
        <v>11</v>
      </c>
    </row>
    <row r="16501" spans="1:7">
      <c r="A16501" t="s">
        <v>38072</v>
      </c>
      <c r="B16501">
        <v>7</v>
      </c>
      <c r="C16501" t="s">
        <v>38073</v>
      </c>
      <c r="D16501">
        <v>7</v>
      </c>
      <c r="E16501" t="s">
        <v>28</v>
      </c>
      <c r="F16501" t="s">
        <v>28</v>
      </c>
      <c r="G16501">
        <v>6</v>
      </c>
    </row>
    <row r="16502" spans="1:7">
      <c r="A16502" t="s">
        <v>38074</v>
      </c>
      <c r="B16502">
        <v>10</v>
      </c>
      <c r="C16502" t="s">
        <v>38075</v>
      </c>
      <c r="D16502">
        <v>10</v>
      </c>
      <c r="E16502" t="s">
        <v>34</v>
      </c>
      <c r="F16502" t="s">
        <v>34</v>
      </c>
      <c r="G16502">
        <v>13</v>
      </c>
    </row>
    <row r="16503" spans="1:7">
      <c r="A16503" t="s">
        <v>38076</v>
      </c>
      <c r="B16503">
        <v>4</v>
      </c>
      <c r="C16503" t="s">
        <v>7444</v>
      </c>
      <c r="D16503">
        <v>11</v>
      </c>
      <c r="E16503" t="s">
        <v>6397</v>
      </c>
      <c r="F16503" t="s">
        <v>6397</v>
      </c>
      <c r="G16503">
        <v>11</v>
      </c>
    </row>
    <row r="16504" spans="1:7">
      <c r="A16504" t="s">
        <v>38077</v>
      </c>
      <c r="B16504">
        <v>6</v>
      </c>
      <c r="C16504" t="s">
        <v>38078</v>
      </c>
      <c r="D16504">
        <v>6</v>
      </c>
      <c r="E16504" t="s">
        <v>27</v>
      </c>
      <c r="F16504" t="s">
        <v>27</v>
      </c>
      <c r="G16504">
        <v>7</v>
      </c>
    </row>
    <row r="16505" spans="1:7">
      <c r="A16505" t="s">
        <v>38079</v>
      </c>
      <c r="B16505">
        <v>3</v>
      </c>
      <c r="C16505" t="s">
        <v>17329</v>
      </c>
      <c r="D16505">
        <v>6</v>
      </c>
      <c r="E16505" t="s">
        <v>6372</v>
      </c>
      <c r="F16505" t="s">
        <v>6372</v>
      </c>
      <c r="G16505">
        <v>6</v>
      </c>
    </row>
    <row r="16506" spans="1:7">
      <c r="A16506" t="s">
        <v>38080</v>
      </c>
      <c r="B16506">
        <v>6</v>
      </c>
      <c r="C16506" t="s">
        <v>38081</v>
      </c>
      <c r="D16506">
        <v>6</v>
      </c>
      <c r="E16506" t="s">
        <v>6372</v>
      </c>
      <c r="F16506" t="s">
        <v>6372</v>
      </c>
      <c r="G16506">
        <v>6</v>
      </c>
    </row>
    <row r="16507" spans="1:7">
      <c r="A16507" t="s">
        <v>38082</v>
      </c>
      <c r="B16507">
        <v>5</v>
      </c>
      <c r="C16507" t="s">
        <v>38083</v>
      </c>
      <c r="D16507">
        <v>5</v>
      </c>
      <c r="E16507" t="s">
        <v>6369</v>
      </c>
      <c r="F16507" t="s">
        <v>6369</v>
      </c>
      <c r="G16507">
        <v>3</v>
      </c>
    </row>
    <row r="16508" spans="1:7">
      <c r="A16508" t="s">
        <v>38084</v>
      </c>
      <c r="B16508">
        <v>6</v>
      </c>
      <c r="C16508" t="s">
        <v>38085</v>
      </c>
      <c r="D16508">
        <v>6</v>
      </c>
      <c r="E16508" t="s">
        <v>6372</v>
      </c>
      <c r="F16508" t="s">
        <v>6372</v>
      </c>
      <c r="G16508">
        <v>6</v>
      </c>
    </row>
    <row r="16509" spans="1:7">
      <c r="A16509" t="s">
        <v>38086</v>
      </c>
      <c r="B16509">
        <v>5</v>
      </c>
      <c r="C16509" t="s">
        <v>38087</v>
      </c>
      <c r="D16509">
        <v>5</v>
      </c>
      <c r="E16509" t="s">
        <v>28</v>
      </c>
      <c r="F16509" t="s">
        <v>28</v>
      </c>
      <c r="G16509">
        <v>6</v>
      </c>
    </row>
    <row r="16510" spans="1:7">
      <c r="A16510" t="s">
        <v>38088</v>
      </c>
      <c r="B16510">
        <v>8</v>
      </c>
      <c r="C16510" t="s">
        <v>38089</v>
      </c>
      <c r="D16510">
        <v>8</v>
      </c>
      <c r="E16510" t="s">
        <v>27</v>
      </c>
      <c r="F16510" t="s">
        <v>27</v>
      </c>
      <c r="G16510">
        <v>7</v>
      </c>
    </row>
    <row r="16511" spans="1:7">
      <c r="A16511" t="s">
        <v>38090</v>
      </c>
      <c r="B16511">
        <v>2</v>
      </c>
      <c r="C16511" t="s">
        <v>22977</v>
      </c>
      <c r="D16511">
        <v>6</v>
      </c>
      <c r="E16511" t="s">
        <v>6372</v>
      </c>
      <c r="F16511" t="s">
        <v>6372</v>
      </c>
      <c r="G16511">
        <v>6</v>
      </c>
    </row>
    <row r="16512" spans="1:7">
      <c r="A16512" t="s">
        <v>38091</v>
      </c>
      <c r="B16512">
        <v>7</v>
      </c>
      <c r="C16512" t="s">
        <v>38092</v>
      </c>
      <c r="D16512">
        <v>7</v>
      </c>
      <c r="E16512" t="s">
        <v>27</v>
      </c>
      <c r="F16512" t="s">
        <v>27</v>
      </c>
      <c r="G16512">
        <v>7</v>
      </c>
    </row>
    <row r="16513" spans="1:7">
      <c r="A16513" t="s">
        <v>38093</v>
      </c>
      <c r="B16513">
        <v>7</v>
      </c>
      <c r="C16513" t="s">
        <v>38094</v>
      </c>
      <c r="D16513">
        <v>7</v>
      </c>
      <c r="E16513" t="s">
        <v>27</v>
      </c>
      <c r="F16513" t="s">
        <v>27</v>
      </c>
      <c r="G16513">
        <v>7</v>
      </c>
    </row>
    <row r="16514" spans="1:7">
      <c r="A16514" t="s">
        <v>38095</v>
      </c>
      <c r="B16514">
        <v>4</v>
      </c>
      <c r="C16514" t="s">
        <v>38096</v>
      </c>
      <c r="D16514">
        <v>6</v>
      </c>
      <c r="E16514" t="s">
        <v>6400</v>
      </c>
      <c r="F16514" t="s">
        <v>6400</v>
      </c>
      <c r="G16514">
        <v>6</v>
      </c>
    </row>
    <row r="16515" spans="1:7">
      <c r="A16515" t="s">
        <v>38097</v>
      </c>
      <c r="B16515">
        <v>9</v>
      </c>
      <c r="C16515" t="s">
        <v>38098</v>
      </c>
      <c r="D16515">
        <v>9</v>
      </c>
      <c r="E16515" t="s">
        <v>6368</v>
      </c>
      <c r="F16515" t="s">
        <v>6368</v>
      </c>
      <c r="G16515">
        <v>6</v>
      </c>
    </row>
    <row r="16516" spans="1:7">
      <c r="A16516" t="s">
        <v>38099</v>
      </c>
      <c r="B16516">
        <v>6</v>
      </c>
      <c r="C16516" t="s">
        <v>38100</v>
      </c>
      <c r="D16516">
        <v>6</v>
      </c>
      <c r="E16516" t="s">
        <v>6372</v>
      </c>
      <c r="F16516" t="s">
        <v>6372</v>
      </c>
      <c r="G16516">
        <v>6</v>
      </c>
    </row>
    <row r="16517" spans="1:7">
      <c r="A16517" t="s">
        <v>38101</v>
      </c>
      <c r="B16517">
        <v>5</v>
      </c>
      <c r="C16517" t="s">
        <v>38102</v>
      </c>
      <c r="D16517">
        <v>5</v>
      </c>
      <c r="E16517" t="s">
        <v>6402</v>
      </c>
      <c r="F16517" t="s">
        <v>6402</v>
      </c>
      <c r="G16517">
        <v>4</v>
      </c>
    </row>
    <row r="16518" spans="1:7">
      <c r="A16518" t="s">
        <v>38103</v>
      </c>
      <c r="B16518">
        <v>27</v>
      </c>
      <c r="C16518" t="s">
        <v>38104</v>
      </c>
      <c r="D16518">
        <v>27</v>
      </c>
      <c r="E16518" t="s">
        <v>6362</v>
      </c>
      <c r="F16518" t="s">
        <v>6362</v>
      </c>
      <c r="G16518">
        <v>32</v>
      </c>
    </row>
    <row r="16519" spans="1:7">
      <c r="A16519" t="s">
        <v>38105</v>
      </c>
      <c r="B16519">
        <v>6</v>
      </c>
      <c r="C16519" t="s">
        <v>38106</v>
      </c>
      <c r="D16519">
        <v>6</v>
      </c>
      <c r="E16519" t="s">
        <v>27</v>
      </c>
      <c r="F16519" t="s">
        <v>27</v>
      </c>
      <c r="G16519">
        <v>7</v>
      </c>
    </row>
    <row r="16520" spans="1:7">
      <c r="A16520" t="s">
        <v>38107</v>
      </c>
      <c r="B16520">
        <v>2</v>
      </c>
      <c r="C16520" t="s">
        <v>8542</v>
      </c>
      <c r="D16520">
        <v>4</v>
      </c>
      <c r="E16520" t="s">
        <v>6372</v>
      </c>
      <c r="F16520" t="s">
        <v>6372</v>
      </c>
      <c r="G16520">
        <v>6</v>
      </c>
    </row>
    <row r="16521" spans="1:7">
      <c r="A16521" t="s">
        <v>38108</v>
      </c>
      <c r="B16521">
        <v>5</v>
      </c>
      <c r="C16521" t="s">
        <v>27188</v>
      </c>
      <c r="D16521">
        <v>7</v>
      </c>
      <c r="E16521" t="s">
        <v>34</v>
      </c>
      <c r="F16521" t="s">
        <v>34</v>
      </c>
      <c r="G16521">
        <v>13</v>
      </c>
    </row>
    <row r="16522" spans="1:7">
      <c r="A16522" t="s">
        <v>38109</v>
      </c>
      <c r="B16522">
        <v>79</v>
      </c>
      <c r="C16522" t="s">
        <v>38110</v>
      </c>
      <c r="D16522">
        <v>76</v>
      </c>
      <c r="E16522" t="s">
        <v>34</v>
      </c>
      <c r="F16522" t="s">
        <v>34</v>
      </c>
      <c r="G16522">
        <v>13</v>
      </c>
    </row>
    <row r="16523" spans="1:7">
      <c r="A16523" t="s">
        <v>38111</v>
      </c>
      <c r="B16523">
        <v>3</v>
      </c>
      <c r="C16523" t="s">
        <v>19560</v>
      </c>
      <c r="D16523">
        <v>7</v>
      </c>
      <c r="E16523" t="s">
        <v>6372</v>
      </c>
      <c r="F16523" t="s">
        <v>6372</v>
      </c>
      <c r="G16523">
        <v>6</v>
      </c>
    </row>
    <row r="16524" spans="1:7">
      <c r="A16524" t="s">
        <v>38112</v>
      </c>
      <c r="B16524">
        <v>6</v>
      </c>
      <c r="C16524" t="s">
        <v>38113</v>
      </c>
      <c r="D16524">
        <v>6</v>
      </c>
      <c r="E16524" t="s">
        <v>6368</v>
      </c>
      <c r="F16524" t="s">
        <v>6368</v>
      </c>
      <c r="G16524">
        <v>6</v>
      </c>
    </row>
    <row r="16525" spans="1:7">
      <c r="A16525" t="s">
        <v>38114</v>
      </c>
      <c r="B16525">
        <v>5</v>
      </c>
      <c r="C16525" t="s">
        <v>38115</v>
      </c>
      <c r="D16525">
        <v>5</v>
      </c>
      <c r="E16525" t="s">
        <v>6372</v>
      </c>
      <c r="F16525" t="s">
        <v>6372</v>
      </c>
      <c r="G16525">
        <v>6</v>
      </c>
    </row>
    <row r="16526" spans="1:7">
      <c r="A16526" t="s">
        <v>38116</v>
      </c>
      <c r="B16526">
        <v>4</v>
      </c>
      <c r="C16526" t="s">
        <v>38117</v>
      </c>
      <c r="D16526">
        <v>4</v>
      </c>
      <c r="E16526" t="s">
        <v>6400</v>
      </c>
      <c r="F16526" t="s">
        <v>6400</v>
      </c>
      <c r="G16526">
        <v>6</v>
      </c>
    </row>
    <row r="16527" spans="1:7">
      <c r="A16527" t="s">
        <v>38118</v>
      </c>
      <c r="B16527">
        <v>5</v>
      </c>
      <c r="C16527" t="s">
        <v>38119</v>
      </c>
      <c r="D16527">
        <v>5</v>
      </c>
      <c r="E16527" t="s">
        <v>27</v>
      </c>
      <c r="F16527" t="s">
        <v>27</v>
      </c>
      <c r="G16527">
        <v>7</v>
      </c>
    </row>
    <row r="16528" spans="1:7">
      <c r="A16528" t="s">
        <v>38120</v>
      </c>
      <c r="B16528">
        <v>7</v>
      </c>
      <c r="C16528" t="s">
        <v>38121</v>
      </c>
      <c r="D16528">
        <v>7</v>
      </c>
      <c r="E16528" t="s">
        <v>6363</v>
      </c>
      <c r="F16528" t="s">
        <v>6363</v>
      </c>
      <c r="G16528">
        <v>9</v>
      </c>
    </row>
    <row r="16529" spans="1:7">
      <c r="A16529" t="s">
        <v>38122</v>
      </c>
      <c r="B16529">
        <v>3</v>
      </c>
      <c r="C16529" t="s">
        <v>38123</v>
      </c>
      <c r="D16529">
        <v>6</v>
      </c>
      <c r="E16529" t="s">
        <v>6372</v>
      </c>
      <c r="F16529" t="s">
        <v>6372</v>
      </c>
      <c r="G16529">
        <v>6</v>
      </c>
    </row>
    <row r="16530" spans="1:7">
      <c r="A16530" t="s">
        <v>38124</v>
      </c>
      <c r="B16530">
        <v>8</v>
      </c>
      <c r="C16530" t="s">
        <v>38125</v>
      </c>
      <c r="D16530">
        <v>8</v>
      </c>
      <c r="E16530" t="s">
        <v>6363</v>
      </c>
      <c r="F16530" t="s">
        <v>6363</v>
      </c>
      <c r="G16530">
        <v>9</v>
      </c>
    </row>
    <row r="16531" spans="1:7">
      <c r="A16531" t="s">
        <v>38126</v>
      </c>
      <c r="B16531">
        <v>4</v>
      </c>
      <c r="C16531" t="s">
        <v>8716</v>
      </c>
      <c r="D16531">
        <v>7</v>
      </c>
      <c r="E16531" t="s">
        <v>27</v>
      </c>
      <c r="F16531" t="s">
        <v>27</v>
      </c>
      <c r="G16531">
        <v>7</v>
      </c>
    </row>
    <row r="16532" spans="1:7">
      <c r="A16532" t="s">
        <v>38127</v>
      </c>
      <c r="B16532">
        <v>4</v>
      </c>
      <c r="C16532" t="s">
        <v>38128</v>
      </c>
      <c r="D16532">
        <v>6</v>
      </c>
      <c r="E16532" t="s">
        <v>6372</v>
      </c>
      <c r="F16532" t="s">
        <v>6372</v>
      </c>
      <c r="G16532">
        <v>6</v>
      </c>
    </row>
    <row r="16533" spans="1:7">
      <c r="A16533" t="s">
        <v>38129</v>
      </c>
      <c r="B16533">
        <v>3</v>
      </c>
      <c r="C16533" t="s">
        <v>25266</v>
      </c>
      <c r="D16533">
        <v>7</v>
      </c>
      <c r="E16533" t="s">
        <v>27</v>
      </c>
      <c r="F16533" t="s">
        <v>27</v>
      </c>
      <c r="G16533">
        <v>7</v>
      </c>
    </row>
    <row r="16534" spans="1:7">
      <c r="A16534" t="s">
        <v>38130</v>
      </c>
      <c r="B16534">
        <v>6</v>
      </c>
      <c r="C16534" t="s">
        <v>38131</v>
      </c>
      <c r="D16534">
        <v>8</v>
      </c>
      <c r="E16534" t="s">
        <v>6372</v>
      </c>
      <c r="F16534" t="s">
        <v>6372</v>
      </c>
      <c r="G16534">
        <v>6</v>
      </c>
    </row>
    <row r="16535" spans="1:7">
      <c r="A16535" t="s">
        <v>38132</v>
      </c>
      <c r="B16535">
        <v>6</v>
      </c>
      <c r="C16535" t="s">
        <v>38133</v>
      </c>
      <c r="D16535">
        <v>6</v>
      </c>
      <c r="E16535" t="s">
        <v>27</v>
      </c>
      <c r="F16535" t="s">
        <v>27</v>
      </c>
      <c r="G16535">
        <v>7</v>
      </c>
    </row>
    <row r="16536" spans="1:7">
      <c r="A16536" t="s">
        <v>38134</v>
      </c>
      <c r="B16536">
        <v>6</v>
      </c>
      <c r="C16536" t="s">
        <v>38135</v>
      </c>
      <c r="D16536">
        <v>6</v>
      </c>
      <c r="E16536" t="s">
        <v>28</v>
      </c>
      <c r="F16536" t="s">
        <v>28</v>
      </c>
      <c r="G16536">
        <v>6</v>
      </c>
    </row>
    <row r="16537" spans="1:7">
      <c r="A16537" t="s">
        <v>38136</v>
      </c>
      <c r="B16537">
        <v>6</v>
      </c>
      <c r="C16537" t="s">
        <v>38137</v>
      </c>
      <c r="D16537">
        <v>6</v>
      </c>
      <c r="E16537" t="s">
        <v>6372</v>
      </c>
      <c r="F16537" t="s">
        <v>6372</v>
      </c>
      <c r="G16537">
        <v>6</v>
      </c>
    </row>
    <row r="16538" spans="1:7">
      <c r="A16538" t="s">
        <v>38138</v>
      </c>
      <c r="B16538">
        <v>8</v>
      </c>
      <c r="C16538" t="s">
        <v>38139</v>
      </c>
      <c r="D16538">
        <v>6</v>
      </c>
      <c r="E16538" t="s">
        <v>6397</v>
      </c>
      <c r="F16538" t="s">
        <v>6397</v>
      </c>
      <c r="G16538">
        <v>11</v>
      </c>
    </row>
    <row r="16539" spans="1:7">
      <c r="A16539" t="s">
        <v>38140</v>
      </c>
      <c r="B16539">
        <v>5</v>
      </c>
      <c r="C16539" t="s">
        <v>38141</v>
      </c>
      <c r="D16539">
        <v>5</v>
      </c>
      <c r="E16539" t="s">
        <v>27</v>
      </c>
      <c r="F16539" t="s">
        <v>27</v>
      </c>
      <c r="G16539">
        <v>7</v>
      </c>
    </row>
    <row r="16540" spans="1:7">
      <c r="A16540" t="s">
        <v>38142</v>
      </c>
      <c r="B16540">
        <v>13</v>
      </c>
      <c r="C16540" t="s">
        <v>38143</v>
      </c>
      <c r="D16540">
        <v>13</v>
      </c>
      <c r="E16540" t="s">
        <v>34</v>
      </c>
      <c r="F16540" t="s">
        <v>34</v>
      </c>
      <c r="G16540">
        <v>13</v>
      </c>
    </row>
    <row r="16541" spans="1:7">
      <c r="A16541" t="s">
        <v>38144</v>
      </c>
      <c r="B16541">
        <v>11</v>
      </c>
      <c r="C16541" t="s">
        <v>38145</v>
      </c>
      <c r="D16541">
        <v>11</v>
      </c>
      <c r="E16541" t="s">
        <v>6397</v>
      </c>
      <c r="F16541" t="s">
        <v>6397</v>
      </c>
      <c r="G16541">
        <v>11</v>
      </c>
    </row>
    <row r="16542" spans="1:7">
      <c r="A16542" t="s">
        <v>38146</v>
      </c>
      <c r="B16542">
        <v>6</v>
      </c>
      <c r="C16542" t="s">
        <v>38147</v>
      </c>
      <c r="D16542">
        <v>6</v>
      </c>
      <c r="E16542" t="s">
        <v>27</v>
      </c>
      <c r="F16542" t="s">
        <v>27</v>
      </c>
      <c r="G16542">
        <v>7</v>
      </c>
    </row>
    <row r="16543" spans="1:7">
      <c r="A16543" t="s">
        <v>38148</v>
      </c>
      <c r="B16543">
        <v>11</v>
      </c>
      <c r="C16543" t="s">
        <v>21236</v>
      </c>
      <c r="D16543">
        <v>15</v>
      </c>
      <c r="E16543" t="s">
        <v>6402</v>
      </c>
      <c r="F16543" t="s">
        <v>6402</v>
      </c>
      <c r="G16543">
        <v>4</v>
      </c>
    </row>
    <row r="16544" spans="1:7">
      <c r="A16544" t="s">
        <v>38149</v>
      </c>
      <c r="B16544">
        <v>6</v>
      </c>
      <c r="C16544" t="s">
        <v>38150</v>
      </c>
      <c r="D16544">
        <v>7</v>
      </c>
      <c r="E16544" t="s">
        <v>6400</v>
      </c>
      <c r="F16544" t="s">
        <v>6400</v>
      </c>
      <c r="G16544">
        <v>6</v>
      </c>
    </row>
    <row r="16545" spans="1:7">
      <c r="A16545" t="s">
        <v>38151</v>
      </c>
      <c r="B16545">
        <v>4</v>
      </c>
      <c r="C16545" t="s">
        <v>10404</v>
      </c>
      <c r="D16545">
        <v>9</v>
      </c>
      <c r="E16545" t="s">
        <v>6372</v>
      </c>
      <c r="F16545" t="s">
        <v>6372</v>
      </c>
      <c r="G16545">
        <v>6</v>
      </c>
    </row>
    <row r="16546" spans="1:7">
      <c r="A16546" t="s">
        <v>38152</v>
      </c>
      <c r="B16546">
        <v>6</v>
      </c>
      <c r="C16546" t="s">
        <v>38153</v>
      </c>
      <c r="D16546">
        <v>5</v>
      </c>
      <c r="E16546" t="s">
        <v>6402</v>
      </c>
      <c r="F16546" t="s">
        <v>6402</v>
      </c>
      <c r="G16546">
        <v>4</v>
      </c>
    </row>
    <row r="16547" spans="1:7">
      <c r="A16547" t="s">
        <v>38154</v>
      </c>
      <c r="B16547">
        <v>4</v>
      </c>
      <c r="C16547" t="s">
        <v>12345</v>
      </c>
      <c r="D16547">
        <v>13</v>
      </c>
      <c r="E16547" t="s">
        <v>6395</v>
      </c>
      <c r="F16547" t="s">
        <v>6395</v>
      </c>
      <c r="G16547">
        <v>13</v>
      </c>
    </row>
    <row r="16548" spans="1:7">
      <c r="A16548" t="s">
        <v>38155</v>
      </c>
      <c r="B16548">
        <v>3</v>
      </c>
      <c r="C16548" t="s">
        <v>38156</v>
      </c>
      <c r="D16548">
        <v>6</v>
      </c>
      <c r="E16548" t="s">
        <v>6372</v>
      </c>
      <c r="F16548" t="s">
        <v>6372</v>
      </c>
      <c r="G16548">
        <v>6</v>
      </c>
    </row>
    <row r="16549" spans="1:7">
      <c r="A16549" t="s">
        <v>38157</v>
      </c>
      <c r="B16549">
        <v>10</v>
      </c>
      <c r="C16549" t="s">
        <v>37942</v>
      </c>
      <c r="D16549">
        <v>12</v>
      </c>
      <c r="E16549" t="s">
        <v>6395</v>
      </c>
      <c r="F16549" t="s">
        <v>6395</v>
      </c>
      <c r="G16549">
        <v>13</v>
      </c>
    </row>
    <row r="16550" spans="1:7">
      <c r="A16550" t="s">
        <v>38158</v>
      </c>
      <c r="B16550">
        <v>5</v>
      </c>
      <c r="C16550" t="s">
        <v>38159</v>
      </c>
      <c r="D16550">
        <v>14</v>
      </c>
      <c r="E16550" t="s">
        <v>34</v>
      </c>
      <c r="F16550" t="s">
        <v>34</v>
      </c>
      <c r="G16550">
        <v>13</v>
      </c>
    </row>
    <row r="16551" spans="1:7">
      <c r="A16551" t="s">
        <v>38160</v>
      </c>
      <c r="B16551">
        <v>4</v>
      </c>
      <c r="C16551" t="s">
        <v>34980</v>
      </c>
      <c r="D16551">
        <v>7</v>
      </c>
      <c r="E16551" t="s">
        <v>27</v>
      </c>
      <c r="F16551" t="s">
        <v>27</v>
      </c>
      <c r="G16551">
        <v>7</v>
      </c>
    </row>
    <row r="16552" spans="1:7">
      <c r="A16552" t="s">
        <v>38161</v>
      </c>
      <c r="B16552">
        <v>6</v>
      </c>
      <c r="C16552" t="s">
        <v>38162</v>
      </c>
      <c r="D16552">
        <v>7</v>
      </c>
      <c r="E16552" t="s">
        <v>28</v>
      </c>
      <c r="F16552" t="s">
        <v>28</v>
      </c>
      <c r="G16552">
        <v>6</v>
      </c>
    </row>
    <row r="16553" spans="1:7">
      <c r="A16553" t="s">
        <v>38163</v>
      </c>
      <c r="B16553">
        <v>8</v>
      </c>
      <c r="C16553" t="s">
        <v>38164</v>
      </c>
      <c r="D16553">
        <v>7</v>
      </c>
      <c r="E16553" t="s">
        <v>27</v>
      </c>
      <c r="F16553" t="s">
        <v>27</v>
      </c>
      <c r="G16553">
        <v>7</v>
      </c>
    </row>
    <row r="16554" spans="1:7">
      <c r="A16554" t="s">
        <v>38165</v>
      </c>
      <c r="B16554">
        <v>3</v>
      </c>
      <c r="C16554" t="s">
        <v>38166</v>
      </c>
      <c r="D16554">
        <v>8</v>
      </c>
      <c r="E16554" t="s">
        <v>27</v>
      </c>
      <c r="F16554" t="s">
        <v>27</v>
      </c>
      <c r="G16554">
        <v>7</v>
      </c>
    </row>
    <row r="16555" spans="1:7">
      <c r="A16555" t="s">
        <v>38167</v>
      </c>
      <c r="B16555">
        <v>6</v>
      </c>
      <c r="C16555" t="s">
        <v>38168</v>
      </c>
      <c r="D16555">
        <v>6</v>
      </c>
      <c r="E16555" t="s">
        <v>28</v>
      </c>
      <c r="F16555" t="s">
        <v>28</v>
      </c>
      <c r="G16555">
        <v>6</v>
      </c>
    </row>
    <row r="16556" spans="1:7">
      <c r="A16556" t="s">
        <v>38169</v>
      </c>
      <c r="B16556">
        <v>19</v>
      </c>
      <c r="C16556" t="s">
        <v>38170</v>
      </c>
      <c r="D16556">
        <v>32</v>
      </c>
      <c r="E16556" t="s">
        <v>6364</v>
      </c>
      <c r="F16556" t="s">
        <v>6364</v>
      </c>
      <c r="G16556">
        <v>29</v>
      </c>
    </row>
    <row r="16557" spans="1:7">
      <c r="A16557" t="s">
        <v>38171</v>
      </c>
      <c r="B16557">
        <v>7</v>
      </c>
      <c r="C16557" t="s">
        <v>38172</v>
      </c>
      <c r="D16557">
        <v>7</v>
      </c>
      <c r="E16557" t="s">
        <v>6372</v>
      </c>
      <c r="F16557" t="s">
        <v>6372</v>
      </c>
      <c r="G16557">
        <v>6</v>
      </c>
    </row>
    <row r="16558" spans="1:7">
      <c r="A16558" t="s">
        <v>38173</v>
      </c>
      <c r="B16558">
        <v>5</v>
      </c>
      <c r="C16558" t="s">
        <v>38174</v>
      </c>
      <c r="D16558">
        <v>6</v>
      </c>
      <c r="E16558" t="s">
        <v>28</v>
      </c>
      <c r="F16558" t="s">
        <v>28</v>
      </c>
      <c r="G16558">
        <v>6</v>
      </c>
    </row>
    <row r="16559" spans="1:7">
      <c r="A16559" t="s">
        <v>38175</v>
      </c>
      <c r="B16559">
        <v>5</v>
      </c>
      <c r="C16559" t="s">
        <v>38176</v>
      </c>
      <c r="D16559">
        <v>4</v>
      </c>
      <c r="E16559" t="s">
        <v>28</v>
      </c>
      <c r="F16559" t="s">
        <v>28</v>
      </c>
      <c r="G16559">
        <v>6</v>
      </c>
    </row>
    <row r="16560" spans="1:7">
      <c r="A16560" t="s">
        <v>38177</v>
      </c>
      <c r="B16560">
        <v>3</v>
      </c>
      <c r="C16560" t="s">
        <v>38178</v>
      </c>
      <c r="D16560">
        <v>7</v>
      </c>
      <c r="E16560" t="s">
        <v>6372</v>
      </c>
      <c r="F16560" t="s">
        <v>6372</v>
      </c>
      <c r="G16560">
        <v>6</v>
      </c>
    </row>
    <row r="16561" spans="1:7">
      <c r="A16561" t="s">
        <v>38179</v>
      </c>
      <c r="B16561">
        <v>3</v>
      </c>
      <c r="C16561" t="s">
        <v>32058</v>
      </c>
      <c r="D16561">
        <v>11</v>
      </c>
      <c r="E16561" t="s">
        <v>6397</v>
      </c>
      <c r="F16561" t="s">
        <v>6397</v>
      </c>
      <c r="G16561">
        <v>11</v>
      </c>
    </row>
    <row r="16562" spans="1:7">
      <c r="A16562" t="s">
        <v>38180</v>
      </c>
      <c r="B16562">
        <v>6</v>
      </c>
      <c r="C16562" t="s">
        <v>38181</v>
      </c>
      <c r="D16562">
        <v>6</v>
      </c>
      <c r="E16562" t="s">
        <v>6402</v>
      </c>
      <c r="F16562" t="s">
        <v>6402</v>
      </c>
      <c r="G16562">
        <v>4</v>
      </c>
    </row>
    <row r="16563" spans="1:7">
      <c r="A16563" t="s">
        <v>38182</v>
      </c>
      <c r="B16563">
        <v>9</v>
      </c>
      <c r="C16563" t="s">
        <v>38183</v>
      </c>
      <c r="D16563">
        <v>7</v>
      </c>
      <c r="E16563" t="s">
        <v>28</v>
      </c>
      <c r="F16563" t="s">
        <v>28</v>
      </c>
      <c r="G16563">
        <v>6</v>
      </c>
    </row>
    <row r="16564" spans="1:7">
      <c r="A16564" t="s">
        <v>38184</v>
      </c>
      <c r="B16564">
        <v>8</v>
      </c>
      <c r="C16564" t="s">
        <v>38185</v>
      </c>
      <c r="D16564">
        <v>8</v>
      </c>
      <c r="E16564" t="s">
        <v>6402</v>
      </c>
      <c r="F16564" t="s">
        <v>6402</v>
      </c>
      <c r="G16564">
        <v>4</v>
      </c>
    </row>
    <row r="16565" spans="1:7">
      <c r="A16565" t="s">
        <v>38186</v>
      </c>
      <c r="B16565">
        <v>1</v>
      </c>
      <c r="C16565" t="s">
        <v>10312</v>
      </c>
      <c r="D16565">
        <v>7</v>
      </c>
      <c r="E16565" t="s">
        <v>27</v>
      </c>
      <c r="F16565" t="s">
        <v>27</v>
      </c>
      <c r="G16565">
        <v>7</v>
      </c>
    </row>
    <row r="16566" spans="1:7">
      <c r="A16566" t="s">
        <v>38187</v>
      </c>
      <c r="B16566">
        <v>7</v>
      </c>
      <c r="C16566" t="s">
        <v>38188</v>
      </c>
      <c r="D16566">
        <v>7</v>
      </c>
      <c r="E16566" t="s">
        <v>6368</v>
      </c>
      <c r="F16566" t="s">
        <v>6368</v>
      </c>
      <c r="G16566">
        <v>6</v>
      </c>
    </row>
    <row r="16567" spans="1:7">
      <c r="A16567" t="s">
        <v>38189</v>
      </c>
      <c r="B16567">
        <v>12</v>
      </c>
      <c r="C16567" t="s">
        <v>38190</v>
      </c>
      <c r="D16567">
        <v>12</v>
      </c>
      <c r="E16567" t="s">
        <v>6397</v>
      </c>
      <c r="F16567" t="s">
        <v>6397</v>
      </c>
      <c r="G16567">
        <v>11</v>
      </c>
    </row>
    <row r="16568" spans="1:7">
      <c r="A16568" t="s">
        <v>38191</v>
      </c>
      <c r="B16568">
        <v>1</v>
      </c>
      <c r="C16568" t="s">
        <v>14436</v>
      </c>
      <c r="D16568">
        <v>6</v>
      </c>
      <c r="E16568" t="s">
        <v>6372</v>
      </c>
      <c r="F16568" t="s">
        <v>6372</v>
      </c>
      <c r="G16568">
        <v>6</v>
      </c>
    </row>
    <row r="16569" spans="1:7">
      <c r="A16569" t="s">
        <v>38192</v>
      </c>
      <c r="B16569">
        <v>6</v>
      </c>
      <c r="C16569" t="s">
        <v>38193</v>
      </c>
      <c r="D16569">
        <v>7</v>
      </c>
      <c r="E16569" t="s">
        <v>6372</v>
      </c>
      <c r="F16569" t="s">
        <v>6372</v>
      </c>
      <c r="G16569">
        <v>6</v>
      </c>
    </row>
    <row r="16570" spans="1:7">
      <c r="A16570" t="s">
        <v>38194</v>
      </c>
      <c r="B16570">
        <v>8</v>
      </c>
      <c r="C16570" t="s">
        <v>38195</v>
      </c>
      <c r="D16570">
        <v>8</v>
      </c>
      <c r="E16570" t="s">
        <v>28</v>
      </c>
      <c r="F16570" t="s">
        <v>28</v>
      </c>
      <c r="G16570">
        <v>6</v>
      </c>
    </row>
    <row r="16571" spans="1:7">
      <c r="A16571" t="s">
        <v>38196</v>
      </c>
      <c r="B16571">
        <v>6</v>
      </c>
      <c r="C16571" t="s">
        <v>38197</v>
      </c>
      <c r="D16571">
        <v>6</v>
      </c>
      <c r="E16571" t="s">
        <v>6400</v>
      </c>
      <c r="F16571" t="s">
        <v>6400</v>
      </c>
      <c r="G16571">
        <v>6</v>
      </c>
    </row>
    <row r="16572" spans="1:7">
      <c r="A16572" t="s">
        <v>38198</v>
      </c>
      <c r="B16572">
        <v>7</v>
      </c>
      <c r="C16572" t="s">
        <v>38199</v>
      </c>
      <c r="D16572">
        <v>7</v>
      </c>
      <c r="E16572" t="s">
        <v>6372</v>
      </c>
      <c r="F16572" t="s">
        <v>6372</v>
      </c>
      <c r="G16572">
        <v>6</v>
      </c>
    </row>
    <row r="16573" spans="1:7">
      <c r="A16573" t="s">
        <v>38200</v>
      </c>
      <c r="B16573">
        <v>6</v>
      </c>
      <c r="C16573" t="s">
        <v>38201</v>
      </c>
      <c r="D16573">
        <v>6</v>
      </c>
      <c r="E16573" t="s">
        <v>6372</v>
      </c>
      <c r="F16573" t="s">
        <v>6372</v>
      </c>
      <c r="G16573">
        <v>6</v>
      </c>
    </row>
    <row r="16574" spans="1:7">
      <c r="A16574" t="s">
        <v>38202</v>
      </c>
      <c r="B16574">
        <v>1</v>
      </c>
      <c r="C16574" t="s">
        <v>38203</v>
      </c>
      <c r="D16574">
        <v>13</v>
      </c>
      <c r="E16574" t="s">
        <v>6395</v>
      </c>
      <c r="F16574" t="s">
        <v>6395</v>
      </c>
      <c r="G16574">
        <v>13</v>
      </c>
    </row>
    <row r="16575" spans="1:7">
      <c r="A16575" t="s">
        <v>38204</v>
      </c>
      <c r="B16575">
        <v>7</v>
      </c>
      <c r="C16575" t="s">
        <v>38205</v>
      </c>
      <c r="D16575">
        <v>7</v>
      </c>
      <c r="E16575" t="s">
        <v>6400</v>
      </c>
      <c r="F16575" t="s">
        <v>6400</v>
      </c>
      <c r="G16575">
        <v>6</v>
      </c>
    </row>
    <row r="16576" spans="1:7">
      <c r="A16576" t="s">
        <v>38206</v>
      </c>
      <c r="B16576">
        <v>3</v>
      </c>
      <c r="C16576" t="s">
        <v>38207</v>
      </c>
      <c r="D16576">
        <v>7</v>
      </c>
      <c r="E16576" t="s">
        <v>6372</v>
      </c>
      <c r="F16576" t="s">
        <v>6372</v>
      </c>
      <c r="G16576">
        <v>6</v>
      </c>
    </row>
    <row r="16577" spans="1:7">
      <c r="A16577" t="s">
        <v>38208</v>
      </c>
      <c r="B16577">
        <v>4</v>
      </c>
      <c r="C16577" t="s">
        <v>37070</v>
      </c>
      <c r="D16577">
        <v>8</v>
      </c>
      <c r="E16577" t="s">
        <v>6363</v>
      </c>
      <c r="F16577" t="s">
        <v>6363</v>
      </c>
      <c r="G16577">
        <v>9</v>
      </c>
    </row>
    <row r="16578" spans="1:7">
      <c r="A16578" t="s">
        <v>38209</v>
      </c>
      <c r="B16578">
        <v>5</v>
      </c>
      <c r="C16578" t="s">
        <v>19860</v>
      </c>
      <c r="D16578">
        <v>10</v>
      </c>
      <c r="E16578" t="s">
        <v>6395</v>
      </c>
      <c r="F16578" t="s">
        <v>6395</v>
      </c>
      <c r="G16578">
        <v>13</v>
      </c>
    </row>
    <row r="16579" spans="1:7">
      <c r="A16579" t="s">
        <v>38210</v>
      </c>
      <c r="B16579">
        <v>3</v>
      </c>
      <c r="C16579" t="s">
        <v>38211</v>
      </c>
      <c r="D16579">
        <v>5</v>
      </c>
      <c r="E16579" t="s">
        <v>28</v>
      </c>
      <c r="F16579" t="s">
        <v>28</v>
      </c>
      <c r="G16579">
        <v>6</v>
      </c>
    </row>
    <row r="16580" spans="1:7">
      <c r="A16580" t="s">
        <v>38212</v>
      </c>
      <c r="B16580">
        <v>6</v>
      </c>
      <c r="C16580" t="s">
        <v>38213</v>
      </c>
      <c r="D16580">
        <v>6</v>
      </c>
      <c r="E16580" t="s">
        <v>27</v>
      </c>
      <c r="F16580" t="s">
        <v>27</v>
      </c>
      <c r="G16580">
        <v>7</v>
      </c>
    </row>
    <row r="16581" spans="1:7">
      <c r="A16581" t="s">
        <v>38214</v>
      </c>
      <c r="B16581">
        <v>4</v>
      </c>
      <c r="C16581" t="s">
        <v>38215</v>
      </c>
      <c r="D16581">
        <v>4</v>
      </c>
      <c r="E16581" t="s">
        <v>6372</v>
      </c>
      <c r="F16581" t="s">
        <v>6372</v>
      </c>
      <c r="G16581">
        <v>6</v>
      </c>
    </row>
    <row r="16582" spans="1:7">
      <c r="A16582" t="s">
        <v>38216</v>
      </c>
      <c r="B16582">
        <v>6</v>
      </c>
      <c r="C16582" t="s">
        <v>38217</v>
      </c>
      <c r="D16582">
        <v>6</v>
      </c>
      <c r="E16582" t="s">
        <v>6372</v>
      </c>
      <c r="F16582" t="s">
        <v>6372</v>
      </c>
      <c r="G16582">
        <v>6</v>
      </c>
    </row>
    <row r="16583" spans="1:7">
      <c r="A16583" t="s">
        <v>38218</v>
      </c>
      <c r="B16583">
        <v>8</v>
      </c>
      <c r="C16583" t="s">
        <v>8375</v>
      </c>
      <c r="D16583">
        <v>8</v>
      </c>
      <c r="E16583" t="s">
        <v>27</v>
      </c>
      <c r="F16583" t="s">
        <v>27</v>
      </c>
      <c r="G16583">
        <v>7</v>
      </c>
    </row>
    <row r="16584" spans="1:7">
      <c r="A16584" t="s">
        <v>38219</v>
      </c>
      <c r="B16584">
        <v>4</v>
      </c>
      <c r="C16584" t="s">
        <v>38220</v>
      </c>
      <c r="D16584">
        <v>4</v>
      </c>
      <c r="E16584" t="s">
        <v>6402</v>
      </c>
      <c r="F16584" t="s">
        <v>6402</v>
      </c>
      <c r="G16584">
        <v>4</v>
      </c>
    </row>
    <row r="16585" spans="1:7">
      <c r="A16585" t="s">
        <v>38221</v>
      </c>
      <c r="B16585">
        <v>5</v>
      </c>
      <c r="C16585" t="s">
        <v>38222</v>
      </c>
      <c r="D16585">
        <v>6</v>
      </c>
      <c r="E16585" t="s">
        <v>6368</v>
      </c>
      <c r="F16585" t="s">
        <v>6368</v>
      </c>
      <c r="G16585">
        <v>6</v>
      </c>
    </row>
    <row r="16586" spans="1:7">
      <c r="A16586" t="s">
        <v>38223</v>
      </c>
      <c r="B16586">
        <v>6</v>
      </c>
      <c r="C16586" t="s">
        <v>38224</v>
      </c>
      <c r="D16586">
        <v>6</v>
      </c>
      <c r="E16586" t="s">
        <v>6368</v>
      </c>
      <c r="F16586" t="s">
        <v>6368</v>
      </c>
      <c r="G16586">
        <v>6</v>
      </c>
    </row>
    <row r="16587" spans="1:7">
      <c r="A16587" t="s">
        <v>38225</v>
      </c>
      <c r="B16587">
        <v>7</v>
      </c>
      <c r="C16587" t="s">
        <v>38226</v>
      </c>
      <c r="D16587">
        <v>7</v>
      </c>
      <c r="E16587" t="s">
        <v>27</v>
      </c>
      <c r="F16587" t="s">
        <v>27</v>
      </c>
      <c r="G16587">
        <v>7</v>
      </c>
    </row>
    <row r="16588" spans="1:7">
      <c r="A16588" t="s">
        <v>38227</v>
      </c>
      <c r="B16588">
        <v>6</v>
      </c>
      <c r="C16588" t="s">
        <v>38228</v>
      </c>
      <c r="D16588">
        <v>6</v>
      </c>
      <c r="E16588" t="s">
        <v>27</v>
      </c>
      <c r="F16588" t="s">
        <v>27</v>
      </c>
      <c r="G16588">
        <v>7</v>
      </c>
    </row>
    <row r="16589" spans="1:7">
      <c r="A16589" t="s">
        <v>38229</v>
      </c>
      <c r="B16589">
        <v>5</v>
      </c>
      <c r="C16589" t="s">
        <v>38230</v>
      </c>
      <c r="D16589">
        <v>5</v>
      </c>
      <c r="E16589" t="s">
        <v>28</v>
      </c>
      <c r="F16589" t="s">
        <v>28</v>
      </c>
      <c r="G16589">
        <v>6</v>
      </c>
    </row>
    <row r="16590" spans="1:7">
      <c r="A16590" t="s">
        <v>38231</v>
      </c>
      <c r="B16590">
        <v>26</v>
      </c>
      <c r="C16590" t="s">
        <v>38232</v>
      </c>
      <c r="D16590">
        <v>26</v>
      </c>
      <c r="E16590" t="s">
        <v>6362</v>
      </c>
      <c r="F16590" t="s">
        <v>6362</v>
      </c>
      <c r="G16590">
        <v>32</v>
      </c>
    </row>
    <row r="16591" spans="1:7">
      <c r="A16591" t="s">
        <v>38233</v>
      </c>
      <c r="B16591">
        <v>7</v>
      </c>
      <c r="C16591" t="s">
        <v>38234</v>
      </c>
      <c r="D16591">
        <v>7</v>
      </c>
      <c r="E16591" t="s">
        <v>6372</v>
      </c>
      <c r="F16591" t="s">
        <v>6372</v>
      </c>
      <c r="G16591">
        <v>6</v>
      </c>
    </row>
    <row r="16592" spans="1:7">
      <c r="A16592" t="s">
        <v>38235</v>
      </c>
      <c r="B16592">
        <v>34</v>
      </c>
      <c r="C16592" t="s">
        <v>38236</v>
      </c>
      <c r="D16592">
        <v>34</v>
      </c>
      <c r="E16592" t="s">
        <v>6374</v>
      </c>
      <c r="F16592" t="s">
        <v>6374</v>
      </c>
      <c r="G16592">
        <v>29</v>
      </c>
    </row>
    <row r="16593" spans="1:7">
      <c r="A16593" t="s">
        <v>38237</v>
      </c>
      <c r="B16593">
        <v>5</v>
      </c>
      <c r="C16593" t="s">
        <v>38238</v>
      </c>
      <c r="D16593">
        <v>5</v>
      </c>
      <c r="E16593" t="s">
        <v>6372</v>
      </c>
      <c r="F16593" t="s">
        <v>6372</v>
      </c>
      <c r="G16593">
        <v>6</v>
      </c>
    </row>
    <row r="16594" spans="1:7">
      <c r="A16594" t="s">
        <v>38239</v>
      </c>
      <c r="B16594">
        <v>7</v>
      </c>
      <c r="C16594" t="s">
        <v>38240</v>
      </c>
      <c r="D16594">
        <v>7</v>
      </c>
      <c r="E16594" t="s">
        <v>6400</v>
      </c>
      <c r="F16594" t="s">
        <v>6400</v>
      </c>
      <c r="G16594">
        <v>6</v>
      </c>
    </row>
    <row r="16595" spans="1:7">
      <c r="A16595" t="s">
        <v>38241</v>
      </c>
      <c r="B16595">
        <v>7</v>
      </c>
      <c r="C16595" t="s">
        <v>38242</v>
      </c>
      <c r="D16595">
        <v>7</v>
      </c>
      <c r="E16595" t="s">
        <v>6400</v>
      </c>
      <c r="F16595" t="s">
        <v>6400</v>
      </c>
      <c r="G16595">
        <v>6</v>
      </c>
    </row>
    <row r="16596" spans="1:7">
      <c r="A16596" t="s">
        <v>38243</v>
      </c>
      <c r="B16596">
        <v>8</v>
      </c>
      <c r="C16596" t="s">
        <v>38244</v>
      </c>
      <c r="D16596">
        <v>8</v>
      </c>
      <c r="E16596" t="s">
        <v>6368</v>
      </c>
      <c r="F16596" t="s">
        <v>6368</v>
      </c>
      <c r="G16596">
        <v>6</v>
      </c>
    </row>
    <row r="16597" spans="1:7">
      <c r="A16597" t="s">
        <v>38245</v>
      </c>
      <c r="B16597">
        <v>6</v>
      </c>
      <c r="C16597" t="s">
        <v>38246</v>
      </c>
      <c r="D16597">
        <v>6</v>
      </c>
      <c r="E16597" t="s">
        <v>6400</v>
      </c>
      <c r="F16597" t="s">
        <v>6400</v>
      </c>
      <c r="G16597">
        <v>6</v>
      </c>
    </row>
    <row r="16598" spans="1:7">
      <c r="A16598" t="s">
        <v>38247</v>
      </c>
      <c r="B16598">
        <v>4</v>
      </c>
      <c r="C16598" t="s">
        <v>38248</v>
      </c>
      <c r="D16598">
        <v>7</v>
      </c>
      <c r="E16598" t="s">
        <v>6372</v>
      </c>
      <c r="F16598" t="s">
        <v>6372</v>
      </c>
      <c r="G16598">
        <v>6</v>
      </c>
    </row>
    <row r="16599" spans="1:7">
      <c r="A16599" t="s">
        <v>38249</v>
      </c>
      <c r="B16599">
        <v>6</v>
      </c>
      <c r="C16599" t="s">
        <v>7408</v>
      </c>
      <c r="D16599">
        <v>15</v>
      </c>
      <c r="E16599" t="s">
        <v>6395</v>
      </c>
      <c r="F16599" t="s">
        <v>6395</v>
      </c>
      <c r="G16599">
        <v>13</v>
      </c>
    </row>
    <row r="16600" spans="1:7">
      <c r="A16600" t="s">
        <v>38250</v>
      </c>
      <c r="B16600">
        <v>4</v>
      </c>
      <c r="C16600" t="s">
        <v>38251</v>
      </c>
      <c r="D16600">
        <v>4</v>
      </c>
      <c r="E16600" t="s">
        <v>27</v>
      </c>
      <c r="F16600" t="s">
        <v>27</v>
      </c>
      <c r="G16600">
        <v>7</v>
      </c>
    </row>
    <row r="16601" spans="1:7">
      <c r="A16601" t="s">
        <v>38252</v>
      </c>
      <c r="B16601">
        <v>12</v>
      </c>
      <c r="C16601" t="s">
        <v>38253</v>
      </c>
      <c r="D16601">
        <v>12</v>
      </c>
      <c r="E16601" t="s">
        <v>6397</v>
      </c>
      <c r="F16601" t="s">
        <v>6397</v>
      </c>
      <c r="G16601">
        <v>11</v>
      </c>
    </row>
    <row r="16602" spans="1:7">
      <c r="A16602" t="s">
        <v>38254</v>
      </c>
      <c r="B16602">
        <v>4</v>
      </c>
      <c r="C16602" t="s">
        <v>38255</v>
      </c>
      <c r="D16602">
        <v>4</v>
      </c>
      <c r="E16602" t="s">
        <v>6369</v>
      </c>
      <c r="F16602" t="s">
        <v>6369</v>
      </c>
      <c r="G16602">
        <v>3</v>
      </c>
    </row>
    <row r="16603" spans="1:7">
      <c r="A16603" t="s">
        <v>38256</v>
      </c>
      <c r="B16603">
        <v>5</v>
      </c>
      <c r="C16603" t="s">
        <v>38257</v>
      </c>
      <c r="D16603">
        <v>4</v>
      </c>
      <c r="E16603" t="s">
        <v>30</v>
      </c>
      <c r="F16603" t="s">
        <v>30</v>
      </c>
      <c r="G16603">
        <v>3</v>
      </c>
    </row>
    <row r="16604" spans="1:7">
      <c r="A16604" t="s">
        <v>38258</v>
      </c>
      <c r="B16604">
        <v>4</v>
      </c>
      <c r="C16604" t="s">
        <v>38259</v>
      </c>
      <c r="D16604">
        <v>4</v>
      </c>
      <c r="E16604" t="s">
        <v>28</v>
      </c>
      <c r="F16604" t="s">
        <v>28</v>
      </c>
      <c r="G16604">
        <v>6</v>
      </c>
    </row>
    <row r="16605" spans="1:7">
      <c r="A16605" t="s">
        <v>38260</v>
      </c>
      <c r="B16605">
        <v>6</v>
      </c>
      <c r="C16605" t="s">
        <v>38261</v>
      </c>
      <c r="D16605">
        <v>7</v>
      </c>
      <c r="E16605" t="s">
        <v>6372</v>
      </c>
      <c r="F16605" t="s">
        <v>6372</v>
      </c>
      <c r="G16605">
        <v>6</v>
      </c>
    </row>
    <row r="16606" spans="1:7">
      <c r="A16606" t="s">
        <v>38262</v>
      </c>
      <c r="B16606">
        <v>6</v>
      </c>
      <c r="C16606" t="s">
        <v>38263</v>
      </c>
      <c r="D16606">
        <v>6</v>
      </c>
      <c r="E16606" t="s">
        <v>6372</v>
      </c>
      <c r="F16606" t="s">
        <v>6372</v>
      </c>
      <c r="G16606">
        <v>6</v>
      </c>
    </row>
    <row r="16607" spans="1:7">
      <c r="A16607" t="s">
        <v>38264</v>
      </c>
      <c r="B16607">
        <v>3</v>
      </c>
      <c r="C16607" t="s">
        <v>33434</v>
      </c>
      <c r="D16607">
        <v>5</v>
      </c>
      <c r="E16607" t="s">
        <v>27</v>
      </c>
      <c r="F16607" t="s">
        <v>27</v>
      </c>
      <c r="G16607">
        <v>7</v>
      </c>
    </row>
    <row r="16608" spans="1:7">
      <c r="A16608" t="s">
        <v>38265</v>
      </c>
      <c r="B16608">
        <v>7</v>
      </c>
      <c r="C16608" t="s">
        <v>38266</v>
      </c>
      <c r="D16608">
        <v>7</v>
      </c>
      <c r="E16608" t="s">
        <v>6400</v>
      </c>
      <c r="F16608" t="s">
        <v>6400</v>
      </c>
      <c r="G16608">
        <v>6</v>
      </c>
    </row>
    <row r="16609" spans="1:7">
      <c r="A16609" t="s">
        <v>38267</v>
      </c>
      <c r="B16609">
        <v>8</v>
      </c>
      <c r="C16609" t="s">
        <v>38268</v>
      </c>
      <c r="D16609">
        <v>8</v>
      </c>
      <c r="E16609" t="s">
        <v>6372</v>
      </c>
      <c r="F16609" t="s">
        <v>6372</v>
      </c>
      <c r="G16609">
        <v>6</v>
      </c>
    </row>
    <row r="16610" spans="1:7">
      <c r="A16610" t="s">
        <v>38269</v>
      </c>
      <c r="B16610">
        <v>7</v>
      </c>
      <c r="C16610" t="s">
        <v>38270</v>
      </c>
      <c r="D16610">
        <v>7</v>
      </c>
      <c r="E16610" t="s">
        <v>27</v>
      </c>
      <c r="F16610" t="s">
        <v>27</v>
      </c>
      <c r="G16610">
        <v>7</v>
      </c>
    </row>
    <row r="16611" spans="1:7">
      <c r="A16611" t="s">
        <v>38271</v>
      </c>
      <c r="B16611">
        <v>14</v>
      </c>
      <c r="C16611" t="s">
        <v>38272</v>
      </c>
      <c r="D16611">
        <v>14</v>
      </c>
      <c r="E16611" t="s">
        <v>34</v>
      </c>
      <c r="F16611" t="s">
        <v>34</v>
      </c>
      <c r="G16611">
        <v>13</v>
      </c>
    </row>
    <row r="16612" spans="1:7">
      <c r="A16612" t="s">
        <v>38273</v>
      </c>
      <c r="B16612">
        <v>5</v>
      </c>
      <c r="C16612" t="s">
        <v>10062</v>
      </c>
      <c r="D16612">
        <v>7</v>
      </c>
      <c r="E16612" t="s">
        <v>27</v>
      </c>
      <c r="F16612" t="s">
        <v>27</v>
      </c>
      <c r="G16612">
        <v>7</v>
      </c>
    </row>
    <row r="16613" spans="1:7">
      <c r="A16613" t="s">
        <v>38274</v>
      </c>
      <c r="B16613">
        <v>3</v>
      </c>
      <c r="C16613" t="s">
        <v>19285</v>
      </c>
      <c r="D16613">
        <v>6</v>
      </c>
      <c r="E16613" t="s">
        <v>6372</v>
      </c>
      <c r="F16613" t="s">
        <v>6372</v>
      </c>
      <c r="G16613">
        <v>6</v>
      </c>
    </row>
    <row r="16614" spans="1:7">
      <c r="A16614" t="s">
        <v>38275</v>
      </c>
      <c r="B16614">
        <v>6</v>
      </c>
      <c r="C16614" t="s">
        <v>38276</v>
      </c>
      <c r="D16614">
        <v>6</v>
      </c>
      <c r="E16614" t="s">
        <v>6372</v>
      </c>
      <c r="F16614" t="s">
        <v>6372</v>
      </c>
      <c r="G16614">
        <v>6</v>
      </c>
    </row>
    <row r="16615" spans="1:7">
      <c r="A16615" t="s">
        <v>38277</v>
      </c>
      <c r="B16615">
        <v>5</v>
      </c>
      <c r="C16615" t="s">
        <v>38278</v>
      </c>
      <c r="D16615">
        <v>5</v>
      </c>
      <c r="E16615" t="s">
        <v>30</v>
      </c>
      <c r="F16615" t="s">
        <v>30</v>
      </c>
      <c r="G16615">
        <v>3</v>
      </c>
    </row>
    <row r="16616" spans="1:7">
      <c r="A16616" t="s">
        <v>38279</v>
      </c>
      <c r="B16616">
        <v>6</v>
      </c>
      <c r="C16616" t="s">
        <v>38280</v>
      </c>
      <c r="D16616">
        <v>6</v>
      </c>
      <c r="E16616" t="s">
        <v>30</v>
      </c>
      <c r="F16616" t="s">
        <v>30</v>
      </c>
      <c r="G16616">
        <v>3</v>
      </c>
    </row>
    <row r="16617" spans="1:7">
      <c r="A16617" t="s">
        <v>38281</v>
      </c>
      <c r="B16617">
        <v>6</v>
      </c>
      <c r="C16617" t="s">
        <v>38282</v>
      </c>
      <c r="D16617">
        <v>6</v>
      </c>
      <c r="E16617" t="s">
        <v>6369</v>
      </c>
      <c r="F16617" t="s">
        <v>6369</v>
      </c>
      <c r="G16617">
        <v>3</v>
      </c>
    </row>
    <row r="16618" spans="1:7">
      <c r="A16618" t="s">
        <v>38283</v>
      </c>
      <c r="B16618">
        <v>8</v>
      </c>
      <c r="C16618" t="s">
        <v>38284</v>
      </c>
      <c r="D16618">
        <v>8</v>
      </c>
      <c r="E16618" t="s">
        <v>6372</v>
      </c>
      <c r="F16618" t="s">
        <v>6372</v>
      </c>
      <c r="G16618">
        <v>6</v>
      </c>
    </row>
    <row r="16619" spans="1:7">
      <c r="A16619" t="s">
        <v>38285</v>
      </c>
      <c r="B16619">
        <v>4</v>
      </c>
      <c r="C16619" t="s">
        <v>26585</v>
      </c>
      <c r="D16619">
        <v>6</v>
      </c>
      <c r="E16619" t="s">
        <v>27</v>
      </c>
      <c r="F16619" t="s">
        <v>27</v>
      </c>
      <c r="G16619">
        <v>7</v>
      </c>
    </row>
    <row r="16620" spans="1:7">
      <c r="A16620" t="s">
        <v>38286</v>
      </c>
      <c r="B16620">
        <v>9</v>
      </c>
      <c r="C16620" t="s">
        <v>38287</v>
      </c>
      <c r="D16620">
        <v>9</v>
      </c>
      <c r="E16620" t="s">
        <v>27</v>
      </c>
      <c r="F16620" t="s">
        <v>27</v>
      </c>
      <c r="G16620">
        <v>7</v>
      </c>
    </row>
    <row r="16621" spans="1:7">
      <c r="A16621" t="s">
        <v>38288</v>
      </c>
      <c r="B16621">
        <v>2</v>
      </c>
      <c r="C16621" t="s">
        <v>10006</v>
      </c>
      <c r="D16621">
        <v>9</v>
      </c>
      <c r="E16621" t="s">
        <v>6363</v>
      </c>
      <c r="F16621" t="s">
        <v>6363</v>
      </c>
      <c r="G16621">
        <v>9</v>
      </c>
    </row>
    <row r="16622" spans="1:7">
      <c r="A16622" t="s">
        <v>38289</v>
      </c>
      <c r="B16622">
        <v>7</v>
      </c>
      <c r="C16622" t="s">
        <v>38290</v>
      </c>
      <c r="D16622">
        <v>7</v>
      </c>
      <c r="E16622" t="s">
        <v>27</v>
      </c>
      <c r="F16622" t="s">
        <v>27</v>
      </c>
      <c r="G16622">
        <v>7</v>
      </c>
    </row>
    <row r="16623" spans="1:7">
      <c r="A16623" t="s">
        <v>38291</v>
      </c>
      <c r="B16623">
        <v>15</v>
      </c>
      <c r="C16623" t="s">
        <v>38292</v>
      </c>
      <c r="D16623">
        <v>14</v>
      </c>
      <c r="E16623" t="s">
        <v>6395</v>
      </c>
      <c r="F16623" t="s">
        <v>6395</v>
      </c>
      <c r="G16623">
        <v>13</v>
      </c>
    </row>
    <row r="16624" spans="1:7">
      <c r="A16624" t="s">
        <v>38293</v>
      </c>
      <c r="B16624">
        <v>4</v>
      </c>
      <c r="C16624" t="s">
        <v>19455</v>
      </c>
      <c r="D16624">
        <v>8</v>
      </c>
      <c r="E16624" t="s">
        <v>6400</v>
      </c>
      <c r="F16624" t="s">
        <v>6400</v>
      </c>
      <c r="G16624">
        <v>6</v>
      </c>
    </row>
    <row r="16625" spans="1:7">
      <c r="A16625" t="s">
        <v>38294</v>
      </c>
      <c r="B16625">
        <v>5</v>
      </c>
      <c r="C16625" t="s">
        <v>38295</v>
      </c>
      <c r="D16625">
        <v>5</v>
      </c>
      <c r="E16625" t="s">
        <v>6402</v>
      </c>
      <c r="F16625" t="s">
        <v>6402</v>
      </c>
      <c r="G16625">
        <v>4</v>
      </c>
    </row>
    <row r="16626" spans="1:7">
      <c r="A16626" t="s">
        <v>38296</v>
      </c>
      <c r="B16626">
        <v>3</v>
      </c>
      <c r="C16626" t="s">
        <v>38297</v>
      </c>
      <c r="D16626">
        <v>3</v>
      </c>
      <c r="E16626" t="s">
        <v>6400</v>
      </c>
      <c r="F16626" t="s">
        <v>6400</v>
      </c>
      <c r="G16626">
        <v>6</v>
      </c>
    </row>
    <row r="16627" spans="1:7">
      <c r="A16627" t="s">
        <v>38298</v>
      </c>
      <c r="B16627">
        <v>8</v>
      </c>
      <c r="C16627" t="s">
        <v>38299</v>
      </c>
      <c r="D16627">
        <v>8</v>
      </c>
      <c r="E16627" t="s">
        <v>6363</v>
      </c>
      <c r="F16627" t="s">
        <v>6363</v>
      </c>
      <c r="G16627">
        <v>9</v>
      </c>
    </row>
    <row r="16628" spans="1:7">
      <c r="A16628" t="s">
        <v>38300</v>
      </c>
      <c r="B16628">
        <v>6</v>
      </c>
      <c r="C16628" t="s">
        <v>38301</v>
      </c>
      <c r="D16628">
        <v>6</v>
      </c>
      <c r="E16628" t="s">
        <v>27</v>
      </c>
      <c r="F16628" t="s">
        <v>27</v>
      </c>
      <c r="G16628">
        <v>7</v>
      </c>
    </row>
    <row r="16629" spans="1:7">
      <c r="A16629" t="s">
        <v>38302</v>
      </c>
      <c r="B16629">
        <v>5</v>
      </c>
      <c r="C16629" t="s">
        <v>38303</v>
      </c>
      <c r="D16629">
        <v>5</v>
      </c>
      <c r="E16629" t="s">
        <v>28</v>
      </c>
      <c r="F16629" t="s">
        <v>28</v>
      </c>
      <c r="G16629">
        <v>6</v>
      </c>
    </row>
    <row r="16630" spans="1:7">
      <c r="A16630" t="s">
        <v>38304</v>
      </c>
      <c r="B16630">
        <v>4</v>
      </c>
      <c r="C16630" t="s">
        <v>21226</v>
      </c>
      <c r="D16630">
        <v>11</v>
      </c>
      <c r="E16630" t="s">
        <v>6397</v>
      </c>
      <c r="F16630" t="s">
        <v>6397</v>
      </c>
      <c r="G16630">
        <v>11</v>
      </c>
    </row>
    <row r="16631" spans="1:7">
      <c r="A16631" t="s">
        <v>38305</v>
      </c>
      <c r="B16631">
        <v>6</v>
      </c>
      <c r="C16631" t="s">
        <v>38306</v>
      </c>
      <c r="D16631">
        <v>6</v>
      </c>
      <c r="E16631" t="s">
        <v>6402</v>
      </c>
      <c r="F16631" t="s">
        <v>6402</v>
      </c>
      <c r="G16631">
        <v>4</v>
      </c>
    </row>
    <row r="16632" spans="1:7">
      <c r="A16632" t="s">
        <v>38307</v>
      </c>
      <c r="B16632">
        <v>5</v>
      </c>
      <c r="C16632" t="s">
        <v>38308</v>
      </c>
      <c r="D16632">
        <v>5</v>
      </c>
      <c r="E16632" t="s">
        <v>6400</v>
      </c>
      <c r="F16632" t="s">
        <v>6400</v>
      </c>
      <c r="G16632">
        <v>6</v>
      </c>
    </row>
    <row r="16633" spans="1:7">
      <c r="A16633" t="s">
        <v>38309</v>
      </c>
      <c r="B16633">
        <v>4</v>
      </c>
      <c r="C16633" t="s">
        <v>38310</v>
      </c>
      <c r="D16633">
        <v>5</v>
      </c>
      <c r="E16633" t="s">
        <v>6372</v>
      </c>
      <c r="F16633" t="s">
        <v>6372</v>
      </c>
      <c r="G16633">
        <v>6</v>
      </c>
    </row>
    <row r="16634" spans="1:7">
      <c r="A16634" t="s">
        <v>38311</v>
      </c>
      <c r="B16634">
        <v>6.5</v>
      </c>
      <c r="C16634" t="s">
        <v>38312</v>
      </c>
      <c r="D16634">
        <v>6.5</v>
      </c>
      <c r="E16634" t="s">
        <v>28</v>
      </c>
      <c r="F16634" t="s">
        <v>28</v>
      </c>
      <c r="G16634">
        <v>6</v>
      </c>
    </row>
    <row r="16635" spans="1:7">
      <c r="A16635" t="s">
        <v>38313</v>
      </c>
      <c r="B16635">
        <v>186.5</v>
      </c>
      <c r="C16635" t="s">
        <v>38314</v>
      </c>
      <c r="D16635">
        <v>208</v>
      </c>
      <c r="E16635" t="s">
        <v>6394</v>
      </c>
      <c r="F16635" t="s">
        <v>6394</v>
      </c>
      <c r="G16635">
        <v>71</v>
      </c>
    </row>
    <row r="16636" spans="1:7">
      <c r="A16636" t="s">
        <v>38315</v>
      </c>
      <c r="B16636">
        <v>7</v>
      </c>
      <c r="C16636" t="s">
        <v>38316</v>
      </c>
      <c r="D16636">
        <v>7</v>
      </c>
      <c r="E16636" t="s">
        <v>6402</v>
      </c>
      <c r="F16636" t="s">
        <v>6402</v>
      </c>
      <c r="G16636">
        <v>4</v>
      </c>
    </row>
    <row r="16637" spans="1:7">
      <c r="A16637" t="s">
        <v>38317</v>
      </c>
      <c r="B16637">
        <v>7</v>
      </c>
      <c r="C16637" t="s">
        <v>38318</v>
      </c>
      <c r="D16637">
        <v>7</v>
      </c>
      <c r="E16637" t="s">
        <v>6369</v>
      </c>
      <c r="F16637" t="s">
        <v>6369</v>
      </c>
      <c r="G16637">
        <v>3</v>
      </c>
    </row>
    <row r="16638" spans="1:7">
      <c r="A16638" t="s">
        <v>38319</v>
      </c>
      <c r="B16638">
        <v>10</v>
      </c>
      <c r="C16638" t="s">
        <v>25562</v>
      </c>
      <c r="D16638">
        <v>11</v>
      </c>
      <c r="E16638" t="s">
        <v>6397</v>
      </c>
      <c r="F16638" t="s">
        <v>6397</v>
      </c>
      <c r="G16638">
        <v>11</v>
      </c>
    </row>
    <row r="16639" spans="1:7">
      <c r="A16639" t="s">
        <v>38320</v>
      </c>
      <c r="B16639">
        <v>6</v>
      </c>
      <c r="C16639" t="s">
        <v>38321</v>
      </c>
      <c r="D16639">
        <v>6</v>
      </c>
      <c r="E16639" t="s">
        <v>6368</v>
      </c>
      <c r="F16639" t="s">
        <v>6368</v>
      </c>
      <c r="G16639">
        <v>6</v>
      </c>
    </row>
    <row r="16640" spans="1:7">
      <c r="A16640" t="s">
        <v>38322</v>
      </c>
      <c r="B16640">
        <v>6</v>
      </c>
      <c r="C16640" t="s">
        <v>28850</v>
      </c>
      <c r="D16640">
        <v>16</v>
      </c>
      <c r="E16640" t="s">
        <v>6395</v>
      </c>
      <c r="F16640" t="s">
        <v>6395</v>
      </c>
      <c r="G16640">
        <v>13</v>
      </c>
    </row>
    <row r="16641" spans="1:7">
      <c r="A16641" t="s">
        <v>38323</v>
      </c>
      <c r="B16641">
        <v>6</v>
      </c>
      <c r="C16641" t="s">
        <v>38324</v>
      </c>
      <c r="D16641">
        <v>6</v>
      </c>
      <c r="E16641" t="s">
        <v>6372</v>
      </c>
      <c r="F16641" t="s">
        <v>6372</v>
      </c>
      <c r="G16641">
        <v>6</v>
      </c>
    </row>
    <row r="16642" spans="1:7">
      <c r="A16642" t="s">
        <v>38325</v>
      </c>
      <c r="B16642">
        <v>3</v>
      </c>
      <c r="C16642" t="s">
        <v>11429</v>
      </c>
      <c r="D16642">
        <v>9</v>
      </c>
      <c r="E16642" t="s">
        <v>6363</v>
      </c>
      <c r="F16642" t="s">
        <v>6363</v>
      </c>
      <c r="G16642">
        <v>9</v>
      </c>
    </row>
    <row r="16643" spans="1:7">
      <c r="A16643" t="s">
        <v>38326</v>
      </c>
      <c r="B16643">
        <v>7</v>
      </c>
      <c r="C16643" t="s">
        <v>11554</v>
      </c>
      <c r="D16643">
        <v>14</v>
      </c>
      <c r="E16643" t="s">
        <v>34</v>
      </c>
      <c r="F16643" t="s">
        <v>34</v>
      </c>
      <c r="G16643">
        <v>13</v>
      </c>
    </row>
    <row r="16644" spans="1:7">
      <c r="A16644" t="s">
        <v>38327</v>
      </c>
      <c r="B16644">
        <v>5</v>
      </c>
      <c r="C16644" t="s">
        <v>38328</v>
      </c>
      <c r="D16644">
        <v>5</v>
      </c>
      <c r="E16644" t="s">
        <v>6400</v>
      </c>
      <c r="F16644" t="s">
        <v>6400</v>
      </c>
      <c r="G16644">
        <v>6</v>
      </c>
    </row>
    <row r="16645" spans="1:7">
      <c r="A16645" t="s">
        <v>38329</v>
      </c>
      <c r="B16645">
        <v>6</v>
      </c>
      <c r="C16645" t="s">
        <v>38330</v>
      </c>
      <c r="D16645">
        <v>6</v>
      </c>
      <c r="E16645" t="s">
        <v>28</v>
      </c>
      <c r="F16645" t="s">
        <v>28</v>
      </c>
      <c r="G16645">
        <v>6</v>
      </c>
    </row>
    <row r="16646" spans="1:7">
      <c r="A16646" t="s">
        <v>38331</v>
      </c>
      <c r="B16646">
        <v>7</v>
      </c>
      <c r="C16646" t="s">
        <v>38332</v>
      </c>
      <c r="D16646">
        <v>7</v>
      </c>
      <c r="E16646" t="s">
        <v>6400</v>
      </c>
      <c r="F16646" t="s">
        <v>6400</v>
      </c>
      <c r="G16646">
        <v>6</v>
      </c>
    </row>
    <row r="16647" spans="1:7">
      <c r="A16647" t="s">
        <v>38333</v>
      </c>
      <c r="B16647">
        <v>8</v>
      </c>
      <c r="C16647" t="s">
        <v>38334</v>
      </c>
      <c r="D16647">
        <v>8</v>
      </c>
      <c r="E16647" t="s">
        <v>6363</v>
      </c>
      <c r="F16647" t="s">
        <v>6363</v>
      </c>
      <c r="G16647">
        <v>9</v>
      </c>
    </row>
    <row r="16648" spans="1:7">
      <c r="A16648" t="s">
        <v>38335</v>
      </c>
      <c r="B16648">
        <v>5</v>
      </c>
      <c r="C16648" t="s">
        <v>38336</v>
      </c>
      <c r="D16648">
        <v>5</v>
      </c>
      <c r="E16648" t="s">
        <v>6402</v>
      </c>
      <c r="F16648" t="s">
        <v>6402</v>
      </c>
      <c r="G16648">
        <v>4</v>
      </c>
    </row>
    <row r="16649" spans="1:7">
      <c r="A16649" t="s">
        <v>38337</v>
      </c>
      <c r="B16649">
        <v>5</v>
      </c>
      <c r="C16649" t="s">
        <v>30003</v>
      </c>
      <c r="D16649">
        <v>5</v>
      </c>
      <c r="E16649" t="s">
        <v>27</v>
      </c>
      <c r="F16649" t="s">
        <v>27</v>
      </c>
      <c r="G16649">
        <v>7</v>
      </c>
    </row>
    <row r="16650" spans="1:7">
      <c r="A16650" t="s">
        <v>38338</v>
      </c>
      <c r="B16650">
        <v>1</v>
      </c>
      <c r="C16650" t="s">
        <v>38339</v>
      </c>
      <c r="D16650">
        <v>2</v>
      </c>
      <c r="E16650" t="s">
        <v>6372</v>
      </c>
      <c r="F16650" t="s">
        <v>6372</v>
      </c>
      <c r="G16650">
        <v>6</v>
      </c>
    </row>
    <row r="16651" spans="1:7">
      <c r="A16651" t="s">
        <v>38340</v>
      </c>
      <c r="B16651">
        <v>6</v>
      </c>
      <c r="C16651" t="s">
        <v>38341</v>
      </c>
      <c r="D16651">
        <v>6</v>
      </c>
      <c r="E16651" t="s">
        <v>28</v>
      </c>
      <c r="F16651" t="s">
        <v>28</v>
      </c>
      <c r="G16651">
        <v>6</v>
      </c>
    </row>
    <row r="16652" spans="1:7">
      <c r="A16652" t="s">
        <v>38342</v>
      </c>
      <c r="B16652">
        <v>8</v>
      </c>
      <c r="C16652" t="s">
        <v>38343</v>
      </c>
      <c r="D16652">
        <v>8</v>
      </c>
      <c r="E16652" t="s">
        <v>27</v>
      </c>
      <c r="F16652" t="s">
        <v>27</v>
      </c>
      <c r="G16652">
        <v>7</v>
      </c>
    </row>
    <row r="16653" spans="1:7">
      <c r="A16653" t="s">
        <v>38344</v>
      </c>
      <c r="B16653">
        <v>5</v>
      </c>
      <c r="C16653" t="s">
        <v>38345</v>
      </c>
      <c r="D16653">
        <v>5</v>
      </c>
      <c r="E16653" t="s">
        <v>27</v>
      </c>
      <c r="F16653" t="s">
        <v>27</v>
      </c>
      <c r="G16653">
        <v>7</v>
      </c>
    </row>
    <row r="16654" spans="1:7">
      <c r="A16654" t="s">
        <v>38346</v>
      </c>
      <c r="B16654">
        <v>6</v>
      </c>
      <c r="C16654" t="s">
        <v>38347</v>
      </c>
      <c r="D16654">
        <v>6</v>
      </c>
      <c r="E16654" t="s">
        <v>6372</v>
      </c>
      <c r="F16654" t="s">
        <v>6372</v>
      </c>
      <c r="G16654">
        <v>6</v>
      </c>
    </row>
    <row r="16655" spans="1:7">
      <c r="A16655" t="s">
        <v>38348</v>
      </c>
      <c r="B16655">
        <v>5</v>
      </c>
      <c r="C16655" t="s">
        <v>17096</v>
      </c>
      <c r="D16655">
        <v>9.5</v>
      </c>
      <c r="E16655" t="s">
        <v>34</v>
      </c>
      <c r="F16655" t="s">
        <v>34</v>
      </c>
      <c r="G16655">
        <v>13</v>
      </c>
    </row>
    <row r="16656" spans="1:7">
      <c r="A16656" t="s">
        <v>38349</v>
      </c>
      <c r="B16656">
        <v>4</v>
      </c>
      <c r="C16656" t="s">
        <v>37106</v>
      </c>
      <c r="D16656">
        <v>10</v>
      </c>
      <c r="E16656" t="s">
        <v>6395</v>
      </c>
      <c r="F16656" t="s">
        <v>6395</v>
      </c>
      <c r="G16656">
        <v>13</v>
      </c>
    </row>
    <row r="16657" spans="1:7">
      <c r="A16657" t="s">
        <v>38350</v>
      </c>
      <c r="B16657">
        <v>10</v>
      </c>
      <c r="C16657" t="s">
        <v>38351</v>
      </c>
      <c r="D16657">
        <v>10</v>
      </c>
      <c r="E16657" t="s">
        <v>27</v>
      </c>
      <c r="F16657" t="s">
        <v>27</v>
      </c>
      <c r="G16657">
        <v>7</v>
      </c>
    </row>
    <row r="16658" spans="1:7">
      <c r="A16658" t="s">
        <v>38352</v>
      </c>
      <c r="B16658">
        <v>12</v>
      </c>
      <c r="C16658" t="s">
        <v>38353</v>
      </c>
      <c r="D16658">
        <v>12</v>
      </c>
      <c r="E16658" t="s">
        <v>6397</v>
      </c>
      <c r="F16658" t="s">
        <v>6397</v>
      </c>
      <c r="G16658">
        <v>11</v>
      </c>
    </row>
    <row r="16659" spans="1:7">
      <c r="A16659" t="s">
        <v>38354</v>
      </c>
      <c r="B16659">
        <v>5</v>
      </c>
      <c r="C16659" t="s">
        <v>38355</v>
      </c>
      <c r="D16659">
        <v>5</v>
      </c>
      <c r="E16659" t="s">
        <v>27</v>
      </c>
      <c r="F16659" t="s">
        <v>27</v>
      </c>
      <c r="G16659">
        <v>7</v>
      </c>
    </row>
    <row r="16660" spans="1:7">
      <c r="A16660" t="s">
        <v>38356</v>
      </c>
      <c r="B16660">
        <v>5</v>
      </c>
      <c r="C16660" t="s">
        <v>38357</v>
      </c>
      <c r="D16660">
        <v>5</v>
      </c>
      <c r="E16660" t="s">
        <v>6402</v>
      </c>
      <c r="F16660" t="s">
        <v>6402</v>
      </c>
      <c r="G16660">
        <v>4</v>
      </c>
    </row>
    <row r="16661" spans="1:7">
      <c r="A16661" t="s">
        <v>38358</v>
      </c>
      <c r="B16661">
        <v>6</v>
      </c>
      <c r="C16661" t="s">
        <v>38359</v>
      </c>
      <c r="D16661">
        <v>6</v>
      </c>
      <c r="E16661" t="s">
        <v>6372</v>
      </c>
      <c r="F16661" t="s">
        <v>6372</v>
      </c>
      <c r="G16661">
        <v>6</v>
      </c>
    </row>
    <row r="16662" spans="1:7">
      <c r="A16662" t="s">
        <v>38360</v>
      </c>
      <c r="B16662">
        <v>6</v>
      </c>
      <c r="C16662" t="s">
        <v>38361</v>
      </c>
      <c r="D16662">
        <v>6</v>
      </c>
      <c r="E16662" t="s">
        <v>27</v>
      </c>
      <c r="F16662" t="s">
        <v>27</v>
      </c>
      <c r="G16662">
        <v>7</v>
      </c>
    </row>
    <row r="16663" spans="1:7">
      <c r="A16663" t="s">
        <v>38362</v>
      </c>
      <c r="B16663">
        <v>7</v>
      </c>
      <c r="C16663" t="s">
        <v>38363</v>
      </c>
      <c r="D16663">
        <v>7</v>
      </c>
      <c r="E16663" t="s">
        <v>27</v>
      </c>
      <c r="F16663" t="s">
        <v>27</v>
      </c>
      <c r="G16663">
        <v>7</v>
      </c>
    </row>
    <row r="16664" spans="1:7">
      <c r="A16664" t="s">
        <v>38364</v>
      </c>
      <c r="B16664">
        <v>7</v>
      </c>
      <c r="C16664" t="s">
        <v>38365</v>
      </c>
      <c r="D16664">
        <v>7</v>
      </c>
      <c r="E16664" t="s">
        <v>28</v>
      </c>
      <c r="F16664" t="s">
        <v>28</v>
      </c>
      <c r="G16664">
        <v>6</v>
      </c>
    </row>
    <row r="16665" spans="1:7">
      <c r="A16665" t="s">
        <v>38366</v>
      </c>
      <c r="B16665">
        <v>6</v>
      </c>
      <c r="C16665" t="s">
        <v>38367</v>
      </c>
      <c r="D16665">
        <v>6</v>
      </c>
      <c r="E16665" t="s">
        <v>6368</v>
      </c>
      <c r="F16665" t="s">
        <v>6368</v>
      </c>
      <c r="G16665">
        <v>6</v>
      </c>
    </row>
    <row r="16666" spans="1:7">
      <c r="A16666" t="s">
        <v>38368</v>
      </c>
      <c r="B16666">
        <v>8</v>
      </c>
      <c r="C16666" t="s">
        <v>38369</v>
      </c>
      <c r="D16666">
        <v>8</v>
      </c>
      <c r="E16666" t="s">
        <v>6400</v>
      </c>
      <c r="F16666" t="s">
        <v>6400</v>
      </c>
      <c r="G16666">
        <v>6</v>
      </c>
    </row>
    <row r="16667" spans="1:7">
      <c r="A16667" t="s">
        <v>38370</v>
      </c>
      <c r="B16667">
        <v>4</v>
      </c>
      <c r="C16667" t="s">
        <v>33871</v>
      </c>
      <c r="D16667">
        <v>8</v>
      </c>
      <c r="E16667" t="s">
        <v>6363</v>
      </c>
      <c r="F16667" t="s">
        <v>6363</v>
      </c>
      <c r="G16667">
        <v>9</v>
      </c>
    </row>
    <row r="16668" spans="1:7">
      <c r="A16668" t="s">
        <v>38371</v>
      </c>
      <c r="B16668">
        <v>7</v>
      </c>
      <c r="C16668" t="s">
        <v>38372</v>
      </c>
      <c r="D16668">
        <v>7</v>
      </c>
      <c r="E16668" t="s">
        <v>27</v>
      </c>
      <c r="F16668" t="s">
        <v>27</v>
      </c>
      <c r="G16668">
        <v>7</v>
      </c>
    </row>
    <row r="16669" spans="1:7">
      <c r="A16669" t="s">
        <v>38373</v>
      </c>
      <c r="B16669">
        <v>5</v>
      </c>
      <c r="C16669" t="s">
        <v>38374</v>
      </c>
      <c r="D16669">
        <v>11</v>
      </c>
      <c r="E16669" t="s">
        <v>6397</v>
      </c>
      <c r="F16669" t="s">
        <v>6397</v>
      </c>
      <c r="G16669">
        <v>11</v>
      </c>
    </row>
    <row r="16670" spans="1:7">
      <c r="A16670" t="s">
        <v>38375</v>
      </c>
      <c r="B16670">
        <v>6</v>
      </c>
      <c r="C16670" t="s">
        <v>38376</v>
      </c>
      <c r="D16670">
        <v>6</v>
      </c>
      <c r="E16670" t="s">
        <v>27</v>
      </c>
      <c r="F16670" t="s">
        <v>27</v>
      </c>
      <c r="G16670">
        <v>7</v>
      </c>
    </row>
    <row r="16671" spans="1:7">
      <c r="A16671" t="s">
        <v>38377</v>
      </c>
      <c r="B16671">
        <v>6</v>
      </c>
      <c r="C16671" t="s">
        <v>38378</v>
      </c>
      <c r="D16671">
        <v>6</v>
      </c>
      <c r="E16671" t="s">
        <v>6400</v>
      </c>
      <c r="F16671" t="s">
        <v>6400</v>
      </c>
      <c r="G16671">
        <v>6</v>
      </c>
    </row>
    <row r="16672" spans="1:7">
      <c r="A16672" t="s">
        <v>38379</v>
      </c>
      <c r="B16672">
        <v>3</v>
      </c>
      <c r="C16672" t="s">
        <v>38380</v>
      </c>
      <c r="D16672">
        <v>7</v>
      </c>
      <c r="E16672" t="s">
        <v>6372</v>
      </c>
      <c r="F16672" t="s">
        <v>6372</v>
      </c>
      <c r="G16672">
        <v>6</v>
      </c>
    </row>
    <row r="16673" spans="1:7">
      <c r="A16673" t="s">
        <v>38381</v>
      </c>
      <c r="B16673">
        <v>4</v>
      </c>
      <c r="C16673" t="s">
        <v>38382</v>
      </c>
      <c r="D16673">
        <v>4</v>
      </c>
      <c r="E16673" t="s">
        <v>30</v>
      </c>
      <c r="F16673" t="s">
        <v>30</v>
      </c>
      <c r="G16673">
        <v>3</v>
      </c>
    </row>
    <row r="16674" spans="1:7">
      <c r="A16674" t="s">
        <v>38383</v>
      </c>
      <c r="B16674">
        <v>6</v>
      </c>
      <c r="C16674" t="s">
        <v>38384</v>
      </c>
      <c r="D16674">
        <v>6</v>
      </c>
      <c r="E16674" t="s">
        <v>28</v>
      </c>
      <c r="F16674" t="s">
        <v>28</v>
      </c>
      <c r="G16674">
        <v>6</v>
      </c>
    </row>
    <row r="16675" spans="1:7">
      <c r="A16675" t="s">
        <v>38385</v>
      </c>
      <c r="B16675">
        <v>29</v>
      </c>
      <c r="C16675" t="s">
        <v>38386</v>
      </c>
      <c r="D16675">
        <v>28</v>
      </c>
      <c r="E16675" t="s">
        <v>6362</v>
      </c>
      <c r="F16675" t="s">
        <v>6362</v>
      </c>
      <c r="G16675">
        <v>32</v>
      </c>
    </row>
    <row r="16676" spans="1:7">
      <c r="A16676" t="s">
        <v>38387</v>
      </c>
      <c r="B16676">
        <v>7</v>
      </c>
      <c r="C16676" t="s">
        <v>38388</v>
      </c>
      <c r="D16676">
        <v>7</v>
      </c>
      <c r="E16676" t="s">
        <v>6372</v>
      </c>
      <c r="F16676" t="s">
        <v>6372</v>
      </c>
      <c r="G16676">
        <v>6</v>
      </c>
    </row>
    <row r="16677" spans="1:7">
      <c r="A16677" t="s">
        <v>38389</v>
      </c>
      <c r="B16677">
        <v>11</v>
      </c>
      <c r="C16677" t="s">
        <v>38390</v>
      </c>
      <c r="D16677">
        <v>10</v>
      </c>
      <c r="E16677" t="s">
        <v>6397</v>
      </c>
      <c r="F16677" t="s">
        <v>6397</v>
      </c>
      <c r="G16677">
        <v>11</v>
      </c>
    </row>
    <row r="16678" spans="1:7">
      <c r="A16678" t="s">
        <v>38391</v>
      </c>
      <c r="B16678">
        <v>5</v>
      </c>
      <c r="C16678" t="s">
        <v>38392</v>
      </c>
      <c r="D16678">
        <v>5</v>
      </c>
      <c r="E16678" t="s">
        <v>6400</v>
      </c>
      <c r="F16678" t="s">
        <v>6400</v>
      </c>
      <c r="G16678">
        <v>6</v>
      </c>
    </row>
    <row r="16679" spans="1:7">
      <c r="A16679" t="s">
        <v>38393</v>
      </c>
      <c r="B16679">
        <v>5</v>
      </c>
      <c r="C16679" t="s">
        <v>38394</v>
      </c>
      <c r="D16679">
        <v>5</v>
      </c>
      <c r="E16679" t="s">
        <v>6400</v>
      </c>
      <c r="F16679" t="s">
        <v>6400</v>
      </c>
      <c r="G16679">
        <v>6</v>
      </c>
    </row>
    <row r="16680" spans="1:7">
      <c r="A16680" t="s">
        <v>38395</v>
      </c>
      <c r="B16680">
        <v>6</v>
      </c>
      <c r="C16680" t="s">
        <v>38396</v>
      </c>
      <c r="D16680">
        <v>6</v>
      </c>
      <c r="E16680" t="s">
        <v>28</v>
      </c>
      <c r="F16680" t="s">
        <v>28</v>
      </c>
      <c r="G16680">
        <v>6</v>
      </c>
    </row>
    <row r="16681" spans="1:7">
      <c r="A16681" t="s">
        <v>38397</v>
      </c>
      <c r="B16681">
        <v>7</v>
      </c>
      <c r="C16681" t="s">
        <v>38398</v>
      </c>
      <c r="D16681">
        <v>7</v>
      </c>
      <c r="E16681" t="s">
        <v>27</v>
      </c>
      <c r="F16681" t="s">
        <v>27</v>
      </c>
      <c r="G16681">
        <v>7</v>
      </c>
    </row>
    <row r="16682" spans="1:7">
      <c r="A16682" t="s">
        <v>38399</v>
      </c>
      <c r="B16682">
        <v>9</v>
      </c>
      <c r="C16682" t="s">
        <v>13457</v>
      </c>
      <c r="D16682">
        <v>11</v>
      </c>
      <c r="E16682" t="s">
        <v>6397</v>
      </c>
      <c r="F16682" t="s">
        <v>6397</v>
      </c>
      <c r="G16682">
        <v>11</v>
      </c>
    </row>
    <row r="16683" spans="1:7">
      <c r="A16683" t="s">
        <v>38400</v>
      </c>
      <c r="B16683">
        <v>5</v>
      </c>
      <c r="C16683" t="s">
        <v>38401</v>
      </c>
      <c r="D16683">
        <v>5</v>
      </c>
      <c r="E16683" t="s">
        <v>28</v>
      </c>
      <c r="F16683" t="s">
        <v>28</v>
      </c>
      <c r="G16683">
        <v>6</v>
      </c>
    </row>
    <row r="16684" spans="1:7">
      <c r="A16684" t="s">
        <v>38402</v>
      </c>
      <c r="B16684">
        <v>5</v>
      </c>
      <c r="C16684" t="s">
        <v>13118</v>
      </c>
      <c r="D16684">
        <v>7</v>
      </c>
      <c r="E16684" t="s">
        <v>28</v>
      </c>
      <c r="F16684" t="s">
        <v>28</v>
      </c>
      <c r="G16684">
        <v>6</v>
      </c>
    </row>
    <row r="16685" spans="1:7">
      <c r="A16685" t="s">
        <v>38403</v>
      </c>
      <c r="B16685">
        <v>6</v>
      </c>
      <c r="C16685" t="s">
        <v>38404</v>
      </c>
      <c r="D16685">
        <v>6</v>
      </c>
      <c r="E16685" t="s">
        <v>6402</v>
      </c>
      <c r="F16685" t="s">
        <v>6402</v>
      </c>
      <c r="G16685">
        <v>4</v>
      </c>
    </row>
    <row r="16686" spans="1:7">
      <c r="A16686" t="s">
        <v>38405</v>
      </c>
      <c r="B16686">
        <v>37</v>
      </c>
      <c r="C16686" t="s">
        <v>38406</v>
      </c>
      <c r="D16686">
        <v>37</v>
      </c>
      <c r="E16686" t="s">
        <v>6362</v>
      </c>
      <c r="F16686" t="s">
        <v>6362</v>
      </c>
      <c r="G16686">
        <v>32</v>
      </c>
    </row>
    <row r="16687" spans="1:7">
      <c r="A16687" t="s">
        <v>38407</v>
      </c>
      <c r="B16687">
        <v>4</v>
      </c>
      <c r="C16687" t="s">
        <v>15192</v>
      </c>
      <c r="D16687">
        <v>6</v>
      </c>
      <c r="E16687" t="s">
        <v>6368</v>
      </c>
      <c r="F16687" t="s">
        <v>6368</v>
      </c>
      <c r="G16687">
        <v>6</v>
      </c>
    </row>
    <row r="16688" spans="1:7">
      <c r="A16688" t="s">
        <v>38408</v>
      </c>
      <c r="B16688">
        <v>7</v>
      </c>
      <c r="C16688" t="s">
        <v>38409</v>
      </c>
      <c r="D16688">
        <v>8</v>
      </c>
      <c r="E16688" t="s">
        <v>6372</v>
      </c>
      <c r="F16688" t="s">
        <v>6372</v>
      </c>
      <c r="G16688">
        <v>6</v>
      </c>
    </row>
    <row r="16689" spans="1:7">
      <c r="A16689" t="s">
        <v>38410</v>
      </c>
      <c r="B16689">
        <v>11</v>
      </c>
      <c r="C16689" t="s">
        <v>38411</v>
      </c>
      <c r="D16689">
        <v>11</v>
      </c>
      <c r="E16689" t="s">
        <v>6397</v>
      </c>
      <c r="F16689" t="s">
        <v>6397</v>
      </c>
      <c r="G16689">
        <v>11</v>
      </c>
    </row>
    <row r="16690" spans="1:7">
      <c r="A16690" t="s">
        <v>38412</v>
      </c>
      <c r="B16690">
        <v>14</v>
      </c>
      <c r="C16690" t="s">
        <v>38413</v>
      </c>
      <c r="D16690">
        <v>14</v>
      </c>
      <c r="E16690" t="s">
        <v>6395</v>
      </c>
      <c r="F16690" t="s">
        <v>6395</v>
      </c>
      <c r="G16690">
        <v>13</v>
      </c>
    </row>
    <row r="16691" spans="1:7">
      <c r="A16691" t="s">
        <v>38414</v>
      </c>
      <c r="B16691">
        <v>6</v>
      </c>
      <c r="C16691" t="s">
        <v>38415</v>
      </c>
      <c r="D16691">
        <v>6</v>
      </c>
      <c r="E16691" t="s">
        <v>27</v>
      </c>
      <c r="F16691" t="s">
        <v>27</v>
      </c>
      <c r="G16691">
        <v>7</v>
      </c>
    </row>
    <row r="16692" spans="1:7">
      <c r="A16692" t="s">
        <v>38416</v>
      </c>
      <c r="B16692">
        <v>4</v>
      </c>
      <c r="C16692" t="s">
        <v>38417</v>
      </c>
      <c r="D16692">
        <v>11</v>
      </c>
      <c r="E16692" t="s">
        <v>34</v>
      </c>
      <c r="F16692" t="s">
        <v>34</v>
      </c>
      <c r="G16692">
        <v>13</v>
      </c>
    </row>
    <row r="16693" spans="1:7">
      <c r="A16693" t="s">
        <v>38418</v>
      </c>
      <c r="B16693">
        <v>5</v>
      </c>
      <c r="C16693" t="s">
        <v>38419</v>
      </c>
      <c r="D16693">
        <v>5</v>
      </c>
      <c r="E16693" t="s">
        <v>27</v>
      </c>
      <c r="F16693" t="s">
        <v>27</v>
      </c>
      <c r="G16693">
        <v>7</v>
      </c>
    </row>
    <row r="16694" spans="1:7">
      <c r="A16694" t="s">
        <v>38420</v>
      </c>
      <c r="B16694">
        <v>43</v>
      </c>
      <c r="C16694" t="s">
        <v>19742</v>
      </c>
      <c r="D16694">
        <v>99</v>
      </c>
      <c r="E16694" t="s">
        <v>27</v>
      </c>
      <c r="F16694" t="s">
        <v>27</v>
      </c>
      <c r="G16694">
        <v>7</v>
      </c>
    </row>
    <row r="16695" spans="1:7">
      <c r="A16695" t="s">
        <v>38421</v>
      </c>
      <c r="B16695">
        <v>7</v>
      </c>
      <c r="C16695" t="s">
        <v>38422</v>
      </c>
      <c r="D16695">
        <v>7</v>
      </c>
      <c r="E16695" t="s">
        <v>6368</v>
      </c>
      <c r="F16695" t="s">
        <v>6368</v>
      </c>
      <c r="G16695">
        <v>6</v>
      </c>
    </row>
    <row r="16696" spans="1:7">
      <c r="A16696" t="s">
        <v>38423</v>
      </c>
      <c r="B16696">
        <v>6</v>
      </c>
      <c r="C16696" t="s">
        <v>38424</v>
      </c>
      <c r="D16696">
        <v>6</v>
      </c>
      <c r="E16696" t="s">
        <v>27</v>
      </c>
      <c r="F16696" t="s">
        <v>27</v>
      </c>
      <c r="G16696">
        <v>7</v>
      </c>
    </row>
    <row r="16697" spans="1:7">
      <c r="A16697" t="s">
        <v>38425</v>
      </c>
      <c r="B16697">
        <v>5</v>
      </c>
      <c r="C16697" t="s">
        <v>38426</v>
      </c>
      <c r="D16697">
        <v>5</v>
      </c>
      <c r="E16697" t="s">
        <v>30</v>
      </c>
      <c r="F16697" t="s">
        <v>30</v>
      </c>
      <c r="G16697">
        <v>3</v>
      </c>
    </row>
    <row r="16698" spans="1:7">
      <c r="A16698" t="s">
        <v>38427</v>
      </c>
      <c r="B16698">
        <v>7.5</v>
      </c>
      <c r="C16698" t="s">
        <v>38428</v>
      </c>
      <c r="D16698">
        <v>7</v>
      </c>
      <c r="E16698" t="s">
        <v>6368</v>
      </c>
      <c r="F16698" t="s">
        <v>6368</v>
      </c>
      <c r="G16698">
        <v>6</v>
      </c>
    </row>
    <row r="16699" spans="1:7">
      <c r="A16699" t="s">
        <v>38429</v>
      </c>
      <c r="B16699">
        <v>3</v>
      </c>
      <c r="C16699" t="s">
        <v>8483</v>
      </c>
      <c r="D16699">
        <v>7</v>
      </c>
      <c r="E16699" t="s">
        <v>6400</v>
      </c>
      <c r="F16699" t="s">
        <v>6400</v>
      </c>
      <c r="G16699">
        <v>6</v>
      </c>
    </row>
    <row r="16700" spans="1:7">
      <c r="A16700" t="s">
        <v>38430</v>
      </c>
      <c r="B16700">
        <v>5</v>
      </c>
      <c r="C16700" t="s">
        <v>38431</v>
      </c>
      <c r="D16700">
        <v>5</v>
      </c>
      <c r="E16700" t="s">
        <v>6400</v>
      </c>
      <c r="F16700" t="s">
        <v>6400</v>
      </c>
      <c r="G16700">
        <v>6</v>
      </c>
    </row>
    <row r="16701" spans="1:7">
      <c r="A16701" t="s">
        <v>38432</v>
      </c>
      <c r="B16701">
        <v>5</v>
      </c>
      <c r="C16701" t="s">
        <v>38433</v>
      </c>
      <c r="D16701">
        <v>5</v>
      </c>
      <c r="E16701" t="s">
        <v>6400</v>
      </c>
      <c r="F16701" t="s">
        <v>6400</v>
      </c>
      <c r="G16701">
        <v>6</v>
      </c>
    </row>
    <row r="16702" spans="1:7">
      <c r="A16702" t="s">
        <v>38434</v>
      </c>
      <c r="B16702">
        <v>4</v>
      </c>
      <c r="C16702" t="s">
        <v>38435</v>
      </c>
      <c r="D16702">
        <v>5</v>
      </c>
      <c r="E16702" t="s">
        <v>6372</v>
      </c>
      <c r="F16702" t="s">
        <v>6372</v>
      </c>
      <c r="G16702">
        <v>6</v>
      </c>
    </row>
    <row r="16703" spans="1:7">
      <c r="A16703" t="s">
        <v>38436</v>
      </c>
      <c r="B16703">
        <v>4</v>
      </c>
      <c r="C16703" t="s">
        <v>23889</v>
      </c>
      <c r="D16703">
        <v>9</v>
      </c>
      <c r="E16703" t="s">
        <v>6395</v>
      </c>
      <c r="F16703" t="s">
        <v>6395</v>
      </c>
      <c r="G16703">
        <v>13</v>
      </c>
    </row>
    <row r="16704" spans="1:7">
      <c r="A16704" t="s">
        <v>38437</v>
      </c>
      <c r="B16704">
        <v>5</v>
      </c>
      <c r="C16704" t="s">
        <v>38438</v>
      </c>
      <c r="D16704">
        <v>5</v>
      </c>
      <c r="E16704" t="s">
        <v>6400</v>
      </c>
      <c r="F16704" t="s">
        <v>6400</v>
      </c>
      <c r="G16704">
        <v>6</v>
      </c>
    </row>
    <row r="16705" spans="1:7">
      <c r="A16705" t="s">
        <v>38439</v>
      </c>
      <c r="B16705">
        <v>19</v>
      </c>
      <c r="C16705" t="s">
        <v>38440</v>
      </c>
      <c r="D16705">
        <v>30</v>
      </c>
      <c r="E16705" t="s">
        <v>6362</v>
      </c>
      <c r="F16705" t="s">
        <v>6362</v>
      </c>
      <c r="G16705">
        <v>32</v>
      </c>
    </row>
    <row r="16706" spans="1:7">
      <c r="A16706" t="s">
        <v>38441</v>
      </c>
      <c r="B16706">
        <v>7</v>
      </c>
      <c r="C16706" t="s">
        <v>38442</v>
      </c>
      <c r="D16706">
        <v>7</v>
      </c>
      <c r="E16706" t="s">
        <v>27</v>
      </c>
      <c r="F16706" t="s">
        <v>27</v>
      </c>
      <c r="G16706">
        <v>7</v>
      </c>
    </row>
    <row r="16707" spans="1:7">
      <c r="A16707" t="s">
        <v>38443</v>
      </c>
      <c r="B16707">
        <v>8</v>
      </c>
      <c r="C16707" t="s">
        <v>38444</v>
      </c>
      <c r="D16707">
        <v>8</v>
      </c>
      <c r="E16707" t="s">
        <v>6372</v>
      </c>
      <c r="F16707" t="s">
        <v>6372</v>
      </c>
      <c r="G16707">
        <v>6</v>
      </c>
    </row>
    <row r="16708" spans="1:7">
      <c r="A16708" t="s">
        <v>38445</v>
      </c>
      <c r="B16708">
        <v>10</v>
      </c>
      <c r="C16708" t="s">
        <v>38446</v>
      </c>
      <c r="D16708">
        <v>10</v>
      </c>
      <c r="E16708" t="s">
        <v>6397</v>
      </c>
      <c r="F16708" t="s">
        <v>6397</v>
      </c>
      <c r="G16708">
        <v>11</v>
      </c>
    </row>
    <row r="16709" spans="1:7">
      <c r="A16709" t="s">
        <v>38447</v>
      </c>
      <c r="B16709">
        <v>12</v>
      </c>
      <c r="C16709" t="s">
        <v>38448</v>
      </c>
      <c r="D16709">
        <v>12</v>
      </c>
      <c r="E16709" t="s">
        <v>6397</v>
      </c>
      <c r="F16709" t="s">
        <v>6397</v>
      </c>
      <c r="G16709">
        <v>11</v>
      </c>
    </row>
    <row r="16710" spans="1:7">
      <c r="A16710" t="s">
        <v>38449</v>
      </c>
      <c r="B16710">
        <v>6</v>
      </c>
      <c r="C16710" t="s">
        <v>38450</v>
      </c>
      <c r="D16710">
        <v>6</v>
      </c>
      <c r="E16710" t="s">
        <v>6368</v>
      </c>
      <c r="F16710" t="s">
        <v>6368</v>
      </c>
      <c r="G16710">
        <v>6</v>
      </c>
    </row>
    <row r="16711" spans="1:7">
      <c r="A16711" t="s">
        <v>38451</v>
      </c>
      <c r="B16711">
        <v>6</v>
      </c>
      <c r="C16711" t="s">
        <v>38452</v>
      </c>
      <c r="D16711">
        <v>6</v>
      </c>
      <c r="E16711" t="s">
        <v>27</v>
      </c>
      <c r="F16711" t="s">
        <v>27</v>
      </c>
      <c r="G16711">
        <v>7</v>
      </c>
    </row>
    <row r="16712" spans="1:7">
      <c r="A16712" t="s">
        <v>38453</v>
      </c>
      <c r="B16712">
        <v>7</v>
      </c>
      <c r="C16712" t="s">
        <v>38454</v>
      </c>
      <c r="D16712">
        <v>7</v>
      </c>
      <c r="E16712" t="s">
        <v>6372</v>
      </c>
      <c r="F16712" t="s">
        <v>6372</v>
      </c>
      <c r="G16712">
        <v>6</v>
      </c>
    </row>
    <row r="16713" spans="1:7">
      <c r="A16713" t="s">
        <v>38455</v>
      </c>
      <c r="B16713">
        <v>3</v>
      </c>
      <c r="C16713" t="s">
        <v>25572</v>
      </c>
      <c r="D16713">
        <v>7</v>
      </c>
      <c r="E16713" t="s">
        <v>6372</v>
      </c>
      <c r="F16713" t="s">
        <v>6372</v>
      </c>
      <c r="G16713">
        <v>6</v>
      </c>
    </row>
    <row r="16714" spans="1:7">
      <c r="A16714" t="s">
        <v>38456</v>
      </c>
      <c r="B16714">
        <v>1</v>
      </c>
      <c r="C16714" t="s">
        <v>38457</v>
      </c>
      <c r="D16714">
        <v>6</v>
      </c>
      <c r="E16714" t="s">
        <v>6363</v>
      </c>
      <c r="F16714" t="s">
        <v>6363</v>
      </c>
      <c r="G16714">
        <v>9</v>
      </c>
    </row>
    <row r="16715" spans="1:7">
      <c r="A16715" t="s">
        <v>38458</v>
      </c>
      <c r="B16715">
        <v>5</v>
      </c>
      <c r="C16715" t="s">
        <v>38459</v>
      </c>
      <c r="D16715">
        <v>5</v>
      </c>
      <c r="E16715" t="s">
        <v>6400</v>
      </c>
      <c r="F16715" t="s">
        <v>6400</v>
      </c>
      <c r="G16715">
        <v>6</v>
      </c>
    </row>
    <row r="16716" spans="1:7">
      <c r="A16716" t="s">
        <v>38460</v>
      </c>
      <c r="B16716">
        <v>2</v>
      </c>
      <c r="C16716" t="s">
        <v>17668</v>
      </c>
      <c r="D16716">
        <v>7</v>
      </c>
      <c r="E16716" t="s">
        <v>28</v>
      </c>
      <c r="F16716" t="s">
        <v>28</v>
      </c>
      <c r="G16716">
        <v>6</v>
      </c>
    </row>
    <row r="16717" spans="1:7">
      <c r="A16717" t="s">
        <v>38461</v>
      </c>
      <c r="B16717">
        <v>10</v>
      </c>
      <c r="C16717" t="s">
        <v>38462</v>
      </c>
      <c r="D16717">
        <v>10</v>
      </c>
      <c r="E16717" t="s">
        <v>6397</v>
      </c>
      <c r="F16717" t="s">
        <v>6397</v>
      </c>
      <c r="G16717">
        <v>11</v>
      </c>
    </row>
    <row r="16718" spans="1:7">
      <c r="A16718" t="s">
        <v>38463</v>
      </c>
      <c r="B16718">
        <v>4</v>
      </c>
      <c r="C16718" t="s">
        <v>38464</v>
      </c>
      <c r="D16718">
        <v>4</v>
      </c>
      <c r="E16718" t="s">
        <v>6372</v>
      </c>
      <c r="F16718" t="s">
        <v>6372</v>
      </c>
      <c r="G16718">
        <v>6</v>
      </c>
    </row>
    <row r="16719" spans="1:7">
      <c r="A16719" t="s">
        <v>38465</v>
      </c>
      <c r="B16719">
        <v>7</v>
      </c>
      <c r="C16719" t="s">
        <v>38466</v>
      </c>
      <c r="D16719">
        <v>7</v>
      </c>
      <c r="E16719" t="s">
        <v>27</v>
      </c>
      <c r="F16719" t="s">
        <v>27</v>
      </c>
      <c r="G16719">
        <v>7</v>
      </c>
    </row>
    <row r="16720" spans="1:7">
      <c r="A16720" t="s">
        <v>38467</v>
      </c>
      <c r="B16720">
        <v>5</v>
      </c>
      <c r="C16720" t="s">
        <v>38468</v>
      </c>
      <c r="D16720">
        <v>5</v>
      </c>
      <c r="E16720" t="s">
        <v>6402</v>
      </c>
      <c r="F16720" t="s">
        <v>6402</v>
      </c>
      <c r="G16720">
        <v>4</v>
      </c>
    </row>
    <row r="16721" spans="1:7">
      <c r="A16721" t="s">
        <v>38469</v>
      </c>
      <c r="B16721">
        <v>7</v>
      </c>
      <c r="C16721" t="s">
        <v>38470</v>
      </c>
      <c r="D16721">
        <v>7</v>
      </c>
      <c r="E16721" t="s">
        <v>27</v>
      </c>
      <c r="F16721" t="s">
        <v>27</v>
      </c>
      <c r="G16721">
        <v>7</v>
      </c>
    </row>
    <row r="16722" spans="1:7">
      <c r="A16722" t="s">
        <v>38471</v>
      </c>
      <c r="B16722">
        <v>2</v>
      </c>
      <c r="C16722" t="s">
        <v>34409</v>
      </c>
      <c r="D16722">
        <v>5.5</v>
      </c>
      <c r="E16722" t="s">
        <v>6372</v>
      </c>
      <c r="F16722" t="s">
        <v>6372</v>
      </c>
      <c r="G16722">
        <v>6</v>
      </c>
    </row>
    <row r="16723" spans="1:7">
      <c r="A16723" t="s">
        <v>38472</v>
      </c>
      <c r="B16723">
        <v>9</v>
      </c>
      <c r="C16723" t="s">
        <v>38473</v>
      </c>
      <c r="D16723">
        <v>9</v>
      </c>
      <c r="E16723" t="s">
        <v>27</v>
      </c>
      <c r="F16723" t="s">
        <v>27</v>
      </c>
      <c r="G16723">
        <v>7</v>
      </c>
    </row>
    <row r="16724" spans="1:7">
      <c r="A16724" t="s">
        <v>38474</v>
      </c>
      <c r="B16724">
        <v>13</v>
      </c>
      <c r="C16724" t="s">
        <v>29722</v>
      </c>
      <c r="D16724">
        <v>13</v>
      </c>
      <c r="E16724" t="s">
        <v>6395</v>
      </c>
      <c r="F16724" t="s">
        <v>6395</v>
      </c>
      <c r="G16724">
        <v>13</v>
      </c>
    </row>
    <row r="16725" spans="1:7">
      <c r="A16725" t="s">
        <v>38475</v>
      </c>
      <c r="B16725">
        <v>5</v>
      </c>
      <c r="C16725" t="s">
        <v>38476</v>
      </c>
      <c r="D16725">
        <v>5</v>
      </c>
      <c r="E16725" t="s">
        <v>6372</v>
      </c>
      <c r="F16725" t="s">
        <v>6372</v>
      </c>
      <c r="G16725">
        <v>6</v>
      </c>
    </row>
    <row r="16726" spans="1:7">
      <c r="A16726" t="s">
        <v>38477</v>
      </c>
      <c r="B16726">
        <v>3</v>
      </c>
      <c r="C16726" t="s">
        <v>24399</v>
      </c>
      <c r="D16726">
        <v>6</v>
      </c>
      <c r="E16726" t="s">
        <v>6372</v>
      </c>
      <c r="F16726" t="s">
        <v>6372</v>
      </c>
      <c r="G16726">
        <v>6</v>
      </c>
    </row>
    <row r="16727" spans="1:7">
      <c r="A16727" t="s">
        <v>38478</v>
      </c>
      <c r="B16727">
        <v>5</v>
      </c>
      <c r="C16727" t="s">
        <v>38479</v>
      </c>
      <c r="D16727">
        <v>5</v>
      </c>
      <c r="E16727" t="s">
        <v>30</v>
      </c>
      <c r="F16727" t="s">
        <v>30</v>
      </c>
      <c r="G16727">
        <v>3</v>
      </c>
    </row>
    <row r="16728" spans="1:7">
      <c r="A16728" t="s">
        <v>38480</v>
      </c>
      <c r="B16728">
        <v>5</v>
      </c>
      <c r="C16728" t="s">
        <v>38481</v>
      </c>
      <c r="D16728">
        <v>7</v>
      </c>
      <c r="E16728" t="s">
        <v>6372</v>
      </c>
      <c r="F16728" t="s">
        <v>6372</v>
      </c>
      <c r="G16728">
        <v>6</v>
      </c>
    </row>
    <row r="16729" spans="1:7">
      <c r="A16729" t="s">
        <v>38482</v>
      </c>
      <c r="B16729">
        <v>6</v>
      </c>
      <c r="C16729" t="s">
        <v>28071</v>
      </c>
      <c r="D16729">
        <v>7</v>
      </c>
      <c r="E16729" t="s">
        <v>27</v>
      </c>
      <c r="F16729" t="s">
        <v>27</v>
      </c>
      <c r="G16729">
        <v>7</v>
      </c>
    </row>
    <row r="16730" spans="1:7">
      <c r="A16730" t="s">
        <v>38483</v>
      </c>
      <c r="B16730">
        <v>9</v>
      </c>
      <c r="C16730" t="s">
        <v>34654</v>
      </c>
      <c r="D16730">
        <v>16</v>
      </c>
      <c r="E16730" t="s">
        <v>34</v>
      </c>
      <c r="F16730" t="s">
        <v>34</v>
      </c>
      <c r="G16730">
        <v>13</v>
      </c>
    </row>
    <row r="16731" spans="1:7">
      <c r="A16731" t="s">
        <v>38484</v>
      </c>
      <c r="B16731">
        <v>5</v>
      </c>
      <c r="C16731" t="s">
        <v>38485</v>
      </c>
      <c r="D16731">
        <v>6</v>
      </c>
      <c r="E16731" t="s">
        <v>27</v>
      </c>
      <c r="F16731" t="s">
        <v>27</v>
      </c>
      <c r="G16731">
        <v>7</v>
      </c>
    </row>
    <row r="16732" spans="1:7">
      <c r="A16732" t="s">
        <v>38486</v>
      </c>
      <c r="B16732">
        <v>9</v>
      </c>
      <c r="C16732" t="s">
        <v>38487</v>
      </c>
      <c r="D16732">
        <v>9</v>
      </c>
      <c r="E16732" t="s">
        <v>27</v>
      </c>
      <c r="F16732" t="s">
        <v>27</v>
      </c>
      <c r="G16732">
        <v>7</v>
      </c>
    </row>
    <row r="16733" spans="1:7">
      <c r="A16733" t="s">
        <v>38488</v>
      </c>
      <c r="B16733">
        <v>7</v>
      </c>
      <c r="C16733" t="s">
        <v>38489</v>
      </c>
      <c r="D16733">
        <v>7</v>
      </c>
      <c r="E16733" t="s">
        <v>27</v>
      </c>
      <c r="F16733" t="s">
        <v>27</v>
      </c>
      <c r="G16733">
        <v>7</v>
      </c>
    </row>
    <row r="16734" spans="1:7">
      <c r="A16734" t="s">
        <v>38490</v>
      </c>
      <c r="B16734">
        <v>5</v>
      </c>
      <c r="C16734" t="s">
        <v>38491</v>
      </c>
      <c r="D16734">
        <v>5</v>
      </c>
      <c r="E16734" t="s">
        <v>28</v>
      </c>
      <c r="F16734" t="s">
        <v>28</v>
      </c>
      <c r="G16734">
        <v>6</v>
      </c>
    </row>
    <row r="16735" spans="1:7">
      <c r="A16735" t="s">
        <v>38492</v>
      </c>
      <c r="B16735">
        <v>7</v>
      </c>
      <c r="C16735" t="s">
        <v>38493</v>
      </c>
      <c r="D16735">
        <v>7</v>
      </c>
      <c r="E16735" t="s">
        <v>27</v>
      </c>
      <c r="F16735" t="s">
        <v>27</v>
      </c>
      <c r="G16735">
        <v>7</v>
      </c>
    </row>
    <row r="16736" spans="1:7">
      <c r="A16736" t="s">
        <v>38494</v>
      </c>
      <c r="B16736">
        <v>5</v>
      </c>
      <c r="C16736" t="s">
        <v>38495</v>
      </c>
      <c r="D16736">
        <v>5</v>
      </c>
      <c r="E16736" t="s">
        <v>27</v>
      </c>
      <c r="F16736" t="s">
        <v>27</v>
      </c>
      <c r="G16736">
        <v>7</v>
      </c>
    </row>
    <row r="16737" spans="1:7">
      <c r="A16737" t="s">
        <v>38496</v>
      </c>
      <c r="B16737">
        <v>5</v>
      </c>
      <c r="C16737" t="s">
        <v>38497</v>
      </c>
      <c r="D16737">
        <v>5</v>
      </c>
      <c r="E16737" t="s">
        <v>6400</v>
      </c>
      <c r="F16737" t="s">
        <v>6400</v>
      </c>
      <c r="G16737">
        <v>6</v>
      </c>
    </row>
    <row r="16738" spans="1:7">
      <c r="A16738" t="s">
        <v>38498</v>
      </c>
      <c r="B16738">
        <v>7</v>
      </c>
      <c r="C16738" t="s">
        <v>38499</v>
      </c>
      <c r="D16738">
        <v>7</v>
      </c>
      <c r="E16738" t="s">
        <v>6372</v>
      </c>
      <c r="F16738" t="s">
        <v>6372</v>
      </c>
      <c r="G16738">
        <v>6</v>
      </c>
    </row>
    <row r="16739" spans="1:7">
      <c r="A16739" t="s">
        <v>38500</v>
      </c>
      <c r="B16739">
        <v>6</v>
      </c>
      <c r="C16739" t="s">
        <v>38501</v>
      </c>
      <c r="D16739">
        <v>6</v>
      </c>
      <c r="E16739" t="s">
        <v>27</v>
      </c>
      <c r="F16739" t="s">
        <v>27</v>
      </c>
      <c r="G16739">
        <v>7</v>
      </c>
    </row>
    <row r="16740" spans="1:7">
      <c r="A16740" t="s">
        <v>38502</v>
      </c>
      <c r="B16740">
        <v>6</v>
      </c>
      <c r="C16740" t="s">
        <v>38503</v>
      </c>
      <c r="D16740">
        <v>6</v>
      </c>
      <c r="E16740" t="s">
        <v>6369</v>
      </c>
      <c r="F16740" t="s">
        <v>6369</v>
      </c>
      <c r="G16740">
        <v>3</v>
      </c>
    </row>
    <row r="16741" spans="1:7">
      <c r="A16741" t="s">
        <v>38504</v>
      </c>
      <c r="B16741">
        <v>6</v>
      </c>
      <c r="C16741" t="s">
        <v>38505</v>
      </c>
      <c r="D16741">
        <v>6</v>
      </c>
      <c r="E16741" t="s">
        <v>6372</v>
      </c>
      <c r="F16741" t="s">
        <v>6372</v>
      </c>
      <c r="G16741">
        <v>6</v>
      </c>
    </row>
    <row r="16742" spans="1:7">
      <c r="A16742" t="s">
        <v>38506</v>
      </c>
      <c r="B16742">
        <v>6</v>
      </c>
      <c r="C16742" t="s">
        <v>38507</v>
      </c>
      <c r="D16742">
        <v>6</v>
      </c>
      <c r="E16742" t="s">
        <v>27</v>
      </c>
      <c r="F16742" t="s">
        <v>27</v>
      </c>
      <c r="G16742">
        <v>7</v>
      </c>
    </row>
    <row r="16743" spans="1:7">
      <c r="A16743" t="s">
        <v>38508</v>
      </c>
      <c r="B16743">
        <v>5</v>
      </c>
      <c r="C16743" t="s">
        <v>38509</v>
      </c>
      <c r="D16743">
        <v>5</v>
      </c>
      <c r="E16743" t="s">
        <v>30</v>
      </c>
      <c r="F16743" t="s">
        <v>30</v>
      </c>
      <c r="G16743">
        <v>3</v>
      </c>
    </row>
    <row r="16744" spans="1:7">
      <c r="A16744" t="s">
        <v>38510</v>
      </c>
      <c r="B16744">
        <v>6</v>
      </c>
      <c r="C16744" t="s">
        <v>38511</v>
      </c>
      <c r="D16744">
        <v>6</v>
      </c>
      <c r="E16744" t="s">
        <v>27</v>
      </c>
      <c r="F16744" t="s">
        <v>27</v>
      </c>
      <c r="G16744">
        <v>7</v>
      </c>
    </row>
    <row r="16745" spans="1:7">
      <c r="A16745" t="s">
        <v>38512</v>
      </c>
      <c r="B16745">
        <v>6</v>
      </c>
      <c r="C16745" t="s">
        <v>38513</v>
      </c>
      <c r="D16745">
        <v>6</v>
      </c>
      <c r="E16745" t="s">
        <v>27</v>
      </c>
      <c r="F16745" t="s">
        <v>27</v>
      </c>
      <c r="G16745">
        <v>7</v>
      </c>
    </row>
    <row r="16746" spans="1:7">
      <c r="A16746" t="s">
        <v>38514</v>
      </c>
      <c r="B16746">
        <v>7</v>
      </c>
      <c r="C16746" t="s">
        <v>38515</v>
      </c>
      <c r="D16746">
        <v>7</v>
      </c>
      <c r="E16746" t="s">
        <v>6400</v>
      </c>
      <c r="F16746" t="s">
        <v>6400</v>
      </c>
      <c r="G16746">
        <v>6</v>
      </c>
    </row>
    <row r="16747" spans="1:7">
      <c r="A16747" t="s">
        <v>38516</v>
      </c>
      <c r="B16747">
        <v>8</v>
      </c>
      <c r="C16747" t="s">
        <v>38517</v>
      </c>
      <c r="D16747">
        <v>8</v>
      </c>
      <c r="E16747" t="s">
        <v>27</v>
      </c>
      <c r="F16747" t="s">
        <v>27</v>
      </c>
      <c r="G16747">
        <v>7</v>
      </c>
    </row>
    <row r="16748" spans="1:7">
      <c r="A16748" t="s">
        <v>38518</v>
      </c>
      <c r="B16748">
        <v>8</v>
      </c>
      <c r="C16748" t="s">
        <v>38519</v>
      </c>
      <c r="D16748">
        <v>8</v>
      </c>
      <c r="E16748" t="s">
        <v>27</v>
      </c>
      <c r="F16748" t="s">
        <v>27</v>
      </c>
      <c r="G16748">
        <v>7</v>
      </c>
    </row>
    <row r="16749" spans="1:7">
      <c r="A16749" t="s">
        <v>38520</v>
      </c>
      <c r="B16749">
        <v>7</v>
      </c>
      <c r="C16749" t="s">
        <v>38521</v>
      </c>
      <c r="D16749">
        <v>7</v>
      </c>
      <c r="E16749" t="s">
        <v>27</v>
      </c>
      <c r="F16749" t="s">
        <v>27</v>
      </c>
      <c r="G16749">
        <v>7</v>
      </c>
    </row>
    <row r="16750" spans="1:7">
      <c r="A16750" t="s">
        <v>38522</v>
      </c>
      <c r="B16750">
        <v>6</v>
      </c>
      <c r="C16750" t="s">
        <v>38018</v>
      </c>
      <c r="D16750">
        <v>6</v>
      </c>
      <c r="E16750" t="s">
        <v>6372</v>
      </c>
      <c r="F16750" t="s">
        <v>6372</v>
      </c>
      <c r="G16750">
        <v>6</v>
      </c>
    </row>
    <row r="16751" spans="1:7">
      <c r="A16751" t="s">
        <v>38523</v>
      </c>
      <c r="B16751">
        <v>7</v>
      </c>
      <c r="C16751" t="s">
        <v>38524</v>
      </c>
      <c r="D16751">
        <v>7</v>
      </c>
      <c r="E16751" t="s">
        <v>28</v>
      </c>
      <c r="F16751" t="s">
        <v>28</v>
      </c>
      <c r="G16751">
        <v>6</v>
      </c>
    </row>
    <row r="16752" spans="1:7">
      <c r="A16752" t="s">
        <v>38525</v>
      </c>
      <c r="B16752">
        <v>4</v>
      </c>
      <c r="C16752" t="s">
        <v>28880</v>
      </c>
      <c r="D16752">
        <v>8</v>
      </c>
      <c r="E16752" t="s">
        <v>6372</v>
      </c>
      <c r="F16752" t="s">
        <v>6372</v>
      </c>
      <c r="G16752">
        <v>6</v>
      </c>
    </row>
    <row r="16753" spans="1:7">
      <c r="A16753" t="s">
        <v>38526</v>
      </c>
      <c r="B16753">
        <v>9</v>
      </c>
      <c r="C16753" t="s">
        <v>38527</v>
      </c>
      <c r="D16753">
        <v>11</v>
      </c>
      <c r="E16753" t="s">
        <v>6397</v>
      </c>
      <c r="F16753" t="s">
        <v>6397</v>
      </c>
      <c r="G16753">
        <v>11</v>
      </c>
    </row>
    <row r="16754" spans="1:7">
      <c r="A16754" t="s">
        <v>38528</v>
      </c>
      <c r="B16754">
        <v>6</v>
      </c>
      <c r="C16754" t="s">
        <v>38529</v>
      </c>
      <c r="D16754">
        <v>6</v>
      </c>
      <c r="E16754" t="s">
        <v>6372</v>
      </c>
      <c r="F16754" t="s">
        <v>6372</v>
      </c>
      <c r="G16754">
        <v>6</v>
      </c>
    </row>
    <row r="16755" spans="1:7">
      <c r="A16755" t="s">
        <v>38530</v>
      </c>
      <c r="B16755">
        <v>11</v>
      </c>
      <c r="C16755" t="s">
        <v>38531</v>
      </c>
      <c r="D16755">
        <v>12</v>
      </c>
      <c r="E16755" t="s">
        <v>6397</v>
      </c>
      <c r="F16755" t="s">
        <v>6397</v>
      </c>
      <c r="G16755">
        <v>11</v>
      </c>
    </row>
    <row r="16756" spans="1:7">
      <c r="A16756" t="s">
        <v>38532</v>
      </c>
      <c r="B16756">
        <v>8</v>
      </c>
      <c r="C16756" t="s">
        <v>38533</v>
      </c>
      <c r="D16756">
        <v>8</v>
      </c>
      <c r="E16756" t="s">
        <v>27</v>
      </c>
      <c r="F16756" t="s">
        <v>27</v>
      </c>
      <c r="G16756">
        <v>7</v>
      </c>
    </row>
    <row r="16757" spans="1:7">
      <c r="A16757" t="s">
        <v>38534</v>
      </c>
      <c r="B16757">
        <v>6</v>
      </c>
      <c r="C16757" t="s">
        <v>38535</v>
      </c>
      <c r="D16757">
        <v>6.5</v>
      </c>
      <c r="E16757" t="s">
        <v>6400</v>
      </c>
      <c r="F16757" t="s">
        <v>6400</v>
      </c>
      <c r="G16757">
        <v>6</v>
      </c>
    </row>
    <row r="16758" spans="1:7">
      <c r="A16758" t="s">
        <v>38536</v>
      </c>
      <c r="B16758">
        <v>6</v>
      </c>
      <c r="C16758" t="s">
        <v>38537</v>
      </c>
      <c r="D16758">
        <v>6</v>
      </c>
      <c r="E16758" t="s">
        <v>27</v>
      </c>
      <c r="F16758" t="s">
        <v>27</v>
      </c>
      <c r="G16758">
        <v>7</v>
      </c>
    </row>
    <row r="16759" spans="1:7">
      <c r="A16759" t="s">
        <v>38538</v>
      </c>
      <c r="B16759">
        <v>6</v>
      </c>
      <c r="C16759" t="s">
        <v>38539</v>
      </c>
      <c r="D16759">
        <v>6</v>
      </c>
      <c r="E16759" t="s">
        <v>6400</v>
      </c>
      <c r="F16759" t="s">
        <v>6400</v>
      </c>
      <c r="G16759">
        <v>6</v>
      </c>
    </row>
    <row r="16760" spans="1:7">
      <c r="A16760" t="s">
        <v>38540</v>
      </c>
      <c r="B16760">
        <v>9</v>
      </c>
      <c r="C16760" t="s">
        <v>38541</v>
      </c>
      <c r="D16760">
        <v>7</v>
      </c>
      <c r="E16760" t="s">
        <v>6395</v>
      </c>
      <c r="F16760" t="s">
        <v>6395</v>
      </c>
      <c r="G16760">
        <v>13</v>
      </c>
    </row>
    <row r="16761" spans="1:7">
      <c r="A16761" t="s">
        <v>38542</v>
      </c>
      <c r="B16761">
        <v>6</v>
      </c>
      <c r="C16761" t="s">
        <v>38543</v>
      </c>
      <c r="D16761">
        <v>6</v>
      </c>
      <c r="E16761" t="s">
        <v>6400</v>
      </c>
      <c r="F16761" t="s">
        <v>6400</v>
      </c>
      <c r="G16761">
        <v>6</v>
      </c>
    </row>
    <row r="16762" spans="1:7">
      <c r="A16762" t="s">
        <v>38544</v>
      </c>
      <c r="B16762">
        <v>30</v>
      </c>
      <c r="C16762" t="s">
        <v>38545</v>
      </c>
      <c r="D16762">
        <v>31</v>
      </c>
      <c r="E16762" t="s">
        <v>6374</v>
      </c>
      <c r="F16762" t="s">
        <v>6374</v>
      </c>
      <c r="G16762">
        <v>29</v>
      </c>
    </row>
    <row r="16763" spans="1:7">
      <c r="A16763" t="s">
        <v>38546</v>
      </c>
      <c r="B16763">
        <v>2</v>
      </c>
      <c r="C16763" t="s">
        <v>23469</v>
      </c>
      <c r="D16763">
        <v>6</v>
      </c>
      <c r="E16763" t="s">
        <v>27</v>
      </c>
      <c r="F16763" t="s">
        <v>27</v>
      </c>
      <c r="G16763">
        <v>7</v>
      </c>
    </row>
    <row r="16764" spans="1:7">
      <c r="A16764" t="s">
        <v>38547</v>
      </c>
      <c r="B16764">
        <v>4</v>
      </c>
      <c r="C16764" t="s">
        <v>38548</v>
      </c>
      <c r="D16764">
        <v>5</v>
      </c>
      <c r="E16764" t="s">
        <v>27</v>
      </c>
      <c r="F16764" t="s">
        <v>27</v>
      </c>
      <c r="G16764">
        <v>7</v>
      </c>
    </row>
    <row r="16765" spans="1:7">
      <c r="A16765" t="s">
        <v>38549</v>
      </c>
      <c r="B16765">
        <v>6</v>
      </c>
      <c r="C16765" t="s">
        <v>38550</v>
      </c>
      <c r="D16765">
        <v>7</v>
      </c>
      <c r="E16765" t="s">
        <v>27</v>
      </c>
      <c r="F16765" t="s">
        <v>27</v>
      </c>
      <c r="G16765">
        <v>7</v>
      </c>
    </row>
    <row r="16766" spans="1:7">
      <c r="A16766" t="s">
        <v>38551</v>
      </c>
      <c r="B16766">
        <v>7</v>
      </c>
      <c r="C16766" t="s">
        <v>38552</v>
      </c>
      <c r="D16766">
        <v>5</v>
      </c>
      <c r="E16766" t="s">
        <v>6372</v>
      </c>
      <c r="F16766" t="s">
        <v>6372</v>
      </c>
      <c r="G16766">
        <v>6</v>
      </c>
    </row>
    <row r="16767" spans="1:7">
      <c r="A16767" t="s">
        <v>38553</v>
      </c>
      <c r="B16767">
        <v>5</v>
      </c>
      <c r="C16767" t="s">
        <v>38554</v>
      </c>
      <c r="D16767">
        <v>7</v>
      </c>
      <c r="E16767" t="s">
        <v>6372</v>
      </c>
      <c r="F16767" t="s">
        <v>6372</v>
      </c>
      <c r="G16767">
        <v>6</v>
      </c>
    </row>
    <row r="16768" spans="1:7">
      <c r="A16768" t="s">
        <v>38555</v>
      </c>
      <c r="B16768">
        <v>6</v>
      </c>
      <c r="C16768" t="s">
        <v>38556</v>
      </c>
      <c r="D16768">
        <v>7</v>
      </c>
      <c r="E16768" t="s">
        <v>6372</v>
      </c>
      <c r="F16768" t="s">
        <v>6372</v>
      </c>
      <c r="G16768">
        <v>6</v>
      </c>
    </row>
    <row r="16769" spans="1:7">
      <c r="A16769" t="s">
        <v>38557</v>
      </c>
      <c r="B16769">
        <v>7</v>
      </c>
      <c r="C16769" t="s">
        <v>38558</v>
      </c>
      <c r="D16769">
        <v>6</v>
      </c>
      <c r="E16769" t="s">
        <v>6368</v>
      </c>
      <c r="F16769" t="s">
        <v>6368</v>
      </c>
      <c r="G16769">
        <v>6</v>
      </c>
    </row>
    <row r="16770" spans="1:7">
      <c r="A16770" t="s">
        <v>38559</v>
      </c>
      <c r="B16770">
        <v>6</v>
      </c>
      <c r="C16770" t="s">
        <v>38560</v>
      </c>
      <c r="D16770">
        <v>6</v>
      </c>
      <c r="E16770" t="s">
        <v>28</v>
      </c>
      <c r="F16770" t="s">
        <v>28</v>
      </c>
      <c r="G16770">
        <v>6</v>
      </c>
    </row>
    <row r="16771" spans="1:7">
      <c r="A16771" t="s">
        <v>38561</v>
      </c>
      <c r="B16771">
        <v>6</v>
      </c>
      <c r="C16771" t="s">
        <v>10473</v>
      </c>
      <c r="D16771">
        <v>6</v>
      </c>
      <c r="E16771" t="s">
        <v>6372</v>
      </c>
      <c r="F16771" t="s">
        <v>6372</v>
      </c>
      <c r="G16771">
        <v>6</v>
      </c>
    </row>
    <row r="16772" spans="1:7">
      <c r="A16772" t="s">
        <v>38562</v>
      </c>
      <c r="B16772">
        <v>6</v>
      </c>
      <c r="C16772" t="s">
        <v>38563</v>
      </c>
      <c r="D16772">
        <v>6</v>
      </c>
      <c r="E16772" t="s">
        <v>27</v>
      </c>
      <c r="F16772" t="s">
        <v>27</v>
      </c>
      <c r="G16772">
        <v>7</v>
      </c>
    </row>
    <row r="16773" spans="1:7">
      <c r="A16773" t="s">
        <v>38564</v>
      </c>
      <c r="B16773">
        <v>5</v>
      </c>
      <c r="C16773" t="s">
        <v>38565</v>
      </c>
      <c r="D16773">
        <v>8</v>
      </c>
      <c r="E16773" t="s">
        <v>6368</v>
      </c>
      <c r="F16773" t="s">
        <v>6368</v>
      </c>
      <c r="G16773">
        <v>6</v>
      </c>
    </row>
    <row r="16774" spans="1:7">
      <c r="A16774" t="s">
        <v>38566</v>
      </c>
      <c r="B16774">
        <v>32</v>
      </c>
      <c r="C16774" t="s">
        <v>38567</v>
      </c>
      <c r="D16774">
        <v>32</v>
      </c>
      <c r="E16774" t="s">
        <v>6362</v>
      </c>
      <c r="F16774" t="s">
        <v>6362</v>
      </c>
      <c r="G16774">
        <v>32</v>
      </c>
    </row>
    <row r="16775" spans="1:7">
      <c r="A16775" t="s">
        <v>38568</v>
      </c>
      <c r="B16775">
        <v>6</v>
      </c>
      <c r="C16775" t="s">
        <v>38569</v>
      </c>
      <c r="D16775">
        <v>6</v>
      </c>
      <c r="E16775" t="s">
        <v>6372</v>
      </c>
      <c r="F16775" t="s">
        <v>6372</v>
      </c>
      <c r="G16775">
        <v>6</v>
      </c>
    </row>
    <row r="16776" spans="1:7">
      <c r="A16776" t="s">
        <v>38570</v>
      </c>
      <c r="B16776">
        <v>30</v>
      </c>
      <c r="C16776" t="s">
        <v>38571</v>
      </c>
      <c r="D16776">
        <v>30</v>
      </c>
      <c r="E16776" t="s">
        <v>6396</v>
      </c>
      <c r="F16776" t="s">
        <v>6396</v>
      </c>
      <c r="G16776">
        <v>30</v>
      </c>
    </row>
    <row r="16777" spans="1:7">
      <c r="A16777" t="s">
        <v>38572</v>
      </c>
      <c r="B16777">
        <v>8</v>
      </c>
      <c r="C16777" t="s">
        <v>38573</v>
      </c>
      <c r="D16777">
        <v>8</v>
      </c>
      <c r="E16777" t="s">
        <v>27</v>
      </c>
      <c r="F16777" t="s">
        <v>27</v>
      </c>
      <c r="G16777">
        <v>7</v>
      </c>
    </row>
    <row r="16778" spans="1:7">
      <c r="A16778" t="s">
        <v>38574</v>
      </c>
      <c r="B16778">
        <v>7</v>
      </c>
      <c r="C16778" t="s">
        <v>38575</v>
      </c>
      <c r="D16778">
        <v>7</v>
      </c>
      <c r="E16778" t="s">
        <v>27</v>
      </c>
      <c r="F16778" t="s">
        <v>27</v>
      </c>
      <c r="G16778">
        <v>7</v>
      </c>
    </row>
    <row r="16779" spans="1:7">
      <c r="A16779" t="s">
        <v>38576</v>
      </c>
      <c r="B16779">
        <v>6</v>
      </c>
      <c r="C16779" t="s">
        <v>38577</v>
      </c>
      <c r="D16779">
        <v>6</v>
      </c>
      <c r="E16779" t="s">
        <v>27</v>
      </c>
      <c r="F16779" t="s">
        <v>27</v>
      </c>
      <c r="G16779">
        <v>7</v>
      </c>
    </row>
    <row r="16780" spans="1:7">
      <c r="A16780" t="s">
        <v>38578</v>
      </c>
      <c r="B16780">
        <v>6</v>
      </c>
      <c r="C16780" t="s">
        <v>38579</v>
      </c>
      <c r="D16780">
        <v>6</v>
      </c>
      <c r="E16780" t="s">
        <v>27</v>
      </c>
      <c r="F16780" t="s">
        <v>27</v>
      </c>
      <c r="G16780">
        <v>7</v>
      </c>
    </row>
    <row r="16781" spans="1:7">
      <c r="A16781" t="s">
        <v>38580</v>
      </c>
      <c r="B16781">
        <v>8</v>
      </c>
      <c r="C16781" t="s">
        <v>38581</v>
      </c>
      <c r="D16781">
        <v>7</v>
      </c>
      <c r="E16781" t="s">
        <v>6400</v>
      </c>
      <c r="F16781" t="s">
        <v>6400</v>
      </c>
      <c r="G16781">
        <v>6</v>
      </c>
    </row>
    <row r="16782" spans="1:7">
      <c r="A16782" t="s">
        <v>38582</v>
      </c>
      <c r="B16782">
        <v>4</v>
      </c>
      <c r="C16782" t="s">
        <v>38583</v>
      </c>
      <c r="D16782">
        <v>4</v>
      </c>
      <c r="E16782" t="s">
        <v>30</v>
      </c>
      <c r="F16782" t="s">
        <v>30</v>
      </c>
      <c r="G16782">
        <v>3</v>
      </c>
    </row>
    <row r="16783" spans="1:7">
      <c r="A16783" t="s">
        <v>38584</v>
      </c>
      <c r="B16783">
        <v>5</v>
      </c>
      <c r="C16783" t="s">
        <v>38585</v>
      </c>
      <c r="D16783">
        <v>5</v>
      </c>
      <c r="E16783" t="s">
        <v>6400</v>
      </c>
      <c r="F16783" t="s">
        <v>6400</v>
      </c>
      <c r="G16783">
        <v>6</v>
      </c>
    </row>
    <row r="16784" spans="1:7">
      <c r="A16784" t="s">
        <v>38586</v>
      </c>
      <c r="B16784">
        <v>9</v>
      </c>
      <c r="C16784" t="s">
        <v>38587</v>
      </c>
      <c r="D16784">
        <v>10</v>
      </c>
      <c r="E16784" t="s">
        <v>6363</v>
      </c>
      <c r="F16784" t="s">
        <v>6363</v>
      </c>
      <c r="G16784">
        <v>9</v>
      </c>
    </row>
    <row r="16785" spans="1:7">
      <c r="A16785" t="s">
        <v>38588</v>
      </c>
      <c r="B16785">
        <v>6</v>
      </c>
      <c r="C16785" t="s">
        <v>27999</v>
      </c>
      <c r="D16785">
        <v>8</v>
      </c>
      <c r="E16785" t="s">
        <v>6363</v>
      </c>
      <c r="F16785" t="s">
        <v>6363</v>
      </c>
      <c r="G16785">
        <v>9</v>
      </c>
    </row>
    <row r="16786" spans="1:7">
      <c r="A16786" t="s">
        <v>38589</v>
      </c>
      <c r="B16786">
        <v>7</v>
      </c>
      <c r="C16786" t="s">
        <v>38590</v>
      </c>
      <c r="D16786">
        <v>6</v>
      </c>
      <c r="E16786" t="s">
        <v>27</v>
      </c>
      <c r="F16786" t="s">
        <v>27</v>
      </c>
      <c r="G16786">
        <v>7</v>
      </c>
    </row>
    <row r="16787" spans="1:7">
      <c r="A16787" t="s">
        <v>38591</v>
      </c>
      <c r="B16787">
        <v>8</v>
      </c>
      <c r="C16787" t="s">
        <v>38592</v>
      </c>
      <c r="D16787">
        <v>8</v>
      </c>
      <c r="E16787" t="s">
        <v>6368</v>
      </c>
      <c r="F16787" t="s">
        <v>6368</v>
      </c>
      <c r="G16787">
        <v>6</v>
      </c>
    </row>
    <row r="16788" spans="1:7">
      <c r="A16788" t="s">
        <v>38593</v>
      </c>
      <c r="B16788">
        <v>6</v>
      </c>
      <c r="C16788" t="s">
        <v>38594</v>
      </c>
      <c r="D16788">
        <v>6</v>
      </c>
      <c r="E16788" t="s">
        <v>27</v>
      </c>
      <c r="F16788" t="s">
        <v>27</v>
      </c>
      <c r="G16788">
        <v>7</v>
      </c>
    </row>
    <row r="16789" spans="1:7">
      <c r="A16789" t="s">
        <v>38595</v>
      </c>
      <c r="B16789">
        <v>7</v>
      </c>
      <c r="C16789" t="s">
        <v>38596</v>
      </c>
      <c r="D16789">
        <v>7</v>
      </c>
      <c r="E16789" t="s">
        <v>28</v>
      </c>
      <c r="F16789" t="s">
        <v>28</v>
      </c>
      <c r="G16789">
        <v>6</v>
      </c>
    </row>
    <row r="16790" spans="1:7">
      <c r="A16790" t="s">
        <v>38597</v>
      </c>
      <c r="B16790">
        <v>30</v>
      </c>
      <c r="C16790" t="s">
        <v>38598</v>
      </c>
      <c r="D16790">
        <v>33</v>
      </c>
      <c r="E16790" t="s">
        <v>6374</v>
      </c>
      <c r="F16790" t="s">
        <v>6374</v>
      </c>
      <c r="G16790">
        <v>29</v>
      </c>
    </row>
    <row r="16791" spans="1:7">
      <c r="A16791" t="s">
        <v>38599</v>
      </c>
      <c r="B16791">
        <v>5</v>
      </c>
      <c r="C16791" t="s">
        <v>38600</v>
      </c>
      <c r="D16791">
        <v>5</v>
      </c>
      <c r="E16791" t="s">
        <v>6368</v>
      </c>
      <c r="F16791" t="s">
        <v>6368</v>
      </c>
      <c r="G16791">
        <v>6</v>
      </c>
    </row>
    <row r="16792" spans="1:7">
      <c r="A16792" t="s">
        <v>38601</v>
      </c>
      <c r="B16792">
        <v>10</v>
      </c>
      <c r="C16792" t="s">
        <v>38602</v>
      </c>
      <c r="D16792">
        <v>10</v>
      </c>
      <c r="E16792" t="s">
        <v>34</v>
      </c>
      <c r="F16792" t="s">
        <v>34</v>
      </c>
      <c r="G16792">
        <v>13</v>
      </c>
    </row>
    <row r="16793" spans="1:7">
      <c r="A16793" t="s">
        <v>38603</v>
      </c>
      <c r="B16793">
        <v>11</v>
      </c>
      <c r="C16793" t="s">
        <v>38604</v>
      </c>
      <c r="D16793">
        <v>12</v>
      </c>
      <c r="E16793" t="s">
        <v>6397</v>
      </c>
      <c r="F16793" t="s">
        <v>6397</v>
      </c>
      <c r="G16793">
        <v>11</v>
      </c>
    </row>
    <row r="16794" spans="1:7">
      <c r="A16794" t="s">
        <v>38605</v>
      </c>
      <c r="B16794">
        <v>7</v>
      </c>
      <c r="C16794" t="s">
        <v>38606</v>
      </c>
      <c r="D16794">
        <v>8</v>
      </c>
      <c r="E16794" t="s">
        <v>6372</v>
      </c>
      <c r="F16794" t="s">
        <v>6372</v>
      </c>
      <c r="G16794">
        <v>6</v>
      </c>
    </row>
    <row r="16795" spans="1:7">
      <c r="A16795" t="s">
        <v>38607</v>
      </c>
      <c r="B16795">
        <v>7</v>
      </c>
      <c r="C16795" t="s">
        <v>38608</v>
      </c>
      <c r="D16795">
        <v>7</v>
      </c>
      <c r="E16795" t="s">
        <v>27</v>
      </c>
      <c r="F16795" t="s">
        <v>27</v>
      </c>
      <c r="G16795">
        <v>7</v>
      </c>
    </row>
    <row r="16796" spans="1:7">
      <c r="A16796" t="s">
        <v>38609</v>
      </c>
      <c r="B16796">
        <v>12</v>
      </c>
      <c r="C16796" t="s">
        <v>38610</v>
      </c>
      <c r="D16796">
        <v>12</v>
      </c>
      <c r="E16796" t="s">
        <v>6397</v>
      </c>
      <c r="F16796" t="s">
        <v>6397</v>
      </c>
      <c r="G16796">
        <v>11</v>
      </c>
    </row>
    <row r="16797" spans="1:7">
      <c r="A16797" t="s">
        <v>38611</v>
      </c>
      <c r="B16797">
        <v>6</v>
      </c>
      <c r="C16797" t="s">
        <v>38612</v>
      </c>
      <c r="D16797">
        <v>6</v>
      </c>
      <c r="E16797" t="s">
        <v>6369</v>
      </c>
      <c r="F16797" t="s">
        <v>6369</v>
      </c>
      <c r="G16797">
        <v>3</v>
      </c>
    </row>
    <row r="16798" spans="1:7">
      <c r="A16798" t="s">
        <v>38613</v>
      </c>
      <c r="B16798">
        <v>6</v>
      </c>
      <c r="C16798" t="s">
        <v>38614</v>
      </c>
      <c r="D16798">
        <v>6</v>
      </c>
      <c r="E16798" t="s">
        <v>28</v>
      </c>
      <c r="F16798" t="s">
        <v>28</v>
      </c>
      <c r="G16798">
        <v>6</v>
      </c>
    </row>
    <row r="16799" spans="1:7">
      <c r="A16799" t="s">
        <v>38615</v>
      </c>
      <c r="B16799">
        <v>9</v>
      </c>
      <c r="C16799" t="s">
        <v>38616</v>
      </c>
      <c r="D16799">
        <v>9</v>
      </c>
      <c r="E16799" t="s">
        <v>27</v>
      </c>
      <c r="F16799" t="s">
        <v>27</v>
      </c>
      <c r="G16799">
        <v>7</v>
      </c>
    </row>
    <row r="16800" spans="1:7">
      <c r="A16800" t="s">
        <v>38617</v>
      </c>
      <c r="B16800">
        <v>7</v>
      </c>
      <c r="C16800" t="s">
        <v>38618</v>
      </c>
      <c r="D16800">
        <v>7</v>
      </c>
      <c r="E16800" t="s">
        <v>6400</v>
      </c>
      <c r="F16800" t="s">
        <v>6400</v>
      </c>
      <c r="G16800">
        <v>6</v>
      </c>
    </row>
    <row r="16801" spans="1:7">
      <c r="A16801" t="s">
        <v>38619</v>
      </c>
      <c r="B16801">
        <v>6</v>
      </c>
      <c r="C16801" t="s">
        <v>38620</v>
      </c>
      <c r="D16801">
        <v>6</v>
      </c>
      <c r="E16801" t="s">
        <v>27</v>
      </c>
      <c r="F16801" t="s">
        <v>27</v>
      </c>
      <c r="G16801">
        <v>7</v>
      </c>
    </row>
    <row r="16802" spans="1:7">
      <c r="A16802" t="s">
        <v>38621</v>
      </c>
      <c r="B16802">
        <v>3</v>
      </c>
      <c r="C16802" t="s">
        <v>38622</v>
      </c>
      <c r="D16802">
        <v>7</v>
      </c>
      <c r="E16802" t="s">
        <v>28</v>
      </c>
      <c r="F16802" t="s">
        <v>28</v>
      </c>
      <c r="G16802">
        <v>6</v>
      </c>
    </row>
    <row r="16803" spans="1:7">
      <c r="A16803" t="s">
        <v>38623</v>
      </c>
      <c r="B16803">
        <v>3</v>
      </c>
      <c r="C16803" t="s">
        <v>27660</v>
      </c>
      <c r="D16803">
        <v>6</v>
      </c>
      <c r="E16803" t="s">
        <v>6372</v>
      </c>
      <c r="F16803" t="s">
        <v>6372</v>
      </c>
      <c r="G16803">
        <v>6</v>
      </c>
    </row>
    <row r="16804" spans="1:7">
      <c r="A16804" t="s">
        <v>38624</v>
      </c>
      <c r="B16804">
        <v>2</v>
      </c>
      <c r="C16804" t="s">
        <v>38625</v>
      </c>
      <c r="D16804">
        <v>6</v>
      </c>
      <c r="E16804" t="s">
        <v>6372</v>
      </c>
      <c r="F16804" t="s">
        <v>6372</v>
      </c>
      <c r="G16804">
        <v>6</v>
      </c>
    </row>
    <row r="16805" spans="1:7">
      <c r="A16805" t="s">
        <v>38626</v>
      </c>
      <c r="B16805">
        <v>7</v>
      </c>
      <c r="C16805" t="s">
        <v>38627</v>
      </c>
      <c r="D16805">
        <v>7</v>
      </c>
      <c r="E16805" t="s">
        <v>6363</v>
      </c>
      <c r="F16805" t="s">
        <v>6363</v>
      </c>
      <c r="G16805">
        <v>9</v>
      </c>
    </row>
    <row r="16806" spans="1:7">
      <c r="A16806" t="s">
        <v>38628</v>
      </c>
      <c r="B16806">
        <v>5</v>
      </c>
      <c r="C16806" t="s">
        <v>38629</v>
      </c>
      <c r="D16806">
        <v>5</v>
      </c>
      <c r="E16806" t="s">
        <v>6400</v>
      </c>
      <c r="F16806" t="s">
        <v>6400</v>
      </c>
      <c r="G16806">
        <v>6</v>
      </c>
    </row>
    <row r="16807" spans="1:7">
      <c r="A16807" t="s">
        <v>38630</v>
      </c>
      <c r="B16807">
        <v>6</v>
      </c>
      <c r="C16807" t="s">
        <v>38631</v>
      </c>
      <c r="D16807">
        <v>6</v>
      </c>
      <c r="E16807" t="s">
        <v>28</v>
      </c>
      <c r="F16807" t="s">
        <v>28</v>
      </c>
      <c r="G16807">
        <v>6</v>
      </c>
    </row>
    <row r="16808" spans="1:7">
      <c r="A16808" t="s">
        <v>38632</v>
      </c>
      <c r="B16808">
        <v>3</v>
      </c>
      <c r="C16808" t="s">
        <v>7418</v>
      </c>
      <c r="D16808">
        <v>7</v>
      </c>
      <c r="E16808" t="s">
        <v>6400</v>
      </c>
      <c r="F16808" t="s">
        <v>6400</v>
      </c>
      <c r="G16808">
        <v>6</v>
      </c>
    </row>
    <row r="16809" spans="1:7">
      <c r="A16809" t="s">
        <v>38633</v>
      </c>
      <c r="B16809">
        <v>5</v>
      </c>
      <c r="C16809" t="s">
        <v>38634</v>
      </c>
      <c r="D16809">
        <v>5</v>
      </c>
      <c r="E16809" t="s">
        <v>30</v>
      </c>
      <c r="F16809" t="s">
        <v>30</v>
      </c>
      <c r="G16809">
        <v>3</v>
      </c>
    </row>
    <row r="16810" spans="1:7">
      <c r="A16810" t="s">
        <v>38635</v>
      </c>
      <c r="B16810">
        <v>6</v>
      </c>
      <c r="C16810" t="s">
        <v>38636</v>
      </c>
      <c r="D16810">
        <v>6</v>
      </c>
      <c r="E16810" t="s">
        <v>6372</v>
      </c>
      <c r="F16810" t="s">
        <v>6372</v>
      </c>
      <c r="G16810">
        <v>6</v>
      </c>
    </row>
    <row r="16811" spans="1:7">
      <c r="A16811" t="s">
        <v>38637</v>
      </c>
      <c r="B16811">
        <v>6</v>
      </c>
      <c r="C16811" t="s">
        <v>38638</v>
      </c>
      <c r="D16811">
        <v>6</v>
      </c>
      <c r="E16811" t="s">
        <v>27</v>
      </c>
      <c r="F16811" t="s">
        <v>27</v>
      </c>
      <c r="G16811">
        <v>7</v>
      </c>
    </row>
    <row r="16812" spans="1:7">
      <c r="A16812" t="s">
        <v>38639</v>
      </c>
      <c r="B16812">
        <v>4</v>
      </c>
      <c r="C16812" t="s">
        <v>38640</v>
      </c>
      <c r="D16812">
        <v>4.5</v>
      </c>
      <c r="E16812" t="s">
        <v>27</v>
      </c>
      <c r="F16812" t="s">
        <v>27</v>
      </c>
      <c r="G16812">
        <v>7</v>
      </c>
    </row>
    <row r="16813" spans="1:7">
      <c r="A16813" t="s">
        <v>38641</v>
      </c>
      <c r="B16813">
        <v>4</v>
      </c>
      <c r="C16813" t="s">
        <v>38642</v>
      </c>
      <c r="D16813">
        <v>6</v>
      </c>
      <c r="E16813" t="s">
        <v>6372</v>
      </c>
      <c r="F16813" t="s">
        <v>6372</v>
      </c>
      <c r="G16813">
        <v>6</v>
      </c>
    </row>
    <row r="16814" spans="1:7">
      <c r="A16814" t="s">
        <v>38643</v>
      </c>
      <c r="B16814">
        <v>6</v>
      </c>
      <c r="C16814" t="s">
        <v>38644</v>
      </c>
      <c r="D16814">
        <v>5</v>
      </c>
      <c r="E16814" t="s">
        <v>6372</v>
      </c>
      <c r="F16814" t="s">
        <v>6372</v>
      </c>
      <c r="G16814">
        <v>6</v>
      </c>
    </row>
    <row r="16815" spans="1:7">
      <c r="A16815" t="s">
        <v>38645</v>
      </c>
      <c r="B16815">
        <v>3</v>
      </c>
      <c r="C16815" t="s">
        <v>38646</v>
      </c>
      <c r="D16815">
        <v>5</v>
      </c>
      <c r="E16815" t="s">
        <v>6369</v>
      </c>
      <c r="F16815" t="s">
        <v>6369</v>
      </c>
      <c r="G16815">
        <v>3</v>
      </c>
    </row>
    <row r="16816" spans="1:7">
      <c r="A16816" t="s">
        <v>38647</v>
      </c>
      <c r="B16816">
        <v>5</v>
      </c>
      <c r="C16816" t="s">
        <v>38648</v>
      </c>
      <c r="D16816">
        <v>5</v>
      </c>
      <c r="E16816" t="s">
        <v>6400</v>
      </c>
      <c r="F16816" t="s">
        <v>6400</v>
      </c>
      <c r="G16816">
        <v>6</v>
      </c>
    </row>
    <row r="16817" spans="1:7">
      <c r="A16817" t="s">
        <v>38649</v>
      </c>
      <c r="B16817">
        <v>5</v>
      </c>
      <c r="C16817" t="s">
        <v>38650</v>
      </c>
      <c r="D16817">
        <v>6</v>
      </c>
      <c r="E16817" t="s">
        <v>6400</v>
      </c>
      <c r="F16817" t="s">
        <v>6400</v>
      </c>
      <c r="G16817">
        <v>6</v>
      </c>
    </row>
    <row r="16818" spans="1:7">
      <c r="A16818" t="s">
        <v>38651</v>
      </c>
      <c r="B16818">
        <v>7.5</v>
      </c>
      <c r="C16818" t="s">
        <v>38652</v>
      </c>
      <c r="D16818">
        <v>7.5</v>
      </c>
      <c r="E16818" t="s">
        <v>27</v>
      </c>
      <c r="F16818" t="s">
        <v>27</v>
      </c>
      <c r="G16818">
        <v>7</v>
      </c>
    </row>
    <row r="16819" spans="1:7">
      <c r="A16819" t="s">
        <v>38653</v>
      </c>
      <c r="B16819">
        <v>3</v>
      </c>
      <c r="C16819" t="s">
        <v>38654</v>
      </c>
      <c r="D16819">
        <v>7</v>
      </c>
      <c r="E16819" t="s">
        <v>6372</v>
      </c>
      <c r="F16819" t="s">
        <v>6372</v>
      </c>
      <c r="G16819">
        <v>6</v>
      </c>
    </row>
    <row r="16820" spans="1:7">
      <c r="A16820" t="s">
        <v>38655</v>
      </c>
      <c r="B16820">
        <v>6</v>
      </c>
      <c r="C16820" t="s">
        <v>38656</v>
      </c>
      <c r="D16820">
        <v>6</v>
      </c>
      <c r="E16820" t="s">
        <v>28</v>
      </c>
      <c r="F16820" t="s">
        <v>28</v>
      </c>
      <c r="G16820">
        <v>6</v>
      </c>
    </row>
    <row r="16821" spans="1:7">
      <c r="A16821" t="s">
        <v>38657</v>
      </c>
      <c r="B16821">
        <v>6</v>
      </c>
      <c r="C16821" t="s">
        <v>38658</v>
      </c>
      <c r="D16821">
        <v>7</v>
      </c>
      <c r="E16821" t="s">
        <v>27</v>
      </c>
      <c r="F16821" t="s">
        <v>27</v>
      </c>
      <c r="G16821">
        <v>7</v>
      </c>
    </row>
    <row r="16822" spans="1:7">
      <c r="A16822" t="s">
        <v>38659</v>
      </c>
      <c r="B16822">
        <v>6</v>
      </c>
      <c r="C16822" t="s">
        <v>38660</v>
      </c>
      <c r="D16822">
        <v>6</v>
      </c>
      <c r="E16822" t="s">
        <v>28</v>
      </c>
      <c r="F16822" t="s">
        <v>28</v>
      </c>
      <c r="G16822">
        <v>6</v>
      </c>
    </row>
    <row r="16823" spans="1:7">
      <c r="A16823" t="s">
        <v>38661</v>
      </c>
      <c r="B16823">
        <v>7</v>
      </c>
      <c r="C16823" t="s">
        <v>22400</v>
      </c>
      <c r="D16823">
        <v>14</v>
      </c>
      <c r="E16823" t="s">
        <v>6395</v>
      </c>
      <c r="F16823" t="s">
        <v>6395</v>
      </c>
      <c r="G16823">
        <v>13</v>
      </c>
    </row>
    <row r="16824" spans="1:7">
      <c r="A16824" t="s">
        <v>38662</v>
      </c>
      <c r="B16824">
        <v>6</v>
      </c>
      <c r="C16824" t="s">
        <v>38663</v>
      </c>
      <c r="D16824">
        <v>6</v>
      </c>
      <c r="E16824" t="s">
        <v>28</v>
      </c>
      <c r="F16824" t="s">
        <v>28</v>
      </c>
      <c r="G16824">
        <v>6</v>
      </c>
    </row>
    <row r="16825" spans="1:7">
      <c r="A16825" t="s">
        <v>38664</v>
      </c>
      <c r="B16825">
        <v>4</v>
      </c>
      <c r="C16825" t="s">
        <v>37885</v>
      </c>
      <c r="D16825">
        <v>6</v>
      </c>
      <c r="E16825" t="s">
        <v>6400</v>
      </c>
      <c r="F16825" t="s">
        <v>6400</v>
      </c>
      <c r="G16825">
        <v>6</v>
      </c>
    </row>
    <row r="16826" spans="1:7">
      <c r="A16826" t="s">
        <v>38665</v>
      </c>
      <c r="B16826">
        <v>5</v>
      </c>
      <c r="C16826" t="s">
        <v>38666</v>
      </c>
      <c r="D16826">
        <v>5</v>
      </c>
      <c r="E16826" t="s">
        <v>6368</v>
      </c>
      <c r="F16826" t="s">
        <v>6368</v>
      </c>
      <c r="G16826">
        <v>6</v>
      </c>
    </row>
    <row r="16827" spans="1:7">
      <c r="A16827" t="s">
        <v>38667</v>
      </c>
      <c r="B16827">
        <v>3</v>
      </c>
      <c r="C16827" t="s">
        <v>38668</v>
      </c>
      <c r="D16827">
        <v>7</v>
      </c>
      <c r="E16827" t="s">
        <v>6363</v>
      </c>
      <c r="F16827" t="s">
        <v>6363</v>
      </c>
      <c r="G16827">
        <v>9</v>
      </c>
    </row>
    <row r="16828" spans="1:7">
      <c r="A16828" t="s">
        <v>38669</v>
      </c>
      <c r="B16828">
        <v>6</v>
      </c>
      <c r="C16828" t="s">
        <v>26793</v>
      </c>
      <c r="D16828">
        <v>12</v>
      </c>
      <c r="E16828" t="s">
        <v>6397</v>
      </c>
      <c r="F16828" t="s">
        <v>6397</v>
      </c>
      <c r="G16828">
        <v>11</v>
      </c>
    </row>
    <row r="16829" spans="1:7">
      <c r="A16829" t="s">
        <v>38670</v>
      </c>
      <c r="B16829">
        <v>12</v>
      </c>
      <c r="C16829" t="s">
        <v>38671</v>
      </c>
      <c r="D16829">
        <v>12</v>
      </c>
      <c r="E16829" t="s">
        <v>6395</v>
      </c>
      <c r="F16829" t="s">
        <v>6395</v>
      </c>
      <c r="G16829">
        <v>13</v>
      </c>
    </row>
    <row r="16830" spans="1:7">
      <c r="A16830" t="s">
        <v>38672</v>
      </c>
      <c r="B16830">
        <v>5</v>
      </c>
      <c r="C16830" t="s">
        <v>38673</v>
      </c>
      <c r="D16830">
        <v>17</v>
      </c>
      <c r="E16830" t="s">
        <v>6399</v>
      </c>
      <c r="F16830" t="s">
        <v>6399</v>
      </c>
      <c r="G16830">
        <v>18</v>
      </c>
    </row>
    <row r="16831" spans="1:7">
      <c r="A16831" t="s">
        <v>38674</v>
      </c>
      <c r="B16831">
        <v>8</v>
      </c>
      <c r="C16831" t="s">
        <v>38675</v>
      </c>
      <c r="D16831">
        <v>8</v>
      </c>
      <c r="E16831" t="s">
        <v>27</v>
      </c>
      <c r="F16831" t="s">
        <v>27</v>
      </c>
      <c r="G16831">
        <v>7</v>
      </c>
    </row>
    <row r="16832" spans="1:7">
      <c r="A16832" t="s">
        <v>38676</v>
      </c>
      <c r="B16832">
        <v>6</v>
      </c>
      <c r="C16832" t="s">
        <v>38677</v>
      </c>
      <c r="D16832">
        <v>6</v>
      </c>
      <c r="E16832" t="s">
        <v>28</v>
      </c>
      <c r="F16832" t="s">
        <v>28</v>
      </c>
      <c r="G16832">
        <v>6</v>
      </c>
    </row>
    <row r="16833" spans="1:7">
      <c r="A16833" t="s">
        <v>38678</v>
      </c>
      <c r="B16833">
        <v>11</v>
      </c>
      <c r="C16833" t="s">
        <v>9631</v>
      </c>
      <c r="D16833">
        <v>11</v>
      </c>
      <c r="E16833" t="s">
        <v>6395</v>
      </c>
      <c r="F16833" t="s">
        <v>6395</v>
      </c>
      <c r="G16833">
        <v>13</v>
      </c>
    </row>
    <row r="16834" spans="1:7">
      <c r="A16834" t="s">
        <v>38679</v>
      </c>
      <c r="B16834">
        <v>4</v>
      </c>
      <c r="C16834" t="s">
        <v>38680</v>
      </c>
      <c r="D16834">
        <v>4</v>
      </c>
      <c r="E16834" t="s">
        <v>30</v>
      </c>
      <c r="F16834" t="s">
        <v>30</v>
      </c>
      <c r="G16834">
        <v>3</v>
      </c>
    </row>
    <row r="16835" spans="1:7">
      <c r="A16835" t="s">
        <v>38681</v>
      </c>
      <c r="B16835">
        <v>6</v>
      </c>
      <c r="C16835" t="s">
        <v>38682</v>
      </c>
      <c r="D16835">
        <v>6</v>
      </c>
      <c r="E16835" t="s">
        <v>27</v>
      </c>
      <c r="F16835" t="s">
        <v>27</v>
      </c>
      <c r="G16835">
        <v>7</v>
      </c>
    </row>
    <row r="16836" spans="1:7">
      <c r="A16836" t="s">
        <v>38683</v>
      </c>
      <c r="B16836">
        <v>5</v>
      </c>
      <c r="C16836" t="s">
        <v>38684</v>
      </c>
      <c r="D16836">
        <v>5</v>
      </c>
      <c r="E16836" t="s">
        <v>6395</v>
      </c>
      <c r="F16836" t="s">
        <v>6395</v>
      </c>
      <c r="G16836">
        <v>13</v>
      </c>
    </row>
    <row r="16837" spans="1:7">
      <c r="A16837" t="s">
        <v>38685</v>
      </c>
      <c r="B16837">
        <v>5</v>
      </c>
      <c r="C16837" t="s">
        <v>14278</v>
      </c>
      <c r="D16837">
        <v>11</v>
      </c>
      <c r="E16837" t="s">
        <v>34</v>
      </c>
      <c r="F16837" t="s">
        <v>34</v>
      </c>
      <c r="G16837">
        <v>13</v>
      </c>
    </row>
    <row r="16838" spans="1:7">
      <c r="A16838" t="s">
        <v>38686</v>
      </c>
      <c r="B16838">
        <v>4</v>
      </c>
      <c r="C16838" t="s">
        <v>38687</v>
      </c>
      <c r="D16838">
        <v>7</v>
      </c>
      <c r="E16838" t="s">
        <v>6368</v>
      </c>
      <c r="F16838" t="s">
        <v>6368</v>
      </c>
      <c r="G16838">
        <v>6</v>
      </c>
    </row>
    <row r="16839" spans="1:7">
      <c r="A16839" t="s">
        <v>38688</v>
      </c>
      <c r="B16839">
        <v>5</v>
      </c>
      <c r="C16839" t="s">
        <v>38689</v>
      </c>
      <c r="D16839">
        <v>7</v>
      </c>
      <c r="E16839" t="s">
        <v>6400</v>
      </c>
      <c r="F16839" t="s">
        <v>6400</v>
      </c>
      <c r="G16839">
        <v>6</v>
      </c>
    </row>
    <row r="16840" spans="1:7">
      <c r="A16840" t="s">
        <v>38690</v>
      </c>
      <c r="B16840">
        <v>6</v>
      </c>
      <c r="C16840" t="s">
        <v>38691</v>
      </c>
      <c r="D16840">
        <v>6</v>
      </c>
      <c r="E16840" t="s">
        <v>27</v>
      </c>
      <c r="F16840" t="s">
        <v>27</v>
      </c>
      <c r="G16840">
        <v>7</v>
      </c>
    </row>
    <row r="16841" spans="1:7">
      <c r="A16841" t="s">
        <v>38692</v>
      </c>
      <c r="B16841">
        <v>8</v>
      </c>
      <c r="C16841" t="s">
        <v>34670</v>
      </c>
      <c r="D16841">
        <v>9</v>
      </c>
      <c r="E16841" t="s">
        <v>6363</v>
      </c>
      <c r="F16841" t="s">
        <v>6363</v>
      </c>
      <c r="G16841">
        <v>9</v>
      </c>
    </row>
    <row r="16842" spans="1:7">
      <c r="A16842" t="s">
        <v>38693</v>
      </c>
      <c r="B16842">
        <v>6</v>
      </c>
      <c r="C16842" t="s">
        <v>38694</v>
      </c>
      <c r="D16842">
        <v>11</v>
      </c>
      <c r="E16842" t="s">
        <v>6362</v>
      </c>
      <c r="F16842" t="s">
        <v>6362</v>
      </c>
      <c r="G16842">
        <v>32</v>
      </c>
    </row>
    <row r="16843" spans="1:7">
      <c r="A16843" t="s">
        <v>38695</v>
      </c>
      <c r="B16843">
        <v>7</v>
      </c>
      <c r="C16843" t="s">
        <v>22286</v>
      </c>
      <c r="D16843">
        <v>12</v>
      </c>
      <c r="E16843" t="s">
        <v>6395</v>
      </c>
      <c r="F16843" t="s">
        <v>6395</v>
      </c>
      <c r="G16843">
        <v>13</v>
      </c>
    </row>
    <row r="16844" spans="1:7">
      <c r="A16844" t="s">
        <v>38696</v>
      </c>
      <c r="B16844">
        <v>5</v>
      </c>
      <c r="C16844" t="s">
        <v>38697</v>
      </c>
      <c r="D16844">
        <v>5</v>
      </c>
      <c r="E16844" t="s">
        <v>6369</v>
      </c>
      <c r="F16844" t="s">
        <v>6369</v>
      </c>
      <c r="G16844">
        <v>3</v>
      </c>
    </row>
    <row r="16845" spans="1:7">
      <c r="A16845" t="s">
        <v>38698</v>
      </c>
      <c r="B16845">
        <v>5</v>
      </c>
      <c r="C16845" t="s">
        <v>38699</v>
      </c>
      <c r="D16845">
        <v>5</v>
      </c>
      <c r="E16845" t="s">
        <v>27</v>
      </c>
      <c r="F16845" t="s">
        <v>27</v>
      </c>
      <c r="G16845">
        <v>7</v>
      </c>
    </row>
    <row r="16846" spans="1:7">
      <c r="A16846" t="s">
        <v>38700</v>
      </c>
      <c r="B16846">
        <v>8</v>
      </c>
      <c r="C16846" t="s">
        <v>38701</v>
      </c>
      <c r="D16846">
        <v>8</v>
      </c>
      <c r="E16846" t="s">
        <v>28</v>
      </c>
      <c r="F16846" t="s">
        <v>28</v>
      </c>
      <c r="G16846">
        <v>6</v>
      </c>
    </row>
    <row r="16847" spans="1:7">
      <c r="A16847" t="s">
        <v>38702</v>
      </c>
      <c r="B16847">
        <v>7</v>
      </c>
      <c r="C16847" t="s">
        <v>38703</v>
      </c>
      <c r="D16847">
        <v>7</v>
      </c>
      <c r="E16847" t="s">
        <v>6368</v>
      </c>
      <c r="F16847" t="s">
        <v>6368</v>
      </c>
      <c r="G16847">
        <v>6</v>
      </c>
    </row>
    <row r="16848" spans="1:7">
      <c r="A16848" t="s">
        <v>38704</v>
      </c>
      <c r="B16848">
        <v>4.5</v>
      </c>
      <c r="C16848" t="s">
        <v>38705</v>
      </c>
      <c r="D16848">
        <v>5</v>
      </c>
      <c r="E16848" t="s">
        <v>6400</v>
      </c>
      <c r="F16848" t="s">
        <v>6400</v>
      </c>
      <c r="G16848">
        <v>6</v>
      </c>
    </row>
    <row r="16849" spans="1:7">
      <c r="A16849" t="s">
        <v>38706</v>
      </c>
      <c r="B16849">
        <v>3</v>
      </c>
      <c r="C16849" t="s">
        <v>38707</v>
      </c>
      <c r="D16849">
        <v>7</v>
      </c>
      <c r="E16849" t="s">
        <v>6372</v>
      </c>
      <c r="F16849" t="s">
        <v>6372</v>
      </c>
      <c r="G16849">
        <v>6</v>
      </c>
    </row>
    <row r="16850" spans="1:7">
      <c r="A16850" t="s">
        <v>38708</v>
      </c>
      <c r="B16850">
        <v>3</v>
      </c>
      <c r="C16850" t="s">
        <v>38709</v>
      </c>
      <c r="D16850">
        <v>7</v>
      </c>
      <c r="E16850" t="s">
        <v>6372</v>
      </c>
      <c r="F16850" t="s">
        <v>6372</v>
      </c>
      <c r="G16850">
        <v>6</v>
      </c>
    </row>
    <row r="16851" spans="1:7">
      <c r="A16851" t="s">
        <v>38710</v>
      </c>
      <c r="B16851">
        <v>3</v>
      </c>
      <c r="C16851" t="s">
        <v>17608</v>
      </c>
      <c r="D16851">
        <v>7</v>
      </c>
      <c r="E16851" t="s">
        <v>27</v>
      </c>
      <c r="F16851" t="s">
        <v>27</v>
      </c>
      <c r="G16851">
        <v>7</v>
      </c>
    </row>
    <row r="16852" spans="1:7">
      <c r="A16852" t="s">
        <v>38711</v>
      </c>
      <c r="B16852">
        <v>12</v>
      </c>
      <c r="C16852" t="s">
        <v>38712</v>
      </c>
      <c r="D16852">
        <v>12</v>
      </c>
      <c r="E16852" t="s">
        <v>6397</v>
      </c>
      <c r="F16852" t="s">
        <v>6397</v>
      </c>
      <c r="G16852">
        <v>11</v>
      </c>
    </row>
    <row r="16853" spans="1:7">
      <c r="A16853" t="s">
        <v>38713</v>
      </c>
      <c r="B16853">
        <v>3</v>
      </c>
      <c r="C16853" t="s">
        <v>30603</v>
      </c>
      <c r="D16853">
        <v>12</v>
      </c>
      <c r="E16853" t="s">
        <v>34</v>
      </c>
      <c r="F16853" t="s">
        <v>34</v>
      </c>
      <c r="G16853">
        <v>13</v>
      </c>
    </row>
    <row r="16854" spans="1:7">
      <c r="A16854" t="s">
        <v>38714</v>
      </c>
      <c r="B16854">
        <v>3</v>
      </c>
      <c r="C16854" t="s">
        <v>38715</v>
      </c>
      <c r="D16854">
        <v>7</v>
      </c>
      <c r="E16854" t="s">
        <v>6368</v>
      </c>
      <c r="F16854" t="s">
        <v>6368</v>
      </c>
      <c r="G16854">
        <v>6</v>
      </c>
    </row>
    <row r="16855" spans="1:7">
      <c r="A16855" t="s">
        <v>38716</v>
      </c>
      <c r="B16855">
        <v>4</v>
      </c>
      <c r="C16855" t="s">
        <v>38717</v>
      </c>
      <c r="D16855">
        <v>4</v>
      </c>
      <c r="E16855" t="s">
        <v>6372</v>
      </c>
      <c r="F16855" t="s">
        <v>6372</v>
      </c>
      <c r="G16855">
        <v>6</v>
      </c>
    </row>
    <row r="16856" spans="1:7">
      <c r="A16856" t="s">
        <v>38718</v>
      </c>
      <c r="B16856">
        <v>35</v>
      </c>
      <c r="C16856" t="s">
        <v>38719</v>
      </c>
      <c r="D16856">
        <v>41</v>
      </c>
      <c r="E16856" t="s">
        <v>6362</v>
      </c>
      <c r="F16856" t="s">
        <v>6362</v>
      </c>
      <c r="G16856">
        <v>32</v>
      </c>
    </row>
    <row r="16857" spans="1:7">
      <c r="A16857" t="s">
        <v>38720</v>
      </c>
      <c r="B16857">
        <v>5</v>
      </c>
      <c r="C16857" t="s">
        <v>31916</v>
      </c>
      <c r="D16857">
        <v>10</v>
      </c>
      <c r="E16857" t="s">
        <v>6395</v>
      </c>
      <c r="F16857" t="s">
        <v>6395</v>
      </c>
      <c r="G16857">
        <v>13</v>
      </c>
    </row>
    <row r="16858" spans="1:7">
      <c r="A16858" t="s">
        <v>38721</v>
      </c>
      <c r="B16858">
        <v>7</v>
      </c>
      <c r="C16858" t="s">
        <v>38722</v>
      </c>
      <c r="D16858">
        <v>7</v>
      </c>
      <c r="E16858" t="s">
        <v>28</v>
      </c>
      <c r="F16858" t="s">
        <v>28</v>
      </c>
      <c r="G16858">
        <v>6</v>
      </c>
    </row>
    <row r="16859" spans="1:7">
      <c r="A16859" t="s">
        <v>38723</v>
      </c>
      <c r="B16859">
        <v>2</v>
      </c>
      <c r="C16859" t="s">
        <v>35154</v>
      </c>
      <c r="D16859">
        <v>6</v>
      </c>
      <c r="E16859" t="s">
        <v>6363</v>
      </c>
      <c r="F16859" t="s">
        <v>6363</v>
      </c>
      <c r="G16859">
        <v>9</v>
      </c>
    </row>
    <row r="16860" spans="1:7">
      <c r="A16860" t="s">
        <v>38724</v>
      </c>
      <c r="B16860">
        <v>5</v>
      </c>
      <c r="C16860" t="s">
        <v>38725</v>
      </c>
      <c r="D16860">
        <v>6</v>
      </c>
      <c r="E16860" t="s">
        <v>6372</v>
      </c>
      <c r="F16860" t="s">
        <v>6372</v>
      </c>
      <c r="G16860">
        <v>6</v>
      </c>
    </row>
    <row r="16861" spans="1:7">
      <c r="A16861" t="s">
        <v>38726</v>
      </c>
      <c r="B16861">
        <v>9</v>
      </c>
      <c r="C16861" t="s">
        <v>38727</v>
      </c>
      <c r="D16861">
        <v>9</v>
      </c>
      <c r="E16861" t="s">
        <v>27</v>
      </c>
      <c r="F16861" t="s">
        <v>27</v>
      </c>
      <c r="G16861">
        <v>7</v>
      </c>
    </row>
    <row r="16862" spans="1:7">
      <c r="A16862" t="s">
        <v>38728</v>
      </c>
      <c r="B16862">
        <v>5</v>
      </c>
      <c r="C16862" t="s">
        <v>38729</v>
      </c>
      <c r="D16862">
        <v>5</v>
      </c>
      <c r="E16862" t="s">
        <v>6372</v>
      </c>
      <c r="F16862" t="s">
        <v>6372</v>
      </c>
      <c r="G16862">
        <v>6</v>
      </c>
    </row>
    <row r="16863" spans="1:7">
      <c r="A16863" t="s">
        <v>38730</v>
      </c>
      <c r="B16863">
        <v>14</v>
      </c>
      <c r="C16863" t="s">
        <v>38731</v>
      </c>
      <c r="D16863">
        <v>15</v>
      </c>
      <c r="E16863" t="s">
        <v>6395</v>
      </c>
      <c r="F16863" t="s">
        <v>6395</v>
      </c>
      <c r="G16863">
        <v>13</v>
      </c>
    </row>
    <row r="16864" spans="1:7">
      <c r="A16864" t="s">
        <v>38732</v>
      </c>
      <c r="B16864">
        <v>6</v>
      </c>
      <c r="C16864" t="s">
        <v>38733</v>
      </c>
      <c r="D16864">
        <v>6</v>
      </c>
      <c r="E16864" t="s">
        <v>6372</v>
      </c>
      <c r="F16864" t="s">
        <v>6372</v>
      </c>
      <c r="G16864">
        <v>6</v>
      </c>
    </row>
    <row r="16865" spans="1:7">
      <c r="A16865" t="s">
        <v>38734</v>
      </c>
      <c r="B16865">
        <v>5</v>
      </c>
      <c r="C16865" t="s">
        <v>38735</v>
      </c>
      <c r="D16865">
        <v>5</v>
      </c>
      <c r="E16865" t="s">
        <v>27</v>
      </c>
      <c r="F16865" t="s">
        <v>27</v>
      </c>
      <c r="G16865">
        <v>7</v>
      </c>
    </row>
    <row r="16866" spans="1:7">
      <c r="A16866" t="s">
        <v>38736</v>
      </c>
      <c r="B16866">
        <v>6</v>
      </c>
      <c r="C16866" t="s">
        <v>38737</v>
      </c>
      <c r="D16866">
        <v>6</v>
      </c>
      <c r="E16866" t="s">
        <v>6372</v>
      </c>
      <c r="F16866" t="s">
        <v>6372</v>
      </c>
      <c r="G16866">
        <v>6</v>
      </c>
    </row>
    <row r="16867" spans="1:7">
      <c r="A16867" t="s">
        <v>38738</v>
      </c>
      <c r="B16867">
        <v>3</v>
      </c>
      <c r="C16867" t="s">
        <v>27277</v>
      </c>
      <c r="D16867">
        <v>8</v>
      </c>
      <c r="E16867" t="s">
        <v>6363</v>
      </c>
      <c r="F16867" t="s">
        <v>6363</v>
      </c>
      <c r="G16867">
        <v>9</v>
      </c>
    </row>
    <row r="16868" spans="1:7">
      <c r="A16868" t="s">
        <v>38739</v>
      </c>
      <c r="B16868">
        <v>5</v>
      </c>
      <c r="C16868" t="s">
        <v>38740</v>
      </c>
      <c r="D16868">
        <v>5</v>
      </c>
      <c r="E16868" t="s">
        <v>30</v>
      </c>
      <c r="F16868" t="s">
        <v>30</v>
      </c>
      <c r="G16868">
        <v>3</v>
      </c>
    </row>
    <row r="16869" spans="1:7">
      <c r="A16869" t="s">
        <v>38741</v>
      </c>
      <c r="B16869">
        <v>5</v>
      </c>
      <c r="C16869" t="s">
        <v>38742</v>
      </c>
      <c r="D16869">
        <v>4</v>
      </c>
      <c r="E16869" t="s">
        <v>6402</v>
      </c>
      <c r="F16869" t="s">
        <v>6402</v>
      </c>
      <c r="G16869">
        <v>4</v>
      </c>
    </row>
    <row r="16870" spans="1:7">
      <c r="A16870" t="s">
        <v>38743</v>
      </c>
      <c r="B16870">
        <v>8</v>
      </c>
      <c r="C16870" t="s">
        <v>38744</v>
      </c>
      <c r="D16870">
        <v>8</v>
      </c>
      <c r="E16870" t="s">
        <v>6372</v>
      </c>
      <c r="F16870" t="s">
        <v>6372</v>
      </c>
      <c r="G16870">
        <v>6</v>
      </c>
    </row>
    <row r="16871" spans="1:7">
      <c r="A16871" t="s">
        <v>38745</v>
      </c>
      <c r="B16871">
        <v>2</v>
      </c>
      <c r="C16871" t="s">
        <v>19962</v>
      </c>
      <c r="D16871">
        <v>10</v>
      </c>
      <c r="E16871" t="s">
        <v>6395</v>
      </c>
      <c r="F16871" t="s">
        <v>6395</v>
      </c>
      <c r="G16871">
        <v>13</v>
      </c>
    </row>
    <row r="16872" spans="1:7">
      <c r="A16872" t="s">
        <v>38746</v>
      </c>
      <c r="B16872">
        <v>5</v>
      </c>
      <c r="C16872" t="s">
        <v>38747</v>
      </c>
      <c r="D16872">
        <v>5</v>
      </c>
      <c r="E16872" t="s">
        <v>6400</v>
      </c>
      <c r="F16872" t="s">
        <v>6400</v>
      </c>
      <c r="G16872">
        <v>6</v>
      </c>
    </row>
    <row r="16873" spans="1:7">
      <c r="A16873" t="s">
        <v>38748</v>
      </c>
      <c r="B16873">
        <v>6</v>
      </c>
      <c r="C16873" t="s">
        <v>38749</v>
      </c>
      <c r="D16873">
        <v>10</v>
      </c>
      <c r="E16873" t="s">
        <v>6397</v>
      </c>
      <c r="F16873" t="s">
        <v>6397</v>
      </c>
      <c r="G16873">
        <v>11</v>
      </c>
    </row>
    <row r="16874" spans="1:7">
      <c r="A16874" t="s">
        <v>38750</v>
      </c>
      <c r="B16874">
        <v>6</v>
      </c>
      <c r="C16874" t="s">
        <v>38751</v>
      </c>
      <c r="D16874">
        <v>6</v>
      </c>
      <c r="E16874" t="s">
        <v>27</v>
      </c>
      <c r="F16874" t="s">
        <v>27</v>
      </c>
      <c r="G16874">
        <v>7</v>
      </c>
    </row>
    <row r="16875" spans="1:7">
      <c r="A16875" t="s">
        <v>38752</v>
      </c>
      <c r="B16875">
        <v>7</v>
      </c>
      <c r="C16875" t="s">
        <v>31026</v>
      </c>
      <c r="D16875">
        <v>12</v>
      </c>
      <c r="E16875" t="s">
        <v>6395</v>
      </c>
      <c r="F16875" t="s">
        <v>6395</v>
      </c>
      <c r="G16875">
        <v>13</v>
      </c>
    </row>
    <row r="16876" spans="1:7">
      <c r="A16876" t="s">
        <v>38753</v>
      </c>
      <c r="B16876">
        <v>6</v>
      </c>
      <c r="C16876" t="s">
        <v>38754</v>
      </c>
      <c r="D16876">
        <v>6</v>
      </c>
      <c r="E16876" t="s">
        <v>27</v>
      </c>
      <c r="F16876" t="s">
        <v>27</v>
      </c>
      <c r="G16876">
        <v>7</v>
      </c>
    </row>
    <row r="16877" spans="1:7">
      <c r="A16877" t="s">
        <v>38755</v>
      </c>
      <c r="B16877">
        <v>5</v>
      </c>
      <c r="C16877" t="s">
        <v>38756</v>
      </c>
      <c r="D16877">
        <v>5</v>
      </c>
      <c r="E16877" t="s">
        <v>6400</v>
      </c>
      <c r="F16877" t="s">
        <v>6400</v>
      </c>
      <c r="G16877">
        <v>6</v>
      </c>
    </row>
    <row r="16878" spans="1:7">
      <c r="A16878" t="s">
        <v>38757</v>
      </c>
      <c r="B16878">
        <v>4.5</v>
      </c>
      <c r="C16878" t="s">
        <v>38758</v>
      </c>
      <c r="D16878">
        <v>5</v>
      </c>
      <c r="E16878" t="s">
        <v>30</v>
      </c>
      <c r="F16878" t="s">
        <v>30</v>
      </c>
      <c r="G16878">
        <v>3</v>
      </c>
    </row>
    <row r="16879" spans="1:7">
      <c r="A16879" t="s">
        <v>38759</v>
      </c>
      <c r="B16879">
        <v>10</v>
      </c>
      <c r="C16879" t="s">
        <v>31079</v>
      </c>
      <c r="D16879">
        <v>11</v>
      </c>
      <c r="E16879" t="s">
        <v>6397</v>
      </c>
      <c r="F16879" t="s">
        <v>6397</v>
      </c>
      <c r="G16879">
        <v>11</v>
      </c>
    </row>
    <row r="16880" spans="1:7">
      <c r="A16880" t="s">
        <v>38760</v>
      </c>
      <c r="B16880">
        <v>5</v>
      </c>
      <c r="C16880" t="s">
        <v>38761</v>
      </c>
      <c r="D16880">
        <v>6</v>
      </c>
      <c r="E16880" t="s">
        <v>6400</v>
      </c>
      <c r="F16880" t="s">
        <v>6400</v>
      </c>
      <c r="G16880">
        <v>6</v>
      </c>
    </row>
    <row r="16881" spans="1:7">
      <c r="A16881" t="s">
        <v>38762</v>
      </c>
      <c r="B16881">
        <v>6</v>
      </c>
      <c r="C16881" t="s">
        <v>38763</v>
      </c>
      <c r="D16881">
        <v>6</v>
      </c>
      <c r="E16881" t="s">
        <v>28</v>
      </c>
      <c r="F16881" t="s">
        <v>28</v>
      </c>
      <c r="G16881">
        <v>6</v>
      </c>
    </row>
    <row r="16882" spans="1:7">
      <c r="A16882" t="s">
        <v>38764</v>
      </c>
      <c r="B16882">
        <v>6</v>
      </c>
      <c r="C16882" t="s">
        <v>38765</v>
      </c>
      <c r="D16882">
        <v>7</v>
      </c>
      <c r="E16882" t="s">
        <v>6372</v>
      </c>
      <c r="F16882" t="s">
        <v>6372</v>
      </c>
      <c r="G16882">
        <v>6</v>
      </c>
    </row>
    <row r="16883" spans="1:7">
      <c r="A16883" t="s">
        <v>38766</v>
      </c>
      <c r="B16883">
        <v>7</v>
      </c>
      <c r="C16883" t="s">
        <v>38767</v>
      </c>
      <c r="D16883">
        <v>7</v>
      </c>
      <c r="E16883" t="s">
        <v>27</v>
      </c>
      <c r="F16883" t="s">
        <v>27</v>
      </c>
      <c r="G16883">
        <v>7</v>
      </c>
    </row>
    <row r="16884" spans="1:7">
      <c r="A16884" t="s">
        <v>38768</v>
      </c>
      <c r="B16884">
        <v>5</v>
      </c>
      <c r="C16884" t="s">
        <v>38769</v>
      </c>
      <c r="D16884">
        <v>5</v>
      </c>
      <c r="E16884" t="s">
        <v>6400</v>
      </c>
      <c r="F16884" t="s">
        <v>6400</v>
      </c>
      <c r="G16884">
        <v>6</v>
      </c>
    </row>
    <row r="16885" spans="1:7">
      <c r="A16885" t="s">
        <v>38770</v>
      </c>
      <c r="B16885">
        <v>8</v>
      </c>
      <c r="C16885" t="s">
        <v>38771</v>
      </c>
      <c r="D16885">
        <v>8</v>
      </c>
      <c r="E16885" t="s">
        <v>6372</v>
      </c>
      <c r="F16885" t="s">
        <v>6372</v>
      </c>
      <c r="G16885">
        <v>6</v>
      </c>
    </row>
    <row r="16886" spans="1:7">
      <c r="A16886" t="s">
        <v>38772</v>
      </c>
      <c r="B16886">
        <v>7</v>
      </c>
      <c r="C16886" t="s">
        <v>38773</v>
      </c>
      <c r="D16886">
        <v>7</v>
      </c>
      <c r="E16886" t="s">
        <v>27</v>
      </c>
      <c r="F16886" t="s">
        <v>27</v>
      </c>
      <c r="G16886">
        <v>7</v>
      </c>
    </row>
    <row r="16887" spans="1:7">
      <c r="A16887" t="s">
        <v>38774</v>
      </c>
      <c r="B16887">
        <v>5</v>
      </c>
      <c r="C16887" t="s">
        <v>38775</v>
      </c>
      <c r="D16887">
        <v>5</v>
      </c>
      <c r="E16887" t="s">
        <v>6372</v>
      </c>
      <c r="F16887" t="s">
        <v>6372</v>
      </c>
      <c r="G16887">
        <v>6</v>
      </c>
    </row>
    <row r="16888" spans="1:7">
      <c r="A16888" t="s">
        <v>38776</v>
      </c>
      <c r="B16888">
        <v>10</v>
      </c>
      <c r="C16888" t="s">
        <v>38777</v>
      </c>
      <c r="D16888">
        <v>10</v>
      </c>
      <c r="E16888" t="s">
        <v>27</v>
      </c>
      <c r="F16888" t="s">
        <v>27</v>
      </c>
      <c r="G16888">
        <v>7</v>
      </c>
    </row>
    <row r="16889" spans="1:7">
      <c r="A16889" t="s">
        <v>38778</v>
      </c>
      <c r="B16889">
        <v>5</v>
      </c>
      <c r="C16889" t="s">
        <v>38779</v>
      </c>
      <c r="D16889">
        <v>5</v>
      </c>
      <c r="E16889" t="s">
        <v>6369</v>
      </c>
      <c r="F16889" t="s">
        <v>6369</v>
      </c>
      <c r="G16889">
        <v>3</v>
      </c>
    </row>
    <row r="16890" spans="1:7">
      <c r="A16890" t="s">
        <v>38780</v>
      </c>
      <c r="B16890">
        <v>5</v>
      </c>
      <c r="C16890" t="s">
        <v>38781</v>
      </c>
      <c r="D16890">
        <v>5</v>
      </c>
      <c r="E16890" t="s">
        <v>28</v>
      </c>
      <c r="F16890" t="s">
        <v>28</v>
      </c>
      <c r="G16890">
        <v>6</v>
      </c>
    </row>
    <row r="16891" spans="1:7">
      <c r="A16891" t="s">
        <v>38782</v>
      </c>
      <c r="B16891">
        <v>6</v>
      </c>
      <c r="C16891" t="s">
        <v>38783</v>
      </c>
      <c r="D16891">
        <v>6</v>
      </c>
      <c r="E16891" t="s">
        <v>28</v>
      </c>
      <c r="F16891" t="s">
        <v>28</v>
      </c>
      <c r="G16891">
        <v>6</v>
      </c>
    </row>
    <row r="16892" spans="1:7">
      <c r="A16892" t="s">
        <v>38784</v>
      </c>
      <c r="B16892">
        <v>3</v>
      </c>
      <c r="C16892" t="s">
        <v>38785</v>
      </c>
      <c r="D16892">
        <v>7</v>
      </c>
      <c r="E16892" t="s">
        <v>6363</v>
      </c>
      <c r="F16892" t="s">
        <v>6363</v>
      </c>
      <c r="G16892">
        <v>9</v>
      </c>
    </row>
    <row r="16893" spans="1:7">
      <c r="A16893" t="s">
        <v>38786</v>
      </c>
      <c r="B16893">
        <v>4</v>
      </c>
      <c r="C16893" t="s">
        <v>38787</v>
      </c>
      <c r="D16893">
        <v>9</v>
      </c>
      <c r="E16893" t="s">
        <v>6395</v>
      </c>
      <c r="F16893" t="s">
        <v>6395</v>
      </c>
      <c r="G16893">
        <v>13</v>
      </c>
    </row>
    <row r="16894" spans="1:7">
      <c r="A16894" t="s">
        <v>38788</v>
      </c>
      <c r="B16894">
        <v>5</v>
      </c>
      <c r="C16894" t="s">
        <v>12841</v>
      </c>
      <c r="D16894">
        <v>13</v>
      </c>
      <c r="E16894" t="s">
        <v>6395</v>
      </c>
      <c r="F16894" t="s">
        <v>6395</v>
      </c>
      <c r="G16894">
        <v>13</v>
      </c>
    </row>
    <row r="16895" spans="1:7">
      <c r="A16895" t="s">
        <v>38789</v>
      </c>
      <c r="B16895">
        <v>6</v>
      </c>
      <c r="C16895" t="s">
        <v>35314</v>
      </c>
      <c r="D16895">
        <v>8</v>
      </c>
      <c r="E16895" t="s">
        <v>27</v>
      </c>
      <c r="F16895" t="s">
        <v>27</v>
      </c>
      <c r="G16895">
        <v>7</v>
      </c>
    </row>
    <row r="16896" spans="1:7">
      <c r="A16896" t="s">
        <v>38790</v>
      </c>
      <c r="B16896">
        <v>5</v>
      </c>
      <c r="C16896" t="s">
        <v>38791</v>
      </c>
      <c r="D16896">
        <v>5</v>
      </c>
      <c r="E16896" t="s">
        <v>6372</v>
      </c>
      <c r="F16896" t="s">
        <v>6372</v>
      </c>
      <c r="G16896">
        <v>6</v>
      </c>
    </row>
    <row r="16897" spans="1:7">
      <c r="A16897" t="s">
        <v>38792</v>
      </c>
      <c r="B16897">
        <v>6</v>
      </c>
      <c r="C16897" t="s">
        <v>38793</v>
      </c>
      <c r="D16897">
        <v>7</v>
      </c>
      <c r="E16897" t="s">
        <v>6368</v>
      </c>
      <c r="F16897" t="s">
        <v>6368</v>
      </c>
      <c r="G16897">
        <v>6</v>
      </c>
    </row>
    <row r="16898" spans="1:7">
      <c r="A16898" t="s">
        <v>38794</v>
      </c>
      <c r="B16898">
        <v>8</v>
      </c>
      <c r="C16898" t="s">
        <v>38795</v>
      </c>
      <c r="D16898">
        <v>9</v>
      </c>
      <c r="E16898" t="s">
        <v>6372</v>
      </c>
      <c r="F16898" t="s">
        <v>6372</v>
      </c>
      <c r="G16898">
        <v>6</v>
      </c>
    </row>
    <row r="16899" spans="1:7">
      <c r="A16899" t="s">
        <v>38796</v>
      </c>
      <c r="B16899">
        <v>8</v>
      </c>
      <c r="C16899" t="s">
        <v>38797</v>
      </c>
      <c r="D16899">
        <v>7</v>
      </c>
      <c r="E16899" t="s">
        <v>6372</v>
      </c>
      <c r="F16899" t="s">
        <v>6372</v>
      </c>
      <c r="G16899">
        <v>6</v>
      </c>
    </row>
    <row r="16900" spans="1:7">
      <c r="A16900" t="s">
        <v>38798</v>
      </c>
      <c r="B16900">
        <v>4</v>
      </c>
      <c r="C16900" t="s">
        <v>38799</v>
      </c>
      <c r="D16900">
        <v>5</v>
      </c>
      <c r="E16900" t="s">
        <v>6402</v>
      </c>
      <c r="F16900" t="s">
        <v>6402</v>
      </c>
      <c r="G16900">
        <v>4</v>
      </c>
    </row>
    <row r="16901" spans="1:7">
      <c r="A16901" t="s">
        <v>38800</v>
      </c>
      <c r="B16901">
        <v>6</v>
      </c>
      <c r="C16901" t="s">
        <v>22236</v>
      </c>
      <c r="D16901">
        <v>7</v>
      </c>
      <c r="E16901" t="s">
        <v>6372</v>
      </c>
      <c r="F16901" t="s">
        <v>6372</v>
      </c>
      <c r="G16901">
        <v>6</v>
      </c>
    </row>
    <row r="16902" spans="1:7">
      <c r="A16902" t="s">
        <v>38801</v>
      </c>
      <c r="B16902">
        <v>6</v>
      </c>
      <c r="C16902" t="s">
        <v>38802</v>
      </c>
      <c r="D16902">
        <v>10</v>
      </c>
      <c r="E16902" t="s">
        <v>6395</v>
      </c>
      <c r="F16902" t="s">
        <v>6395</v>
      </c>
      <c r="G16902">
        <v>13</v>
      </c>
    </row>
    <row r="16903" spans="1:7">
      <c r="A16903" t="s">
        <v>38803</v>
      </c>
      <c r="B16903">
        <v>6</v>
      </c>
      <c r="C16903" t="s">
        <v>38804</v>
      </c>
      <c r="D16903">
        <v>6</v>
      </c>
      <c r="E16903" t="s">
        <v>6372</v>
      </c>
      <c r="F16903" t="s">
        <v>6372</v>
      </c>
      <c r="G16903">
        <v>6</v>
      </c>
    </row>
    <row r="16904" spans="1:7">
      <c r="A16904" t="s">
        <v>38805</v>
      </c>
      <c r="B16904">
        <v>8</v>
      </c>
      <c r="C16904" t="s">
        <v>38806</v>
      </c>
      <c r="D16904">
        <v>8</v>
      </c>
      <c r="E16904" t="s">
        <v>27</v>
      </c>
      <c r="F16904" t="s">
        <v>27</v>
      </c>
      <c r="G16904">
        <v>7</v>
      </c>
    </row>
    <row r="16905" spans="1:7">
      <c r="A16905" t="s">
        <v>38807</v>
      </c>
      <c r="B16905">
        <v>5</v>
      </c>
      <c r="C16905" t="s">
        <v>38808</v>
      </c>
      <c r="D16905">
        <v>9</v>
      </c>
      <c r="E16905" t="s">
        <v>6395</v>
      </c>
      <c r="F16905" t="s">
        <v>6395</v>
      </c>
      <c r="G16905">
        <v>13</v>
      </c>
    </row>
    <row r="16906" spans="1:7">
      <c r="A16906" t="s">
        <v>38809</v>
      </c>
      <c r="B16906">
        <v>4</v>
      </c>
      <c r="C16906" t="s">
        <v>29197</v>
      </c>
      <c r="D16906">
        <v>7</v>
      </c>
      <c r="E16906" t="s">
        <v>6372</v>
      </c>
      <c r="F16906" t="s">
        <v>6372</v>
      </c>
      <c r="G16906">
        <v>6</v>
      </c>
    </row>
    <row r="16907" spans="1:7">
      <c r="A16907" t="s">
        <v>38810</v>
      </c>
      <c r="B16907">
        <v>6</v>
      </c>
      <c r="C16907" t="s">
        <v>38811</v>
      </c>
      <c r="D16907">
        <v>6</v>
      </c>
      <c r="E16907" t="s">
        <v>27</v>
      </c>
      <c r="F16907" t="s">
        <v>27</v>
      </c>
      <c r="G16907">
        <v>7</v>
      </c>
    </row>
    <row r="16908" spans="1:7">
      <c r="A16908" t="s">
        <v>38812</v>
      </c>
      <c r="B16908">
        <v>4</v>
      </c>
      <c r="C16908" t="s">
        <v>38813</v>
      </c>
      <c r="D16908">
        <v>4</v>
      </c>
      <c r="E16908" t="s">
        <v>6372</v>
      </c>
      <c r="F16908" t="s">
        <v>6372</v>
      </c>
      <c r="G16908">
        <v>6</v>
      </c>
    </row>
    <row r="16909" spans="1:7">
      <c r="A16909" t="s">
        <v>38814</v>
      </c>
      <c r="B16909">
        <v>7</v>
      </c>
      <c r="C16909" t="s">
        <v>38815</v>
      </c>
      <c r="D16909">
        <v>8</v>
      </c>
      <c r="E16909" t="s">
        <v>27</v>
      </c>
      <c r="F16909" t="s">
        <v>27</v>
      </c>
      <c r="G16909">
        <v>7</v>
      </c>
    </row>
    <row r="16910" spans="1:7">
      <c r="A16910" t="s">
        <v>38816</v>
      </c>
      <c r="B16910">
        <v>6</v>
      </c>
      <c r="C16910" t="s">
        <v>38817</v>
      </c>
      <c r="D16910">
        <v>6</v>
      </c>
      <c r="E16910" t="s">
        <v>27</v>
      </c>
      <c r="F16910" t="s">
        <v>27</v>
      </c>
      <c r="G16910">
        <v>7</v>
      </c>
    </row>
    <row r="16911" spans="1:7">
      <c r="A16911" t="s">
        <v>38818</v>
      </c>
      <c r="B16911">
        <v>4</v>
      </c>
      <c r="C16911" t="s">
        <v>28051</v>
      </c>
      <c r="D16911">
        <v>10</v>
      </c>
      <c r="E16911" t="s">
        <v>6395</v>
      </c>
      <c r="F16911" t="s">
        <v>6395</v>
      </c>
      <c r="G16911">
        <v>13</v>
      </c>
    </row>
    <row r="16912" spans="1:7">
      <c r="A16912" t="s">
        <v>38819</v>
      </c>
      <c r="B16912">
        <v>5</v>
      </c>
      <c r="C16912" t="s">
        <v>15699</v>
      </c>
      <c r="D16912">
        <v>5</v>
      </c>
      <c r="E16912" t="s">
        <v>6372</v>
      </c>
      <c r="F16912" t="s">
        <v>6372</v>
      </c>
      <c r="G16912">
        <v>6</v>
      </c>
    </row>
    <row r="16913" spans="1:7">
      <c r="A16913" t="s">
        <v>38820</v>
      </c>
      <c r="B16913">
        <v>6</v>
      </c>
      <c r="C16913" t="s">
        <v>38821</v>
      </c>
      <c r="D16913">
        <v>11</v>
      </c>
      <c r="E16913" t="s">
        <v>34</v>
      </c>
      <c r="F16913" t="s">
        <v>34</v>
      </c>
      <c r="G16913">
        <v>13</v>
      </c>
    </row>
    <row r="16914" spans="1:7">
      <c r="A16914" t="s">
        <v>38822</v>
      </c>
      <c r="B16914">
        <v>5</v>
      </c>
      <c r="C16914" t="s">
        <v>7993</v>
      </c>
      <c r="D16914">
        <v>7</v>
      </c>
      <c r="E16914" t="s">
        <v>6372</v>
      </c>
      <c r="F16914" t="s">
        <v>6372</v>
      </c>
      <c r="G16914">
        <v>6</v>
      </c>
    </row>
    <row r="16915" spans="1:7">
      <c r="A16915" t="s">
        <v>38823</v>
      </c>
      <c r="B16915">
        <v>7</v>
      </c>
      <c r="C16915" t="s">
        <v>38824</v>
      </c>
      <c r="D16915">
        <v>7</v>
      </c>
      <c r="E16915" t="s">
        <v>6368</v>
      </c>
      <c r="F16915" t="s">
        <v>6368</v>
      </c>
      <c r="G16915">
        <v>6</v>
      </c>
    </row>
    <row r="16916" spans="1:7">
      <c r="A16916" t="s">
        <v>38825</v>
      </c>
      <c r="B16916">
        <v>4</v>
      </c>
      <c r="C16916" t="s">
        <v>31154</v>
      </c>
      <c r="D16916">
        <v>5</v>
      </c>
      <c r="E16916" t="s">
        <v>27</v>
      </c>
      <c r="F16916" t="s">
        <v>27</v>
      </c>
      <c r="G16916">
        <v>7</v>
      </c>
    </row>
    <row r="16917" spans="1:7">
      <c r="A16917" t="s">
        <v>38826</v>
      </c>
      <c r="B16917">
        <v>5</v>
      </c>
      <c r="C16917" t="s">
        <v>38827</v>
      </c>
      <c r="D16917">
        <v>5</v>
      </c>
      <c r="E16917" t="s">
        <v>27</v>
      </c>
      <c r="F16917" t="s">
        <v>27</v>
      </c>
      <c r="G16917">
        <v>7</v>
      </c>
    </row>
    <row r="16918" spans="1:7">
      <c r="A16918" t="s">
        <v>38828</v>
      </c>
      <c r="B16918">
        <v>4</v>
      </c>
      <c r="C16918" t="s">
        <v>19183</v>
      </c>
      <c r="D16918">
        <v>6</v>
      </c>
      <c r="E16918" t="s">
        <v>6372</v>
      </c>
      <c r="F16918" t="s">
        <v>6372</v>
      </c>
      <c r="G16918">
        <v>6</v>
      </c>
    </row>
    <row r="16919" spans="1:7">
      <c r="A16919" t="s">
        <v>38829</v>
      </c>
      <c r="B16919">
        <v>7</v>
      </c>
      <c r="C16919" t="s">
        <v>38830</v>
      </c>
      <c r="D16919">
        <v>7</v>
      </c>
      <c r="E16919" t="s">
        <v>27</v>
      </c>
      <c r="F16919" t="s">
        <v>27</v>
      </c>
      <c r="G16919">
        <v>7</v>
      </c>
    </row>
    <row r="16920" spans="1:7">
      <c r="A16920" t="s">
        <v>38831</v>
      </c>
      <c r="B16920">
        <v>3</v>
      </c>
      <c r="C16920" t="s">
        <v>21041</v>
      </c>
      <c r="D16920">
        <v>7</v>
      </c>
      <c r="E16920" t="s">
        <v>6363</v>
      </c>
      <c r="F16920" t="s">
        <v>6363</v>
      </c>
      <c r="G16920">
        <v>9</v>
      </c>
    </row>
    <row r="16921" spans="1:7">
      <c r="A16921" t="s">
        <v>38832</v>
      </c>
      <c r="B16921">
        <v>9</v>
      </c>
      <c r="C16921" t="s">
        <v>13057</v>
      </c>
      <c r="D16921">
        <v>11</v>
      </c>
      <c r="E16921" t="s">
        <v>6397</v>
      </c>
      <c r="F16921" t="s">
        <v>6397</v>
      </c>
      <c r="G16921">
        <v>11</v>
      </c>
    </row>
    <row r="16922" spans="1:7">
      <c r="A16922" t="s">
        <v>38833</v>
      </c>
      <c r="B16922">
        <v>7</v>
      </c>
      <c r="C16922" t="s">
        <v>38834</v>
      </c>
      <c r="D16922">
        <v>7</v>
      </c>
      <c r="E16922" t="s">
        <v>6368</v>
      </c>
      <c r="F16922" t="s">
        <v>6368</v>
      </c>
      <c r="G16922">
        <v>6</v>
      </c>
    </row>
    <row r="16923" spans="1:7">
      <c r="A16923" t="s">
        <v>38835</v>
      </c>
      <c r="B16923">
        <v>9</v>
      </c>
      <c r="C16923" t="s">
        <v>38836</v>
      </c>
      <c r="D16923">
        <v>9</v>
      </c>
      <c r="E16923" t="s">
        <v>6363</v>
      </c>
      <c r="F16923" t="s">
        <v>6363</v>
      </c>
      <c r="G16923">
        <v>9</v>
      </c>
    </row>
    <row r="16924" spans="1:7">
      <c r="A16924" t="s">
        <v>38837</v>
      </c>
      <c r="B16924">
        <v>6</v>
      </c>
      <c r="C16924" t="s">
        <v>38838</v>
      </c>
      <c r="D16924">
        <v>6</v>
      </c>
      <c r="E16924" t="s">
        <v>6400</v>
      </c>
      <c r="F16924" t="s">
        <v>6400</v>
      </c>
      <c r="G16924">
        <v>6</v>
      </c>
    </row>
    <row r="16925" spans="1:7">
      <c r="A16925" t="s">
        <v>38839</v>
      </c>
      <c r="B16925">
        <v>8</v>
      </c>
      <c r="C16925" t="s">
        <v>38840</v>
      </c>
      <c r="D16925">
        <v>8</v>
      </c>
      <c r="E16925" t="s">
        <v>6400</v>
      </c>
      <c r="F16925" t="s">
        <v>6400</v>
      </c>
      <c r="G16925">
        <v>6</v>
      </c>
    </row>
    <row r="16926" spans="1:7">
      <c r="A16926" t="s">
        <v>38841</v>
      </c>
      <c r="B16926">
        <v>2</v>
      </c>
      <c r="C16926" t="s">
        <v>16616</v>
      </c>
      <c r="D16926">
        <v>5</v>
      </c>
      <c r="E16926" t="s">
        <v>6372</v>
      </c>
      <c r="F16926" t="s">
        <v>6372</v>
      </c>
      <c r="G16926">
        <v>6</v>
      </c>
    </row>
    <row r="16927" spans="1:7">
      <c r="A16927" t="s">
        <v>38842</v>
      </c>
      <c r="B16927">
        <v>11</v>
      </c>
      <c r="C16927" t="s">
        <v>38843</v>
      </c>
      <c r="D16927">
        <v>11</v>
      </c>
      <c r="E16927" t="s">
        <v>6397</v>
      </c>
      <c r="F16927" t="s">
        <v>6397</v>
      </c>
      <c r="G16927">
        <v>11</v>
      </c>
    </row>
    <row r="16928" spans="1:7">
      <c r="A16928" t="s">
        <v>38844</v>
      </c>
      <c r="B16928">
        <v>3</v>
      </c>
      <c r="C16928" t="s">
        <v>38845</v>
      </c>
      <c r="D16928">
        <v>2</v>
      </c>
      <c r="E16928" t="s">
        <v>6372</v>
      </c>
      <c r="F16928" t="s">
        <v>6372</v>
      </c>
      <c r="G16928">
        <v>6</v>
      </c>
    </row>
    <row r="16929" spans="1:7">
      <c r="A16929" t="s">
        <v>38846</v>
      </c>
      <c r="B16929">
        <v>8</v>
      </c>
      <c r="C16929" t="s">
        <v>38847</v>
      </c>
      <c r="D16929">
        <v>7</v>
      </c>
      <c r="E16929" t="s">
        <v>27</v>
      </c>
      <c r="F16929" t="s">
        <v>27</v>
      </c>
      <c r="G16929">
        <v>7</v>
      </c>
    </row>
    <row r="16930" spans="1:7">
      <c r="A16930" t="s">
        <v>38848</v>
      </c>
      <c r="B16930">
        <v>7</v>
      </c>
      <c r="C16930" t="s">
        <v>38849</v>
      </c>
      <c r="D16930">
        <v>7</v>
      </c>
      <c r="E16930" t="s">
        <v>27</v>
      </c>
      <c r="F16930" t="s">
        <v>27</v>
      </c>
      <c r="G16930">
        <v>7</v>
      </c>
    </row>
    <row r="16931" spans="1:7">
      <c r="A16931" t="s">
        <v>38850</v>
      </c>
      <c r="B16931">
        <v>9</v>
      </c>
      <c r="C16931" t="s">
        <v>38851</v>
      </c>
      <c r="D16931">
        <v>9</v>
      </c>
      <c r="E16931" t="s">
        <v>6363</v>
      </c>
      <c r="F16931" t="s">
        <v>6363</v>
      </c>
      <c r="G16931">
        <v>9</v>
      </c>
    </row>
    <row r="16932" spans="1:7">
      <c r="A16932" t="s">
        <v>38852</v>
      </c>
      <c r="B16932">
        <v>5</v>
      </c>
      <c r="C16932" t="s">
        <v>38853</v>
      </c>
      <c r="D16932">
        <v>5</v>
      </c>
      <c r="E16932" t="s">
        <v>6372</v>
      </c>
      <c r="F16932" t="s">
        <v>6372</v>
      </c>
      <c r="G16932">
        <v>6</v>
      </c>
    </row>
    <row r="16933" spans="1:7">
      <c r="A16933" t="s">
        <v>38854</v>
      </c>
      <c r="B16933">
        <v>8</v>
      </c>
      <c r="C16933" t="s">
        <v>12389</v>
      </c>
      <c r="D16933">
        <v>12</v>
      </c>
      <c r="E16933" t="s">
        <v>6395</v>
      </c>
      <c r="F16933" t="s">
        <v>6395</v>
      </c>
      <c r="G16933">
        <v>13</v>
      </c>
    </row>
    <row r="16934" spans="1:7">
      <c r="A16934" t="s">
        <v>38855</v>
      </c>
      <c r="B16934">
        <v>5</v>
      </c>
      <c r="C16934" t="s">
        <v>38856</v>
      </c>
      <c r="D16934">
        <v>6</v>
      </c>
      <c r="E16934" t="s">
        <v>27</v>
      </c>
      <c r="F16934" t="s">
        <v>27</v>
      </c>
      <c r="G16934">
        <v>7</v>
      </c>
    </row>
    <row r="16935" spans="1:7">
      <c r="A16935" t="s">
        <v>38857</v>
      </c>
      <c r="B16935">
        <v>6</v>
      </c>
      <c r="C16935" t="s">
        <v>38858</v>
      </c>
      <c r="D16935">
        <v>6</v>
      </c>
      <c r="E16935" t="s">
        <v>6372</v>
      </c>
      <c r="F16935" t="s">
        <v>6372</v>
      </c>
      <c r="G16935">
        <v>6</v>
      </c>
    </row>
    <row r="16936" spans="1:7">
      <c r="A16936" t="s">
        <v>38859</v>
      </c>
      <c r="B16936">
        <v>9</v>
      </c>
      <c r="C16936" t="s">
        <v>38860</v>
      </c>
      <c r="D16936">
        <v>9</v>
      </c>
      <c r="E16936" t="s">
        <v>6372</v>
      </c>
      <c r="F16936" t="s">
        <v>6372</v>
      </c>
      <c r="G16936">
        <v>6</v>
      </c>
    </row>
    <row r="16937" spans="1:7">
      <c r="A16937" t="s">
        <v>38861</v>
      </c>
      <c r="B16937">
        <v>8</v>
      </c>
      <c r="C16937" t="s">
        <v>21173</v>
      </c>
      <c r="D16937">
        <v>8</v>
      </c>
      <c r="E16937" t="s">
        <v>27</v>
      </c>
      <c r="F16937" t="s">
        <v>27</v>
      </c>
      <c r="G16937">
        <v>7</v>
      </c>
    </row>
    <row r="16938" spans="1:7">
      <c r="A16938" t="s">
        <v>38862</v>
      </c>
      <c r="B16938">
        <v>6</v>
      </c>
      <c r="C16938" t="s">
        <v>38863</v>
      </c>
      <c r="D16938">
        <v>6</v>
      </c>
      <c r="E16938" t="s">
        <v>28</v>
      </c>
      <c r="F16938" t="s">
        <v>28</v>
      </c>
      <c r="G16938">
        <v>6</v>
      </c>
    </row>
    <row r="16939" spans="1:7">
      <c r="A16939" t="s">
        <v>38864</v>
      </c>
      <c r="B16939">
        <v>6</v>
      </c>
      <c r="C16939" t="s">
        <v>38865</v>
      </c>
      <c r="D16939">
        <v>6</v>
      </c>
      <c r="E16939" t="s">
        <v>27</v>
      </c>
      <c r="F16939" t="s">
        <v>27</v>
      </c>
      <c r="G16939">
        <v>7</v>
      </c>
    </row>
    <row r="16940" spans="1:7">
      <c r="A16940" t="s">
        <v>38866</v>
      </c>
      <c r="B16940">
        <v>5</v>
      </c>
      <c r="C16940" t="s">
        <v>19835</v>
      </c>
      <c r="D16940">
        <v>9</v>
      </c>
      <c r="E16940" t="s">
        <v>6400</v>
      </c>
      <c r="F16940" t="s">
        <v>6400</v>
      </c>
      <c r="G16940">
        <v>6</v>
      </c>
    </row>
    <row r="16941" spans="1:7">
      <c r="A16941" t="s">
        <v>38867</v>
      </c>
      <c r="B16941">
        <v>5</v>
      </c>
      <c r="C16941" t="s">
        <v>38868</v>
      </c>
      <c r="D16941">
        <v>5</v>
      </c>
      <c r="E16941" t="s">
        <v>27</v>
      </c>
      <c r="F16941" t="s">
        <v>27</v>
      </c>
      <c r="G16941">
        <v>7</v>
      </c>
    </row>
    <row r="16942" spans="1:7">
      <c r="A16942" t="s">
        <v>38869</v>
      </c>
      <c r="B16942">
        <v>4</v>
      </c>
      <c r="C16942" t="s">
        <v>38870</v>
      </c>
      <c r="D16942">
        <v>7</v>
      </c>
      <c r="E16942" t="s">
        <v>6372</v>
      </c>
      <c r="F16942" t="s">
        <v>6372</v>
      </c>
      <c r="G16942">
        <v>6</v>
      </c>
    </row>
    <row r="16943" spans="1:7">
      <c r="A16943" t="s">
        <v>38871</v>
      </c>
      <c r="B16943">
        <v>9</v>
      </c>
      <c r="C16943" t="s">
        <v>38872</v>
      </c>
      <c r="D16943">
        <v>8</v>
      </c>
      <c r="E16943" t="s">
        <v>6372</v>
      </c>
      <c r="F16943" t="s">
        <v>6372</v>
      </c>
      <c r="G16943">
        <v>6</v>
      </c>
    </row>
    <row r="16944" spans="1:7">
      <c r="A16944" t="s">
        <v>38873</v>
      </c>
      <c r="B16944">
        <v>7</v>
      </c>
      <c r="C16944" t="s">
        <v>38874</v>
      </c>
      <c r="D16944">
        <v>7</v>
      </c>
      <c r="E16944" t="s">
        <v>27</v>
      </c>
      <c r="F16944" t="s">
        <v>27</v>
      </c>
      <c r="G16944">
        <v>7</v>
      </c>
    </row>
    <row r="16945" spans="1:7">
      <c r="A16945" t="s">
        <v>38875</v>
      </c>
      <c r="B16945">
        <v>5</v>
      </c>
      <c r="C16945" t="s">
        <v>38876</v>
      </c>
      <c r="D16945">
        <v>5</v>
      </c>
      <c r="E16945" t="s">
        <v>6368</v>
      </c>
      <c r="F16945" t="s">
        <v>6368</v>
      </c>
      <c r="G16945">
        <v>6</v>
      </c>
    </row>
    <row r="16946" spans="1:7">
      <c r="A16946" t="s">
        <v>38877</v>
      </c>
      <c r="B16946">
        <v>6</v>
      </c>
      <c r="C16946" t="s">
        <v>38878</v>
      </c>
      <c r="D16946">
        <v>6</v>
      </c>
      <c r="E16946" t="s">
        <v>28</v>
      </c>
      <c r="F16946" t="s">
        <v>28</v>
      </c>
      <c r="G16946">
        <v>6</v>
      </c>
    </row>
    <row r="16947" spans="1:7">
      <c r="A16947" t="s">
        <v>38879</v>
      </c>
      <c r="B16947">
        <v>4</v>
      </c>
      <c r="C16947" t="s">
        <v>6917</v>
      </c>
      <c r="D16947">
        <v>6</v>
      </c>
      <c r="E16947" t="s">
        <v>6372</v>
      </c>
      <c r="F16947" t="s">
        <v>6372</v>
      </c>
      <c r="G16947">
        <v>6</v>
      </c>
    </row>
    <row r="16948" spans="1:7">
      <c r="A16948" t="s">
        <v>38880</v>
      </c>
      <c r="B16948">
        <v>7</v>
      </c>
      <c r="C16948" t="s">
        <v>38881</v>
      </c>
      <c r="D16948">
        <v>7</v>
      </c>
      <c r="E16948" t="s">
        <v>6372</v>
      </c>
      <c r="F16948" t="s">
        <v>6372</v>
      </c>
      <c r="G16948">
        <v>6</v>
      </c>
    </row>
    <row r="16949" spans="1:7">
      <c r="A16949" t="s">
        <v>38882</v>
      </c>
      <c r="B16949">
        <v>6</v>
      </c>
      <c r="C16949" t="s">
        <v>26891</v>
      </c>
      <c r="D16949">
        <v>8</v>
      </c>
      <c r="E16949" t="s">
        <v>27</v>
      </c>
      <c r="F16949" t="s">
        <v>27</v>
      </c>
      <c r="G16949">
        <v>7</v>
      </c>
    </row>
    <row r="16950" spans="1:7">
      <c r="A16950" t="s">
        <v>38883</v>
      </c>
      <c r="B16950">
        <v>3</v>
      </c>
      <c r="C16950" t="s">
        <v>13748</v>
      </c>
      <c r="D16950">
        <v>7</v>
      </c>
      <c r="E16950" t="s">
        <v>27</v>
      </c>
      <c r="F16950" t="s">
        <v>27</v>
      </c>
      <c r="G16950">
        <v>7</v>
      </c>
    </row>
    <row r="16951" spans="1:7">
      <c r="A16951" t="s">
        <v>38884</v>
      </c>
      <c r="B16951">
        <v>27</v>
      </c>
      <c r="C16951" t="s">
        <v>38885</v>
      </c>
      <c r="D16951">
        <v>28</v>
      </c>
      <c r="E16951" t="s">
        <v>6374</v>
      </c>
      <c r="F16951" t="s">
        <v>6374</v>
      </c>
      <c r="G16951">
        <v>29</v>
      </c>
    </row>
    <row r="16952" spans="1:7">
      <c r="A16952" t="s">
        <v>38886</v>
      </c>
      <c r="B16952">
        <v>8</v>
      </c>
      <c r="C16952" t="s">
        <v>38887</v>
      </c>
      <c r="D16952">
        <v>8</v>
      </c>
      <c r="E16952" t="s">
        <v>27</v>
      </c>
      <c r="F16952" t="s">
        <v>27</v>
      </c>
      <c r="G16952">
        <v>7</v>
      </c>
    </row>
    <row r="16953" spans="1:7">
      <c r="A16953" t="s">
        <v>38888</v>
      </c>
      <c r="B16953">
        <v>2</v>
      </c>
      <c r="C16953" t="s">
        <v>38889</v>
      </c>
      <c r="D16953">
        <v>6</v>
      </c>
      <c r="E16953" t="s">
        <v>6372</v>
      </c>
      <c r="F16953" t="s">
        <v>6372</v>
      </c>
      <c r="G16953">
        <v>6</v>
      </c>
    </row>
    <row r="16954" spans="1:7">
      <c r="A16954" t="s">
        <v>38890</v>
      </c>
      <c r="B16954">
        <v>1</v>
      </c>
      <c r="C16954" t="s">
        <v>38339</v>
      </c>
      <c r="D16954">
        <v>2</v>
      </c>
      <c r="E16954" t="s">
        <v>6372</v>
      </c>
      <c r="F16954" t="s">
        <v>6372</v>
      </c>
      <c r="G16954">
        <v>6</v>
      </c>
    </row>
    <row r="16955" spans="1:7">
      <c r="A16955" t="s">
        <v>38891</v>
      </c>
      <c r="B16955">
        <v>5</v>
      </c>
      <c r="C16955" t="s">
        <v>13971</v>
      </c>
      <c r="D16955">
        <v>12</v>
      </c>
      <c r="E16955" t="s">
        <v>6395</v>
      </c>
      <c r="F16955" t="s">
        <v>6395</v>
      </c>
      <c r="G16955">
        <v>13</v>
      </c>
    </row>
    <row r="16956" spans="1:7">
      <c r="A16956" t="s">
        <v>38892</v>
      </c>
      <c r="B16956">
        <v>7</v>
      </c>
      <c r="C16956" t="s">
        <v>38893</v>
      </c>
      <c r="D16956">
        <v>5</v>
      </c>
      <c r="E16956" t="s">
        <v>6372</v>
      </c>
      <c r="F16956" t="s">
        <v>6372</v>
      </c>
      <c r="G16956">
        <v>6</v>
      </c>
    </row>
    <row r="16957" spans="1:7">
      <c r="A16957" t="s">
        <v>38894</v>
      </c>
      <c r="B16957">
        <v>7</v>
      </c>
      <c r="C16957" t="s">
        <v>38895</v>
      </c>
      <c r="D16957">
        <v>7</v>
      </c>
      <c r="E16957" t="s">
        <v>6368</v>
      </c>
      <c r="F16957" t="s">
        <v>6368</v>
      </c>
      <c r="G16957">
        <v>6</v>
      </c>
    </row>
    <row r="16958" spans="1:7">
      <c r="A16958" t="s">
        <v>38896</v>
      </c>
      <c r="B16958">
        <v>4</v>
      </c>
      <c r="C16958" t="s">
        <v>38897</v>
      </c>
      <c r="D16958">
        <v>12</v>
      </c>
      <c r="E16958" t="s">
        <v>6395</v>
      </c>
      <c r="F16958" t="s">
        <v>6395</v>
      </c>
      <c r="G16958">
        <v>13</v>
      </c>
    </row>
    <row r="16959" spans="1:7">
      <c r="A16959" t="s">
        <v>38898</v>
      </c>
      <c r="B16959">
        <v>5</v>
      </c>
      <c r="C16959" t="s">
        <v>38899</v>
      </c>
      <c r="D16959">
        <v>9</v>
      </c>
      <c r="E16959" t="s">
        <v>6372</v>
      </c>
      <c r="F16959" t="s">
        <v>6372</v>
      </c>
      <c r="G16959">
        <v>6</v>
      </c>
    </row>
    <row r="16960" spans="1:7">
      <c r="A16960" t="s">
        <v>38900</v>
      </c>
      <c r="B16960">
        <v>8</v>
      </c>
      <c r="C16960" t="s">
        <v>38901</v>
      </c>
      <c r="D16960">
        <v>8</v>
      </c>
      <c r="E16960" t="s">
        <v>6372</v>
      </c>
      <c r="F16960" t="s">
        <v>6372</v>
      </c>
      <c r="G16960">
        <v>6</v>
      </c>
    </row>
    <row r="16961" spans="1:7">
      <c r="A16961" t="s">
        <v>38902</v>
      </c>
      <c r="B16961">
        <v>6</v>
      </c>
      <c r="C16961" t="s">
        <v>38903</v>
      </c>
      <c r="D16961">
        <v>6</v>
      </c>
      <c r="E16961" t="s">
        <v>6369</v>
      </c>
      <c r="F16961" t="s">
        <v>6369</v>
      </c>
      <c r="G16961">
        <v>3</v>
      </c>
    </row>
    <row r="16962" spans="1:7">
      <c r="A16962" t="s">
        <v>38904</v>
      </c>
      <c r="B16962">
        <v>6</v>
      </c>
      <c r="C16962" t="s">
        <v>38905</v>
      </c>
      <c r="D16962">
        <v>5</v>
      </c>
      <c r="E16962" t="s">
        <v>6400</v>
      </c>
      <c r="F16962" t="s">
        <v>6400</v>
      </c>
      <c r="G16962">
        <v>6</v>
      </c>
    </row>
    <row r="16963" spans="1:7">
      <c r="A16963" t="s">
        <v>38906</v>
      </c>
      <c r="B16963">
        <v>6</v>
      </c>
      <c r="C16963" t="s">
        <v>38907</v>
      </c>
      <c r="D16963">
        <v>6</v>
      </c>
      <c r="E16963" t="s">
        <v>28</v>
      </c>
      <c r="F16963" t="s">
        <v>28</v>
      </c>
      <c r="G16963">
        <v>6</v>
      </c>
    </row>
    <row r="16964" spans="1:7">
      <c r="A16964" t="s">
        <v>38908</v>
      </c>
      <c r="B16964">
        <v>8</v>
      </c>
      <c r="C16964" t="s">
        <v>38909</v>
      </c>
      <c r="D16964">
        <v>8</v>
      </c>
      <c r="E16964" t="s">
        <v>6400</v>
      </c>
      <c r="F16964" t="s">
        <v>6400</v>
      </c>
      <c r="G16964">
        <v>6</v>
      </c>
    </row>
    <row r="16965" spans="1:7">
      <c r="A16965" t="s">
        <v>38910</v>
      </c>
      <c r="B16965">
        <v>6</v>
      </c>
      <c r="C16965" t="s">
        <v>38911</v>
      </c>
      <c r="D16965">
        <v>6</v>
      </c>
      <c r="E16965" t="s">
        <v>27</v>
      </c>
      <c r="F16965" t="s">
        <v>27</v>
      </c>
      <c r="G16965">
        <v>7</v>
      </c>
    </row>
    <row r="16966" spans="1:7">
      <c r="A16966" t="s">
        <v>38912</v>
      </c>
      <c r="B16966">
        <v>8</v>
      </c>
      <c r="C16966" t="s">
        <v>38913</v>
      </c>
      <c r="D16966">
        <v>8</v>
      </c>
      <c r="E16966" t="s">
        <v>6363</v>
      </c>
      <c r="F16966" t="s">
        <v>6363</v>
      </c>
      <c r="G16966">
        <v>9</v>
      </c>
    </row>
    <row r="16967" spans="1:7">
      <c r="A16967" t="s">
        <v>38914</v>
      </c>
      <c r="B16967">
        <v>3</v>
      </c>
      <c r="C16967" t="s">
        <v>8624</v>
      </c>
      <c r="D16967">
        <v>14</v>
      </c>
      <c r="E16967" t="s">
        <v>6395</v>
      </c>
      <c r="F16967" t="s">
        <v>6395</v>
      </c>
      <c r="G16967">
        <v>13</v>
      </c>
    </row>
    <row r="16968" spans="1:7">
      <c r="A16968" t="s">
        <v>38915</v>
      </c>
      <c r="B16968">
        <v>3</v>
      </c>
      <c r="C16968" t="s">
        <v>38916</v>
      </c>
      <c r="D16968">
        <v>8</v>
      </c>
      <c r="E16968" t="s">
        <v>34</v>
      </c>
      <c r="F16968" t="s">
        <v>34</v>
      </c>
      <c r="G16968">
        <v>13</v>
      </c>
    </row>
    <row r="16969" spans="1:7">
      <c r="A16969" t="s">
        <v>38917</v>
      </c>
      <c r="B16969">
        <v>3</v>
      </c>
      <c r="C16969" t="s">
        <v>9534</v>
      </c>
      <c r="D16969">
        <v>13</v>
      </c>
      <c r="E16969" t="s">
        <v>6395</v>
      </c>
      <c r="F16969" t="s">
        <v>6395</v>
      </c>
      <c r="G16969">
        <v>13</v>
      </c>
    </row>
    <row r="16970" spans="1:7">
      <c r="A16970" t="s">
        <v>38918</v>
      </c>
      <c r="B16970">
        <v>6</v>
      </c>
      <c r="C16970" t="s">
        <v>38919</v>
      </c>
      <c r="D16970">
        <v>6</v>
      </c>
      <c r="E16970" t="s">
        <v>27</v>
      </c>
      <c r="F16970" t="s">
        <v>27</v>
      </c>
      <c r="G16970">
        <v>7</v>
      </c>
    </row>
    <row r="16971" spans="1:7">
      <c r="A16971" t="s">
        <v>38920</v>
      </c>
      <c r="B16971">
        <v>3</v>
      </c>
      <c r="C16971" t="s">
        <v>38921</v>
      </c>
      <c r="D16971">
        <v>7</v>
      </c>
      <c r="E16971" t="s">
        <v>6372</v>
      </c>
      <c r="F16971" t="s">
        <v>6372</v>
      </c>
      <c r="G16971">
        <v>6</v>
      </c>
    </row>
    <row r="16972" spans="1:7">
      <c r="A16972" t="s">
        <v>38922</v>
      </c>
      <c r="B16972">
        <v>6</v>
      </c>
      <c r="C16972" t="s">
        <v>38923</v>
      </c>
      <c r="D16972">
        <v>6</v>
      </c>
      <c r="E16972" t="s">
        <v>6368</v>
      </c>
      <c r="F16972" t="s">
        <v>6368</v>
      </c>
      <c r="G16972">
        <v>6</v>
      </c>
    </row>
    <row r="16973" spans="1:7">
      <c r="A16973" t="s">
        <v>38924</v>
      </c>
      <c r="B16973">
        <v>5</v>
      </c>
      <c r="C16973" t="s">
        <v>38925</v>
      </c>
      <c r="D16973">
        <v>5</v>
      </c>
      <c r="E16973" t="s">
        <v>27</v>
      </c>
      <c r="F16973" t="s">
        <v>27</v>
      </c>
      <c r="G16973">
        <v>7</v>
      </c>
    </row>
    <row r="16974" spans="1:7">
      <c r="A16974" t="s">
        <v>38926</v>
      </c>
      <c r="B16974">
        <v>14</v>
      </c>
      <c r="C16974" t="s">
        <v>38927</v>
      </c>
      <c r="D16974">
        <v>14</v>
      </c>
      <c r="E16974" t="s">
        <v>6395</v>
      </c>
      <c r="F16974" t="s">
        <v>6395</v>
      </c>
      <c r="G16974">
        <v>13</v>
      </c>
    </row>
    <row r="16975" spans="1:7">
      <c r="A16975" t="s">
        <v>38928</v>
      </c>
      <c r="B16975">
        <v>6</v>
      </c>
      <c r="C16975" t="s">
        <v>38929</v>
      </c>
      <c r="D16975">
        <v>6</v>
      </c>
      <c r="E16975" t="s">
        <v>28</v>
      </c>
      <c r="F16975" t="s">
        <v>28</v>
      </c>
      <c r="G16975">
        <v>6</v>
      </c>
    </row>
    <row r="16976" spans="1:7">
      <c r="A16976" t="s">
        <v>38930</v>
      </c>
      <c r="B16976">
        <v>8</v>
      </c>
      <c r="C16976" t="s">
        <v>38931</v>
      </c>
      <c r="D16976">
        <v>8</v>
      </c>
      <c r="E16976" t="s">
        <v>6368</v>
      </c>
      <c r="F16976" t="s">
        <v>6368</v>
      </c>
      <c r="G16976">
        <v>6</v>
      </c>
    </row>
    <row r="16977" spans="1:7">
      <c r="A16977" t="s">
        <v>38932</v>
      </c>
      <c r="B16977">
        <v>4</v>
      </c>
      <c r="C16977" t="s">
        <v>38933</v>
      </c>
      <c r="D16977">
        <v>8</v>
      </c>
      <c r="E16977" t="s">
        <v>28</v>
      </c>
      <c r="F16977" t="s">
        <v>28</v>
      </c>
      <c r="G16977">
        <v>6</v>
      </c>
    </row>
    <row r="16978" spans="1:7">
      <c r="A16978" t="s">
        <v>38934</v>
      </c>
      <c r="B16978">
        <v>7</v>
      </c>
      <c r="C16978" t="s">
        <v>38935</v>
      </c>
      <c r="D16978">
        <v>7</v>
      </c>
      <c r="E16978" t="s">
        <v>6400</v>
      </c>
      <c r="F16978" t="s">
        <v>6400</v>
      </c>
      <c r="G16978">
        <v>6</v>
      </c>
    </row>
    <row r="16979" spans="1:7">
      <c r="A16979" t="s">
        <v>38936</v>
      </c>
      <c r="B16979">
        <v>10</v>
      </c>
      <c r="C16979" t="s">
        <v>38937</v>
      </c>
      <c r="D16979">
        <v>4</v>
      </c>
      <c r="E16979" t="s">
        <v>27</v>
      </c>
      <c r="F16979" t="s">
        <v>27</v>
      </c>
      <c r="G16979">
        <v>7</v>
      </c>
    </row>
    <row r="16980" spans="1:7">
      <c r="A16980" t="s">
        <v>38938</v>
      </c>
      <c r="B16980">
        <v>7</v>
      </c>
      <c r="C16980" t="s">
        <v>38939</v>
      </c>
      <c r="D16980">
        <v>7</v>
      </c>
      <c r="E16980" t="s">
        <v>28</v>
      </c>
      <c r="F16980" t="s">
        <v>28</v>
      </c>
      <c r="G16980">
        <v>6</v>
      </c>
    </row>
    <row r="16981" spans="1:7">
      <c r="A16981" t="s">
        <v>38940</v>
      </c>
      <c r="B16981">
        <v>7</v>
      </c>
      <c r="C16981" t="s">
        <v>38941</v>
      </c>
      <c r="D16981">
        <v>7</v>
      </c>
      <c r="E16981" t="s">
        <v>28</v>
      </c>
      <c r="F16981" t="s">
        <v>28</v>
      </c>
      <c r="G16981">
        <v>6</v>
      </c>
    </row>
    <row r="16982" spans="1:7">
      <c r="A16982" t="s">
        <v>38942</v>
      </c>
      <c r="B16982">
        <v>5</v>
      </c>
      <c r="C16982" t="s">
        <v>38943</v>
      </c>
      <c r="D16982">
        <v>5</v>
      </c>
      <c r="E16982" t="s">
        <v>30</v>
      </c>
      <c r="F16982" t="s">
        <v>30</v>
      </c>
      <c r="G16982">
        <v>3</v>
      </c>
    </row>
    <row r="16983" spans="1:7">
      <c r="A16983" t="s">
        <v>38944</v>
      </c>
      <c r="B16983">
        <v>11</v>
      </c>
      <c r="C16983" t="s">
        <v>38945</v>
      </c>
      <c r="D16983">
        <v>12</v>
      </c>
      <c r="E16983" t="s">
        <v>6397</v>
      </c>
      <c r="F16983" t="s">
        <v>6397</v>
      </c>
      <c r="G16983">
        <v>11</v>
      </c>
    </row>
    <row r="16984" spans="1:7">
      <c r="A16984" t="s">
        <v>38946</v>
      </c>
      <c r="B16984">
        <v>2</v>
      </c>
      <c r="C16984" t="s">
        <v>38211</v>
      </c>
      <c r="D16984">
        <v>5</v>
      </c>
      <c r="E16984" t="s">
        <v>28</v>
      </c>
      <c r="F16984" t="s">
        <v>28</v>
      </c>
      <c r="G16984">
        <v>6</v>
      </c>
    </row>
    <row r="16985" spans="1:7">
      <c r="A16985" t="s">
        <v>38947</v>
      </c>
      <c r="B16985">
        <v>6</v>
      </c>
      <c r="C16985" t="s">
        <v>38948</v>
      </c>
      <c r="D16985">
        <v>6</v>
      </c>
      <c r="E16985" t="s">
        <v>28</v>
      </c>
      <c r="F16985" t="s">
        <v>28</v>
      </c>
      <c r="G16985">
        <v>6</v>
      </c>
    </row>
    <row r="16986" spans="1:7">
      <c r="A16986" t="s">
        <v>38949</v>
      </c>
      <c r="B16986">
        <v>4</v>
      </c>
      <c r="C16986" t="s">
        <v>7207</v>
      </c>
      <c r="D16986">
        <v>9</v>
      </c>
      <c r="E16986" t="s">
        <v>6363</v>
      </c>
      <c r="F16986" t="s">
        <v>6363</v>
      </c>
      <c r="G16986">
        <v>9</v>
      </c>
    </row>
    <row r="16987" spans="1:7">
      <c r="A16987" t="s">
        <v>38950</v>
      </c>
      <c r="B16987">
        <v>4</v>
      </c>
      <c r="C16987" t="s">
        <v>38951</v>
      </c>
      <c r="D16987">
        <v>4</v>
      </c>
      <c r="E16987" t="s">
        <v>27</v>
      </c>
      <c r="F16987" t="s">
        <v>27</v>
      </c>
      <c r="G16987">
        <v>7</v>
      </c>
    </row>
    <row r="16988" spans="1:7">
      <c r="A16988" t="s">
        <v>38952</v>
      </c>
      <c r="B16988">
        <v>8</v>
      </c>
      <c r="C16988" t="s">
        <v>32034</v>
      </c>
      <c r="D16988">
        <v>12</v>
      </c>
      <c r="E16988" t="s">
        <v>34</v>
      </c>
      <c r="F16988" t="s">
        <v>34</v>
      </c>
      <c r="G16988">
        <v>13</v>
      </c>
    </row>
    <row r="16989" spans="1:7">
      <c r="A16989" t="s">
        <v>38953</v>
      </c>
      <c r="B16989">
        <v>5</v>
      </c>
      <c r="C16989" t="s">
        <v>38954</v>
      </c>
      <c r="D16989">
        <v>6</v>
      </c>
      <c r="E16989" t="s">
        <v>6400</v>
      </c>
      <c r="F16989" t="s">
        <v>6400</v>
      </c>
      <c r="G16989">
        <v>6</v>
      </c>
    </row>
    <row r="16990" spans="1:7">
      <c r="A16990" t="s">
        <v>38955</v>
      </c>
      <c r="B16990">
        <v>5</v>
      </c>
      <c r="C16990" t="s">
        <v>38956</v>
      </c>
      <c r="D16990">
        <v>5</v>
      </c>
      <c r="E16990" t="s">
        <v>6372</v>
      </c>
      <c r="F16990" t="s">
        <v>6372</v>
      </c>
      <c r="G16990">
        <v>6</v>
      </c>
    </row>
    <row r="16991" spans="1:7">
      <c r="A16991" t="s">
        <v>38957</v>
      </c>
      <c r="B16991">
        <v>8</v>
      </c>
      <c r="C16991" t="s">
        <v>38958</v>
      </c>
      <c r="D16991">
        <v>8</v>
      </c>
      <c r="E16991" t="s">
        <v>6372</v>
      </c>
      <c r="F16991" t="s">
        <v>6372</v>
      </c>
      <c r="G16991">
        <v>6</v>
      </c>
    </row>
    <row r="16992" spans="1:7">
      <c r="A16992" t="s">
        <v>38959</v>
      </c>
      <c r="B16992">
        <v>6</v>
      </c>
      <c r="C16992" t="s">
        <v>38960</v>
      </c>
      <c r="D16992">
        <v>6</v>
      </c>
      <c r="E16992" t="s">
        <v>6368</v>
      </c>
      <c r="F16992" t="s">
        <v>6368</v>
      </c>
      <c r="G16992">
        <v>6</v>
      </c>
    </row>
    <row r="16993" spans="1:7">
      <c r="A16993" t="s">
        <v>38961</v>
      </c>
      <c r="B16993">
        <v>15</v>
      </c>
      <c r="C16993" t="s">
        <v>22139</v>
      </c>
      <c r="D16993">
        <v>15</v>
      </c>
      <c r="E16993" t="s">
        <v>6395</v>
      </c>
      <c r="F16993" t="s">
        <v>6395</v>
      </c>
      <c r="G16993">
        <v>13</v>
      </c>
    </row>
    <row r="16994" spans="1:7">
      <c r="A16994" t="s">
        <v>38962</v>
      </c>
      <c r="B16994">
        <v>7</v>
      </c>
      <c r="C16994" t="s">
        <v>38963</v>
      </c>
      <c r="D16994">
        <v>7</v>
      </c>
      <c r="E16994" t="s">
        <v>6402</v>
      </c>
      <c r="F16994" t="s">
        <v>6402</v>
      </c>
      <c r="G16994">
        <v>4</v>
      </c>
    </row>
    <row r="16995" spans="1:7">
      <c r="A16995" t="s">
        <v>38964</v>
      </c>
      <c r="B16995">
        <v>8.5</v>
      </c>
      <c r="C16995" t="s">
        <v>38965</v>
      </c>
      <c r="D16995">
        <v>8.5</v>
      </c>
      <c r="E16995" t="s">
        <v>6368</v>
      </c>
      <c r="F16995" t="s">
        <v>6368</v>
      </c>
      <c r="G16995">
        <v>6</v>
      </c>
    </row>
    <row r="16996" spans="1:7">
      <c r="A16996" t="s">
        <v>38966</v>
      </c>
      <c r="B16996">
        <v>4</v>
      </c>
      <c r="C16996" t="s">
        <v>29380</v>
      </c>
      <c r="D16996">
        <v>8</v>
      </c>
      <c r="E16996" t="s">
        <v>6368</v>
      </c>
      <c r="F16996" t="s">
        <v>6368</v>
      </c>
      <c r="G16996">
        <v>6</v>
      </c>
    </row>
    <row r="16997" spans="1:7">
      <c r="A16997" t="s">
        <v>38967</v>
      </c>
      <c r="B16997">
        <v>5</v>
      </c>
      <c r="C16997" t="s">
        <v>38968</v>
      </c>
      <c r="D16997">
        <v>5</v>
      </c>
      <c r="E16997" t="s">
        <v>6400</v>
      </c>
      <c r="F16997" t="s">
        <v>6400</v>
      </c>
      <c r="G16997">
        <v>6</v>
      </c>
    </row>
    <row r="16998" spans="1:7">
      <c r="A16998" t="s">
        <v>38969</v>
      </c>
      <c r="B16998">
        <v>7</v>
      </c>
      <c r="C16998" t="s">
        <v>38970</v>
      </c>
      <c r="D16998">
        <v>7</v>
      </c>
      <c r="E16998" t="s">
        <v>28</v>
      </c>
      <c r="F16998" t="s">
        <v>28</v>
      </c>
      <c r="G16998">
        <v>6</v>
      </c>
    </row>
    <row r="16999" spans="1:7">
      <c r="A16999" t="s">
        <v>38971</v>
      </c>
      <c r="B16999">
        <v>1</v>
      </c>
      <c r="C16999" t="s">
        <v>36077</v>
      </c>
      <c r="D16999">
        <v>6</v>
      </c>
      <c r="E16999" t="s">
        <v>27</v>
      </c>
      <c r="F16999" t="s">
        <v>27</v>
      </c>
      <c r="G16999">
        <v>7</v>
      </c>
    </row>
    <row r="17000" spans="1:7">
      <c r="A17000" t="s">
        <v>38972</v>
      </c>
      <c r="B17000">
        <v>2</v>
      </c>
      <c r="C17000" t="s">
        <v>11562</v>
      </c>
      <c r="D17000">
        <v>6</v>
      </c>
      <c r="E17000" t="s">
        <v>6372</v>
      </c>
      <c r="F17000" t="s">
        <v>6372</v>
      </c>
      <c r="G17000">
        <v>6</v>
      </c>
    </row>
    <row r="17001" spans="1:7">
      <c r="A17001" t="s">
        <v>38973</v>
      </c>
      <c r="B17001">
        <v>3</v>
      </c>
      <c r="C17001" t="s">
        <v>38974</v>
      </c>
      <c r="D17001">
        <v>5</v>
      </c>
      <c r="E17001" t="s">
        <v>6372</v>
      </c>
      <c r="F17001" t="s">
        <v>6372</v>
      </c>
      <c r="G17001">
        <v>6</v>
      </c>
    </row>
    <row r="17002" spans="1:7">
      <c r="A17002" t="s">
        <v>38975</v>
      </c>
      <c r="B17002">
        <v>5</v>
      </c>
      <c r="C17002" t="s">
        <v>38976</v>
      </c>
      <c r="D17002">
        <v>5</v>
      </c>
      <c r="E17002" t="s">
        <v>6400</v>
      </c>
      <c r="F17002" t="s">
        <v>6400</v>
      </c>
      <c r="G17002">
        <v>6</v>
      </c>
    </row>
    <row r="17003" spans="1:7">
      <c r="A17003" t="s">
        <v>38977</v>
      </c>
      <c r="B17003">
        <v>6</v>
      </c>
      <c r="C17003" t="s">
        <v>38978</v>
      </c>
      <c r="D17003">
        <v>6</v>
      </c>
      <c r="E17003" t="s">
        <v>6372</v>
      </c>
      <c r="F17003" t="s">
        <v>6372</v>
      </c>
      <c r="G17003">
        <v>6</v>
      </c>
    </row>
    <row r="17004" spans="1:7">
      <c r="A17004" t="s">
        <v>38979</v>
      </c>
      <c r="B17004">
        <v>7</v>
      </c>
      <c r="C17004" t="s">
        <v>38980</v>
      </c>
      <c r="D17004">
        <v>7</v>
      </c>
      <c r="E17004" t="s">
        <v>27</v>
      </c>
      <c r="F17004" t="s">
        <v>27</v>
      </c>
      <c r="G17004">
        <v>7</v>
      </c>
    </row>
    <row r="17005" spans="1:7">
      <c r="A17005" t="s">
        <v>38981</v>
      </c>
      <c r="B17005">
        <v>9</v>
      </c>
      <c r="C17005" t="s">
        <v>38982</v>
      </c>
      <c r="D17005">
        <v>9</v>
      </c>
      <c r="E17005" t="s">
        <v>27</v>
      </c>
      <c r="F17005" t="s">
        <v>27</v>
      </c>
      <c r="G17005">
        <v>7</v>
      </c>
    </row>
    <row r="17006" spans="1:7">
      <c r="A17006" t="s">
        <v>38983</v>
      </c>
      <c r="B17006">
        <v>5</v>
      </c>
      <c r="C17006" t="s">
        <v>38984</v>
      </c>
      <c r="D17006">
        <v>5</v>
      </c>
      <c r="E17006" t="s">
        <v>6368</v>
      </c>
      <c r="F17006" t="s">
        <v>6368</v>
      </c>
      <c r="G17006">
        <v>6</v>
      </c>
    </row>
    <row r="17007" spans="1:7">
      <c r="A17007" t="s">
        <v>38985</v>
      </c>
      <c r="B17007">
        <v>16</v>
      </c>
      <c r="C17007" t="s">
        <v>38986</v>
      </c>
      <c r="D17007">
        <v>16</v>
      </c>
      <c r="E17007" t="s">
        <v>6371</v>
      </c>
      <c r="F17007" t="s">
        <v>6371</v>
      </c>
      <c r="G17007">
        <v>16</v>
      </c>
    </row>
    <row r="17008" spans="1:7">
      <c r="A17008" t="s">
        <v>38987</v>
      </c>
      <c r="B17008">
        <v>7</v>
      </c>
      <c r="C17008" t="s">
        <v>38988</v>
      </c>
      <c r="D17008">
        <v>7</v>
      </c>
      <c r="E17008" t="s">
        <v>6368</v>
      </c>
      <c r="F17008" t="s">
        <v>6368</v>
      </c>
      <c r="G17008">
        <v>6</v>
      </c>
    </row>
    <row r="17009" spans="1:7">
      <c r="A17009" t="s">
        <v>38989</v>
      </c>
      <c r="B17009">
        <v>5</v>
      </c>
      <c r="C17009" t="s">
        <v>38990</v>
      </c>
      <c r="D17009">
        <v>5</v>
      </c>
      <c r="E17009" t="s">
        <v>6372</v>
      </c>
      <c r="F17009" t="s">
        <v>6372</v>
      </c>
      <c r="G17009">
        <v>6</v>
      </c>
    </row>
    <row r="17010" spans="1:7">
      <c r="A17010" t="s">
        <v>38991</v>
      </c>
      <c r="B17010">
        <v>17</v>
      </c>
      <c r="C17010" t="s">
        <v>38992</v>
      </c>
      <c r="D17010">
        <v>17</v>
      </c>
      <c r="E17010" t="s">
        <v>6371</v>
      </c>
      <c r="F17010" t="s">
        <v>6371</v>
      </c>
      <c r="G17010">
        <v>16</v>
      </c>
    </row>
    <row r="17011" spans="1:7">
      <c r="A17011" t="s">
        <v>38993</v>
      </c>
      <c r="B17011">
        <v>6</v>
      </c>
      <c r="C17011" t="s">
        <v>11093</v>
      </c>
      <c r="D17011">
        <v>5</v>
      </c>
      <c r="E17011" t="s">
        <v>28</v>
      </c>
      <c r="F17011" t="s">
        <v>28</v>
      </c>
      <c r="G17011">
        <v>6</v>
      </c>
    </row>
    <row r="17012" spans="1:7">
      <c r="A17012" t="s">
        <v>38994</v>
      </c>
      <c r="B17012">
        <v>5</v>
      </c>
      <c r="C17012" t="s">
        <v>38995</v>
      </c>
      <c r="D17012">
        <v>5</v>
      </c>
      <c r="E17012" t="s">
        <v>6400</v>
      </c>
      <c r="F17012" t="s">
        <v>6400</v>
      </c>
      <c r="G17012">
        <v>6</v>
      </c>
    </row>
    <row r="17013" spans="1:7">
      <c r="A17013" t="s">
        <v>38996</v>
      </c>
      <c r="B17013">
        <v>2</v>
      </c>
      <c r="C17013" t="s">
        <v>38997</v>
      </c>
      <c r="D17013">
        <v>6</v>
      </c>
      <c r="E17013" t="s">
        <v>6372</v>
      </c>
      <c r="F17013" t="s">
        <v>6372</v>
      </c>
      <c r="G17013">
        <v>6</v>
      </c>
    </row>
    <row r="17014" spans="1:7">
      <c r="A17014" t="s">
        <v>38998</v>
      </c>
      <c r="B17014">
        <v>7</v>
      </c>
      <c r="C17014" t="s">
        <v>38999</v>
      </c>
      <c r="D17014">
        <v>7</v>
      </c>
      <c r="E17014" t="s">
        <v>27</v>
      </c>
      <c r="F17014" t="s">
        <v>27</v>
      </c>
      <c r="G17014">
        <v>7</v>
      </c>
    </row>
    <row r="17015" spans="1:7">
      <c r="A17015" t="s">
        <v>39000</v>
      </c>
      <c r="B17015">
        <v>5</v>
      </c>
      <c r="C17015" t="s">
        <v>39001</v>
      </c>
      <c r="D17015">
        <v>5</v>
      </c>
      <c r="E17015" t="s">
        <v>6372</v>
      </c>
      <c r="F17015" t="s">
        <v>6372</v>
      </c>
      <c r="G17015">
        <v>6</v>
      </c>
    </row>
    <row r="17016" spans="1:7">
      <c r="A17016" t="s">
        <v>39002</v>
      </c>
      <c r="B17016">
        <v>9</v>
      </c>
      <c r="C17016" t="s">
        <v>39003</v>
      </c>
      <c r="D17016">
        <v>10</v>
      </c>
      <c r="E17016" t="s">
        <v>27</v>
      </c>
      <c r="F17016" t="s">
        <v>27</v>
      </c>
      <c r="G17016">
        <v>7</v>
      </c>
    </row>
    <row r="17017" spans="1:7">
      <c r="A17017" t="s">
        <v>39004</v>
      </c>
      <c r="B17017">
        <v>7</v>
      </c>
      <c r="C17017" t="s">
        <v>33977</v>
      </c>
      <c r="D17017">
        <v>12</v>
      </c>
      <c r="E17017" t="s">
        <v>6397</v>
      </c>
      <c r="F17017" t="s">
        <v>6397</v>
      </c>
      <c r="G17017">
        <v>11</v>
      </c>
    </row>
    <row r="17018" spans="1:7">
      <c r="A17018" t="s">
        <v>39005</v>
      </c>
      <c r="B17018">
        <v>6</v>
      </c>
      <c r="C17018" t="s">
        <v>39006</v>
      </c>
      <c r="D17018">
        <v>6</v>
      </c>
      <c r="E17018" t="s">
        <v>6369</v>
      </c>
      <c r="F17018" t="s">
        <v>6369</v>
      </c>
      <c r="G17018">
        <v>3</v>
      </c>
    </row>
    <row r="17019" spans="1:7">
      <c r="A17019" t="s">
        <v>39007</v>
      </c>
      <c r="B17019">
        <v>6</v>
      </c>
      <c r="C17019" t="s">
        <v>39008</v>
      </c>
      <c r="D17019">
        <v>6</v>
      </c>
      <c r="E17019" t="s">
        <v>6400</v>
      </c>
      <c r="F17019" t="s">
        <v>6400</v>
      </c>
      <c r="G17019">
        <v>6</v>
      </c>
    </row>
    <row r="17020" spans="1:7">
      <c r="A17020" t="s">
        <v>39009</v>
      </c>
      <c r="B17020">
        <v>7</v>
      </c>
      <c r="C17020" t="s">
        <v>39010</v>
      </c>
      <c r="D17020">
        <v>7</v>
      </c>
      <c r="E17020" t="s">
        <v>27</v>
      </c>
      <c r="F17020" t="s">
        <v>27</v>
      </c>
      <c r="G17020">
        <v>7</v>
      </c>
    </row>
    <row r="17021" spans="1:7">
      <c r="A17021" t="s">
        <v>39011</v>
      </c>
      <c r="B17021">
        <v>5</v>
      </c>
      <c r="C17021" t="s">
        <v>39012</v>
      </c>
      <c r="D17021">
        <v>5</v>
      </c>
      <c r="E17021" t="s">
        <v>6400</v>
      </c>
      <c r="F17021" t="s">
        <v>6400</v>
      </c>
      <c r="G17021">
        <v>6</v>
      </c>
    </row>
    <row r="17022" spans="1:7">
      <c r="A17022" t="s">
        <v>39013</v>
      </c>
      <c r="B17022">
        <v>13</v>
      </c>
      <c r="C17022" t="s">
        <v>39014</v>
      </c>
      <c r="D17022">
        <v>14</v>
      </c>
      <c r="E17022" t="s">
        <v>6395</v>
      </c>
      <c r="F17022" t="s">
        <v>6395</v>
      </c>
      <c r="G17022">
        <v>13</v>
      </c>
    </row>
    <row r="17023" spans="1:7">
      <c r="A17023" t="s">
        <v>39015</v>
      </c>
      <c r="B17023">
        <v>10</v>
      </c>
      <c r="C17023" t="s">
        <v>39016</v>
      </c>
      <c r="D17023">
        <v>11</v>
      </c>
      <c r="E17023" t="s">
        <v>6397</v>
      </c>
      <c r="F17023" t="s">
        <v>6397</v>
      </c>
      <c r="G17023">
        <v>11</v>
      </c>
    </row>
    <row r="17024" spans="1:7">
      <c r="A17024" t="s">
        <v>39017</v>
      </c>
      <c r="B17024">
        <v>2</v>
      </c>
      <c r="C17024" t="s">
        <v>39018</v>
      </c>
      <c r="D17024">
        <v>8</v>
      </c>
      <c r="E17024" t="s">
        <v>6363</v>
      </c>
      <c r="F17024" t="s">
        <v>6363</v>
      </c>
      <c r="G17024">
        <v>9</v>
      </c>
    </row>
    <row r="17025" spans="1:7">
      <c r="A17025" t="s">
        <v>39019</v>
      </c>
      <c r="B17025">
        <v>4</v>
      </c>
      <c r="C17025" t="s">
        <v>30210</v>
      </c>
      <c r="D17025">
        <v>8</v>
      </c>
      <c r="E17025" t="s">
        <v>6372</v>
      </c>
      <c r="F17025" t="s">
        <v>6372</v>
      </c>
      <c r="G17025">
        <v>6</v>
      </c>
    </row>
    <row r="17026" spans="1:7">
      <c r="A17026" t="s">
        <v>39020</v>
      </c>
      <c r="B17026">
        <v>4</v>
      </c>
      <c r="C17026" t="s">
        <v>39021</v>
      </c>
      <c r="D17026">
        <v>8</v>
      </c>
      <c r="E17026" t="s">
        <v>6372</v>
      </c>
      <c r="F17026" t="s">
        <v>6372</v>
      </c>
      <c r="G17026">
        <v>6</v>
      </c>
    </row>
    <row r="17027" spans="1:7">
      <c r="A17027" t="s">
        <v>39022</v>
      </c>
      <c r="B17027">
        <v>3</v>
      </c>
      <c r="C17027" t="s">
        <v>33838</v>
      </c>
      <c r="D17027">
        <v>4</v>
      </c>
      <c r="E17027" t="s">
        <v>6372</v>
      </c>
      <c r="F17027" t="s">
        <v>6372</v>
      </c>
      <c r="G17027">
        <v>6</v>
      </c>
    </row>
    <row r="17028" spans="1:7">
      <c r="A17028" t="s">
        <v>39023</v>
      </c>
      <c r="B17028">
        <v>5</v>
      </c>
      <c r="C17028" t="s">
        <v>39024</v>
      </c>
      <c r="D17028">
        <v>5</v>
      </c>
      <c r="E17028" t="s">
        <v>6368</v>
      </c>
      <c r="F17028" t="s">
        <v>6368</v>
      </c>
      <c r="G17028">
        <v>6</v>
      </c>
    </row>
    <row r="17029" spans="1:7">
      <c r="A17029" t="s">
        <v>39025</v>
      </c>
      <c r="B17029">
        <v>4</v>
      </c>
      <c r="C17029" t="s">
        <v>10227</v>
      </c>
      <c r="D17029">
        <v>14</v>
      </c>
      <c r="E17029" t="s">
        <v>6395</v>
      </c>
      <c r="F17029" t="s">
        <v>6395</v>
      </c>
      <c r="G17029">
        <v>13</v>
      </c>
    </row>
    <row r="17030" spans="1:7">
      <c r="A17030" t="s">
        <v>39026</v>
      </c>
      <c r="B17030">
        <v>7</v>
      </c>
      <c r="C17030" t="s">
        <v>39027</v>
      </c>
      <c r="D17030">
        <v>7</v>
      </c>
      <c r="E17030" t="s">
        <v>28</v>
      </c>
      <c r="F17030" t="s">
        <v>28</v>
      </c>
      <c r="G17030">
        <v>6</v>
      </c>
    </row>
    <row r="17031" spans="1:7">
      <c r="A17031" t="s">
        <v>39028</v>
      </c>
      <c r="B17031">
        <v>7</v>
      </c>
      <c r="C17031" t="s">
        <v>39029</v>
      </c>
      <c r="D17031">
        <v>7</v>
      </c>
      <c r="E17031" t="s">
        <v>6368</v>
      </c>
      <c r="F17031" t="s">
        <v>6368</v>
      </c>
      <c r="G17031">
        <v>6</v>
      </c>
    </row>
    <row r="17032" spans="1:7">
      <c r="A17032" t="s">
        <v>39030</v>
      </c>
      <c r="B17032">
        <v>11</v>
      </c>
      <c r="C17032" t="s">
        <v>39031</v>
      </c>
      <c r="D17032">
        <v>11</v>
      </c>
      <c r="E17032" t="s">
        <v>6395</v>
      </c>
      <c r="F17032" t="s">
        <v>6395</v>
      </c>
      <c r="G17032">
        <v>13</v>
      </c>
    </row>
    <row r="17033" spans="1:7">
      <c r="A17033" t="s">
        <v>39032</v>
      </c>
      <c r="B17033">
        <v>5</v>
      </c>
      <c r="C17033" t="s">
        <v>39033</v>
      </c>
      <c r="D17033">
        <v>6</v>
      </c>
      <c r="E17033" t="s">
        <v>6372</v>
      </c>
      <c r="F17033" t="s">
        <v>6372</v>
      </c>
      <c r="G17033">
        <v>6</v>
      </c>
    </row>
    <row r="17034" spans="1:7">
      <c r="A17034" t="s">
        <v>39034</v>
      </c>
      <c r="B17034">
        <v>6</v>
      </c>
      <c r="C17034" t="s">
        <v>39035</v>
      </c>
      <c r="D17034">
        <v>6</v>
      </c>
      <c r="E17034" t="s">
        <v>6368</v>
      </c>
      <c r="F17034" t="s">
        <v>6368</v>
      </c>
      <c r="G17034">
        <v>6</v>
      </c>
    </row>
    <row r="17035" spans="1:7">
      <c r="A17035" t="s">
        <v>39036</v>
      </c>
      <c r="B17035">
        <v>6</v>
      </c>
      <c r="C17035" t="s">
        <v>39037</v>
      </c>
      <c r="D17035">
        <v>6</v>
      </c>
      <c r="E17035" t="s">
        <v>6368</v>
      </c>
      <c r="F17035" t="s">
        <v>6368</v>
      </c>
      <c r="G17035">
        <v>6</v>
      </c>
    </row>
    <row r="17036" spans="1:7">
      <c r="A17036" t="s">
        <v>39038</v>
      </c>
      <c r="B17036">
        <v>5</v>
      </c>
      <c r="C17036" t="s">
        <v>39039</v>
      </c>
      <c r="D17036">
        <v>6</v>
      </c>
      <c r="E17036" t="s">
        <v>6372</v>
      </c>
      <c r="F17036" t="s">
        <v>6372</v>
      </c>
      <c r="G17036">
        <v>6</v>
      </c>
    </row>
    <row r="17037" spans="1:7">
      <c r="A17037" t="s">
        <v>39040</v>
      </c>
      <c r="B17037">
        <v>7</v>
      </c>
      <c r="C17037" t="s">
        <v>39041</v>
      </c>
      <c r="D17037">
        <v>7</v>
      </c>
      <c r="E17037" t="s">
        <v>6363</v>
      </c>
      <c r="F17037" t="s">
        <v>6363</v>
      </c>
      <c r="G17037">
        <v>9</v>
      </c>
    </row>
    <row r="17038" spans="1:7">
      <c r="A17038" t="s">
        <v>39042</v>
      </c>
      <c r="B17038">
        <v>4</v>
      </c>
      <c r="C17038" t="s">
        <v>39043</v>
      </c>
      <c r="D17038">
        <v>4</v>
      </c>
      <c r="E17038" t="s">
        <v>30</v>
      </c>
      <c r="F17038" t="s">
        <v>30</v>
      </c>
      <c r="G17038">
        <v>3</v>
      </c>
    </row>
    <row r="17039" spans="1:7">
      <c r="A17039" t="s">
        <v>39044</v>
      </c>
      <c r="B17039">
        <v>5</v>
      </c>
      <c r="C17039" t="s">
        <v>39045</v>
      </c>
      <c r="D17039">
        <v>5</v>
      </c>
      <c r="E17039" t="s">
        <v>6400</v>
      </c>
      <c r="F17039" t="s">
        <v>6400</v>
      </c>
      <c r="G17039">
        <v>6</v>
      </c>
    </row>
    <row r="17040" spans="1:7">
      <c r="A17040" t="s">
        <v>39046</v>
      </c>
      <c r="B17040">
        <v>5</v>
      </c>
      <c r="C17040" t="s">
        <v>39047</v>
      </c>
      <c r="D17040">
        <v>5</v>
      </c>
      <c r="E17040" t="s">
        <v>28</v>
      </c>
      <c r="F17040" t="s">
        <v>28</v>
      </c>
      <c r="G17040">
        <v>6</v>
      </c>
    </row>
    <row r="17041" spans="1:7">
      <c r="A17041" t="s">
        <v>39048</v>
      </c>
      <c r="B17041">
        <v>7</v>
      </c>
      <c r="C17041" t="s">
        <v>39049</v>
      </c>
      <c r="D17041">
        <v>7</v>
      </c>
      <c r="E17041" t="s">
        <v>28</v>
      </c>
      <c r="F17041" t="s">
        <v>28</v>
      </c>
      <c r="G17041">
        <v>6</v>
      </c>
    </row>
    <row r="17042" spans="1:7">
      <c r="A17042" t="s">
        <v>39050</v>
      </c>
      <c r="B17042">
        <v>6</v>
      </c>
      <c r="C17042" t="s">
        <v>39051</v>
      </c>
      <c r="D17042">
        <v>6</v>
      </c>
      <c r="E17042" t="s">
        <v>27</v>
      </c>
      <c r="F17042" t="s">
        <v>27</v>
      </c>
      <c r="G17042">
        <v>7</v>
      </c>
    </row>
    <row r="17043" spans="1:7">
      <c r="A17043" t="s">
        <v>39052</v>
      </c>
      <c r="B17043">
        <v>2</v>
      </c>
      <c r="C17043" t="s">
        <v>22451</v>
      </c>
      <c r="D17043">
        <v>5</v>
      </c>
      <c r="E17043" t="s">
        <v>6372</v>
      </c>
      <c r="F17043" t="s">
        <v>6372</v>
      </c>
      <c r="G17043">
        <v>6</v>
      </c>
    </row>
    <row r="17044" spans="1:7">
      <c r="A17044" t="s">
        <v>39053</v>
      </c>
      <c r="B17044">
        <v>7</v>
      </c>
      <c r="C17044" t="s">
        <v>39054</v>
      </c>
      <c r="D17044">
        <v>7</v>
      </c>
      <c r="E17044" t="s">
        <v>27</v>
      </c>
      <c r="F17044" t="s">
        <v>27</v>
      </c>
      <c r="G17044">
        <v>7</v>
      </c>
    </row>
    <row r="17045" spans="1:7">
      <c r="A17045" t="s">
        <v>39055</v>
      </c>
      <c r="B17045">
        <v>7</v>
      </c>
      <c r="C17045" t="s">
        <v>39056</v>
      </c>
      <c r="D17045">
        <v>7</v>
      </c>
      <c r="E17045" t="s">
        <v>6372</v>
      </c>
      <c r="F17045" t="s">
        <v>6372</v>
      </c>
      <c r="G17045">
        <v>6</v>
      </c>
    </row>
    <row r="17046" spans="1:7">
      <c r="A17046" t="s">
        <v>39057</v>
      </c>
      <c r="B17046">
        <v>3</v>
      </c>
      <c r="C17046" t="s">
        <v>33062</v>
      </c>
      <c r="D17046">
        <v>7</v>
      </c>
      <c r="E17046" t="s">
        <v>6372</v>
      </c>
      <c r="F17046" t="s">
        <v>6372</v>
      </c>
      <c r="G17046">
        <v>6</v>
      </c>
    </row>
    <row r="17047" spans="1:7">
      <c r="A17047" t="s">
        <v>39058</v>
      </c>
      <c r="B17047">
        <v>6</v>
      </c>
      <c r="C17047" t="s">
        <v>39059</v>
      </c>
      <c r="D17047">
        <v>6</v>
      </c>
      <c r="E17047" t="s">
        <v>28</v>
      </c>
      <c r="F17047" t="s">
        <v>28</v>
      </c>
      <c r="G17047">
        <v>6</v>
      </c>
    </row>
    <row r="17048" spans="1:7">
      <c r="A17048" t="s">
        <v>39060</v>
      </c>
      <c r="B17048">
        <v>4</v>
      </c>
      <c r="C17048" t="s">
        <v>12544</v>
      </c>
      <c r="D17048">
        <v>7</v>
      </c>
      <c r="E17048" t="s">
        <v>6368</v>
      </c>
      <c r="F17048" t="s">
        <v>6368</v>
      </c>
      <c r="G17048">
        <v>6</v>
      </c>
    </row>
    <row r="17049" spans="1:7">
      <c r="A17049" t="s">
        <v>39061</v>
      </c>
      <c r="B17049">
        <v>4</v>
      </c>
      <c r="C17049" t="s">
        <v>27745</v>
      </c>
      <c r="D17049">
        <v>7</v>
      </c>
      <c r="E17049" t="s">
        <v>6372</v>
      </c>
      <c r="F17049" t="s">
        <v>6372</v>
      </c>
      <c r="G17049">
        <v>6</v>
      </c>
    </row>
    <row r="17050" spans="1:7">
      <c r="A17050" t="s">
        <v>39062</v>
      </c>
      <c r="B17050">
        <v>36</v>
      </c>
      <c r="C17050" t="s">
        <v>17079</v>
      </c>
      <c r="D17050">
        <v>33</v>
      </c>
      <c r="E17050" t="s">
        <v>6362</v>
      </c>
      <c r="F17050" t="s">
        <v>6362</v>
      </c>
      <c r="G17050">
        <v>32</v>
      </c>
    </row>
    <row r="17051" spans="1:7">
      <c r="A17051" t="s">
        <v>39063</v>
      </c>
      <c r="B17051">
        <v>10</v>
      </c>
      <c r="C17051" t="s">
        <v>25677</v>
      </c>
      <c r="D17051">
        <v>12</v>
      </c>
      <c r="E17051" t="s">
        <v>6395</v>
      </c>
      <c r="F17051" t="s">
        <v>6395</v>
      </c>
      <c r="G17051">
        <v>13</v>
      </c>
    </row>
    <row r="17052" spans="1:7">
      <c r="A17052" t="s">
        <v>39064</v>
      </c>
      <c r="B17052">
        <v>4</v>
      </c>
      <c r="C17052" t="s">
        <v>39065</v>
      </c>
      <c r="D17052">
        <v>6</v>
      </c>
      <c r="E17052" t="s">
        <v>6400</v>
      </c>
      <c r="F17052" t="s">
        <v>6400</v>
      </c>
      <c r="G17052">
        <v>6</v>
      </c>
    </row>
    <row r="17053" spans="1:7">
      <c r="A17053" t="s">
        <v>39066</v>
      </c>
      <c r="B17053">
        <v>7</v>
      </c>
      <c r="C17053" t="s">
        <v>39067</v>
      </c>
      <c r="D17053">
        <v>7</v>
      </c>
      <c r="E17053" t="s">
        <v>27</v>
      </c>
      <c r="F17053" t="s">
        <v>27</v>
      </c>
      <c r="G17053">
        <v>7</v>
      </c>
    </row>
    <row r="17054" spans="1:7">
      <c r="A17054" t="s">
        <v>39068</v>
      </c>
      <c r="B17054">
        <v>6</v>
      </c>
      <c r="C17054" t="s">
        <v>39069</v>
      </c>
      <c r="D17054">
        <v>6</v>
      </c>
      <c r="E17054" t="s">
        <v>6372</v>
      </c>
      <c r="F17054" t="s">
        <v>6372</v>
      </c>
      <c r="G17054">
        <v>6</v>
      </c>
    </row>
    <row r="17055" spans="1:7">
      <c r="A17055" t="s">
        <v>39070</v>
      </c>
      <c r="B17055">
        <v>7</v>
      </c>
      <c r="C17055" t="s">
        <v>39071</v>
      </c>
      <c r="D17055">
        <v>8</v>
      </c>
      <c r="E17055" t="s">
        <v>27</v>
      </c>
      <c r="F17055" t="s">
        <v>27</v>
      </c>
      <c r="G17055">
        <v>7</v>
      </c>
    </row>
    <row r="17056" spans="1:7">
      <c r="A17056" t="s">
        <v>39072</v>
      </c>
      <c r="B17056">
        <v>4</v>
      </c>
      <c r="C17056" t="s">
        <v>34317</v>
      </c>
      <c r="D17056">
        <v>8</v>
      </c>
      <c r="E17056" t="s">
        <v>27</v>
      </c>
      <c r="F17056" t="s">
        <v>27</v>
      </c>
      <c r="G17056">
        <v>7</v>
      </c>
    </row>
    <row r="17057" spans="1:7">
      <c r="A17057" t="s">
        <v>39073</v>
      </c>
      <c r="B17057">
        <v>6</v>
      </c>
      <c r="C17057" t="s">
        <v>39074</v>
      </c>
      <c r="D17057">
        <v>6</v>
      </c>
      <c r="E17057" t="s">
        <v>6369</v>
      </c>
      <c r="F17057" t="s">
        <v>6369</v>
      </c>
      <c r="G17057">
        <v>3</v>
      </c>
    </row>
    <row r="17058" spans="1:7">
      <c r="A17058" t="s">
        <v>39075</v>
      </c>
      <c r="B17058">
        <v>6</v>
      </c>
      <c r="C17058" t="s">
        <v>39076</v>
      </c>
      <c r="D17058">
        <v>6</v>
      </c>
      <c r="E17058" t="s">
        <v>6400</v>
      </c>
      <c r="F17058" t="s">
        <v>6400</v>
      </c>
      <c r="G17058">
        <v>6</v>
      </c>
    </row>
    <row r="17059" spans="1:7">
      <c r="A17059" t="s">
        <v>39077</v>
      </c>
      <c r="B17059">
        <v>5</v>
      </c>
      <c r="C17059" t="s">
        <v>39078</v>
      </c>
      <c r="D17059">
        <v>5</v>
      </c>
      <c r="E17059" t="s">
        <v>6402</v>
      </c>
      <c r="F17059" t="s">
        <v>6402</v>
      </c>
      <c r="G17059">
        <v>4</v>
      </c>
    </row>
    <row r="17060" spans="1:7">
      <c r="A17060" t="s">
        <v>39079</v>
      </c>
      <c r="B17060">
        <v>2</v>
      </c>
      <c r="C17060" t="s">
        <v>39080</v>
      </c>
      <c r="D17060">
        <v>4</v>
      </c>
      <c r="E17060" t="s">
        <v>6402</v>
      </c>
      <c r="F17060" t="s">
        <v>6402</v>
      </c>
      <c r="G17060">
        <v>4</v>
      </c>
    </row>
    <row r="17061" spans="1:7">
      <c r="A17061" t="s">
        <v>39081</v>
      </c>
      <c r="B17061">
        <v>2</v>
      </c>
      <c r="C17061" t="s">
        <v>34157</v>
      </c>
      <c r="D17061">
        <v>5</v>
      </c>
      <c r="E17061" t="s">
        <v>6400</v>
      </c>
      <c r="F17061" t="s">
        <v>6400</v>
      </c>
      <c r="G17061">
        <v>6</v>
      </c>
    </row>
    <row r="17062" spans="1:7">
      <c r="A17062" t="s">
        <v>39082</v>
      </c>
      <c r="B17062">
        <v>4</v>
      </c>
      <c r="C17062" t="s">
        <v>26011</v>
      </c>
      <c r="D17062">
        <v>7</v>
      </c>
      <c r="E17062" t="s">
        <v>6372</v>
      </c>
      <c r="F17062" t="s">
        <v>6372</v>
      </c>
      <c r="G17062">
        <v>6</v>
      </c>
    </row>
    <row r="17063" spans="1:7">
      <c r="A17063" t="s">
        <v>39083</v>
      </c>
      <c r="B17063">
        <v>8</v>
      </c>
      <c r="C17063" t="s">
        <v>39084</v>
      </c>
      <c r="D17063">
        <v>8</v>
      </c>
      <c r="E17063" t="s">
        <v>27</v>
      </c>
      <c r="F17063" t="s">
        <v>27</v>
      </c>
      <c r="G17063">
        <v>7</v>
      </c>
    </row>
    <row r="17064" spans="1:7">
      <c r="A17064" t="s">
        <v>39085</v>
      </c>
      <c r="B17064">
        <v>5</v>
      </c>
      <c r="C17064" t="s">
        <v>39086</v>
      </c>
      <c r="D17064">
        <v>6</v>
      </c>
      <c r="E17064" t="s">
        <v>28</v>
      </c>
      <c r="F17064" t="s">
        <v>28</v>
      </c>
      <c r="G17064">
        <v>6</v>
      </c>
    </row>
    <row r="17065" spans="1:7">
      <c r="A17065" t="s">
        <v>39087</v>
      </c>
      <c r="B17065">
        <v>27</v>
      </c>
      <c r="C17065" t="s">
        <v>39088</v>
      </c>
      <c r="D17065">
        <v>26</v>
      </c>
      <c r="E17065" t="s">
        <v>6374</v>
      </c>
      <c r="F17065" t="s">
        <v>6374</v>
      </c>
      <c r="G17065">
        <v>29</v>
      </c>
    </row>
    <row r="17066" spans="1:7">
      <c r="A17066" t="s">
        <v>39089</v>
      </c>
      <c r="B17066">
        <v>6</v>
      </c>
      <c r="C17066" t="s">
        <v>39090</v>
      </c>
      <c r="D17066">
        <v>6</v>
      </c>
      <c r="E17066" t="s">
        <v>6368</v>
      </c>
      <c r="F17066" t="s">
        <v>6368</v>
      </c>
      <c r="G17066">
        <v>6</v>
      </c>
    </row>
    <row r="17067" spans="1:7">
      <c r="A17067" t="s">
        <v>39091</v>
      </c>
      <c r="B17067">
        <v>6</v>
      </c>
      <c r="C17067" t="s">
        <v>39092</v>
      </c>
      <c r="D17067">
        <v>6</v>
      </c>
      <c r="E17067" t="s">
        <v>28</v>
      </c>
      <c r="F17067" t="s">
        <v>28</v>
      </c>
      <c r="G17067">
        <v>6</v>
      </c>
    </row>
    <row r="17068" spans="1:7">
      <c r="A17068" t="s">
        <v>39093</v>
      </c>
      <c r="B17068">
        <v>5</v>
      </c>
      <c r="C17068" t="s">
        <v>39094</v>
      </c>
      <c r="D17068">
        <v>5</v>
      </c>
      <c r="E17068" t="s">
        <v>28</v>
      </c>
      <c r="F17068" t="s">
        <v>28</v>
      </c>
      <c r="G17068">
        <v>6</v>
      </c>
    </row>
    <row r="17069" spans="1:7">
      <c r="A17069" t="s">
        <v>39095</v>
      </c>
      <c r="B17069">
        <v>5</v>
      </c>
      <c r="C17069" t="s">
        <v>39096</v>
      </c>
      <c r="D17069">
        <v>5</v>
      </c>
      <c r="E17069" t="s">
        <v>6402</v>
      </c>
      <c r="F17069" t="s">
        <v>6402</v>
      </c>
      <c r="G17069">
        <v>4</v>
      </c>
    </row>
    <row r="17070" spans="1:7">
      <c r="A17070" t="s">
        <v>39097</v>
      </c>
      <c r="B17070">
        <v>5</v>
      </c>
      <c r="C17070" t="s">
        <v>39098</v>
      </c>
      <c r="D17070">
        <v>5</v>
      </c>
      <c r="E17070" t="s">
        <v>27</v>
      </c>
      <c r="F17070" t="s">
        <v>27</v>
      </c>
      <c r="G17070">
        <v>7</v>
      </c>
    </row>
    <row r="17071" spans="1:7">
      <c r="A17071" t="s">
        <v>39099</v>
      </c>
      <c r="B17071">
        <v>4</v>
      </c>
      <c r="C17071" t="s">
        <v>18102</v>
      </c>
      <c r="D17071">
        <v>5</v>
      </c>
      <c r="E17071" t="s">
        <v>6372</v>
      </c>
      <c r="F17071" t="s">
        <v>6372</v>
      </c>
      <c r="G17071">
        <v>6</v>
      </c>
    </row>
    <row r="17072" spans="1:7">
      <c r="A17072" t="s">
        <v>39100</v>
      </c>
      <c r="B17072">
        <v>10</v>
      </c>
      <c r="C17072" t="s">
        <v>39101</v>
      </c>
      <c r="D17072">
        <v>10</v>
      </c>
      <c r="E17072" t="s">
        <v>6397</v>
      </c>
      <c r="F17072" t="s">
        <v>6397</v>
      </c>
      <c r="G17072">
        <v>11</v>
      </c>
    </row>
    <row r="17073" spans="1:7">
      <c r="A17073" t="s">
        <v>39102</v>
      </c>
      <c r="B17073">
        <v>6</v>
      </c>
      <c r="C17073" t="s">
        <v>39103</v>
      </c>
      <c r="D17073">
        <v>6</v>
      </c>
      <c r="E17073" t="s">
        <v>6368</v>
      </c>
      <c r="F17073" t="s">
        <v>6368</v>
      </c>
      <c r="G17073">
        <v>6</v>
      </c>
    </row>
    <row r="17074" spans="1:7">
      <c r="A17074" t="s">
        <v>39104</v>
      </c>
      <c r="B17074">
        <v>4</v>
      </c>
      <c r="C17074" t="s">
        <v>39105</v>
      </c>
      <c r="D17074">
        <v>4</v>
      </c>
      <c r="E17074" t="s">
        <v>6372</v>
      </c>
      <c r="F17074" t="s">
        <v>6372</v>
      </c>
      <c r="G17074">
        <v>6</v>
      </c>
    </row>
    <row r="17075" spans="1:7">
      <c r="A17075" t="s">
        <v>39106</v>
      </c>
      <c r="B17075">
        <v>8</v>
      </c>
      <c r="C17075" t="s">
        <v>39107</v>
      </c>
      <c r="D17075">
        <v>7</v>
      </c>
      <c r="E17075" t="s">
        <v>27</v>
      </c>
      <c r="F17075" t="s">
        <v>27</v>
      </c>
      <c r="G17075">
        <v>7</v>
      </c>
    </row>
    <row r="17076" spans="1:7">
      <c r="A17076" t="s">
        <v>39108</v>
      </c>
      <c r="B17076">
        <v>4</v>
      </c>
      <c r="C17076" t="s">
        <v>39109</v>
      </c>
      <c r="D17076">
        <v>4</v>
      </c>
      <c r="E17076" t="s">
        <v>27</v>
      </c>
      <c r="F17076" t="s">
        <v>27</v>
      </c>
      <c r="G17076">
        <v>7</v>
      </c>
    </row>
    <row r="17077" spans="1:7">
      <c r="A17077" t="s">
        <v>39110</v>
      </c>
      <c r="B17077">
        <v>7</v>
      </c>
      <c r="C17077" t="s">
        <v>39111</v>
      </c>
      <c r="D17077">
        <v>7</v>
      </c>
      <c r="E17077" t="s">
        <v>27</v>
      </c>
      <c r="F17077" t="s">
        <v>27</v>
      </c>
      <c r="G17077">
        <v>7</v>
      </c>
    </row>
    <row r="17078" spans="1:7">
      <c r="A17078" t="s">
        <v>39112</v>
      </c>
      <c r="B17078">
        <v>6</v>
      </c>
      <c r="C17078" t="s">
        <v>39113</v>
      </c>
      <c r="D17078">
        <v>6</v>
      </c>
      <c r="E17078" t="s">
        <v>6372</v>
      </c>
      <c r="F17078" t="s">
        <v>6372</v>
      </c>
      <c r="G17078">
        <v>6</v>
      </c>
    </row>
    <row r="17079" spans="1:7">
      <c r="A17079" t="s">
        <v>39114</v>
      </c>
      <c r="B17079">
        <v>3</v>
      </c>
      <c r="C17079" t="s">
        <v>12703</v>
      </c>
      <c r="D17079">
        <v>6</v>
      </c>
      <c r="E17079" t="s">
        <v>6372</v>
      </c>
      <c r="F17079" t="s">
        <v>6372</v>
      </c>
      <c r="G17079">
        <v>6</v>
      </c>
    </row>
    <row r="17080" spans="1:7">
      <c r="A17080" t="s">
        <v>39115</v>
      </c>
      <c r="B17080">
        <v>6</v>
      </c>
      <c r="C17080" t="s">
        <v>39116</v>
      </c>
      <c r="D17080">
        <v>6</v>
      </c>
      <c r="E17080" t="s">
        <v>28</v>
      </c>
      <c r="F17080" t="s">
        <v>28</v>
      </c>
      <c r="G17080">
        <v>6</v>
      </c>
    </row>
    <row r="17081" spans="1:7">
      <c r="A17081" t="s">
        <v>39117</v>
      </c>
      <c r="B17081">
        <v>8</v>
      </c>
      <c r="C17081" t="s">
        <v>16963</v>
      </c>
      <c r="D17081">
        <v>15</v>
      </c>
      <c r="E17081" t="s">
        <v>28</v>
      </c>
      <c r="F17081" t="s">
        <v>28</v>
      </c>
      <c r="G17081">
        <v>6</v>
      </c>
    </row>
    <row r="17082" spans="1:7">
      <c r="A17082" t="s">
        <v>39118</v>
      </c>
      <c r="B17082">
        <v>10</v>
      </c>
      <c r="C17082" t="s">
        <v>39119</v>
      </c>
      <c r="D17082">
        <v>12</v>
      </c>
      <c r="E17082" t="s">
        <v>6395</v>
      </c>
      <c r="F17082" t="s">
        <v>6395</v>
      </c>
      <c r="G17082">
        <v>13</v>
      </c>
    </row>
    <row r="17083" spans="1:7">
      <c r="A17083" t="s">
        <v>39120</v>
      </c>
      <c r="B17083">
        <v>7</v>
      </c>
      <c r="C17083" t="s">
        <v>39121</v>
      </c>
      <c r="D17083">
        <v>7</v>
      </c>
      <c r="E17083" t="s">
        <v>6400</v>
      </c>
      <c r="F17083" t="s">
        <v>6400</v>
      </c>
      <c r="G17083">
        <v>6</v>
      </c>
    </row>
    <row r="17084" spans="1:7">
      <c r="A17084" t="s">
        <v>39122</v>
      </c>
      <c r="B17084">
        <v>10</v>
      </c>
      <c r="C17084" t="s">
        <v>39123</v>
      </c>
      <c r="D17084">
        <v>10</v>
      </c>
      <c r="E17084" t="s">
        <v>6397</v>
      </c>
      <c r="F17084" t="s">
        <v>6397</v>
      </c>
      <c r="G17084">
        <v>11</v>
      </c>
    </row>
    <row r="17085" spans="1:7">
      <c r="A17085" t="s">
        <v>39124</v>
      </c>
      <c r="B17085">
        <v>6</v>
      </c>
      <c r="C17085" t="s">
        <v>39125</v>
      </c>
      <c r="D17085">
        <v>6</v>
      </c>
      <c r="E17085" t="s">
        <v>28</v>
      </c>
      <c r="F17085" t="s">
        <v>28</v>
      </c>
      <c r="G17085">
        <v>6</v>
      </c>
    </row>
    <row r="17086" spans="1:7">
      <c r="A17086" t="s">
        <v>39126</v>
      </c>
      <c r="B17086">
        <v>35</v>
      </c>
      <c r="C17086" t="s">
        <v>39127</v>
      </c>
      <c r="D17086">
        <v>35</v>
      </c>
      <c r="E17086" t="s">
        <v>6362</v>
      </c>
      <c r="F17086" t="s">
        <v>6362</v>
      </c>
      <c r="G17086">
        <v>32</v>
      </c>
    </row>
    <row r="17087" spans="1:7">
      <c r="A17087" t="s">
        <v>39128</v>
      </c>
      <c r="B17087">
        <v>2</v>
      </c>
      <c r="C17087" t="s">
        <v>39129</v>
      </c>
      <c r="D17087">
        <v>5</v>
      </c>
      <c r="E17087" t="s">
        <v>6372</v>
      </c>
      <c r="F17087" t="s">
        <v>6372</v>
      </c>
      <c r="G17087">
        <v>6</v>
      </c>
    </row>
    <row r="17088" spans="1:7">
      <c r="A17088" t="s">
        <v>39130</v>
      </c>
      <c r="B17088">
        <v>5</v>
      </c>
      <c r="C17088" t="s">
        <v>39131</v>
      </c>
      <c r="D17088">
        <v>6</v>
      </c>
      <c r="E17088" t="s">
        <v>6372</v>
      </c>
      <c r="F17088" t="s">
        <v>6372</v>
      </c>
      <c r="G17088">
        <v>6</v>
      </c>
    </row>
    <row r="17089" spans="1:7">
      <c r="A17089" t="s">
        <v>39132</v>
      </c>
      <c r="B17089">
        <v>6</v>
      </c>
      <c r="C17089" t="s">
        <v>39133</v>
      </c>
      <c r="D17089">
        <v>6</v>
      </c>
      <c r="E17089" t="s">
        <v>27</v>
      </c>
      <c r="F17089" t="s">
        <v>27</v>
      </c>
      <c r="G17089">
        <v>7</v>
      </c>
    </row>
    <row r="17090" spans="1:7">
      <c r="A17090" t="s">
        <v>39134</v>
      </c>
      <c r="B17090">
        <v>2</v>
      </c>
      <c r="C17090" t="s">
        <v>18108</v>
      </c>
      <c r="D17090">
        <v>5</v>
      </c>
      <c r="E17090" t="s">
        <v>6372</v>
      </c>
      <c r="F17090" t="s">
        <v>6372</v>
      </c>
      <c r="G17090">
        <v>6</v>
      </c>
    </row>
    <row r="17091" spans="1:7">
      <c r="A17091" t="s">
        <v>39135</v>
      </c>
      <c r="B17091">
        <v>3</v>
      </c>
      <c r="C17091" t="s">
        <v>34240</v>
      </c>
      <c r="D17091">
        <v>6</v>
      </c>
      <c r="E17091" t="s">
        <v>6372</v>
      </c>
      <c r="F17091" t="s">
        <v>6372</v>
      </c>
      <c r="G17091">
        <v>6</v>
      </c>
    </row>
    <row r="17092" spans="1:7">
      <c r="A17092" t="s">
        <v>39136</v>
      </c>
      <c r="B17092">
        <v>4</v>
      </c>
      <c r="C17092" t="s">
        <v>39137</v>
      </c>
      <c r="D17092">
        <v>5</v>
      </c>
      <c r="E17092" t="s">
        <v>6372</v>
      </c>
      <c r="F17092" t="s">
        <v>6372</v>
      </c>
      <c r="G17092">
        <v>6</v>
      </c>
    </row>
    <row r="17093" spans="1:7">
      <c r="A17093" t="s">
        <v>39138</v>
      </c>
      <c r="B17093">
        <v>6</v>
      </c>
      <c r="C17093" t="s">
        <v>39139</v>
      </c>
      <c r="D17093">
        <v>6</v>
      </c>
      <c r="E17093" t="s">
        <v>27</v>
      </c>
      <c r="F17093" t="s">
        <v>27</v>
      </c>
      <c r="G17093">
        <v>7</v>
      </c>
    </row>
    <row r="17094" spans="1:7">
      <c r="A17094" t="s">
        <v>39140</v>
      </c>
      <c r="B17094">
        <v>5</v>
      </c>
      <c r="C17094" t="s">
        <v>39141</v>
      </c>
      <c r="D17094">
        <v>5</v>
      </c>
      <c r="E17094" t="s">
        <v>6372</v>
      </c>
      <c r="F17094" t="s">
        <v>6372</v>
      </c>
      <c r="G17094">
        <v>6</v>
      </c>
    </row>
    <row r="17095" spans="1:7">
      <c r="A17095" t="s">
        <v>39142</v>
      </c>
      <c r="B17095">
        <v>6</v>
      </c>
      <c r="C17095" t="s">
        <v>39143</v>
      </c>
      <c r="D17095">
        <v>6</v>
      </c>
      <c r="E17095" t="s">
        <v>6368</v>
      </c>
      <c r="F17095" t="s">
        <v>6368</v>
      </c>
      <c r="G17095">
        <v>6</v>
      </c>
    </row>
    <row r="17096" spans="1:7">
      <c r="A17096" t="s">
        <v>39144</v>
      </c>
      <c r="B17096">
        <v>7</v>
      </c>
      <c r="C17096" t="s">
        <v>39145</v>
      </c>
      <c r="D17096">
        <v>7</v>
      </c>
      <c r="E17096" t="s">
        <v>6400</v>
      </c>
      <c r="F17096" t="s">
        <v>6400</v>
      </c>
      <c r="G17096">
        <v>6</v>
      </c>
    </row>
    <row r="17097" spans="1:7">
      <c r="A17097" t="s">
        <v>39146</v>
      </c>
      <c r="B17097">
        <v>6</v>
      </c>
      <c r="C17097" t="s">
        <v>39147</v>
      </c>
      <c r="D17097">
        <v>6</v>
      </c>
      <c r="E17097" t="s">
        <v>6368</v>
      </c>
      <c r="F17097" t="s">
        <v>6368</v>
      </c>
      <c r="G17097">
        <v>6</v>
      </c>
    </row>
    <row r="17098" spans="1:7">
      <c r="A17098" t="s">
        <v>39148</v>
      </c>
      <c r="B17098">
        <v>8</v>
      </c>
      <c r="C17098" t="s">
        <v>39149</v>
      </c>
      <c r="D17098">
        <v>8</v>
      </c>
      <c r="E17098" t="s">
        <v>27</v>
      </c>
      <c r="F17098" t="s">
        <v>27</v>
      </c>
      <c r="G17098">
        <v>7</v>
      </c>
    </row>
    <row r="17099" spans="1:7">
      <c r="A17099" t="s">
        <v>39150</v>
      </c>
      <c r="B17099">
        <v>8</v>
      </c>
      <c r="C17099" t="s">
        <v>39151</v>
      </c>
      <c r="D17099">
        <v>8</v>
      </c>
      <c r="E17099" t="s">
        <v>6368</v>
      </c>
      <c r="F17099" t="s">
        <v>6368</v>
      </c>
      <c r="G17099">
        <v>6</v>
      </c>
    </row>
    <row r="17100" spans="1:7">
      <c r="A17100" t="s">
        <v>39152</v>
      </c>
      <c r="B17100">
        <v>5</v>
      </c>
      <c r="C17100" t="s">
        <v>39153</v>
      </c>
      <c r="D17100">
        <v>5</v>
      </c>
      <c r="E17100" t="s">
        <v>6372</v>
      </c>
      <c r="F17100" t="s">
        <v>6372</v>
      </c>
      <c r="G17100">
        <v>6</v>
      </c>
    </row>
    <row r="17101" spans="1:7">
      <c r="A17101" t="s">
        <v>39154</v>
      </c>
      <c r="B17101">
        <v>7</v>
      </c>
      <c r="C17101" t="s">
        <v>39155</v>
      </c>
      <c r="D17101">
        <v>7</v>
      </c>
      <c r="E17101" t="s">
        <v>6372</v>
      </c>
      <c r="F17101" t="s">
        <v>6372</v>
      </c>
      <c r="G17101">
        <v>6</v>
      </c>
    </row>
    <row r="17102" spans="1:7">
      <c r="A17102" t="s">
        <v>39156</v>
      </c>
      <c r="B17102">
        <v>6</v>
      </c>
      <c r="C17102" t="s">
        <v>39157</v>
      </c>
      <c r="D17102">
        <v>6</v>
      </c>
      <c r="E17102" t="s">
        <v>6368</v>
      </c>
      <c r="F17102" t="s">
        <v>6368</v>
      </c>
      <c r="G17102">
        <v>6</v>
      </c>
    </row>
    <row r="17103" spans="1:7">
      <c r="A17103" t="s">
        <v>39158</v>
      </c>
      <c r="B17103">
        <v>4</v>
      </c>
      <c r="C17103" t="s">
        <v>39159</v>
      </c>
      <c r="D17103">
        <v>9</v>
      </c>
      <c r="E17103" t="s">
        <v>6395</v>
      </c>
      <c r="F17103" t="s">
        <v>6395</v>
      </c>
      <c r="G17103">
        <v>13</v>
      </c>
    </row>
    <row r="17104" spans="1:7">
      <c r="A17104" t="s">
        <v>39160</v>
      </c>
      <c r="B17104">
        <v>4</v>
      </c>
      <c r="C17104" t="s">
        <v>39161</v>
      </c>
      <c r="D17104">
        <v>7</v>
      </c>
      <c r="E17104" t="s">
        <v>6372</v>
      </c>
      <c r="F17104" t="s">
        <v>6372</v>
      </c>
      <c r="G17104">
        <v>6</v>
      </c>
    </row>
    <row r="17105" spans="1:7">
      <c r="A17105" t="s">
        <v>39162</v>
      </c>
      <c r="B17105">
        <v>6</v>
      </c>
      <c r="C17105" t="s">
        <v>39163</v>
      </c>
      <c r="D17105">
        <v>6</v>
      </c>
      <c r="E17105" t="s">
        <v>6402</v>
      </c>
      <c r="F17105" t="s">
        <v>6402</v>
      </c>
      <c r="G17105">
        <v>4</v>
      </c>
    </row>
    <row r="17106" spans="1:7">
      <c r="A17106" t="s">
        <v>39164</v>
      </c>
      <c r="B17106">
        <v>6</v>
      </c>
      <c r="C17106" t="s">
        <v>39165</v>
      </c>
      <c r="D17106">
        <v>6</v>
      </c>
      <c r="E17106" t="s">
        <v>6372</v>
      </c>
      <c r="F17106" t="s">
        <v>6372</v>
      </c>
      <c r="G17106">
        <v>6</v>
      </c>
    </row>
    <row r="17107" spans="1:7">
      <c r="A17107" t="s">
        <v>39166</v>
      </c>
      <c r="B17107">
        <v>11</v>
      </c>
      <c r="C17107" t="s">
        <v>39167</v>
      </c>
      <c r="D17107">
        <v>11</v>
      </c>
      <c r="E17107" t="s">
        <v>34</v>
      </c>
      <c r="F17107" t="s">
        <v>34</v>
      </c>
      <c r="G17107">
        <v>13</v>
      </c>
    </row>
    <row r="17108" spans="1:7">
      <c r="A17108" t="s">
        <v>39168</v>
      </c>
      <c r="B17108">
        <v>5</v>
      </c>
      <c r="C17108" t="s">
        <v>39169</v>
      </c>
      <c r="D17108">
        <v>5</v>
      </c>
      <c r="E17108" t="s">
        <v>6400</v>
      </c>
      <c r="F17108" t="s">
        <v>6400</v>
      </c>
      <c r="G17108">
        <v>6</v>
      </c>
    </row>
    <row r="17109" spans="1:7">
      <c r="A17109" t="s">
        <v>39170</v>
      </c>
      <c r="B17109">
        <v>3</v>
      </c>
      <c r="C17109" t="s">
        <v>39171</v>
      </c>
      <c r="D17109">
        <v>4</v>
      </c>
      <c r="E17109" t="s">
        <v>6366</v>
      </c>
      <c r="F17109" t="s">
        <v>6366</v>
      </c>
      <c r="G17109">
        <v>13</v>
      </c>
    </row>
    <row r="17110" spans="1:7">
      <c r="A17110" t="s">
        <v>39172</v>
      </c>
      <c r="B17110">
        <v>6</v>
      </c>
      <c r="C17110" t="s">
        <v>39173</v>
      </c>
      <c r="D17110">
        <v>6</v>
      </c>
      <c r="E17110" t="s">
        <v>28</v>
      </c>
      <c r="F17110" t="s">
        <v>28</v>
      </c>
      <c r="G17110">
        <v>6</v>
      </c>
    </row>
    <row r="17111" spans="1:7">
      <c r="A17111" t="s">
        <v>39174</v>
      </c>
      <c r="B17111">
        <v>2</v>
      </c>
      <c r="C17111" t="s">
        <v>19201</v>
      </c>
      <c r="D17111">
        <v>6</v>
      </c>
      <c r="E17111" t="s">
        <v>6372</v>
      </c>
      <c r="F17111" t="s">
        <v>6372</v>
      </c>
      <c r="G17111">
        <v>6</v>
      </c>
    </row>
    <row r="17112" spans="1:7">
      <c r="A17112" t="s">
        <v>39175</v>
      </c>
      <c r="B17112">
        <v>6</v>
      </c>
      <c r="C17112" t="s">
        <v>39176</v>
      </c>
      <c r="D17112">
        <v>13</v>
      </c>
      <c r="E17112" t="s">
        <v>6395</v>
      </c>
      <c r="F17112" t="s">
        <v>6395</v>
      </c>
      <c r="G17112">
        <v>13</v>
      </c>
    </row>
    <row r="17113" spans="1:7">
      <c r="A17113" t="s">
        <v>39177</v>
      </c>
      <c r="B17113">
        <v>4</v>
      </c>
      <c r="C17113" t="s">
        <v>39178</v>
      </c>
      <c r="D17113">
        <v>4</v>
      </c>
      <c r="E17113" t="s">
        <v>28</v>
      </c>
      <c r="F17113" t="s">
        <v>28</v>
      </c>
      <c r="G17113">
        <v>6</v>
      </c>
    </row>
    <row r="17114" spans="1:7">
      <c r="A17114" t="s">
        <v>39179</v>
      </c>
      <c r="B17114">
        <v>5</v>
      </c>
      <c r="C17114" t="s">
        <v>39180</v>
      </c>
      <c r="D17114">
        <v>5</v>
      </c>
      <c r="E17114" t="s">
        <v>6400</v>
      </c>
      <c r="F17114" t="s">
        <v>6400</v>
      </c>
      <c r="G17114">
        <v>6</v>
      </c>
    </row>
    <row r="17115" spans="1:7">
      <c r="A17115" t="s">
        <v>39181</v>
      </c>
      <c r="B17115">
        <v>5</v>
      </c>
      <c r="C17115" t="s">
        <v>39182</v>
      </c>
      <c r="D17115">
        <v>5</v>
      </c>
      <c r="E17115" t="s">
        <v>28</v>
      </c>
      <c r="F17115" t="s">
        <v>28</v>
      </c>
      <c r="G17115">
        <v>6</v>
      </c>
    </row>
    <row r="17116" spans="1:7">
      <c r="A17116" t="s">
        <v>39183</v>
      </c>
      <c r="B17116">
        <v>4</v>
      </c>
      <c r="C17116" t="s">
        <v>33441</v>
      </c>
      <c r="D17116">
        <v>7</v>
      </c>
      <c r="E17116" t="s">
        <v>6372</v>
      </c>
      <c r="F17116" t="s">
        <v>6372</v>
      </c>
      <c r="G17116">
        <v>6</v>
      </c>
    </row>
    <row r="17117" spans="1:7">
      <c r="A17117" t="s">
        <v>39184</v>
      </c>
      <c r="B17117">
        <v>8</v>
      </c>
      <c r="C17117" t="s">
        <v>39185</v>
      </c>
      <c r="D17117">
        <v>8</v>
      </c>
      <c r="E17117" t="s">
        <v>6368</v>
      </c>
      <c r="F17117" t="s">
        <v>6368</v>
      </c>
      <c r="G17117">
        <v>6</v>
      </c>
    </row>
    <row r="17118" spans="1:7">
      <c r="A17118" t="s">
        <v>39186</v>
      </c>
      <c r="B17118">
        <v>6</v>
      </c>
      <c r="C17118" t="s">
        <v>39187</v>
      </c>
      <c r="D17118">
        <v>6</v>
      </c>
      <c r="E17118" t="s">
        <v>27</v>
      </c>
      <c r="F17118" t="s">
        <v>27</v>
      </c>
      <c r="G17118">
        <v>7</v>
      </c>
    </row>
    <row r="17119" spans="1:7">
      <c r="A17119" t="s">
        <v>39188</v>
      </c>
      <c r="B17119">
        <v>4</v>
      </c>
      <c r="C17119" t="s">
        <v>39189</v>
      </c>
      <c r="D17119">
        <v>5</v>
      </c>
      <c r="E17119" t="s">
        <v>28</v>
      </c>
      <c r="F17119" t="s">
        <v>28</v>
      </c>
      <c r="G17119">
        <v>6</v>
      </c>
    </row>
    <row r="17120" spans="1:7">
      <c r="A17120" t="s">
        <v>39190</v>
      </c>
      <c r="B17120">
        <v>4</v>
      </c>
      <c r="C17120" t="s">
        <v>39191</v>
      </c>
      <c r="D17120">
        <v>4</v>
      </c>
      <c r="E17120" t="s">
        <v>6372</v>
      </c>
      <c r="F17120" t="s">
        <v>6372</v>
      </c>
      <c r="G17120">
        <v>6</v>
      </c>
    </row>
    <row r="17121" spans="1:7">
      <c r="A17121" t="s">
        <v>39192</v>
      </c>
      <c r="B17121">
        <v>7</v>
      </c>
      <c r="C17121" t="s">
        <v>39193</v>
      </c>
      <c r="D17121">
        <v>15</v>
      </c>
      <c r="E17121" t="s">
        <v>34</v>
      </c>
      <c r="F17121" t="s">
        <v>34</v>
      </c>
      <c r="G17121">
        <v>13</v>
      </c>
    </row>
    <row r="17122" spans="1:7">
      <c r="A17122" t="s">
        <v>39194</v>
      </c>
      <c r="B17122">
        <v>4</v>
      </c>
      <c r="C17122" t="s">
        <v>19201</v>
      </c>
      <c r="D17122">
        <v>6</v>
      </c>
      <c r="E17122" t="s">
        <v>6372</v>
      </c>
      <c r="F17122" t="s">
        <v>6372</v>
      </c>
      <c r="G17122">
        <v>6</v>
      </c>
    </row>
    <row r="17123" spans="1:7">
      <c r="A17123" t="s">
        <v>39195</v>
      </c>
      <c r="B17123">
        <v>7</v>
      </c>
      <c r="C17123" t="s">
        <v>39196</v>
      </c>
      <c r="D17123">
        <v>7</v>
      </c>
      <c r="E17123" t="s">
        <v>6400</v>
      </c>
      <c r="F17123" t="s">
        <v>6400</v>
      </c>
      <c r="G17123">
        <v>6</v>
      </c>
    </row>
    <row r="17124" spans="1:7">
      <c r="A17124" t="s">
        <v>39197</v>
      </c>
      <c r="B17124">
        <v>6</v>
      </c>
      <c r="C17124" t="s">
        <v>39198</v>
      </c>
      <c r="D17124">
        <v>6</v>
      </c>
      <c r="E17124" t="s">
        <v>27</v>
      </c>
      <c r="F17124" t="s">
        <v>27</v>
      </c>
      <c r="G17124">
        <v>7</v>
      </c>
    </row>
    <row r="17125" spans="1:7">
      <c r="A17125" t="s">
        <v>39199</v>
      </c>
      <c r="B17125">
        <v>7</v>
      </c>
      <c r="C17125" t="s">
        <v>39200</v>
      </c>
      <c r="D17125">
        <v>7</v>
      </c>
      <c r="E17125" t="s">
        <v>28</v>
      </c>
      <c r="F17125" t="s">
        <v>28</v>
      </c>
      <c r="G17125">
        <v>6</v>
      </c>
    </row>
    <row r="17126" spans="1:7">
      <c r="A17126" t="s">
        <v>39201</v>
      </c>
      <c r="B17126">
        <v>4</v>
      </c>
      <c r="C17126" t="s">
        <v>39202</v>
      </c>
      <c r="D17126">
        <v>5</v>
      </c>
      <c r="E17126" t="s">
        <v>6400</v>
      </c>
      <c r="F17126" t="s">
        <v>6400</v>
      </c>
      <c r="G17126">
        <v>6</v>
      </c>
    </row>
    <row r="17127" spans="1:7">
      <c r="A17127" t="s">
        <v>39203</v>
      </c>
      <c r="B17127">
        <v>7</v>
      </c>
      <c r="C17127" t="s">
        <v>39204</v>
      </c>
      <c r="D17127">
        <v>7</v>
      </c>
      <c r="E17127" t="s">
        <v>6402</v>
      </c>
      <c r="F17127" t="s">
        <v>6402</v>
      </c>
      <c r="G17127">
        <v>4</v>
      </c>
    </row>
    <row r="17128" spans="1:7">
      <c r="A17128" t="s">
        <v>39205</v>
      </c>
      <c r="B17128">
        <v>10</v>
      </c>
      <c r="C17128" t="s">
        <v>39206</v>
      </c>
      <c r="D17128">
        <v>10</v>
      </c>
      <c r="E17128" t="s">
        <v>6397</v>
      </c>
      <c r="F17128" t="s">
        <v>6397</v>
      </c>
      <c r="G17128">
        <v>11</v>
      </c>
    </row>
    <row r="17129" spans="1:7">
      <c r="A17129" t="s">
        <v>39207</v>
      </c>
      <c r="B17129">
        <v>6</v>
      </c>
      <c r="C17129" t="s">
        <v>39208</v>
      </c>
      <c r="D17129">
        <v>6</v>
      </c>
      <c r="E17129" t="s">
        <v>27</v>
      </c>
      <c r="F17129" t="s">
        <v>27</v>
      </c>
      <c r="G17129">
        <v>7</v>
      </c>
    </row>
    <row r="17130" spans="1:7">
      <c r="A17130" t="s">
        <v>39209</v>
      </c>
      <c r="B17130">
        <v>8</v>
      </c>
      <c r="C17130" t="s">
        <v>39210</v>
      </c>
      <c r="D17130">
        <v>8</v>
      </c>
      <c r="E17130" t="s">
        <v>27</v>
      </c>
      <c r="F17130" t="s">
        <v>27</v>
      </c>
      <c r="G17130">
        <v>7</v>
      </c>
    </row>
    <row r="17131" spans="1:7">
      <c r="A17131" t="s">
        <v>39211</v>
      </c>
      <c r="B17131">
        <v>7</v>
      </c>
      <c r="C17131" t="s">
        <v>39212</v>
      </c>
      <c r="D17131">
        <v>8</v>
      </c>
      <c r="E17131" t="s">
        <v>28</v>
      </c>
      <c r="F17131" t="s">
        <v>28</v>
      </c>
      <c r="G17131">
        <v>6</v>
      </c>
    </row>
    <row r="17132" spans="1:7">
      <c r="A17132" t="s">
        <v>39213</v>
      </c>
      <c r="B17132">
        <v>3</v>
      </c>
      <c r="C17132" t="s">
        <v>34716</v>
      </c>
      <c r="D17132">
        <v>6.5</v>
      </c>
      <c r="E17132" t="s">
        <v>6372</v>
      </c>
      <c r="F17132" t="s">
        <v>6372</v>
      </c>
      <c r="G17132">
        <v>6</v>
      </c>
    </row>
    <row r="17133" spans="1:7">
      <c r="A17133" t="s">
        <v>39214</v>
      </c>
      <c r="B17133">
        <v>7</v>
      </c>
      <c r="C17133" t="s">
        <v>39215</v>
      </c>
      <c r="D17133">
        <v>7</v>
      </c>
      <c r="E17133" t="s">
        <v>28</v>
      </c>
      <c r="F17133" t="s">
        <v>28</v>
      </c>
      <c r="G17133">
        <v>6</v>
      </c>
    </row>
    <row r="17134" spans="1:7">
      <c r="A17134" t="s">
        <v>39216</v>
      </c>
      <c r="B17134">
        <v>3</v>
      </c>
      <c r="C17134" t="s">
        <v>25520</v>
      </c>
      <c r="D17134">
        <v>7</v>
      </c>
      <c r="E17134" t="s">
        <v>27</v>
      </c>
      <c r="F17134" t="s">
        <v>27</v>
      </c>
      <c r="G17134">
        <v>7</v>
      </c>
    </row>
    <row r="17135" spans="1:7">
      <c r="A17135" t="s">
        <v>39217</v>
      </c>
      <c r="B17135">
        <v>6</v>
      </c>
      <c r="C17135" t="s">
        <v>39218</v>
      </c>
      <c r="D17135">
        <v>6</v>
      </c>
      <c r="E17135" t="s">
        <v>28</v>
      </c>
      <c r="F17135" t="s">
        <v>28</v>
      </c>
      <c r="G17135">
        <v>6</v>
      </c>
    </row>
    <row r="17136" spans="1:7">
      <c r="A17136" t="s">
        <v>39219</v>
      </c>
      <c r="B17136">
        <v>4</v>
      </c>
      <c r="C17136" t="s">
        <v>39220</v>
      </c>
      <c r="D17136">
        <v>6</v>
      </c>
      <c r="E17136" t="s">
        <v>6400</v>
      </c>
      <c r="F17136" t="s">
        <v>6400</v>
      </c>
      <c r="G17136">
        <v>6</v>
      </c>
    </row>
    <row r="17137" spans="1:7">
      <c r="A17137" t="s">
        <v>39221</v>
      </c>
      <c r="B17137">
        <v>6</v>
      </c>
      <c r="C17137" t="s">
        <v>39222</v>
      </c>
      <c r="D17137">
        <v>6</v>
      </c>
      <c r="E17137" t="s">
        <v>6368</v>
      </c>
      <c r="F17137" t="s">
        <v>6368</v>
      </c>
      <c r="G17137">
        <v>6</v>
      </c>
    </row>
    <row r="17138" spans="1:7">
      <c r="A17138" t="s">
        <v>39223</v>
      </c>
      <c r="B17138">
        <v>6</v>
      </c>
      <c r="C17138" t="s">
        <v>39224</v>
      </c>
      <c r="D17138">
        <v>6</v>
      </c>
      <c r="E17138" t="s">
        <v>6402</v>
      </c>
      <c r="F17138" t="s">
        <v>6402</v>
      </c>
      <c r="G17138">
        <v>4</v>
      </c>
    </row>
    <row r="17139" spans="1:7">
      <c r="A17139" t="s">
        <v>39225</v>
      </c>
      <c r="B17139">
        <v>2</v>
      </c>
      <c r="C17139" t="s">
        <v>37556</v>
      </c>
      <c r="D17139">
        <v>5</v>
      </c>
      <c r="E17139" t="s">
        <v>6372</v>
      </c>
      <c r="F17139" t="s">
        <v>6372</v>
      </c>
      <c r="G17139">
        <v>6</v>
      </c>
    </row>
    <row r="17140" spans="1:7">
      <c r="A17140" t="s">
        <v>39226</v>
      </c>
      <c r="B17140">
        <v>7</v>
      </c>
      <c r="C17140" t="s">
        <v>39227</v>
      </c>
      <c r="D17140">
        <v>7</v>
      </c>
      <c r="E17140" t="s">
        <v>28</v>
      </c>
      <c r="F17140" t="s">
        <v>28</v>
      </c>
      <c r="G17140">
        <v>6</v>
      </c>
    </row>
    <row r="17141" spans="1:7">
      <c r="A17141" t="s">
        <v>39228</v>
      </c>
      <c r="B17141">
        <v>5</v>
      </c>
      <c r="C17141" t="s">
        <v>39229</v>
      </c>
      <c r="D17141">
        <v>5</v>
      </c>
      <c r="E17141" t="s">
        <v>6372</v>
      </c>
      <c r="F17141" t="s">
        <v>6372</v>
      </c>
      <c r="G17141">
        <v>6</v>
      </c>
    </row>
    <row r="17142" spans="1:7">
      <c r="A17142" t="s">
        <v>39230</v>
      </c>
      <c r="B17142">
        <v>3</v>
      </c>
      <c r="C17142" t="s">
        <v>39231</v>
      </c>
      <c r="D17142">
        <v>9</v>
      </c>
      <c r="E17142" t="s">
        <v>34</v>
      </c>
      <c r="F17142" t="s">
        <v>34</v>
      </c>
      <c r="G17142">
        <v>13</v>
      </c>
    </row>
    <row r="17143" spans="1:7">
      <c r="A17143" t="s">
        <v>39232</v>
      </c>
      <c r="B17143">
        <v>4</v>
      </c>
      <c r="C17143" t="s">
        <v>39233</v>
      </c>
      <c r="D17143">
        <v>7</v>
      </c>
      <c r="E17143" t="s">
        <v>6368</v>
      </c>
      <c r="F17143" t="s">
        <v>6368</v>
      </c>
      <c r="G17143">
        <v>6</v>
      </c>
    </row>
    <row r="17144" spans="1:7">
      <c r="A17144" t="s">
        <v>39234</v>
      </c>
      <c r="B17144">
        <v>10</v>
      </c>
      <c r="C17144" t="s">
        <v>39235</v>
      </c>
      <c r="D17144">
        <v>10</v>
      </c>
      <c r="E17144" t="s">
        <v>6363</v>
      </c>
      <c r="F17144" t="s">
        <v>6363</v>
      </c>
      <c r="G17144">
        <v>9</v>
      </c>
    </row>
    <row r="17145" spans="1:7">
      <c r="A17145" t="s">
        <v>39236</v>
      </c>
      <c r="B17145">
        <v>6</v>
      </c>
      <c r="C17145" t="s">
        <v>39237</v>
      </c>
      <c r="D17145">
        <v>6</v>
      </c>
      <c r="E17145" t="s">
        <v>6372</v>
      </c>
      <c r="F17145" t="s">
        <v>6372</v>
      </c>
      <c r="G17145">
        <v>6</v>
      </c>
    </row>
    <row r="17146" spans="1:7">
      <c r="A17146" t="s">
        <v>39238</v>
      </c>
      <c r="B17146">
        <v>9</v>
      </c>
      <c r="C17146" t="s">
        <v>39239</v>
      </c>
      <c r="D17146">
        <v>9</v>
      </c>
      <c r="E17146" t="s">
        <v>27</v>
      </c>
      <c r="F17146" t="s">
        <v>27</v>
      </c>
      <c r="G17146">
        <v>7</v>
      </c>
    </row>
    <row r="17147" spans="1:7">
      <c r="A17147" t="s">
        <v>39240</v>
      </c>
      <c r="B17147">
        <v>8</v>
      </c>
      <c r="C17147" t="s">
        <v>39241</v>
      </c>
      <c r="D17147">
        <v>8</v>
      </c>
      <c r="E17147" t="s">
        <v>28</v>
      </c>
      <c r="F17147" t="s">
        <v>28</v>
      </c>
      <c r="G17147">
        <v>6</v>
      </c>
    </row>
    <row r="17148" spans="1:7">
      <c r="A17148" t="s">
        <v>39242</v>
      </c>
      <c r="B17148">
        <v>4</v>
      </c>
      <c r="C17148" t="s">
        <v>7005</v>
      </c>
      <c r="D17148">
        <v>9</v>
      </c>
      <c r="E17148" t="s">
        <v>6363</v>
      </c>
      <c r="F17148" t="s">
        <v>6363</v>
      </c>
      <c r="G17148">
        <v>9</v>
      </c>
    </row>
    <row r="17149" spans="1:7">
      <c r="A17149" t="s">
        <v>39243</v>
      </c>
      <c r="B17149">
        <v>2</v>
      </c>
      <c r="C17149" t="s">
        <v>31903</v>
      </c>
      <c r="D17149">
        <v>6</v>
      </c>
      <c r="E17149" t="s">
        <v>6372</v>
      </c>
      <c r="F17149" t="s">
        <v>6372</v>
      </c>
      <c r="G17149">
        <v>6</v>
      </c>
    </row>
    <row r="17150" spans="1:7">
      <c r="A17150" t="s">
        <v>39244</v>
      </c>
      <c r="B17150">
        <v>10</v>
      </c>
      <c r="C17150" t="s">
        <v>39245</v>
      </c>
      <c r="D17150">
        <v>10</v>
      </c>
      <c r="E17150" t="s">
        <v>6397</v>
      </c>
      <c r="F17150" t="s">
        <v>6397</v>
      </c>
      <c r="G17150">
        <v>11</v>
      </c>
    </row>
    <row r="17151" spans="1:7">
      <c r="A17151" t="s">
        <v>39246</v>
      </c>
      <c r="B17151">
        <v>5</v>
      </c>
      <c r="C17151" t="s">
        <v>39247</v>
      </c>
      <c r="D17151">
        <v>5</v>
      </c>
      <c r="E17151" t="s">
        <v>6372</v>
      </c>
      <c r="F17151" t="s">
        <v>6372</v>
      </c>
      <c r="G17151">
        <v>6</v>
      </c>
    </row>
    <row r="17152" spans="1:7">
      <c r="A17152" t="s">
        <v>39248</v>
      </c>
      <c r="B17152">
        <v>6</v>
      </c>
      <c r="C17152" t="s">
        <v>39249</v>
      </c>
      <c r="D17152">
        <v>6</v>
      </c>
      <c r="E17152" t="s">
        <v>6400</v>
      </c>
      <c r="F17152" t="s">
        <v>6400</v>
      </c>
      <c r="G17152">
        <v>6</v>
      </c>
    </row>
    <row r="17153" spans="1:7">
      <c r="A17153" t="s">
        <v>39250</v>
      </c>
      <c r="B17153">
        <v>7</v>
      </c>
      <c r="C17153" t="s">
        <v>39251</v>
      </c>
      <c r="D17153">
        <v>7</v>
      </c>
      <c r="E17153" t="s">
        <v>6377</v>
      </c>
      <c r="F17153" t="s">
        <v>6377</v>
      </c>
      <c r="G17153">
        <v>1</v>
      </c>
    </row>
    <row r="17154" spans="1:7">
      <c r="A17154" t="s">
        <v>39252</v>
      </c>
      <c r="B17154">
        <v>5</v>
      </c>
      <c r="C17154" t="s">
        <v>39253</v>
      </c>
      <c r="D17154">
        <v>5</v>
      </c>
      <c r="E17154" t="s">
        <v>6372</v>
      </c>
      <c r="F17154" t="s">
        <v>6372</v>
      </c>
      <c r="G17154">
        <v>6</v>
      </c>
    </row>
    <row r="17155" spans="1:7">
      <c r="A17155" t="s">
        <v>39254</v>
      </c>
      <c r="B17155">
        <v>10</v>
      </c>
      <c r="C17155" t="s">
        <v>39255</v>
      </c>
      <c r="D17155">
        <v>10</v>
      </c>
      <c r="E17155" t="s">
        <v>6363</v>
      </c>
      <c r="F17155" t="s">
        <v>6363</v>
      </c>
      <c r="G17155">
        <v>9</v>
      </c>
    </row>
    <row r="17156" spans="1:7">
      <c r="A17156" t="s">
        <v>39256</v>
      </c>
      <c r="B17156">
        <v>6</v>
      </c>
      <c r="C17156" t="s">
        <v>39257</v>
      </c>
      <c r="D17156">
        <v>6</v>
      </c>
      <c r="E17156" t="s">
        <v>27</v>
      </c>
      <c r="F17156" t="s">
        <v>27</v>
      </c>
      <c r="G17156">
        <v>7</v>
      </c>
    </row>
    <row r="17157" spans="1:7">
      <c r="A17157" t="s">
        <v>39258</v>
      </c>
      <c r="B17157">
        <v>17</v>
      </c>
      <c r="C17157" t="s">
        <v>39259</v>
      </c>
      <c r="D17157">
        <v>17</v>
      </c>
      <c r="E17157" t="s">
        <v>6395</v>
      </c>
      <c r="F17157" t="s">
        <v>6395</v>
      </c>
      <c r="G17157">
        <v>13</v>
      </c>
    </row>
    <row r="17158" spans="1:7">
      <c r="A17158" t="s">
        <v>39260</v>
      </c>
      <c r="B17158">
        <v>5</v>
      </c>
      <c r="C17158" t="s">
        <v>38417</v>
      </c>
      <c r="D17158">
        <v>11</v>
      </c>
      <c r="E17158" t="s">
        <v>34</v>
      </c>
      <c r="F17158" t="s">
        <v>34</v>
      </c>
      <c r="G17158">
        <v>13</v>
      </c>
    </row>
    <row r="17159" spans="1:7">
      <c r="A17159" t="s">
        <v>39261</v>
      </c>
      <c r="B17159">
        <v>5</v>
      </c>
      <c r="C17159" t="s">
        <v>39262</v>
      </c>
      <c r="D17159">
        <v>5</v>
      </c>
      <c r="E17159" t="s">
        <v>28</v>
      </c>
      <c r="F17159" t="s">
        <v>28</v>
      </c>
      <c r="G17159">
        <v>6</v>
      </c>
    </row>
    <row r="17160" spans="1:7">
      <c r="A17160" t="s">
        <v>39263</v>
      </c>
      <c r="B17160">
        <v>7</v>
      </c>
      <c r="C17160" t="s">
        <v>39264</v>
      </c>
      <c r="D17160">
        <v>7</v>
      </c>
      <c r="E17160" t="s">
        <v>27</v>
      </c>
      <c r="F17160" t="s">
        <v>27</v>
      </c>
      <c r="G17160">
        <v>7</v>
      </c>
    </row>
    <row r="17161" spans="1:7">
      <c r="A17161" t="s">
        <v>39265</v>
      </c>
      <c r="B17161">
        <v>10</v>
      </c>
      <c r="C17161" t="s">
        <v>39266</v>
      </c>
      <c r="D17161">
        <v>10</v>
      </c>
      <c r="E17161" t="s">
        <v>6395</v>
      </c>
      <c r="F17161" t="s">
        <v>6395</v>
      </c>
      <c r="G17161">
        <v>13</v>
      </c>
    </row>
    <row r="17162" spans="1:7">
      <c r="A17162" t="s">
        <v>39267</v>
      </c>
      <c r="B17162">
        <v>5</v>
      </c>
      <c r="C17162" t="s">
        <v>39268</v>
      </c>
      <c r="D17162">
        <v>5</v>
      </c>
      <c r="E17162" t="s">
        <v>6400</v>
      </c>
      <c r="F17162" t="s">
        <v>6400</v>
      </c>
      <c r="G17162">
        <v>6</v>
      </c>
    </row>
    <row r="17163" spans="1:7">
      <c r="A17163" t="s">
        <v>39269</v>
      </c>
      <c r="B17163">
        <v>5</v>
      </c>
      <c r="C17163" t="s">
        <v>39270</v>
      </c>
      <c r="D17163">
        <v>5</v>
      </c>
      <c r="E17163" t="s">
        <v>28</v>
      </c>
      <c r="F17163" t="s">
        <v>28</v>
      </c>
      <c r="G17163">
        <v>6</v>
      </c>
    </row>
    <row r="17164" spans="1:7">
      <c r="A17164" t="s">
        <v>39271</v>
      </c>
      <c r="B17164">
        <v>6</v>
      </c>
      <c r="C17164" t="s">
        <v>39272</v>
      </c>
      <c r="D17164">
        <v>6</v>
      </c>
      <c r="E17164" t="s">
        <v>6372</v>
      </c>
      <c r="F17164" t="s">
        <v>6372</v>
      </c>
      <c r="G17164">
        <v>6</v>
      </c>
    </row>
    <row r="17165" spans="1:7">
      <c r="A17165" t="s">
        <v>39273</v>
      </c>
      <c r="B17165">
        <v>6</v>
      </c>
      <c r="C17165" t="s">
        <v>39274</v>
      </c>
      <c r="D17165">
        <v>6</v>
      </c>
      <c r="E17165" t="s">
        <v>27</v>
      </c>
      <c r="F17165" t="s">
        <v>27</v>
      </c>
      <c r="G17165">
        <v>7</v>
      </c>
    </row>
    <row r="17166" spans="1:7">
      <c r="A17166" t="s">
        <v>39275</v>
      </c>
      <c r="B17166">
        <v>6</v>
      </c>
      <c r="C17166" t="s">
        <v>39276</v>
      </c>
      <c r="D17166">
        <v>6</v>
      </c>
      <c r="E17166" t="s">
        <v>6400</v>
      </c>
      <c r="F17166" t="s">
        <v>6400</v>
      </c>
      <c r="G17166">
        <v>6</v>
      </c>
    </row>
    <row r="17167" spans="1:7">
      <c r="A17167" t="s">
        <v>39277</v>
      </c>
      <c r="B17167">
        <v>7</v>
      </c>
      <c r="C17167" t="s">
        <v>39278</v>
      </c>
      <c r="D17167">
        <v>13</v>
      </c>
      <c r="E17167" t="s">
        <v>34</v>
      </c>
      <c r="F17167" t="s">
        <v>34</v>
      </c>
      <c r="G17167">
        <v>13</v>
      </c>
    </row>
    <row r="17168" spans="1:7">
      <c r="A17168" t="s">
        <v>39279</v>
      </c>
      <c r="B17168">
        <v>5</v>
      </c>
      <c r="C17168" t="s">
        <v>39280</v>
      </c>
      <c r="D17168">
        <v>5</v>
      </c>
      <c r="E17168" t="s">
        <v>6400</v>
      </c>
      <c r="F17168" t="s">
        <v>6400</v>
      </c>
      <c r="G17168">
        <v>6</v>
      </c>
    </row>
    <row r="17169" spans="1:7">
      <c r="A17169" t="s">
        <v>39281</v>
      </c>
      <c r="B17169">
        <v>4</v>
      </c>
      <c r="C17169" t="s">
        <v>39282</v>
      </c>
      <c r="D17169">
        <v>4</v>
      </c>
      <c r="E17169" t="s">
        <v>6369</v>
      </c>
      <c r="F17169" t="s">
        <v>6369</v>
      </c>
      <c r="G17169">
        <v>3</v>
      </c>
    </row>
    <row r="17170" spans="1:7">
      <c r="A17170" t="s">
        <v>39283</v>
      </c>
      <c r="B17170">
        <v>5</v>
      </c>
      <c r="C17170" t="s">
        <v>39284</v>
      </c>
      <c r="D17170">
        <v>5</v>
      </c>
      <c r="E17170" t="s">
        <v>6372</v>
      </c>
      <c r="F17170" t="s">
        <v>6372</v>
      </c>
      <c r="G17170">
        <v>6</v>
      </c>
    </row>
    <row r="17171" spans="1:7">
      <c r="A17171" t="s">
        <v>39285</v>
      </c>
      <c r="B17171">
        <v>9</v>
      </c>
      <c r="C17171" t="s">
        <v>39286</v>
      </c>
      <c r="D17171">
        <v>9</v>
      </c>
      <c r="E17171" t="s">
        <v>6363</v>
      </c>
      <c r="F17171" t="s">
        <v>6363</v>
      </c>
      <c r="G17171">
        <v>9</v>
      </c>
    </row>
    <row r="17172" spans="1:7">
      <c r="A17172" t="s">
        <v>39287</v>
      </c>
      <c r="B17172">
        <v>46</v>
      </c>
      <c r="C17172" t="s">
        <v>39288</v>
      </c>
      <c r="D17172">
        <v>57</v>
      </c>
      <c r="E17172" t="s">
        <v>6396</v>
      </c>
      <c r="F17172" t="s">
        <v>6396</v>
      </c>
      <c r="G17172">
        <v>30</v>
      </c>
    </row>
    <row r="17173" spans="1:7">
      <c r="A17173" t="s">
        <v>39289</v>
      </c>
      <c r="B17173">
        <v>7</v>
      </c>
      <c r="C17173" t="s">
        <v>39290</v>
      </c>
      <c r="D17173">
        <v>7</v>
      </c>
      <c r="E17173" t="s">
        <v>27</v>
      </c>
      <c r="F17173" t="s">
        <v>27</v>
      </c>
      <c r="G17173">
        <v>7</v>
      </c>
    </row>
    <row r="17174" spans="1:7">
      <c r="A17174" t="s">
        <v>39291</v>
      </c>
      <c r="B17174">
        <v>4</v>
      </c>
      <c r="C17174" t="s">
        <v>15357</v>
      </c>
      <c r="D17174">
        <v>9</v>
      </c>
      <c r="E17174" t="s">
        <v>6363</v>
      </c>
      <c r="F17174" t="s">
        <v>6363</v>
      </c>
      <c r="G17174">
        <v>9</v>
      </c>
    </row>
    <row r="17175" spans="1:7">
      <c r="A17175" t="s">
        <v>39292</v>
      </c>
      <c r="B17175">
        <v>5</v>
      </c>
      <c r="C17175" t="s">
        <v>39293</v>
      </c>
      <c r="D17175">
        <v>5</v>
      </c>
      <c r="E17175" t="s">
        <v>30</v>
      </c>
      <c r="F17175" t="s">
        <v>30</v>
      </c>
      <c r="G17175">
        <v>3</v>
      </c>
    </row>
    <row r="17176" spans="1:7">
      <c r="A17176" t="s">
        <v>39294</v>
      </c>
      <c r="B17176">
        <v>4</v>
      </c>
      <c r="C17176" t="s">
        <v>39295</v>
      </c>
      <c r="D17176">
        <v>4</v>
      </c>
      <c r="E17176" t="s">
        <v>6372</v>
      </c>
      <c r="F17176" t="s">
        <v>6372</v>
      </c>
      <c r="G17176">
        <v>6</v>
      </c>
    </row>
    <row r="17177" spans="1:7">
      <c r="A17177" t="s">
        <v>39296</v>
      </c>
      <c r="B17177">
        <v>5</v>
      </c>
      <c r="C17177" t="s">
        <v>21879</v>
      </c>
      <c r="D17177">
        <v>7</v>
      </c>
      <c r="E17177" t="s">
        <v>6372</v>
      </c>
      <c r="F17177" t="s">
        <v>6372</v>
      </c>
      <c r="G17177">
        <v>6</v>
      </c>
    </row>
    <row r="17178" spans="1:7">
      <c r="A17178" t="s">
        <v>39297</v>
      </c>
      <c r="B17178">
        <v>7</v>
      </c>
      <c r="C17178" t="s">
        <v>39298</v>
      </c>
      <c r="D17178">
        <v>7</v>
      </c>
      <c r="E17178" t="s">
        <v>6372</v>
      </c>
      <c r="F17178" t="s">
        <v>6372</v>
      </c>
      <c r="G17178">
        <v>6</v>
      </c>
    </row>
    <row r="17179" spans="1:7">
      <c r="A17179" t="s">
        <v>39299</v>
      </c>
      <c r="B17179">
        <v>8</v>
      </c>
      <c r="C17179" t="s">
        <v>39300</v>
      </c>
      <c r="D17179">
        <v>8</v>
      </c>
      <c r="E17179" t="s">
        <v>6400</v>
      </c>
      <c r="F17179" t="s">
        <v>6400</v>
      </c>
      <c r="G17179">
        <v>6</v>
      </c>
    </row>
    <row r="17180" spans="1:7">
      <c r="A17180" t="s">
        <v>39301</v>
      </c>
      <c r="B17180">
        <v>8</v>
      </c>
      <c r="C17180" t="s">
        <v>39302</v>
      </c>
      <c r="D17180">
        <v>14</v>
      </c>
      <c r="E17180" t="s">
        <v>34</v>
      </c>
      <c r="F17180" t="s">
        <v>34</v>
      </c>
      <c r="G17180">
        <v>13</v>
      </c>
    </row>
    <row r="17181" spans="1:7">
      <c r="A17181" t="s">
        <v>39303</v>
      </c>
      <c r="B17181">
        <v>5</v>
      </c>
      <c r="C17181" t="s">
        <v>39304</v>
      </c>
      <c r="D17181">
        <v>5</v>
      </c>
      <c r="E17181" t="s">
        <v>27</v>
      </c>
      <c r="F17181" t="s">
        <v>27</v>
      </c>
      <c r="G17181">
        <v>7</v>
      </c>
    </row>
    <row r="17182" spans="1:7">
      <c r="A17182" t="s">
        <v>39305</v>
      </c>
      <c r="B17182">
        <v>7</v>
      </c>
      <c r="C17182" t="s">
        <v>39306</v>
      </c>
      <c r="D17182">
        <v>7</v>
      </c>
      <c r="E17182" t="s">
        <v>6368</v>
      </c>
      <c r="F17182" t="s">
        <v>6368</v>
      </c>
      <c r="G17182">
        <v>6</v>
      </c>
    </row>
    <row r="17183" spans="1:7">
      <c r="A17183" t="s">
        <v>39307</v>
      </c>
      <c r="B17183">
        <v>5</v>
      </c>
      <c r="C17183" t="s">
        <v>7790</v>
      </c>
      <c r="D17183">
        <v>9</v>
      </c>
      <c r="E17183" t="s">
        <v>6363</v>
      </c>
      <c r="F17183" t="s">
        <v>6363</v>
      </c>
      <c r="G17183">
        <v>9</v>
      </c>
    </row>
    <row r="17184" spans="1:7">
      <c r="A17184" t="s">
        <v>39308</v>
      </c>
      <c r="B17184">
        <v>12</v>
      </c>
      <c r="C17184" t="s">
        <v>39309</v>
      </c>
      <c r="D17184">
        <v>12</v>
      </c>
      <c r="E17184" t="s">
        <v>6397</v>
      </c>
      <c r="F17184" t="s">
        <v>6397</v>
      </c>
      <c r="G17184">
        <v>11</v>
      </c>
    </row>
    <row r="17185" spans="1:7">
      <c r="A17185" t="s">
        <v>39310</v>
      </c>
      <c r="B17185">
        <v>3</v>
      </c>
      <c r="C17185" t="s">
        <v>6355</v>
      </c>
      <c r="D17185">
        <v>6</v>
      </c>
      <c r="E17185" t="s">
        <v>6372</v>
      </c>
      <c r="F17185" t="s">
        <v>6372</v>
      </c>
      <c r="G17185">
        <v>6</v>
      </c>
    </row>
    <row r="17186" spans="1:7">
      <c r="A17186" t="s">
        <v>39311</v>
      </c>
      <c r="B17186">
        <v>7</v>
      </c>
      <c r="C17186" t="s">
        <v>39312</v>
      </c>
      <c r="D17186">
        <v>7</v>
      </c>
      <c r="E17186" t="s">
        <v>6402</v>
      </c>
      <c r="F17186" t="s">
        <v>6402</v>
      </c>
      <c r="G17186">
        <v>4</v>
      </c>
    </row>
    <row r="17187" spans="1:7">
      <c r="A17187" t="s">
        <v>39313</v>
      </c>
      <c r="B17187">
        <v>10</v>
      </c>
      <c r="C17187" t="s">
        <v>39314</v>
      </c>
      <c r="D17187">
        <v>10</v>
      </c>
      <c r="E17187" t="s">
        <v>6363</v>
      </c>
      <c r="F17187" t="s">
        <v>6363</v>
      </c>
      <c r="G17187">
        <v>9</v>
      </c>
    </row>
    <row r="17188" spans="1:7">
      <c r="A17188" t="s">
        <v>39315</v>
      </c>
      <c r="B17188">
        <v>5</v>
      </c>
      <c r="C17188" t="s">
        <v>39316</v>
      </c>
      <c r="D17188">
        <v>6</v>
      </c>
      <c r="E17188" t="s">
        <v>27</v>
      </c>
      <c r="F17188" t="s">
        <v>27</v>
      </c>
      <c r="G17188">
        <v>7</v>
      </c>
    </row>
    <row r="17189" spans="1:7">
      <c r="A17189" t="s">
        <v>39317</v>
      </c>
      <c r="B17189">
        <v>10</v>
      </c>
      <c r="C17189" t="s">
        <v>39318</v>
      </c>
      <c r="D17189">
        <v>10</v>
      </c>
      <c r="E17189" t="s">
        <v>6363</v>
      </c>
      <c r="F17189" t="s">
        <v>6363</v>
      </c>
      <c r="G17189">
        <v>9</v>
      </c>
    </row>
    <row r="17190" spans="1:7">
      <c r="A17190" t="s">
        <v>39319</v>
      </c>
      <c r="B17190">
        <v>4</v>
      </c>
      <c r="C17190" t="s">
        <v>31036</v>
      </c>
      <c r="D17190">
        <v>8</v>
      </c>
      <c r="E17190" t="s">
        <v>6368</v>
      </c>
      <c r="F17190" t="s">
        <v>6368</v>
      </c>
      <c r="G17190">
        <v>6</v>
      </c>
    </row>
    <row r="17191" spans="1:7">
      <c r="A17191" t="s">
        <v>39320</v>
      </c>
      <c r="B17191">
        <v>2</v>
      </c>
      <c r="C17191" t="s">
        <v>19964</v>
      </c>
      <c r="D17191">
        <v>7</v>
      </c>
      <c r="E17191" t="s">
        <v>6372</v>
      </c>
      <c r="F17191" t="s">
        <v>6372</v>
      </c>
      <c r="G17191">
        <v>6</v>
      </c>
    </row>
    <row r="17192" spans="1:7">
      <c r="A17192" t="s">
        <v>39321</v>
      </c>
      <c r="B17192">
        <v>32</v>
      </c>
      <c r="C17192" t="s">
        <v>39322</v>
      </c>
      <c r="D17192">
        <v>32</v>
      </c>
      <c r="E17192" t="s">
        <v>6374</v>
      </c>
      <c r="F17192" t="s">
        <v>6374</v>
      </c>
      <c r="G17192">
        <v>29</v>
      </c>
    </row>
    <row r="17193" spans="1:7">
      <c r="A17193" t="s">
        <v>39323</v>
      </c>
      <c r="B17193">
        <v>5</v>
      </c>
      <c r="C17193" t="s">
        <v>39324</v>
      </c>
      <c r="D17193">
        <v>6</v>
      </c>
      <c r="E17193" t="s">
        <v>6400</v>
      </c>
      <c r="F17193" t="s">
        <v>6400</v>
      </c>
      <c r="G17193">
        <v>6</v>
      </c>
    </row>
    <row r="17194" spans="1:7">
      <c r="A17194" t="s">
        <v>39325</v>
      </c>
      <c r="B17194">
        <v>9</v>
      </c>
      <c r="C17194" t="s">
        <v>39326</v>
      </c>
      <c r="D17194">
        <v>9</v>
      </c>
      <c r="E17194" t="s">
        <v>6400</v>
      </c>
      <c r="F17194" t="s">
        <v>6400</v>
      </c>
      <c r="G17194">
        <v>6</v>
      </c>
    </row>
    <row r="17195" spans="1:7">
      <c r="A17195" t="s">
        <v>39327</v>
      </c>
      <c r="B17195">
        <v>5</v>
      </c>
      <c r="C17195" t="s">
        <v>39328</v>
      </c>
      <c r="D17195">
        <v>5</v>
      </c>
      <c r="E17195" t="s">
        <v>6400</v>
      </c>
      <c r="F17195" t="s">
        <v>6400</v>
      </c>
      <c r="G17195">
        <v>6</v>
      </c>
    </row>
    <row r="17196" spans="1:7">
      <c r="A17196" t="s">
        <v>39329</v>
      </c>
      <c r="B17196">
        <v>8</v>
      </c>
      <c r="C17196" t="s">
        <v>39330</v>
      </c>
      <c r="D17196">
        <v>7</v>
      </c>
      <c r="E17196" t="s">
        <v>6363</v>
      </c>
      <c r="F17196" t="s">
        <v>6363</v>
      </c>
      <c r="G17196">
        <v>9</v>
      </c>
    </row>
    <row r="17197" spans="1:7">
      <c r="A17197" t="s">
        <v>39331</v>
      </c>
      <c r="B17197">
        <v>7</v>
      </c>
      <c r="C17197" t="s">
        <v>39332</v>
      </c>
      <c r="D17197">
        <v>7</v>
      </c>
      <c r="E17197" t="s">
        <v>27</v>
      </c>
      <c r="F17197" t="s">
        <v>27</v>
      </c>
      <c r="G17197">
        <v>7</v>
      </c>
    </row>
    <row r="17198" spans="1:7">
      <c r="A17198" t="s">
        <v>39333</v>
      </c>
      <c r="B17198">
        <v>5</v>
      </c>
      <c r="C17198" t="s">
        <v>39334</v>
      </c>
      <c r="D17198">
        <v>6</v>
      </c>
      <c r="E17198" t="s">
        <v>6372</v>
      </c>
      <c r="F17198" t="s">
        <v>6372</v>
      </c>
      <c r="G17198">
        <v>6</v>
      </c>
    </row>
    <row r="17199" spans="1:7">
      <c r="A17199" t="s">
        <v>39335</v>
      </c>
      <c r="B17199">
        <v>5</v>
      </c>
      <c r="C17199" t="s">
        <v>39336</v>
      </c>
      <c r="D17199">
        <v>5</v>
      </c>
      <c r="E17199" t="s">
        <v>6368</v>
      </c>
      <c r="F17199" t="s">
        <v>6368</v>
      </c>
      <c r="G17199">
        <v>6</v>
      </c>
    </row>
    <row r="17200" spans="1:7">
      <c r="A17200" t="s">
        <v>39337</v>
      </c>
      <c r="B17200">
        <v>6</v>
      </c>
      <c r="C17200" t="s">
        <v>39338</v>
      </c>
      <c r="D17200">
        <v>6</v>
      </c>
      <c r="E17200" t="s">
        <v>6372</v>
      </c>
      <c r="F17200" t="s">
        <v>6372</v>
      </c>
      <c r="G17200">
        <v>6</v>
      </c>
    </row>
    <row r="17201" spans="1:7">
      <c r="A17201" t="s">
        <v>39339</v>
      </c>
      <c r="B17201">
        <v>2</v>
      </c>
      <c r="C17201" t="s">
        <v>23686</v>
      </c>
      <c r="D17201">
        <v>9</v>
      </c>
      <c r="E17201" t="s">
        <v>6372</v>
      </c>
      <c r="F17201" t="s">
        <v>6372</v>
      </c>
      <c r="G17201">
        <v>6</v>
      </c>
    </row>
    <row r="17202" spans="1:7">
      <c r="A17202" t="s">
        <v>39340</v>
      </c>
      <c r="B17202">
        <v>10</v>
      </c>
      <c r="C17202" t="s">
        <v>39341</v>
      </c>
      <c r="D17202">
        <v>10</v>
      </c>
      <c r="E17202" t="s">
        <v>6397</v>
      </c>
      <c r="F17202" t="s">
        <v>6397</v>
      </c>
      <c r="G17202">
        <v>11</v>
      </c>
    </row>
    <row r="17203" spans="1:7">
      <c r="A17203" t="s">
        <v>39342</v>
      </c>
      <c r="B17203">
        <v>6</v>
      </c>
      <c r="C17203" t="s">
        <v>39343</v>
      </c>
      <c r="D17203">
        <v>6</v>
      </c>
      <c r="E17203" t="s">
        <v>6400</v>
      </c>
      <c r="F17203" t="s">
        <v>6400</v>
      </c>
      <c r="G17203">
        <v>6</v>
      </c>
    </row>
    <row r="17204" spans="1:7">
      <c r="A17204" t="s">
        <v>39344</v>
      </c>
      <c r="B17204">
        <v>6</v>
      </c>
      <c r="C17204" t="s">
        <v>39345</v>
      </c>
      <c r="D17204">
        <v>6</v>
      </c>
      <c r="E17204" t="s">
        <v>6372</v>
      </c>
      <c r="F17204" t="s">
        <v>6372</v>
      </c>
      <c r="G17204">
        <v>6</v>
      </c>
    </row>
    <row r="17205" spans="1:7">
      <c r="A17205" t="s">
        <v>39346</v>
      </c>
      <c r="B17205">
        <v>5</v>
      </c>
      <c r="C17205" t="s">
        <v>39347</v>
      </c>
      <c r="D17205">
        <v>5</v>
      </c>
      <c r="E17205" t="s">
        <v>6368</v>
      </c>
      <c r="F17205" t="s">
        <v>6368</v>
      </c>
      <c r="G17205">
        <v>6</v>
      </c>
    </row>
    <row r="17206" spans="1:7">
      <c r="A17206" t="s">
        <v>39348</v>
      </c>
      <c r="B17206">
        <v>74</v>
      </c>
      <c r="C17206" t="s">
        <v>16378</v>
      </c>
      <c r="D17206">
        <v>70</v>
      </c>
      <c r="E17206" t="s">
        <v>6371</v>
      </c>
      <c r="F17206" t="s">
        <v>6371</v>
      </c>
      <c r="G17206">
        <v>16</v>
      </c>
    </row>
    <row r="17207" spans="1:7">
      <c r="A17207" t="s">
        <v>39349</v>
      </c>
      <c r="B17207">
        <v>3</v>
      </c>
      <c r="C17207" t="s">
        <v>18317</v>
      </c>
      <c r="D17207">
        <v>8</v>
      </c>
      <c r="E17207" t="s">
        <v>6372</v>
      </c>
      <c r="F17207" t="s">
        <v>6372</v>
      </c>
      <c r="G17207">
        <v>6</v>
      </c>
    </row>
    <row r="17208" spans="1:7">
      <c r="A17208" t="s">
        <v>39350</v>
      </c>
      <c r="B17208">
        <v>8</v>
      </c>
      <c r="C17208" t="s">
        <v>39351</v>
      </c>
      <c r="D17208">
        <v>8</v>
      </c>
      <c r="E17208" t="s">
        <v>6372</v>
      </c>
      <c r="F17208" t="s">
        <v>6372</v>
      </c>
      <c r="G17208">
        <v>6</v>
      </c>
    </row>
    <row r="17209" spans="1:7">
      <c r="A17209" t="s">
        <v>39352</v>
      </c>
      <c r="B17209">
        <v>9</v>
      </c>
      <c r="C17209" t="s">
        <v>39353</v>
      </c>
      <c r="D17209">
        <v>8</v>
      </c>
      <c r="E17209" t="s">
        <v>28</v>
      </c>
      <c r="F17209" t="s">
        <v>28</v>
      </c>
      <c r="G17209">
        <v>6</v>
      </c>
    </row>
    <row r="17210" spans="1:7">
      <c r="A17210" t="s">
        <v>39354</v>
      </c>
      <c r="B17210">
        <v>6</v>
      </c>
      <c r="C17210" t="s">
        <v>39355</v>
      </c>
      <c r="D17210">
        <v>8</v>
      </c>
      <c r="E17210" t="s">
        <v>6400</v>
      </c>
      <c r="F17210" t="s">
        <v>6400</v>
      </c>
      <c r="G17210">
        <v>6</v>
      </c>
    </row>
    <row r="17211" spans="1:7">
      <c r="A17211" t="s">
        <v>39356</v>
      </c>
      <c r="B17211">
        <v>5</v>
      </c>
      <c r="C17211" t="s">
        <v>39357</v>
      </c>
      <c r="D17211">
        <v>5</v>
      </c>
      <c r="E17211" t="s">
        <v>6372</v>
      </c>
      <c r="F17211" t="s">
        <v>6372</v>
      </c>
      <c r="G17211">
        <v>6</v>
      </c>
    </row>
    <row r="17212" spans="1:7">
      <c r="A17212" t="s">
        <v>39358</v>
      </c>
      <c r="B17212">
        <v>7</v>
      </c>
      <c r="C17212" t="s">
        <v>39359</v>
      </c>
      <c r="D17212">
        <v>11</v>
      </c>
      <c r="E17212" t="s">
        <v>6395</v>
      </c>
      <c r="F17212" t="s">
        <v>6395</v>
      </c>
      <c r="G17212">
        <v>13</v>
      </c>
    </row>
    <row r="17213" spans="1:7">
      <c r="A17213" t="s">
        <v>39360</v>
      </c>
      <c r="B17213">
        <v>1</v>
      </c>
      <c r="C17213" t="s">
        <v>32739</v>
      </c>
      <c r="D17213">
        <v>7</v>
      </c>
      <c r="E17213" t="s">
        <v>27</v>
      </c>
      <c r="F17213" t="s">
        <v>27</v>
      </c>
      <c r="G17213">
        <v>7</v>
      </c>
    </row>
    <row r="17214" spans="1:7">
      <c r="A17214" t="s">
        <v>39361</v>
      </c>
      <c r="B17214">
        <v>8</v>
      </c>
      <c r="C17214" t="s">
        <v>39362</v>
      </c>
      <c r="D17214">
        <v>8</v>
      </c>
      <c r="E17214" t="s">
        <v>6400</v>
      </c>
      <c r="F17214" t="s">
        <v>6400</v>
      </c>
      <c r="G17214">
        <v>6</v>
      </c>
    </row>
    <row r="17215" spans="1:7">
      <c r="A17215" t="s">
        <v>39363</v>
      </c>
      <c r="B17215">
        <v>7</v>
      </c>
      <c r="C17215" t="s">
        <v>39364</v>
      </c>
      <c r="D17215">
        <v>6</v>
      </c>
      <c r="E17215" t="s">
        <v>6372</v>
      </c>
      <c r="F17215" t="s">
        <v>6372</v>
      </c>
      <c r="G17215">
        <v>6</v>
      </c>
    </row>
    <row r="17216" spans="1:7">
      <c r="A17216" t="s">
        <v>39365</v>
      </c>
      <c r="B17216">
        <v>11</v>
      </c>
      <c r="C17216" t="s">
        <v>39366</v>
      </c>
      <c r="D17216">
        <v>11</v>
      </c>
      <c r="E17216" t="s">
        <v>6397</v>
      </c>
      <c r="F17216" t="s">
        <v>6397</v>
      </c>
      <c r="G17216">
        <v>11</v>
      </c>
    </row>
    <row r="17217" spans="1:7">
      <c r="A17217" t="s">
        <v>39367</v>
      </c>
      <c r="B17217">
        <v>6</v>
      </c>
      <c r="C17217" t="s">
        <v>39368</v>
      </c>
      <c r="D17217">
        <v>6</v>
      </c>
      <c r="E17217" t="s">
        <v>6372</v>
      </c>
      <c r="F17217" t="s">
        <v>6372</v>
      </c>
      <c r="G17217">
        <v>6</v>
      </c>
    </row>
    <row r="17218" spans="1:7">
      <c r="A17218" t="s">
        <v>39369</v>
      </c>
      <c r="B17218">
        <v>7</v>
      </c>
      <c r="C17218" t="s">
        <v>39370</v>
      </c>
      <c r="D17218">
        <v>7</v>
      </c>
      <c r="E17218" t="s">
        <v>28</v>
      </c>
      <c r="F17218" t="s">
        <v>28</v>
      </c>
      <c r="G17218">
        <v>6</v>
      </c>
    </row>
    <row r="17219" spans="1:7">
      <c r="A17219" t="s">
        <v>39371</v>
      </c>
      <c r="B17219">
        <v>5</v>
      </c>
      <c r="C17219" t="s">
        <v>21861</v>
      </c>
      <c r="D17219">
        <v>8</v>
      </c>
      <c r="E17219" t="s">
        <v>6377</v>
      </c>
      <c r="F17219" t="s">
        <v>6377</v>
      </c>
      <c r="G17219">
        <v>1</v>
      </c>
    </row>
    <row r="17220" spans="1:7">
      <c r="A17220" t="s">
        <v>39372</v>
      </c>
      <c r="B17220">
        <v>8</v>
      </c>
      <c r="C17220" t="s">
        <v>39373</v>
      </c>
      <c r="D17220">
        <v>8</v>
      </c>
      <c r="E17220" t="s">
        <v>6372</v>
      </c>
      <c r="F17220" t="s">
        <v>6372</v>
      </c>
      <c r="G17220">
        <v>6</v>
      </c>
    </row>
    <row r="17221" spans="1:7">
      <c r="A17221" t="s">
        <v>39374</v>
      </c>
      <c r="B17221">
        <v>6</v>
      </c>
      <c r="C17221" t="s">
        <v>39375</v>
      </c>
      <c r="D17221">
        <v>6</v>
      </c>
      <c r="E17221" t="s">
        <v>27</v>
      </c>
      <c r="F17221" t="s">
        <v>27</v>
      </c>
      <c r="G17221">
        <v>7</v>
      </c>
    </row>
    <row r="17222" spans="1:7">
      <c r="A17222" t="s">
        <v>39376</v>
      </c>
      <c r="B17222">
        <v>10</v>
      </c>
      <c r="C17222" t="s">
        <v>39377</v>
      </c>
      <c r="D17222">
        <v>10</v>
      </c>
      <c r="E17222" t="s">
        <v>6397</v>
      </c>
      <c r="F17222" t="s">
        <v>6397</v>
      </c>
      <c r="G17222">
        <v>11</v>
      </c>
    </row>
    <row r="17223" spans="1:7">
      <c r="A17223" t="s">
        <v>39378</v>
      </c>
      <c r="B17223">
        <v>8</v>
      </c>
      <c r="C17223" t="s">
        <v>39379</v>
      </c>
      <c r="D17223">
        <v>8</v>
      </c>
      <c r="E17223" t="s">
        <v>6368</v>
      </c>
      <c r="F17223" t="s">
        <v>6368</v>
      </c>
      <c r="G17223">
        <v>6</v>
      </c>
    </row>
    <row r="17224" spans="1:7">
      <c r="A17224" t="s">
        <v>39380</v>
      </c>
      <c r="B17224">
        <v>7</v>
      </c>
      <c r="C17224" t="s">
        <v>39381</v>
      </c>
      <c r="D17224">
        <v>7</v>
      </c>
      <c r="E17224" t="s">
        <v>27</v>
      </c>
      <c r="F17224" t="s">
        <v>27</v>
      </c>
      <c r="G17224">
        <v>7</v>
      </c>
    </row>
    <row r="17225" spans="1:7">
      <c r="A17225" t="s">
        <v>39382</v>
      </c>
      <c r="B17225">
        <v>3</v>
      </c>
      <c r="C17225" t="s">
        <v>28138</v>
      </c>
      <c r="D17225">
        <v>7</v>
      </c>
      <c r="E17225" t="s">
        <v>6400</v>
      </c>
      <c r="F17225" t="s">
        <v>6400</v>
      </c>
      <c r="G17225">
        <v>6</v>
      </c>
    </row>
    <row r="17226" spans="1:7">
      <c r="A17226" t="s">
        <v>39383</v>
      </c>
      <c r="B17226">
        <v>7</v>
      </c>
      <c r="C17226" t="s">
        <v>39384</v>
      </c>
      <c r="D17226">
        <v>7</v>
      </c>
      <c r="E17226" t="s">
        <v>28</v>
      </c>
      <c r="F17226" t="s">
        <v>28</v>
      </c>
      <c r="G17226">
        <v>6</v>
      </c>
    </row>
    <row r="17227" spans="1:7">
      <c r="A17227" t="s">
        <v>39385</v>
      </c>
      <c r="B17227">
        <v>10</v>
      </c>
      <c r="C17227" t="s">
        <v>39386</v>
      </c>
      <c r="D17227">
        <v>10</v>
      </c>
      <c r="E17227" t="s">
        <v>6397</v>
      </c>
      <c r="F17227" t="s">
        <v>6397</v>
      </c>
      <c r="G17227">
        <v>11</v>
      </c>
    </row>
    <row r="17228" spans="1:7">
      <c r="A17228" t="s">
        <v>39387</v>
      </c>
      <c r="B17228">
        <v>12</v>
      </c>
      <c r="C17228" t="s">
        <v>39388</v>
      </c>
      <c r="D17228">
        <v>12</v>
      </c>
      <c r="E17228" t="s">
        <v>6397</v>
      </c>
      <c r="F17228" t="s">
        <v>6397</v>
      </c>
      <c r="G17228">
        <v>11</v>
      </c>
    </row>
    <row r="17229" spans="1:7">
      <c r="A17229" t="s">
        <v>39389</v>
      </c>
      <c r="B17229">
        <v>6</v>
      </c>
      <c r="C17229" t="s">
        <v>39390</v>
      </c>
      <c r="D17229">
        <v>6</v>
      </c>
      <c r="E17229" t="s">
        <v>6400</v>
      </c>
      <c r="F17229" t="s">
        <v>6400</v>
      </c>
      <c r="G17229">
        <v>6</v>
      </c>
    </row>
    <row r="17230" spans="1:7">
      <c r="A17230" t="s">
        <v>39391</v>
      </c>
      <c r="B17230">
        <v>5</v>
      </c>
      <c r="C17230" t="s">
        <v>24651</v>
      </c>
      <c r="D17230">
        <v>7</v>
      </c>
      <c r="E17230" t="s">
        <v>6372</v>
      </c>
      <c r="F17230" t="s">
        <v>6372</v>
      </c>
      <c r="G17230">
        <v>6</v>
      </c>
    </row>
    <row r="17231" spans="1:7">
      <c r="A17231" t="s">
        <v>39392</v>
      </c>
      <c r="B17231">
        <v>6</v>
      </c>
      <c r="C17231" t="s">
        <v>39393</v>
      </c>
      <c r="D17231">
        <v>5.5</v>
      </c>
      <c r="E17231" t="s">
        <v>30</v>
      </c>
      <c r="F17231" t="s">
        <v>30</v>
      </c>
      <c r="G17231">
        <v>3</v>
      </c>
    </row>
    <row r="17232" spans="1:7">
      <c r="A17232" t="s">
        <v>39394</v>
      </c>
      <c r="B17232">
        <v>3</v>
      </c>
      <c r="C17232" t="s">
        <v>39395</v>
      </c>
      <c r="D17232">
        <v>5</v>
      </c>
      <c r="E17232" t="s">
        <v>27</v>
      </c>
      <c r="F17232" t="s">
        <v>27</v>
      </c>
      <c r="G17232">
        <v>7</v>
      </c>
    </row>
    <row r="17233" spans="1:7">
      <c r="A17233" t="s">
        <v>39396</v>
      </c>
      <c r="B17233">
        <v>3</v>
      </c>
      <c r="C17233" t="s">
        <v>30190</v>
      </c>
      <c r="D17233">
        <v>6</v>
      </c>
      <c r="E17233" t="s">
        <v>6372</v>
      </c>
      <c r="F17233" t="s">
        <v>6372</v>
      </c>
      <c r="G17233">
        <v>6</v>
      </c>
    </row>
    <row r="17234" spans="1:7">
      <c r="A17234" t="s">
        <v>39397</v>
      </c>
      <c r="B17234">
        <v>4</v>
      </c>
      <c r="C17234" t="s">
        <v>39398</v>
      </c>
      <c r="D17234">
        <v>4</v>
      </c>
      <c r="E17234" t="s">
        <v>27</v>
      </c>
      <c r="F17234" t="s">
        <v>27</v>
      </c>
      <c r="G17234">
        <v>7</v>
      </c>
    </row>
    <row r="17235" spans="1:7">
      <c r="A17235" t="s">
        <v>39399</v>
      </c>
      <c r="B17235">
        <v>1</v>
      </c>
      <c r="C17235" t="s">
        <v>19962</v>
      </c>
      <c r="D17235">
        <v>10</v>
      </c>
      <c r="E17235" t="s">
        <v>6395</v>
      </c>
      <c r="F17235" t="s">
        <v>6395</v>
      </c>
      <c r="G17235">
        <v>13</v>
      </c>
    </row>
    <row r="17236" spans="1:7">
      <c r="A17236" t="s">
        <v>39400</v>
      </c>
      <c r="B17236">
        <v>4</v>
      </c>
      <c r="C17236" t="s">
        <v>39401</v>
      </c>
      <c r="D17236">
        <v>6</v>
      </c>
      <c r="E17236" t="s">
        <v>34</v>
      </c>
      <c r="F17236" t="s">
        <v>34</v>
      </c>
      <c r="G17236">
        <v>13</v>
      </c>
    </row>
    <row r="17237" spans="1:7">
      <c r="A17237" t="s">
        <v>39402</v>
      </c>
      <c r="B17237">
        <v>8</v>
      </c>
      <c r="C17237" t="s">
        <v>39403</v>
      </c>
      <c r="D17237">
        <v>8</v>
      </c>
      <c r="E17237" t="s">
        <v>27</v>
      </c>
      <c r="F17237" t="s">
        <v>27</v>
      </c>
      <c r="G17237">
        <v>7</v>
      </c>
    </row>
    <row r="17238" spans="1:7">
      <c r="A17238" t="s">
        <v>39404</v>
      </c>
      <c r="B17238">
        <v>2</v>
      </c>
      <c r="C17238" t="s">
        <v>23865</v>
      </c>
      <c r="D17238">
        <v>5</v>
      </c>
      <c r="E17238" t="s">
        <v>6372</v>
      </c>
      <c r="F17238" t="s">
        <v>6372</v>
      </c>
      <c r="G17238">
        <v>6</v>
      </c>
    </row>
    <row r="17239" spans="1:7">
      <c r="A17239" t="s">
        <v>39405</v>
      </c>
      <c r="B17239">
        <v>9</v>
      </c>
      <c r="C17239" t="s">
        <v>39406</v>
      </c>
      <c r="D17239">
        <v>9</v>
      </c>
      <c r="E17239" t="s">
        <v>6368</v>
      </c>
      <c r="F17239" t="s">
        <v>6368</v>
      </c>
      <c r="G17239">
        <v>6</v>
      </c>
    </row>
    <row r="17240" spans="1:7">
      <c r="A17240" t="s">
        <v>39407</v>
      </c>
      <c r="B17240">
        <v>9</v>
      </c>
      <c r="C17240" t="s">
        <v>39408</v>
      </c>
      <c r="D17240">
        <v>9</v>
      </c>
      <c r="E17240" t="s">
        <v>28</v>
      </c>
      <c r="F17240" t="s">
        <v>28</v>
      </c>
      <c r="G17240">
        <v>6</v>
      </c>
    </row>
    <row r="17241" spans="1:7">
      <c r="A17241" t="s">
        <v>39409</v>
      </c>
      <c r="B17241">
        <v>9</v>
      </c>
      <c r="C17241" t="s">
        <v>39410</v>
      </c>
      <c r="D17241">
        <v>9</v>
      </c>
      <c r="E17241" t="s">
        <v>6363</v>
      </c>
      <c r="F17241" t="s">
        <v>6363</v>
      </c>
      <c r="G17241">
        <v>9</v>
      </c>
    </row>
    <row r="17242" spans="1:7">
      <c r="A17242" t="s">
        <v>39411</v>
      </c>
      <c r="B17242">
        <v>17</v>
      </c>
      <c r="C17242" t="s">
        <v>9325</v>
      </c>
      <c r="D17242">
        <v>17</v>
      </c>
      <c r="E17242" t="s">
        <v>6371</v>
      </c>
      <c r="F17242" t="s">
        <v>6371</v>
      </c>
      <c r="G17242">
        <v>16</v>
      </c>
    </row>
    <row r="17243" spans="1:7">
      <c r="A17243" t="s">
        <v>39412</v>
      </c>
      <c r="B17243">
        <v>3</v>
      </c>
      <c r="C17243" t="s">
        <v>38715</v>
      </c>
      <c r="D17243">
        <v>7</v>
      </c>
      <c r="E17243" t="s">
        <v>6368</v>
      </c>
      <c r="F17243" t="s">
        <v>6368</v>
      </c>
      <c r="G17243">
        <v>6</v>
      </c>
    </row>
    <row r="17244" spans="1:7">
      <c r="A17244" t="s">
        <v>39413</v>
      </c>
      <c r="B17244">
        <v>10</v>
      </c>
      <c r="C17244" t="s">
        <v>17774</v>
      </c>
      <c r="D17244">
        <v>11</v>
      </c>
      <c r="E17244" t="s">
        <v>6395</v>
      </c>
      <c r="F17244" t="s">
        <v>6395</v>
      </c>
      <c r="G17244">
        <v>13</v>
      </c>
    </row>
    <row r="17245" spans="1:7">
      <c r="A17245" t="s">
        <v>39414</v>
      </c>
      <c r="B17245">
        <v>3</v>
      </c>
      <c r="C17245" t="s">
        <v>37133</v>
      </c>
      <c r="D17245">
        <v>5</v>
      </c>
      <c r="E17245" t="s">
        <v>28</v>
      </c>
      <c r="F17245" t="s">
        <v>28</v>
      </c>
      <c r="G17245">
        <v>6</v>
      </c>
    </row>
    <row r="17246" spans="1:7">
      <c r="A17246" t="s">
        <v>39415</v>
      </c>
      <c r="B17246">
        <v>8</v>
      </c>
      <c r="C17246" t="s">
        <v>39416</v>
      </c>
      <c r="D17246">
        <v>8</v>
      </c>
      <c r="E17246" t="s">
        <v>28</v>
      </c>
      <c r="F17246" t="s">
        <v>28</v>
      </c>
      <c r="G17246">
        <v>6</v>
      </c>
    </row>
    <row r="17247" spans="1:7">
      <c r="A17247" t="s">
        <v>39417</v>
      </c>
      <c r="B17247">
        <v>6</v>
      </c>
      <c r="C17247" t="s">
        <v>39418</v>
      </c>
      <c r="D17247">
        <v>6</v>
      </c>
      <c r="E17247" t="s">
        <v>6372</v>
      </c>
      <c r="F17247" t="s">
        <v>6372</v>
      </c>
      <c r="G17247">
        <v>6</v>
      </c>
    </row>
    <row r="17248" spans="1:7">
      <c r="A17248" t="s">
        <v>39419</v>
      </c>
      <c r="B17248">
        <v>4</v>
      </c>
      <c r="C17248" t="s">
        <v>37350</v>
      </c>
      <c r="D17248">
        <v>7</v>
      </c>
      <c r="E17248" t="s">
        <v>6372</v>
      </c>
      <c r="F17248" t="s">
        <v>6372</v>
      </c>
      <c r="G17248">
        <v>6</v>
      </c>
    </row>
    <row r="17249" spans="1:7">
      <c r="A17249" t="s">
        <v>39420</v>
      </c>
      <c r="B17249">
        <v>7</v>
      </c>
      <c r="C17249" t="s">
        <v>39421</v>
      </c>
      <c r="D17249">
        <v>7</v>
      </c>
      <c r="E17249" t="s">
        <v>6372</v>
      </c>
      <c r="F17249" t="s">
        <v>6372</v>
      </c>
      <c r="G17249">
        <v>6</v>
      </c>
    </row>
    <row r="17250" spans="1:7">
      <c r="A17250" t="s">
        <v>39422</v>
      </c>
      <c r="B17250">
        <v>7</v>
      </c>
      <c r="C17250" t="s">
        <v>39423</v>
      </c>
      <c r="D17250">
        <v>7</v>
      </c>
      <c r="E17250" t="s">
        <v>27</v>
      </c>
      <c r="F17250" t="s">
        <v>27</v>
      </c>
      <c r="G17250">
        <v>7</v>
      </c>
    </row>
    <row r="17251" spans="1:7">
      <c r="A17251" t="s">
        <v>39424</v>
      </c>
      <c r="B17251">
        <v>4</v>
      </c>
      <c r="C17251" t="s">
        <v>39425</v>
      </c>
      <c r="D17251">
        <v>7</v>
      </c>
      <c r="E17251" t="s">
        <v>28</v>
      </c>
      <c r="F17251" t="s">
        <v>28</v>
      </c>
      <c r="G17251">
        <v>6</v>
      </c>
    </row>
    <row r="17252" spans="1:7">
      <c r="A17252" t="s">
        <v>39426</v>
      </c>
      <c r="B17252">
        <v>8</v>
      </c>
      <c r="C17252" t="s">
        <v>39427</v>
      </c>
      <c r="D17252">
        <v>7</v>
      </c>
      <c r="E17252" t="s">
        <v>27</v>
      </c>
      <c r="F17252" t="s">
        <v>27</v>
      </c>
      <c r="G17252">
        <v>7</v>
      </c>
    </row>
    <row r="17253" spans="1:7">
      <c r="A17253" t="s">
        <v>39428</v>
      </c>
      <c r="B17253">
        <v>6</v>
      </c>
      <c r="C17253" t="s">
        <v>39429</v>
      </c>
      <c r="D17253">
        <v>6</v>
      </c>
      <c r="E17253" t="s">
        <v>27</v>
      </c>
      <c r="F17253" t="s">
        <v>27</v>
      </c>
      <c r="G17253">
        <v>7</v>
      </c>
    </row>
    <row r="17254" spans="1:7">
      <c r="A17254" t="s">
        <v>39430</v>
      </c>
      <c r="B17254">
        <v>4</v>
      </c>
      <c r="C17254" t="s">
        <v>20269</v>
      </c>
      <c r="D17254">
        <v>8</v>
      </c>
      <c r="E17254" t="s">
        <v>34</v>
      </c>
      <c r="F17254" t="s">
        <v>34</v>
      </c>
      <c r="G17254">
        <v>13</v>
      </c>
    </row>
    <row r="17255" spans="1:7">
      <c r="A17255" t="s">
        <v>39431</v>
      </c>
      <c r="B17255">
        <v>15</v>
      </c>
      <c r="C17255" t="s">
        <v>39432</v>
      </c>
      <c r="D17255">
        <v>34</v>
      </c>
      <c r="E17255" t="s">
        <v>6396</v>
      </c>
      <c r="F17255" t="s">
        <v>6396</v>
      </c>
      <c r="G17255">
        <v>30</v>
      </c>
    </row>
    <row r="17256" spans="1:7">
      <c r="A17256" t="s">
        <v>39433</v>
      </c>
      <c r="B17256">
        <v>2</v>
      </c>
      <c r="C17256" t="s">
        <v>9581</v>
      </c>
      <c r="D17256">
        <v>7</v>
      </c>
      <c r="E17256" t="s">
        <v>6372</v>
      </c>
      <c r="F17256" t="s">
        <v>6372</v>
      </c>
      <c r="G17256">
        <v>6</v>
      </c>
    </row>
    <row r="17257" spans="1:7">
      <c r="A17257" t="s">
        <v>39434</v>
      </c>
      <c r="B17257">
        <v>6</v>
      </c>
      <c r="C17257" t="s">
        <v>39435</v>
      </c>
      <c r="D17257">
        <v>6</v>
      </c>
      <c r="E17257" t="s">
        <v>6368</v>
      </c>
      <c r="F17257" t="s">
        <v>6368</v>
      </c>
      <c r="G17257">
        <v>6</v>
      </c>
    </row>
    <row r="17258" spans="1:7">
      <c r="A17258" t="s">
        <v>39436</v>
      </c>
      <c r="B17258">
        <v>9</v>
      </c>
      <c r="C17258" t="s">
        <v>39437</v>
      </c>
      <c r="D17258">
        <v>10</v>
      </c>
      <c r="E17258" t="s">
        <v>6397</v>
      </c>
      <c r="F17258" t="s">
        <v>6397</v>
      </c>
      <c r="G17258">
        <v>11</v>
      </c>
    </row>
    <row r="17259" spans="1:7">
      <c r="A17259" t="s">
        <v>39438</v>
      </c>
      <c r="B17259">
        <v>7</v>
      </c>
      <c r="C17259" t="s">
        <v>39439</v>
      </c>
      <c r="D17259">
        <v>7</v>
      </c>
      <c r="E17259" t="s">
        <v>27</v>
      </c>
      <c r="F17259" t="s">
        <v>27</v>
      </c>
      <c r="G17259">
        <v>7</v>
      </c>
    </row>
    <row r="17260" spans="1:7">
      <c r="A17260" t="s">
        <v>39440</v>
      </c>
      <c r="B17260">
        <v>4</v>
      </c>
      <c r="C17260" t="s">
        <v>22761</v>
      </c>
      <c r="D17260">
        <v>7</v>
      </c>
      <c r="E17260" t="s">
        <v>28</v>
      </c>
      <c r="F17260" t="s">
        <v>28</v>
      </c>
      <c r="G17260">
        <v>6</v>
      </c>
    </row>
    <row r="17261" spans="1:7">
      <c r="A17261" t="s">
        <v>39441</v>
      </c>
      <c r="B17261">
        <v>8</v>
      </c>
      <c r="C17261" t="s">
        <v>39442</v>
      </c>
      <c r="D17261">
        <v>8</v>
      </c>
      <c r="E17261" t="s">
        <v>27</v>
      </c>
      <c r="F17261" t="s">
        <v>27</v>
      </c>
      <c r="G17261">
        <v>7</v>
      </c>
    </row>
    <row r="17262" spans="1:7">
      <c r="A17262" t="s">
        <v>39443</v>
      </c>
      <c r="B17262">
        <v>6</v>
      </c>
      <c r="C17262" t="s">
        <v>39444</v>
      </c>
      <c r="D17262">
        <v>7</v>
      </c>
      <c r="E17262" t="s">
        <v>6372</v>
      </c>
      <c r="F17262" t="s">
        <v>6372</v>
      </c>
      <c r="G17262">
        <v>6</v>
      </c>
    </row>
    <row r="17263" spans="1:7">
      <c r="A17263" t="s">
        <v>39445</v>
      </c>
      <c r="B17263">
        <v>7</v>
      </c>
      <c r="C17263" t="s">
        <v>39446</v>
      </c>
      <c r="D17263">
        <v>7</v>
      </c>
      <c r="E17263" t="s">
        <v>27</v>
      </c>
      <c r="F17263" t="s">
        <v>27</v>
      </c>
      <c r="G17263">
        <v>7</v>
      </c>
    </row>
    <row r="17264" spans="1:7">
      <c r="A17264" t="s">
        <v>39447</v>
      </c>
      <c r="B17264">
        <v>9</v>
      </c>
      <c r="C17264" t="s">
        <v>26166</v>
      </c>
      <c r="D17264">
        <v>10</v>
      </c>
      <c r="E17264" t="s">
        <v>6363</v>
      </c>
      <c r="F17264" t="s">
        <v>6363</v>
      </c>
      <c r="G17264">
        <v>9</v>
      </c>
    </row>
    <row r="17265" spans="1:7">
      <c r="A17265" t="s">
        <v>39448</v>
      </c>
      <c r="B17265">
        <v>8</v>
      </c>
      <c r="C17265" t="s">
        <v>39449</v>
      </c>
      <c r="D17265">
        <v>8</v>
      </c>
      <c r="E17265" t="s">
        <v>27</v>
      </c>
      <c r="F17265" t="s">
        <v>27</v>
      </c>
      <c r="G17265">
        <v>7</v>
      </c>
    </row>
    <row r="17266" spans="1:7">
      <c r="A17266" t="s">
        <v>39450</v>
      </c>
      <c r="B17266">
        <v>3</v>
      </c>
      <c r="C17266" t="s">
        <v>24950</v>
      </c>
      <c r="D17266">
        <v>7</v>
      </c>
      <c r="E17266" t="s">
        <v>6372</v>
      </c>
      <c r="F17266" t="s">
        <v>6372</v>
      </c>
      <c r="G17266">
        <v>6</v>
      </c>
    </row>
    <row r="17267" spans="1:7">
      <c r="A17267" t="s">
        <v>39451</v>
      </c>
      <c r="B17267">
        <v>7</v>
      </c>
      <c r="C17267" t="s">
        <v>16955</v>
      </c>
      <c r="D17267">
        <v>6</v>
      </c>
      <c r="E17267" t="s">
        <v>27</v>
      </c>
      <c r="F17267" t="s">
        <v>27</v>
      </c>
      <c r="G17267">
        <v>7</v>
      </c>
    </row>
    <row r="17268" spans="1:7">
      <c r="A17268" t="s">
        <v>39452</v>
      </c>
      <c r="B17268">
        <v>7</v>
      </c>
      <c r="C17268" t="s">
        <v>39453</v>
      </c>
      <c r="D17268">
        <v>7</v>
      </c>
      <c r="E17268" t="s">
        <v>27</v>
      </c>
      <c r="F17268" t="s">
        <v>27</v>
      </c>
      <c r="G17268">
        <v>7</v>
      </c>
    </row>
    <row r="17269" spans="1:7">
      <c r="A17269" t="s">
        <v>39454</v>
      </c>
      <c r="B17269">
        <v>5</v>
      </c>
      <c r="C17269" t="s">
        <v>29895</v>
      </c>
      <c r="D17269">
        <v>7</v>
      </c>
      <c r="E17269" t="s">
        <v>6372</v>
      </c>
      <c r="F17269" t="s">
        <v>6372</v>
      </c>
      <c r="G17269">
        <v>6</v>
      </c>
    </row>
    <row r="17270" spans="1:7">
      <c r="A17270" t="s">
        <v>39455</v>
      </c>
      <c r="B17270">
        <v>8</v>
      </c>
      <c r="C17270" t="s">
        <v>39456</v>
      </c>
      <c r="D17270">
        <v>8</v>
      </c>
      <c r="E17270" t="s">
        <v>6363</v>
      </c>
      <c r="F17270" t="s">
        <v>6363</v>
      </c>
      <c r="G17270">
        <v>9</v>
      </c>
    </row>
    <row r="17271" spans="1:7">
      <c r="A17271" t="s">
        <v>39457</v>
      </c>
      <c r="B17271">
        <v>4</v>
      </c>
      <c r="C17271" t="s">
        <v>18138</v>
      </c>
      <c r="D17271">
        <v>6</v>
      </c>
      <c r="E17271" t="s">
        <v>6372</v>
      </c>
      <c r="F17271" t="s">
        <v>6372</v>
      </c>
      <c r="G17271">
        <v>6</v>
      </c>
    </row>
    <row r="17272" spans="1:7">
      <c r="A17272" t="s">
        <v>39458</v>
      </c>
      <c r="B17272">
        <v>5</v>
      </c>
      <c r="C17272" t="s">
        <v>39459</v>
      </c>
      <c r="D17272">
        <v>5</v>
      </c>
      <c r="E17272" t="s">
        <v>27</v>
      </c>
      <c r="F17272" t="s">
        <v>27</v>
      </c>
      <c r="G17272">
        <v>7</v>
      </c>
    </row>
    <row r="17273" spans="1:7">
      <c r="A17273" t="s">
        <v>39460</v>
      </c>
      <c r="B17273">
        <v>6</v>
      </c>
      <c r="C17273" t="s">
        <v>33710</v>
      </c>
      <c r="D17273">
        <v>11</v>
      </c>
      <c r="E17273" t="s">
        <v>6395</v>
      </c>
      <c r="F17273" t="s">
        <v>6395</v>
      </c>
      <c r="G17273">
        <v>13</v>
      </c>
    </row>
    <row r="17274" spans="1:7">
      <c r="A17274" t="s">
        <v>39461</v>
      </c>
      <c r="B17274">
        <v>6</v>
      </c>
      <c r="C17274" t="s">
        <v>39462</v>
      </c>
      <c r="D17274">
        <v>6</v>
      </c>
      <c r="E17274" t="s">
        <v>28</v>
      </c>
      <c r="F17274" t="s">
        <v>28</v>
      </c>
      <c r="G17274">
        <v>6</v>
      </c>
    </row>
    <row r="17275" spans="1:7">
      <c r="A17275" t="s">
        <v>39463</v>
      </c>
      <c r="B17275">
        <v>10</v>
      </c>
      <c r="C17275" t="s">
        <v>39464</v>
      </c>
      <c r="D17275">
        <v>10</v>
      </c>
      <c r="E17275" t="s">
        <v>6397</v>
      </c>
      <c r="F17275" t="s">
        <v>6397</v>
      </c>
      <c r="G17275">
        <v>11</v>
      </c>
    </row>
    <row r="17276" spans="1:7">
      <c r="A17276" t="s">
        <v>39465</v>
      </c>
      <c r="B17276">
        <v>4</v>
      </c>
      <c r="C17276" t="s">
        <v>33046</v>
      </c>
      <c r="D17276">
        <v>8</v>
      </c>
      <c r="E17276" t="s">
        <v>6372</v>
      </c>
      <c r="F17276" t="s">
        <v>6372</v>
      </c>
      <c r="G17276">
        <v>6</v>
      </c>
    </row>
    <row r="17277" spans="1:7">
      <c r="A17277" t="s">
        <v>39466</v>
      </c>
      <c r="B17277">
        <v>6</v>
      </c>
      <c r="C17277" t="s">
        <v>39467</v>
      </c>
      <c r="D17277">
        <v>6</v>
      </c>
      <c r="E17277" t="s">
        <v>6372</v>
      </c>
      <c r="F17277" t="s">
        <v>6372</v>
      </c>
      <c r="G17277">
        <v>6</v>
      </c>
    </row>
    <row r="17278" spans="1:7">
      <c r="A17278" t="s">
        <v>39468</v>
      </c>
      <c r="B17278">
        <v>7</v>
      </c>
      <c r="C17278" t="s">
        <v>39469</v>
      </c>
      <c r="D17278">
        <v>7</v>
      </c>
      <c r="E17278" t="s">
        <v>6372</v>
      </c>
      <c r="F17278" t="s">
        <v>6372</v>
      </c>
      <c r="G17278">
        <v>6</v>
      </c>
    </row>
    <row r="17279" spans="1:7">
      <c r="A17279" t="s">
        <v>39470</v>
      </c>
      <c r="B17279">
        <v>5</v>
      </c>
      <c r="C17279" t="s">
        <v>39471</v>
      </c>
      <c r="D17279">
        <v>5</v>
      </c>
      <c r="E17279" t="s">
        <v>6372</v>
      </c>
      <c r="F17279" t="s">
        <v>6372</v>
      </c>
      <c r="G17279">
        <v>6</v>
      </c>
    </row>
    <row r="17280" spans="1:7">
      <c r="A17280" t="s">
        <v>39472</v>
      </c>
      <c r="B17280">
        <v>4</v>
      </c>
      <c r="C17280" t="s">
        <v>18818</v>
      </c>
      <c r="D17280">
        <v>6</v>
      </c>
      <c r="E17280" t="s">
        <v>6368</v>
      </c>
      <c r="F17280" t="s">
        <v>6368</v>
      </c>
      <c r="G17280">
        <v>6</v>
      </c>
    </row>
    <row r="17281" spans="1:7">
      <c r="A17281" t="s">
        <v>39473</v>
      </c>
      <c r="B17281">
        <v>7</v>
      </c>
      <c r="C17281" t="s">
        <v>39474</v>
      </c>
      <c r="D17281">
        <v>7</v>
      </c>
      <c r="E17281" t="s">
        <v>28</v>
      </c>
      <c r="F17281" t="s">
        <v>28</v>
      </c>
      <c r="G17281">
        <v>6</v>
      </c>
    </row>
    <row r="17282" spans="1:7">
      <c r="A17282" t="s">
        <v>39475</v>
      </c>
      <c r="B17282">
        <v>6</v>
      </c>
      <c r="C17282" t="s">
        <v>39476</v>
      </c>
      <c r="D17282">
        <v>10</v>
      </c>
      <c r="E17282" t="s">
        <v>6397</v>
      </c>
      <c r="F17282" t="s">
        <v>6397</v>
      </c>
      <c r="G17282">
        <v>11</v>
      </c>
    </row>
    <row r="17283" spans="1:7">
      <c r="A17283" t="s">
        <v>39477</v>
      </c>
      <c r="B17283">
        <v>7</v>
      </c>
      <c r="C17283" t="s">
        <v>39478</v>
      </c>
      <c r="D17283">
        <v>7</v>
      </c>
      <c r="E17283" t="s">
        <v>28</v>
      </c>
      <c r="F17283" t="s">
        <v>28</v>
      </c>
      <c r="G17283">
        <v>6</v>
      </c>
    </row>
    <row r="17284" spans="1:7">
      <c r="A17284" t="s">
        <v>39479</v>
      </c>
      <c r="B17284">
        <v>4</v>
      </c>
      <c r="C17284" t="s">
        <v>38096</v>
      </c>
      <c r="D17284">
        <v>6</v>
      </c>
      <c r="E17284" t="s">
        <v>6400</v>
      </c>
      <c r="F17284" t="s">
        <v>6400</v>
      </c>
      <c r="G17284">
        <v>6</v>
      </c>
    </row>
    <row r="17285" spans="1:7">
      <c r="A17285" t="s">
        <v>39480</v>
      </c>
      <c r="B17285">
        <v>7</v>
      </c>
      <c r="C17285" t="s">
        <v>39481</v>
      </c>
      <c r="D17285">
        <v>7</v>
      </c>
      <c r="E17285" t="s">
        <v>28</v>
      </c>
      <c r="F17285" t="s">
        <v>28</v>
      </c>
      <c r="G17285">
        <v>6</v>
      </c>
    </row>
    <row r="17286" spans="1:7">
      <c r="A17286" t="s">
        <v>39482</v>
      </c>
      <c r="B17286">
        <v>11</v>
      </c>
      <c r="C17286" t="s">
        <v>39483</v>
      </c>
      <c r="D17286">
        <v>11</v>
      </c>
      <c r="E17286" t="s">
        <v>6395</v>
      </c>
      <c r="F17286" t="s">
        <v>6395</v>
      </c>
      <c r="G17286">
        <v>13</v>
      </c>
    </row>
    <row r="17287" spans="1:7">
      <c r="A17287" t="s">
        <v>39484</v>
      </c>
      <c r="B17287">
        <v>7</v>
      </c>
      <c r="C17287" t="s">
        <v>39485</v>
      </c>
      <c r="D17287">
        <v>7</v>
      </c>
      <c r="E17287" t="s">
        <v>6402</v>
      </c>
      <c r="F17287" t="s">
        <v>6402</v>
      </c>
      <c r="G17287">
        <v>4</v>
      </c>
    </row>
    <row r="17288" spans="1:7">
      <c r="A17288" t="s">
        <v>39486</v>
      </c>
      <c r="B17288">
        <v>7</v>
      </c>
      <c r="C17288" t="s">
        <v>39487</v>
      </c>
      <c r="D17288">
        <v>3</v>
      </c>
      <c r="E17288" t="s">
        <v>6369</v>
      </c>
      <c r="F17288" t="s">
        <v>6369</v>
      </c>
      <c r="G17288">
        <v>3</v>
      </c>
    </row>
    <row r="17289" spans="1:7">
      <c r="A17289" t="s">
        <v>39488</v>
      </c>
      <c r="B17289">
        <v>5</v>
      </c>
      <c r="C17289" t="s">
        <v>39489</v>
      </c>
      <c r="D17289">
        <v>5</v>
      </c>
      <c r="E17289" t="s">
        <v>6372</v>
      </c>
      <c r="F17289" t="s">
        <v>6372</v>
      </c>
      <c r="G17289">
        <v>6</v>
      </c>
    </row>
    <row r="17290" spans="1:7">
      <c r="A17290" t="s">
        <v>39490</v>
      </c>
      <c r="B17290">
        <v>6</v>
      </c>
      <c r="C17290" t="s">
        <v>19089</v>
      </c>
      <c r="D17290">
        <v>15</v>
      </c>
      <c r="E17290" t="s">
        <v>6395</v>
      </c>
      <c r="F17290" t="s">
        <v>6395</v>
      </c>
      <c r="G17290">
        <v>13</v>
      </c>
    </row>
    <row r="17291" spans="1:7">
      <c r="A17291" t="s">
        <v>39491</v>
      </c>
      <c r="B17291">
        <v>5</v>
      </c>
      <c r="C17291" t="s">
        <v>39492</v>
      </c>
      <c r="D17291">
        <v>5</v>
      </c>
      <c r="E17291" t="s">
        <v>28</v>
      </c>
      <c r="F17291" t="s">
        <v>28</v>
      </c>
      <c r="G17291">
        <v>6</v>
      </c>
    </row>
    <row r="17292" spans="1:7">
      <c r="A17292" t="s">
        <v>39493</v>
      </c>
      <c r="B17292">
        <v>5</v>
      </c>
      <c r="C17292" t="s">
        <v>39494</v>
      </c>
      <c r="D17292">
        <v>5</v>
      </c>
      <c r="E17292" t="s">
        <v>30</v>
      </c>
      <c r="F17292" t="s">
        <v>30</v>
      </c>
      <c r="G17292">
        <v>3</v>
      </c>
    </row>
    <row r="17293" spans="1:7">
      <c r="A17293" t="s">
        <v>39495</v>
      </c>
      <c r="B17293">
        <v>5</v>
      </c>
      <c r="C17293" t="s">
        <v>39496</v>
      </c>
      <c r="D17293">
        <v>5</v>
      </c>
      <c r="E17293" t="s">
        <v>6400</v>
      </c>
      <c r="F17293" t="s">
        <v>6400</v>
      </c>
      <c r="G17293">
        <v>6</v>
      </c>
    </row>
    <row r="17294" spans="1:7">
      <c r="A17294" t="s">
        <v>39497</v>
      </c>
      <c r="B17294">
        <v>7</v>
      </c>
      <c r="C17294" t="s">
        <v>39498</v>
      </c>
      <c r="D17294">
        <v>7</v>
      </c>
      <c r="E17294" t="s">
        <v>28</v>
      </c>
      <c r="F17294" t="s">
        <v>28</v>
      </c>
      <c r="G17294">
        <v>6</v>
      </c>
    </row>
    <row r="17295" spans="1:7">
      <c r="A17295" t="s">
        <v>39499</v>
      </c>
      <c r="B17295">
        <v>7</v>
      </c>
      <c r="C17295" t="s">
        <v>39500</v>
      </c>
      <c r="D17295">
        <v>7</v>
      </c>
      <c r="E17295" t="s">
        <v>6400</v>
      </c>
      <c r="F17295" t="s">
        <v>6400</v>
      </c>
      <c r="G17295">
        <v>6</v>
      </c>
    </row>
    <row r="17296" spans="1:7">
      <c r="A17296" t="s">
        <v>39501</v>
      </c>
      <c r="B17296">
        <v>9</v>
      </c>
      <c r="C17296" t="s">
        <v>39502</v>
      </c>
      <c r="D17296">
        <v>9</v>
      </c>
      <c r="E17296" t="s">
        <v>6372</v>
      </c>
      <c r="F17296" t="s">
        <v>6372</v>
      </c>
      <c r="G17296">
        <v>6</v>
      </c>
    </row>
    <row r="17297" spans="1:7">
      <c r="A17297" t="s">
        <v>39503</v>
      </c>
      <c r="B17297">
        <v>3</v>
      </c>
      <c r="C17297" t="s">
        <v>39504</v>
      </c>
      <c r="D17297">
        <v>7</v>
      </c>
      <c r="E17297" t="s">
        <v>6372</v>
      </c>
      <c r="F17297" t="s">
        <v>6372</v>
      </c>
      <c r="G17297">
        <v>6</v>
      </c>
    </row>
    <row r="17298" spans="1:7">
      <c r="A17298" t="s">
        <v>39505</v>
      </c>
      <c r="B17298">
        <v>2</v>
      </c>
      <c r="C17298" t="s">
        <v>39506</v>
      </c>
      <c r="D17298">
        <v>4</v>
      </c>
      <c r="E17298" t="s">
        <v>6372</v>
      </c>
      <c r="F17298" t="s">
        <v>6372</v>
      </c>
      <c r="G17298">
        <v>6</v>
      </c>
    </row>
    <row r="17299" spans="1:7">
      <c r="A17299" t="s">
        <v>39507</v>
      </c>
      <c r="B17299">
        <v>2</v>
      </c>
      <c r="C17299" t="s">
        <v>39508</v>
      </c>
      <c r="D17299">
        <v>7</v>
      </c>
      <c r="E17299" t="s">
        <v>28</v>
      </c>
      <c r="F17299" t="s">
        <v>28</v>
      </c>
      <c r="G17299">
        <v>6</v>
      </c>
    </row>
    <row r="17300" spans="1:7">
      <c r="A17300" t="s">
        <v>39509</v>
      </c>
      <c r="B17300">
        <v>5</v>
      </c>
      <c r="C17300" t="s">
        <v>39510</v>
      </c>
      <c r="D17300">
        <v>7</v>
      </c>
      <c r="E17300" t="s">
        <v>6372</v>
      </c>
      <c r="F17300" t="s">
        <v>6372</v>
      </c>
      <c r="G17300">
        <v>6</v>
      </c>
    </row>
    <row r="17301" spans="1:7">
      <c r="A17301" t="s">
        <v>39511</v>
      </c>
      <c r="B17301">
        <v>3</v>
      </c>
      <c r="C17301" t="s">
        <v>23376</v>
      </c>
      <c r="D17301">
        <v>4</v>
      </c>
      <c r="E17301" t="s">
        <v>6372</v>
      </c>
      <c r="F17301" t="s">
        <v>6372</v>
      </c>
      <c r="G17301">
        <v>6</v>
      </c>
    </row>
    <row r="17302" spans="1:7">
      <c r="A17302" t="s">
        <v>39512</v>
      </c>
      <c r="B17302">
        <v>9</v>
      </c>
      <c r="C17302" t="s">
        <v>39513</v>
      </c>
      <c r="D17302">
        <v>9</v>
      </c>
      <c r="E17302" t="s">
        <v>6368</v>
      </c>
      <c r="F17302" t="s">
        <v>6368</v>
      </c>
      <c r="G17302">
        <v>6</v>
      </c>
    </row>
    <row r="17303" spans="1:7">
      <c r="A17303" t="s">
        <v>39514</v>
      </c>
      <c r="B17303">
        <v>8</v>
      </c>
      <c r="C17303" t="s">
        <v>39515</v>
      </c>
      <c r="D17303">
        <v>8</v>
      </c>
      <c r="E17303" t="s">
        <v>6395</v>
      </c>
      <c r="F17303" t="s">
        <v>6395</v>
      </c>
      <c r="G17303">
        <v>13</v>
      </c>
    </row>
    <row r="17304" spans="1:7">
      <c r="A17304" t="s">
        <v>39516</v>
      </c>
      <c r="B17304">
        <v>6</v>
      </c>
      <c r="C17304" t="s">
        <v>39517</v>
      </c>
      <c r="D17304">
        <v>6</v>
      </c>
      <c r="E17304" t="s">
        <v>27</v>
      </c>
      <c r="F17304" t="s">
        <v>27</v>
      </c>
      <c r="G17304">
        <v>7</v>
      </c>
    </row>
    <row r="17305" spans="1:7">
      <c r="A17305" t="s">
        <v>39518</v>
      </c>
      <c r="B17305">
        <v>3</v>
      </c>
      <c r="C17305" t="s">
        <v>39519</v>
      </c>
      <c r="D17305">
        <v>8</v>
      </c>
      <c r="E17305" t="s">
        <v>27</v>
      </c>
      <c r="F17305" t="s">
        <v>27</v>
      </c>
      <c r="G17305">
        <v>7</v>
      </c>
    </row>
    <row r="17306" spans="1:7">
      <c r="A17306" t="s">
        <v>39520</v>
      </c>
      <c r="B17306">
        <v>8</v>
      </c>
      <c r="C17306" t="s">
        <v>14460</v>
      </c>
      <c r="D17306">
        <v>8</v>
      </c>
      <c r="E17306" t="s">
        <v>6363</v>
      </c>
      <c r="F17306" t="s">
        <v>6363</v>
      </c>
      <c r="G17306">
        <v>9</v>
      </c>
    </row>
    <row r="17307" spans="1:7">
      <c r="A17307" t="s">
        <v>39521</v>
      </c>
      <c r="B17307">
        <v>2</v>
      </c>
      <c r="C17307" t="s">
        <v>7265</v>
      </c>
      <c r="D17307">
        <v>6</v>
      </c>
      <c r="E17307" t="s">
        <v>6363</v>
      </c>
      <c r="F17307" t="s">
        <v>6363</v>
      </c>
      <c r="G17307">
        <v>9</v>
      </c>
    </row>
    <row r="17308" spans="1:7">
      <c r="A17308" t="s">
        <v>39522</v>
      </c>
      <c r="B17308">
        <v>8</v>
      </c>
      <c r="C17308" t="s">
        <v>39523</v>
      </c>
      <c r="D17308">
        <v>8</v>
      </c>
      <c r="E17308" t="s">
        <v>27</v>
      </c>
      <c r="F17308" t="s">
        <v>27</v>
      </c>
      <c r="G17308">
        <v>7</v>
      </c>
    </row>
    <row r="17309" spans="1:7">
      <c r="A17309" t="s">
        <v>39524</v>
      </c>
      <c r="B17309">
        <v>5</v>
      </c>
      <c r="C17309" t="s">
        <v>39525</v>
      </c>
      <c r="D17309">
        <v>5</v>
      </c>
      <c r="E17309" t="s">
        <v>6372</v>
      </c>
      <c r="F17309" t="s">
        <v>6372</v>
      </c>
      <c r="G17309">
        <v>6</v>
      </c>
    </row>
    <row r="17310" spans="1:7">
      <c r="A17310" t="s">
        <v>39526</v>
      </c>
      <c r="B17310">
        <v>8</v>
      </c>
      <c r="C17310" t="s">
        <v>39527</v>
      </c>
      <c r="D17310">
        <v>6</v>
      </c>
      <c r="E17310" t="s">
        <v>6400</v>
      </c>
      <c r="F17310" t="s">
        <v>6400</v>
      </c>
      <c r="G17310">
        <v>6</v>
      </c>
    </row>
    <row r="17311" spans="1:7">
      <c r="A17311" t="s">
        <v>39528</v>
      </c>
      <c r="B17311">
        <v>7</v>
      </c>
      <c r="C17311" t="s">
        <v>39529</v>
      </c>
      <c r="D17311">
        <v>7</v>
      </c>
      <c r="E17311" t="s">
        <v>6372</v>
      </c>
      <c r="F17311" t="s">
        <v>6372</v>
      </c>
      <c r="G17311">
        <v>6</v>
      </c>
    </row>
    <row r="17312" spans="1:7">
      <c r="A17312" t="s">
        <v>39530</v>
      </c>
      <c r="B17312">
        <v>15</v>
      </c>
      <c r="C17312" t="s">
        <v>39531</v>
      </c>
      <c r="D17312">
        <v>15</v>
      </c>
      <c r="E17312" t="s">
        <v>6395</v>
      </c>
      <c r="F17312" t="s">
        <v>6395</v>
      </c>
      <c r="G17312">
        <v>13</v>
      </c>
    </row>
    <row r="17313" spans="1:7">
      <c r="A17313" t="s">
        <v>39532</v>
      </c>
      <c r="B17313">
        <v>7</v>
      </c>
      <c r="C17313" t="s">
        <v>39533</v>
      </c>
      <c r="D17313">
        <v>7</v>
      </c>
      <c r="E17313" t="s">
        <v>27</v>
      </c>
      <c r="F17313" t="s">
        <v>27</v>
      </c>
      <c r="G17313">
        <v>7</v>
      </c>
    </row>
    <row r="17314" spans="1:7">
      <c r="A17314" t="s">
        <v>39534</v>
      </c>
      <c r="B17314">
        <v>9</v>
      </c>
      <c r="C17314" t="s">
        <v>39535</v>
      </c>
      <c r="D17314">
        <v>9</v>
      </c>
      <c r="E17314" t="s">
        <v>27</v>
      </c>
      <c r="F17314" t="s">
        <v>27</v>
      </c>
      <c r="G17314">
        <v>7</v>
      </c>
    </row>
    <row r="17315" spans="1:7">
      <c r="A17315" t="s">
        <v>39536</v>
      </c>
      <c r="B17315">
        <v>8</v>
      </c>
      <c r="C17315" t="s">
        <v>39537</v>
      </c>
      <c r="D17315">
        <v>8</v>
      </c>
      <c r="E17315" t="s">
        <v>6363</v>
      </c>
      <c r="F17315" t="s">
        <v>6363</v>
      </c>
      <c r="G17315">
        <v>9</v>
      </c>
    </row>
    <row r="17316" spans="1:7">
      <c r="A17316" t="s">
        <v>39538</v>
      </c>
      <c r="B17316">
        <v>5</v>
      </c>
      <c r="C17316" t="s">
        <v>39539</v>
      </c>
      <c r="D17316">
        <v>5</v>
      </c>
      <c r="E17316" t="s">
        <v>6400</v>
      </c>
      <c r="F17316" t="s">
        <v>6400</v>
      </c>
      <c r="G17316">
        <v>6</v>
      </c>
    </row>
    <row r="17317" spans="1:7">
      <c r="A17317" t="s">
        <v>39540</v>
      </c>
      <c r="B17317">
        <v>5</v>
      </c>
      <c r="C17317" t="s">
        <v>39541</v>
      </c>
      <c r="D17317">
        <v>9</v>
      </c>
      <c r="E17317" t="s">
        <v>27</v>
      </c>
      <c r="F17317" t="s">
        <v>27</v>
      </c>
      <c r="G17317">
        <v>7</v>
      </c>
    </row>
    <row r="17318" spans="1:7">
      <c r="A17318" t="s">
        <v>39542</v>
      </c>
      <c r="B17318">
        <v>6</v>
      </c>
      <c r="C17318" t="s">
        <v>39543</v>
      </c>
      <c r="D17318">
        <v>6</v>
      </c>
      <c r="E17318" t="s">
        <v>28</v>
      </c>
      <c r="F17318" t="s">
        <v>28</v>
      </c>
      <c r="G17318">
        <v>6</v>
      </c>
    </row>
    <row r="17319" spans="1:7">
      <c r="A17319" t="s">
        <v>39544</v>
      </c>
      <c r="B17319">
        <v>7</v>
      </c>
      <c r="C17319" t="s">
        <v>39545</v>
      </c>
      <c r="D17319">
        <v>7</v>
      </c>
      <c r="E17319" t="s">
        <v>6400</v>
      </c>
      <c r="F17319" t="s">
        <v>6400</v>
      </c>
      <c r="G17319">
        <v>6</v>
      </c>
    </row>
    <row r="17320" spans="1:7">
      <c r="A17320" t="s">
        <v>39546</v>
      </c>
      <c r="B17320">
        <v>8</v>
      </c>
      <c r="C17320" t="s">
        <v>39547</v>
      </c>
      <c r="D17320">
        <v>8</v>
      </c>
      <c r="E17320" t="s">
        <v>6397</v>
      </c>
      <c r="F17320" t="s">
        <v>6397</v>
      </c>
      <c r="G17320">
        <v>11</v>
      </c>
    </row>
    <row r="17321" spans="1:7">
      <c r="A17321" t="s">
        <v>39548</v>
      </c>
      <c r="B17321">
        <v>6</v>
      </c>
      <c r="C17321" t="s">
        <v>39549</v>
      </c>
      <c r="D17321">
        <v>6</v>
      </c>
      <c r="E17321" t="s">
        <v>6372</v>
      </c>
      <c r="F17321" t="s">
        <v>6372</v>
      </c>
      <c r="G17321">
        <v>6</v>
      </c>
    </row>
    <row r="17322" spans="1:7">
      <c r="A17322" t="s">
        <v>39550</v>
      </c>
      <c r="B17322">
        <v>4</v>
      </c>
      <c r="C17322" t="s">
        <v>29874</v>
      </c>
      <c r="D17322">
        <v>6</v>
      </c>
      <c r="E17322" t="s">
        <v>6372</v>
      </c>
      <c r="F17322" t="s">
        <v>6372</v>
      </c>
      <c r="G17322">
        <v>6</v>
      </c>
    </row>
    <row r="17323" spans="1:7">
      <c r="A17323" t="s">
        <v>39551</v>
      </c>
      <c r="B17323">
        <v>7</v>
      </c>
      <c r="C17323" t="s">
        <v>39552</v>
      </c>
      <c r="D17323">
        <v>7</v>
      </c>
      <c r="E17323" t="s">
        <v>27</v>
      </c>
      <c r="F17323" t="s">
        <v>27</v>
      </c>
      <c r="G17323">
        <v>7</v>
      </c>
    </row>
    <row r="17324" spans="1:7">
      <c r="A17324" t="s">
        <v>39553</v>
      </c>
      <c r="B17324">
        <v>5</v>
      </c>
      <c r="C17324" t="s">
        <v>39554</v>
      </c>
      <c r="D17324">
        <v>5</v>
      </c>
      <c r="E17324" t="s">
        <v>34</v>
      </c>
      <c r="F17324" t="s">
        <v>34</v>
      </c>
      <c r="G17324">
        <v>13</v>
      </c>
    </row>
    <row r="17325" spans="1:7">
      <c r="A17325" t="s">
        <v>39555</v>
      </c>
      <c r="B17325">
        <v>7</v>
      </c>
      <c r="C17325" t="s">
        <v>39556</v>
      </c>
      <c r="D17325">
        <v>7</v>
      </c>
      <c r="E17325" t="s">
        <v>28</v>
      </c>
      <c r="F17325" t="s">
        <v>28</v>
      </c>
      <c r="G17325">
        <v>6</v>
      </c>
    </row>
    <row r="17326" spans="1:7">
      <c r="A17326" t="s">
        <v>39557</v>
      </c>
      <c r="B17326">
        <v>8</v>
      </c>
      <c r="C17326" t="s">
        <v>39558</v>
      </c>
      <c r="D17326">
        <v>8</v>
      </c>
      <c r="E17326" t="s">
        <v>27</v>
      </c>
      <c r="F17326" t="s">
        <v>27</v>
      </c>
      <c r="G17326">
        <v>7</v>
      </c>
    </row>
    <row r="17327" spans="1:7">
      <c r="A17327" t="s">
        <v>39559</v>
      </c>
      <c r="B17327">
        <v>6</v>
      </c>
      <c r="C17327" t="s">
        <v>39560</v>
      </c>
      <c r="D17327">
        <v>6</v>
      </c>
      <c r="E17327" t="s">
        <v>6372</v>
      </c>
      <c r="F17327" t="s">
        <v>6372</v>
      </c>
      <c r="G17327">
        <v>6</v>
      </c>
    </row>
    <row r="17328" spans="1:7">
      <c r="A17328" t="s">
        <v>39561</v>
      </c>
      <c r="B17328">
        <v>8</v>
      </c>
      <c r="C17328" t="s">
        <v>39562</v>
      </c>
      <c r="D17328">
        <v>8</v>
      </c>
      <c r="E17328" t="s">
        <v>6363</v>
      </c>
      <c r="F17328" t="s">
        <v>6363</v>
      </c>
      <c r="G17328">
        <v>9</v>
      </c>
    </row>
    <row r="17329" spans="1:7">
      <c r="A17329" t="s">
        <v>39563</v>
      </c>
      <c r="B17329">
        <v>5</v>
      </c>
      <c r="C17329" t="s">
        <v>39564</v>
      </c>
      <c r="D17329">
        <v>5</v>
      </c>
      <c r="E17329" t="s">
        <v>6372</v>
      </c>
      <c r="F17329" t="s">
        <v>6372</v>
      </c>
      <c r="G17329">
        <v>6</v>
      </c>
    </row>
    <row r="17330" spans="1:7">
      <c r="A17330" t="s">
        <v>39565</v>
      </c>
      <c r="B17330">
        <v>6</v>
      </c>
      <c r="C17330" t="s">
        <v>39566</v>
      </c>
      <c r="D17330">
        <v>6</v>
      </c>
      <c r="E17330" t="s">
        <v>27</v>
      </c>
      <c r="F17330" t="s">
        <v>27</v>
      </c>
      <c r="G17330">
        <v>7</v>
      </c>
    </row>
    <row r="17331" spans="1:7">
      <c r="A17331" t="s">
        <v>39567</v>
      </c>
      <c r="B17331">
        <v>21</v>
      </c>
      <c r="C17331" t="s">
        <v>11047</v>
      </c>
      <c r="D17331">
        <v>27</v>
      </c>
      <c r="E17331" t="s">
        <v>28</v>
      </c>
      <c r="F17331" t="s">
        <v>28</v>
      </c>
      <c r="G17331">
        <v>6</v>
      </c>
    </row>
    <row r="17332" spans="1:7">
      <c r="A17332" t="s">
        <v>39568</v>
      </c>
      <c r="B17332">
        <v>8</v>
      </c>
      <c r="C17332" t="s">
        <v>10785</v>
      </c>
      <c r="D17332">
        <v>8</v>
      </c>
      <c r="E17332" t="s">
        <v>6363</v>
      </c>
      <c r="F17332" t="s">
        <v>6363</v>
      </c>
      <c r="G17332">
        <v>9</v>
      </c>
    </row>
    <row r="17333" spans="1:7">
      <c r="A17333" t="s">
        <v>39569</v>
      </c>
      <c r="B17333">
        <v>5</v>
      </c>
      <c r="C17333" t="s">
        <v>39570</v>
      </c>
      <c r="D17333">
        <v>7</v>
      </c>
      <c r="E17333" t="s">
        <v>6363</v>
      </c>
      <c r="F17333" t="s">
        <v>6363</v>
      </c>
      <c r="G17333">
        <v>9</v>
      </c>
    </row>
    <row r="17334" spans="1:7">
      <c r="A17334" t="s">
        <v>39571</v>
      </c>
      <c r="B17334">
        <v>9</v>
      </c>
      <c r="C17334" t="s">
        <v>39572</v>
      </c>
      <c r="D17334">
        <v>12</v>
      </c>
      <c r="E17334" t="s">
        <v>6395</v>
      </c>
      <c r="F17334" t="s">
        <v>6395</v>
      </c>
      <c r="G17334">
        <v>13</v>
      </c>
    </row>
    <row r="17335" spans="1:7">
      <c r="A17335" t="s">
        <v>39573</v>
      </c>
      <c r="B17335">
        <v>7</v>
      </c>
      <c r="C17335" t="s">
        <v>39574</v>
      </c>
      <c r="D17335">
        <v>7</v>
      </c>
      <c r="E17335" t="s">
        <v>6372</v>
      </c>
      <c r="F17335" t="s">
        <v>6372</v>
      </c>
      <c r="G17335">
        <v>6</v>
      </c>
    </row>
    <row r="17336" spans="1:7">
      <c r="A17336" t="s">
        <v>39575</v>
      </c>
      <c r="B17336">
        <v>5</v>
      </c>
      <c r="C17336" t="s">
        <v>39576</v>
      </c>
      <c r="D17336">
        <v>5</v>
      </c>
      <c r="E17336" t="s">
        <v>6368</v>
      </c>
      <c r="F17336" t="s">
        <v>6368</v>
      </c>
      <c r="G17336">
        <v>6</v>
      </c>
    </row>
    <row r="17337" spans="1:7">
      <c r="A17337" t="s">
        <v>39577</v>
      </c>
      <c r="B17337">
        <v>8</v>
      </c>
      <c r="C17337" t="s">
        <v>39578</v>
      </c>
      <c r="D17337">
        <v>8</v>
      </c>
      <c r="E17337" t="s">
        <v>28</v>
      </c>
      <c r="F17337" t="s">
        <v>28</v>
      </c>
      <c r="G17337">
        <v>6</v>
      </c>
    </row>
    <row r="17338" spans="1:7">
      <c r="A17338" t="s">
        <v>39579</v>
      </c>
      <c r="B17338">
        <v>7</v>
      </c>
      <c r="C17338" t="s">
        <v>39580</v>
      </c>
      <c r="D17338">
        <v>6</v>
      </c>
      <c r="E17338" t="s">
        <v>27</v>
      </c>
      <c r="F17338" t="s">
        <v>27</v>
      </c>
      <c r="G17338">
        <v>7</v>
      </c>
    </row>
    <row r="17339" spans="1:7">
      <c r="A17339" t="s">
        <v>39581</v>
      </c>
      <c r="B17339">
        <v>5</v>
      </c>
      <c r="C17339" t="s">
        <v>39582</v>
      </c>
      <c r="D17339">
        <v>5</v>
      </c>
      <c r="E17339" t="s">
        <v>6402</v>
      </c>
      <c r="F17339" t="s">
        <v>6402</v>
      </c>
      <c r="G17339">
        <v>4</v>
      </c>
    </row>
    <row r="17340" spans="1:7">
      <c r="A17340" t="s">
        <v>39583</v>
      </c>
      <c r="B17340">
        <v>6</v>
      </c>
      <c r="C17340" t="s">
        <v>30253</v>
      </c>
      <c r="D17340">
        <v>6</v>
      </c>
      <c r="E17340" t="s">
        <v>6372</v>
      </c>
      <c r="F17340" t="s">
        <v>6372</v>
      </c>
      <c r="G17340">
        <v>6</v>
      </c>
    </row>
    <row r="17341" spans="1:7">
      <c r="A17341" t="s">
        <v>39584</v>
      </c>
      <c r="B17341">
        <v>2</v>
      </c>
      <c r="C17341" t="s">
        <v>30296</v>
      </c>
      <c r="D17341">
        <v>8</v>
      </c>
      <c r="E17341" t="s">
        <v>6363</v>
      </c>
      <c r="F17341" t="s">
        <v>6363</v>
      </c>
      <c r="G17341">
        <v>9</v>
      </c>
    </row>
    <row r="17342" spans="1:7">
      <c r="A17342" t="s">
        <v>39585</v>
      </c>
      <c r="B17342">
        <v>6</v>
      </c>
      <c r="C17342" t="s">
        <v>39586</v>
      </c>
      <c r="D17342">
        <v>6</v>
      </c>
      <c r="E17342" t="s">
        <v>27</v>
      </c>
      <c r="F17342" t="s">
        <v>27</v>
      </c>
      <c r="G17342">
        <v>7</v>
      </c>
    </row>
    <row r="17343" spans="1:7">
      <c r="A17343" t="s">
        <v>39587</v>
      </c>
      <c r="B17343">
        <v>10</v>
      </c>
      <c r="C17343" t="s">
        <v>39588</v>
      </c>
      <c r="D17343">
        <v>10</v>
      </c>
      <c r="E17343" t="s">
        <v>27</v>
      </c>
      <c r="F17343" t="s">
        <v>27</v>
      </c>
      <c r="G17343">
        <v>7</v>
      </c>
    </row>
    <row r="17344" spans="1:7">
      <c r="A17344" t="s">
        <v>39589</v>
      </c>
      <c r="B17344">
        <v>5</v>
      </c>
      <c r="C17344" t="s">
        <v>39590</v>
      </c>
      <c r="D17344">
        <v>6</v>
      </c>
      <c r="E17344" t="s">
        <v>6400</v>
      </c>
      <c r="F17344" t="s">
        <v>6400</v>
      </c>
      <c r="G17344">
        <v>6</v>
      </c>
    </row>
    <row r="17345" spans="1:7">
      <c r="A17345" t="s">
        <v>39591</v>
      </c>
      <c r="B17345">
        <v>7</v>
      </c>
      <c r="C17345" t="s">
        <v>39592</v>
      </c>
      <c r="D17345">
        <v>7</v>
      </c>
      <c r="E17345" t="s">
        <v>6372</v>
      </c>
      <c r="F17345" t="s">
        <v>6372</v>
      </c>
      <c r="G17345">
        <v>6</v>
      </c>
    </row>
    <row r="17346" spans="1:7">
      <c r="A17346" t="s">
        <v>39593</v>
      </c>
      <c r="B17346">
        <v>14</v>
      </c>
      <c r="C17346" t="s">
        <v>39594</v>
      </c>
      <c r="D17346">
        <v>15</v>
      </c>
      <c r="E17346" t="s">
        <v>6395</v>
      </c>
      <c r="F17346" t="s">
        <v>6395</v>
      </c>
      <c r="G17346">
        <v>13</v>
      </c>
    </row>
    <row r="17347" spans="1:7">
      <c r="A17347" t="s">
        <v>39595</v>
      </c>
      <c r="B17347">
        <v>7</v>
      </c>
      <c r="C17347" t="s">
        <v>39596</v>
      </c>
      <c r="D17347">
        <v>7</v>
      </c>
      <c r="E17347" t="s">
        <v>28</v>
      </c>
      <c r="F17347" t="s">
        <v>28</v>
      </c>
      <c r="G17347">
        <v>6</v>
      </c>
    </row>
    <row r="17348" spans="1:7">
      <c r="A17348" t="s">
        <v>39597</v>
      </c>
      <c r="B17348">
        <v>7</v>
      </c>
      <c r="C17348" t="s">
        <v>39598</v>
      </c>
      <c r="D17348">
        <v>7</v>
      </c>
      <c r="E17348" t="s">
        <v>27</v>
      </c>
      <c r="F17348" t="s">
        <v>27</v>
      </c>
      <c r="G17348">
        <v>7</v>
      </c>
    </row>
    <row r="17349" spans="1:7">
      <c r="A17349" t="s">
        <v>39599</v>
      </c>
      <c r="B17349">
        <v>2</v>
      </c>
      <c r="C17349" t="s">
        <v>24018</v>
      </c>
      <c r="D17349">
        <v>5</v>
      </c>
      <c r="E17349" t="s">
        <v>6372</v>
      </c>
      <c r="F17349" t="s">
        <v>6372</v>
      </c>
      <c r="G17349">
        <v>6</v>
      </c>
    </row>
    <row r="17350" spans="1:7">
      <c r="A17350" t="s">
        <v>39600</v>
      </c>
      <c r="B17350">
        <v>7</v>
      </c>
      <c r="C17350" t="s">
        <v>39601</v>
      </c>
      <c r="D17350">
        <v>7</v>
      </c>
      <c r="E17350" t="s">
        <v>27</v>
      </c>
      <c r="F17350" t="s">
        <v>27</v>
      </c>
      <c r="G17350">
        <v>7</v>
      </c>
    </row>
    <row r="17351" spans="1:7">
      <c r="A17351" t="s">
        <v>39602</v>
      </c>
      <c r="B17351">
        <v>6</v>
      </c>
      <c r="C17351" t="s">
        <v>39603</v>
      </c>
      <c r="D17351">
        <v>6</v>
      </c>
      <c r="E17351" t="s">
        <v>6372</v>
      </c>
      <c r="F17351" t="s">
        <v>6372</v>
      </c>
      <c r="G17351">
        <v>6</v>
      </c>
    </row>
    <row r="17352" spans="1:7">
      <c r="A17352" t="s">
        <v>39604</v>
      </c>
      <c r="B17352">
        <v>4</v>
      </c>
      <c r="C17352" t="s">
        <v>39605</v>
      </c>
      <c r="D17352">
        <v>8</v>
      </c>
      <c r="E17352" t="s">
        <v>27</v>
      </c>
      <c r="F17352" t="s">
        <v>27</v>
      </c>
      <c r="G17352">
        <v>7</v>
      </c>
    </row>
    <row r="17353" spans="1:7">
      <c r="A17353" t="s">
        <v>39606</v>
      </c>
      <c r="B17353">
        <v>9</v>
      </c>
      <c r="C17353" t="s">
        <v>39607</v>
      </c>
      <c r="D17353">
        <v>9</v>
      </c>
      <c r="E17353" t="s">
        <v>6368</v>
      </c>
      <c r="F17353" t="s">
        <v>6368</v>
      </c>
      <c r="G17353">
        <v>6</v>
      </c>
    </row>
    <row r="17354" spans="1:7">
      <c r="A17354" t="s">
        <v>39608</v>
      </c>
      <c r="B17354">
        <v>7</v>
      </c>
      <c r="C17354" t="s">
        <v>39609</v>
      </c>
      <c r="D17354">
        <v>6</v>
      </c>
      <c r="E17354" t="s">
        <v>6369</v>
      </c>
      <c r="F17354" t="s">
        <v>6369</v>
      </c>
      <c r="G17354">
        <v>3</v>
      </c>
    </row>
    <row r="17355" spans="1:7">
      <c r="A17355" t="s">
        <v>39610</v>
      </c>
      <c r="B17355">
        <v>3</v>
      </c>
      <c r="C17355" t="s">
        <v>11047</v>
      </c>
      <c r="D17355">
        <v>27</v>
      </c>
      <c r="E17355" t="s">
        <v>28</v>
      </c>
      <c r="F17355" t="s">
        <v>28</v>
      </c>
      <c r="G17355">
        <v>6</v>
      </c>
    </row>
    <row r="17356" spans="1:7">
      <c r="A17356" t="s">
        <v>39611</v>
      </c>
      <c r="B17356">
        <v>6</v>
      </c>
      <c r="C17356" t="s">
        <v>39612</v>
      </c>
      <c r="D17356">
        <v>6</v>
      </c>
      <c r="E17356" t="s">
        <v>6400</v>
      </c>
      <c r="F17356" t="s">
        <v>6400</v>
      </c>
      <c r="G17356">
        <v>6</v>
      </c>
    </row>
    <row r="17357" spans="1:7">
      <c r="A17357" t="s">
        <v>39613</v>
      </c>
      <c r="B17357">
        <v>8</v>
      </c>
      <c r="C17357" t="s">
        <v>35352</v>
      </c>
      <c r="D17357">
        <v>13</v>
      </c>
      <c r="E17357" t="s">
        <v>6395</v>
      </c>
      <c r="F17357" t="s">
        <v>6395</v>
      </c>
      <c r="G17357">
        <v>13</v>
      </c>
    </row>
    <row r="17358" spans="1:7">
      <c r="A17358" t="s">
        <v>39614</v>
      </c>
      <c r="B17358">
        <v>4</v>
      </c>
      <c r="C17358" t="s">
        <v>39615</v>
      </c>
      <c r="D17358">
        <v>4</v>
      </c>
      <c r="E17358" t="s">
        <v>6372</v>
      </c>
      <c r="F17358" t="s">
        <v>6372</v>
      </c>
      <c r="G17358">
        <v>6</v>
      </c>
    </row>
    <row r="17359" spans="1:7">
      <c r="A17359" t="s">
        <v>39616</v>
      </c>
      <c r="B17359">
        <v>3</v>
      </c>
      <c r="C17359" t="s">
        <v>38954</v>
      </c>
      <c r="D17359">
        <v>6</v>
      </c>
      <c r="E17359" t="s">
        <v>6400</v>
      </c>
      <c r="F17359" t="s">
        <v>6400</v>
      </c>
      <c r="G17359">
        <v>6</v>
      </c>
    </row>
    <row r="17360" spans="1:7">
      <c r="A17360" t="s">
        <v>39617</v>
      </c>
      <c r="B17360">
        <v>6</v>
      </c>
      <c r="C17360" t="s">
        <v>39618</v>
      </c>
      <c r="D17360">
        <v>6</v>
      </c>
      <c r="E17360" t="s">
        <v>6368</v>
      </c>
      <c r="F17360" t="s">
        <v>6368</v>
      </c>
      <c r="G17360">
        <v>6</v>
      </c>
    </row>
    <row r="17361" spans="1:7">
      <c r="A17361" t="s">
        <v>39619</v>
      </c>
      <c r="B17361">
        <v>3</v>
      </c>
      <c r="C17361" t="s">
        <v>39620</v>
      </c>
      <c r="D17361">
        <v>11</v>
      </c>
      <c r="E17361" t="s">
        <v>6395</v>
      </c>
      <c r="F17361" t="s">
        <v>6395</v>
      </c>
      <c r="G17361">
        <v>13</v>
      </c>
    </row>
    <row r="17362" spans="1:7">
      <c r="A17362" t="s">
        <v>39621</v>
      </c>
      <c r="B17362">
        <v>4</v>
      </c>
      <c r="C17362" t="s">
        <v>39622</v>
      </c>
      <c r="D17362">
        <v>6</v>
      </c>
      <c r="E17362" t="s">
        <v>6372</v>
      </c>
      <c r="F17362" t="s">
        <v>6372</v>
      </c>
      <c r="G17362">
        <v>6</v>
      </c>
    </row>
    <row r="17363" spans="1:7">
      <c r="A17363" t="s">
        <v>39623</v>
      </c>
      <c r="B17363">
        <v>7</v>
      </c>
      <c r="C17363" t="s">
        <v>39624</v>
      </c>
      <c r="D17363">
        <v>7</v>
      </c>
      <c r="E17363" t="s">
        <v>27</v>
      </c>
      <c r="F17363" t="s">
        <v>27</v>
      </c>
      <c r="G17363">
        <v>7</v>
      </c>
    </row>
    <row r="17364" spans="1:7">
      <c r="A17364" t="s">
        <v>39625</v>
      </c>
      <c r="B17364">
        <v>12</v>
      </c>
      <c r="C17364" t="s">
        <v>39626</v>
      </c>
      <c r="D17364">
        <v>15</v>
      </c>
      <c r="E17364" t="s">
        <v>6395</v>
      </c>
      <c r="F17364" t="s">
        <v>6395</v>
      </c>
      <c r="G17364">
        <v>13</v>
      </c>
    </row>
    <row r="17365" spans="1:7">
      <c r="A17365" t="s">
        <v>39627</v>
      </c>
      <c r="B17365">
        <v>8</v>
      </c>
      <c r="C17365" t="s">
        <v>39628</v>
      </c>
      <c r="D17365">
        <v>7</v>
      </c>
      <c r="E17365" t="s">
        <v>28</v>
      </c>
      <c r="F17365" t="s">
        <v>28</v>
      </c>
      <c r="G17365">
        <v>6</v>
      </c>
    </row>
    <row r="17366" spans="1:7">
      <c r="A17366" t="s">
        <v>39629</v>
      </c>
      <c r="B17366">
        <v>10</v>
      </c>
      <c r="C17366" t="s">
        <v>39630</v>
      </c>
      <c r="D17366">
        <v>10</v>
      </c>
      <c r="E17366" t="s">
        <v>6363</v>
      </c>
      <c r="F17366" t="s">
        <v>6363</v>
      </c>
      <c r="G17366">
        <v>9</v>
      </c>
    </row>
    <row r="17367" spans="1:7">
      <c r="A17367" t="s">
        <v>39631</v>
      </c>
      <c r="B17367">
        <v>8</v>
      </c>
      <c r="C17367" t="s">
        <v>39632</v>
      </c>
      <c r="D17367">
        <v>9</v>
      </c>
      <c r="E17367" t="s">
        <v>6371</v>
      </c>
      <c r="F17367" t="s">
        <v>6371</v>
      </c>
      <c r="G17367">
        <v>16</v>
      </c>
    </row>
    <row r="17368" spans="1:7">
      <c r="A17368" t="s">
        <v>39633</v>
      </c>
      <c r="B17368">
        <v>5</v>
      </c>
      <c r="C17368" t="s">
        <v>39634</v>
      </c>
      <c r="D17368">
        <v>5</v>
      </c>
      <c r="E17368" t="s">
        <v>30</v>
      </c>
      <c r="F17368" t="s">
        <v>30</v>
      </c>
      <c r="G17368">
        <v>3</v>
      </c>
    </row>
    <row r="17369" spans="1:7">
      <c r="A17369" t="s">
        <v>39635</v>
      </c>
      <c r="B17369">
        <v>5</v>
      </c>
      <c r="C17369" t="s">
        <v>39636</v>
      </c>
      <c r="D17369">
        <v>5</v>
      </c>
      <c r="E17369" t="s">
        <v>6369</v>
      </c>
      <c r="F17369" t="s">
        <v>6369</v>
      </c>
      <c r="G17369">
        <v>3</v>
      </c>
    </row>
    <row r="17370" spans="1:7">
      <c r="A17370" t="s">
        <v>39637</v>
      </c>
      <c r="B17370">
        <v>5</v>
      </c>
      <c r="C17370" t="s">
        <v>39638</v>
      </c>
      <c r="D17370">
        <v>6</v>
      </c>
      <c r="E17370" t="s">
        <v>6372</v>
      </c>
      <c r="F17370" t="s">
        <v>6372</v>
      </c>
      <c r="G17370">
        <v>6</v>
      </c>
    </row>
    <row r="17371" spans="1:7">
      <c r="A17371" t="s">
        <v>39639</v>
      </c>
      <c r="B17371">
        <v>4</v>
      </c>
      <c r="C17371" t="s">
        <v>39640</v>
      </c>
      <c r="D17371">
        <v>4</v>
      </c>
      <c r="E17371" t="s">
        <v>27</v>
      </c>
      <c r="F17371" t="s">
        <v>27</v>
      </c>
      <c r="G17371">
        <v>7</v>
      </c>
    </row>
    <row r="17372" spans="1:7">
      <c r="A17372" t="s">
        <v>39641</v>
      </c>
      <c r="B17372">
        <v>2</v>
      </c>
      <c r="C17372" t="s">
        <v>15201</v>
      </c>
      <c r="D17372">
        <v>7</v>
      </c>
      <c r="E17372" t="s">
        <v>6372</v>
      </c>
      <c r="F17372" t="s">
        <v>6372</v>
      </c>
      <c r="G17372">
        <v>6</v>
      </c>
    </row>
    <row r="17373" spans="1:7">
      <c r="A17373" t="s">
        <v>39642</v>
      </c>
      <c r="B17373">
        <v>5</v>
      </c>
      <c r="C17373" t="s">
        <v>39643</v>
      </c>
      <c r="D17373">
        <v>5</v>
      </c>
      <c r="E17373" t="s">
        <v>6372</v>
      </c>
      <c r="F17373" t="s">
        <v>6372</v>
      </c>
      <c r="G17373">
        <v>6</v>
      </c>
    </row>
    <row r="17374" spans="1:7">
      <c r="A17374" t="s">
        <v>39644</v>
      </c>
      <c r="B17374">
        <v>7</v>
      </c>
      <c r="C17374" t="s">
        <v>39645</v>
      </c>
      <c r="D17374">
        <v>7</v>
      </c>
      <c r="E17374" t="s">
        <v>27</v>
      </c>
      <c r="F17374" t="s">
        <v>27</v>
      </c>
      <c r="G17374">
        <v>7</v>
      </c>
    </row>
    <row r="17375" spans="1:7">
      <c r="A17375" t="s">
        <v>39646</v>
      </c>
      <c r="B17375">
        <v>7</v>
      </c>
      <c r="C17375" t="s">
        <v>7802</v>
      </c>
      <c r="D17375">
        <v>11</v>
      </c>
      <c r="E17375" t="s">
        <v>6395</v>
      </c>
      <c r="F17375" t="s">
        <v>6395</v>
      </c>
      <c r="G17375">
        <v>13</v>
      </c>
    </row>
    <row r="17376" spans="1:7">
      <c r="A17376" t="s">
        <v>39647</v>
      </c>
      <c r="B17376">
        <v>6</v>
      </c>
      <c r="C17376" t="s">
        <v>39648</v>
      </c>
      <c r="D17376">
        <v>6</v>
      </c>
      <c r="E17376" t="s">
        <v>6400</v>
      </c>
      <c r="F17376" t="s">
        <v>6400</v>
      </c>
      <c r="G17376">
        <v>6</v>
      </c>
    </row>
    <row r="17377" spans="1:7">
      <c r="A17377" t="s">
        <v>39649</v>
      </c>
      <c r="B17377">
        <v>9</v>
      </c>
      <c r="C17377" t="s">
        <v>39650</v>
      </c>
      <c r="D17377">
        <v>9</v>
      </c>
      <c r="E17377" t="s">
        <v>27</v>
      </c>
      <c r="F17377" t="s">
        <v>27</v>
      </c>
      <c r="G17377">
        <v>7</v>
      </c>
    </row>
    <row r="17378" spans="1:7">
      <c r="A17378" t="s">
        <v>39651</v>
      </c>
      <c r="B17378">
        <v>7</v>
      </c>
      <c r="C17378" t="s">
        <v>39652</v>
      </c>
      <c r="D17378">
        <v>7</v>
      </c>
      <c r="E17378" t="s">
        <v>28</v>
      </c>
      <c r="F17378" t="s">
        <v>28</v>
      </c>
      <c r="G17378">
        <v>6</v>
      </c>
    </row>
    <row r="17379" spans="1:7">
      <c r="A17379" t="s">
        <v>39653</v>
      </c>
      <c r="B17379">
        <v>7</v>
      </c>
      <c r="C17379" t="s">
        <v>18016</v>
      </c>
      <c r="D17379">
        <v>13</v>
      </c>
      <c r="E17379" t="s">
        <v>34</v>
      </c>
      <c r="F17379" t="s">
        <v>34</v>
      </c>
      <c r="G17379">
        <v>13</v>
      </c>
    </row>
    <row r="17380" spans="1:7">
      <c r="A17380" t="s">
        <v>39654</v>
      </c>
      <c r="B17380">
        <v>12</v>
      </c>
      <c r="C17380" t="s">
        <v>39655</v>
      </c>
      <c r="D17380">
        <v>12</v>
      </c>
      <c r="E17380" t="s">
        <v>6397</v>
      </c>
      <c r="F17380" t="s">
        <v>6397</v>
      </c>
      <c r="G17380">
        <v>11</v>
      </c>
    </row>
    <row r="17381" spans="1:7">
      <c r="A17381" t="s">
        <v>39656</v>
      </c>
      <c r="B17381">
        <v>4</v>
      </c>
      <c r="C17381" t="s">
        <v>39657</v>
      </c>
      <c r="D17381">
        <v>4</v>
      </c>
      <c r="E17381" t="s">
        <v>6369</v>
      </c>
      <c r="F17381" t="s">
        <v>6369</v>
      </c>
      <c r="G17381">
        <v>3</v>
      </c>
    </row>
    <row r="17382" spans="1:7">
      <c r="A17382" t="s">
        <v>39658</v>
      </c>
      <c r="B17382">
        <v>7</v>
      </c>
      <c r="C17382" t="s">
        <v>39659</v>
      </c>
      <c r="D17382">
        <v>7</v>
      </c>
      <c r="E17382" t="s">
        <v>27</v>
      </c>
      <c r="F17382" t="s">
        <v>27</v>
      </c>
      <c r="G17382">
        <v>7</v>
      </c>
    </row>
    <row r="17383" spans="1:7">
      <c r="A17383" t="s">
        <v>39660</v>
      </c>
      <c r="B17383">
        <v>5</v>
      </c>
      <c r="C17383" t="s">
        <v>39661</v>
      </c>
      <c r="D17383">
        <v>5</v>
      </c>
      <c r="E17383" t="s">
        <v>6369</v>
      </c>
      <c r="F17383" t="s">
        <v>6369</v>
      </c>
      <c r="G17383">
        <v>3</v>
      </c>
    </row>
    <row r="17384" spans="1:7">
      <c r="A17384" t="s">
        <v>39662</v>
      </c>
      <c r="B17384">
        <v>6</v>
      </c>
      <c r="C17384" t="s">
        <v>7067</v>
      </c>
      <c r="D17384">
        <v>11</v>
      </c>
      <c r="E17384" t="s">
        <v>6395</v>
      </c>
      <c r="F17384" t="s">
        <v>6395</v>
      </c>
      <c r="G17384">
        <v>13</v>
      </c>
    </row>
    <row r="17385" spans="1:7">
      <c r="A17385" t="s">
        <v>39663</v>
      </c>
      <c r="B17385">
        <v>4</v>
      </c>
      <c r="C17385" t="s">
        <v>39664</v>
      </c>
      <c r="D17385">
        <v>4</v>
      </c>
      <c r="E17385" t="s">
        <v>6372</v>
      </c>
      <c r="F17385" t="s">
        <v>6372</v>
      </c>
      <c r="G17385">
        <v>6</v>
      </c>
    </row>
    <row r="17386" spans="1:7">
      <c r="A17386" t="s">
        <v>39665</v>
      </c>
      <c r="B17386">
        <v>6</v>
      </c>
      <c r="C17386" t="s">
        <v>39666</v>
      </c>
      <c r="D17386">
        <v>6</v>
      </c>
      <c r="E17386" t="s">
        <v>27</v>
      </c>
      <c r="F17386" t="s">
        <v>27</v>
      </c>
      <c r="G17386">
        <v>7</v>
      </c>
    </row>
    <row r="17387" spans="1:7">
      <c r="A17387" t="s">
        <v>39667</v>
      </c>
      <c r="B17387">
        <v>3</v>
      </c>
      <c r="C17387" t="s">
        <v>32741</v>
      </c>
      <c r="D17387">
        <v>7</v>
      </c>
      <c r="E17387" t="s">
        <v>27</v>
      </c>
      <c r="F17387" t="s">
        <v>27</v>
      </c>
      <c r="G17387">
        <v>7</v>
      </c>
    </row>
    <row r="17388" spans="1:7">
      <c r="A17388" t="s">
        <v>39668</v>
      </c>
      <c r="B17388">
        <v>12</v>
      </c>
      <c r="C17388" t="s">
        <v>39669</v>
      </c>
      <c r="D17388">
        <v>12</v>
      </c>
      <c r="E17388" t="s">
        <v>6397</v>
      </c>
      <c r="F17388" t="s">
        <v>6397</v>
      </c>
      <c r="G17388">
        <v>11</v>
      </c>
    </row>
    <row r="17389" spans="1:7">
      <c r="A17389" t="s">
        <v>39670</v>
      </c>
      <c r="B17389">
        <v>7</v>
      </c>
      <c r="C17389" t="s">
        <v>39671</v>
      </c>
      <c r="D17389">
        <v>7</v>
      </c>
      <c r="E17389" t="s">
        <v>6368</v>
      </c>
      <c r="F17389" t="s">
        <v>6368</v>
      </c>
      <c r="G17389">
        <v>6</v>
      </c>
    </row>
    <row r="17390" spans="1:7">
      <c r="A17390" t="s">
        <v>39672</v>
      </c>
      <c r="B17390">
        <v>8</v>
      </c>
      <c r="C17390" t="s">
        <v>39673</v>
      </c>
      <c r="D17390">
        <v>7</v>
      </c>
      <c r="E17390" t="s">
        <v>6372</v>
      </c>
      <c r="F17390" t="s">
        <v>6372</v>
      </c>
      <c r="G17390">
        <v>6</v>
      </c>
    </row>
    <row r="17391" spans="1:7">
      <c r="A17391" t="s">
        <v>39674</v>
      </c>
      <c r="B17391">
        <v>8</v>
      </c>
      <c r="C17391" t="s">
        <v>39675</v>
      </c>
      <c r="D17391">
        <v>7</v>
      </c>
      <c r="E17391" t="s">
        <v>6368</v>
      </c>
      <c r="F17391" t="s">
        <v>6368</v>
      </c>
      <c r="G17391">
        <v>6</v>
      </c>
    </row>
    <row r="17392" spans="1:7">
      <c r="A17392" t="s">
        <v>39676</v>
      </c>
      <c r="B17392">
        <v>4</v>
      </c>
      <c r="C17392" t="s">
        <v>39677</v>
      </c>
      <c r="D17392">
        <v>4</v>
      </c>
      <c r="E17392" t="s">
        <v>30</v>
      </c>
      <c r="F17392" t="s">
        <v>30</v>
      </c>
      <c r="G17392">
        <v>3</v>
      </c>
    </row>
    <row r="17393" spans="1:7">
      <c r="A17393" t="s">
        <v>39678</v>
      </c>
      <c r="B17393">
        <v>6</v>
      </c>
      <c r="C17393" t="s">
        <v>39679</v>
      </c>
      <c r="D17393">
        <v>6</v>
      </c>
      <c r="E17393" t="s">
        <v>27</v>
      </c>
      <c r="F17393" t="s">
        <v>27</v>
      </c>
      <c r="G17393">
        <v>7</v>
      </c>
    </row>
    <row r="17394" spans="1:7">
      <c r="A17394" t="s">
        <v>39680</v>
      </c>
      <c r="B17394">
        <v>8</v>
      </c>
      <c r="C17394" t="s">
        <v>39681</v>
      </c>
      <c r="D17394">
        <v>8</v>
      </c>
      <c r="E17394" t="s">
        <v>6372</v>
      </c>
      <c r="F17394" t="s">
        <v>6372</v>
      </c>
      <c r="G17394">
        <v>6</v>
      </c>
    </row>
    <row r="17395" spans="1:7">
      <c r="A17395" t="s">
        <v>39682</v>
      </c>
      <c r="B17395">
        <v>3</v>
      </c>
      <c r="C17395" t="s">
        <v>11673</v>
      </c>
      <c r="D17395">
        <v>6</v>
      </c>
      <c r="E17395" t="s">
        <v>6372</v>
      </c>
      <c r="F17395" t="s">
        <v>6372</v>
      </c>
      <c r="G17395">
        <v>6</v>
      </c>
    </row>
    <row r="17396" spans="1:7">
      <c r="A17396" t="s">
        <v>39683</v>
      </c>
      <c r="B17396">
        <v>3</v>
      </c>
      <c r="C17396" t="s">
        <v>39684</v>
      </c>
      <c r="D17396">
        <v>3</v>
      </c>
      <c r="E17396" t="s">
        <v>30</v>
      </c>
      <c r="F17396" t="s">
        <v>30</v>
      </c>
      <c r="G17396">
        <v>3</v>
      </c>
    </row>
    <row r="17397" spans="1:7">
      <c r="A17397" t="s">
        <v>39685</v>
      </c>
      <c r="B17397">
        <v>7</v>
      </c>
      <c r="C17397" t="s">
        <v>39686</v>
      </c>
      <c r="D17397">
        <v>7</v>
      </c>
      <c r="E17397" t="s">
        <v>28</v>
      </c>
      <c r="F17397" t="s">
        <v>28</v>
      </c>
      <c r="G17397">
        <v>6</v>
      </c>
    </row>
    <row r="17398" spans="1:7">
      <c r="A17398" t="s">
        <v>39687</v>
      </c>
      <c r="B17398">
        <v>5</v>
      </c>
      <c r="C17398" t="s">
        <v>39688</v>
      </c>
      <c r="D17398">
        <v>7</v>
      </c>
      <c r="E17398" t="s">
        <v>27</v>
      </c>
      <c r="F17398" t="s">
        <v>27</v>
      </c>
      <c r="G17398">
        <v>7</v>
      </c>
    </row>
    <row r="17399" spans="1:7">
      <c r="A17399" t="s">
        <v>39689</v>
      </c>
      <c r="B17399">
        <v>8</v>
      </c>
      <c r="C17399" t="s">
        <v>39690</v>
      </c>
      <c r="D17399">
        <v>8</v>
      </c>
      <c r="E17399" t="s">
        <v>27</v>
      </c>
      <c r="F17399" t="s">
        <v>27</v>
      </c>
      <c r="G17399">
        <v>7</v>
      </c>
    </row>
    <row r="17400" spans="1:7">
      <c r="A17400" t="s">
        <v>39691</v>
      </c>
      <c r="B17400">
        <v>7</v>
      </c>
      <c r="C17400" t="s">
        <v>39692</v>
      </c>
      <c r="D17400">
        <v>7</v>
      </c>
      <c r="E17400" t="s">
        <v>27</v>
      </c>
      <c r="F17400" t="s">
        <v>27</v>
      </c>
      <c r="G17400">
        <v>7</v>
      </c>
    </row>
    <row r="17401" spans="1:7">
      <c r="A17401" t="s">
        <v>39693</v>
      </c>
      <c r="B17401">
        <v>1</v>
      </c>
      <c r="C17401" t="s">
        <v>35064</v>
      </c>
      <c r="D17401">
        <v>7</v>
      </c>
      <c r="E17401" t="s">
        <v>27</v>
      </c>
      <c r="F17401" t="s">
        <v>27</v>
      </c>
      <c r="G17401">
        <v>7</v>
      </c>
    </row>
    <row r="17402" spans="1:7">
      <c r="A17402" t="s">
        <v>39694</v>
      </c>
      <c r="B17402">
        <v>7</v>
      </c>
      <c r="C17402" t="s">
        <v>39695</v>
      </c>
      <c r="D17402">
        <v>7</v>
      </c>
      <c r="E17402" t="s">
        <v>28</v>
      </c>
      <c r="F17402" t="s">
        <v>28</v>
      </c>
      <c r="G17402">
        <v>6</v>
      </c>
    </row>
    <row r="17403" spans="1:7">
      <c r="A17403" t="s">
        <v>39696</v>
      </c>
      <c r="B17403">
        <v>7</v>
      </c>
      <c r="C17403" t="s">
        <v>39697</v>
      </c>
      <c r="D17403">
        <v>7</v>
      </c>
      <c r="E17403" t="s">
        <v>6400</v>
      </c>
      <c r="F17403" t="s">
        <v>6400</v>
      </c>
      <c r="G17403">
        <v>6</v>
      </c>
    </row>
    <row r="17404" spans="1:7">
      <c r="A17404" t="s">
        <v>39698</v>
      </c>
      <c r="B17404">
        <v>7</v>
      </c>
      <c r="C17404" t="s">
        <v>39699</v>
      </c>
      <c r="D17404">
        <v>7</v>
      </c>
      <c r="E17404" t="s">
        <v>6400</v>
      </c>
      <c r="F17404" t="s">
        <v>6400</v>
      </c>
      <c r="G17404">
        <v>6</v>
      </c>
    </row>
    <row r="17405" spans="1:7">
      <c r="A17405" t="s">
        <v>39700</v>
      </c>
      <c r="B17405">
        <v>2</v>
      </c>
      <c r="C17405" t="s">
        <v>20492</v>
      </c>
      <c r="D17405">
        <v>6</v>
      </c>
      <c r="E17405" t="s">
        <v>6372</v>
      </c>
      <c r="F17405" t="s">
        <v>6372</v>
      </c>
      <c r="G17405">
        <v>6</v>
      </c>
    </row>
    <row r="17406" spans="1:7">
      <c r="A17406" t="s">
        <v>39701</v>
      </c>
      <c r="B17406">
        <v>5</v>
      </c>
      <c r="C17406" t="s">
        <v>39702</v>
      </c>
      <c r="D17406">
        <v>5</v>
      </c>
      <c r="E17406" t="s">
        <v>6372</v>
      </c>
      <c r="F17406" t="s">
        <v>6372</v>
      </c>
      <c r="G17406">
        <v>6</v>
      </c>
    </row>
    <row r="17407" spans="1:7">
      <c r="A17407" t="s">
        <v>39703</v>
      </c>
      <c r="B17407">
        <v>4</v>
      </c>
      <c r="C17407" t="s">
        <v>13971</v>
      </c>
      <c r="D17407">
        <v>12</v>
      </c>
      <c r="E17407" t="s">
        <v>6395</v>
      </c>
      <c r="F17407" t="s">
        <v>6395</v>
      </c>
      <c r="G17407">
        <v>13</v>
      </c>
    </row>
    <row r="17408" spans="1:7">
      <c r="A17408" t="s">
        <v>39704</v>
      </c>
      <c r="B17408">
        <v>5</v>
      </c>
      <c r="C17408" t="s">
        <v>39705</v>
      </c>
      <c r="D17408">
        <v>5</v>
      </c>
      <c r="E17408" t="s">
        <v>6368</v>
      </c>
      <c r="F17408" t="s">
        <v>6368</v>
      </c>
      <c r="G17408">
        <v>6</v>
      </c>
    </row>
    <row r="17409" spans="1:7">
      <c r="A17409" t="s">
        <v>39706</v>
      </c>
      <c r="B17409">
        <v>3</v>
      </c>
      <c r="C17409" t="s">
        <v>7648</v>
      </c>
      <c r="D17409">
        <v>5</v>
      </c>
      <c r="E17409" t="s">
        <v>6372</v>
      </c>
      <c r="F17409" t="s">
        <v>6372</v>
      </c>
      <c r="G17409">
        <v>6</v>
      </c>
    </row>
    <row r="17410" spans="1:7">
      <c r="A17410" t="s">
        <v>39707</v>
      </c>
      <c r="B17410">
        <v>4</v>
      </c>
      <c r="C17410" t="s">
        <v>22857</v>
      </c>
      <c r="D17410">
        <v>12</v>
      </c>
      <c r="E17410" t="s">
        <v>6397</v>
      </c>
      <c r="F17410" t="s">
        <v>6397</v>
      </c>
      <c r="G17410">
        <v>11</v>
      </c>
    </row>
    <row r="17411" spans="1:7">
      <c r="A17411" t="s">
        <v>39708</v>
      </c>
      <c r="B17411">
        <v>27</v>
      </c>
      <c r="C17411" t="s">
        <v>39709</v>
      </c>
      <c r="D17411">
        <v>31</v>
      </c>
      <c r="E17411" t="s">
        <v>6374</v>
      </c>
      <c r="F17411" t="s">
        <v>6374</v>
      </c>
      <c r="G17411">
        <v>29</v>
      </c>
    </row>
    <row r="17412" spans="1:7">
      <c r="A17412" t="s">
        <v>39710</v>
      </c>
      <c r="B17412">
        <v>5</v>
      </c>
      <c r="C17412" t="s">
        <v>39711</v>
      </c>
      <c r="D17412">
        <v>5</v>
      </c>
      <c r="E17412" t="s">
        <v>27</v>
      </c>
      <c r="F17412" t="s">
        <v>27</v>
      </c>
      <c r="G17412">
        <v>7</v>
      </c>
    </row>
    <row r="17413" spans="1:7">
      <c r="A17413" t="s">
        <v>39712</v>
      </c>
      <c r="B17413">
        <v>2</v>
      </c>
      <c r="C17413" t="s">
        <v>39713</v>
      </c>
      <c r="D17413">
        <v>6</v>
      </c>
      <c r="E17413" t="s">
        <v>6368</v>
      </c>
      <c r="F17413" t="s">
        <v>6368</v>
      </c>
      <c r="G17413">
        <v>6</v>
      </c>
    </row>
    <row r="17414" spans="1:7">
      <c r="A17414" t="s">
        <v>39714</v>
      </c>
      <c r="B17414">
        <v>6</v>
      </c>
      <c r="C17414" t="s">
        <v>39715</v>
      </c>
      <c r="D17414">
        <v>6</v>
      </c>
      <c r="E17414" t="s">
        <v>27</v>
      </c>
      <c r="F17414" t="s">
        <v>27</v>
      </c>
      <c r="G17414">
        <v>7</v>
      </c>
    </row>
    <row r="17415" spans="1:7">
      <c r="A17415" t="s">
        <v>39716</v>
      </c>
      <c r="B17415">
        <v>5</v>
      </c>
      <c r="C17415" t="s">
        <v>39717</v>
      </c>
      <c r="D17415">
        <v>5</v>
      </c>
      <c r="E17415" t="s">
        <v>6368</v>
      </c>
      <c r="F17415" t="s">
        <v>6368</v>
      </c>
      <c r="G17415">
        <v>6</v>
      </c>
    </row>
    <row r="17416" spans="1:7">
      <c r="A17416" t="s">
        <v>39718</v>
      </c>
      <c r="B17416">
        <v>3</v>
      </c>
      <c r="C17416" t="s">
        <v>9692</v>
      </c>
      <c r="D17416">
        <v>5</v>
      </c>
      <c r="E17416" t="s">
        <v>6372</v>
      </c>
      <c r="F17416" t="s">
        <v>6372</v>
      </c>
      <c r="G17416">
        <v>6</v>
      </c>
    </row>
    <row r="17417" spans="1:7">
      <c r="A17417" t="s">
        <v>39719</v>
      </c>
      <c r="B17417">
        <v>5</v>
      </c>
      <c r="C17417" t="s">
        <v>39720</v>
      </c>
      <c r="D17417">
        <v>5</v>
      </c>
      <c r="E17417" t="s">
        <v>28</v>
      </c>
      <c r="F17417" t="s">
        <v>28</v>
      </c>
      <c r="G17417">
        <v>6</v>
      </c>
    </row>
    <row r="17418" spans="1:7">
      <c r="A17418" t="s">
        <v>39721</v>
      </c>
      <c r="B17418">
        <v>5</v>
      </c>
      <c r="C17418" t="s">
        <v>39722</v>
      </c>
      <c r="D17418">
        <v>5</v>
      </c>
      <c r="E17418" t="s">
        <v>30</v>
      </c>
      <c r="F17418" t="s">
        <v>30</v>
      </c>
      <c r="G17418">
        <v>3</v>
      </c>
    </row>
    <row r="17419" spans="1:7">
      <c r="A17419" t="s">
        <v>39723</v>
      </c>
      <c r="B17419">
        <v>9</v>
      </c>
      <c r="C17419" t="s">
        <v>39724</v>
      </c>
      <c r="D17419">
        <v>9</v>
      </c>
      <c r="E17419" t="s">
        <v>27</v>
      </c>
      <c r="F17419" t="s">
        <v>27</v>
      </c>
      <c r="G17419">
        <v>7</v>
      </c>
    </row>
    <row r="17420" spans="1:7">
      <c r="A17420" t="s">
        <v>39725</v>
      </c>
      <c r="B17420">
        <v>5</v>
      </c>
      <c r="C17420" t="s">
        <v>39726</v>
      </c>
      <c r="D17420">
        <v>10</v>
      </c>
      <c r="E17420" t="s">
        <v>6395</v>
      </c>
      <c r="F17420" t="s">
        <v>6395</v>
      </c>
      <c r="G17420">
        <v>13</v>
      </c>
    </row>
    <row r="17421" spans="1:7">
      <c r="A17421" t="s">
        <v>39727</v>
      </c>
      <c r="B17421">
        <v>7</v>
      </c>
      <c r="C17421" t="s">
        <v>39728</v>
      </c>
      <c r="D17421">
        <v>7</v>
      </c>
      <c r="E17421" t="s">
        <v>27</v>
      </c>
      <c r="F17421" t="s">
        <v>27</v>
      </c>
      <c r="G17421">
        <v>7</v>
      </c>
    </row>
    <row r="17422" spans="1:7">
      <c r="A17422" t="s">
        <v>39729</v>
      </c>
      <c r="B17422">
        <v>12</v>
      </c>
      <c r="C17422" t="s">
        <v>39730</v>
      </c>
      <c r="D17422">
        <v>12</v>
      </c>
      <c r="E17422" t="s">
        <v>6397</v>
      </c>
      <c r="F17422" t="s">
        <v>6397</v>
      </c>
      <c r="G17422">
        <v>11</v>
      </c>
    </row>
    <row r="17423" spans="1:7">
      <c r="A17423" t="s">
        <v>39731</v>
      </c>
      <c r="B17423">
        <v>2</v>
      </c>
      <c r="C17423" t="s">
        <v>12102</v>
      </c>
      <c r="D17423">
        <v>5</v>
      </c>
      <c r="E17423" t="s">
        <v>6372</v>
      </c>
      <c r="F17423" t="s">
        <v>6372</v>
      </c>
      <c r="G17423">
        <v>6</v>
      </c>
    </row>
    <row r="17424" spans="1:7">
      <c r="A17424" t="s">
        <v>39732</v>
      </c>
      <c r="B17424">
        <v>26</v>
      </c>
      <c r="C17424" t="s">
        <v>8041</v>
      </c>
      <c r="D17424">
        <v>33</v>
      </c>
      <c r="E17424" t="s">
        <v>6362</v>
      </c>
      <c r="F17424" t="s">
        <v>6362</v>
      </c>
      <c r="G17424">
        <v>32</v>
      </c>
    </row>
    <row r="17425" spans="1:7">
      <c r="A17425" t="s">
        <v>39733</v>
      </c>
      <c r="B17425">
        <v>7</v>
      </c>
      <c r="C17425" t="s">
        <v>39734</v>
      </c>
      <c r="D17425">
        <v>7</v>
      </c>
      <c r="E17425" t="s">
        <v>27</v>
      </c>
      <c r="F17425" t="s">
        <v>27</v>
      </c>
      <c r="G17425">
        <v>7</v>
      </c>
    </row>
    <row r="17426" spans="1:7">
      <c r="A17426" t="s">
        <v>39735</v>
      </c>
      <c r="B17426">
        <v>6</v>
      </c>
      <c r="C17426" t="s">
        <v>39736</v>
      </c>
      <c r="D17426">
        <v>6</v>
      </c>
      <c r="E17426" t="s">
        <v>6400</v>
      </c>
      <c r="F17426" t="s">
        <v>6400</v>
      </c>
      <c r="G17426">
        <v>6</v>
      </c>
    </row>
    <row r="17427" spans="1:7">
      <c r="A17427" t="s">
        <v>39737</v>
      </c>
      <c r="B17427">
        <v>5</v>
      </c>
      <c r="C17427" t="s">
        <v>28896</v>
      </c>
      <c r="D17427">
        <v>17</v>
      </c>
      <c r="E17427" t="s">
        <v>6395</v>
      </c>
      <c r="F17427" t="s">
        <v>6395</v>
      </c>
      <c r="G17427">
        <v>13</v>
      </c>
    </row>
    <row r="17428" spans="1:7">
      <c r="A17428" t="s">
        <v>39738</v>
      </c>
      <c r="B17428">
        <v>6</v>
      </c>
      <c r="C17428" t="s">
        <v>39739</v>
      </c>
      <c r="D17428">
        <v>6</v>
      </c>
      <c r="E17428" t="s">
        <v>6369</v>
      </c>
      <c r="F17428" t="s">
        <v>6369</v>
      </c>
      <c r="G17428">
        <v>3</v>
      </c>
    </row>
    <row r="17429" spans="1:7">
      <c r="A17429" t="s">
        <v>39740</v>
      </c>
      <c r="B17429">
        <v>5</v>
      </c>
      <c r="C17429" t="s">
        <v>39741</v>
      </c>
      <c r="D17429">
        <v>5</v>
      </c>
      <c r="E17429" t="s">
        <v>6400</v>
      </c>
      <c r="F17429" t="s">
        <v>6400</v>
      </c>
      <c r="G17429">
        <v>6</v>
      </c>
    </row>
    <row r="17430" spans="1:7">
      <c r="A17430" t="s">
        <v>39742</v>
      </c>
      <c r="B17430">
        <v>5</v>
      </c>
      <c r="C17430" t="s">
        <v>39743</v>
      </c>
      <c r="D17430">
        <v>5</v>
      </c>
      <c r="E17430" t="s">
        <v>27</v>
      </c>
      <c r="F17430" t="s">
        <v>27</v>
      </c>
      <c r="G17430">
        <v>7</v>
      </c>
    </row>
    <row r="17431" spans="1:7">
      <c r="A17431" t="s">
        <v>39744</v>
      </c>
      <c r="B17431">
        <v>31</v>
      </c>
      <c r="C17431" t="s">
        <v>33405</v>
      </c>
      <c r="D17431">
        <v>31</v>
      </c>
      <c r="E17431" t="s">
        <v>6362</v>
      </c>
      <c r="F17431" t="s">
        <v>6362</v>
      </c>
      <c r="G17431">
        <v>32</v>
      </c>
    </row>
    <row r="17432" spans="1:7">
      <c r="A17432" t="s">
        <v>39745</v>
      </c>
      <c r="B17432">
        <v>6</v>
      </c>
      <c r="C17432" t="s">
        <v>39746</v>
      </c>
      <c r="D17432">
        <v>6</v>
      </c>
      <c r="E17432" t="s">
        <v>27</v>
      </c>
      <c r="F17432" t="s">
        <v>27</v>
      </c>
      <c r="G17432">
        <v>7</v>
      </c>
    </row>
    <row r="17433" spans="1:7">
      <c r="A17433" t="s">
        <v>39747</v>
      </c>
      <c r="B17433">
        <v>5</v>
      </c>
      <c r="C17433" t="s">
        <v>39748</v>
      </c>
      <c r="D17433">
        <v>14</v>
      </c>
      <c r="E17433" t="s">
        <v>6371</v>
      </c>
      <c r="F17433" t="s">
        <v>6371</v>
      </c>
      <c r="G17433">
        <v>16</v>
      </c>
    </row>
    <row r="17434" spans="1:7">
      <c r="A17434" t="s">
        <v>39749</v>
      </c>
      <c r="B17434">
        <v>7</v>
      </c>
      <c r="C17434" t="s">
        <v>39750</v>
      </c>
      <c r="D17434">
        <v>7</v>
      </c>
      <c r="E17434" t="s">
        <v>27</v>
      </c>
      <c r="F17434" t="s">
        <v>27</v>
      </c>
      <c r="G17434">
        <v>7</v>
      </c>
    </row>
    <row r="17435" spans="1:7">
      <c r="A17435" t="s">
        <v>39751</v>
      </c>
      <c r="B17435">
        <v>8</v>
      </c>
      <c r="C17435" t="s">
        <v>39752</v>
      </c>
      <c r="D17435">
        <v>8</v>
      </c>
      <c r="E17435" t="s">
        <v>6363</v>
      </c>
      <c r="F17435" t="s">
        <v>6363</v>
      </c>
      <c r="G17435">
        <v>9</v>
      </c>
    </row>
    <row r="17436" spans="1:7">
      <c r="A17436" t="s">
        <v>39753</v>
      </c>
      <c r="B17436">
        <v>5</v>
      </c>
      <c r="C17436" t="s">
        <v>39754</v>
      </c>
      <c r="D17436">
        <v>5</v>
      </c>
      <c r="E17436" t="s">
        <v>6400</v>
      </c>
      <c r="F17436" t="s">
        <v>6400</v>
      </c>
      <c r="G17436">
        <v>6</v>
      </c>
    </row>
    <row r="17437" spans="1:7">
      <c r="A17437" t="s">
        <v>39755</v>
      </c>
      <c r="B17437">
        <v>6</v>
      </c>
      <c r="C17437" t="s">
        <v>39756</v>
      </c>
      <c r="D17437">
        <v>6</v>
      </c>
      <c r="E17437" t="s">
        <v>6372</v>
      </c>
      <c r="F17437" t="s">
        <v>6372</v>
      </c>
      <c r="G17437">
        <v>6</v>
      </c>
    </row>
    <row r="17438" spans="1:7">
      <c r="A17438" t="s">
        <v>39757</v>
      </c>
      <c r="B17438">
        <v>6</v>
      </c>
      <c r="C17438" t="s">
        <v>39758</v>
      </c>
      <c r="D17438">
        <v>6</v>
      </c>
      <c r="E17438" t="s">
        <v>28</v>
      </c>
      <c r="F17438" t="s">
        <v>28</v>
      </c>
      <c r="G17438">
        <v>6</v>
      </c>
    </row>
    <row r="17439" spans="1:7">
      <c r="A17439" t="s">
        <v>39759</v>
      </c>
      <c r="B17439">
        <v>2</v>
      </c>
      <c r="C17439" t="s">
        <v>32910</v>
      </c>
      <c r="D17439">
        <v>6</v>
      </c>
      <c r="E17439" t="s">
        <v>6372</v>
      </c>
      <c r="F17439" t="s">
        <v>6372</v>
      </c>
      <c r="G17439">
        <v>6</v>
      </c>
    </row>
    <row r="17440" spans="1:7">
      <c r="A17440" t="s">
        <v>39760</v>
      </c>
      <c r="B17440">
        <v>8</v>
      </c>
      <c r="C17440" t="s">
        <v>39761</v>
      </c>
      <c r="D17440">
        <v>8</v>
      </c>
      <c r="E17440" t="s">
        <v>6363</v>
      </c>
      <c r="F17440" t="s">
        <v>6363</v>
      </c>
      <c r="G17440">
        <v>9</v>
      </c>
    </row>
    <row r="17441" spans="1:7">
      <c r="A17441" t="s">
        <v>39762</v>
      </c>
      <c r="B17441">
        <v>25</v>
      </c>
      <c r="C17441" t="s">
        <v>14966</v>
      </c>
      <c r="D17441">
        <v>30</v>
      </c>
      <c r="E17441" t="s">
        <v>6396</v>
      </c>
      <c r="F17441" t="s">
        <v>6396</v>
      </c>
      <c r="G17441">
        <v>30</v>
      </c>
    </row>
    <row r="17442" spans="1:7">
      <c r="A17442" t="s">
        <v>39763</v>
      </c>
      <c r="B17442">
        <v>5</v>
      </c>
      <c r="C17442" t="s">
        <v>39764</v>
      </c>
      <c r="D17442">
        <v>5</v>
      </c>
      <c r="E17442" t="s">
        <v>28</v>
      </c>
      <c r="F17442" t="s">
        <v>28</v>
      </c>
      <c r="G17442">
        <v>6</v>
      </c>
    </row>
    <row r="17443" spans="1:7">
      <c r="A17443" t="s">
        <v>39765</v>
      </c>
      <c r="B17443">
        <v>6</v>
      </c>
      <c r="C17443" t="s">
        <v>39766</v>
      </c>
      <c r="D17443">
        <v>6</v>
      </c>
      <c r="E17443" t="s">
        <v>6372</v>
      </c>
      <c r="F17443" t="s">
        <v>6372</v>
      </c>
      <c r="G17443">
        <v>6</v>
      </c>
    </row>
    <row r="17444" spans="1:7">
      <c r="A17444" t="s">
        <v>39767</v>
      </c>
      <c r="B17444">
        <v>10</v>
      </c>
      <c r="C17444" t="s">
        <v>39768</v>
      </c>
      <c r="D17444">
        <v>11</v>
      </c>
      <c r="E17444" t="s">
        <v>6363</v>
      </c>
      <c r="F17444" t="s">
        <v>6363</v>
      </c>
      <c r="G17444">
        <v>9</v>
      </c>
    </row>
    <row r="17445" spans="1:7">
      <c r="A17445" t="s">
        <v>39769</v>
      </c>
      <c r="B17445">
        <v>5</v>
      </c>
      <c r="C17445" t="s">
        <v>39770</v>
      </c>
      <c r="D17445">
        <v>5</v>
      </c>
      <c r="E17445" t="s">
        <v>6372</v>
      </c>
      <c r="F17445" t="s">
        <v>6372</v>
      </c>
      <c r="G17445">
        <v>6</v>
      </c>
    </row>
    <row r="17446" spans="1:7">
      <c r="A17446" t="s">
        <v>39771</v>
      </c>
      <c r="B17446">
        <v>4</v>
      </c>
      <c r="C17446" t="s">
        <v>39772</v>
      </c>
      <c r="D17446">
        <v>6</v>
      </c>
      <c r="E17446" t="s">
        <v>6372</v>
      </c>
      <c r="F17446" t="s">
        <v>6372</v>
      </c>
      <c r="G17446">
        <v>6</v>
      </c>
    </row>
    <row r="17447" spans="1:7">
      <c r="A17447" t="s">
        <v>39773</v>
      </c>
      <c r="B17447">
        <v>5</v>
      </c>
      <c r="C17447" t="s">
        <v>39774</v>
      </c>
      <c r="D17447">
        <v>5</v>
      </c>
      <c r="E17447" t="s">
        <v>6400</v>
      </c>
      <c r="F17447" t="s">
        <v>6400</v>
      </c>
      <c r="G17447">
        <v>6</v>
      </c>
    </row>
    <row r="17448" spans="1:7">
      <c r="A17448" t="s">
        <v>39775</v>
      </c>
      <c r="B17448">
        <v>5</v>
      </c>
      <c r="C17448" t="s">
        <v>39776</v>
      </c>
      <c r="D17448">
        <v>5</v>
      </c>
      <c r="E17448" t="s">
        <v>6400</v>
      </c>
      <c r="F17448" t="s">
        <v>6400</v>
      </c>
      <c r="G17448">
        <v>6</v>
      </c>
    </row>
    <row r="17449" spans="1:7">
      <c r="A17449" t="s">
        <v>39777</v>
      </c>
      <c r="B17449">
        <v>7</v>
      </c>
      <c r="C17449" t="s">
        <v>39778</v>
      </c>
      <c r="D17449">
        <v>7</v>
      </c>
      <c r="E17449" t="s">
        <v>6372</v>
      </c>
      <c r="F17449" t="s">
        <v>6372</v>
      </c>
      <c r="G17449">
        <v>6</v>
      </c>
    </row>
    <row r="17450" spans="1:7">
      <c r="A17450" t="s">
        <v>39779</v>
      </c>
      <c r="B17450">
        <v>1</v>
      </c>
      <c r="C17450" t="s">
        <v>31748</v>
      </c>
      <c r="D17450">
        <v>6</v>
      </c>
      <c r="E17450" t="s">
        <v>6372</v>
      </c>
      <c r="F17450" t="s">
        <v>6372</v>
      </c>
      <c r="G17450">
        <v>6</v>
      </c>
    </row>
    <row r="17451" spans="1:7">
      <c r="A17451" t="s">
        <v>39780</v>
      </c>
      <c r="B17451">
        <v>4</v>
      </c>
      <c r="C17451" t="s">
        <v>39781</v>
      </c>
      <c r="D17451">
        <v>7</v>
      </c>
      <c r="E17451" t="s">
        <v>6368</v>
      </c>
      <c r="F17451" t="s">
        <v>6368</v>
      </c>
      <c r="G17451">
        <v>6</v>
      </c>
    </row>
    <row r="17452" spans="1:7">
      <c r="A17452" t="s">
        <v>39782</v>
      </c>
      <c r="B17452">
        <v>4</v>
      </c>
      <c r="C17452" t="s">
        <v>39783</v>
      </c>
      <c r="D17452">
        <v>4</v>
      </c>
      <c r="E17452" t="s">
        <v>6400</v>
      </c>
      <c r="F17452" t="s">
        <v>6400</v>
      </c>
      <c r="G17452">
        <v>6</v>
      </c>
    </row>
    <row r="17453" spans="1:7">
      <c r="A17453" t="s">
        <v>39784</v>
      </c>
      <c r="B17453">
        <v>5</v>
      </c>
      <c r="C17453" t="s">
        <v>39785</v>
      </c>
      <c r="D17453">
        <v>5</v>
      </c>
      <c r="E17453" t="s">
        <v>6372</v>
      </c>
      <c r="F17453" t="s">
        <v>6372</v>
      </c>
      <c r="G17453">
        <v>6</v>
      </c>
    </row>
    <row r="17454" spans="1:7">
      <c r="A17454" t="s">
        <v>39786</v>
      </c>
      <c r="B17454">
        <v>7</v>
      </c>
      <c r="C17454" t="s">
        <v>39787</v>
      </c>
      <c r="D17454">
        <v>7</v>
      </c>
      <c r="E17454" t="s">
        <v>6400</v>
      </c>
      <c r="F17454" t="s">
        <v>6400</v>
      </c>
      <c r="G17454">
        <v>6</v>
      </c>
    </row>
    <row r="17455" spans="1:7">
      <c r="A17455" t="s">
        <v>39788</v>
      </c>
      <c r="B17455">
        <v>4</v>
      </c>
      <c r="C17455" t="s">
        <v>39789</v>
      </c>
      <c r="D17455">
        <v>7</v>
      </c>
      <c r="E17455" t="s">
        <v>6363</v>
      </c>
      <c r="F17455" t="s">
        <v>6363</v>
      </c>
      <c r="G17455">
        <v>9</v>
      </c>
    </row>
    <row r="17456" spans="1:7">
      <c r="A17456" t="s">
        <v>39790</v>
      </c>
      <c r="B17456">
        <v>6</v>
      </c>
      <c r="C17456" t="s">
        <v>39791</v>
      </c>
      <c r="D17456">
        <v>6</v>
      </c>
      <c r="E17456" t="s">
        <v>28</v>
      </c>
      <c r="F17456" t="s">
        <v>28</v>
      </c>
      <c r="G17456">
        <v>6</v>
      </c>
    </row>
    <row r="17457" spans="1:7">
      <c r="A17457" t="s">
        <v>39792</v>
      </c>
      <c r="B17457">
        <v>8</v>
      </c>
      <c r="C17457" t="s">
        <v>39793</v>
      </c>
      <c r="D17457">
        <v>8</v>
      </c>
      <c r="E17457" t="s">
        <v>27</v>
      </c>
      <c r="F17457" t="s">
        <v>27</v>
      </c>
      <c r="G17457">
        <v>7</v>
      </c>
    </row>
    <row r="17458" spans="1:7">
      <c r="A17458" t="s">
        <v>39794</v>
      </c>
      <c r="B17458">
        <v>4</v>
      </c>
      <c r="C17458" t="s">
        <v>23688</v>
      </c>
      <c r="D17458">
        <v>7</v>
      </c>
      <c r="E17458" t="s">
        <v>6395</v>
      </c>
      <c r="F17458" t="s">
        <v>6395</v>
      </c>
      <c r="G17458">
        <v>13</v>
      </c>
    </row>
    <row r="17459" spans="1:7">
      <c r="A17459" t="s">
        <v>39795</v>
      </c>
      <c r="B17459">
        <v>4</v>
      </c>
      <c r="C17459" t="s">
        <v>10512</v>
      </c>
      <c r="D17459">
        <v>6</v>
      </c>
      <c r="E17459" t="s">
        <v>6400</v>
      </c>
      <c r="F17459" t="s">
        <v>6400</v>
      </c>
      <c r="G17459">
        <v>6</v>
      </c>
    </row>
    <row r="17460" spans="1:7">
      <c r="A17460" t="s">
        <v>39796</v>
      </c>
      <c r="B17460">
        <v>6</v>
      </c>
      <c r="C17460" t="s">
        <v>39797</v>
      </c>
      <c r="D17460">
        <v>6</v>
      </c>
      <c r="E17460" t="s">
        <v>27</v>
      </c>
      <c r="F17460" t="s">
        <v>27</v>
      </c>
      <c r="G17460">
        <v>7</v>
      </c>
    </row>
    <row r="17461" spans="1:7">
      <c r="A17461" t="s">
        <v>39798</v>
      </c>
      <c r="B17461">
        <v>6</v>
      </c>
      <c r="C17461" t="s">
        <v>39799</v>
      </c>
      <c r="D17461">
        <v>6</v>
      </c>
      <c r="E17461" t="s">
        <v>6400</v>
      </c>
      <c r="F17461" t="s">
        <v>6400</v>
      </c>
      <c r="G17461">
        <v>6</v>
      </c>
    </row>
    <row r="17462" spans="1:7">
      <c r="A17462" t="s">
        <v>39800</v>
      </c>
      <c r="B17462">
        <v>5</v>
      </c>
      <c r="C17462" t="s">
        <v>39801</v>
      </c>
      <c r="D17462">
        <v>5</v>
      </c>
      <c r="E17462" t="s">
        <v>6372</v>
      </c>
      <c r="F17462" t="s">
        <v>6372</v>
      </c>
      <c r="G17462">
        <v>6</v>
      </c>
    </row>
    <row r="17463" spans="1:7">
      <c r="A17463" t="s">
        <v>39802</v>
      </c>
      <c r="B17463">
        <v>2</v>
      </c>
      <c r="C17463" t="s">
        <v>31273</v>
      </c>
      <c r="D17463">
        <v>6</v>
      </c>
      <c r="E17463" t="s">
        <v>6372</v>
      </c>
      <c r="F17463" t="s">
        <v>6372</v>
      </c>
      <c r="G17463">
        <v>6</v>
      </c>
    </row>
    <row r="17464" spans="1:7">
      <c r="A17464" t="s">
        <v>39803</v>
      </c>
      <c r="B17464">
        <v>7</v>
      </c>
      <c r="C17464" t="s">
        <v>39804</v>
      </c>
      <c r="D17464">
        <v>7</v>
      </c>
      <c r="E17464" t="s">
        <v>27</v>
      </c>
      <c r="F17464" t="s">
        <v>27</v>
      </c>
      <c r="G17464">
        <v>7</v>
      </c>
    </row>
    <row r="17465" spans="1:7">
      <c r="A17465" t="s">
        <v>39805</v>
      </c>
      <c r="B17465">
        <v>8</v>
      </c>
      <c r="C17465" t="s">
        <v>39806</v>
      </c>
      <c r="D17465">
        <v>8</v>
      </c>
      <c r="E17465" t="s">
        <v>6397</v>
      </c>
      <c r="F17465" t="s">
        <v>6397</v>
      </c>
      <c r="G17465">
        <v>11</v>
      </c>
    </row>
    <row r="17466" spans="1:7">
      <c r="A17466" t="s">
        <v>39807</v>
      </c>
      <c r="B17466">
        <v>3</v>
      </c>
      <c r="C17466" t="s">
        <v>22212</v>
      </c>
      <c r="D17466">
        <v>9</v>
      </c>
      <c r="E17466" t="s">
        <v>28</v>
      </c>
      <c r="F17466" t="s">
        <v>28</v>
      </c>
      <c r="G17466">
        <v>6</v>
      </c>
    </row>
    <row r="17467" spans="1:7">
      <c r="A17467" t="s">
        <v>39808</v>
      </c>
      <c r="B17467">
        <v>7</v>
      </c>
      <c r="C17467" t="s">
        <v>39809</v>
      </c>
      <c r="D17467">
        <v>7</v>
      </c>
      <c r="E17467" t="s">
        <v>6400</v>
      </c>
      <c r="F17467" t="s">
        <v>6400</v>
      </c>
      <c r="G17467">
        <v>6</v>
      </c>
    </row>
    <row r="17468" spans="1:7">
      <c r="A17468" t="s">
        <v>39810</v>
      </c>
      <c r="B17468">
        <v>5</v>
      </c>
      <c r="C17468" t="s">
        <v>39811</v>
      </c>
      <c r="D17468">
        <v>5</v>
      </c>
      <c r="E17468" t="s">
        <v>6372</v>
      </c>
      <c r="F17468" t="s">
        <v>6372</v>
      </c>
      <c r="G17468">
        <v>6</v>
      </c>
    </row>
    <row r="17469" spans="1:7">
      <c r="A17469" t="s">
        <v>39812</v>
      </c>
      <c r="B17469">
        <v>3</v>
      </c>
      <c r="C17469" t="s">
        <v>21238</v>
      </c>
      <c r="D17469">
        <v>7</v>
      </c>
      <c r="E17469" t="s">
        <v>6368</v>
      </c>
      <c r="F17469" t="s">
        <v>6368</v>
      </c>
      <c r="G17469">
        <v>6</v>
      </c>
    </row>
    <row r="17470" spans="1:7">
      <c r="A17470" t="s">
        <v>39813</v>
      </c>
      <c r="B17470">
        <v>8</v>
      </c>
      <c r="C17470" t="s">
        <v>39814</v>
      </c>
      <c r="D17470">
        <v>8</v>
      </c>
      <c r="E17470" t="s">
        <v>27</v>
      </c>
      <c r="F17470" t="s">
        <v>27</v>
      </c>
      <c r="G17470">
        <v>7</v>
      </c>
    </row>
    <row r="17471" spans="1:7">
      <c r="A17471" t="s">
        <v>39815</v>
      </c>
      <c r="B17471">
        <v>3</v>
      </c>
      <c r="C17471" t="s">
        <v>39816</v>
      </c>
      <c r="D17471">
        <v>3</v>
      </c>
      <c r="E17471" t="s">
        <v>30</v>
      </c>
      <c r="F17471" t="s">
        <v>30</v>
      </c>
      <c r="G17471">
        <v>3</v>
      </c>
    </row>
    <row r="17472" spans="1:7">
      <c r="A17472" t="s">
        <v>39817</v>
      </c>
      <c r="B17472">
        <v>5</v>
      </c>
      <c r="C17472" t="s">
        <v>39818</v>
      </c>
      <c r="D17472">
        <v>5</v>
      </c>
      <c r="E17472" t="s">
        <v>27</v>
      </c>
      <c r="F17472" t="s">
        <v>27</v>
      </c>
      <c r="G17472">
        <v>7</v>
      </c>
    </row>
    <row r="17473" spans="1:7">
      <c r="A17473" t="s">
        <v>39819</v>
      </c>
      <c r="B17473">
        <v>6</v>
      </c>
      <c r="C17473" t="s">
        <v>39820</v>
      </c>
      <c r="D17473">
        <v>6</v>
      </c>
      <c r="E17473" t="s">
        <v>6372</v>
      </c>
      <c r="F17473" t="s">
        <v>6372</v>
      </c>
      <c r="G17473">
        <v>6</v>
      </c>
    </row>
    <row r="17474" spans="1:7">
      <c r="A17474" t="s">
        <v>39821</v>
      </c>
      <c r="B17474">
        <v>3</v>
      </c>
      <c r="C17474" t="s">
        <v>34648</v>
      </c>
      <c r="D17474">
        <v>6</v>
      </c>
      <c r="E17474" t="s">
        <v>6372</v>
      </c>
      <c r="F17474" t="s">
        <v>6372</v>
      </c>
      <c r="G17474">
        <v>6</v>
      </c>
    </row>
    <row r="17475" spans="1:7">
      <c r="A17475" t="s">
        <v>39822</v>
      </c>
      <c r="B17475">
        <v>4</v>
      </c>
      <c r="C17475" t="s">
        <v>39823</v>
      </c>
      <c r="D17475">
        <v>13</v>
      </c>
      <c r="E17475" t="s">
        <v>6395</v>
      </c>
      <c r="F17475" t="s">
        <v>6395</v>
      </c>
      <c r="G17475">
        <v>13</v>
      </c>
    </row>
    <row r="17476" spans="1:7">
      <c r="A17476" t="s">
        <v>39824</v>
      </c>
      <c r="B17476">
        <v>2</v>
      </c>
      <c r="C17476" t="s">
        <v>7566</v>
      </c>
      <c r="D17476">
        <v>6</v>
      </c>
      <c r="E17476" t="s">
        <v>27</v>
      </c>
      <c r="F17476" t="s">
        <v>27</v>
      </c>
      <c r="G17476">
        <v>7</v>
      </c>
    </row>
    <row r="17477" spans="1:7">
      <c r="A17477" t="s">
        <v>39825</v>
      </c>
      <c r="B17477">
        <v>21</v>
      </c>
      <c r="C17477" t="s">
        <v>39826</v>
      </c>
      <c r="D17477">
        <v>25</v>
      </c>
      <c r="E17477" t="s">
        <v>6379</v>
      </c>
      <c r="F17477" t="s">
        <v>6379</v>
      </c>
      <c r="G17477">
        <v>27</v>
      </c>
    </row>
    <row r="17478" spans="1:7">
      <c r="A17478" t="s">
        <v>39827</v>
      </c>
      <c r="B17478">
        <v>6</v>
      </c>
      <c r="C17478" t="s">
        <v>39828</v>
      </c>
      <c r="D17478">
        <v>6</v>
      </c>
      <c r="E17478" t="s">
        <v>6372</v>
      </c>
      <c r="F17478" t="s">
        <v>6372</v>
      </c>
      <c r="G17478">
        <v>6</v>
      </c>
    </row>
    <row r="17479" spans="1:7">
      <c r="A17479" t="s">
        <v>39829</v>
      </c>
      <c r="B17479">
        <v>5</v>
      </c>
      <c r="C17479" t="s">
        <v>27835</v>
      </c>
      <c r="D17479">
        <v>8</v>
      </c>
      <c r="E17479" t="s">
        <v>6372</v>
      </c>
      <c r="F17479" t="s">
        <v>6372</v>
      </c>
      <c r="G17479">
        <v>6</v>
      </c>
    </row>
    <row r="17480" spans="1:7">
      <c r="A17480" t="s">
        <v>39830</v>
      </c>
      <c r="B17480">
        <v>6</v>
      </c>
      <c r="C17480" t="s">
        <v>39831</v>
      </c>
      <c r="D17480">
        <v>6</v>
      </c>
      <c r="E17480" t="s">
        <v>6372</v>
      </c>
      <c r="F17480" t="s">
        <v>6372</v>
      </c>
      <c r="G17480">
        <v>6</v>
      </c>
    </row>
    <row r="17481" spans="1:7">
      <c r="A17481" t="s">
        <v>39832</v>
      </c>
      <c r="B17481">
        <v>11</v>
      </c>
      <c r="C17481" t="s">
        <v>39833</v>
      </c>
      <c r="D17481">
        <v>11</v>
      </c>
      <c r="E17481" t="s">
        <v>6397</v>
      </c>
      <c r="F17481" t="s">
        <v>6397</v>
      </c>
      <c r="G17481">
        <v>11</v>
      </c>
    </row>
    <row r="17482" spans="1:7">
      <c r="A17482" t="s">
        <v>39834</v>
      </c>
      <c r="B17482">
        <v>4</v>
      </c>
      <c r="C17482" t="s">
        <v>39835</v>
      </c>
      <c r="D17482">
        <v>8</v>
      </c>
      <c r="E17482" t="s">
        <v>6372</v>
      </c>
      <c r="F17482" t="s">
        <v>6372</v>
      </c>
      <c r="G17482">
        <v>6</v>
      </c>
    </row>
    <row r="17483" spans="1:7">
      <c r="A17483" t="s">
        <v>39836</v>
      </c>
      <c r="B17483">
        <v>6</v>
      </c>
      <c r="C17483" t="s">
        <v>39837</v>
      </c>
      <c r="D17483">
        <v>6</v>
      </c>
      <c r="E17483" t="s">
        <v>6368</v>
      </c>
      <c r="F17483" t="s">
        <v>6368</v>
      </c>
      <c r="G17483">
        <v>6</v>
      </c>
    </row>
    <row r="17484" spans="1:7">
      <c r="A17484" t="s">
        <v>39838</v>
      </c>
      <c r="B17484">
        <v>14</v>
      </c>
      <c r="C17484" t="s">
        <v>39839</v>
      </c>
      <c r="D17484">
        <v>14</v>
      </c>
      <c r="E17484" t="s">
        <v>6371</v>
      </c>
      <c r="F17484" t="s">
        <v>6371</v>
      </c>
      <c r="G17484">
        <v>16</v>
      </c>
    </row>
    <row r="17485" spans="1:7">
      <c r="A17485" t="s">
        <v>39840</v>
      </c>
      <c r="B17485">
        <v>7</v>
      </c>
      <c r="C17485" t="s">
        <v>14562</v>
      </c>
      <c r="D17485">
        <v>9</v>
      </c>
      <c r="E17485" t="s">
        <v>6363</v>
      </c>
      <c r="F17485" t="s">
        <v>6363</v>
      </c>
      <c r="G17485">
        <v>9</v>
      </c>
    </row>
    <row r="17486" spans="1:7">
      <c r="A17486" t="s">
        <v>39841</v>
      </c>
      <c r="B17486">
        <v>4</v>
      </c>
      <c r="C17486" t="s">
        <v>39842</v>
      </c>
      <c r="D17486">
        <v>4</v>
      </c>
      <c r="E17486" t="s">
        <v>6372</v>
      </c>
      <c r="F17486" t="s">
        <v>6372</v>
      </c>
      <c r="G17486">
        <v>6</v>
      </c>
    </row>
    <row r="17487" spans="1:7">
      <c r="A17487" t="s">
        <v>39843</v>
      </c>
      <c r="B17487">
        <v>5</v>
      </c>
      <c r="C17487" t="s">
        <v>39844</v>
      </c>
      <c r="D17487">
        <v>7</v>
      </c>
      <c r="E17487" t="s">
        <v>6372</v>
      </c>
      <c r="F17487" t="s">
        <v>6372</v>
      </c>
      <c r="G17487">
        <v>6</v>
      </c>
    </row>
    <row r="17488" spans="1:7">
      <c r="A17488" t="s">
        <v>39845</v>
      </c>
      <c r="B17488">
        <v>6</v>
      </c>
      <c r="C17488" t="s">
        <v>39846</v>
      </c>
      <c r="D17488">
        <v>6</v>
      </c>
      <c r="E17488" t="s">
        <v>6400</v>
      </c>
      <c r="F17488" t="s">
        <v>6400</v>
      </c>
      <c r="G17488">
        <v>6</v>
      </c>
    </row>
    <row r="17489" spans="1:7">
      <c r="A17489" t="s">
        <v>39847</v>
      </c>
      <c r="B17489">
        <v>8</v>
      </c>
      <c r="C17489" t="s">
        <v>39848</v>
      </c>
      <c r="D17489">
        <v>8</v>
      </c>
      <c r="E17489" t="s">
        <v>6363</v>
      </c>
      <c r="F17489" t="s">
        <v>6363</v>
      </c>
      <c r="G17489">
        <v>9</v>
      </c>
    </row>
    <row r="17490" spans="1:7">
      <c r="A17490" t="s">
        <v>39849</v>
      </c>
      <c r="B17490">
        <v>4</v>
      </c>
      <c r="C17490" t="s">
        <v>15328</v>
      </c>
      <c r="D17490">
        <v>6</v>
      </c>
      <c r="E17490" t="s">
        <v>6372</v>
      </c>
      <c r="F17490" t="s">
        <v>6372</v>
      </c>
      <c r="G17490">
        <v>6</v>
      </c>
    </row>
    <row r="17491" spans="1:7">
      <c r="A17491" t="s">
        <v>39850</v>
      </c>
      <c r="B17491">
        <v>7</v>
      </c>
      <c r="C17491" t="s">
        <v>39851</v>
      </c>
      <c r="D17491">
        <v>7</v>
      </c>
      <c r="E17491" t="s">
        <v>6368</v>
      </c>
      <c r="F17491" t="s">
        <v>6368</v>
      </c>
      <c r="G17491">
        <v>6</v>
      </c>
    </row>
    <row r="17492" spans="1:7">
      <c r="A17492" t="s">
        <v>39852</v>
      </c>
      <c r="B17492">
        <v>4</v>
      </c>
      <c r="C17492" t="s">
        <v>20441</v>
      </c>
      <c r="D17492">
        <v>15</v>
      </c>
      <c r="E17492" t="s">
        <v>6395</v>
      </c>
      <c r="F17492" t="s">
        <v>6395</v>
      </c>
      <c r="G17492">
        <v>13</v>
      </c>
    </row>
    <row r="17493" spans="1:7">
      <c r="A17493" t="s">
        <v>39853</v>
      </c>
      <c r="B17493">
        <v>4</v>
      </c>
      <c r="C17493" t="s">
        <v>39854</v>
      </c>
      <c r="D17493">
        <v>8</v>
      </c>
      <c r="E17493" t="s">
        <v>6363</v>
      </c>
      <c r="F17493" t="s">
        <v>6363</v>
      </c>
      <c r="G17493">
        <v>9</v>
      </c>
    </row>
    <row r="17494" spans="1:7">
      <c r="A17494" t="s">
        <v>39855</v>
      </c>
      <c r="B17494">
        <v>2</v>
      </c>
      <c r="C17494" t="s">
        <v>9007</v>
      </c>
      <c r="D17494">
        <v>7</v>
      </c>
      <c r="E17494" t="s">
        <v>27</v>
      </c>
      <c r="F17494" t="s">
        <v>27</v>
      </c>
      <c r="G17494">
        <v>7</v>
      </c>
    </row>
    <row r="17495" spans="1:7">
      <c r="A17495" t="s">
        <v>39856</v>
      </c>
      <c r="B17495">
        <v>6</v>
      </c>
      <c r="C17495" t="s">
        <v>39857</v>
      </c>
      <c r="D17495">
        <v>6</v>
      </c>
      <c r="E17495" t="s">
        <v>28</v>
      </c>
      <c r="F17495" t="s">
        <v>28</v>
      </c>
      <c r="G17495">
        <v>6</v>
      </c>
    </row>
    <row r="17496" spans="1:7">
      <c r="A17496" t="s">
        <v>39858</v>
      </c>
      <c r="B17496">
        <v>17</v>
      </c>
      <c r="C17496" t="s">
        <v>39859</v>
      </c>
      <c r="D17496">
        <v>17</v>
      </c>
      <c r="E17496" t="s">
        <v>6395</v>
      </c>
      <c r="F17496" t="s">
        <v>6395</v>
      </c>
      <c r="G17496">
        <v>13</v>
      </c>
    </row>
    <row r="17497" spans="1:7">
      <c r="A17497" t="s">
        <v>39860</v>
      </c>
      <c r="B17497">
        <v>10</v>
      </c>
      <c r="C17497" t="s">
        <v>39861</v>
      </c>
      <c r="D17497">
        <v>9</v>
      </c>
      <c r="E17497" t="s">
        <v>28</v>
      </c>
      <c r="F17497" t="s">
        <v>28</v>
      </c>
      <c r="G17497">
        <v>6</v>
      </c>
    </row>
    <row r="17498" spans="1:7">
      <c r="A17498" t="s">
        <v>39862</v>
      </c>
      <c r="B17498">
        <v>15</v>
      </c>
      <c r="C17498" t="s">
        <v>39863</v>
      </c>
      <c r="D17498">
        <v>15</v>
      </c>
      <c r="E17498" t="s">
        <v>6371</v>
      </c>
      <c r="F17498" t="s">
        <v>6371</v>
      </c>
      <c r="G17498">
        <v>16</v>
      </c>
    </row>
    <row r="17499" spans="1:7">
      <c r="A17499" t="s">
        <v>39864</v>
      </c>
      <c r="B17499">
        <v>8</v>
      </c>
      <c r="C17499" t="s">
        <v>39865</v>
      </c>
      <c r="D17499">
        <v>8</v>
      </c>
      <c r="E17499" t="s">
        <v>27</v>
      </c>
      <c r="F17499" t="s">
        <v>27</v>
      </c>
      <c r="G17499">
        <v>7</v>
      </c>
    </row>
    <row r="17500" spans="1:7">
      <c r="A17500" t="s">
        <v>39866</v>
      </c>
      <c r="B17500">
        <v>4</v>
      </c>
      <c r="C17500" t="s">
        <v>18799</v>
      </c>
      <c r="D17500">
        <v>12</v>
      </c>
      <c r="E17500" t="s">
        <v>6395</v>
      </c>
      <c r="F17500" t="s">
        <v>6395</v>
      </c>
      <c r="G17500">
        <v>13</v>
      </c>
    </row>
    <row r="17501" spans="1:7">
      <c r="A17501" t="s">
        <v>39867</v>
      </c>
      <c r="B17501">
        <v>6</v>
      </c>
      <c r="C17501" t="s">
        <v>39868</v>
      </c>
      <c r="D17501">
        <v>6</v>
      </c>
      <c r="E17501" t="s">
        <v>6372</v>
      </c>
      <c r="F17501" t="s">
        <v>6372</v>
      </c>
      <c r="G17501">
        <v>6</v>
      </c>
    </row>
    <row r="17502" spans="1:7">
      <c r="A17502" t="s">
        <v>39869</v>
      </c>
      <c r="B17502">
        <v>7</v>
      </c>
      <c r="C17502" t="s">
        <v>39870</v>
      </c>
      <c r="D17502">
        <v>14</v>
      </c>
      <c r="E17502" t="s">
        <v>34</v>
      </c>
      <c r="F17502" t="s">
        <v>34</v>
      </c>
      <c r="G17502">
        <v>13</v>
      </c>
    </row>
    <row r="17503" spans="1:7">
      <c r="A17503" t="s">
        <v>39871</v>
      </c>
      <c r="B17503">
        <v>2</v>
      </c>
      <c r="C17503" t="s">
        <v>16497</v>
      </c>
      <c r="D17503">
        <v>8</v>
      </c>
      <c r="E17503" t="s">
        <v>28</v>
      </c>
      <c r="F17503" t="s">
        <v>28</v>
      </c>
      <c r="G17503">
        <v>6</v>
      </c>
    </row>
    <row r="17504" spans="1:7">
      <c r="A17504" t="s">
        <v>39872</v>
      </c>
      <c r="B17504">
        <v>7</v>
      </c>
      <c r="C17504" t="s">
        <v>39873</v>
      </c>
      <c r="D17504">
        <v>7</v>
      </c>
      <c r="E17504" t="s">
        <v>6372</v>
      </c>
      <c r="F17504" t="s">
        <v>6372</v>
      </c>
      <c r="G17504">
        <v>6</v>
      </c>
    </row>
    <row r="17505" spans="1:7">
      <c r="A17505" t="s">
        <v>39874</v>
      </c>
      <c r="B17505">
        <v>7</v>
      </c>
      <c r="C17505" t="s">
        <v>15245</v>
      </c>
      <c r="D17505">
        <v>10</v>
      </c>
      <c r="E17505" t="s">
        <v>6363</v>
      </c>
      <c r="F17505" t="s">
        <v>6363</v>
      </c>
      <c r="G17505">
        <v>9</v>
      </c>
    </row>
    <row r="17506" spans="1:7">
      <c r="A17506" t="s">
        <v>39875</v>
      </c>
      <c r="B17506">
        <v>6</v>
      </c>
      <c r="C17506" t="s">
        <v>39876</v>
      </c>
      <c r="D17506">
        <v>6</v>
      </c>
      <c r="E17506" t="s">
        <v>6368</v>
      </c>
      <c r="F17506" t="s">
        <v>6368</v>
      </c>
      <c r="G17506">
        <v>6</v>
      </c>
    </row>
    <row r="17507" spans="1:7">
      <c r="A17507" t="s">
        <v>39877</v>
      </c>
      <c r="B17507">
        <v>7</v>
      </c>
      <c r="C17507" t="s">
        <v>39878</v>
      </c>
      <c r="D17507">
        <v>7</v>
      </c>
      <c r="E17507" t="s">
        <v>27</v>
      </c>
      <c r="F17507" t="s">
        <v>27</v>
      </c>
      <c r="G17507">
        <v>7</v>
      </c>
    </row>
    <row r="17508" spans="1:7">
      <c r="A17508" t="s">
        <v>39879</v>
      </c>
      <c r="B17508">
        <v>7</v>
      </c>
      <c r="C17508" t="s">
        <v>39880</v>
      </c>
      <c r="D17508">
        <v>7</v>
      </c>
      <c r="E17508" t="s">
        <v>27</v>
      </c>
      <c r="F17508" t="s">
        <v>27</v>
      </c>
      <c r="G17508">
        <v>7</v>
      </c>
    </row>
    <row r="17509" spans="1:7">
      <c r="A17509" t="s">
        <v>39881</v>
      </c>
      <c r="B17509">
        <v>3.5</v>
      </c>
      <c r="C17509" t="s">
        <v>39882</v>
      </c>
      <c r="D17509">
        <v>3.5</v>
      </c>
      <c r="E17509" t="s">
        <v>27</v>
      </c>
      <c r="F17509" t="s">
        <v>27</v>
      </c>
      <c r="G17509">
        <v>7</v>
      </c>
    </row>
    <row r="17510" spans="1:7">
      <c r="A17510" t="s">
        <v>39883</v>
      </c>
      <c r="B17510">
        <v>6</v>
      </c>
      <c r="C17510" t="s">
        <v>39884</v>
      </c>
      <c r="D17510">
        <v>6</v>
      </c>
      <c r="E17510" t="s">
        <v>6368</v>
      </c>
      <c r="F17510" t="s">
        <v>6368</v>
      </c>
      <c r="G17510">
        <v>6</v>
      </c>
    </row>
    <row r="17511" spans="1:7">
      <c r="A17511" t="s">
        <v>39885</v>
      </c>
      <c r="B17511">
        <v>10</v>
      </c>
      <c r="C17511" t="s">
        <v>39886</v>
      </c>
      <c r="D17511">
        <v>10</v>
      </c>
      <c r="E17511" t="s">
        <v>6397</v>
      </c>
      <c r="F17511" t="s">
        <v>6397</v>
      </c>
      <c r="G17511">
        <v>11</v>
      </c>
    </row>
    <row r="17512" spans="1:7">
      <c r="A17512" t="s">
        <v>39887</v>
      </c>
      <c r="B17512">
        <v>1</v>
      </c>
      <c r="C17512" t="s">
        <v>39888</v>
      </c>
      <c r="D17512">
        <v>6</v>
      </c>
      <c r="E17512" t="s">
        <v>6372</v>
      </c>
      <c r="F17512" t="s">
        <v>6372</v>
      </c>
      <c r="G17512">
        <v>6</v>
      </c>
    </row>
    <row r="17513" spans="1:7">
      <c r="A17513" t="s">
        <v>39889</v>
      </c>
      <c r="B17513">
        <v>41</v>
      </c>
      <c r="C17513" t="s">
        <v>39890</v>
      </c>
      <c r="D17513">
        <v>44</v>
      </c>
      <c r="E17513" t="s">
        <v>6362</v>
      </c>
      <c r="F17513" t="s">
        <v>6362</v>
      </c>
      <c r="G17513">
        <v>32</v>
      </c>
    </row>
    <row r="17514" spans="1:7">
      <c r="A17514" t="s">
        <v>39891</v>
      </c>
      <c r="B17514">
        <v>5</v>
      </c>
      <c r="C17514" t="s">
        <v>39892</v>
      </c>
      <c r="D17514">
        <v>5</v>
      </c>
      <c r="E17514" t="s">
        <v>6369</v>
      </c>
      <c r="F17514" t="s">
        <v>6369</v>
      </c>
      <c r="G17514">
        <v>3</v>
      </c>
    </row>
    <row r="17515" spans="1:7">
      <c r="A17515" t="s">
        <v>39893</v>
      </c>
      <c r="B17515">
        <v>4</v>
      </c>
      <c r="C17515" t="s">
        <v>39894</v>
      </c>
      <c r="D17515">
        <v>8</v>
      </c>
      <c r="E17515" t="s">
        <v>6372</v>
      </c>
      <c r="F17515" t="s">
        <v>6372</v>
      </c>
      <c r="G17515">
        <v>6</v>
      </c>
    </row>
    <row r="17516" spans="1:7">
      <c r="A17516" t="s">
        <v>39895</v>
      </c>
      <c r="B17516">
        <v>9</v>
      </c>
      <c r="C17516" t="s">
        <v>30921</v>
      </c>
      <c r="D17516">
        <v>17</v>
      </c>
      <c r="E17516" t="s">
        <v>6395</v>
      </c>
      <c r="F17516" t="s">
        <v>6395</v>
      </c>
      <c r="G17516">
        <v>13</v>
      </c>
    </row>
    <row r="17517" spans="1:7">
      <c r="A17517" t="s">
        <v>39896</v>
      </c>
      <c r="B17517">
        <v>3</v>
      </c>
      <c r="C17517" t="s">
        <v>11717</v>
      </c>
      <c r="D17517">
        <v>10</v>
      </c>
      <c r="E17517" t="s">
        <v>6395</v>
      </c>
      <c r="F17517" t="s">
        <v>6395</v>
      </c>
      <c r="G17517">
        <v>13</v>
      </c>
    </row>
    <row r="17518" spans="1:7">
      <c r="A17518" t="s">
        <v>39897</v>
      </c>
      <c r="B17518">
        <v>2</v>
      </c>
      <c r="C17518" t="s">
        <v>39898</v>
      </c>
      <c r="D17518">
        <v>5</v>
      </c>
      <c r="E17518" t="s">
        <v>6372</v>
      </c>
      <c r="F17518" t="s">
        <v>6372</v>
      </c>
      <c r="G17518">
        <v>6</v>
      </c>
    </row>
    <row r="17519" spans="1:7">
      <c r="A17519" t="s">
        <v>39899</v>
      </c>
      <c r="B17519">
        <v>7</v>
      </c>
      <c r="C17519" t="s">
        <v>39900</v>
      </c>
      <c r="D17519">
        <v>7</v>
      </c>
      <c r="E17519" t="s">
        <v>27</v>
      </c>
      <c r="F17519" t="s">
        <v>27</v>
      </c>
      <c r="G17519">
        <v>7</v>
      </c>
    </row>
    <row r="17520" spans="1:7">
      <c r="A17520" t="s">
        <v>39901</v>
      </c>
      <c r="B17520">
        <v>8</v>
      </c>
      <c r="C17520" t="s">
        <v>39902</v>
      </c>
      <c r="D17520">
        <v>8</v>
      </c>
      <c r="E17520" t="s">
        <v>6400</v>
      </c>
      <c r="F17520" t="s">
        <v>6400</v>
      </c>
      <c r="G17520">
        <v>6</v>
      </c>
    </row>
    <row r="17521" spans="1:7">
      <c r="A17521" t="s">
        <v>39903</v>
      </c>
      <c r="B17521">
        <v>26</v>
      </c>
      <c r="C17521" t="s">
        <v>39904</v>
      </c>
      <c r="D17521">
        <v>25</v>
      </c>
      <c r="E17521" t="s">
        <v>6374</v>
      </c>
      <c r="F17521" t="s">
        <v>6374</v>
      </c>
      <c r="G17521">
        <v>29</v>
      </c>
    </row>
    <row r="17522" spans="1:7">
      <c r="A17522" t="s">
        <v>39905</v>
      </c>
      <c r="B17522">
        <v>8</v>
      </c>
      <c r="C17522" t="s">
        <v>39906</v>
      </c>
      <c r="D17522">
        <v>9</v>
      </c>
      <c r="E17522" t="s">
        <v>6363</v>
      </c>
      <c r="F17522" t="s">
        <v>6363</v>
      </c>
      <c r="G17522">
        <v>9</v>
      </c>
    </row>
    <row r="17523" spans="1:7">
      <c r="A17523" t="s">
        <v>39907</v>
      </c>
      <c r="B17523">
        <v>2</v>
      </c>
      <c r="C17523" t="s">
        <v>39908</v>
      </c>
      <c r="D17523">
        <v>5</v>
      </c>
      <c r="E17523" t="s">
        <v>6372</v>
      </c>
      <c r="F17523" t="s">
        <v>6372</v>
      </c>
      <c r="G17523">
        <v>6</v>
      </c>
    </row>
    <row r="17524" spans="1:7">
      <c r="A17524" t="s">
        <v>39909</v>
      </c>
      <c r="B17524">
        <v>5</v>
      </c>
      <c r="C17524" t="s">
        <v>39910</v>
      </c>
      <c r="D17524">
        <v>5</v>
      </c>
      <c r="E17524" t="s">
        <v>6368</v>
      </c>
      <c r="F17524" t="s">
        <v>6368</v>
      </c>
      <c r="G17524">
        <v>6</v>
      </c>
    </row>
    <row r="17525" spans="1:7">
      <c r="A17525" t="s">
        <v>39911</v>
      </c>
      <c r="B17525">
        <v>7</v>
      </c>
      <c r="C17525" t="s">
        <v>39912</v>
      </c>
      <c r="D17525">
        <v>7</v>
      </c>
      <c r="E17525" t="s">
        <v>6372</v>
      </c>
      <c r="F17525" t="s">
        <v>6372</v>
      </c>
      <c r="G17525">
        <v>6</v>
      </c>
    </row>
    <row r="17526" spans="1:7">
      <c r="A17526" t="s">
        <v>39913</v>
      </c>
      <c r="B17526">
        <v>5</v>
      </c>
      <c r="C17526" t="s">
        <v>39914</v>
      </c>
      <c r="D17526">
        <v>5</v>
      </c>
      <c r="E17526" t="s">
        <v>27</v>
      </c>
      <c r="F17526" t="s">
        <v>27</v>
      </c>
      <c r="G17526">
        <v>7</v>
      </c>
    </row>
    <row r="17527" spans="1:7">
      <c r="A17527" t="s">
        <v>39915</v>
      </c>
      <c r="B17527">
        <v>7</v>
      </c>
      <c r="C17527" t="s">
        <v>39916</v>
      </c>
      <c r="D17527">
        <v>6</v>
      </c>
      <c r="E17527" t="s">
        <v>6400</v>
      </c>
      <c r="F17527" t="s">
        <v>6400</v>
      </c>
      <c r="G17527">
        <v>6</v>
      </c>
    </row>
    <row r="17528" spans="1:7">
      <c r="A17528" t="s">
        <v>39917</v>
      </c>
      <c r="B17528">
        <v>5</v>
      </c>
      <c r="C17528" t="s">
        <v>39918</v>
      </c>
      <c r="D17528">
        <v>5</v>
      </c>
      <c r="E17528" t="s">
        <v>6372</v>
      </c>
      <c r="F17528" t="s">
        <v>6372</v>
      </c>
      <c r="G17528">
        <v>6</v>
      </c>
    </row>
    <row r="17529" spans="1:7">
      <c r="A17529" t="s">
        <v>39919</v>
      </c>
      <c r="B17529">
        <v>7</v>
      </c>
      <c r="C17529" t="s">
        <v>39920</v>
      </c>
      <c r="D17529">
        <v>7</v>
      </c>
      <c r="E17529" t="s">
        <v>6372</v>
      </c>
      <c r="F17529" t="s">
        <v>6372</v>
      </c>
      <c r="G17529">
        <v>6</v>
      </c>
    </row>
    <row r="17530" spans="1:7">
      <c r="A17530" t="s">
        <v>39921</v>
      </c>
      <c r="B17530">
        <v>3</v>
      </c>
      <c r="C17530" t="s">
        <v>39922</v>
      </c>
      <c r="D17530">
        <v>5</v>
      </c>
      <c r="E17530" t="s">
        <v>6372</v>
      </c>
      <c r="F17530" t="s">
        <v>6372</v>
      </c>
      <c r="G17530">
        <v>6</v>
      </c>
    </row>
    <row r="17531" spans="1:7">
      <c r="A17531" t="s">
        <v>39923</v>
      </c>
      <c r="B17531">
        <v>5</v>
      </c>
      <c r="C17531" t="s">
        <v>39924</v>
      </c>
      <c r="D17531">
        <v>5</v>
      </c>
      <c r="E17531" t="s">
        <v>30</v>
      </c>
      <c r="F17531" t="s">
        <v>30</v>
      </c>
      <c r="G17531">
        <v>3</v>
      </c>
    </row>
    <row r="17532" spans="1:7">
      <c r="A17532" t="s">
        <v>39925</v>
      </c>
      <c r="B17532">
        <v>3</v>
      </c>
      <c r="C17532" t="s">
        <v>20061</v>
      </c>
      <c r="D17532">
        <v>7</v>
      </c>
      <c r="E17532" t="s">
        <v>6400</v>
      </c>
      <c r="F17532" t="s">
        <v>6400</v>
      </c>
      <c r="G17532">
        <v>6</v>
      </c>
    </row>
    <row r="17533" spans="1:7">
      <c r="A17533" t="s">
        <v>39926</v>
      </c>
      <c r="B17533">
        <v>2</v>
      </c>
      <c r="C17533" t="s">
        <v>39927</v>
      </c>
      <c r="D17533">
        <v>4</v>
      </c>
      <c r="E17533" t="s">
        <v>6372</v>
      </c>
      <c r="F17533" t="s">
        <v>6372</v>
      </c>
      <c r="G17533">
        <v>6</v>
      </c>
    </row>
    <row r="17534" spans="1:7">
      <c r="A17534" t="s">
        <v>39928</v>
      </c>
      <c r="B17534">
        <v>4</v>
      </c>
      <c r="C17534" t="s">
        <v>31156</v>
      </c>
      <c r="D17534">
        <v>11</v>
      </c>
      <c r="E17534" t="s">
        <v>6395</v>
      </c>
      <c r="F17534" t="s">
        <v>6395</v>
      </c>
      <c r="G17534">
        <v>13</v>
      </c>
    </row>
    <row r="17535" spans="1:7">
      <c r="A17535" t="s">
        <v>39929</v>
      </c>
      <c r="B17535">
        <v>6</v>
      </c>
      <c r="C17535" t="s">
        <v>14609</v>
      </c>
      <c r="D17535">
        <v>9</v>
      </c>
      <c r="E17535" t="s">
        <v>6363</v>
      </c>
      <c r="F17535" t="s">
        <v>6363</v>
      </c>
      <c r="G17535">
        <v>9</v>
      </c>
    </row>
    <row r="17536" spans="1:7">
      <c r="A17536" t="s">
        <v>39930</v>
      </c>
      <c r="B17536">
        <v>3</v>
      </c>
      <c r="C17536" t="s">
        <v>38658</v>
      </c>
      <c r="D17536">
        <v>7</v>
      </c>
      <c r="E17536" t="s">
        <v>27</v>
      </c>
      <c r="F17536" t="s">
        <v>27</v>
      </c>
      <c r="G17536">
        <v>7</v>
      </c>
    </row>
    <row r="17537" spans="1:7">
      <c r="A17537" t="s">
        <v>39931</v>
      </c>
      <c r="B17537">
        <v>5</v>
      </c>
      <c r="C17537" t="s">
        <v>39932</v>
      </c>
      <c r="D17537">
        <v>5</v>
      </c>
      <c r="E17537" t="s">
        <v>6368</v>
      </c>
      <c r="F17537" t="s">
        <v>6368</v>
      </c>
      <c r="G17537">
        <v>6</v>
      </c>
    </row>
    <row r="17538" spans="1:7">
      <c r="A17538" t="s">
        <v>39933</v>
      </c>
      <c r="B17538">
        <v>4</v>
      </c>
      <c r="C17538" t="s">
        <v>16906</v>
      </c>
      <c r="D17538">
        <v>7</v>
      </c>
      <c r="E17538" t="s">
        <v>27</v>
      </c>
      <c r="F17538" t="s">
        <v>27</v>
      </c>
      <c r="G17538">
        <v>7</v>
      </c>
    </row>
    <row r="17539" spans="1:7">
      <c r="A17539" t="s">
        <v>39934</v>
      </c>
      <c r="B17539">
        <v>5</v>
      </c>
      <c r="C17539" t="s">
        <v>39935</v>
      </c>
      <c r="D17539">
        <v>5</v>
      </c>
      <c r="E17539" t="s">
        <v>6402</v>
      </c>
      <c r="F17539" t="s">
        <v>6402</v>
      </c>
      <c r="G17539">
        <v>4</v>
      </c>
    </row>
    <row r="17540" spans="1:7">
      <c r="A17540" t="s">
        <v>39936</v>
      </c>
      <c r="B17540">
        <v>6</v>
      </c>
      <c r="C17540" t="s">
        <v>39937</v>
      </c>
      <c r="D17540">
        <v>6</v>
      </c>
      <c r="E17540" t="s">
        <v>28</v>
      </c>
      <c r="F17540" t="s">
        <v>28</v>
      </c>
      <c r="G17540">
        <v>6</v>
      </c>
    </row>
    <row r="17541" spans="1:7">
      <c r="A17541" t="s">
        <v>39938</v>
      </c>
      <c r="B17541">
        <v>5</v>
      </c>
      <c r="C17541" t="s">
        <v>33342</v>
      </c>
      <c r="D17541">
        <v>11</v>
      </c>
      <c r="E17541" t="s">
        <v>6397</v>
      </c>
      <c r="F17541" t="s">
        <v>6397</v>
      </c>
      <c r="G17541">
        <v>11</v>
      </c>
    </row>
    <row r="17542" spans="1:7">
      <c r="A17542" t="s">
        <v>39939</v>
      </c>
      <c r="B17542">
        <v>6</v>
      </c>
      <c r="C17542" t="s">
        <v>39940</v>
      </c>
      <c r="D17542">
        <v>6</v>
      </c>
      <c r="E17542" t="s">
        <v>27</v>
      </c>
      <c r="F17542" t="s">
        <v>27</v>
      </c>
      <c r="G17542">
        <v>7</v>
      </c>
    </row>
    <row r="17543" spans="1:7">
      <c r="A17543" t="s">
        <v>39941</v>
      </c>
      <c r="B17543">
        <v>3</v>
      </c>
      <c r="C17543" t="s">
        <v>39942</v>
      </c>
      <c r="D17543">
        <v>3</v>
      </c>
      <c r="E17543" t="s">
        <v>28</v>
      </c>
      <c r="F17543" t="s">
        <v>28</v>
      </c>
      <c r="G17543">
        <v>6</v>
      </c>
    </row>
    <row r="17544" spans="1:7">
      <c r="A17544" t="s">
        <v>39943</v>
      </c>
      <c r="B17544">
        <v>6</v>
      </c>
      <c r="C17544" t="s">
        <v>39944</v>
      </c>
      <c r="D17544">
        <v>6</v>
      </c>
      <c r="E17544" t="s">
        <v>27</v>
      </c>
      <c r="F17544" t="s">
        <v>27</v>
      </c>
      <c r="G17544">
        <v>7</v>
      </c>
    </row>
    <row r="17545" spans="1:7">
      <c r="A17545" t="s">
        <v>39945</v>
      </c>
      <c r="B17545">
        <v>7</v>
      </c>
      <c r="C17545" t="s">
        <v>37487</v>
      </c>
      <c r="D17545">
        <v>6</v>
      </c>
      <c r="E17545" t="s">
        <v>6372</v>
      </c>
      <c r="F17545" t="s">
        <v>6372</v>
      </c>
      <c r="G17545">
        <v>6</v>
      </c>
    </row>
    <row r="17546" spans="1:7">
      <c r="A17546" t="s">
        <v>39946</v>
      </c>
      <c r="B17546">
        <v>5</v>
      </c>
      <c r="C17546" t="s">
        <v>39947</v>
      </c>
      <c r="D17546">
        <v>5</v>
      </c>
      <c r="E17546" t="s">
        <v>27</v>
      </c>
      <c r="F17546" t="s">
        <v>27</v>
      </c>
      <c r="G17546">
        <v>7</v>
      </c>
    </row>
    <row r="17547" spans="1:7">
      <c r="A17547" t="s">
        <v>39948</v>
      </c>
      <c r="B17547">
        <v>9</v>
      </c>
      <c r="C17547" t="s">
        <v>39949</v>
      </c>
      <c r="D17547">
        <v>9</v>
      </c>
      <c r="E17547" t="s">
        <v>6363</v>
      </c>
      <c r="F17547" t="s">
        <v>6363</v>
      </c>
      <c r="G17547">
        <v>9</v>
      </c>
    </row>
    <row r="17548" spans="1:7">
      <c r="A17548" t="s">
        <v>39950</v>
      </c>
      <c r="B17548">
        <v>5</v>
      </c>
      <c r="C17548" t="s">
        <v>39951</v>
      </c>
      <c r="D17548">
        <v>9</v>
      </c>
      <c r="E17548" t="s">
        <v>34</v>
      </c>
      <c r="F17548" t="s">
        <v>34</v>
      </c>
      <c r="G17548">
        <v>13</v>
      </c>
    </row>
    <row r="17549" spans="1:7">
      <c r="A17549" t="s">
        <v>39952</v>
      </c>
      <c r="B17549">
        <v>6</v>
      </c>
      <c r="C17549" t="s">
        <v>39953</v>
      </c>
      <c r="D17549">
        <v>7</v>
      </c>
      <c r="E17549" t="s">
        <v>27</v>
      </c>
      <c r="F17549" t="s">
        <v>27</v>
      </c>
      <c r="G17549">
        <v>7</v>
      </c>
    </row>
    <row r="17550" spans="1:7">
      <c r="A17550" t="s">
        <v>39954</v>
      </c>
      <c r="B17550">
        <v>6</v>
      </c>
      <c r="C17550" t="s">
        <v>23653</v>
      </c>
      <c r="D17550">
        <v>5</v>
      </c>
      <c r="E17550" t="s">
        <v>6372</v>
      </c>
      <c r="F17550" t="s">
        <v>6372</v>
      </c>
      <c r="G17550">
        <v>6</v>
      </c>
    </row>
    <row r="17551" spans="1:7">
      <c r="A17551" t="s">
        <v>39955</v>
      </c>
      <c r="B17551">
        <v>7</v>
      </c>
      <c r="C17551" t="s">
        <v>39956</v>
      </c>
      <c r="D17551">
        <v>7</v>
      </c>
      <c r="E17551" t="s">
        <v>27</v>
      </c>
      <c r="F17551" t="s">
        <v>27</v>
      </c>
      <c r="G17551">
        <v>7</v>
      </c>
    </row>
    <row r="17552" spans="1:7">
      <c r="A17552" t="s">
        <v>39957</v>
      </c>
      <c r="B17552">
        <v>4</v>
      </c>
      <c r="C17552" t="s">
        <v>11403</v>
      </c>
      <c r="D17552">
        <v>8</v>
      </c>
      <c r="E17552" t="s">
        <v>6372</v>
      </c>
      <c r="F17552" t="s">
        <v>6372</v>
      </c>
      <c r="G17552">
        <v>6</v>
      </c>
    </row>
    <row r="17553" spans="1:7">
      <c r="A17553" t="s">
        <v>39958</v>
      </c>
      <c r="B17553">
        <v>6</v>
      </c>
      <c r="C17553" t="s">
        <v>39959</v>
      </c>
      <c r="D17553">
        <v>6</v>
      </c>
      <c r="E17553" t="s">
        <v>27</v>
      </c>
      <c r="F17553" t="s">
        <v>27</v>
      </c>
      <c r="G17553">
        <v>7</v>
      </c>
    </row>
    <row r="17554" spans="1:7">
      <c r="A17554" t="s">
        <v>39960</v>
      </c>
      <c r="B17554">
        <v>5</v>
      </c>
      <c r="C17554" t="s">
        <v>39961</v>
      </c>
      <c r="D17554">
        <v>5</v>
      </c>
      <c r="E17554" t="s">
        <v>30</v>
      </c>
      <c r="F17554" t="s">
        <v>30</v>
      </c>
      <c r="G17554">
        <v>3</v>
      </c>
    </row>
    <row r="17555" spans="1:7">
      <c r="A17555" t="s">
        <v>39962</v>
      </c>
      <c r="B17555">
        <v>4</v>
      </c>
      <c r="C17555" t="s">
        <v>34725</v>
      </c>
      <c r="D17555">
        <v>8</v>
      </c>
      <c r="E17555" t="s">
        <v>27</v>
      </c>
      <c r="F17555" t="s">
        <v>27</v>
      </c>
      <c r="G17555">
        <v>7</v>
      </c>
    </row>
    <row r="17556" spans="1:7">
      <c r="A17556" t="s">
        <v>39963</v>
      </c>
      <c r="B17556">
        <v>11</v>
      </c>
      <c r="C17556" t="s">
        <v>39964</v>
      </c>
      <c r="D17556">
        <v>11</v>
      </c>
      <c r="E17556" t="s">
        <v>6397</v>
      </c>
      <c r="F17556" t="s">
        <v>6397</v>
      </c>
      <c r="G17556">
        <v>11</v>
      </c>
    </row>
    <row r="17557" spans="1:7">
      <c r="A17557" t="s">
        <v>39965</v>
      </c>
      <c r="B17557">
        <v>8</v>
      </c>
      <c r="C17557" t="s">
        <v>39966</v>
      </c>
      <c r="D17557">
        <v>8</v>
      </c>
      <c r="E17557" t="s">
        <v>6368</v>
      </c>
      <c r="F17557" t="s">
        <v>6368</v>
      </c>
      <c r="G17557">
        <v>6</v>
      </c>
    </row>
    <row r="17558" spans="1:7">
      <c r="A17558" t="s">
        <v>39967</v>
      </c>
      <c r="B17558">
        <v>7</v>
      </c>
      <c r="C17558" t="s">
        <v>39968</v>
      </c>
      <c r="D17558">
        <v>7</v>
      </c>
      <c r="E17558" t="s">
        <v>27</v>
      </c>
      <c r="F17558" t="s">
        <v>27</v>
      </c>
      <c r="G17558">
        <v>7</v>
      </c>
    </row>
    <row r="17559" spans="1:7">
      <c r="A17559" t="s">
        <v>39969</v>
      </c>
      <c r="B17559">
        <v>4</v>
      </c>
      <c r="C17559" t="s">
        <v>12018</v>
      </c>
      <c r="D17559">
        <v>4</v>
      </c>
      <c r="E17559" t="s">
        <v>6372</v>
      </c>
      <c r="F17559" t="s">
        <v>6372</v>
      </c>
      <c r="G17559">
        <v>6</v>
      </c>
    </row>
    <row r="17560" spans="1:7">
      <c r="A17560" t="s">
        <v>39970</v>
      </c>
      <c r="B17560">
        <v>2</v>
      </c>
      <c r="C17560" t="s">
        <v>8339</v>
      </c>
      <c r="D17560">
        <v>6</v>
      </c>
      <c r="E17560" t="s">
        <v>6400</v>
      </c>
      <c r="F17560" t="s">
        <v>6400</v>
      </c>
      <c r="G17560">
        <v>6</v>
      </c>
    </row>
    <row r="17561" spans="1:7">
      <c r="A17561" t="s">
        <v>39971</v>
      </c>
      <c r="B17561">
        <v>6</v>
      </c>
      <c r="C17561" t="s">
        <v>39972</v>
      </c>
      <c r="D17561">
        <v>6</v>
      </c>
      <c r="E17561" t="s">
        <v>27</v>
      </c>
      <c r="F17561" t="s">
        <v>27</v>
      </c>
      <c r="G17561">
        <v>7</v>
      </c>
    </row>
    <row r="17562" spans="1:7">
      <c r="A17562" t="s">
        <v>39973</v>
      </c>
      <c r="B17562">
        <v>7</v>
      </c>
      <c r="C17562" t="s">
        <v>39974</v>
      </c>
      <c r="D17562">
        <v>7</v>
      </c>
      <c r="E17562" t="s">
        <v>28</v>
      </c>
      <c r="F17562" t="s">
        <v>28</v>
      </c>
      <c r="G17562">
        <v>6</v>
      </c>
    </row>
    <row r="17563" spans="1:7">
      <c r="A17563" t="s">
        <v>39975</v>
      </c>
      <c r="B17563">
        <v>8</v>
      </c>
      <c r="C17563" t="s">
        <v>8403</v>
      </c>
      <c r="D17563">
        <v>11</v>
      </c>
      <c r="E17563" t="s">
        <v>34</v>
      </c>
      <c r="F17563" t="s">
        <v>34</v>
      </c>
      <c r="G17563">
        <v>13</v>
      </c>
    </row>
    <row r="17564" spans="1:7">
      <c r="A17564" t="s">
        <v>39976</v>
      </c>
      <c r="B17564">
        <v>29</v>
      </c>
      <c r="C17564" t="s">
        <v>39977</v>
      </c>
      <c r="D17564">
        <v>34</v>
      </c>
      <c r="E17564" t="s">
        <v>6362</v>
      </c>
      <c r="F17564" t="s">
        <v>6362</v>
      </c>
      <c r="G17564">
        <v>32</v>
      </c>
    </row>
    <row r="17565" spans="1:7">
      <c r="A17565" t="s">
        <v>39978</v>
      </c>
      <c r="B17565">
        <v>4</v>
      </c>
      <c r="C17565" t="s">
        <v>36589</v>
      </c>
      <c r="D17565">
        <v>6</v>
      </c>
      <c r="E17565" t="s">
        <v>6400</v>
      </c>
      <c r="F17565" t="s">
        <v>6400</v>
      </c>
      <c r="G17565">
        <v>6</v>
      </c>
    </row>
    <row r="17566" spans="1:7">
      <c r="A17566" t="s">
        <v>39979</v>
      </c>
      <c r="B17566">
        <v>11</v>
      </c>
      <c r="C17566" t="s">
        <v>39980</v>
      </c>
      <c r="D17566">
        <v>11</v>
      </c>
      <c r="E17566" t="s">
        <v>6397</v>
      </c>
      <c r="F17566" t="s">
        <v>6397</v>
      </c>
      <c r="G17566">
        <v>11</v>
      </c>
    </row>
    <row r="17567" spans="1:7">
      <c r="A17567" t="s">
        <v>39981</v>
      </c>
      <c r="B17567">
        <v>6</v>
      </c>
      <c r="C17567" t="s">
        <v>7297</v>
      </c>
      <c r="D17567">
        <v>12</v>
      </c>
      <c r="E17567" t="s">
        <v>6395</v>
      </c>
      <c r="F17567" t="s">
        <v>6395</v>
      </c>
      <c r="G17567">
        <v>13</v>
      </c>
    </row>
    <row r="17568" spans="1:7">
      <c r="A17568" t="s">
        <v>39982</v>
      </c>
      <c r="B17568">
        <v>6</v>
      </c>
      <c r="C17568" t="s">
        <v>39983</v>
      </c>
      <c r="D17568">
        <v>6</v>
      </c>
      <c r="E17568" t="s">
        <v>6402</v>
      </c>
      <c r="F17568" t="s">
        <v>6402</v>
      </c>
      <c r="G17568">
        <v>4</v>
      </c>
    </row>
    <row r="17569" spans="1:7">
      <c r="A17569" t="s">
        <v>39984</v>
      </c>
      <c r="B17569">
        <v>7</v>
      </c>
      <c r="C17569" t="s">
        <v>29262</v>
      </c>
      <c r="D17569">
        <v>6</v>
      </c>
      <c r="E17569" t="s">
        <v>6372</v>
      </c>
      <c r="F17569" t="s">
        <v>6372</v>
      </c>
      <c r="G17569">
        <v>6</v>
      </c>
    </row>
    <row r="17570" spans="1:7">
      <c r="A17570" t="s">
        <v>39985</v>
      </c>
      <c r="B17570">
        <v>4</v>
      </c>
      <c r="C17570" t="s">
        <v>39986</v>
      </c>
      <c r="D17570">
        <v>6</v>
      </c>
      <c r="E17570" t="s">
        <v>6372</v>
      </c>
      <c r="F17570" t="s">
        <v>6372</v>
      </c>
      <c r="G17570">
        <v>6</v>
      </c>
    </row>
    <row r="17571" spans="1:7">
      <c r="A17571" t="s">
        <v>39987</v>
      </c>
      <c r="B17571">
        <v>6</v>
      </c>
      <c r="C17571" t="s">
        <v>39988</v>
      </c>
      <c r="D17571">
        <v>6</v>
      </c>
      <c r="E17571" t="s">
        <v>27</v>
      </c>
      <c r="F17571" t="s">
        <v>27</v>
      </c>
      <c r="G17571">
        <v>7</v>
      </c>
    </row>
    <row r="17572" spans="1:7">
      <c r="A17572" t="s">
        <v>39989</v>
      </c>
      <c r="B17572">
        <v>3</v>
      </c>
      <c r="C17572" t="s">
        <v>38889</v>
      </c>
      <c r="D17572">
        <v>6</v>
      </c>
      <c r="E17572" t="s">
        <v>6372</v>
      </c>
      <c r="F17572" t="s">
        <v>6372</v>
      </c>
      <c r="G17572">
        <v>6</v>
      </c>
    </row>
    <row r="17573" spans="1:7">
      <c r="A17573" t="s">
        <v>39990</v>
      </c>
      <c r="B17573">
        <v>6</v>
      </c>
      <c r="C17573" t="s">
        <v>39991</v>
      </c>
      <c r="D17573">
        <v>6</v>
      </c>
      <c r="E17573" t="s">
        <v>27</v>
      </c>
      <c r="F17573" t="s">
        <v>27</v>
      </c>
      <c r="G17573">
        <v>7</v>
      </c>
    </row>
    <row r="17574" spans="1:7">
      <c r="A17574" t="s">
        <v>39992</v>
      </c>
      <c r="B17574">
        <v>6</v>
      </c>
      <c r="C17574" t="s">
        <v>39993</v>
      </c>
      <c r="D17574">
        <v>6</v>
      </c>
      <c r="E17574" t="s">
        <v>28</v>
      </c>
      <c r="F17574" t="s">
        <v>28</v>
      </c>
      <c r="G17574">
        <v>6</v>
      </c>
    </row>
    <row r="17575" spans="1:7">
      <c r="A17575" t="s">
        <v>39994</v>
      </c>
      <c r="B17575">
        <v>7</v>
      </c>
      <c r="C17575" t="s">
        <v>39995</v>
      </c>
      <c r="D17575">
        <v>7</v>
      </c>
      <c r="E17575" t="s">
        <v>27</v>
      </c>
      <c r="F17575" t="s">
        <v>27</v>
      </c>
      <c r="G17575">
        <v>7</v>
      </c>
    </row>
    <row r="17576" spans="1:7">
      <c r="A17576" t="s">
        <v>39996</v>
      </c>
      <c r="B17576">
        <v>3</v>
      </c>
      <c r="C17576" t="s">
        <v>39997</v>
      </c>
      <c r="D17576">
        <v>6</v>
      </c>
      <c r="E17576" t="s">
        <v>27</v>
      </c>
      <c r="F17576" t="s">
        <v>27</v>
      </c>
      <c r="G17576">
        <v>7</v>
      </c>
    </row>
    <row r="17577" spans="1:7">
      <c r="A17577" t="s">
        <v>39998</v>
      </c>
      <c r="B17577">
        <v>5</v>
      </c>
      <c r="C17577" t="s">
        <v>39999</v>
      </c>
      <c r="D17577">
        <v>5</v>
      </c>
      <c r="E17577" t="s">
        <v>28</v>
      </c>
      <c r="F17577" t="s">
        <v>28</v>
      </c>
      <c r="G17577">
        <v>6</v>
      </c>
    </row>
    <row r="17578" spans="1:7">
      <c r="A17578" t="s">
        <v>40000</v>
      </c>
      <c r="B17578">
        <v>9</v>
      </c>
      <c r="C17578" t="s">
        <v>40001</v>
      </c>
      <c r="D17578">
        <v>9</v>
      </c>
      <c r="E17578" t="s">
        <v>6363</v>
      </c>
      <c r="F17578" t="s">
        <v>6363</v>
      </c>
      <c r="G17578">
        <v>9</v>
      </c>
    </row>
    <row r="17579" spans="1:7">
      <c r="A17579" t="s">
        <v>40002</v>
      </c>
      <c r="B17579">
        <v>16</v>
      </c>
      <c r="C17579" t="s">
        <v>40003</v>
      </c>
      <c r="D17579">
        <v>16</v>
      </c>
      <c r="E17579" t="s">
        <v>6395</v>
      </c>
      <c r="F17579" t="s">
        <v>6395</v>
      </c>
      <c r="G17579">
        <v>13</v>
      </c>
    </row>
    <row r="17580" spans="1:7">
      <c r="A17580" t="s">
        <v>40004</v>
      </c>
      <c r="B17580">
        <v>3</v>
      </c>
      <c r="C17580" t="s">
        <v>40005</v>
      </c>
      <c r="D17580">
        <v>6</v>
      </c>
      <c r="E17580" t="s">
        <v>6372</v>
      </c>
      <c r="F17580" t="s">
        <v>6372</v>
      </c>
      <c r="G17580">
        <v>6</v>
      </c>
    </row>
    <row r="17581" spans="1:7">
      <c r="A17581" t="s">
        <v>40006</v>
      </c>
      <c r="B17581">
        <v>11</v>
      </c>
      <c r="C17581" t="s">
        <v>40007</v>
      </c>
      <c r="D17581">
        <v>11</v>
      </c>
      <c r="E17581" t="s">
        <v>27</v>
      </c>
      <c r="F17581" t="s">
        <v>27</v>
      </c>
      <c r="G17581">
        <v>7</v>
      </c>
    </row>
    <row r="17582" spans="1:7">
      <c r="A17582" t="s">
        <v>40008</v>
      </c>
      <c r="B17582">
        <v>7</v>
      </c>
      <c r="C17582" t="s">
        <v>40009</v>
      </c>
      <c r="D17582">
        <v>6</v>
      </c>
      <c r="E17582" t="s">
        <v>6372</v>
      </c>
      <c r="F17582" t="s">
        <v>6372</v>
      </c>
      <c r="G17582">
        <v>6</v>
      </c>
    </row>
    <row r="17583" spans="1:7">
      <c r="A17583" t="s">
        <v>40010</v>
      </c>
      <c r="B17583">
        <v>3</v>
      </c>
      <c r="C17583" t="s">
        <v>22886</v>
      </c>
      <c r="D17583">
        <v>7</v>
      </c>
      <c r="E17583" t="s">
        <v>6372</v>
      </c>
      <c r="F17583" t="s">
        <v>6372</v>
      </c>
      <c r="G17583">
        <v>6</v>
      </c>
    </row>
    <row r="17584" spans="1:7">
      <c r="A17584" t="s">
        <v>40011</v>
      </c>
      <c r="B17584">
        <v>7</v>
      </c>
      <c r="C17584" t="s">
        <v>40012</v>
      </c>
      <c r="D17584">
        <v>7</v>
      </c>
      <c r="E17584" t="s">
        <v>28</v>
      </c>
      <c r="F17584" t="s">
        <v>28</v>
      </c>
      <c r="G17584">
        <v>6</v>
      </c>
    </row>
    <row r="17585" spans="1:7">
      <c r="A17585" t="s">
        <v>40013</v>
      </c>
      <c r="B17585">
        <v>11</v>
      </c>
      <c r="C17585" t="s">
        <v>40014</v>
      </c>
      <c r="D17585">
        <v>11</v>
      </c>
      <c r="E17585" t="s">
        <v>6397</v>
      </c>
      <c r="F17585" t="s">
        <v>6397</v>
      </c>
      <c r="G17585">
        <v>11</v>
      </c>
    </row>
    <row r="17586" spans="1:7">
      <c r="A17586" t="s">
        <v>40015</v>
      </c>
      <c r="B17586">
        <v>6</v>
      </c>
      <c r="C17586" t="s">
        <v>40016</v>
      </c>
      <c r="D17586">
        <v>6</v>
      </c>
      <c r="E17586" t="s">
        <v>28</v>
      </c>
      <c r="F17586" t="s">
        <v>28</v>
      </c>
      <c r="G17586">
        <v>6</v>
      </c>
    </row>
    <row r="17587" spans="1:7">
      <c r="A17587" t="s">
        <v>40017</v>
      </c>
      <c r="B17587">
        <v>6</v>
      </c>
      <c r="C17587" t="s">
        <v>40018</v>
      </c>
      <c r="D17587">
        <v>7</v>
      </c>
      <c r="E17587" t="s">
        <v>6372</v>
      </c>
      <c r="F17587" t="s">
        <v>6372</v>
      </c>
      <c r="G17587">
        <v>6</v>
      </c>
    </row>
    <row r="17588" spans="1:7">
      <c r="A17588" t="s">
        <v>40019</v>
      </c>
      <c r="B17588">
        <v>6</v>
      </c>
      <c r="C17588" t="s">
        <v>40020</v>
      </c>
      <c r="D17588">
        <v>6</v>
      </c>
      <c r="E17588" t="s">
        <v>28</v>
      </c>
      <c r="F17588" t="s">
        <v>28</v>
      </c>
      <c r="G17588">
        <v>6</v>
      </c>
    </row>
    <row r="17589" spans="1:7">
      <c r="A17589" t="s">
        <v>40021</v>
      </c>
      <c r="B17589">
        <v>7</v>
      </c>
      <c r="C17589" t="s">
        <v>40022</v>
      </c>
      <c r="D17589">
        <v>7</v>
      </c>
      <c r="E17589" t="s">
        <v>6400</v>
      </c>
      <c r="F17589" t="s">
        <v>6400</v>
      </c>
      <c r="G17589">
        <v>6</v>
      </c>
    </row>
    <row r="17590" spans="1:7">
      <c r="A17590" t="s">
        <v>40023</v>
      </c>
      <c r="B17590">
        <v>3</v>
      </c>
      <c r="C17590" t="s">
        <v>33648</v>
      </c>
      <c r="D17590">
        <v>6</v>
      </c>
      <c r="E17590" t="s">
        <v>6372</v>
      </c>
      <c r="F17590" t="s">
        <v>6372</v>
      </c>
      <c r="G17590">
        <v>6</v>
      </c>
    </row>
    <row r="17591" spans="1:7">
      <c r="A17591" t="s">
        <v>40024</v>
      </c>
      <c r="B17591">
        <v>6</v>
      </c>
      <c r="C17591" t="s">
        <v>40025</v>
      </c>
      <c r="D17591">
        <v>6</v>
      </c>
      <c r="E17591" t="s">
        <v>6400</v>
      </c>
      <c r="F17591" t="s">
        <v>6400</v>
      </c>
      <c r="G17591">
        <v>6</v>
      </c>
    </row>
    <row r="17592" spans="1:7">
      <c r="A17592" t="s">
        <v>40026</v>
      </c>
      <c r="B17592">
        <v>6</v>
      </c>
      <c r="C17592" t="s">
        <v>40027</v>
      </c>
      <c r="D17592">
        <v>6</v>
      </c>
      <c r="E17592" t="s">
        <v>6400</v>
      </c>
      <c r="F17592" t="s">
        <v>6400</v>
      </c>
      <c r="G17592">
        <v>6</v>
      </c>
    </row>
    <row r="17593" spans="1:7">
      <c r="A17593" t="s">
        <v>40028</v>
      </c>
      <c r="B17593">
        <v>4</v>
      </c>
      <c r="C17593" t="s">
        <v>40029</v>
      </c>
      <c r="D17593">
        <v>4</v>
      </c>
      <c r="E17593" t="s">
        <v>6369</v>
      </c>
      <c r="F17593" t="s">
        <v>6369</v>
      </c>
      <c r="G17593">
        <v>3</v>
      </c>
    </row>
    <row r="17594" spans="1:7">
      <c r="A17594" t="s">
        <v>40030</v>
      </c>
      <c r="B17594">
        <v>6</v>
      </c>
      <c r="C17594" t="s">
        <v>40031</v>
      </c>
      <c r="D17594">
        <v>6</v>
      </c>
      <c r="E17594" t="s">
        <v>6372</v>
      </c>
      <c r="F17594" t="s">
        <v>6372</v>
      </c>
      <c r="G17594">
        <v>6</v>
      </c>
    </row>
    <row r="17595" spans="1:7">
      <c r="A17595" t="s">
        <v>40032</v>
      </c>
      <c r="B17595">
        <v>3</v>
      </c>
      <c r="C17595" t="s">
        <v>29075</v>
      </c>
      <c r="D17595">
        <v>5</v>
      </c>
      <c r="E17595" t="s">
        <v>6372</v>
      </c>
      <c r="F17595" t="s">
        <v>6372</v>
      </c>
      <c r="G17595">
        <v>6</v>
      </c>
    </row>
    <row r="17596" spans="1:7">
      <c r="A17596" t="s">
        <v>40033</v>
      </c>
      <c r="B17596">
        <v>8</v>
      </c>
      <c r="C17596" t="s">
        <v>40034</v>
      </c>
      <c r="D17596">
        <v>8</v>
      </c>
      <c r="E17596" t="s">
        <v>6368</v>
      </c>
      <c r="F17596" t="s">
        <v>6368</v>
      </c>
      <c r="G17596">
        <v>6</v>
      </c>
    </row>
    <row r="17597" spans="1:7">
      <c r="A17597" t="s">
        <v>40035</v>
      </c>
      <c r="B17597">
        <v>6</v>
      </c>
      <c r="C17597" t="s">
        <v>40036</v>
      </c>
      <c r="D17597">
        <v>6</v>
      </c>
      <c r="E17597" t="s">
        <v>6368</v>
      </c>
      <c r="F17597" t="s">
        <v>6368</v>
      </c>
      <c r="G17597">
        <v>6</v>
      </c>
    </row>
    <row r="17598" spans="1:7">
      <c r="A17598" t="s">
        <v>40037</v>
      </c>
      <c r="B17598">
        <v>6</v>
      </c>
      <c r="C17598" t="s">
        <v>40038</v>
      </c>
      <c r="D17598">
        <v>6</v>
      </c>
      <c r="E17598" t="s">
        <v>27</v>
      </c>
      <c r="F17598" t="s">
        <v>27</v>
      </c>
      <c r="G17598">
        <v>7</v>
      </c>
    </row>
    <row r="17599" spans="1:7">
      <c r="A17599" t="s">
        <v>40039</v>
      </c>
      <c r="B17599">
        <v>7</v>
      </c>
      <c r="C17599" t="s">
        <v>40040</v>
      </c>
      <c r="D17599">
        <v>7</v>
      </c>
      <c r="E17599" t="s">
        <v>6372</v>
      </c>
      <c r="F17599" t="s">
        <v>6372</v>
      </c>
      <c r="G17599">
        <v>6</v>
      </c>
    </row>
    <row r="17600" spans="1:7">
      <c r="A17600" t="s">
        <v>40041</v>
      </c>
      <c r="B17600">
        <v>5</v>
      </c>
      <c r="C17600" t="s">
        <v>40042</v>
      </c>
      <c r="D17600">
        <v>6</v>
      </c>
      <c r="E17600" t="s">
        <v>6372</v>
      </c>
      <c r="F17600" t="s">
        <v>6372</v>
      </c>
      <c r="G17600">
        <v>6</v>
      </c>
    </row>
    <row r="17601" spans="1:7">
      <c r="A17601" t="s">
        <v>40043</v>
      </c>
      <c r="B17601">
        <v>6</v>
      </c>
      <c r="C17601" t="s">
        <v>40044</v>
      </c>
      <c r="D17601">
        <v>6</v>
      </c>
      <c r="E17601" t="s">
        <v>6400</v>
      </c>
      <c r="F17601" t="s">
        <v>6400</v>
      </c>
      <c r="G17601">
        <v>6</v>
      </c>
    </row>
    <row r="17602" spans="1:7">
      <c r="A17602" t="s">
        <v>40045</v>
      </c>
      <c r="B17602">
        <v>6</v>
      </c>
      <c r="C17602" t="s">
        <v>40046</v>
      </c>
      <c r="D17602">
        <v>6</v>
      </c>
      <c r="E17602" t="s">
        <v>6368</v>
      </c>
      <c r="F17602" t="s">
        <v>6368</v>
      </c>
      <c r="G17602">
        <v>6</v>
      </c>
    </row>
    <row r="17603" spans="1:7">
      <c r="A17603" t="s">
        <v>40047</v>
      </c>
      <c r="B17603">
        <v>6</v>
      </c>
      <c r="C17603" t="s">
        <v>40048</v>
      </c>
      <c r="D17603">
        <v>6</v>
      </c>
      <c r="E17603" t="s">
        <v>27</v>
      </c>
      <c r="F17603" t="s">
        <v>27</v>
      </c>
      <c r="G17603">
        <v>7</v>
      </c>
    </row>
    <row r="17604" spans="1:7">
      <c r="A17604" t="s">
        <v>40049</v>
      </c>
      <c r="B17604">
        <v>4</v>
      </c>
      <c r="C17604" t="s">
        <v>31935</v>
      </c>
      <c r="D17604">
        <v>7</v>
      </c>
      <c r="E17604" t="s">
        <v>6368</v>
      </c>
      <c r="F17604" t="s">
        <v>6368</v>
      </c>
      <c r="G17604">
        <v>6</v>
      </c>
    </row>
    <row r="17605" spans="1:7">
      <c r="A17605" t="s">
        <v>40050</v>
      </c>
      <c r="B17605">
        <v>5</v>
      </c>
      <c r="C17605" t="s">
        <v>40051</v>
      </c>
      <c r="D17605">
        <v>5</v>
      </c>
      <c r="E17605" t="s">
        <v>6400</v>
      </c>
      <c r="F17605" t="s">
        <v>6400</v>
      </c>
      <c r="G17605">
        <v>6</v>
      </c>
    </row>
    <row r="17606" spans="1:7">
      <c r="A17606" t="s">
        <v>40052</v>
      </c>
      <c r="B17606">
        <v>8</v>
      </c>
      <c r="C17606" t="s">
        <v>40053</v>
      </c>
      <c r="D17606">
        <v>8</v>
      </c>
      <c r="E17606" t="s">
        <v>27</v>
      </c>
      <c r="F17606" t="s">
        <v>27</v>
      </c>
      <c r="G17606">
        <v>7</v>
      </c>
    </row>
    <row r="17607" spans="1:7">
      <c r="A17607" t="s">
        <v>40054</v>
      </c>
      <c r="B17607">
        <v>4</v>
      </c>
      <c r="C17607" t="s">
        <v>16989</v>
      </c>
      <c r="D17607">
        <v>7</v>
      </c>
      <c r="E17607" t="s">
        <v>6372</v>
      </c>
      <c r="F17607" t="s">
        <v>6372</v>
      </c>
      <c r="G17607">
        <v>6</v>
      </c>
    </row>
    <row r="17608" spans="1:7">
      <c r="A17608" t="s">
        <v>40055</v>
      </c>
      <c r="B17608">
        <v>6</v>
      </c>
      <c r="C17608" t="s">
        <v>40056</v>
      </c>
      <c r="D17608">
        <v>6</v>
      </c>
      <c r="E17608" t="s">
        <v>27</v>
      </c>
      <c r="F17608" t="s">
        <v>27</v>
      </c>
      <c r="G17608">
        <v>7</v>
      </c>
    </row>
    <row r="17609" spans="1:7">
      <c r="A17609" t="s">
        <v>40057</v>
      </c>
      <c r="B17609">
        <v>8</v>
      </c>
      <c r="C17609" t="s">
        <v>40058</v>
      </c>
      <c r="D17609">
        <v>8</v>
      </c>
      <c r="E17609" t="s">
        <v>6400</v>
      </c>
      <c r="F17609" t="s">
        <v>6400</v>
      </c>
      <c r="G17609">
        <v>6</v>
      </c>
    </row>
    <row r="17610" spans="1:7">
      <c r="A17610" t="s">
        <v>40059</v>
      </c>
      <c r="B17610">
        <v>7</v>
      </c>
      <c r="C17610" t="s">
        <v>40060</v>
      </c>
      <c r="D17610">
        <v>7</v>
      </c>
      <c r="E17610" t="s">
        <v>28</v>
      </c>
      <c r="F17610" t="s">
        <v>28</v>
      </c>
      <c r="G17610">
        <v>6</v>
      </c>
    </row>
    <row r="17611" spans="1:7">
      <c r="A17611" t="s">
        <v>40061</v>
      </c>
      <c r="B17611">
        <v>6</v>
      </c>
      <c r="C17611" t="s">
        <v>8887</v>
      </c>
      <c r="D17611">
        <v>6</v>
      </c>
      <c r="E17611" t="s">
        <v>6372</v>
      </c>
      <c r="F17611" t="s">
        <v>6372</v>
      </c>
      <c r="G17611">
        <v>6</v>
      </c>
    </row>
    <row r="17612" spans="1:7">
      <c r="A17612" t="s">
        <v>40062</v>
      </c>
      <c r="B17612">
        <v>11</v>
      </c>
      <c r="C17612" t="s">
        <v>40063</v>
      </c>
      <c r="D17612">
        <v>11</v>
      </c>
      <c r="E17612" t="s">
        <v>6397</v>
      </c>
      <c r="F17612" t="s">
        <v>6397</v>
      </c>
      <c r="G17612">
        <v>11</v>
      </c>
    </row>
    <row r="17613" spans="1:7">
      <c r="A17613" t="s">
        <v>40064</v>
      </c>
      <c r="B17613">
        <v>8</v>
      </c>
      <c r="C17613" t="s">
        <v>28459</v>
      </c>
      <c r="D17613">
        <v>8</v>
      </c>
      <c r="E17613" t="s">
        <v>6363</v>
      </c>
      <c r="F17613" t="s">
        <v>6363</v>
      </c>
      <c r="G17613">
        <v>9</v>
      </c>
    </row>
    <row r="17614" spans="1:7">
      <c r="A17614" t="s">
        <v>40065</v>
      </c>
      <c r="B17614">
        <v>7</v>
      </c>
      <c r="C17614" t="s">
        <v>40066</v>
      </c>
      <c r="D17614">
        <v>7</v>
      </c>
      <c r="E17614" t="s">
        <v>28</v>
      </c>
      <c r="F17614" t="s">
        <v>28</v>
      </c>
      <c r="G17614">
        <v>6</v>
      </c>
    </row>
    <row r="17615" spans="1:7">
      <c r="A17615" t="s">
        <v>40067</v>
      </c>
      <c r="B17615">
        <v>4</v>
      </c>
      <c r="C17615" t="s">
        <v>40068</v>
      </c>
      <c r="D17615">
        <v>4</v>
      </c>
      <c r="E17615" t="s">
        <v>28</v>
      </c>
      <c r="F17615" t="s">
        <v>28</v>
      </c>
      <c r="G17615">
        <v>6</v>
      </c>
    </row>
    <row r="17616" spans="1:7">
      <c r="A17616" t="s">
        <v>40069</v>
      </c>
      <c r="B17616">
        <v>7</v>
      </c>
      <c r="C17616" t="s">
        <v>40070</v>
      </c>
      <c r="D17616">
        <v>7</v>
      </c>
      <c r="E17616" t="s">
        <v>27</v>
      </c>
      <c r="F17616" t="s">
        <v>27</v>
      </c>
      <c r="G17616">
        <v>7</v>
      </c>
    </row>
    <row r="17617" spans="1:7">
      <c r="A17617" t="s">
        <v>40071</v>
      </c>
      <c r="B17617">
        <v>5</v>
      </c>
      <c r="C17617" t="s">
        <v>40072</v>
      </c>
      <c r="D17617">
        <v>5</v>
      </c>
      <c r="E17617" t="s">
        <v>6372</v>
      </c>
      <c r="F17617" t="s">
        <v>6372</v>
      </c>
      <c r="G17617">
        <v>6</v>
      </c>
    </row>
    <row r="17618" spans="1:7">
      <c r="A17618" t="s">
        <v>40073</v>
      </c>
      <c r="B17618">
        <v>7</v>
      </c>
      <c r="C17618" t="s">
        <v>40074</v>
      </c>
      <c r="D17618">
        <v>7</v>
      </c>
      <c r="E17618" t="s">
        <v>27</v>
      </c>
      <c r="F17618" t="s">
        <v>27</v>
      </c>
      <c r="G17618">
        <v>7</v>
      </c>
    </row>
    <row r="17619" spans="1:7">
      <c r="A17619" t="s">
        <v>40075</v>
      </c>
      <c r="B17619">
        <v>7</v>
      </c>
      <c r="C17619" t="s">
        <v>40076</v>
      </c>
      <c r="D17619">
        <v>7</v>
      </c>
      <c r="E17619" t="s">
        <v>28</v>
      </c>
      <c r="F17619" t="s">
        <v>28</v>
      </c>
      <c r="G17619">
        <v>6</v>
      </c>
    </row>
    <row r="17620" spans="1:7">
      <c r="A17620" t="s">
        <v>40077</v>
      </c>
      <c r="B17620">
        <v>11</v>
      </c>
      <c r="C17620" t="s">
        <v>40078</v>
      </c>
      <c r="D17620">
        <v>22</v>
      </c>
      <c r="E17620" t="s">
        <v>34</v>
      </c>
      <c r="F17620" t="s">
        <v>34</v>
      </c>
      <c r="G17620">
        <v>13</v>
      </c>
    </row>
    <row r="17621" spans="1:7">
      <c r="A17621" t="s">
        <v>40079</v>
      </c>
      <c r="B17621">
        <v>30</v>
      </c>
      <c r="C17621" t="s">
        <v>40080</v>
      </c>
      <c r="D17621">
        <v>34</v>
      </c>
      <c r="E17621" t="s">
        <v>31</v>
      </c>
      <c r="F17621" t="s">
        <v>31</v>
      </c>
      <c r="G17621">
        <v>24</v>
      </c>
    </row>
    <row r="17622" spans="1:7">
      <c r="A17622" t="s">
        <v>40081</v>
      </c>
      <c r="B17622">
        <v>8</v>
      </c>
      <c r="C17622" t="s">
        <v>40082</v>
      </c>
      <c r="D17622">
        <v>8</v>
      </c>
      <c r="E17622" t="s">
        <v>27</v>
      </c>
      <c r="F17622" t="s">
        <v>27</v>
      </c>
      <c r="G17622">
        <v>7</v>
      </c>
    </row>
    <row r="17623" spans="1:7">
      <c r="A17623" t="s">
        <v>40083</v>
      </c>
      <c r="B17623">
        <v>4</v>
      </c>
      <c r="C17623" t="s">
        <v>19935</v>
      </c>
      <c r="D17623">
        <v>10</v>
      </c>
      <c r="E17623" t="s">
        <v>6397</v>
      </c>
      <c r="F17623" t="s">
        <v>6397</v>
      </c>
      <c r="G17623">
        <v>11</v>
      </c>
    </row>
    <row r="17624" spans="1:7">
      <c r="A17624" t="s">
        <v>40084</v>
      </c>
      <c r="B17624">
        <v>6</v>
      </c>
      <c r="C17624" t="s">
        <v>40085</v>
      </c>
      <c r="D17624">
        <v>6</v>
      </c>
      <c r="E17624" t="s">
        <v>6400</v>
      </c>
      <c r="F17624" t="s">
        <v>6400</v>
      </c>
      <c r="G17624">
        <v>6</v>
      </c>
    </row>
    <row r="17625" spans="1:7">
      <c r="A17625" t="s">
        <v>40086</v>
      </c>
      <c r="B17625">
        <v>1</v>
      </c>
      <c r="C17625" t="s">
        <v>40087</v>
      </c>
      <c r="D17625">
        <v>8</v>
      </c>
      <c r="E17625" t="s">
        <v>6372</v>
      </c>
      <c r="F17625" t="s">
        <v>6372</v>
      </c>
      <c r="G17625">
        <v>6</v>
      </c>
    </row>
    <row r="17626" spans="1:7">
      <c r="A17626" t="s">
        <v>40088</v>
      </c>
      <c r="B17626">
        <v>10</v>
      </c>
      <c r="C17626" t="s">
        <v>40089</v>
      </c>
      <c r="D17626">
        <v>10</v>
      </c>
      <c r="E17626" t="s">
        <v>6397</v>
      </c>
      <c r="F17626" t="s">
        <v>6397</v>
      </c>
      <c r="G17626">
        <v>11</v>
      </c>
    </row>
    <row r="17627" spans="1:7">
      <c r="A17627" t="s">
        <v>40090</v>
      </c>
      <c r="B17627">
        <v>7</v>
      </c>
      <c r="C17627" t="s">
        <v>40091</v>
      </c>
      <c r="D17627">
        <v>7</v>
      </c>
      <c r="E17627" t="s">
        <v>27</v>
      </c>
      <c r="F17627" t="s">
        <v>27</v>
      </c>
      <c r="G17627">
        <v>7</v>
      </c>
    </row>
    <row r="17628" spans="1:7">
      <c r="A17628" t="s">
        <v>40092</v>
      </c>
      <c r="B17628">
        <v>7</v>
      </c>
      <c r="C17628" t="s">
        <v>11341</v>
      </c>
      <c r="D17628">
        <v>16</v>
      </c>
      <c r="E17628" t="s">
        <v>6395</v>
      </c>
      <c r="F17628" t="s">
        <v>6395</v>
      </c>
      <c r="G17628">
        <v>13</v>
      </c>
    </row>
    <row r="17629" spans="1:7">
      <c r="A17629" t="s">
        <v>40093</v>
      </c>
      <c r="B17629">
        <v>7</v>
      </c>
      <c r="C17629" t="s">
        <v>35700</v>
      </c>
      <c r="D17629">
        <v>6</v>
      </c>
      <c r="E17629" t="s">
        <v>28</v>
      </c>
      <c r="F17629" t="s">
        <v>28</v>
      </c>
      <c r="G17629">
        <v>6</v>
      </c>
    </row>
    <row r="17630" spans="1:7">
      <c r="A17630" t="s">
        <v>40094</v>
      </c>
      <c r="B17630">
        <v>4</v>
      </c>
      <c r="C17630" t="s">
        <v>40095</v>
      </c>
      <c r="D17630">
        <v>5</v>
      </c>
      <c r="E17630" t="s">
        <v>6372</v>
      </c>
      <c r="F17630" t="s">
        <v>6372</v>
      </c>
      <c r="G17630">
        <v>6</v>
      </c>
    </row>
    <row r="17631" spans="1:7">
      <c r="A17631" t="s">
        <v>40096</v>
      </c>
      <c r="B17631">
        <v>5</v>
      </c>
      <c r="C17631" t="s">
        <v>40097</v>
      </c>
      <c r="D17631">
        <v>5</v>
      </c>
      <c r="E17631" t="s">
        <v>27</v>
      </c>
      <c r="F17631" t="s">
        <v>27</v>
      </c>
      <c r="G17631">
        <v>7</v>
      </c>
    </row>
    <row r="17632" spans="1:7">
      <c r="A17632" t="s">
        <v>40098</v>
      </c>
      <c r="B17632">
        <v>5</v>
      </c>
      <c r="C17632" t="s">
        <v>40099</v>
      </c>
      <c r="D17632">
        <v>5</v>
      </c>
      <c r="E17632" t="s">
        <v>27</v>
      </c>
      <c r="F17632" t="s">
        <v>27</v>
      </c>
      <c r="G17632">
        <v>7</v>
      </c>
    </row>
    <row r="17633" spans="1:7">
      <c r="A17633" t="s">
        <v>40100</v>
      </c>
      <c r="B17633">
        <v>7</v>
      </c>
      <c r="C17633" t="s">
        <v>40101</v>
      </c>
      <c r="D17633">
        <v>7</v>
      </c>
      <c r="E17633" t="s">
        <v>6372</v>
      </c>
      <c r="F17633" t="s">
        <v>6372</v>
      </c>
      <c r="G17633">
        <v>6</v>
      </c>
    </row>
    <row r="17634" spans="1:7">
      <c r="A17634" t="s">
        <v>40102</v>
      </c>
      <c r="B17634">
        <v>5</v>
      </c>
      <c r="C17634" t="s">
        <v>40103</v>
      </c>
      <c r="D17634">
        <v>5</v>
      </c>
      <c r="E17634" t="s">
        <v>6400</v>
      </c>
      <c r="F17634" t="s">
        <v>6400</v>
      </c>
      <c r="G17634">
        <v>6</v>
      </c>
    </row>
    <row r="17635" spans="1:7">
      <c r="A17635" t="s">
        <v>40104</v>
      </c>
      <c r="B17635">
        <v>7</v>
      </c>
      <c r="C17635" t="s">
        <v>40105</v>
      </c>
      <c r="D17635">
        <v>7</v>
      </c>
      <c r="E17635" t="s">
        <v>28</v>
      </c>
      <c r="F17635" t="s">
        <v>28</v>
      </c>
      <c r="G17635">
        <v>6</v>
      </c>
    </row>
    <row r="17636" spans="1:7">
      <c r="A17636" t="s">
        <v>40106</v>
      </c>
      <c r="B17636">
        <v>4</v>
      </c>
      <c r="C17636" t="s">
        <v>40107</v>
      </c>
      <c r="D17636">
        <v>5</v>
      </c>
      <c r="E17636" t="s">
        <v>6400</v>
      </c>
      <c r="F17636" t="s">
        <v>6400</v>
      </c>
      <c r="G17636">
        <v>6</v>
      </c>
    </row>
    <row r="17637" spans="1:7">
      <c r="A17637" t="s">
        <v>40108</v>
      </c>
      <c r="B17637">
        <v>6</v>
      </c>
      <c r="C17637" t="s">
        <v>40109</v>
      </c>
      <c r="D17637">
        <v>7</v>
      </c>
      <c r="E17637" t="s">
        <v>6397</v>
      </c>
      <c r="F17637" t="s">
        <v>6397</v>
      </c>
      <c r="G17637">
        <v>11</v>
      </c>
    </row>
    <row r="17638" spans="1:7">
      <c r="A17638" t="s">
        <v>40110</v>
      </c>
      <c r="B17638">
        <v>2</v>
      </c>
      <c r="C17638" t="s">
        <v>40111</v>
      </c>
      <c r="D17638">
        <v>6</v>
      </c>
      <c r="E17638" t="s">
        <v>6402</v>
      </c>
      <c r="F17638" t="s">
        <v>6402</v>
      </c>
      <c r="G17638">
        <v>4</v>
      </c>
    </row>
    <row r="17639" spans="1:7">
      <c r="A17639" t="s">
        <v>40112</v>
      </c>
      <c r="B17639">
        <v>6</v>
      </c>
      <c r="C17639" t="s">
        <v>40113</v>
      </c>
      <c r="D17639">
        <v>6</v>
      </c>
      <c r="E17639" t="s">
        <v>6369</v>
      </c>
      <c r="F17639" t="s">
        <v>6369</v>
      </c>
      <c r="G17639">
        <v>3</v>
      </c>
    </row>
    <row r="17640" spans="1:7">
      <c r="A17640" t="s">
        <v>40114</v>
      </c>
      <c r="B17640">
        <v>3</v>
      </c>
      <c r="C17640" t="s">
        <v>40115</v>
      </c>
      <c r="D17640">
        <v>3</v>
      </c>
      <c r="E17640" t="s">
        <v>6372</v>
      </c>
      <c r="F17640" t="s">
        <v>6372</v>
      </c>
      <c r="G17640">
        <v>6</v>
      </c>
    </row>
    <row r="17641" spans="1:7">
      <c r="A17641" t="s">
        <v>40116</v>
      </c>
      <c r="B17641">
        <v>6</v>
      </c>
      <c r="C17641" t="s">
        <v>40117</v>
      </c>
      <c r="D17641">
        <v>6</v>
      </c>
      <c r="E17641" t="s">
        <v>28</v>
      </c>
      <c r="F17641" t="s">
        <v>28</v>
      </c>
      <c r="G17641">
        <v>6</v>
      </c>
    </row>
    <row r="17642" spans="1:7">
      <c r="A17642" t="s">
        <v>40118</v>
      </c>
      <c r="B17642">
        <v>15</v>
      </c>
      <c r="C17642" t="s">
        <v>13465</v>
      </c>
      <c r="D17642">
        <v>23</v>
      </c>
      <c r="E17642" t="s">
        <v>27</v>
      </c>
      <c r="F17642" t="s">
        <v>27</v>
      </c>
      <c r="G17642">
        <v>7</v>
      </c>
    </row>
    <row r="17643" spans="1:7">
      <c r="A17643" t="s">
        <v>40119</v>
      </c>
      <c r="B17643">
        <v>5</v>
      </c>
      <c r="C17643" t="s">
        <v>40120</v>
      </c>
      <c r="D17643">
        <v>7</v>
      </c>
      <c r="E17643" t="s">
        <v>27</v>
      </c>
      <c r="F17643" t="s">
        <v>27</v>
      </c>
      <c r="G17643">
        <v>7</v>
      </c>
    </row>
    <row r="17644" spans="1:7">
      <c r="A17644" t="s">
        <v>40121</v>
      </c>
      <c r="B17644">
        <v>6</v>
      </c>
      <c r="C17644" t="s">
        <v>40122</v>
      </c>
      <c r="D17644">
        <v>6</v>
      </c>
      <c r="E17644" t="s">
        <v>28</v>
      </c>
      <c r="F17644" t="s">
        <v>28</v>
      </c>
      <c r="G17644">
        <v>6</v>
      </c>
    </row>
    <row r="17645" spans="1:7">
      <c r="A17645" t="s">
        <v>40123</v>
      </c>
      <c r="B17645">
        <v>6</v>
      </c>
      <c r="C17645" t="s">
        <v>40124</v>
      </c>
      <c r="D17645">
        <v>6</v>
      </c>
      <c r="E17645" t="s">
        <v>6372</v>
      </c>
      <c r="F17645" t="s">
        <v>6372</v>
      </c>
      <c r="G17645">
        <v>6</v>
      </c>
    </row>
    <row r="17646" spans="1:7">
      <c r="A17646" t="s">
        <v>40125</v>
      </c>
      <c r="B17646">
        <v>5</v>
      </c>
      <c r="C17646" t="s">
        <v>40126</v>
      </c>
      <c r="D17646">
        <v>5</v>
      </c>
      <c r="E17646" t="s">
        <v>6369</v>
      </c>
      <c r="F17646" t="s">
        <v>6369</v>
      </c>
      <c r="G17646">
        <v>3</v>
      </c>
    </row>
    <row r="17647" spans="1:7">
      <c r="A17647" t="s">
        <v>40127</v>
      </c>
      <c r="B17647">
        <v>6</v>
      </c>
      <c r="C17647" t="s">
        <v>40128</v>
      </c>
      <c r="D17647">
        <v>6</v>
      </c>
      <c r="E17647" t="s">
        <v>27</v>
      </c>
      <c r="F17647" t="s">
        <v>27</v>
      </c>
      <c r="G17647">
        <v>7</v>
      </c>
    </row>
    <row r="17648" spans="1:7">
      <c r="A17648" t="s">
        <v>40129</v>
      </c>
      <c r="B17648">
        <v>6</v>
      </c>
      <c r="C17648" t="s">
        <v>40130</v>
      </c>
      <c r="D17648">
        <v>6</v>
      </c>
      <c r="E17648" t="s">
        <v>6400</v>
      </c>
      <c r="F17648" t="s">
        <v>6400</v>
      </c>
      <c r="G17648">
        <v>6</v>
      </c>
    </row>
    <row r="17649" spans="1:7">
      <c r="A17649" t="s">
        <v>40131</v>
      </c>
      <c r="B17649">
        <v>6</v>
      </c>
      <c r="C17649" t="s">
        <v>40132</v>
      </c>
      <c r="D17649">
        <v>6</v>
      </c>
      <c r="E17649" t="s">
        <v>6372</v>
      </c>
      <c r="F17649" t="s">
        <v>6372</v>
      </c>
      <c r="G17649">
        <v>6</v>
      </c>
    </row>
    <row r="17650" spans="1:7">
      <c r="A17650" t="s">
        <v>40133</v>
      </c>
      <c r="B17650">
        <v>15</v>
      </c>
      <c r="C17650" t="s">
        <v>28025</v>
      </c>
      <c r="D17650">
        <v>27</v>
      </c>
      <c r="E17650" t="s">
        <v>6362</v>
      </c>
      <c r="F17650" t="s">
        <v>6362</v>
      </c>
      <c r="G17650">
        <v>32</v>
      </c>
    </row>
    <row r="17651" spans="1:7">
      <c r="A17651" t="s">
        <v>40134</v>
      </c>
      <c r="B17651">
        <v>9</v>
      </c>
      <c r="C17651" t="s">
        <v>40135</v>
      </c>
      <c r="D17651">
        <v>9</v>
      </c>
      <c r="E17651" t="s">
        <v>27</v>
      </c>
      <c r="F17651" t="s">
        <v>27</v>
      </c>
      <c r="G17651">
        <v>7</v>
      </c>
    </row>
    <row r="17652" spans="1:7">
      <c r="A17652" t="s">
        <v>40136</v>
      </c>
      <c r="B17652">
        <v>9</v>
      </c>
      <c r="C17652" t="s">
        <v>40137</v>
      </c>
      <c r="D17652">
        <v>7</v>
      </c>
      <c r="E17652" t="s">
        <v>6372</v>
      </c>
      <c r="F17652" t="s">
        <v>6372</v>
      </c>
      <c r="G17652">
        <v>6</v>
      </c>
    </row>
    <row r="17653" spans="1:7">
      <c r="A17653" t="s">
        <v>40138</v>
      </c>
      <c r="B17653">
        <v>10</v>
      </c>
      <c r="C17653" t="s">
        <v>40139</v>
      </c>
      <c r="D17653">
        <v>10</v>
      </c>
      <c r="E17653" t="s">
        <v>6397</v>
      </c>
      <c r="F17653" t="s">
        <v>6397</v>
      </c>
      <c r="G17653">
        <v>11</v>
      </c>
    </row>
    <row r="17654" spans="1:7">
      <c r="A17654" t="s">
        <v>40140</v>
      </c>
      <c r="B17654">
        <v>6</v>
      </c>
      <c r="C17654" t="s">
        <v>40141</v>
      </c>
      <c r="D17654">
        <v>6</v>
      </c>
      <c r="E17654" t="s">
        <v>27</v>
      </c>
      <c r="F17654" t="s">
        <v>27</v>
      </c>
      <c r="G17654">
        <v>7</v>
      </c>
    </row>
    <row r="17655" spans="1:7">
      <c r="A17655" t="s">
        <v>40142</v>
      </c>
      <c r="B17655">
        <v>4</v>
      </c>
      <c r="C17655" t="s">
        <v>40143</v>
      </c>
      <c r="D17655">
        <v>3</v>
      </c>
      <c r="E17655" t="s">
        <v>6400</v>
      </c>
      <c r="F17655" t="s">
        <v>6400</v>
      </c>
      <c r="G17655">
        <v>6</v>
      </c>
    </row>
    <row r="17656" spans="1:7">
      <c r="A17656" t="s">
        <v>40144</v>
      </c>
      <c r="B17656">
        <v>6</v>
      </c>
      <c r="C17656" t="s">
        <v>40145</v>
      </c>
      <c r="D17656">
        <v>6</v>
      </c>
      <c r="E17656" t="s">
        <v>27</v>
      </c>
      <c r="F17656" t="s">
        <v>27</v>
      </c>
      <c r="G17656">
        <v>7</v>
      </c>
    </row>
    <row r="17657" spans="1:7">
      <c r="A17657" t="s">
        <v>40146</v>
      </c>
      <c r="B17657">
        <v>3</v>
      </c>
      <c r="C17657" t="s">
        <v>35679</v>
      </c>
      <c r="D17657">
        <v>6</v>
      </c>
      <c r="E17657" t="s">
        <v>6372</v>
      </c>
      <c r="F17657" t="s">
        <v>6372</v>
      </c>
      <c r="G17657">
        <v>6</v>
      </c>
    </row>
    <row r="17658" spans="1:7">
      <c r="A17658" t="s">
        <v>40147</v>
      </c>
      <c r="B17658">
        <v>6</v>
      </c>
      <c r="C17658" t="s">
        <v>40148</v>
      </c>
      <c r="D17658">
        <v>6</v>
      </c>
      <c r="E17658" t="s">
        <v>6400</v>
      </c>
      <c r="F17658" t="s">
        <v>6400</v>
      </c>
      <c r="G17658">
        <v>6</v>
      </c>
    </row>
    <row r="17659" spans="1:7">
      <c r="A17659" t="s">
        <v>40149</v>
      </c>
      <c r="B17659">
        <v>9</v>
      </c>
      <c r="C17659" t="s">
        <v>40150</v>
      </c>
      <c r="D17659">
        <v>9</v>
      </c>
      <c r="E17659" t="s">
        <v>27</v>
      </c>
      <c r="F17659" t="s">
        <v>27</v>
      </c>
      <c r="G17659">
        <v>7</v>
      </c>
    </row>
    <row r="17660" spans="1:7">
      <c r="A17660" t="s">
        <v>40151</v>
      </c>
      <c r="B17660">
        <v>5</v>
      </c>
      <c r="C17660" t="s">
        <v>9361</v>
      </c>
      <c r="D17660">
        <v>11</v>
      </c>
      <c r="E17660" t="s">
        <v>6395</v>
      </c>
      <c r="F17660" t="s">
        <v>6395</v>
      </c>
      <c r="G17660">
        <v>13</v>
      </c>
    </row>
    <row r="17661" spans="1:7">
      <c r="A17661" t="s">
        <v>40152</v>
      </c>
      <c r="B17661">
        <v>5</v>
      </c>
      <c r="C17661" t="s">
        <v>10534</v>
      </c>
      <c r="D17661">
        <v>7.5</v>
      </c>
      <c r="E17661" t="s">
        <v>6402</v>
      </c>
      <c r="F17661" t="s">
        <v>6402</v>
      </c>
      <c r="G17661">
        <v>4</v>
      </c>
    </row>
    <row r="17662" spans="1:7">
      <c r="A17662" t="s">
        <v>40153</v>
      </c>
      <c r="B17662">
        <v>7</v>
      </c>
      <c r="C17662" t="s">
        <v>40154</v>
      </c>
      <c r="D17662">
        <v>7</v>
      </c>
      <c r="E17662" t="s">
        <v>27</v>
      </c>
      <c r="F17662" t="s">
        <v>27</v>
      </c>
      <c r="G17662">
        <v>7</v>
      </c>
    </row>
    <row r="17663" spans="1:7">
      <c r="A17663" t="s">
        <v>40155</v>
      </c>
      <c r="B17663">
        <v>5</v>
      </c>
      <c r="C17663" t="s">
        <v>40156</v>
      </c>
      <c r="D17663">
        <v>5</v>
      </c>
      <c r="E17663" t="s">
        <v>27</v>
      </c>
      <c r="F17663" t="s">
        <v>27</v>
      </c>
      <c r="G17663">
        <v>7</v>
      </c>
    </row>
    <row r="17664" spans="1:7">
      <c r="A17664" t="s">
        <v>40157</v>
      </c>
      <c r="B17664">
        <v>8</v>
      </c>
      <c r="C17664" t="s">
        <v>40158</v>
      </c>
      <c r="D17664">
        <v>8</v>
      </c>
      <c r="E17664" t="s">
        <v>6368</v>
      </c>
      <c r="F17664" t="s">
        <v>6368</v>
      </c>
      <c r="G17664">
        <v>6</v>
      </c>
    </row>
    <row r="17665" spans="1:7">
      <c r="A17665" t="s">
        <v>40159</v>
      </c>
      <c r="B17665">
        <v>3</v>
      </c>
      <c r="C17665" t="s">
        <v>40160</v>
      </c>
      <c r="D17665">
        <v>3</v>
      </c>
      <c r="E17665" t="s">
        <v>27</v>
      </c>
      <c r="F17665" t="s">
        <v>27</v>
      </c>
      <c r="G17665">
        <v>7</v>
      </c>
    </row>
    <row r="17666" spans="1:7">
      <c r="A17666" t="s">
        <v>40161</v>
      </c>
      <c r="B17666">
        <v>8</v>
      </c>
      <c r="C17666" t="s">
        <v>40162</v>
      </c>
      <c r="D17666">
        <v>8</v>
      </c>
      <c r="E17666" t="s">
        <v>27</v>
      </c>
      <c r="F17666" t="s">
        <v>27</v>
      </c>
      <c r="G17666">
        <v>7</v>
      </c>
    </row>
    <row r="17667" spans="1:7">
      <c r="A17667" t="s">
        <v>40163</v>
      </c>
      <c r="B17667">
        <v>5</v>
      </c>
      <c r="C17667" t="s">
        <v>40164</v>
      </c>
      <c r="D17667">
        <v>5</v>
      </c>
      <c r="E17667" t="s">
        <v>27</v>
      </c>
      <c r="F17667" t="s">
        <v>27</v>
      </c>
      <c r="G17667">
        <v>7</v>
      </c>
    </row>
    <row r="17668" spans="1:7">
      <c r="A17668" t="s">
        <v>40165</v>
      </c>
      <c r="B17668">
        <v>6</v>
      </c>
      <c r="C17668" t="s">
        <v>40166</v>
      </c>
      <c r="D17668">
        <v>6</v>
      </c>
      <c r="E17668" t="s">
        <v>6372</v>
      </c>
      <c r="F17668" t="s">
        <v>6372</v>
      </c>
      <c r="G17668">
        <v>6</v>
      </c>
    </row>
    <row r="17669" spans="1:7">
      <c r="A17669" t="s">
        <v>40167</v>
      </c>
      <c r="B17669">
        <v>7</v>
      </c>
      <c r="C17669" t="s">
        <v>40168</v>
      </c>
      <c r="D17669">
        <v>7</v>
      </c>
      <c r="E17669" t="s">
        <v>6372</v>
      </c>
      <c r="F17669" t="s">
        <v>6372</v>
      </c>
      <c r="G17669">
        <v>6</v>
      </c>
    </row>
    <row r="17670" spans="1:7">
      <c r="A17670" t="s">
        <v>40169</v>
      </c>
      <c r="B17670">
        <v>2</v>
      </c>
      <c r="C17670" t="s">
        <v>40170</v>
      </c>
      <c r="D17670">
        <v>4</v>
      </c>
      <c r="E17670" t="s">
        <v>30</v>
      </c>
      <c r="F17670" t="s">
        <v>30</v>
      </c>
      <c r="G17670">
        <v>3</v>
      </c>
    </row>
    <row r="17671" spans="1:7">
      <c r="A17671" t="s">
        <v>40171</v>
      </c>
      <c r="B17671">
        <v>8</v>
      </c>
      <c r="C17671" t="s">
        <v>40172</v>
      </c>
      <c r="D17671">
        <v>8</v>
      </c>
      <c r="E17671" t="s">
        <v>6363</v>
      </c>
      <c r="F17671" t="s">
        <v>6363</v>
      </c>
      <c r="G17671">
        <v>9</v>
      </c>
    </row>
    <row r="17672" spans="1:7">
      <c r="A17672" t="s">
        <v>40173</v>
      </c>
      <c r="B17672">
        <v>7</v>
      </c>
      <c r="C17672" t="s">
        <v>40174</v>
      </c>
      <c r="D17672">
        <v>7</v>
      </c>
      <c r="E17672" t="s">
        <v>6372</v>
      </c>
      <c r="F17672" t="s">
        <v>6372</v>
      </c>
      <c r="G17672">
        <v>6</v>
      </c>
    </row>
    <row r="17673" spans="1:7">
      <c r="A17673" t="s">
        <v>40175</v>
      </c>
      <c r="B17673">
        <v>6</v>
      </c>
      <c r="C17673" t="s">
        <v>40176</v>
      </c>
      <c r="D17673">
        <v>6</v>
      </c>
      <c r="E17673" t="s">
        <v>6368</v>
      </c>
      <c r="F17673" t="s">
        <v>6368</v>
      </c>
      <c r="G17673">
        <v>6</v>
      </c>
    </row>
    <row r="17674" spans="1:7">
      <c r="A17674" t="s">
        <v>40177</v>
      </c>
      <c r="B17674">
        <v>5</v>
      </c>
      <c r="C17674" t="s">
        <v>40178</v>
      </c>
      <c r="D17674">
        <v>5</v>
      </c>
      <c r="E17674" t="s">
        <v>6400</v>
      </c>
      <c r="F17674" t="s">
        <v>6400</v>
      </c>
      <c r="G17674">
        <v>6</v>
      </c>
    </row>
    <row r="17675" spans="1:7">
      <c r="A17675" t="s">
        <v>40179</v>
      </c>
      <c r="B17675">
        <v>7</v>
      </c>
      <c r="C17675" t="s">
        <v>40180</v>
      </c>
      <c r="D17675">
        <v>7</v>
      </c>
      <c r="E17675" t="s">
        <v>27</v>
      </c>
      <c r="F17675" t="s">
        <v>27</v>
      </c>
      <c r="G17675">
        <v>7</v>
      </c>
    </row>
    <row r="17676" spans="1:7">
      <c r="A17676" t="s">
        <v>40181</v>
      </c>
      <c r="B17676">
        <v>5</v>
      </c>
      <c r="C17676" t="s">
        <v>40182</v>
      </c>
      <c r="D17676">
        <v>10</v>
      </c>
      <c r="E17676" t="s">
        <v>6397</v>
      </c>
      <c r="F17676" t="s">
        <v>6397</v>
      </c>
      <c r="G17676">
        <v>11</v>
      </c>
    </row>
    <row r="17677" spans="1:7">
      <c r="A17677" t="s">
        <v>40183</v>
      </c>
      <c r="B17677">
        <v>6</v>
      </c>
      <c r="C17677" t="s">
        <v>40184</v>
      </c>
      <c r="D17677">
        <v>6</v>
      </c>
      <c r="E17677" t="s">
        <v>28</v>
      </c>
      <c r="F17677" t="s">
        <v>28</v>
      </c>
      <c r="G17677">
        <v>6</v>
      </c>
    </row>
    <row r="17678" spans="1:7">
      <c r="A17678" t="s">
        <v>40185</v>
      </c>
      <c r="B17678">
        <v>6</v>
      </c>
      <c r="C17678" t="s">
        <v>40186</v>
      </c>
      <c r="D17678">
        <v>6</v>
      </c>
      <c r="E17678" t="s">
        <v>6368</v>
      </c>
      <c r="F17678" t="s">
        <v>6368</v>
      </c>
      <c r="G17678">
        <v>6</v>
      </c>
    </row>
    <row r="17679" spans="1:7">
      <c r="A17679" t="s">
        <v>40187</v>
      </c>
      <c r="B17679">
        <v>6</v>
      </c>
      <c r="C17679" t="s">
        <v>40188</v>
      </c>
      <c r="D17679">
        <v>6</v>
      </c>
      <c r="E17679" t="s">
        <v>6400</v>
      </c>
      <c r="F17679" t="s">
        <v>6400</v>
      </c>
      <c r="G17679">
        <v>6</v>
      </c>
    </row>
    <row r="17680" spans="1:7">
      <c r="A17680" t="s">
        <v>40189</v>
      </c>
      <c r="B17680">
        <v>8</v>
      </c>
      <c r="C17680" t="s">
        <v>40190</v>
      </c>
      <c r="D17680">
        <v>8</v>
      </c>
      <c r="E17680" t="s">
        <v>27</v>
      </c>
      <c r="F17680" t="s">
        <v>27</v>
      </c>
      <c r="G17680">
        <v>7</v>
      </c>
    </row>
    <row r="17681" spans="1:7">
      <c r="A17681" t="s">
        <v>40191</v>
      </c>
      <c r="B17681">
        <v>3</v>
      </c>
      <c r="C17681" t="s">
        <v>40192</v>
      </c>
      <c r="D17681">
        <v>6</v>
      </c>
      <c r="E17681" t="s">
        <v>6400</v>
      </c>
      <c r="F17681" t="s">
        <v>6400</v>
      </c>
      <c r="G17681">
        <v>6</v>
      </c>
    </row>
    <row r="17682" spans="1:7">
      <c r="A17682" t="s">
        <v>40193</v>
      </c>
      <c r="B17682">
        <v>3</v>
      </c>
      <c r="C17682" t="s">
        <v>18005</v>
      </c>
      <c r="D17682">
        <v>5</v>
      </c>
      <c r="E17682" t="s">
        <v>6372</v>
      </c>
      <c r="F17682" t="s">
        <v>6372</v>
      </c>
      <c r="G17682">
        <v>6</v>
      </c>
    </row>
    <row r="17683" spans="1:7">
      <c r="A17683" t="s">
        <v>40194</v>
      </c>
      <c r="B17683">
        <v>4</v>
      </c>
      <c r="C17683" t="s">
        <v>40195</v>
      </c>
      <c r="D17683">
        <v>7</v>
      </c>
      <c r="E17683" t="s">
        <v>27</v>
      </c>
      <c r="F17683" t="s">
        <v>27</v>
      </c>
      <c r="G17683">
        <v>7</v>
      </c>
    </row>
    <row r="17684" spans="1:7">
      <c r="A17684" t="s">
        <v>40196</v>
      </c>
      <c r="B17684">
        <v>8</v>
      </c>
      <c r="C17684" t="s">
        <v>40197</v>
      </c>
      <c r="D17684">
        <v>8</v>
      </c>
      <c r="E17684" t="s">
        <v>27</v>
      </c>
      <c r="F17684" t="s">
        <v>27</v>
      </c>
      <c r="G17684">
        <v>7</v>
      </c>
    </row>
    <row r="17685" spans="1:7">
      <c r="A17685" t="s">
        <v>40198</v>
      </c>
      <c r="B17685">
        <v>6</v>
      </c>
      <c r="C17685" t="s">
        <v>40199</v>
      </c>
      <c r="D17685">
        <v>6</v>
      </c>
      <c r="E17685" t="s">
        <v>6400</v>
      </c>
      <c r="F17685" t="s">
        <v>6400</v>
      </c>
      <c r="G17685">
        <v>6</v>
      </c>
    </row>
    <row r="17686" spans="1:7">
      <c r="A17686" t="s">
        <v>40200</v>
      </c>
      <c r="B17686">
        <v>5</v>
      </c>
      <c r="C17686" t="s">
        <v>40201</v>
      </c>
      <c r="D17686">
        <v>5</v>
      </c>
      <c r="E17686" t="s">
        <v>6400</v>
      </c>
      <c r="F17686" t="s">
        <v>6400</v>
      </c>
      <c r="G17686">
        <v>6</v>
      </c>
    </row>
    <row r="17687" spans="1:7">
      <c r="A17687" t="s">
        <v>40202</v>
      </c>
      <c r="B17687">
        <v>5</v>
      </c>
      <c r="C17687" t="s">
        <v>40203</v>
      </c>
      <c r="D17687">
        <v>6</v>
      </c>
      <c r="E17687" t="s">
        <v>27</v>
      </c>
      <c r="F17687" t="s">
        <v>27</v>
      </c>
      <c r="G17687">
        <v>7</v>
      </c>
    </row>
    <row r="17688" spans="1:7">
      <c r="A17688" t="s">
        <v>40204</v>
      </c>
      <c r="B17688">
        <v>10</v>
      </c>
      <c r="C17688" t="s">
        <v>40205</v>
      </c>
      <c r="D17688">
        <v>10</v>
      </c>
      <c r="E17688" t="s">
        <v>6363</v>
      </c>
      <c r="F17688" t="s">
        <v>6363</v>
      </c>
      <c r="G17688">
        <v>9</v>
      </c>
    </row>
    <row r="17689" spans="1:7">
      <c r="A17689" t="s">
        <v>40206</v>
      </c>
      <c r="B17689">
        <v>7</v>
      </c>
      <c r="C17689" t="s">
        <v>12136</v>
      </c>
      <c r="D17689">
        <v>13</v>
      </c>
      <c r="E17689" t="s">
        <v>34</v>
      </c>
      <c r="F17689" t="s">
        <v>34</v>
      </c>
      <c r="G17689">
        <v>13</v>
      </c>
    </row>
    <row r="17690" spans="1:7">
      <c r="A17690" t="s">
        <v>40207</v>
      </c>
      <c r="B17690">
        <v>5</v>
      </c>
      <c r="C17690" t="s">
        <v>40208</v>
      </c>
      <c r="D17690">
        <v>5</v>
      </c>
      <c r="E17690" t="s">
        <v>6400</v>
      </c>
      <c r="F17690" t="s">
        <v>6400</v>
      </c>
      <c r="G17690">
        <v>6</v>
      </c>
    </row>
    <row r="17691" spans="1:7">
      <c r="A17691" t="s">
        <v>40209</v>
      </c>
      <c r="B17691">
        <v>4</v>
      </c>
      <c r="C17691" t="s">
        <v>40210</v>
      </c>
      <c r="D17691">
        <v>4</v>
      </c>
      <c r="E17691" t="s">
        <v>6369</v>
      </c>
      <c r="F17691" t="s">
        <v>6369</v>
      </c>
      <c r="G17691">
        <v>3</v>
      </c>
    </row>
    <row r="17692" spans="1:7">
      <c r="A17692" t="s">
        <v>40211</v>
      </c>
      <c r="B17692">
        <v>4</v>
      </c>
      <c r="C17692" t="s">
        <v>6873</v>
      </c>
      <c r="D17692">
        <v>10</v>
      </c>
      <c r="E17692" t="s">
        <v>6395</v>
      </c>
      <c r="F17692" t="s">
        <v>6395</v>
      </c>
      <c r="G17692">
        <v>13</v>
      </c>
    </row>
    <row r="17693" spans="1:7">
      <c r="A17693" t="s">
        <v>40212</v>
      </c>
      <c r="B17693">
        <v>6</v>
      </c>
      <c r="C17693" t="s">
        <v>40213</v>
      </c>
      <c r="D17693">
        <v>6</v>
      </c>
      <c r="E17693" t="s">
        <v>6368</v>
      </c>
      <c r="F17693" t="s">
        <v>6368</v>
      </c>
      <c r="G17693">
        <v>6</v>
      </c>
    </row>
    <row r="17694" spans="1:7">
      <c r="A17694" t="s">
        <v>40214</v>
      </c>
      <c r="B17694">
        <v>7</v>
      </c>
      <c r="C17694" t="s">
        <v>40215</v>
      </c>
      <c r="D17694">
        <v>7</v>
      </c>
      <c r="E17694" t="s">
        <v>6368</v>
      </c>
      <c r="F17694" t="s">
        <v>6368</v>
      </c>
      <c r="G17694">
        <v>6</v>
      </c>
    </row>
    <row r="17695" spans="1:7">
      <c r="A17695" t="s">
        <v>40216</v>
      </c>
      <c r="B17695">
        <v>7</v>
      </c>
      <c r="C17695" t="s">
        <v>40217</v>
      </c>
      <c r="D17695">
        <v>7</v>
      </c>
      <c r="E17695" t="s">
        <v>6400</v>
      </c>
      <c r="F17695" t="s">
        <v>6400</v>
      </c>
      <c r="G17695">
        <v>6</v>
      </c>
    </row>
    <row r="17696" spans="1:7">
      <c r="A17696" t="s">
        <v>40218</v>
      </c>
      <c r="B17696">
        <v>8</v>
      </c>
      <c r="C17696" t="s">
        <v>40219</v>
      </c>
      <c r="D17696">
        <v>8</v>
      </c>
      <c r="E17696" t="s">
        <v>6372</v>
      </c>
      <c r="F17696" t="s">
        <v>6372</v>
      </c>
      <c r="G17696">
        <v>6</v>
      </c>
    </row>
    <row r="17697" spans="1:7">
      <c r="A17697" t="s">
        <v>40220</v>
      </c>
      <c r="B17697">
        <v>7</v>
      </c>
      <c r="C17697" t="s">
        <v>8286</v>
      </c>
      <c r="D17697">
        <v>12</v>
      </c>
      <c r="E17697" t="s">
        <v>6395</v>
      </c>
      <c r="F17697" t="s">
        <v>6395</v>
      </c>
      <c r="G17697">
        <v>13</v>
      </c>
    </row>
    <row r="17698" spans="1:7">
      <c r="A17698" t="s">
        <v>40221</v>
      </c>
      <c r="B17698">
        <v>3</v>
      </c>
      <c r="C17698" t="s">
        <v>11143</v>
      </c>
      <c r="D17698">
        <v>8</v>
      </c>
      <c r="E17698" t="s">
        <v>6363</v>
      </c>
      <c r="F17698" t="s">
        <v>6363</v>
      </c>
      <c r="G17698">
        <v>9</v>
      </c>
    </row>
    <row r="17699" spans="1:7">
      <c r="A17699" t="s">
        <v>40222</v>
      </c>
      <c r="B17699">
        <v>6</v>
      </c>
      <c r="C17699" t="s">
        <v>40223</v>
      </c>
      <c r="D17699">
        <v>6</v>
      </c>
      <c r="E17699" t="s">
        <v>6368</v>
      </c>
      <c r="F17699" t="s">
        <v>6368</v>
      </c>
      <c r="G17699">
        <v>6</v>
      </c>
    </row>
    <row r="17700" spans="1:7">
      <c r="A17700" t="s">
        <v>40224</v>
      </c>
      <c r="B17700">
        <v>4</v>
      </c>
      <c r="C17700" t="s">
        <v>40225</v>
      </c>
      <c r="D17700">
        <v>4</v>
      </c>
      <c r="E17700" t="s">
        <v>6369</v>
      </c>
      <c r="F17700" t="s">
        <v>6369</v>
      </c>
      <c r="G17700">
        <v>3</v>
      </c>
    </row>
    <row r="17701" spans="1:7">
      <c r="A17701" t="s">
        <v>40226</v>
      </c>
      <c r="B17701">
        <v>5</v>
      </c>
      <c r="C17701" t="s">
        <v>31918</v>
      </c>
      <c r="D17701">
        <v>8</v>
      </c>
      <c r="E17701" t="s">
        <v>6372</v>
      </c>
      <c r="F17701" t="s">
        <v>6372</v>
      </c>
      <c r="G17701">
        <v>6</v>
      </c>
    </row>
    <row r="17702" spans="1:7">
      <c r="A17702" t="s">
        <v>40227</v>
      </c>
      <c r="B17702">
        <v>8</v>
      </c>
      <c r="C17702" t="s">
        <v>40228</v>
      </c>
      <c r="D17702">
        <v>8.5</v>
      </c>
      <c r="E17702" t="s">
        <v>6363</v>
      </c>
      <c r="F17702" t="s">
        <v>6363</v>
      </c>
      <c r="G17702">
        <v>9</v>
      </c>
    </row>
    <row r="17703" spans="1:7">
      <c r="A17703" t="s">
        <v>40229</v>
      </c>
      <c r="B17703">
        <v>70</v>
      </c>
      <c r="C17703" t="s">
        <v>40230</v>
      </c>
      <c r="D17703">
        <v>57</v>
      </c>
      <c r="E17703" t="s">
        <v>6394</v>
      </c>
      <c r="F17703" t="s">
        <v>6394</v>
      </c>
      <c r="G17703">
        <v>71</v>
      </c>
    </row>
    <row r="17704" spans="1:7">
      <c r="A17704" t="s">
        <v>40231</v>
      </c>
      <c r="B17704">
        <v>5</v>
      </c>
      <c r="C17704" t="s">
        <v>30492</v>
      </c>
      <c r="D17704">
        <v>7</v>
      </c>
      <c r="E17704" t="s">
        <v>27</v>
      </c>
      <c r="F17704" t="s">
        <v>27</v>
      </c>
      <c r="G17704">
        <v>7</v>
      </c>
    </row>
    <row r="17705" spans="1:7">
      <c r="A17705" t="s">
        <v>40232</v>
      </c>
      <c r="B17705">
        <v>5</v>
      </c>
      <c r="C17705" t="s">
        <v>40233</v>
      </c>
      <c r="D17705">
        <v>5</v>
      </c>
      <c r="E17705" t="s">
        <v>6400</v>
      </c>
      <c r="F17705" t="s">
        <v>6400</v>
      </c>
      <c r="G17705">
        <v>6</v>
      </c>
    </row>
    <row r="17706" spans="1:7">
      <c r="A17706" t="s">
        <v>40234</v>
      </c>
      <c r="B17706">
        <v>5</v>
      </c>
      <c r="C17706" t="s">
        <v>40235</v>
      </c>
      <c r="D17706">
        <v>5</v>
      </c>
      <c r="E17706" t="s">
        <v>6372</v>
      </c>
      <c r="F17706" t="s">
        <v>6372</v>
      </c>
      <c r="G17706">
        <v>6</v>
      </c>
    </row>
    <row r="17707" spans="1:7">
      <c r="A17707" t="s">
        <v>40236</v>
      </c>
      <c r="B17707">
        <v>6</v>
      </c>
      <c r="C17707" t="s">
        <v>31635</v>
      </c>
      <c r="D17707">
        <v>13</v>
      </c>
      <c r="E17707" t="s">
        <v>6395</v>
      </c>
      <c r="F17707" t="s">
        <v>6395</v>
      </c>
      <c r="G17707">
        <v>13</v>
      </c>
    </row>
    <row r="17708" spans="1:7">
      <c r="A17708" t="s">
        <v>40237</v>
      </c>
      <c r="B17708">
        <v>11</v>
      </c>
      <c r="C17708" t="s">
        <v>40238</v>
      </c>
      <c r="D17708">
        <v>26</v>
      </c>
      <c r="E17708" t="s">
        <v>6362</v>
      </c>
      <c r="F17708" t="s">
        <v>6362</v>
      </c>
      <c r="G17708">
        <v>32</v>
      </c>
    </row>
    <row r="17709" spans="1:7">
      <c r="A17709" t="s">
        <v>40239</v>
      </c>
      <c r="B17709">
        <v>5</v>
      </c>
      <c r="C17709" t="s">
        <v>40240</v>
      </c>
      <c r="D17709">
        <v>5</v>
      </c>
      <c r="E17709" t="s">
        <v>6369</v>
      </c>
      <c r="F17709" t="s">
        <v>6369</v>
      </c>
      <c r="G17709">
        <v>3</v>
      </c>
    </row>
    <row r="17710" spans="1:7">
      <c r="A17710" t="s">
        <v>40241</v>
      </c>
      <c r="B17710">
        <v>3</v>
      </c>
      <c r="C17710" t="s">
        <v>40242</v>
      </c>
      <c r="D17710">
        <v>5</v>
      </c>
      <c r="E17710" t="s">
        <v>6372</v>
      </c>
      <c r="F17710" t="s">
        <v>6372</v>
      </c>
      <c r="G17710">
        <v>6</v>
      </c>
    </row>
    <row r="17711" spans="1:7">
      <c r="A17711" t="s">
        <v>40243</v>
      </c>
      <c r="B17711">
        <v>7</v>
      </c>
      <c r="C17711" t="s">
        <v>40244</v>
      </c>
      <c r="D17711">
        <v>7</v>
      </c>
      <c r="E17711" t="s">
        <v>6400</v>
      </c>
      <c r="F17711" t="s">
        <v>6400</v>
      </c>
      <c r="G17711">
        <v>6</v>
      </c>
    </row>
    <row r="17712" spans="1:7">
      <c r="A17712" t="s">
        <v>40245</v>
      </c>
      <c r="B17712">
        <v>7</v>
      </c>
      <c r="C17712" t="s">
        <v>20687</v>
      </c>
      <c r="D17712">
        <v>12</v>
      </c>
      <c r="E17712" t="s">
        <v>34</v>
      </c>
      <c r="F17712" t="s">
        <v>34</v>
      </c>
      <c r="G17712">
        <v>13</v>
      </c>
    </row>
    <row r="17713" spans="1:7">
      <c r="A17713" t="s">
        <v>40246</v>
      </c>
      <c r="B17713">
        <v>6</v>
      </c>
      <c r="C17713" t="s">
        <v>40247</v>
      </c>
      <c r="D17713">
        <v>6</v>
      </c>
      <c r="E17713" t="s">
        <v>6400</v>
      </c>
      <c r="F17713" t="s">
        <v>6400</v>
      </c>
      <c r="G17713">
        <v>6</v>
      </c>
    </row>
    <row r="17714" spans="1:7">
      <c r="A17714" t="s">
        <v>40248</v>
      </c>
      <c r="B17714">
        <v>5</v>
      </c>
      <c r="C17714" t="s">
        <v>40249</v>
      </c>
      <c r="D17714">
        <v>5</v>
      </c>
      <c r="E17714" t="s">
        <v>28</v>
      </c>
      <c r="F17714" t="s">
        <v>28</v>
      </c>
      <c r="G17714">
        <v>6</v>
      </c>
    </row>
    <row r="17715" spans="1:7">
      <c r="A17715" t="s">
        <v>40250</v>
      </c>
      <c r="B17715">
        <v>5</v>
      </c>
      <c r="C17715" t="s">
        <v>40251</v>
      </c>
      <c r="D17715">
        <v>5</v>
      </c>
      <c r="E17715" t="s">
        <v>6369</v>
      </c>
      <c r="F17715" t="s">
        <v>6369</v>
      </c>
      <c r="G17715">
        <v>3</v>
      </c>
    </row>
    <row r="17716" spans="1:7">
      <c r="A17716" t="s">
        <v>40252</v>
      </c>
      <c r="B17716">
        <v>9</v>
      </c>
      <c r="C17716" t="s">
        <v>40253</v>
      </c>
      <c r="D17716">
        <v>9</v>
      </c>
      <c r="E17716" t="s">
        <v>6363</v>
      </c>
      <c r="F17716" t="s">
        <v>6363</v>
      </c>
      <c r="G17716">
        <v>9</v>
      </c>
    </row>
    <row r="17717" spans="1:7">
      <c r="A17717" t="s">
        <v>40254</v>
      </c>
      <c r="B17717">
        <v>11</v>
      </c>
      <c r="C17717" t="s">
        <v>40255</v>
      </c>
      <c r="D17717">
        <v>11</v>
      </c>
      <c r="E17717" t="s">
        <v>6363</v>
      </c>
      <c r="F17717" t="s">
        <v>6363</v>
      </c>
      <c r="G17717">
        <v>9</v>
      </c>
    </row>
    <row r="17718" spans="1:7">
      <c r="A17718" t="s">
        <v>40256</v>
      </c>
      <c r="B17718">
        <v>6</v>
      </c>
      <c r="C17718" t="s">
        <v>40257</v>
      </c>
      <c r="D17718">
        <v>6</v>
      </c>
      <c r="E17718" t="s">
        <v>6372</v>
      </c>
      <c r="F17718" t="s">
        <v>6372</v>
      </c>
      <c r="G17718">
        <v>6</v>
      </c>
    </row>
    <row r="17719" spans="1:7">
      <c r="A17719" t="s">
        <v>40258</v>
      </c>
      <c r="B17719">
        <v>4</v>
      </c>
      <c r="C17719" t="s">
        <v>38916</v>
      </c>
      <c r="D17719">
        <v>8</v>
      </c>
      <c r="E17719" t="s">
        <v>34</v>
      </c>
      <c r="F17719" t="s">
        <v>34</v>
      </c>
      <c r="G17719">
        <v>13</v>
      </c>
    </row>
    <row r="17720" spans="1:7">
      <c r="A17720" t="s">
        <v>40259</v>
      </c>
      <c r="B17720">
        <v>5</v>
      </c>
      <c r="C17720" t="s">
        <v>40260</v>
      </c>
      <c r="D17720">
        <v>5</v>
      </c>
      <c r="E17720" t="s">
        <v>6372</v>
      </c>
      <c r="F17720" t="s">
        <v>6372</v>
      </c>
      <c r="G17720">
        <v>6</v>
      </c>
    </row>
    <row r="17721" spans="1:7">
      <c r="A17721" t="s">
        <v>40261</v>
      </c>
      <c r="B17721">
        <v>6</v>
      </c>
      <c r="C17721" t="s">
        <v>40262</v>
      </c>
      <c r="D17721">
        <v>6</v>
      </c>
      <c r="E17721" t="s">
        <v>6400</v>
      </c>
      <c r="F17721" t="s">
        <v>6400</v>
      </c>
      <c r="G17721">
        <v>6</v>
      </c>
    </row>
    <row r="17722" spans="1:7">
      <c r="A17722" t="s">
        <v>40263</v>
      </c>
      <c r="B17722">
        <v>11</v>
      </c>
      <c r="C17722" t="s">
        <v>40264</v>
      </c>
      <c r="D17722">
        <v>11</v>
      </c>
      <c r="E17722" t="s">
        <v>6397</v>
      </c>
      <c r="F17722" t="s">
        <v>6397</v>
      </c>
      <c r="G17722">
        <v>11</v>
      </c>
    </row>
    <row r="17723" spans="1:7">
      <c r="A17723" t="s">
        <v>40265</v>
      </c>
      <c r="B17723">
        <v>6</v>
      </c>
      <c r="C17723" t="s">
        <v>40266</v>
      </c>
      <c r="D17723">
        <v>6</v>
      </c>
      <c r="E17723" t="s">
        <v>27</v>
      </c>
      <c r="F17723" t="s">
        <v>27</v>
      </c>
      <c r="G17723">
        <v>7</v>
      </c>
    </row>
    <row r="17724" spans="1:7">
      <c r="A17724" t="s">
        <v>40267</v>
      </c>
      <c r="B17724">
        <v>5</v>
      </c>
      <c r="C17724" t="s">
        <v>40268</v>
      </c>
      <c r="D17724">
        <v>5</v>
      </c>
      <c r="E17724" t="s">
        <v>6400</v>
      </c>
      <c r="F17724" t="s">
        <v>6400</v>
      </c>
      <c r="G17724">
        <v>6</v>
      </c>
    </row>
    <row r="17725" spans="1:7">
      <c r="A17725" t="s">
        <v>40269</v>
      </c>
      <c r="B17725">
        <v>3</v>
      </c>
      <c r="C17725" t="s">
        <v>37090</v>
      </c>
      <c r="D17725">
        <v>6</v>
      </c>
      <c r="E17725" t="s">
        <v>6400</v>
      </c>
      <c r="F17725" t="s">
        <v>6400</v>
      </c>
      <c r="G17725">
        <v>6</v>
      </c>
    </row>
    <row r="17726" spans="1:7">
      <c r="A17726" t="s">
        <v>40270</v>
      </c>
      <c r="B17726">
        <v>12</v>
      </c>
      <c r="C17726" t="s">
        <v>40271</v>
      </c>
      <c r="D17726">
        <v>12</v>
      </c>
      <c r="E17726" t="s">
        <v>6397</v>
      </c>
      <c r="F17726" t="s">
        <v>6397</v>
      </c>
      <c r="G17726">
        <v>11</v>
      </c>
    </row>
    <row r="17727" spans="1:7">
      <c r="A17727" t="s">
        <v>40272</v>
      </c>
      <c r="B17727">
        <v>6</v>
      </c>
      <c r="C17727" t="s">
        <v>40273</v>
      </c>
      <c r="D17727">
        <v>6</v>
      </c>
      <c r="E17727" t="s">
        <v>6372</v>
      </c>
      <c r="F17727" t="s">
        <v>6372</v>
      </c>
      <c r="G17727">
        <v>6</v>
      </c>
    </row>
    <row r="17728" spans="1:7">
      <c r="A17728" t="s">
        <v>40274</v>
      </c>
      <c r="B17728">
        <v>8</v>
      </c>
      <c r="C17728" t="s">
        <v>40275</v>
      </c>
      <c r="D17728">
        <v>8</v>
      </c>
      <c r="E17728" t="s">
        <v>6368</v>
      </c>
      <c r="F17728" t="s">
        <v>6368</v>
      </c>
      <c r="G17728">
        <v>6</v>
      </c>
    </row>
    <row r="17729" spans="1:7">
      <c r="A17729" t="s">
        <v>40276</v>
      </c>
      <c r="B17729">
        <v>4</v>
      </c>
      <c r="C17729" t="s">
        <v>40277</v>
      </c>
      <c r="D17729">
        <v>4</v>
      </c>
      <c r="E17729" t="s">
        <v>27</v>
      </c>
      <c r="F17729" t="s">
        <v>27</v>
      </c>
      <c r="G17729">
        <v>7</v>
      </c>
    </row>
    <row r="17730" spans="1:7">
      <c r="A17730" t="s">
        <v>40278</v>
      </c>
      <c r="B17730">
        <v>9</v>
      </c>
      <c r="C17730" t="s">
        <v>40279</v>
      </c>
      <c r="D17730">
        <v>9</v>
      </c>
      <c r="E17730" t="s">
        <v>6400</v>
      </c>
      <c r="F17730" t="s">
        <v>6400</v>
      </c>
      <c r="G17730">
        <v>6</v>
      </c>
    </row>
    <row r="17731" spans="1:7">
      <c r="A17731" t="s">
        <v>40280</v>
      </c>
      <c r="B17731">
        <v>5</v>
      </c>
      <c r="C17731" t="s">
        <v>40281</v>
      </c>
      <c r="D17731">
        <v>5</v>
      </c>
      <c r="E17731" t="s">
        <v>6372</v>
      </c>
      <c r="F17731" t="s">
        <v>6372</v>
      </c>
      <c r="G17731">
        <v>6</v>
      </c>
    </row>
    <row r="17732" spans="1:7">
      <c r="A17732" t="s">
        <v>40282</v>
      </c>
      <c r="B17732">
        <v>4</v>
      </c>
      <c r="C17732" t="s">
        <v>19742</v>
      </c>
      <c r="D17732">
        <v>99</v>
      </c>
      <c r="E17732" t="s">
        <v>27</v>
      </c>
      <c r="F17732" t="s">
        <v>27</v>
      </c>
      <c r="G17732">
        <v>7</v>
      </c>
    </row>
    <row r="17733" spans="1:7">
      <c r="A17733" t="s">
        <v>40283</v>
      </c>
      <c r="B17733">
        <v>6</v>
      </c>
      <c r="C17733" t="s">
        <v>40284</v>
      </c>
      <c r="D17733">
        <v>7</v>
      </c>
      <c r="E17733" t="s">
        <v>6372</v>
      </c>
      <c r="F17733" t="s">
        <v>6372</v>
      </c>
      <c r="G17733">
        <v>6</v>
      </c>
    </row>
    <row r="17734" spans="1:7">
      <c r="A17734" t="s">
        <v>40285</v>
      </c>
      <c r="B17734">
        <v>3</v>
      </c>
      <c r="C17734" t="s">
        <v>36190</v>
      </c>
      <c r="D17734">
        <v>6</v>
      </c>
      <c r="E17734" t="s">
        <v>6372</v>
      </c>
      <c r="F17734" t="s">
        <v>6372</v>
      </c>
      <c r="G17734">
        <v>6</v>
      </c>
    </row>
    <row r="17735" spans="1:7">
      <c r="A17735" t="s">
        <v>40286</v>
      </c>
      <c r="B17735">
        <v>7</v>
      </c>
      <c r="C17735" t="s">
        <v>40287</v>
      </c>
      <c r="D17735">
        <v>12</v>
      </c>
      <c r="E17735" t="s">
        <v>6395</v>
      </c>
      <c r="F17735" t="s">
        <v>6395</v>
      </c>
      <c r="G17735">
        <v>13</v>
      </c>
    </row>
    <row r="17736" spans="1:7">
      <c r="A17736" t="s">
        <v>40288</v>
      </c>
      <c r="B17736">
        <v>6</v>
      </c>
      <c r="C17736" t="s">
        <v>40289</v>
      </c>
      <c r="D17736">
        <v>6</v>
      </c>
      <c r="E17736" t="s">
        <v>27</v>
      </c>
      <c r="F17736" t="s">
        <v>27</v>
      </c>
      <c r="G17736">
        <v>7</v>
      </c>
    </row>
    <row r="17737" spans="1:7">
      <c r="A17737" t="s">
        <v>40290</v>
      </c>
      <c r="B17737">
        <v>8</v>
      </c>
      <c r="C17737" t="s">
        <v>40291</v>
      </c>
      <c r="D17737">
        <v>8</v>
      </c>
      <c r="E17737" t="s">
        <v>27</v>
      </c>
      <c r="F17737" t="s">
        <v>27</v>
      </c>
      <c r="G17737">
        <v>7</v>
      </c>
    </row>
    <row r="17738" spans="1:7">
      <c r="A17738" t="s">
        <v>40292</v>
      </c>
      <c r="B17738">
        <v>7</v>
      </c>
      <c r="C17738" t="s">
        <v>40293</v>
      </c>
      <c r="D17738">
        <v>7</v>
      </c>
      <c r="E17738" t="s">
        <v>6400</v>
      </c>
      <c r="F17738" t="s">
        <v>6400</v>
      </c>
      <c r="G17738">
        <v>6</v>
      </c>
    </row>
    <row r="17739" spans="1:7">
      <c r="A17739" t="s">
        <v>40294</v>
      </c>
      <c r="B17739">
        <v>5</v>
      </c>
      <c r="C17739" t="s">
        <v>40295</v>
      </c>
      <c r="D17739">
        <v>5</v>
      </c>
      <c r="E17739" t="s">
        <v>27</v>
      </c>
      <c r="F17739" t="s">
        <v>27</v>
      </c>
      <c r="G17739">
        <v>7</v>
      </c>
    </row>
    <row r="17740" spans="1:7">
      <c r="A17740" t="s">
        <v>40296</v>
      </c>
      <c r="B17740">
        <v>6</v>
      </c>
      <c r="C17740" t="s">
        <v>40297</v>
      </c>
      <c r="D17740">
        <v>5</v>
      </c>
      <c r="E17740" t="s">
        <v>6372</v>
      </c>
      <c r="F17740" t="s">
        <v>6372</v>
      </c>
      <c r="G17740">
        <v>6</v>
      </c>
    </row>
    <row r="17741" spans="1:7">
      <c r="A17741" t="s">
        <v>40298</v>
      </c>
      <c r="B17741">
        <v>11</v>
      </c>
      <c r="C17741" t="s">
        <v>40299</v>
      </c>
      <c r="D17741">
        <v>11</v>
      </c>
      <c r="E17741" t="s">
        <v>6397</v>
      </c>
      <c r="F17741" t="s">
        <v>6397</v>
      </c>
      <c r="G17741">
        <v>11</v>
      </c>
    </row>
    <row r="17742" spans="1:7">
      <c r="A17742" t="s">
        <v>40300</v>
      </c>
      <c r="B17742">
        <v>7</v>
      </c>
      <c r="C17742" t="s">
        <v>40301</v>
      </c>
      <c r="D17742">
        <v>7</v>
      </c>
      <c r="E17742" t="s">
        <v>27</v>
      </c>
      <c r="F17742" t="s">
        <v>27</v>
      </c>
      <c r="G17742">
        <v>7</v>
      </c>
    </row>
    <row r="17743" spans="1:7">
      <c r="A17743" t="s">
        <v>40302</v>
      </c>
      <c r="B17743">
        <v>9</v>
      </c>
      <c r="C17743" t="s">
        <v>40303</v>
      </c>
      <c r="D17743">
        <v>9</v>
      </c>
      <c r="E17743" t="s">
        <v>27</v>
      </c>
      <c r="F17743" t="s">
        <v>27</v>
      </c>
      <c r="G17743">
        <v>7</v>
      </c>
    </row>
    <row r="17744" spans="1:7">
      <c r="A17744" t="s">
        <v>40304</v>
      </c>
      <c r="B17744">
        <v>8</v>
      </c>
      <c r="C17744" t="s">
        <v>40305</v>
      </c>
      <c r="D17744">
        <v>8</v>
      </c>
      <c r="E17744" t="s">
        <v>6397</v>
      </c>
      <c r="F17744" t="s">
        <v>6397</v>
      </c>
      <c r="G17744">
        <v>11</v>
      </c>
    </row>
    <row r="17745" spans="1:7">
      <c r="A17745" t="s">
        <v>40306</v>
      </c>
      <c r="B17745">
        <v>5</v>
      </c>
      <c r="C17745" t="s">
        <v>22490</v>
      </c>
      <c r="D17745">
        <v>9</v>
      </c>
      <c r="E17745" t="s">
        <v>6363</v>
      </c>
      <c r="F17745" t="s">
        <v>6363</v>
      </c>
      <c r="G17745">
        <v>9</v>
      </c>
    </row>
    <row r="17746" spans="1:7">
      <c r="A17746" t="s">
        <v>40307</v>
      </c>
      <c r="B17746">
        <v>4</v>
      </c>
      <c r="C17746" t="s">
        <v>40308</v>
      </c>
      <c r="D17746">
        <v>9</v>
      </c>
      <c r="E17746" t="s">
        <v>6363</v>
      </c>
      <c r="F17746" t="s">
        <v>6363</v>
      </c>
      <c r="G17746">
        <v>9</v>
      </c>
    </row>
    <row r="17747" spans="1:7">
      <c r="A17747" t="s">
        <v>40309</v>
      </c>
      <c r="B17747">
        <v>6</v>
      </c>
      <c r="C17747" t="s">
        <v>40310</v>
      </c>
      <c r="D17747">
        <v>6</v>
      </c>
      <c r="E17747" t="s">
        <v>27</v>
      </c>
      <c r="F17747" t="s">
        <v>27</v>
      </c>
      <c r="G17747">
        <v>7</v>
      </c>
    </row>
    <row r="17748" spans="1:7">
      <c r="A17748" t="s">
        <v>40311</v>
      </c>
      <c r="B17748">
        <v>7</v>
      </c>
      <c r="C17748" t="s">
        <v>40312</v>
      </c>
      <c r="D17748">
        <v>7</v>
      </c>
      <c r="E17748" t="s">
        <v>6368</v>
      </c>
      <c r="F17748" t="s">
        <v>6368</v>
      </c>
      <c r="G17748">
        <v>6</v>
      </c>
    </row>
    <row r="17749" spans="1:7">
      <c r="A17749" t="s">
        <v>40313</v>
      </c>
      <c r="B17749">
        <v>8</v>
      </c>
      <c r="C17749" t="s">
        <v>40314</v>
      </c>
      <c r="D17749">
        <v>8</v>
      </c>
      <c r="E17749" t="s">
        <v>27</v>
      </c>
      <c r="F17749" t="s">
        <v>27</v>
      </c>
      <c r="G17749">
        <v>7</v>
      </c>
    </row>
    <row r="17750" spans="1:7">
      <c r="A17750" t="s">
        <v>40315</v>
      </c>
      <c r="B17750">
        <v>6</v>
      </c>
      <c r="C17750" t="s">
        <v>40316</v>
      </c>
      <c r="D17750">
        <v>6</v>
      </c>
      <c r="E17750" t="s">
        <v>28</v>
      </c>
      <c r="F17750" t="s">
        <v>28</v>
      </c>
      <c r="G17750">
        <v>6</v>
      </c>
    </row>
    <row r="17751" spans="1:7">
      <c r="A17751" t="s">
        <v>40317</v>
      </c>
      <c r="B17751">
        <v>5</v>
      </c>
      <c r="C17751" t="s">
        <v>40318</v>
      </c>
      <c r="D17751">
        <v>5</v>
      </c>
      <c r="E17751" t="s">
        <v>28</v>
      </c>
      <c r="F17751" t="s">
        <v>28</v>
      </c>
      <c r="G17751">
        <v>6</v>
      </c>
    </row>
    <row r="17752" spans="1:7">
      <c r="A17752" t="s">
        <v>40319</v>
      </c>
      <c r="B17752">
        <v>6</v>
      </c>
      <c r="C17752" t="s">
        <v>40320</v>
      </c>
      <c r="D17752">
        <v>6</v>
      </c>
      <c r="E17752" t="s">
        <v>27</v>
      </c>
      <c r="F17752" t="s">
        <v>27</v>
      </c>
      <c r="G17752">
        <v>7</v>
      </c>
    </row>
    <row r="17753" spans="1:7">
      <c r="A17753" t="s">
        <v>40321</v>
      </c>
      <c r="B17753">
        <v>5</v>
      </c>
      <c r="C17753" t="s">
        <v>40322</v>
      </c>
      <c r="D17753">
        <v>5</v>
      </c>
      <c r="E17753" t="s">
        <v>6372</v>
      </c>
      <c r="F17753" t="s">
        <v>6372</v>
      </c>
      <c r="G17753">
        <v>6</v>
      </c>
    </row>
    <row r="17754" spans="1:7">
      <c r="A17754" t="s">
        <v>40323</v>
      </c>
      <c r="B17754">
        <v>6</v>
      </c>
      <c r="C17754" t="s">
        <v>40324</v>
      </c>
      <c r="D17754">
        <v>6</v>
      </c>
      <c r="E17754" t="s">
        <v>6368</v>
      </c>
      <c r="F17754" t="s">
        <v>6368</v>
      </c>
      <c r="G17754">
        <v>6</v>
      </c>
    </row>
    <row r="17755" spans="1:7">
      <c r="A17755" t="s">
        <v>40325</v>
      </c>
      <c r="B17755">
        <v>4</v>
      </c>
      <c r="C17755" t="s">
        <v>22382</v>
      </c>
      <c r="D17755">
        <v>7</v>
      </c>
      <c r="E17755" t="s">
        <v>6372</v>
      </c>
      <c r="F17755" t="s">
        <v>6372</v>
      </c>
      <c r="G17755">
        <v>6</v>
      </c>
    </row>
    <row r="17756" spans="1:7">
      <c r="A17756" t="s">
        <v>40326</v>
      </c>
      <c r="B17756">
        <v>6</v>
      </c>
      <c r="C17756" t="s">
        <v>40327</v>
      </c>
      <c r="D17756">
        <v>6</v>
      </c>
      <c r="E17756" t="s">
        <v>6372</v>
      </c>
      <c r="F17756" t="s">
        <v>6372</v>
      </c>
      <c r="G17756">
        <v>6</v>
      </c>
    </row>
    <row r="17757" spans="1:7">
      <c r="A17757" t="s">
        <v>40328</v>
      </c>
      <c r="B17757">
        <v>7</v>
      </c>
      <c r="C17757" t="s">
        <v>40329</v>
      </c>
      <c r="D17757">
        <v>7</v>
      </c>
      <c r="E17757" t="s">
        <v>6372</v>
      </c>
      <c r="F17757" t="s">
        <v>6372</v>
      </c>
      <c r="G17757">
        <v>6</v>
      </c>
    </row>
    <row r="17758" spans="1:7">
      <c r="A17758" t="s">
        <v>40330</v>
      </c>
      <c r="B17758">
        <v>5</v>
      </c>
      <c r="C17758" t="s">
        <v>40331</v>
      </c>
      <c r="D17758">
        <v>5</v>
      </c>
      <c r="E17758" t="s">
        <v>27</v>
      </c>
      <c r="F17758" t="s">
        <v>27</v>
      </c>
      <c r="G17758">
        <v>7</v>
      </c>
    </row>
    <row r="17759" spans="1:7">
      <c r="A17759" t="s">
        <v>40332</v>
      </c>
      <c r="B17759">
        <v>4</v>
      </c>
      <c r="C17759" t="s">
        <v>40333</v>
      </c>
      <c r="D17759">
        <v>8</v>
      </c>
      <c r="E17759" t="s">
        <v>28</v>
      </c>
      <c r="F17759" t="s">
        <v>28</v>
      </c>
      <c r="G17759">
        <v>6</v>
      </c>
    </row>
    <row r="17760" spans="1:7">
      <c r="A17760" t="s">
        <v>40334</v>
      </c>
      <c r="B17760">
        <v>3</v>
      </c>
      <c r="C17760" t="s">
        <v>31734</v>
      </c>
      <c r="D17760">
        <v>6</v>
      </c>
      <c r="E17760" t="s">
        <v>27</v>
      </c>
      <c r="F17760" t="s">
        <v>27</v>
      </c>
      <c r="G17760">
        <v>7</v>
      </c>
    </row>
    <row r="17761" spans="1:7">
      <c r="A17761" t="s">
        <v>40335</v>
      </c>
      <c r="B17761">
        <v>4</v>
      </c>
      <c r="C17761" t="s">
        <v>40336</v>
      </c>
      <c r="D17761">
        <v>9</v>
      </c>
      <c r="E17761" t="s">
        <v>6397</v>
      </c>
      <c r="F17761" t="s">
        <v>6397</v>
      </c>
      <c r="G17761">
        <v>11</v>
      </c>
    </row>
    <row r="17762" spans="1:7">
      <c r="A17762" t="s">
        <v>40337</v>
      </c>
      <c r="B17762">
        <v>8</v>
      </c>
      <c r="C17762" t="s">
        <v>40338</v>
      </c>
      <c r="D17762">
        <v>8</v>
      </c>
      <c r="E17762" t="s">
        <v>6372</v>
      </c>
      <c r="F17762" t="s">
        <v>6372</v>
      </c>
      <c r="G17762">
        <v>6</v>
      </c>
    </row>
    <row r="17763" spans="1:7">
      <c r="A17763" t="s">
        <v>40339</v>
      </c>
      <c r="B17763">
        <v>10</v>
      </c>
      <c r="C17763" t="s">
        <v>40340</v>
      </c>
      <c r="D17763">
        <v>10</v>
      </c>
      <c r="E17763" t="s">
        <v>6397</v>
      </c>
      <c r="F17763" t="s">
        <v>6397</v>
      </c>
      <c r="G17763">
        <v>11</v>
      </c>
    </row>
    <row r="17764" spans="1:7">
      <c r="A17764" t="s">
        <v>40341</v>
      </c>
      <c r="B17764">
        <v>8</v>
      </c>
      <c r="C17764" t="s">
        <v>40342</v>
      </c>
      <c r="D17764">
        <v>7</v>
      </c>
      <c r="E17764" t="s">
        <v>27</v>
      </c>
      <c r="F17764" t="s">
        <v>27</v>
      </c>
      <c r="G17764">
        <v>7</v>
      </c>
    </row>
    <row r="17765" spans="1:7">
      <c r="A17765" t="s">
        <v>40343</v>
      </c>
      <c r="B17765">
        <v>7</v>
      </c>
      <c r="C17765" t="s">
        <v>40344</v>
      </c>
      <c r="D17765">
        <v>7</v>
      </c>
      <c r="E17765" t="s">
        <v>6372</v>
      </c>
      <c r="F17765" t="s">
        <v>6372</v>
      </c>
      <c r="G17765">
        <v>6</v>
      </c>
    </row>
    <row r="17766" spans="1:7">
      <c r="A17766" t="s">
        <v>40345</v>
      </c>
      <c r="B17766">
        <v>7</v>
      </c>
      <c r="C17766" t="s">
        <v>40346</v>
      </c>
      <c r="D17766">
        <v>7</v>
      </c>
      <c r="E17766" t="s">
        <v>27</v>
      </c>
      <c r="F17766" t="s">
        <v>27</v>
      </c>
      <c r="G17766">
        <v>7</v>
      </c>
    </row>
    <row r="17767" spans="1:7">
      <c r="A17767" t="s">
        <v>40347</v>
      </c>
      <c r="B17767">
        <v>11</v>
      </c>
      <c r="C17767" t="s">
        <v>40348</v>
      </c>
      <c r="D17767">
        <v>11</v>
      </c>
      <c r="E17767" t="s">
        <v>6397</v>
      </c>
      <c r="F17767" t="s">
        <v>6397</v>
      </c>
      <c r="G17767">
        <v>11</v>
      </c>
    </row>
    <row r="17768" spans="1:7">
      <c r="A17768" t="s">
        <v>40349</v>
      </c>
      <c r="B17768">
        <v>7</v>
      </c>
      <c r="C17768" t="s">
        <v>40350</v>
      </c>
      <c r="D17768">
        <v>7</v>
      </c>
      <c r="E17768" t="s">
        <v>6372</v>
      </c>
      <c r="F17768" t="s">
        <v>6372</v>
      </c>
      <c r="G17768">
        <v>6</v>
      </c>
    </row>
    <row r="17769" spans="1:7">
      <c r="A17769" t="s">
        <v>40351</v>
      </c>
      <c r="B17769">
        <v>2</v>
      </c>
      <c r="C17769" t="s">
        <v>40352</v>
      </c>
      <c r="D17769">
        <v>7</v>
      </c>
      <c r="E17769" t="s">
        <v>27</v>
      </c>
      <c r="F17769" t="s">
        <v>27</v>
      </c>
      <c r="G17769">
        <v>7</v>
      </c>
    </row>
    <row r="17770" spans="1:7">
      <c r="A17770" t="s">
        <v>40353</v>
      </c>
      <c r="B17770">
        <v>7</v>
      </c>
      <c r="C17770" t="s">
        <v>40354</v>
      </c>
      <c r="D17770">
        <v>7</v>
      </c>
      <c r="E17770" t="s">
        <v>27</v>
      </c>
      <c r="F17770" t="s">
        <v>27</v>
      </c>
      <c r="G17770">
        <v>7</v>
      </c>
    </row>
    <row r="17771" spans="1:7">
      <c r="A17771" t="s">
        <v>40355</v>
      </c>
      <c r="B17771">
        <v>3</v>
      </c>
      <c r="C17771" t="s">
        <v>23795</v>
      </c>
      <c r="D17771">
        <v>6</v>
      </c>
      <c r="E17771" t="s">
        <v>6372</v>
      </c>
      <c r="F17771" t="s">
        <v>6372</v>
      </c>
      <c r="G17771">
        <v>6</v>
      </c>
    </row>
    <row r="17772" spans="1:7">
      <c r="A17772" t="s">
        <v>40356</v>
      </c>
      <c r="B17772">
        <v>10</v>
      </c>
      <c r="C17772" t="s">
        <v>23213</v>
      </c>
      <c r="D17772">
        <v>11</v>
      </c>
      <c r="E17772" t="s">
        <v>6397</v>
      </c>
      <c r="F17772" t="s">
        <v>6397</v>
      </c>
      <c r="G17772">
        <v>11</v>
      </c>
    </row>
    <row r="17773" spans="1:7">
      <c r="A17773" t="s">
        <v>40357</v>
      </c>
      <c r="B17773">
        <v>5</v>
      </c>
      <c r="C17773" t="s">
        <v>40358</v>
      </c>
      <c r="D17773">
        <v>5</v>
      </c>
      <c r="E17773" t="s">
        <v>6368</v>
      </c>
      <c r="F17773" t="s">
        <v>6368</v>
      </c>
      <c r="G17773">
        <v>6</v>
      </c>
    </row>
    <row r="17774" spans="1:7">
      <c r="A17774" t="s">
        <v>40359</v>
      </c>
      <c r="B17774">
        <v>8</v>
      </c>
      <c r="C17774" t="s">
        <v>40360</v>
      </c>
      <c r="D17774">
        <v>8</v>
      </c>
      <c r="E17774" t="s">
        <v>6372</v>
      </c>
      <c r="F17774" t="s">
        <v>6372</v>
      </c>
      <c r="G17774">
        <v>6</v>
      </c>
    </row>
    <row r="17775" spans="1:7">
      <c r="A17775" t="s">
        <v>40361</v>
      </c>
      <c r="B17775">
        <v>4</v>
      </c>
      <c r="C17775" t="s">
        <v>40362</v>
      </c>
      <c r="D17775">
        <v>6</v>
      </c>
      <c r="E17775" t="s">
        <v>6368</v>
      </c>
      <c r="F17775" t="s">
        <v>6368</v>
      </c>
      <c r="G17775">
        <v>6</v>
      </c>
    </row>
    <row r="17776" spans="1:7">
      <c r="A17776" t="s">
        <v>40363</v>
      </c>
      <c r="B17776">
        <v>4</v>
      </c>
      <c r="C17776" t="s">
        <v>40364</v>
      </c>
      <c r="D17776">
        <v>4</v>
      </c>
      <c r="E17776" t="s">
        <v>28</v>
      </c>
      <c r="F17776" t="s">
        <v>28</v>
      </c>
      <c r="G17776">
        <v>6</v>
      </c>
    </row>
    <row r="17777" spans="1:7">
      <c r="A17777" t="s">
        <v>40365</v>
      </c>
      <c r="B17777">
        <v>4</v>
      </c>
      <c r="C17777" t="s">
        <v>22344</v>
      </c>
      <c r="D17777">
        <v>6</v>
      </c>
      <c r="E17777" t="s">
        <v>6372</v>
      </c>
      <c r="F17777" t="s">
        <v>6372</v>
      </c>
      <c r="G17777">
        <v>6</v>
      </c>
    </row>
    <row r="17778" spans="1:7">
      <c r="A17778" t="s">
        <v>40366</v>
      </c>
      <c r="B17778">
        <v>3</v>
      </c>
      <c r="C17778" t="s">
        <v>40367</v>
      </c>
      <c r="D17778">
        <v>7</v>
      </c>
      <c r="E17778" t="s">
        <v>28</v>
      </c>
      <c r="F17778" t="s">
        <v>28</v>
      </c>
      <c r="G17778">
        <v>6</v>
      </c>
    </row>
    <row r="17779" spans="1:7">
      <c r="A17779" t="s">
        <v>40368</v>
      </c>
      <c r="B17779">
        <v>8</v>
      </c>
      <c r="C17779" t="s">
        <v>40369</v>
      </c>
      <c r="D17779">
        <v>8</v>
      </c>
      <c r="E17779" t="s">
        <v>6372</v>
      </c>
      <c r="F17779" t="s">
        <v>6372</v>
      </c>
      <c r="G17779">
        <v>6</v>
      </c>
    </row>
    <row r="17780" spans="1:7">
      <c r="A17780" t="s">
        <v>40370</v>
      </c>
      <c r="B17780">
        <v>6</v>
      </c>
      <c r="C17780" t="s">
        <v>40371</v>
      </c>
      <c r="D17780">
        <v>6</v>
      </c>
      <c r="E17780" t="s">
        <v>27</v>
      </c>
      <c r="F17780" t="s">
        <v>27</v>
      </c>
      <c r="G17780">
        <v>7</v>
      </c>
    </row>
    <row r="17781" spans="1:7">
      <c r="A17781" t="s">
        <v>40372</v>
      </c>
      <c r="B17781">
        <v>5</v>
      </c>
      <c r="C17781" t="s">
        <v>40373</v>
      </c>
      <c r="D17781">
        <v>5</v>
      </c>
      <c r="E17781" t="s">
        <v>6400</v>
      </c>
      <c r="F17781" t="s">
        <v>6400</v>
      </c>
      <c r="G17781">
        <v>6</v>
      </c>
    </row>
    <row r="17782" spans="1:7">
      <c r="A17782" t="s">
        <v>40374</v>
      </c>
      <c r="B17782">
        <v>3</v>
      </c>
      <c r="C17782" t="s">
        <v>29586</v>
      </c>
      <c r="D17782">
        <v>7</v>
      </c>
      <c r="E17782" t="s">
        <v>6372</v>
      </c>
      <c r="F17782" t="s">
        <v>6372</v>
      </c>
      <c r="G17782">
        <v>6</v>
      </c>
    </row>
    <row r="17783" spans="1:7">
      <c r="A17783" t="s">
        <v>40375</v>
      </c>
      <c r="B17783">
        <v>5</v>
      </c>
      <c r="C17783" t="s">
        <v>40336</v>
      </c>
      <c r="D17783">
        <v>9</v>
      </c>
      <c r="E17783" t="s">
        <v>6397</v>
      </c>
      <c r="F17783" t="s">
        <v>6397</v>
      </c>
      <c r="G17783">
        <v>11</v>
      </c>
    </row>
    <row r="17784" spans="1:7">
      <c r="A17784" t="s">
        <v>40376</v>
      </c>
      <c r="B17784">
        <v>10</v>
      </c>
      <c r="C17784" t="s">
        <v>14572</v>
      </c>
      <c r="D17784">
        <v>12</v>
      </c>
      <c r="E17784" t="s">
        <v>6395</v>
      </c>
      <c r="F17784" t="s">
        <v>6395</v>
      </c>
      <c r="G17784">
        <v>13</v>
      </c>
    </row>
    <row r="17785" spans="1:7">
      <c r="A17785" t="s">
        <v>40377</v>
      </c>
      <c r="B17785">
        <v>8</v>
      </c>
      <c r="C17785" t="s">
        <v>40378</v>
      </c>
      <c r="D17785">
        <v>8</v>
      </c>
      <c r="E17785" t="s">
        <v>28</v>
      </c>
      <c r="F17785" t="s">
        <v>28</v>
      </c>
      <c r="G17785">
        <v>6</v>
      </c>
    </row>
    <row r="17786" spans="1:7">
      <c r="A17786" t="s">
        <v>40379</v>
      </c>
      <c r="B17786">
        <v>9</v>
      </c>
      <c r="C17786" t="s">
        <v>40380</v>
      </c>
      <c r="D17786">
        <v>9</v>
      </c>
      <c r="E17786" t="s">
        <v>27</v>
      </c>
      <c r="F17786" t="s">
        <v>27</v>
      </c>
      <c r="G17786">
        <v>7</v>
      </c>
    </row>
    <row r="17787" spans="1:7">
      <c r="A17787" t="s">
        <v>40381</v>
      </c>
      <c r="B17787">
        <v>4</v>
      </c>
      <c r="C17787" t="s">
        <v>14070</v>
      </c>
      <c r="D17787">
        <v>5</v>
      </c>
      <c r="E17787" t="s">
        <v>6372</v>
      </c>
      <c r="F17787" t="s">
        <v>6372</v>
      </c>
      <c r="G17787">
        <v>6</v>
      </c>
    </row>
    <row r="17788" spans="1:7">
      <c r="A17788" t="s">
        <v>40382</v>
      </c>
      <c r="B17788">
        <v>5.5</v>
      </c>
      <c r="C17788" t="s">
        <v>40383</v>
      </c>
      <c r="D17788">
        <v>5.5</v>
      </c>
      <c r="E17788" t="s">
        <v>27</v>
      </c>
      <c r="F17788" t="s">
        <v>27</v>
      </c>
      <c r="G17788">
        <v>7</v>
      </c>
    </row>
    <row r="17789" spans="1:7">
      <c r="A17789" t="s">
        <v>40384</v>
      </c>
      <c r="B17789">
        <v>9</v>
      </c>
      <c r="C17789" t="s">
        <v>40385</v>
      </c>
      <c r="D17789">
        <v>9</v>
      </c>
      <c r="E17789" t="s">
        <v>6363</v>
      </c>
      <c r="F17789" t="s">
        <v>6363</v>
      </c>
      <c r="G17789">
        <v>9</v>
      </c>
    </row>
    <row r="17790" spans="1:7">
      <c r="A17790" t="s">
        <v>40386</v>
      </c>
      <c r="B17790">
        <v>6</v>
      </c>
      <c r="C17790" t="s">
        <v>40387</v>
      </c>
      <c r="D17790">
        <v>6</v>
      </c>
      <c r="E17790" t="s">
        <v>6372</v>
      </c>
      <c r="F17790" t="s">
        <v>6372</v>
      </c>
      <c r="G17790">
        <v>6</v>
      </c>
    </row>
    <row r="17791" spans="1:7">
      <c r="A17791" t="s">
        <v>40388</v>
      </c>
      <c r="B17791">
        <v>7</v>
      </c>
      <c r="C17791" t="s">
        <v>40389</v>
      </c>
      <c r="D17791">
        <v>7</v>
      </c>
      <c r="E17791" t="s">
        <v>6372</v>
      </c>
      <c r="F17791" t="s">
        <v>6372</v>
      </c>
      <c r="G17791">
        <v>6</v>
      </c>
    </row>
    <row r="17792" spans="1:7">
      <c r="A17792" t="s">
        <v>40390</v>
      </c>
      <c r="B17792">
        <v>6</v>
      </c>
      <c r="C17792" t="s">
        <v>40391</v>
      </c>
      <c r="D17792">
        <v>6</v>
      </c>
      <c r="E17792" t="s">
        <v>27</v>
      </c>
      <c r="F17792" t="s">
        <v>27</v>
      </c>
      <c r="G17792">
        <v>7</v>
      </c>
    </row>
    <row r="17793" spans="1:7">
      <c r="A17793" t="s">
        <v>40392</v>
      </c>
      <c r="B17793">
        <v>6</v>
      </c>
      <c r="C17793" t="s">
        <v>40393</v>
      </c>
      <c r="D17793">
        <v>6</v>
      </c>
      <c r="E17793" t="s">
        <v>27</v>
      </c>
      <c r="F17793" t="s">
        <v>27</v>
      </c>
      <c r="G17793">
        <v>7</v>
      </c>
    </row>
    <row r="17794" spans="1:7">
      <c r="A17794" t="s">
        <v>40394</v>
      </c>
      <c r="B17794">
        <v>6</v>
      </c>
      <c r="C17794" t="s">
        <v>40395</v>
      </c>
      <c r="D17794">
        <v>6</v>
      </c>
      <c r="E17794" t="s">
        <v>27</v>
      </c>
      <c r="F17794" t="s">
        <v>27</v>
      </c>
      <c r="G17794">
        <v>7</v>
      </c>
    </row>
    <row r="17795" spans="1:7">
      <c r="A17795" t="s">
        <v>40396</v>
      </c>
      <c r="B17795">
        <v>5</v>
      </c>
      <c r="C17795" t="s">
        <v>40397</v>
      </c>
      <c r="D17795">
        <v>6</v>
      </c>
      <c r="E17795" t="s">
        <v>6400</v>
      </c>
      <c r="F17795" t="s">
        <v>6400</v>
      </c>
      <c r="G17795">
        <v>6</v>
      </c>
    </row>
    <row r="17796" spans="1:7">
      <c r="A17796" t="s">
        <v>40398</v>
      </c>
      <c r="B17796">
        <v>4</v>
      </c>
      <c r="C17796" t="s">
        <v>16667</v>
      </c>
      <c r="D17796">
        <v>6</v>
      </c>
      <c r="E17796" t="s">
        <v>6372</v>
      </c>
      <c r="F17796" t="s">
        <v>6372</v>
      </c>
      <c r="G17796">
        <v>6</v>
      </c>
    </row>
    <row r="17797" spans="1:7">
      <c r="A17797" t="s">
        <v>40399</v>
      </c>
      <c r="B17797">
        <v>4</v>
      </c>
      <c r="C17797" t="s">
        <v>21054</v>
      </c>
      <c r="D17797">
        <v>6</v>
      </c>
      <c r="E17797" t="s">
        <v>6372</v>
      </c>
      <c r="F17797" t="s">
        <v>6372</v>
      </c>
      <c r="G17797">
        <v>6</v>
      </c>
    </row>
    <row r="17798" spans="1:7">
      <c r="A17798" t="s">
        <v>40400</v>
      </c>
      <c r="B17798">
        <v>4</v>
      </c>
      <c r="C17798" t="s">
        <v>40401</v>
      </c>
      <c r="D17798">
        <v>6</v>
      </c>
      <c r="E17798" t="s">
        <v>27</v>
      </c>
      <c r="F17798" t="s">
        <v>27</v>
      </c>
      <c r="G17798">
        <v>7</v>
      </c>
    </row>
    <row r="17799" spans="1:7">
      <c r="A17799" t="s">
        <v>40402</v>
      </c>
      <c r="B17799">
        <v>13</v>
      </c>
      <c r="C17799" t="s">
        <v>12865</v>
      </c>
      <c r="D17799">
        <v>15</v>
      </c>
      <c r="E17799" t="s">
        <v>6395</v>
      </c>
      <c r="F17799" t="s">
        <v>6395</v>
      </c>
      <c r="G17799">
        <v>13</v>
      </c>
    </row>
    <row r="17800" spans="1:7">
      <c r="A17800" t="s">
        <v>40403</v>
      </c>
      <c r="B17800">
        <v>35</v>
      </c>
      <c r="C17800" t="s">
        <v>40404</v>
      </c>
      <c r="D17800">
        <v>34</v>
      </c>
      <c r="E17800" t="s">
        <v>6374</v>
      </c>
      <c r="F17800" t="s">
        <v>6374</v>
      </c>
      <c r="G17800">
        <v>29</v>
      </c>
    </row>
    <row r="17801" spans="1:7">
      <c r="A17801" t="s">
        <v>40405</v>
      </c>
      <c r="B17801">
        <v>8</v>
      </c>
      <c r="C17801" t="s">
        <v>40406</v>
      </c>
      <c r="D17801">
        <v>13</v>
      </c>
      <c r="E17801" t="s">
        <v>6395</v>
      </c>
      <c r="F17801" t="s">
        <v>6395</v>
      </c>
      <c r="G17801">
        <v>13</v>
      </c>
    </row>
    <row r="17802" spans="1:7">
      <c r="A17802" t="s">
        <v>40407</v>
      </c>
      <c r="B17802">
        <v>5</v>
      </c>
      <c r="C17802" t="s">
        <v>40408</v>
      </c>
      <c r="D17802">
        <v>5</v>
      </c>
      <c r="E17802" t="s">
        <v>6369</v>
      </c>
      <c r="F17802" t="s">
        <v>6369</v>
      </c>
      <c r="G17802">
        <v>3</v>
      </c>
    </row>
    <row r="17803" spans="1:7">
      <c r="A17803" t="s">
        <v>40409</v>
      </c>
      <c r="B17803">
        <v>3</v>
      </c>
      <c r="C17803" t="s">
        <v>6951</v>
      </c>
      <c r="D17803">
        <v>6</v>
      </c>
      <c r="E17803" t="s">
        <v>6372</v>
      </c>
      <c r="F17803" t="s">
        <v>6372</v>
      </c>
      <c r="G17803">
        <v>6</v>
      </c>
    </row>
    <row r="17804" spans="1:7">
      <c r="A17804" t="s">
        <v>40410</v>
      </c>
      <c r="B17804">
        <v>4</v>
      </c>
      <c r="C17804" t="s">
        <v>40411</v>
      </c>
      <c r="D17804">
        <v>4</v>
      </c>
      <c r="E17804" t="s">
        <v>6372</v>
      </c>
      <c r="F17804" t="s">
        <v>6372</v>
      </c>
      <c r="G17804">
        <v>6</v>
      </c>
    </row>
    <row r="17805" spans="1:7">
      <c r="A17805" t="s">
        <v>40412</v>
      </c>
      <c r="B17805">
        <v>8</v>
      </c>
      <c r="C17805" t="s">
        <v>40413</v>
      </c>
      <c r="D17805">
        <v>8</v>
      </c>
      <c r="E17805" t="s">
        <v>6372</v>
      </c>
      <c r="F17805" t="s">
        <v>6372</v>
      </c>
      <c r="G17805">
        <v>6</v>
      </c>
    </row>
    <row r="17806" spans="1:7">
      <c r="A17806" t="s">
        <v>40414</v>
      </c>
      <c r="B17806">
        <v>5</v>
      </c>
      <c r="C17806" t="s">
        <v>40415</v>
      </c>
      <c r="D17806">
        <v>5</v>
      </c>
      <c r="E17806" t="s">
        <v>6400</v>
      </c>
      <c r="F17806" t="s">
        <v>6400</v>
      </c>
      <c r="G17806">
        <v>6</v>
      </c>
    </row>
    <row r="17807" spans="1:7">
      <c r="A17807" t="s">
        <v>40416</v>
      </c>
      <c r="B17807">
        <v>5</v>
      </c>
      <c r="C17807" t="s">
        <v>9860</v>
      </c>
      <c r="D17807">
        <v>7</v>
      </c>
      <c r="E17807" t="s">
        <v>27</v>
      </c>
      <c r="F17807" t="s">
        <v>27</v>
      </c>
      <c r="G17807">
        <v>7</v>
      </c>
    </row>
    <row r="17808" spans="1:7">
      <c r="A17808" t="s">
        <v>40417</v>
      </c>
      <c r="B17808">
        <v>6</v>
      </c>
      <c r="C17808" t="s">
        <v>15416</v>
      </c>
      <c r="D17808">
        <v>11</v>
      </c>
      <c r="E17808" t="s">
        <v>6395</v>
      </c>
      <c r="F17808" t="s">
        <v>6395</v>
      </c>
      <c r="G17808">
        <v>13</v>
      </c>
    </row>
    <row r="17809" spans="1:7">
      <c r="A17809" t="s">
        <v>40418</v>
      </c>
      <c r="B17809">
        <v>3</v>
      </c>
      <c r="C17809" t="s">
        <v>40419</v>
      </c>
      <c r="D17809">
        <v>4</v>
      </c>
      <c r="E17809" t="s">
        <v>6372</v>
      </c>
      <c r="F17809" t="s">
        <v>6372</v>
      </c>
      <c r="G17809">
        <v>6</v>
      </c>
    </row>
    <row r="17810" spans="1:7">
      <c r="A17810" t="s">
        <v>40420</v>
      </c>
      <c r="B17810">
        <v>7</v>
      </c>
      <c r="C17810" t="s">
        <v>40421</v>
      </c>
      <c r="D17810">
        <v>7</v>
      </c>
      <c r="E17810" t="s">
        <v>28</v>
      </c>
      <c r="F17810" t="s">
        <v>28</v>
      </c>
      <c r="G17810">
        <v>6</v>
      </c>
    </row>
    <row r="17811" spans="1:7">
      <c r="A17811" t="s">
        <v>40422</v>
      </c>
      <c r="B17811">
        <v>5</v>
      </c>
      <c r="C17811" t="s">
        <v>40423</v>
      </c>
      <c r="D17811">
        <v>6</v>
      </c>
      <c r="E17811" t="s">
        <v>6400</v>
      </c>
      <c r="F17811" t="s">
        <v>6400</v>
      </c>
      <c r="G17811">
        <v>6</v>
      </c>
    </row>
    <row r="17812" spans="1:7">
      <c r="A17812" t="s">
        <v>40424</v>
      </c>
      <c r="B17812">
        <v>15</v>
      </c>
      <c r="C17812" t="s">
        <v>40425</v>
      </c>
      <c r="D17812">
        <v>30</v>
      </c>
      <c r="E17812" t="s">
        <v>6396</v>
      </c>
      <c r="F17812" t="s">
        <v>6396</v>
      </c>
      <c r="G17812">
        <v>30</v>
      </c>
    </row>
    <row r="17813" spans="1:7">
      <c r="A17813" t="s">
        <v>40426</v>
      </c>
      <c r="B17813">
        <v>6</v>
      </c>
      <c r="C17813" t="s">
        <v>40427</v>
      </c>
      <c r="D17813">
        <v>6</v>
      </c>
      <c r="E17813" t="s">
        <v>27</v>
      </c>
      <c r="F17813" t="s">
        <v>27</v>
      </c>
      <c r="G17813">
        <v>7</v>
      </c>
    </row>
    <row r="17814" spans="1:7">
      <c r="A17814" t="s">
        <v>40428</v>
      </c>
      <c r="B17814">
        <v>9</v>
      </c>
      <c r="C17814" t="s">
        <v>40429</v>
      </c>
      <c r="D17814">
        <v>9</v>
      </c>
      <c r="E17814" t="s">
        <v>6363</v>
      </c>
      <c r="F17814" t="s">
        <v>6363</v>
      </c>
      <c r="G17814">
        <v>9</v>
      </c>
    </row>
    <row r="17815" spans="1:7">
      <c r="A17815" t="s">
        <v>40430</v>
      </c>
      <c r="B17815">
        <v>5</v>
      </c>
      <c r="C17815" t="s">
        <v>40431</v>
      </c>
      <c r="D17815">
        <v>5</v>
      </c>
      <c r="E17815" t="s">
        <v>27</v>
      </c>
      <c r="F17815" t="s">
        <v>27</v>
      </c>
      <c r="G17815">
        <v>7</v>
      </c>
    </row>
    <row r="17816" spans="1:7">
      <c r="A17816" t="s">
        <v>40432</v>
      </c>
      <c r="B17816">
        <v>7</v>
      </c>
      <c r="C17816" t="s">
        <v>40433</v>
      </c>
      <c r="D17816">
        <v>7</v>
      </c>
      <c r="E17816" t="s">
        <v>6372</v>
      </c>
      <c r="F17816" t="s">
        <v>6372</v>
      </c>
      <c r="G17816">
        <v>6</v>
      </c>
    </row>
    <row r="17817" spans="1:7">
      <c r="A17817" t="s">
        <v>40434</v>
      </c>
      <c r="B17817">
        <v>7</v>
      </c>
      <c r="C17817" t="s">
        <v>40435</v>
      </c>
      <c r="D17817">
        <v>7</v>
      </c>
      <c r="E17817" t="s">
        <v>6400</v>
      </c>
      <c r="F17817" t="s">
        <v>6400</v>
      </c>
      <c r="G17817">
        <v>6</v>
      </c>
    </row>
    <row r="17818" spans="1:7">
      <c r="A17818" t="s">
        <v>40436</v>
      </c>
      <c r="B17818">
        <v>6</v>
      </c>
      <c r="C17818" t="s">
        <v>24047</v>
      </c>
      <c r="D17818">
        <v>9</v>
      </c>
      <c r="E17818" t="s">
        <v>6363</v>
      </c>
      <c r="F17818" t="s">
        <v>6363</v>
      </c>
      <c r="G17818">
        <v>9</v>
      </c>
    </row>
    <row r="17819" spans="1:7">
      <c r="A17819" t="s">
        <v>40437</v>
      </c>
      <c r="B17819">
        <v>10</v>
      </c>
      <c r="C17819" t="s">
        <v>12723</v>
      </c>
      <c r="D17819">
        <v>12</v>
      </c>
      <c r="E17819" t="s">
        <v>6395</v>
      </c>
      <c r="F17819" t="s">
        <v>6395</v>
      </c>
      <c r="G17819">
        <v>13</v>
      </c>
    </row>
    <row r="17820" spans="1:7">
      <c r="A17820" t="s">
        <v>40438</v>
      </c>
      <c r="B17820">
        <v>4</v>
      </c>
      <c r="C17820" t="s">
        <v>11419</v>
      </c>
      <c r="D17820">
        <v>7</v>
      </c>
      <c r="E17820" t="s">
        <v>27</v>
      </c>
      <c r="F17820" t="s">
        <v>27</v>
      </c>
      <c r="G17820">
        <v>7</v>
      </c>
    </row>
    <row r="17821" spans="1:7">
      <c r="A17821" t="s">
        <v>40439</v>
      </c>
      <c r="B17821">
        <v>4</v>
      </c>
      <c r="C17821" t="s">
        <v>40440</v>
      </c>
      <c r="D17821">
        <v>4</v>
      </c>
      <c r="E17821" t="s">
        <v>6400</v>
      </c>
      <c r="F17821" t="s">
        <v>6400</v>
      </c>
      <c r="G17821">
        <v>6</v>
      </c>
    </row>
    <row r="17822" spans="1:7">
      <c r="A17822" t="s">
        <v>40441</v>
      </c>
      <c r="B17822">
        <v>7</v>
      </c>
      <c r="C17822" t="s">
        <v>40442</v>
      </c>
      <c r="D17822">
        <v>7</v>
      </c>
      <c r="E17822" t="s">
        <v>27</v>
      </c>
      <c r="F17822" t="s">
        <v>27</v>
      </c>
      <c r="G17822">
        <v>7</v>
      </c>
    </row>
    <row r="17823" spans="1:7">
      <c r="A17823" t="s">
        <v>40443</v>
      </c>
      <c r="B17823">
        <v>6</v>
      </c>
      <c r="C17823" t="s">
        <v>40444</v>
      </c>
      <c r="D17823">
        <v>6</v>
      </c>
      <c r="E17823" t="s">
        <v>27</v>
      </c>
      <c r="F17823" t="s">
        <v>27</v>
      </c>
      <c r="G17823">
        <v>7</v>
      </c>
    </row>
    <row r="17824" spans="1:7">
      <c r="A17824" t="s">
        <v>40445</v>
      </c>
      <c r="B17824">
        <v>12</v>
      </c>
      <c r="C17824" t="s">
        <v>40446</v>
      </c>
      <c r="D17824">
        <v>12</v>
      </c>
      <c r="E17824" t="s">
        <v>6397</v>
      </c>
      <c r="F17824" t="s">
        <v>6397</v>
      </c>
      <c r="G17824">
        <v>11</v>
      </c>
    </row>
    <row r="17825" spans="1:7">
      <c r="A17825" t="s">
        <v>40447</v>
      </c>
      <c r="B17825">
        <v>7</v>
      </c>
      <c r="C17825" t="s">
        <v>40448</v>
      </c>
      <c r="D17825">
        <v>7</v>
      </c>
      <c r="E17825" t="s">
        <v>6372</v>
      </c>
      <c r="F17825" t="s">
        <v>6372</v>
      </c>
      <c r="G17825">
        <v>6</v>
      </c>
    </row>
    <row r="17826" spans="1:7">
      <c r="A17826" t="s">
        <v>40449</v>
      </c>
      <c r="B17826">
        <v>3</v>
      </c>
      <c r="C17826" t="s">
        <v>40450</v>
      </c>
      <c r="D17826">
        <v>4</v>
      </c>
      <c r="E17826" t="s">
        <v>6372</v>
      </c>
      <c r="F17826" t="s">
        <v>6372</v>
      </c>
      <c r="G17826">
        <v>6</v>
      </c>
    </row>
    <row r="17827" spans="1:7">
      <c r="A17827" t="s">
        <v>40451</v>
      </c>
      <c r="B17827">
        <v>8</v>
      </c>
      <c r="C17827" t="s">
        <v>40452</v>
      </c>
      <c r="D17827">
        <v>8</v>
      </c>
      <c r="E17827" t="s">
        <v>27</v>
      </c>
      <c r="F17827" t="s">
        <v>27</v>
      </c>
      <c r="G17827">
        <v>7</v>
      </c>
    </row>
    <row r="17828" spans="1:7">
      <c r="A17828" t="s">
        <v>40453</v>
      </c>
      <c r="B17828">
        <v>5</v>
      </c>
      <c r="C17828" t="s">
        <v>40454</v>
      </c>
      <c r="D17828">
        <v>5</v>
      </c>
      <c r="E17828" t="s">
        <v>6400</v>
      </c>
      <c r="F17828" t="s">
        <v>6400</v>
      </c>
      <c r="G17828">
        <v>6</v>
      </c>
    </row>
    <row r="17829" spans="1:7">
      <c r="A17829" t="s">
        <v>40455</v>
      </c>
      <c r="B17829">
        <v>5</v>
      </c>
      <c r="C17829" t="s">
        <v>40456</v>
      </c>
      <c r="D17829">
        <v>5</v>
      </c>
      <c r="E17829" t="s">
        <v>6400</v>
      </c>
      <c r="F17829" t="s">
        <v>6400</v>
      </c>
      <c r="G17829">
        <v>6</v>
      </c>
    </row>
    <row r="17830" spans="1:7">
      <c r="A17830" t="s">
        <v>40457</v>
      </c>
      <c r="B17830">
        <v>7</v>
      </c>
      <c r="C17830" t="s">
        <v>40458</v>
      </c>
      <c r="D17830">
        <v>7</v>
      </c>
      <c r="E17830" t="s">
        <v>27</v>
      </c>
      <c r="F17830" t="s">
        <v>27</v>
      </c>
      <c r="G17830">
        <v>7</v>
      </c>
    </row>
    <row r="17831" spans="1:7">
      <c r="A17831" t="s">
        <v>40459</v>
      </c>
      <c r="B17831">
        <v>4</v>
      </c>
      <c r="C17831" t="s">
        <v>18090</v>
      </c>
      <c r="D17831">
        <v>7</v>
      </c>
      <c r="E17831" t="s">
        <v>6400</v>
      </c>
      <c r="F17831" t="s">
        <v>6400</v>
      </c>
      <c r="G17831">
        <v>6</v>
      </c>
    </row>
    <row r="17832" spans="1:7">
      <c r="A17832" t="s">
        <v>40460</v>
      </c>
      <c r="B17832">
        <v>8</v>
      </c>
      <c r="C17832" t="s">
        <v>40461</v>
      </c>
      <c r="D17832">
        <v>8</v>
      </c>
      <c r="E17832" t="s">
        <v>6400</v>
      </c>
      <c r="F17832" t="s">
        <v>6400</v>
      </c>
      <c r="G17832">
        <v>6</v>
      </c>
    </row>
    <row r="17833" spans="1:7">
      <c r="A17833" t="s">
        <v>40462</v>
      </c>
      <c r="B17833">
        <v>6</v>
      </c>
      <c r="C17833" t="s">
        <v>13378</v>
      </c>
      <c r="D17833">
        <v>15</v>
      </c>
      <c r="E17833" t="s">
        <v>6395</v>
      </c>
      <c r="F17833" t="s">
        <v>6395</v>
      </c>
      <c r="G17833">
        <v>13</v>
      </c>
    </row>
    <row r="17834" spans="1:7">
      <c r="A17834" t="s">
        <v>40463</v>
      </c>
      <c r="B17834">
        <v>9</v>
      </c>
      <c r="C17834" t="s">
        <v>40464</v>
      </c>
      <c r="D17834">
        <v>9</v>
      </c>
      <c r="E17834" t="s">
        <v>27</v>
      </c>
      <c r="F17834" t="s">
        <v>27</v>
      </c>
      <c r="G17834">
        <v>7</v>
      </c>
    </row>
    <row r="17835" spans="1:7">
      <c r="A17835" t="s">
        <v>40465</v>
      </c>
      <c r="B17835">
        <v>7</v>
      </c>
      <c r="C17835" t="s">
        <v>40466</v>
      </c>
      <c r="D17835">
        <v>7</v>
      </c>
      <c r="E17835" t="s">
        <v>27</v>
      </c>
      <c r="F17835" t="s">
        <v>27</v>
      </c>
      <c r="G17835">
        <v>7</v>
      </c>
    </row>
    <row r="17836" spans="1:7">
      <c r="A17836" t="s">
        <v>40467</v>
      </c>
      <c r="B17836">
        <v>10</v>
      </c>
      <c r="C17836" t="s">
        <v>37685</v>
      </c>
      <c r="D17836">
        <v>11</v>
      </c>
      <c r="E17836" t="s">
        <v>6395</v>
      </c>
      <c r="F17836" t="s">
        <v>6395</v>
      </c>
      <c r="G17836">
        <v>13</v>
      </c>
    </row>
    <row r="17837" spans="1:7">
      <c r="A17837" t="s">
        <v>40468</v>
      </c>
      <c r="B17837">
        <v>10</v>
      </c>
      <c r="C17837" t="s">
        <v>40469</v>
      </c>
      <c r="D17837">
        <v>12</v>
      </c>
      <c r="E17837" t="s">
        <v>6395</v>
      </c>
      <c r="F17837" t="s">
        <v>6395</v>
      </c>
      <c r="G17837">
        <v>13</v>
      </c>
    </row>
    <row r="17838" spans="1:7">
      <c r="A17838" t="s">
        <v>40470</v>
      </c>
      <c r="B17838">
        <v>4</v>
      </c>
      <c r="C17838" t="s">
        <v>39781</v>
      </c>
      <c r="D17838">
        <v>7</v>
      </c>
      <c r="E17838" t="s">
        <v>6368</v>
      </c>
      <c r="F17838" t="s">
        <v>6368</v>
      </c>
      <c r="G17838">
        <v>6</v>
      </c>
    </row>
    <row r="17839" spans="1:7">
      <c r="A17839" t="s">
        <v>40471</v>
      </c>
      <c r="B17839">
        <v>7</v>
      </c>
      <c r="C17839" t="s">
        <v>40472</v>
      </c>
      <c r="D17839">
        <v>7</v>
      </c>
      <c r="E17839" t="s">
        <v>27</v>
      </c>
      <c r="F17839" t="s">
        <v>27</v>
      </c>
      <c r="G17839">
        <v>7</v>
      </c>
    </row>
    <row r="17840" spans="1:7">
      <c r="A17840" t="s">
        <v>40473</v>
      </c>
      <c r="B17840">
        <v>7</v>
      </c>
      <c r="C17840" t="s">
        <v>40474</v>
      </c>
      <c r="D17840">
        <v>7</v>
      </c>
      <c r="E17840" t="s">
        <v>27</v>
      </c>
      <c r="F17840" t="s">
        <v>27</v>
      </c>
      <c r="G17840">
        <v>7</v>
      </c>
    </row>
    <row r="17841" spans="1:7">
      <c r="A17841" t="s">
        <v>40475</v>
      </c>
      <c r="B17841">
        <v>4</v>
      </c>
      <c r="C17841" t="s">
        <v>40476</v>
      </c>
      <c r="D17841">
        <v>4</v>
      </c>
      <c r="E17841" t="s">
        <v>28</v>
      </c>
      <c r="F17841" t="s">
        <v>28</v>
      </c>
      <c r="G17841">
        <v>6</v>
      </c>
    </row>
    <row r="17842" spans="1:7">
      <c r="A17842" t="s">
        <v>40477</v>
      </c>
      <c r="B17842">
        <v>6</v>
      </c>
      <c r="C17842" t="s">
        <v>40478</v>
      </c>
      <c r="D17842">
        <v>6</v>
      </c>
      <c r="E17842" t="s">
        <v>6400</v>
      </c>
      <c r="F17842" t="s">
        <v>6400</v>
      </c>
      <c r="G17842">
        <v>6</v>
      </c>
    </row>
    <row r="17843" spans="1:7">
      <c r="A17843" t="s">
        <v>40479</v>
      </c>
      <c r="B17843">
        <v>6</v>
      </c>
      <c r="C17843" t="s">
        <v>40480</v>
      </c>
      <c r="D17843">
        <v>6</v>
      </c>
      <c r="E17843" t="s">
        <v>27</v>
      </c>
      <c r="F17843" t="s">
        <v>27</v>
      </c>
      <c r="G17843">
        <v>7</v>
      </c>
    </row>
    <row r="17844" spans="1:7">
      <c r="A17844" t="s">
        <v>40481</v>
      </c>
      <c r="B17844">
        <v>6</v>
      </c>
      <c r="C17844" t="s">
        <v>40482</v>
      </c>
      <c r="D17844">
        <v>6</v>
      </c>
      <c r="E17844" t="s">
        <v>27</v>
      </c>
      <c r="F17844" t="s">
        <v>27</v>
      </c>
      <c r="G17844">
        <v>7</v>
      </c>
    </row>
    <row r="17845" spans="1:7">
      <c r="A17845" t="s">
        <v>40483</v>
      </c>
      <c r="B17845">
        <v>7</v>
      </c>
      <c r="C17845" t="s">
        <v>40484</v>
      </c>
      <c r="D17845">
        <v>6</v>
      </c>
      <c r="E17845" t="s">
        <v>27</v>
      </c>
      <c r="F17845" t="s">
        <v>27</v>
      </c>
      <c r="G17845">
        <v>7</v>
      </c>
    </row>
    <row r="17846" spans="1:7">
      <c r="A17846" t="s">
        <v>40485</v>
      </c>
      <c r="B17846">
        <v>6</v>
      </c>
      <c r="C17846" t="s">
        <v>40486</v>
      </c>
      <c r="D17846">
        <v>6</v>
      </c>
      <c r="E17846" t="s">
        <v>6372</v>
      </c>
      <c r="F17846" t="s">
        <v>6372</v>
      </c>
      <c r="G17846">
        <v>6</v>
      </c>
    </row>
    <row r="17847" spans="1:7">
      <c r="A17847" t="s">
        <v>40487</v>
      </c>
      <c r="B17847">
        <v>6</v>
      </c>
      <c r="C17847" t="s">
        <v>40488</v>
      </c>
      <c r="D17847">
        <v>6</v>
      </c>
      <c r="E17847" t="s">
        <v>28</v>
      </c>
      <c r="F17847" t="s">
        <v>28</v>
      </c>
      <c r="G17847">
        <v>6</v>
      </c>
    </row>
    <row r="17848" spans="1:7">
      <c r="A17848" t="s">
        <v>40489</v>
      </c>
      <c r="B17848">
        <v>5.5</v>
      </c>
      <c r="C17848" t="s">
        <v>40490</v>
      </c>
      <c r="D17848">
        <v>6</v>
      </c>
      <c r="E17848" t="s">
        <v>6400</v>
      </c>
      <c r="F17848" t="s">
        <v>6400</v>
      </c>
      <c r="G17848">
        <v>6</v>
      </c>
    </row>
    <row r="17849" spans="1:7">
      <c r="A17849" t="s">
        <v>40491</v>
      </c>
      <c r="B17849">
        <v>5</v>
      </c>
      <c r="C17849" t="s">
        <v>40492</v>
      </c>
      <c r="D17849">
        <v>5</v>
      </c>
      <c r="E17849" t="s">
        <v>6402</v>
      </c>
      <c r="F17849" t="s">
        <v>6402</v>
      </c>
      <c r="G17849">
        <v>4</v>
      </c>
    </row>
    <row r="17850" spans="1:7">
      <c r="A17850" t="s">
        <v>40493</v>
      </c>
      <c r="B17850">
        <v>12</v>
      </c>
      <c r="C17850" t="s">
        <v>40494</v>
      </c>
      <c r="D17850">
        <v>12</v>
      </c>
      <c r="E17850" t="s">
        <v>6397</v>
      </c>
      <c r="F17850" t="s">
        <v>6397</v>
      </c>
      <c r="G17850">
        <v>11</v>
      </c>
    </row>
    <row r="17851" spans="1:7">
      <c r="A17851" t="s">
        <v>40495</v>
      </c>
      <c r="B17851">
        <v>5</v>
      </c>
      <c r="C17851" t="s">
        <v>40496</v>
      </c>
      <c r="D17851">
        <v>5</v>
      </c>
      <c r="E17851" t="s">
        <v>6372</v>
      </c>
      <c r="F17851" t="s">
        <v>6372</v>
      </c>
      <c r="G17851">
        <v>6</v>
      </c>
    </row>
    <row r="17852" spans="1:7">
      <c r="A17852" t="s">
        <v>40497</v>
      </c>
      <c r="B17852">
        <v>5</v>
      </c>
      <c r="C17852" t="s">
        <v>40498</v>
      </c>
      <c r="D17852">
        <v>5</v>
      </c>
      <c r="E17852" t="s">
        <v>27</v>
      </c>
      <c r="F17852" t="s">
        <v>27</v>
      </c>
      <c r="G17852">
        <v>7</v>
      </c>
    </row>
    <row r="17853" spans="1:7">
      <c r="A17853" t="s">
        <v>40499</v>
      </c>
      <c r="B17853">
        <v>12</v>
      </c>
      <c r="C17853" t="s">
        <v>40500</v>
      </c>
      <c r="D17853">
        <v>12</v>
      </c>
      <c r="E17853" t="s">
        <v>6395</v>
      </c>
      <c r="F17853" t="s">
        <v>6395</v>
      </c>
      <c r="G17853">
        <v>13</v>
      </c>
    </row>
    <row r="17854" spans="1:7">
      <c r="A17854" t="s">
        <v>40501</v>
      </c>
      <c r="B17854">
        <v>6</v>
      </c>
      <c r="C17854" t="s">
        <v>40502</v>
      </c>
      <c r="D17854">
        <v>6</v>
      </c>
      <c r="E17854" t="s">
        <v>27</v>
      </c>
      <c r="F17854" t="s">
        <v>27</v>
      </c>
      <c r="G17854">
        <v>7</v>
      </c>
    </row>
    <row r="17855" spans="1:7">
      <c r="A17855" t="s">
        <v>40503</v>
      </c>
      <c r="B17855">
        <v>4</v>
      </c>
      <c r="C17855" t="s">
        <v>40504</v>
      </c>
      <c r="D17855">
        <v>6</v>
      </c>
      <c r="E17855" t="s">
        <v>6372</v>
      </c>
      <c r="F17855" t="s">
        <v>6372</v>
      </c>
      <c r="G17855">
        <v>6</v>
      </c>
    </row>
    <row r="17856" spans="1:7">
      <c r="A17856" t="s">
        <v>40505</v>
      </c>
      <c r="B17856">
        <v>7</v>
      </c>
      <c r="C17856" t="s">
        <v>40506</v>
      </c>
      <c r="D17856">
        <v>7</v>
      </c>
      <c r="E17856" t="s">
        <v>6372</v>
      </c>
      <c r="F17856" t="s">
        <v>6372</v>
      </c>
      <c r="G17856">
        <v>6</v>
      </c>
    </row>
    <row r="17857" spans="1:7">
      <c r="A17857" t="s">
        <v>40507</v>
      </c>
      <c r="B17857">
        <v>6</v>
      </c>
      <c r="C17857" t="s">
        <v>40508</v>
      </c>
      <c r="D17857">
        <v>6</v>
      </c>
      <c r="E17857" t="s">
        <v>6368</v>
      </c>
      <c r="F17857" t="s">
        <v>6368</v>
      </c>
      <c r="G17857">
        <v>6</v>
      </c>
    </row>
    <row r="17858" spans="1:7">
      <c r="A17858" t="s">
        <v>40509</v>
      </c>
      <c r="B17858">
        <v>7</v>
      </c>
      <c r="C17858" t="s">
        <v>40510</v>
      </c>
      <c r="D17858">
        <v>7</v>
      </c>
      <c r="E17858" t="s">
        <v>27</v>
      </c>
      <c r="F17858" t="s">
        <v>27</v>
      </c>
      <c r="G17858">
        <v>7</v>
      </c>
    </row>
    <row r="17859" spans="1:7">
      <c r="A17859" t="s">
        <v>40511</v>
      </c>
      <c r="B17859">
        <v>4</v>
      </c>
      <c r="C17859" t="s">
        <v>24426</v>
      </c>
      <c r="D17859">
        <v>6</v>
      </c>
      <c r="E17859" t="s">
        <v>6372</v>
      </c>
      <c r="F17859" t="s">
        <v>6372</v>
      </c>
      <c r="G17859">
        <v>6</v>
      </c>
    </row>
    <row r="17860" spans="1:7">
      <c r="A17860" t="s">
        <v>40512</v>
      </c>
      <c r="B17860">
        <v>8</v>
      </c>
      <c r="C17860" t="s">
        <v>40513</v>
      </c>
      <c r="D17860">
        <v>8</v>
      </c>
      <c r="E17860" t="s">
        <v>6400</v>
      </c>
      <c r="F17860" t="s">
        <v>6400</v>
      </c>
      <c r="G17860">
        <v>6</v>
      </c>
    </row>
    <row r="17861" spans="1:7">
      <c r="A17861" t="s">
        <v>40514</v>
      </c>
      <c r="B17861">
        <v>7</v>
      </c>
      <c r="C17861" t="s">
        <v>40515</v>
      </c>
      <c r="D17861">
        <v>9</v>
      </c>
      <c r="E17861" t="s">
        <v>6363</v>
      </c>
      <c r="F17861" t="s">
        <v>6363</v>
      </c>
      <c r="G17861">
        <v>9</v>
      </c>
    </row>
    <row r="17862" spans="1:7">
      <c r="A17862" t="s">
        <v>40516</v>
      </c>
      <c r="B17862">
        <v>4</v>
      </c>
      <c r="C17862" t="s">
        <v>17851</v>
      </c>
      <c r="D17862">
        <v>6</v>
      </c>
      <c r="E17862" t="s">
        <v>6372</v>
      </c>
      <c r="F17862" t="s">
        <v>6372</v>
      </c>
      <c r="G17862">
        <v>6</v>
      </c>
    </row>
    <row r="17863" spans="1:7">
      <c r="A17863" t="s">
        <v>40517</v>
      </c>
      <c r="B17863">
        <v>5</v>
      </c>
      <c r="C17863" t="s">
        <v>40518</v>
      </c>
      <c r="D17863">
        <v>5</v>
      </c>
      <c r="E17863" t="s">
        <v>6368</v>
      </c>
      <c r="F17863" t="s">
        <v>6368</v>
      </c>
      <c r="G17863">
        <v>6</v>
      </c>
    </row>
    <row r="17864" spans="1:7">
      <c r="A17864" t="s">
        <v>40519</v>
      </c>
      <c r="B17864">
        <v>4</v>
      </c>
      <c r="C17864" t="s">
        <v>31519</v>
      </c>
      <c r="D17864">
        <v>9</v>
      </c>
      <c r="E17864" t="s">
        <v>6400</v>
      </c>
      <c r="F17864" t="s">
        <v>6400</v>
      </c>
      <c r="G17864">
        <v>6</v>
      </c>
    </row>
    <row r="17865" spans="1:7">
      <c r="A17865" t="s">
        <v>40520</v>
      </c>
      <c r="B17865">
        <v>5</v>
      </c>
      <c r="C17865" t="s">
        <v>40521</v>
      </c>
      <c r="D17865">
        <v>7</v>
      </c>
      <c r="E17865" t="s">
        <v>6372</v>
      </c>
      <c r="F17865" t="s">
        <v>6372</v>
      </c>
      <c r="G17865">
        <v>6</v>
      </c>
    </row>
    <row r="17866" spans="1:7">
      <c r="A17866" t="s">
        <v>40522</v>
      </c>
      <c r="B17866">
        <v>6</v>
      </c>
      <c r="C17866" t="s">
        <v>40523</v>
      </c>
      <c r="D17866">
        <v>6</v>
      </c>
      <c r="E17866" t="s">
        <v>6368</v>
      </c>
      <c r="F17866" t="s">
        <v>6368</v>
      </c>
      <c r="G17866">
        <v>6</v>
      </c>
    </row>
    <row r="17867" spans="1:7">
      <c r="A17867" t="s">
        <v>40524</v>
      </c>
      <c r="B17867">
        <v>6</v>
      </c>
      <c r="C17867" t="s">
        <v>40525</v>
      </c>
      <c r="D17867">
        <v>6</v>
      </c>
      <c r="E17867" t="s">
        <v>6402</v>
      </c>
      <c r="F17867" t="s">
        <v>6402</v>
      </c>
      <c r="G17867">
        <v>4</v>
      </c>
    </row>
    <row r="17868" spans="1:7">
      <c r="A17868" t="s">
        <v>40526</v>
      </c>
      <c r="B17868">
        <v>8</v>
      </c>
      <c r="C17868" t="s">
        <v>40527</v>
      </c>
      <c r="D17868">
        <v>8</v>
      </c>
      <c r="E17868" t="s">
        <v>27</v>
      </c>
      <c r="F17868" t="s">
        <v>27</v>
      </c>
      <c r="G17868">
        <v>7</v>
      </c>
    </row>
    <row r="17869" spans="1:7">
      <c r="A17869" t="s">
        <v>40528</v>
      </c>
      <c r="B17869">
        <v>7</v>
      </c>
      <c r="C17869" t="s">
        <v>40529</v>
      </c>
      <c r="D17869">
        <v>7</v>
      </c>
      <c r="E17869" t="s">
        <v>6372</v>
      </c>
      <c r="F17869" t="s">
        <v>6372</v>
      </c>
      <c r="G17869">
        <v>6</v>
      </c>
    </row>
    <row r="17870" spans="1:7">
      <c r="A17870" t="s">
        <v>40530</v>
      </c>
      <c r="B17870">
        <v>6</v>
      </c>
      <c r="C17870" t="s">
        <v>26335</v>
      </c>
      <c r="D17870">
        <v>7</v>
      </c>
      <c r="E17870" t="s">
        <v>6372</v>
      </c>
      <c r="F17870" t="s">
        <v>6372</v>
      </c>
      <c r="G17870">
        <v>6</v>
      </c>
    </row>
    <row r="17871" spans="1:7">
      <c r="A17871" t="s">
        <v>40531</v>
      </c>
      <c r="B17871">
        <v>8</v>
      </c>
      <c r="C17871" t="s">
        <v>40532</v>
      </c>
      <c r="D17871">
        <v>8</v>
      </c>
      <c r="E17871" t="s">
        <v>6372</v>
      </c>
      <c r="F17871" t="s">
        <v>6372</v>
      </c>
      <c r="G17871">
        <v>6</v>
      </c>
    </row>
    <row r="17872" spans="1:7">
      <c r="A17872" t="s">
        <v>40533</v>
      </c>
      <c r="B17872">
        <v>6</v>
      </c>
      <c r="C17872" t="s">
        <v>40534</v>
      </c>
      <c r="D17872">
        <v>6</v>
      </c>
      <c r="E17872" t="s">
        <v>6400</v>
      </c>
      <c r="F17872" t="s">
        <v>6400</v>
      </c>
      <c r="G17872">
        <v>6</v>
      </c>
    </row>
    <row r="17873" spans="1:7">
      <c r="A17873" t="s">
        <v>40535</v>
      </c>
      <c r="B17873">
        <v>6</v>
      </c>
      <c r="C17873" t="s">
        <v>40536</v>
      </c>
      <c r="D17873">
        <v>7</v>
      </c>
      <c r="E17873" t="s">
        <v>6400</v>
      </c>
      <c r="F17873" t="s">
        <v>6400</v>
      </c>
      <c r="G17873">
        <v>6</v>
      </c>
    </row>
    <row r="17874" spans="1:7">
      <c r="A17874" t="s">
        <v>40537</v>
      </c>
      <c r="B17874">
        <v>6</v>
      </c>
      <c r="C17874" t="s">
        <v>16725</v>
      </c>
      <c r="D17874">
        <v>7</v>
      </c>
      <c r="E17874" t="s">
        <v>6372</v>
      </c>
      <c r="F17874" t="s">
        <v>6372</v>
      </c>
      <c r="G17874">
        <v>6</v>
      </c>
    </row>
    <row r="17875" spans="1:7">
      <c r="A17875" t="s">
        <v>40538</v>
      </c>
      <c r="B17875">
        <v>6</v>
      </c>
      <c r="C17875" t="s">
        <v>40539</v>
      </c>
      <c r="D17875">
        <v>6</v>
      </c>
      <c r="E17875" t="s">
        <v>28</v>
      </c>
      <c r="F17875" t="s">
        <v>28</v>
      </c>
      <c r="G17875">
        <v>6</v>
      </c>
    </row>
    <row r="17876" spans="1:7">
      <c r="A17876" t="s">
        <v>40540</v>
      </c>
      <c r="B17876">
        <v>9</v>
      </c>
      <c r="C17876" t="s">
        <v>40541</v>
      </c>
      <c r="D17876">
        <v>9</v>
      </c>
      <c r="E17876" t="s">
        <v>6363</v>
      </c>
      <c r="F17876" t="s">
        <v>6363</v>
      </c>
      <c r="G17876">
        <v>9</v>
      </c>
    </row>
    <row r="17877" spans="1:7">
      <c r="A17877" t="s">
        <v>40542</v>
      </c>
      <c r="B17877">
        <v>7</v>
      </c>
      <c r="C17877" t="s">
        <v>40543</v>
      </c>
      <c r="D17877">
        <v>7</v>
      </c>
      <c r="E17877" t="s">
        <v>28</v>
      </c>
      <c r="F17877" t="s">
        <v>28</v>
      </c>
      <c r="G17877">
        <v>6</v>
      </c>
    </row>
    <row r="17878" spans="1:7">
      <c r="A17878" t="s">
        <v>40544</v>
      </c>
      <c r="B17878">
        <v>6</v>
      </c>
      <c r="C17878" t="s">
        <v>40545</v>
      </c>
      <c r="D17878">
        <v>6</v>
      </c>
      <c r="E17878" t="s">
        <v>6372</v>
      </c>
      <c r="F17878" t="s">
        <v>6372</v>
      </c>
      <c r="G17878">
        <v>6</v>
      </c>
    </row>
    <row r="17879" spans="1:7">
      <c r="A17879" t="s">
        <v>40546</v>
      </c>
      <c r="B17879">
        <v>2</v>
      </c>
      <c r="C17879" t="s">
        <v>14294</v>
      </c>
      <c r="D17879">
        <v>5</v>
      </c>
      <c r="E17879" t="s">
        <v>6372</v>
      </c>
      <c r="F17879" t="s">
        <v>6372</v>
      </c>
      <c r="G17879">
        <v>6</v>
      </c>
    </row>
    <row r="17880" spans="1:7">
      <c r="A17880" t="s">
        <v>40547</v>
      </c>
      <c r="B17880">
        <v>4</v>
      </c>
      <c r="C17880" t="s">
        <v>40548</v>
      </c>
      <c r="D17880">
        <v>5</v>
      </c>
      <c r="E17880" t="s">
        <v>27</v>
      </c>
      <c r="F17880" t="s">
        <v>27</v>
      </c>
      <c r="G17880">
        <v>7</v>
      </c>
    </row>
    <row r="17881" spans="1:7">
      <c r="A17881" t="s">
        <v>40549</v>
      </c>
      <c r="B17881">
        <v>11</v>
      </c>
      <c r="C17881" t="s">
        <v>40550</v>
      </c>
      <c r="D17881">
        <v>11</v>
      </c>
      <c r="E17881" t="s">
        <v>6397</v>
      </c>
      <c r="F17881" t="s">
        <v>6397</v>
      </c>
      <c r="G17881">
        <v>11</v>
      </c>
    </row>
    <row r="17882" spans="1:7">
      <c r="A17882" t="s">
        <v>40551</v>
      </c>
      <c r="B17882">
        <v>6</v>
      </c>
      <c r="C17882" t="s">
        <v>40552</v>
      </c>
      <c r="D17882">
        <v>6</v>
      </c>
      <c r="E17882" t="s">
        <v>6372</v>
      </c>
      <c r="F17882" t="s">
        <v>6372</v>
      </c>
      <c r="G17882">
        <v>6</v>
      </c>
    </row>
    <row r="17883" spans="1:7">
      <c r="A17883" t="s">
        <v>40553</v>
      </c>
      <c r="B17883">
        <v>6</v>
      </c>
      <c r="C17883" t="s">
        <v>40554</v>
      </c>
      <c r="D17883">
        <v>6</v>
      </c>
      <c r="E17883" t="s">
        <v>27</v>
      </c>
      <c r="F17883" t="s">
        <v>27</v>
      </c>
      <c r="G17883">
        <v>7</v>
      </c>
    </row>
    <row r="17884" spans="1:7">
      <c r="A17884" t="s">
        <v>40555</v>
      </c>
      <c r="B17884">
        <v>9</v>
      </c>
      <c r="C17884" t="s">
        <v>40556</v>
      </c>
      <c r="D17884">
        <v>9</v>
      </c>
      <c r="E17884" t="s">
        <v>6368</v>
      </c>
      <c r="F17884" t="s">
        <v>6368</v>
      </c>
      <c r="G17884">
        <v>6</v>
      </c>
    </row>
    <row r="17885" spans="1:7">
      <c r="A17885" t="s">
        <v>40557</v>
      </c>
      <c r="B17885">
        <v>8</v>
      </c>
      <c r="C17885" t="s">
        <v>40558</v>
      </c>
      <c r="D17885">
        <v>7</v>
      </c>
      <c r="E17885" t="s">
        <v>27</v>
      </c>
      <c r="F17885" t="s">
        <v>27</v>
      </c>
      <c r="G17885">
        <v>7</v>
      </c>
    </row>
    <row r="17886" spans="1:7">
      <c r="A17886" t="s">
        <v>40559</v>
      </c>
      <c r="B17886">
        <v>6</v>
      </c>
      <c r="C17886" t="s">
        <v>40560</v>
      </c>
      <c r="D17886">
        <v>6</v>
      </c>
      <c r="E17886" t="s">
        <v>6368</v>
      </c>
      <c r="F17886" t="s">
        <v>6368</v>
      </c>
      <c r="G17886">
        <v>6</v>
      </c>
    </row>
    <row r="17887" spans="1:7">
      <c r="A17887" t="s">
        <v>40561</v>
      </c>
      <c r="B17887">
        <v>4</v>
      </c>
      <c r="C17887" t="s">
        <v>40562</v>
      </c>
      <c r="D17887">
        <v>4</v>
      </c>
      <c r="E17887" t="s">
        <v>28</v>
      </c>
      <c r="F17887" t="s">
        <v>28</v>
      </c>
      <c r="G17887">
        <v>6</v>
      </c>
    </row>
    <row r="17888" spans="1:7">
      <c r="A17888" t="s">
        <v>40563</v>
      </c>
      <c r="B17888">
        <v>4</v>
      </c>
      <c r="C17888" t="s">
        <v>7265</v>
      </c>
      <c r="D17888">
        <v>6</v>
      </c>
      <c r="E17888" t="s">
        <v>6363</v>
      </c>
      <c r="F17888" t="s">
        <v>6363</v>
      </c>
      <c r="G17888">
        <v>9</v>
      </c>
    </row>
    <row r="17889" spans="1:7">
      <c r="A17889" t="s">
        <v>40564</v>
      </c>
      <c r="B17889">
        <v>6</v>
      </c>
      <c r="C17889" t="s">
        <v>40565</v>
      </c>
      <c r="D17889">
        <v>6</v>
      </c>
      <c r="E17889" t="s">
        <v>28</v>
      </c>
      <c r="F17889" t="s">
        <v>28</v>
      </c>
      <c r="G17889">
        <v>6</v>
      </c>
    </row>
    <row r="17890" spans="1:7">
      <c r="A17890" t="s">
        <v>40566</v>
      </c>
      <c r="B17890">
        <v>4</v>
      </c>
      <c r="C17890" t="s">
        <v>40567</v>
      </c>
      <c r="D17890">
        <v>4</v>
      </c>
      <c r="E17890" t="s">
        <v>6369</v>
      </c>
      <c r="F17890" t="s">
        <v>6369</v>
      </c>
      <c r="G17890">
        <v>3</v>
      </c>
    </row>
    <row r="17891" spans="1:7">
      <c r="A17891" t="s">
        <v>40568</v>
      </c>
      <c r="B17891">
        <v>5</v>
      </c>
      <c r="C17891" t="s">
        <v>40569</v>
      </c>
      <c r="D17891">
        <v>5</v>
      </c>
      <c r="E17891" t="s">
        <v>6368</v>
      </c>
      <c r="F17891" t="s">
        <v>6368</v>
      </c>
      <c r="G17891">
        <v>6</v>
      </c>
    </row>
    <row r="17892" spans="1:7">
      <c r="A17892" t="s">
        <v>40570</v>
      </c>
      <c r="B17892">
        <v>16</v>
      </c>
      <c r="C17892" t="s">
        <v>40571</v>
      </c>
      <c r="D17892">
        <v>17</v>
      </c>
      <c r="E17892" t="s">
        <v>6371</v>
      </c>
      <c r="F17892" t="s">
        <v>6371</v>
      </c>
      <c r="G17892">
        <v>16</v>
      </c>
    </row>
    <row r="17893" spans="1:7">
      <c r="A17893" t="s">
        <v>40572</v>
      </c>
      <c r="B17893">
        <v>6</v>
      </c>
      <c r="C17893" t="s">
        <v>7027</v>
      </c>
      <c r="D17893">
        <v>5</v>
      </c>
      <c r="E17893" t="s">
        <v>6372</v>
      </c>
      <c r="F17893" t="s">
        <v>6372</v>
      </c>
      <c r="G17893">
        <v>6</v>
      </c>
    </row>
    <row r="17894" spans="1:7">
      <c r="A17894" t="s">
        <v>40573</v>
      </c>
      <c r="B17894">
        <v>7</v>
      </c>
      <c r="C17894" t="s">
        <v>40574</v>
      </c>
      <c r="D17894">
        <v>7</v>
      </c>
      <c r="E17894" t="s">
        <v>6368</v>
      </c>
      <c r="F17894" t="s">
        <v>6368</v>
      </c>
      <c r="G17894">
        <v>6</v>
      </c>
    </row>
    <row r="17895" spans="1:7">
      <c r="A17895" t="s">
        <v>40575</v>
      </c>
      <c r="B17895">
        <v>8</v>
      </c>
      <c r="C17895" t="s">
        <v>40576</v>
      </c>
      <c r="D17895">
        <v>8</v>
      </c>
      <c r="E17895" t="s">
        <v>27</v>
      </c>
      <c r="F17895" t="s">
        <v>27</v>
      </c>
      <c r="G17895">
        <v>7</v>
      </c>
    </row>
    <row r="17896" spans="1:7">
      <c r="A17896" t="s">
        <v>40577</v>
      </c>
      <c r="B17896">
        <v>8</v>
      </c>
      <c r="C17896" t="s">
        <v>40578</v>
      </c>
      <c r="D17896">
        <v>8</v>
      </c>
      <c r="E17896" t="s">
        <v>28</v>
      </c>
      <c r="F17896" t="s">
        <v>28</v>
      </c>
      <c r="G17896">
        <v>6</v>
      </c>
    </row>
    <row r="17897" spans="1:7">
      <c r="A17897" t="s">
        <v>40579</v>
      </c>
      <c r="B17897">
        <v>5</v>
      </c>
      <c r="C17897" t="s">
        <v>40580</v>
      </c>
      <c r="D17897">
        <v>5</v>
      </c>
      <c r="E17897" t="s">
        <v>6400</v>
      </c>
      <c r="F17897" t="s">
        <v>6400</v>
      </c>
      <c r="G17897">
        <v>6</v>
      </c>
    </row>
    <row r="17898" spans="1:7">
      <c r="A17898" t="s">
        <v>40581</v>
      </c>
      <c r="B17898">
        <v>2</v>
      </c>
      <c r="C17898" t="s">
        <v>40582</v>
      </c>
      <c r="D17898">
        <v>5</v>
      </c>
      <c r="E17898" t="s">
        <v>6368</v>
      </c>
      <c r="F17898" t="s">
        <v>6368</v>
      </c>
      <c r="G17898">
        <v>6</v>
      </c>
    </row>
    <row r="17899" spans="1:7">
      <c r="A17899" t="s">
        <v>40583</v>
      </c>
      <c r="B17899">
        <v>6</v>
      </c>
      <c r="C17899" t="s">
        <v>40584</v>
      </c>
      <c r="D17899">
        <v>6</v>
      </c>
      <c r="E17899" t="s">
        <v>27</v>
      </c>
      <c r="F17899" t="s">
        <v>27</v>
      </c>
      <c r="G17899">
        <v>7</v>
      </c>
    </row>
    <row r="17900" spans="1:7">
      <c r="A17900" t="s">
        <v>40585</v>
      </c>
      <c r="B17900">
        <v>6</v>
      </c>
      <c r="C17900" t="s">
        <v>40586</v>
      </c>
      <c r="D17900">
        <v>6</v>
      </c>
      <c r="E17900" t="s">
        <v>6368</v>
      </c>
      <c r="F17900" t="s">
        <v>6368</v>
      </c>
      <c r="G17900">
        <v>6</v>
      </c>
    </row>
    <row r="17901" spans="1:7">
      <c r="A17901" t="s">
        <v>40587</v>
      </c>
      <c r="B17901">
        <v>6</v>
      </c>
      <c r="C17901" t="s">
        <v>40588</v>
      </c>
      <c r="D17901">
        <v>6</v>
      </c>
      <c r="E17901" t="s">
        <v>6400</v>
      </c>
      <c r="F17901" t="s">
        <v>6400</v>
      </c>
      <c r="G17901">
        <v>6</v>
      </c>
    </row>
    <row r="17902" spans="1:7">
      <c r="A17902" t="s">
        <v>40589</v>
      </c>
      <c r="B17902">
        <v>3</v>
      </c>
      <c r="C17902" t="s">
        <v>40590</v>
      </c>
      <c r="D17902">
        <v>9</v>
      </c>
      <c r="E17902" t="s">
        <v>6395</v>
      </c>
      <c r="F17902" t="s">
        <v>6395</v>
      </c>
      <c r="G17902">
        <v>13</v>
      </c>
    </row>
    <row r="17903" spans="1:7">
      <c r="A17903" t="s">
        <v>40591</v>
      </c>
      <c r="B17903">
        <v>6</v>
      </c>
      <c r="C17903" t="s">
        <v>40592</v>
      </c>
      <c r="D17903">
        <v>6</v>
      </c>
      <c r="E17903" t="s">
        <v>6400</v>
      </c>
      <c r="F17903" t="s">
        <v>6400</v>
      </c>
      <c r="G17903">
        <v>6</v>
      </c>
    </row>
    <row r="17904" spans="1:7">
      <c r="A17904" t="s">
        <v>40593</v>
      </c>
      <c r="B17904">
        <v>4</v>
      </c>
      <c r="C17904" t="s">
        <v>40594</v>
      </c>
      <c r="D17904">
        <v>5</v>
      </c>
      <c r="E17904" t="s">
        <v>6402</v>
      </c>
      <c r="F17904" t="s">
        <v>6402</v>
      </c>
      <c r="G17904">
        <v>4</v>
      </c>
    </row>
    <row r="17905" spans="1:7">
      <c r="A17905" t="s">
        <v>40595</v>
      </c>
      <c r="B17905">
        <v>7</v>
      </c>
      <c r="C17905" t="s">
        <v>40596</v>
      </c>
      <c r="D17905">
        <v>14</v>
      </c>
      <c r="E17905" t="s">
        <v>6395</v>
      </c>
      <c r="F17905" t="s">
        <v>6395</v>
      </c>
      <c r="G17905">
        <v>13</v>
      </c>
    </row>
    <row r="17906" spans="1:7">
      <c r="A17906" t="s">
        <v>40597</v>
      </c>
      <c r="B17906">
        <v>5</v>
      </c>
      <c r="C17906" t="s">
        <v>40598</v>
      </c>
      <c r="D17906">
        <v>5</v>
      </c>
      <c r="E17906" t="s">
        <v>6372</v>
      </c>
      <c r="F17906" t="s">
        <v>6372</v>
      </c>
      <c r="G17906">
        <v>6</v>
      </c>
    </row>
    <row r="17907" spans="1:7">
      <c r="A17907" t="s">
        <v>40599</v>
      </c>
      <c r="B17907">
        <v>6</v>
      </c>
      <c r="C17907" t="s">
        <v>40600</v>
      </c>
      <c r="D17907">
        <v>6</v>
      </c>
      <c r="E17907" t="s">
        <v>28</v>
      </c>
      <c r="F17907" t="s">
        <v>28</v>
      </c>
      <c r="G17907">
        <v>6</v>
      </c>
    </row>
    <row r="17908" spans="1:7">
      <c r="A17908" t="s">
        <v>40601</v>
      </c>
      <c r="B17908">
        <v>4</v>
      </c>
      <c r="C17908" t="s">
        <v>12286</v>
      </c>
      <c r="D17908">
        <v>6</v>
      </c>
      <c r="E17908" t="s">
        <v>6372</v>
      </c>
      <c r="F17908" t="s">
        <v>6372</v>
      </c>
      <c r="G17908">
        <v>6</v>
      </c>
    </row>
    <row r="17909" spans="1:7">
      <c r="A17909" t="s">
        <v>40602</v>
      </c>
      <c r="B17909">
        <v>3</v>
      </c>
      <c r="C17909" t="s">
        <v>40603</v>
      </c>
      <c r="D17909">
        <v>5</v>
      </c>
      <c r="E17909" t="s">
        <v>6372</v>
      </c>
      <c r="F17909" t="s">
        <v>6372</v>
      </c>
      <c r="G17909">
        <v>6</v>
      </c>
    </row>
    <row r="17910" spans="1:7">
      <c r="A17910" t="s">
        <v>40604</v>
      </c>
      <c r="B17910">
        <v>35</v>
      </c>
      <c r="C17910" t="s">
        <v>40605</v>
      </c>
      <c r="D17910">
        <v>34</v>
      </c>
      <c r="E17910" t="s">
        <v>6362</v>
      </c>
      <c r="F17910" t="s">
        <v>6362</v>
      </c>
      <c r="G17910">
        <v>32</v>
      </c>
    </row>
    <row r="17911" spans="1:7">
      <c r="A17911" t="s">
        <v>40606</v>
      </c>
      <c r="B17911">
        <v>6</v>
      </c>
      <c r="C17911" t="s">
        <v>40607</v>
      </c>
      <c r="D17911">
        <v>6</v>
      </c>
      <c r="E17911" t="s">
        <v>27</v>
      </c>
      <c r="F17911" t="s">
        <v>27</v>
      </c>
      <c r="G17911">
        <v>7</v>
      </c>
    </row>
    <row r="17912" spans="1:7">
      <c r="A17912" t="s">
        <v>40608</v>
      </c>
      <c r="B17912">
        <v>6</v>
      </c>
      <c r="C17912" t="s">
        <v>40609</v>
      </c>
      <c r="D17912">
        <v>6</v>
      </c>
      <c r="E17912" t="s">
        <v>6372</v>
      </c>
      <c r="F17912" t="s">
        <v>6372</v>
      </c>
      <c r="G17912">
        <v>6</v>
      </c>
    </row>
    <row r="17913" spans="1:7">
      <c r="A17913" t="s">
        <v>40610</v>
      </c>
      <c r="B17913">
        <v>5</v>
      </c>
      <c r="C17913" t="s">
        <v>40611</v>
      </c>
      <c r="D17913">
        <v>5</v>
      </c>
      <c r="E17913" t="s">
        <v>6400</v>
      </c>
      <c r="F17913" t="s">
        <v>6400</v>
      </c>
      <c r="G17913">
        <v>6</v>
      </c>
    </row>
    <row r="17914" spans="1:7">
      <c r="A17914" t="s">
        <v>40612</v>
      </c>
      <c r="B17914">
        <v>6</v>
      </c>
      <c r="C17914" t="s">
        <v>40613</v>
      </c>
      <c r="D17914">
        <v>7</v>
      </c>
      <c r="E17914" t="s">
        <v>6368</v>
      </c>
      <c r="F17914" t="s">
        <v>6368</v>
      </c>
      <c r="G17914">
        <v>6</v>
      </c>
    </row>
    <row r="17915" spans="1:7">
      <c r="A17915" t="s">
        <v>40614</v>
      </c>
      <c r="B17915">
        <v>3</v>
      </c>
      <c r="C17915" t="s">
        <v>40615</v>
      </c>
      <c r="D17915">
        <v>7</v>
      </c>
      <c r="E17915" t="s">
        <v>6372</v>
      </c>
      <c r="F17915" t="s">
        <v>6372</v>
      </c>
      <c r="G17915">
        <v>6</v>
      </c>
    </row>
    <row r="17916" spans="1:7">
      <c r="A17916" t="s">
        <v>40616</v>
      </c>
      <c r="B17916">
        <v>6</v>
      </c>
      <c r="C17916" t="s">
        <v>40617</v>
      </c>
      <c r="D17916">
        <v>6</v>
      </c>
      <c r="E17916" t="s">
        <v>27</v>
      </c>
      <c r="F17916" t="s">
        <v>27</v>
      </c>
      <c r="G17916">
        <v>7</v>
      </c>
    </row>
    <row r="17917" spans="1:7">
      <c r="A17917" t="s">
        <v>40618</v>
      </c>
      <c r="B17917">
        <v>6</v>
      </c>
      <c r="C17917" t="s">
        <v>40619</v>
      </c>
      <c r="D17917">
        <v>6</v>
      </c>
      <c r="E17917" t="s">
        <v>6368</v>
      </c>
      <c r="F17917" t="s">
        <v>6368</v>
      </c>
      <c r="G17917">
        <v>6</v>
      </c>
    </row>
    <row r="17918" spans="1:7">
      <c r="A17918" t="s">
        <v>40620</v>
      </c>
      <c r="B17918">
        <v>7</v>
      </c>
      <c r="C17918" t="s">
        <v>40621</v>
      </c>
      <c r="D17918">
        <v>7</v>
      </c>
      <c r="E17918" t="s">
        <v>6368</v>
      </c>
      <c r="F17918" t="s">
        <v>6368</v>
      </c>
      <c r="G17918">
        <v>6</v>
      </c>
    </row>
    <row r="17919" spans="1:7">
      <c r="A17919" t="s">
        <v>40622</v>
      </c>
      <c r="B17919">
        <v>8</v>
      </c>
      <c r="C17919" t="s">
        <v>40623</v>
      </c>
      <c r="D17919">
        <v>8</v>
      </c>
      <c r="E17919" t="s">
        <v>28</v>
      </c>
      <c r="F17919" t="s">
        <v>28</v>
      </c>
      <c r="G17919">
        <v>6</v>
      </c>
    </row>
    <row r="17920" spans="1:7">
      <c r="A17920" t="s">
        <v>40624</v>
      </c>
      <c r="B17920">
        <v>8</v>
      </c>
      <c r="C17920" t="s">
        <v>40625</v>
      </c>
      <c r="D17920">
        <v>8</v>
      </c>
      <c r="E17920" t="s">
        <v>6400</v>
      </c>
      <c r="F17920" t="s">
        <v>6400</v>
      </c>
      <c r="G17920">
        <v>6</v>
      </c>
    </row>
    <row r="17921" spans="1:7">
      <c r="A17921" t="s">
        <v>40626</v>
      </c>
      <c r="B17921">
        <v>4</v>
      </c>
      <c r="C17921" t="s">
        <v>22437</v>
      </c>
      <c r="D17921">
        <v>8</v>
      </c>
      <c r="E17921" t="s">
        <v>27</v>
      </c>
      <c r="F17921" t="s">
        <v>27</v>
      </c>
      <c r="G17921">
        <v>7</v>
      </c>
    </row>
    <row r="17922" spans="1:7">
      <c r="A17922" t="s">
        <v>40627</v>
      </c>
      <c r="B17922">
        <v>11</v>
      </c>
      <c r="C17922" t="s">
        <v>40628</v>
      </c>
      <c r="D17922">
        <v>11</v>
      </c>
      <c r="E17922" t="s">
        <v>6397</v>
      </c>
      <c r="F17922" t="s">
        <v>6397</v>
      </c>
      <c r="G17922">
        <v>11</v>
      </c>
    </row>
    <row r="17923" spans="1:7">
      <c r="A17923" t="s">
        <v>40629</v>
      </c>
      <c r="B17923">
        <v>8</v>
      </c>
      <c r="C17923" t="s">
        <v>40630</v>
      </c>
      <c r="D17923">
        <v>8</v>
      </c>
      <c r="E17923" t="s">
        <v>28</v>
      </c>
      <c r="F17923" t="s">
        <v>28</v>
      </c>
      <c r="G17923">
        <v>6</v>
      </c>
    </row>
    <row r="17924" spans="1:7">
      <c r="A17924" t="s">
        <v>40631</v>
      </c>
      <c r="B17924">
        <v>2</v>
      </c>
      <c r="C17924" t="s">
        <v>9434</v>
      </c>
      <c r="D17924">
        <v>6</v>
      </c>
      <c r="E17924" t="s">
        <v>6372</v>
      </c>
      <c r="F17924" t="s">
        <v>6372</v>
      </c>
      <c r="G17924">
        <v>6</v>
      </c>
    </row>
    <row r="17925" spans="1:7">
      <c r="A17925" t="s">
        <v>40632</v>
      </c>
      <c r="B17925">
        <v>11</v>
      </c>
      <c r="C17925" t="s">
        <v>40633</v>
      </c>
      <c r="D17925">
        <v>15</v>
      </c>
      <c r="E17925" t="s">
        <v>6395</v>
      </c>
      <c r="F17925" t="s">
        <v>6395</v>
      </c>
      <c r="G17925">
        <v>13</v>
      </c>
    </row>
    <row r="17926" spans="1:7">
      <c r="A17926" t="s">
        <v>40634</v>
      </c>
      <c r="B17926">
        <v>35</v>
      </c>
      <c r="C17926" t="s">
        <v>40635</v>
      </c>
      <c r="D17926">
        <v>34</v>
      </c>
      <c r="E17926" t="s">
        <v>6362</v>
      </c>
      <c r="F17926" t="s">
        <v>6362</v>
      </c>
      <c r="G17926">
        <v>32</v>
      </c>
    </row>
    <row r="17927" spans="1:7">
      <c r="A17927" t="s">
        <v>40636</v>
      </c>
      <c r="B17927">
        <v>5</v>
      </c>
      <c r="C17927" t="s">
        <v>40637</v>
      </c>
      <c r="D17927">
        <v>5</v>
      </c>
      <c r="E17927" t="s">
        <v>27</v>
      </c>
      <c r="F17927" t="s">
        <v>27</v>
      </c>
      <c r="G17927">
        <v>7</v>
      </c>
    </row>
    <row r="17928" spans="1:7">
      <c r="A17928" t="s">
        <v>40638</v>
      </c>
      <c r="B17928">
        <v>8</v>
      </c>
      <c r="C17928" t="s">
        <v>40639</v>
      </c>
      <c r="D17928">
        <v>8</v>
      </c>
      <c r="E17928" t="s">
        <v>27</v>
      </c>
      <c r="F17928" t="s">
        <v>27</v>
      </c>
      <c r="G17928">
        <v>7</v>
      </c>
    </row>
    <row r="17929" spans="1:7">
      <c r="A17929" t="s">
        <v>40640</v>
      </c>
      <c r="B17929">
        <v>5</v>
      </c>
      <c r="C17929" t="s">
        <v>40641</v>
      </c>
      <c r="D17929">
        <v>5</v>
      </c>
      <c r="E17929" t="s">
        <v>6372</v>
      </c>
      <c r="F17929" t="s">
        <v>6372</v>
      </c>
      <c r="G17929">
        <v>6</v>
      </c>
    </row>
    <row r="17930" spans="1:7">
      <c r="A17930" t="s">
        <v>40642</v>
      </c>
      <c r="B17930">
        <v>5</v>
      </c>
      <c r="C17930" t="s">
        <v>40643</v>
      </c>
      <c r="D17930">
        <v>5</v>
      </c>
      <c r="E17930" t="s">
        <v>6368</v>
      </c>
      <c r="F17930" t="s">
        <v>6368</v>
      </c>
      <c r="G17930">
        <v>6</v>
      </c>
    </row>
    <row r="17931" spans="1:7">
      <c r="A17931" t="s">
        <v>40644</v>
      </c>
      <c r="B17931">
        <v>5</v>
      </c>
      <c r="C17931" t="s">
        <v>40645</v>
      </c>
      <c r="D17931">
        <v>5</v>
      </c>
      <c r="E17931" t="s">
        <v>6400</v>
      </c>
      <c r="F17931" t="s">
        <v>6400</v>
      </c>
      <c r="G17931">
        <v>6</v>
      </c>
    </row>
    <row r="17932" spans="1:7">
      <c r="A17932" t="s">
        <v>40646</v>
      </c>
      <c r="B17932">
        <v>5</v>
      </c>
      <c r="C17932" t="s">
        <v>40647</v>
      </c>
      <c r="D17932">
        <v>5</v>
      </c>
      <c r="E17932" t="s">
        <v>30</v>
      </c>
      <c r="F17932" t="s">
        <v>30</v>
      </c>
      <c r="G17932">
        <v>3</v>
      </c>
    </row>
    <row r="17933" spans="1:7">
      <c r="A17933" t="s">
        <v>40648</v>
      </c>
      <c r="B17933">
        <v>5</v>
      </c>
      <c r="C17933" t="s">
        <v>40649</v>
      </c>
      <c r="D17933">
        <v>5</v>
      </c>
      <c r="E17933" t="s">
        <v>6372</v>
      </c>
      <c r="F17933" t="s">
        <v>6372</v>
      </c>
      <c r="G17933">
        <v>6</v>
      </c>
    </row>
    <row r="17934" spans="1:7">
      <c r="A17934" t="s">
        <v>40650</v>
      </c>
      <c r="B17934">
        <v>6</v>
      </c>
      <c r="C17934" t="s">
        <v>40651</v>
      </c>
      <c r="D17934">
        <v>6</v>
      </c>
      <c r="E17934" t="s">
        <v>6368</v>
      </c>
      <c r="F17934" t="s">
        <v>6368</v>
      </c>
      <c r="G17934">
        <v>6</v>
      </c>
    </row>
    <row r="17935" spans="1:7">
      <c r="A17935" t="s">
        <v>40652</v>
      </c>
      <c r="B17935">
        <v>8</v>
      </c>
      <c r="C17935" t="s">
        <v>40653</v>
      </c>
      <c r="D17935">
        <v>8</v>
      </c>
      <c r="E17935" t="s">
        <v>27</v>
      </c>
      <c r="F17935" t="s">
        <v>27</v>
      </c>
      <c r="G17935">
        <v>7</v>
      </c>
    </row>
    <row r="17936" spans="1:7">
      <c r="A17936" t="s">
        <v>40654</v>
      </c>
      <c r="B17936">
        <v>3</v>
      </c>
      <c r="C17936" t="s">
        <v>40655</v>
      </c>
      <c r="D17936">
        <v>7</v>
      </c>
      <c r="E17936" t="s">
        <v>27</v>
      </c>
      <c r="F17936" t="s">
        <v>27</v>
      </c>
      <c r="G17936">
        <v>7</v>
      </c>
    </row>
    <row r="17937" spans="1:7">
      <c r="A17937" t="s">
        <v>40656</v>
      </c>
      <c r="B17937">
        <v>6</v>
      </c>
      <c r="C17937" t="s">
        <v>18202</v>
      </c>
      <c r="D17937">
        <v>8</v>
      </c>
      <c r="E17937" t="s">
        <v>6363</v>
      </c>
      <c r="F17937" t="s">
        <v>6363</v>
      </c>
      <c r="G17937">
        <v>9</v>
      </c>
    </row>
    <row r="17938" spans="1:7">
      <c r="A17938" t="s">
        <v>40657</v>
      </c>
      <c r="B17938">
        <v>5</v>
      </c>
      <c r="C17938" t="s">
        <v>40658</v>
      </c>
      <c r="D17938">
        <v>5</v>
      </c>
      <c r="E17938" t="s">
        <v>6372</v>
      </c>
      <c r="F17938" t="s">
        <v>6372</v>
      </c>
      <c r="G17938">
        <v>6</v>
      </c>
    </row>
    <row r="17939" spans="1:7">
      <c r="A17939" t="s">
        <v>40659</v>
      </c>
      <c r="B17939">
        <v>8</v>
      </c>
      <c r="C17939" t="s">
        <v>27087</v>
      </c>
      <c r="D17939">
        <v>11</v>
      </c>
      <c r="E17939" t="s">
        <v>6397</v>
      </c>
      <c r="F17939" t="s">
        <v>6397</v>
      </c>
      <c r="G17939">
        <v>11</v>
      </c>
    </row>
    <row r="17940" spans="1:7">
      <c r="A17940" t="s">
        <v>40660</v>
      </c>
      <c r="B17940">
        <v>4</v>
      </c>
      <c r="C17940" t="s">
        <v>40661</v>
      </c>
      <c r="D17940">
        <v>8</v>
      </c>
      <c r="E17940" t="s">
        <v>6372</v>
      </c>
      <c r="F17940" t="s">
        <v>6372</v>
      </c>
      <c r="G17940">
        <v>6</v>
      </c>
    </row>
    <row r="17941" spans="1:7">
      <c r="A17941" t="s">
        <v>40662</v>
      </c>
      <c r="B17941">
        <v>11</v>
      </c>
      <c r="C17941" t="s">
        <v>40663</v>
      </c>
      <c r="D17941">
        <v>11</v>
      </c>
      <c r="E17941" t="s">
        <v>6397</v>
      </c>
      <c r="F17941" t="s">
        <v>6397</v>
      </c>
      <c r="G17941">
        <v>11</v>
      </c>
    </row>
    <row r="17942" spans="1:7">
      <c r="A17942" t="s">
        <v>40664</v>
      </c>
      <c r="B17942">
        <v>4</v>
      </c>
      <c r="C17942" t="s">
        <v>40665</v>
      </c>
      <c r="D17942">
        <v>4</v>
      </c>
      <c r="E17942" t="s">
        <v>30</v>
      </c>
      <c r="F17942" t="s">
        <v>30</v>
      </c>
      <c r="G17942">
        <v>3</v>
      </c>
    </row>
    <row r="17943" spans="1:7">
      <c r="A17943" t="s">
        <v>40666</v>
      </c>
      <c r="B17943">
        <v>12</v>
      </c>
      <c r="C17943" t="s">
        <v>40667</v>
      </c>
      <c r="D17943">
        <v>12</v>
      </c>
      <c r="E17943" t="s">
        <v>6397</v>
      </c>
      <c r="F17943" t="s">
        <v>6397</v>
      </c>
      <c r="G17943">
        <v>11</v>
      </c>
    </row>
    <row r="17944" spans="1:7">
      <c r="A17944" t="s">
        <v>40668</v>
      </c>
      <c r="B17944">
        <v>7</v>
      </c>
      <c r="C17944" t="s">
        <v>40669</v>
      </c>
      <c r="D17944">
        <v>7</v>
      </c>
      <c r="E17944" t="s">
        <v>6400</v>
      </c>
      <c r="F17944" t="s">
        <v>6400</v>
      </c>
      <c r="G17944">
        <v>6</v>
      </c>
    </row>
    <row r="17945" spans="1:7">
      <c r="A17945" t="s">
        <v>40670</v>
      </c>
      <c r="B17945">
        <v>11</v>
      </c>
      <c r="C17945" t="s">
        <v>7484</v>
      </c>
      <c r="D17945">
        <v>15</v>
      </c>
      <c r="E17945" t="s">
        <v>6395</v>
      </c>
      <c r="F17945" t="s">
        <v>6395</v>
      </c>
      <c r="G17945">
        <v>13</v>
      </c>
    </row>
    <row r="17946" spans="1:7">
      <c r="A17946" t="s">
        <v>40671</v>
      </c>
      <c r="B17946">
        <v>28</v>
      </c>
      <c r="C17946" t="s">
        <v>40672</v>
      </c>
      <c r="D17946">
        <v>30</v>
      </c>
      <c r="E17946" t="s">
        <v>6395</v>
      </c>
      <c r="F17946" t="s">
        <v>6395</v>
      </c>
      <c r="G17946">
        <v>13</v>
      </c>
    </row>
    <row r="17947" spans="1:7">
      <c r="A17947" t="s">
        <v>40673</v>
      </c>
      <c r="B17947">
        <v>5</v>
      </c>
      <c r="C17947" t="s">
        <v>40674</v>
      </c>
      <c r="D17947">
        <v>5</v>
      </c>
      <c r="E17947" t="s">
        <v>6400</v>
      </c>
      <c r="F17947" t="s">
        <v>6400</v>
      </c>
      <c r="G17947">
        <v>6</v>
      </c>
    </row>
    <row r="17948" spans="1:7">
      <c r="A17948" t="s">
        <v>40675</v>
      </c>
      <c r="B17948">
        <v>5</v>
      </c>
      <c r="C17948" t="s">
        <v>40676</v>
      </c>
      <c r="D17948">
        <v>5</v>
      </c>
      <c r="E17948" t="s">
        <v>6400</v>
      </c>
      <c r="F17948" t="s">
        <v>6400</v>
      </c>
      <c r="G17948">
        <v>6</v>
      </c>
    </row>
    <row r="17949" spans="1:7">
      <c r="A17949" t="s">
        <v>40677</v>
      </c>
      <c r="B17949">
        <v>7</v>
      </c>
      <c r="C17949" t="s">
        <v>40678</v>
      </c>
      <c r="D17949">
        <v>7</v>
      </c>
      <c r="E17949" t="s">
        <v>27</v>
      </c>
      <c r="F17949" t="s">
        <v>27</v>
      </c>
      <c r="G17949">
        <v>7</v>
      </c>
    </row>
    <row r="17950" spans="1:7">
      <c r="A17950" t="s">
        <v>40679</v>
      </c>
      <c r="B17950">
        <v>6</v>
      </c>
      <c r="C17950" t="s">
        <v>40680</v>
      </c>
      <c r="D17950">
        <v>6</v>
      </c>
      <c r="E17950" t="s">
        <v>6372</v>
      </c>
      <c r="F17950" t="s">
        <v>6372</v>
      </c>
      <c r="G17950">
        <v>6</v>
      </c>
    </row>
    <row r="17951" spans="1:7">
      <c r="A17951" t="s">
        <v>40681</v>
      </c>
      <c r="B17951">
        <v>9</v>
      </c>
      <c r="C17951" t="s">
        <v>40682</v>
      </c>
      <c r="D17951">
        <v>9</v>
      </c>
      <c r="E17951" t="s">
        <v>28</v>
      </c>
      <c r="F17951" t="s">
        <v>28</v>
      </c>
      <c r="G17951">
        <v>6</v>
      </c>
    </row>
    <row r="17952" spans="1:7">
      <c r="A17952" t="s">
        <v>40683</v>
      </c>
      <c r="B17952">
        <v>9</v>
      </c>
      <c r="C17952" t="s">
        <v>40684</v>
      </c>
      <c r="D17952">
        <v>9</v>
      </c>
      <c r="E17952" t="s">
        <v>34</v>
      </c>
      <c r="F17952" t="s">
        <v>34</v>
      </c>
      <c r="G17952">
        <v>13</v>
      </c>
    </row>
    <row r="17953" spans="1:7">
      <c r="A17953" t="s">
        <v>40685</v>
      </c>
      <c r="B17953">
        <v>5</v>
      </c>
      <c r="C17953" t="s">
        <v>40686</v>
      </c>
      <c r="D17953">
        <v>8</v>
      </c>
      <c r="E17953" t="s">
        <v>6372</v>
      </c>
      <c r="F17953" t="s">
        <v>6372</v>
      </c>
      <c r="G17953">
        <v>6</v>
      </c>
    </row>
    <row r="17954" spans="1:7">
      <c r="A17954" t="s">
        <v>40687</v>
      </c>
      <c r="B17954">
        <v>4</v>
      </c>
      <c r="C17954" t="s">
        <v>40688</v>
      </c>
      <c r="D17954">
        <v>10</v>
      </c>
      <c r="E17954" t="s">
        <v>6397</v>
      </c>
      <c r="F17954" t="s">
        <v>6397</v>
      </c>
      <c r="G17954">
        <v>11</v>
      </c>
    </row>
    <row r="17955" spans="1:7">
      <c r="A17955" t="s">
        <v>40689</v>
      </c>
      <c r="B17955">
        <v>6</v>
      </c>
      <c r="C17955" t="s">
        <v>40690</v>
      </c>
      <c r="D17955">
        <v>8</v>
      </c>
      <c r="E17955" t="s">
        <v>6372</v>
      </c>
      <c r="F17955" t="s">
        <v>6372</v>
      </c>
      <c r="G17955">
        <v>6</v>
      </c>
    </row>
    <row r="17956" spans="1:7">
      <c r="A17956" t="s">
        <v>40691</v>
      </c>
      <c r="B17956">
        <v>5</v>
      </c>
      <c r="C17956" t="s">
        <v>40692</v>
      </c>
      <c r="D17956">
        <v>5</v>
      </c>
      <c r="E17956" t="s">
        <v>27</v>
      </c>
      <c r="F17956" t="s">
        <v>27</v>
      </c>
      <c r="G17956">
        <v>7</v>
      </c>
    </row>
    <row r="17957" spans="1:7">
      <c r="A17957" t="s">
        <v>40693</v>
      </c>
      <c r="B17957">
        <v>5</v>
      </c>
      <c r="C17957" t="s">
        <v>40694</v>
      </c>
      <c r="D17957">
        <v>5</v>
      </c>
      <c r="E17957" t="s">
        <v>6372</v>
      </c>
      <c r="F17957" t="s">
        <v>6372</v>
      </c>
      <c r="G17957">
        <v>6</v>
      </c>
    </row>
    <row r="17958" spans="1:7">
      <c r="A17958" t="s">
        <v>40695</v>
      </c>
      <c r="B17958">
        <v>6</v>
      </c>
      <c r="C17958" t="s">
        <v>40696</v>
      </c>
      <c r="D17958">
        <v>6</v>
      </c>
      <c r="E17958" t="s">
        <v>6400</v>
      </c>
      <c r="F17958" t="s">
        <v>6400</v>
      </c>
      <c r="G17958">
        <v>6</v>
      </c>
    </row>
    <row r="17959" spans="1:7">
      <c r="A17959" t="s">
        <v>40697</v>
      </c>
      <c r="B17959">
        <v>12</v>
      </c>
      <c r="C17959" t="s">
        <v>40698</v>
      </c>
      <c r="D17959">
        <v>12</v>
      </c>
      <c r="E17959" t="s">
        <v>6397</v>
      </c>
      <c r="F17959" t="s">
        <v>6397</v>
      </c>
      <c r="G17959">
        <v>11</v>
      </c>
    </row>
    <row r="17960" spans="1:7">
      <c r="A17960" t="s">
        <v>40699</v>
      </c>
      <c r="B17960">
        <v>5</v>
      </c>
      <c r="C17960" t="s">
        <v>40700</v>
      </c>
      <c r="D17960">
        <v>5</v>
      </c>
      <c r="E17960" t="s">
        <v>27</v>
      </c>
      <c r="F17960" t="s">
        <v>27</v>
      </c>
      <c r="G17960">
        <v>7</v>
      </c>
    </row>
    <row r="17961" spans="1:7">
      <c r="A17961" t="s">
        <v>40701</v>
      </c>
      <c r="B17961">
        <v>7</v>
      </c>
      <c r="C17961" t="s">
        <v>40702</v>
      </c>
      <c r="D17961">
        <v>7</v>
      </c>
      <c r="E17961" t="s">
        <v>28</v>
      </c>
      <c r="F17961" t="s">
        <v>28</v>
      </c>
      <c r="G17961">
        <v>6</v>
      </c>
    </row>
    <row r="17962" spans="1:7">
      <c r="A17962" t="s">
        <v>40703</v>
      </c>
      <c r="B17962">
        <v>6</v>
      </c>
      <c r="C17962" t="s">
        <v>40704</v>
      </c>
      <c r="D17962">
        <v>6</v>
      </c>
      <c r="E17962" t="s">
        <v>6402</v>
      </c>
      <c r="F17962" t="s">
        <v>6402</v>
      </c>
      <c r="G17962">
        <v>4</v>
      </c>
    </row>
    <row r="17963" spans="1:7">
      <c r="A17963" t="s">
        <v>40705</v>
      </c>
      <c r="B17963">
        <v>3</v>
      </c>
      <c r="C17963" t="s">
        <v>10683</v>
      </c>
      <c r="D17963">
        <v>5</v>
      </c>
      <c r="E17963" t="s">
        <v>6402</v>
      </c>
      <c r="F17963" t="s">
        <v>6402</v>
      </c>
      <c r="G17963">
        <v>4</v>
      </c>
    </row>
    <row r="17964" spans="1:7">
      <c r="A17964" t="s">
        <v>40706</v>
      </c>
      <c r="B17964">
        <v>9</v>
      </c>
      <c r="C17964" t="s">
        <v>40707</v>
      </c>
      <c r="D17964">
        <v>9</v>
      </c>
      <c r="E17964" t="s">
        <v>27</v>
      </c>
      <c r="F17964" t="s">
        <v>27</v>
      </c>
      <c r="G17964">
        <v>7</v>
      </c>
    </row>
    <row r="17965" spans="1:7">
      <c r="A17965" t="s">
        <v>40708</v>
      </c>
      <c r="B17965">
        <v>5</v>
      </c>
      <c r="C17965" t="s">
        <v>40709</v>
      </c>
      <c r="D17965">
        <v>5</v>
      </c>
      <c r="E17965" t="s">
        <v>6400</v>
      </c>
      <c r="F17965" t="s">
        <v>6400</v>
      </c>
      <c r="G17965">
        <v>6</v>
      </c>
    </row>
    <row r="17966" spans="1:7">
      <c r="A17966" t="s">
        <v>40710</v>
      </c>
      <c r="B17966">
        <v>34</v>
      </c>
      <c r="C17966" t="s">
        <v>40711</v>
      </c>
      <c r="D17966">
        <v>33</v>
      </c>
      <c r="E17966" t="s">
        <v>6362</v>
      </c>
      <c r="F17966" t="s">
        <v>6362</v>
      </c>
      <c r="G17966">
        <v>32</v>
      </c>
    </row>
    <row r="17967" spans="1:7">
      <c r="A17967" t="s">
        <v>40712</v>
      </c>
      <c r="B17967">
        <v>8</v>
      </c>
      <c r="C17967" t="s">
        <v>40713</v>
      </c>
      <c r="D17967">
        <v>8</v>
      </c>
      <c r="E17967" t="s">
        <v>6372</v>
      </c>
      <c r="F17967" t="s">
        <v>6372</v>
      </c>
      <c r="G17967">
        <v>6</v>
      </c>
    </row>
    <row r="17968" spans="1:7">
      <c r="A17968" t="s">
        <v>40714</v>
      </c>
      <c r="B17968">
        <v>10</v>
      </c>
      <c r="C17968" t="s">
        <v>40715</v>
      </c>
      <c r="D17968">
        <v>10</v>
      </c>
      <c r="E17968" t="s">
        <v>6397</v>
      </c>
      <c r="F17968" t="s">
        <v>6397</v>
      </c>
      <c r="G17968">
        <v>11</v>
      </c>
    </row>
    <row r="17969" spans="1:7">
      <c r="A17969" t="s">
        <v>40716</v>
      </c>
      <c r="B17969">
        <v>3</v>
      </c>
      <c r="C17969" t="s">
        <v>36956</v>
      </c>
      <c r="D17969">
        <v>7</v>
      </c>
      <c r="E17969" t="s">
        <v>6372</v>
      </c>
      <c r="F17969" t="s">
        <v>6372</v>
      </c>
      <c r="G17969">
        <v>6</v>
      </c>
    </row>
    <row r="17970" spans="1:7">
      <c r="A17970" t="s">
        <v>40717</v>
      </c>
      <c r="B17970">
        <v>7</v>
      </c>
      <c r="C17970" t="s">
        <v>40718</v>
      </c>
      <c r="D17970">
        <v>7</v>
      </c>
      <c r="E17970" t="s">
        <v>6372</v>
      </c>
      <c r="F17970" t="s">
        <v>6372</v>
      </c>
      <c r="G17970">
        <v>6</v>
      </c>
    </row>
    <row r="17971" spans="1:7">
      <c r="A17971" t="s">
        <v>40719</v>
      </c>
      <c r="B17971">
        <v>7</v>
      </c>
      <c r="C17971" t="s">
        <v>40720</v>
      </c>
      <c r="D17971">
        <v>6</v>
      </c>
      <c r="E17971" t="s">
        <v>6372</v>
      </c>
      <c r="F17971" t="s">
        <v>6372</v>
      </c>
      <c r="G17971">
        <v>6</v>
      </c>
    </row>
    <row r="17972" spans="1:7">
      <c r="A17972" t="s">
        <v>40721</v>
      </c>
      <c r="B17972">
        <v>5</v>
      </c>
      <c r="C17972" t="s">
        <v>40722</v>
      </c>
      <c r="D17972">
        <v>11</v>
      </c>
      <c r="E17972" t="s">
        <v>6397</v>
      </c>
      <c r="F17972" t="s">
        <v>6397</v>
      </c>
      <c r="G17972">
        <v>11</v>
      </c>
    </row>
    <row r="17973" spans="1:7">
      <c r="A17973" t="s">
        <v>40723</v>
      </c>
      <c r="B17973">
        <v>12</v>
      </c>
      <c r="C17973" t="s">
        <v>40724</v>
      </c>
      <c r="D17973">
        <v>11</v>
      </c>
      <c r="E17973" t="s">
        <v>6397</v>
      </c>
      <c r="F17973" t="s">
        <v>6397</v>
      </c>
      <c r="G17973">
        <v>11</v>
      </c>
    </row>
    <row r="17974" spans="1:7">
      <c r="A17974" t="s">
        <v>40725</v>
      </c>
      <c r="B17974">
        <v>6</v>
      </c>
      <c r="C17974" t="s">
        <v>40726</v>
      </c>
      <c r="D17974">
        <v>6</v>
      </c>
      <c r="E17974" t="s">
        <v>27</v>
      </c>
      <c r="F17974" t="s">
        <v>27</v>
      </c>
      <c r="G17974">
        <v>7</v>
      </c>
    </row>
    <row r="17975" spans="1:7">
      <c r="A17975" t="s">
        <v>40727</v>
      </c>
      <c r="B17975">
        <v>6</v>
      </c>
      <c r="C17975" t="s">
        <v>40728</v>
      </c>
      <c r="D17975">
        <v>6</v>
      </c>
      <c r="E17975" t="s">
        <v>6372</v>
      </c>
      <c r="F17975" t="s">
        <v>6372</v>
      </c>
      <c r="G17975">
        <v>6</v>
      </c>
    </row>
    <row r="17976" spans="1:7">
      <c r="A17976" t="s">
        <v>40729</v>
      </c>
      <c r="B17976">
        <v>3</v>
      </c>
      <c r="C17976" t="s">
        <v>40730</v>
      </c>
      <c r="D17976">
        <v>6</v>
      </c>
      <c r="E17976" t="s">
        <v>28</v>
      </c>
      <c r="F17976" t="s">
        <v>28</v>
      </c>
      <c r="G17976">
        <v>6</v>
      </c>
    </row>
    <row r="17977" spans="1:7">
      <c r="A17977" t="s">
        <v>40731</v>
      </c>
      <c r="B17977">
        <v>3</v>
      </c>
      <c r="C17977" t="s">
        <v>10094</v>
      </c>
      <c r="D17977">
        <v>5</v>
      </c>
      <c r="E17977" t="s">
        <v>6368</v>
      </c>
      <c r="F17977" t="s">
        <v>6368</v>
      </c>
      <c r="G17977">
        <v>6</v>
      </c>
    </row>
    <row r="17978" spans="1:7">
      <c r="A17978" t="s">
        <v>40732</v>
      </c>
      <c r="B17978">
        <v>6</v>
      </c>
      <c r="C17978" t="s">
        <v>40733</v>
      </c>
      <c r="D17978">
        <v>6</v>
      </c>
      <c r="E17978" t="s">
        <v>28</v>
      </c>
      <c r="F17978" t="s">
        <v>28</v>
      </c>
      <c r="G17978">
        <v>6</v>
      </c>
    </row>
    <row r="17979" spans="1:7">
      <c r="A17979" t="s">
        <v>40734</v>
      </c>
      <c r="B17979">
        <v>8</v>
      </c>
      <c r="C17979" t="s">
        <v>40735</v>
      </c>
      <c r="D17979">
        <v>8</v>
      </c>
      <c r="E17979" t="s">
        <v>6363</v>
      </c>
      <c r="F17979" t="s">
        <v>6363</v>
      </c>
      <c r="G17979">
        <v>9</v>
      </c>
    </row>
    <row r="17980" spans="1:7">
      <c r="A17980" t="s">
        <v>40736</v>
      </c>
      <c r="B17980">
        <v>6</v>
      </c>
      <c r="C17980" t="s">
        <v>40737</v>
      </c>
      <c r="D17980">
        <v>6</v>
      </c>
      <c r="E17980" t="s">
        <v>6400</v>
      </c>
      <c r="F17980" t="s">
        <v>6400</v>
      </c>
      <c r="G17980">
        <v>6</v>
      </c>
    </row>
    <row r="17981" spans="1:7">
      <c r="A17981" t="s">
        <v>40738</v>
      </c>
      <c r="B17981">
        <v>4</v>
      </c>
      <c r="C17981" t="s">
        <v>40739</v>
      </c>
      <c r="D17981">
        <v>4</v>
      </c>
      <c r="E17981" t="s">
        <v>6400</v>
      </c>
      <c r="F17981" t="s">
        <v>6400</v>
      </c>
      <c r="G17981">
        <v>6</v>
      </c>
    </row>
    <row r="17982" spans="1:7">
      <c r="A17982" t="s">
        <v>40740</v>
      </c>
      <c r="B17982">
        <v>6</v>
      </c>
      <c r="C17982" t="s">
        <v>40741</v>
      </c>
      <c r="D17982">
        <v>6</v>
      </c>
      <c r="E17982" t="s">
        <v>27</v>
      </c>
      <c r="F17982" t="s">
        <v>27</v>
      </c>
      <c r="G17982">
        <v>7</v>
      </c>
    </row>
    <row r="17983" spans="1:7">
      <c r="A17983" t="s">
        <v>40742</v>
      </c>
      <c r="B17983">
        <v>7</v>
      </c>
      <c r="C17983" t="s">
        <v>40743</v>
      </c>
      <c r="D17983">
        <v>6</v>
      </c>
      <c r="E17983" t="s">
        <v>27</v>
      </c>
      <c r="F17983" t="s">
        <v>27</v>
      </c>
      <c r="G17983">
        <v>7</v>
      </c>
    </row>
    <row r="17984" spans="1:7">
      <c r="A17984" t="s">
        <v>40744</v>
      </c>
      <c r="B17984">
        <v>4</v>
      </c>
      <c r="C17984" t="s">
        <v>40745</v>
      </c>
      <c r="D17984">
        <v>4</v>
      </c>
      <c r="E17984" t="s">
        <v>27</v>
      </c>
      <c r="F17984" t="s">
        <v>27</v>
      </c>
      <c r="G17984">
        <v>7</v>
      </c>
    </row>
    <row r="17985" spans="1:7">
      <c r="A17985" t="s">
        <v>40746</v>
      </c>
      <c r="B17985">
        <v>6</v>
      </c>
      <c r="C17985" t="s">
        <v>12652</v>
      </c>
      <c r="D17985">
        <v>3</v>
      </c>
      <c r="E17985" t="s">
        <v>6402</v>
      </c>
      <c r="F17985" t="s">
        <v>6402</v>
      </c>
      <c r="G17985">
        <v>4</v>
      </c>
    </row>
    <row r="17986" spans="1:7">
      <c r="A17986" t="s">
        <v>40747</v>
      </c>
      <c r="B17986">
        <v>16</v>
      </c>
      <c r="C17986" t="s">
        <v>40748</v>
      </c>
      <c r="D17986">
        <v>31</v>
      </c>
      <c r="E17986" t="s">
        <v>6374</v>
      </c>
      <c r="F17986" t="s">
        <v>6374</v>
      </c>
      <c r="G17986">
        <v>29</v>
      </c>
    </row>
    <row r="17987" spans="1:7">
      <c r="A17987" t="s">
        <v>40749</v>
      </c>
      <c r="B17987">
        <v>9</v>
      </c>
      <c r="C17987" t="s">
        <v>40750</v>
      </c>
      <c r="D17987">
        <v>9</v>
      </c>
      <c r="E17987" t="s">
        <v>27</v>
      </c>
      <c r="F17987" t="s">
        <v>27</v>
      </c>
      <c r="G17987">
        <v>7</v>
      </c>
    </row>
    <row r="17988" spans="1:7">
      <c r="A17988" t="s">
        <v>40751</v>
      </c>
      <c r="B17988">
        <v>5</v>
      </c>
      <c r="C17988" t="s">
        <v>40752</v>
      </c>
      <c r="D17988">
        <v>5</v>
      </c>
      <c r="E17988" t="s">
        <v>28</v>
      </c>
      <c r="F17988" t="s">
        <v>28</v>
      </c>
      <c r="G17988">
        <v>6</v>
      </c>
    </row>
    <row r="17989" spans="1:7">
      <c r="A17989" t="s">
        <v>40753</v>
      </c>
      <c r="B17989">
        <v>5</v>
      </c>
      <c r="C17989" t="s">
        <v>40754</v>
      </c>
      <c r="D17989">
        <v>5</v>
      </c>
      <c r="E17989" t="s">
        <v>27</v>
      </c>
      <c r="F17989" t="s">
        <v>27</v>
      </c>
      <c r="G17989">
        <v>7</v>
      </c>
    </row>
    <row r="17990" spans="1:7">
      <c r="A17990" t="s">
        <v>40755</v>
      </c>
      <c r="B17990">
        <v>7</v>
      </c>
      <c r="C17990" t="s">
        <v>40756</v>
      </c>
      <c r="D17990">
        <v>7</v>
      </c>
      <c r="E17990" t="s">
        <v>6372</v>
      </c>
      <c r="F17990" t="s">
        <v>6372</v>
      </c>
      <c r="G17990">
        <v>6</v>
      </c>
    </row>
    <row r="17991" spans="1:7">
      <c r="A17991" t="s">
        <v>40757</v>
      </c>
      <c r="B17991">
        <v>14</v>
      </c>
      <c r="C17991" t="s">
        <v>40758</v>
      </c>
      <c r="D17991">
        <v>14</v>
      </c>
      <c r="E17991" t="s">
        <v>6395</v>
      </c>
      <c r="F17991" t="s">
        <v>6395</v>
      </c>
      <c r="G17991">
        <v>13</v>
      </c>
    </row>
    <row r="17992" spans="1:7">
      <c r="A17992" t="s">
        <v>40759</v>
      </c>
      <c r="B17992">
        <v>7</v>
      </c>
      <c r="C17992" t="s">
        <v>40760</v>
      </c>
      <c r="D17992">
        <v>7</v>
      </c>
      <c r="E17992" t="s">
        <v>6400</v>
      </c>
      <c r="F17992" t="s">
        <v>6400</v>
      </c>
      <c r="G17992">
        <v>6</v>
      </c>
    </row>
    <row r="17993" spans="1:7">
      <c r="A17993" t="s">
        <v>40761</v>
      </c>
      <c r="B17993">
        <v>4</v>
      </c>
      <c r="C17993" t="s">
        <v>40762</v>
      </c>
      <c r="D17993">
        <v>4</v>
      </c>
      <c r="E17993" t="s">
        <v>6400</v>
      </c>
      <c r="F17993" t="s">
        <v>6400</v>
      </c>
      <c r="G17993">
        <v>6</v>
      </c>
    </row>
    <row r="17994" spans="1:7">
      <c r="A17994" t="s">
        <v>40763</v>
      </c>
      <c r="B17994">
        <v>5</v>
      </c>
      <c r="C17994" t="s">
        <v>40764</v>
      </c>
      <c r="D17994">
        <v>5</v>
      </c>
      <c r="E17994" t="s">
        <v>6400</v>
      </c>
      <c r="F17994" t="s">
        <v>6400</v>
      </c>
      <c r="G17994">
        <v>6</v>
      </c>
    </row>
    <row r="17995" spans="1:7">
      <c r="A17995" t="s">
        <v>40765</v>
      </c>
      <c r="B17995">
        <v>6</v>
      </c>
      <c r="C17995" t="s">
        <v>40766</v>
      </c>
      <c r="D17995">
        <v>6</v>
      </c>
      <c r="E17995" t="s">
        <v>27</v>
      </c>
      <c r="F17995" t="s">
        <v>27</v>
      </c>
      <c r="G17995">
        <v>7</v>
      </c>
    </row>
    <row r="17996" spans="1:7">
      <c r="A17996" t="s">
        <v>40767</v>
      </c>
      <c r="B17996">
        <v>8</v>
      </c>
      <c r="C17996" t="s">
        <v>40768</v>
      </c>
      <c r="D17996">
        <v>8</v>
      </c>
      <c r="E17996" t="s">
        <v>6402</v>
      </c>
      <c r="F17996" t="s">
        <v>6402</v>
      </c>
      <c r="G17996">
        <v>4</v>
      </c>
    </row>
    <row r="17997" spans="1:7">
      <c r="A17997" t="s">
        <v>40769</v>
      </c>
      <c r="B17997">
        <v>7</v>
      </c>
      <c r="C17997" t="s">
        <v>40770</v>
      </c>
      <c r="D17997">
        <v>7</v>
      </c>
      <c r="E17997" t="s">
        <v>6363</v>
      </c>
      <c r="F17997" t="s">
        <v>6363</v>
      </c>
      <c r="G17997">
        <v>9</v>
      </c>
    </row>
    <row r="17998" spans="1:7">
      <c r="A17998" t="s">
        <v>40771</v>
      </c>
      <c r="B17998">
        <v>6</v>
      </c>
      <c r="C17998" t="s">
        <v>40772</v>
      </c>
      <c r="D17998">
        <v>6</v>
      </c>
      <c r="E17998" t="s">
        <v>27</v>
      </c>
      <c r="F17998" t="s">
        <v>27</v>
      </c>
      <c r="G17998">
        <v>7</v>
      </c>
    </row>
    <row r="17999" spans="1:7">
      <c r="A17999" t="s">
        <v>40773</v>
      </c>
      <c r="B17999">
        <v>7</v>
      </c>
      <c r="C17999" t="s">
        <v>40774</v>
      </c>
      <c r="D17999">
        <v>7</v>
      </c>
      <c r="E17999" t="s">
        <v>6368</v>
      </c>
      <c r="F17999" t="s">
        <v>6368</v>
      </c>
      <c r="G17999">
        <v>6</v>
      </c>
    </row>
    <row r="18000" spans="1:7">
      <c r="A18000" t="s">
        <v>40775</v>
      </c>
      <c r="B18000">
        <v>8</v>
      </c>
      <c r="C18000" t="s">
        <v>40776</v>
      </c>
      <c r="D18000">
        <v>8</v>
      </c>
      <c r="E18000" t="s">
        <v>28</v>
      </c>
      <c r="F18000" t="s">
        <v>28</v>
      </c>
      <c r="G18000">
        <v>6</v>
      </c>
    </row>
    <row r="18001" spans="1:7">
      <c r="A18001" t="s">
        <v>40777</v>
      </c>
      <c r="B18001">
        <v>30</v>
      </c>
      <c r="C18001" t="s">
        <v>40778</v>
      </c>
      <c r="D18001">
        <v>30</v>
      </c>
      <c r="E18001" t="s">
        <v>6396</v>
      </c>
      <c r="F18001" t="s">
        <v>6396</v>
      </c>
      <c r="G18001">
        <v>30</v>
      </c>
    </row>
    <row r="18002" spans="1:7">
      <c r="A18002" t="s">
        <v>40779</v>
      </c>
      <c r="B18002">
        <v>6</v>
      </c>
      <c r="C18002" t="s">
        <v>40780</v>
      </c>
      <c r="D18002">
        <v>6</v>
      </c>
      <c r="E18002" t="s">
        <v>28</v>
      </c>
      <c r="F18002" t="s">
        <v>28</v>
      </c>
      <c r="G18002">
        <v>6</v>
      </c>
    </row>
    <row r="18003" spans="1:7">
      <c r="A18003" t="s">
        <v>40781</v>
      </c>
      <c r="B18003">
        <v>7</v>
      </c>
      <c r="C18003" t="s">
        <v>40782</v>
      </c>
      <c r="D18003">
        <v>6</v>
      </c>
      <c r="E18003" t="s">
        <v>6372</v>
      </c>
      <c r="F18003" t="s">
        <v>6372</v>
      </c>
      <c r="G18003">
        <v>6</v>
      </c>
    </row>
    <row r="18004" spans="1:7">
      <c r="A18004" t="s">
        <v>40783</v>
      </c>
      <c r="B18004">
        <v>6</v>
      </c>
      <c r="C18004" t="s">
        <v>40784</v>
      </c>
      <c r="D18004">
        <v>6</v>
      </c>
      <c r="E18004" t="s">
        <v>6400</v>
      </c>
      <c r="F18004" t="s">
        <v>6400</v>
      </c>
      <c r="G18004">
        <v>6</v>
      </c>
    </row>
    <row r="18005" spans="1:7">
      <c r="A18005" t="s">
        <v>40785</v>
      </c>
      <c r="B18005">
        <v>34</v>
      </c>
      <c r="C18005" t="s">
        <v>40786</v>
      </c>
      <c r="D18005">
        <v>37</v>
      </c>
      <c r="E18005" t="s">
        <v>6374</v>
      </c>
      <c r="F18005" t="s">
        <v>6374</v>
      </c>
      <c r="G18005">
        <v>29</v>
      </c>
    </row>
    <row r="18006" spans="1:7">
      <c r="A18006" t="s">
        <v>40787</v>
      </c>
      <c r="B18006">
        <v>7</v>
      </c>
      <c r="C18006" t="s">
        <v>40788</v>
      </c>
      <c r="D18006">
        <v>7</v>
      </c>
      <c r="E18006" t="s">
        <v>6372</v>
      </c>
      <c r="F18006" t="s">
        <v>6372</v>
      </c>
      <c r="G18006">
        <v>6</v>
      </c>
    </row>
    <row r="18007" spans="1:7">
      <c r="A18007" t="s">
        <v>40789</v>
      </c>
      <c r="B18007">
        <v>6</v>
      </c>
      <c r="C18007" t="s">
        <v>40790</v>
      </c>
      <c r="D18007">
        <v>6</v>
      </c>
      <c r="E18007" t="s">
        <v>28</v>
      </c>
      <c r="F18007" t="s">
        <v>28</v>
      </c>
      <c r="G18007">
        <v>6</v>
      </c>
    </row>
    <row r="18008" spans="1:7">
      <c r="A18008" t="s">
        <v>40791</v>
      </c>
      <c r="B18008">
        <v>8</v>
      </c>
      <c r="C18008" t="s">
        <v>40792</v>
      </c>
      <c r="D18008">
        <v>8</v>
      </c>
      <c r="E18008" t="s">
        <v>27</v>
      </c>
      <c r="F18008" t="s">
        <v>27</v>
      </c>
      <c r="G18008">
        <v>7</v>
      </c>
    </row>
    <row r="18009" spans="1:7">
      <c r="A18009" t="s">
        <v>40793</v>
      </c>
      <c r="B18009">
        <v>6</v>
      </c>
      <c r="C18009" t="s">
        <v>40794</v>
      </c>
      <c r="D18009">
        <v>5</v>
      </c>
      <c r="E18009" t="s">
        <v>6400</v>
      </c>
      <c r="F18009" t="s">
        <v>6400</v>
      </c>
      <c r="G18009">
        <v>6</v>
      </c>
    </row>
    <row r="18010" spans="1:7">
      <c r="A18010" t="s">
        <v>40795</v>
      </c>
      <c r="B18010">
        <v>6</v>
      </c>
      <c r="C18010" t="s">
        <v>40796</v>
      </c>
      <c r="D18010">
        <v>6</v>
      </c>
      <c r="E18010" t="s">
        <v>27</v>
      </c>
      <c r="F18010" t="s">
        <v>27</v>
      </c>
      <c r="G18010">
        <v>7</v>
      </c>
    </row>
    <row r="18011" spans="1:7">
      <c r="A18011" t="s">
        <v>40797</v>
      </c>
      <c r="B18011">
        <v>2</v>
      </c>
      <c r="C18011" t="s">
        <v>40798</v>
      </c>
      <c r="D18011">
        <v>6</v>
      </c>
      <c r="E18011" t="s">
        <v>6372</v>
      </c>
      <c r="F18011" t="s">
        <v>6372</v>
      </c>
      <c r="G18011">
        <v>6</v>
      </c>
    </row>
    <row r="18012" spans="1:7">
      <c r="A18012" t="s">
        <v>40799</v>
      </c>
      <c r="B18012">
        <v>6</v>
      </c>
      <c r="C18012" t="s">
        <v>40800</v>
      </c>
      <c r="D18012">
        <v>6</v>
      </c>
      <c r="E18012" t="s">
        <v>6372</v>
      </c>
      <c r="F18012" t="s">
        <v>6372</v>
      </c>
      <c r="G18012">
        <v>6</v>
      </c>
    </row>
    <row r="18013" spans="1:7">
      <c r="A18013" t="s">
        <v>40801</v>
      </c>
      <c r="B18013">
        <v>5</v>
      </c>
      <c r="C18013" t="s">
        <v>40802</v>
      </c>
      <c r="D18013">
        <v>5</v>
      </c>
      <c r="E18013" t="s">
        <v>6400</v>
      </c>
      <c r="F18013" t="s">
        <v>6400</v>
      </c>
      <c r="G18013">
        <v>6</v>
      </c>
    </row>
    <row r="18014" spans="1:7">
      <c r="A18014" t="s">
        <v>40803</v>
      </c>
      <c r="B18014">
        <v>4</v>
      </c>
      <c r="C18014" t="s">
        <v>40804</v>
      </c>
      <c r="D18014">
        <v>4</v>
      </c>
      <c r="E18014" t="s">
        <v>6402</v>
      </c>
      <c r="F18014" t="s">
        <v>6402</v>
      </c>
      <c r="G18014">
        <v>4</v>
      </c>
    </row>
    <row r="18015" spans="1:7">
      <c r="A18015" t="s">
        <v>40805</v>
      </c>
      <c r="B18015">
        <v>6</v>
      </c>
      <c r="C18015" t="s">
        <v>40806</v>
      </c>
      <c r="D18015">
        <v>6</v>
      </c>
      <c r="E18015" t="s">
        <v>27</v>
      </c>
      <c r="F18015" t="s">
        <v>27</v>
      </c>
      <c r="G18015">
        <v>7</v>
      </c>
    </row>
    <row r="18016" spans="1:7">
      <c r="A18016" t="s">
        <v>40807</v>
      </c>
      <c r="B18016">
        <v>9</v>
      </c>
      <c r="C18016" t="s">
        <v>40808</v>
      </c>
      <c r="D18016">
        <v>9</v>
      </c>
      <c r="E18016" t="s">
        <v>6363</v>
      </c>
      <c r="F18016" t="s">
        <v>6363</v>
      </c>
      <c r="G18016">
        <v>9</v>
      </c>
    </row>
    <row r="18017" spans="1:7">
      <c r="A18017" t="s">
        <v>40809</v>
      </c>
      <c r="B18017">
        <v>10</v>
      </c>
      <c r="C18017" t="s">
        <v>26940</v>
      </c>
      <c r="D18017">
        <v>10</v>
      </c>
      <c r="E18017" t="s">
        <v>6395</v>
      </c>
      <c r="F18017" t="s">
        <v>6395</v>
      </c>
      <c r="G18017">
        <v>13</v>
      </c>
    </row>
    <row r="18018" spans="1:7">
      <c r="A18018" t="s">
        <v>40810</v>
      </c>
      <c r="B18018">
        <v>10</v>
      </c>
      <c r="C18018" t="s">
        <v>40722</v>
      </c>
      <c r="D18018">
        <v>11</v>
      </c>
      <c r="E18018" t="s">
        <v>6397</v>
      </c>
      <c r="F18018" t="s">
        <v>6397</v>
      </c>
      <c r="G18018">
        <v>11</v>
      </c>
    </row>
    <row r="18019" spans="1:7">
      <c r="A18019" t="s">
        <v>40811</v>
      </c>
      <c r="B18019">
        <v>11</v>
      </c>
      <c r="C18019" t="s">
        <v>40812</v>
      </c>
      <c r="D18019">
        <v>11</v>
      </c>
      <c r="E18019" t="s">
        <v>6397</v>
      </c>
      <c r="F18019" t="s">
        <v>6397</v>
      </c>
      <c r="G18019">
        <v>11</v>
      </c>
    </row>
    <row r="18020" spans="1:7">
      <c r="A18020" t="s">
        <v>40813</v>
      </c>
      <c r="B18020">
        <v>6</v>
      </c>
      <c r="C18020" t="s">
        <v>40814</v>
      </c>
      <c r="D18020">
        <v>6</v>
      </c>
      <c r="E18020" t="s">
        <v>28</v>
      </c>
      <c r="F18020" t="s">
        <v>28</v>
      </c>
      <c r="G18020">
        <v>6</v>
      </c>
    </row>
    <row r="18021" spans="1:7">
      <c r="A18021" t="s">
        <v>40815</v>
      </c>
      <c r="B18021">
        <v>9</v>
      </c>
      <c r="C18021" t="s">
        <v>40816</v>
      </c>
      <c r="D18021">
        <v>9</v>
      </c>
      <c r="E18021" t="s">
        <v>27</v>
      </c>
      <c r="F18021" t="s">
        <v>27</v>
      </c>
      <c r="G18021">
        <v>7</v>
      </c>
    </row>
    <row r="18022" spans="1:7">
      <c r="A18022" t="s">
        <v>40817</v>
      </c>
      <c r="B18022">
        <v>11</v>
      </c>
      <c r="C18022" t="s">
        <v>40818</v>
      </c>
      <c r="D18022">
        <v>11</v>
      </c>
      <c r="E18022" t="s">
        <v>6397</v>
      </c>
      <c r="F18022" t="s">
        <v>6397</v>
      </c>
      <c r="G18022">
        <v>11</v>
      </c>
    </row>
    <row r="18023" spans="1:7">
      <c r="A18023" t="s">
        <v>40819</v>
      </c>
      <c r="B18023">
        <v>4</v>
      </c>
      <c r="C18023" t="s">
        <v>40820</v>
      </c>
      <c r="D18023">
        <v>4</v>
      </c>
      <c r="E18023" t="s">
        <v>6372</v>
      </c>
      <c r="F18023" t="s">
        <v>6372</v>
      </c>
      <c r="G18023">
        <v>6</v>
      </c>
    </row>
    <row r="18024" spans="1:7">
      <c r="A18024" t="s">
        <v>40821</v>
      </c>
      <c r="B18024">
        <v>5</v>
      </c>
      <c r="C18024" t="s">
        <v>40822</v>
      </c>
      <c r="D18024">
        <v>5</v>
      </c>
      <c r="E18024" t="s">
        <v>28</v>
      </c>
      <c r="F18024" t="s">
        <v>28</v>
      </c>
      <c r="G18024">
        <v>6</v>
      </c>
    </row>
    <row r="18025" spans="1:7">
      <c r="A18025" t="s">
        <v>40823</v>
      </c>
      <c r="B18025">
        <v>7</v>
      </c>
      <c r="C18025" t="s">
        <v>40824</v>
      </c>
      <c r="D18025">
        <v>7</v>
      </c>
      <c r="E18025" t="s">
        <v>6368</v>
      </c>
      <c r="F18025" t="s">
        <v>6368</v>
      </c>
      <c r="G18025">
        <v>6</v>
      </c>
    </row>
    <row r="18026" spans="1:7">
      <c r="A18026" t="s">
        <v>40825</v>
      </c>
      <c r="B18026">
        <v>3</v>
      </c>
      <c r="C18026" t="s">
        <v>36966</v>
      </c>
      <c r="D18026">
        <v>6</v>
      </c>
      <c r="E18026" t="s">
        <v>6400</v>
      </c>
      <c r="F18026" t="s">
        <v>6400</v>
      </c>
      <c r="G18026">
        <v>6</v>
      </c>
    </row>
    <row r="18027" spans="1:7">
      <c r="A18027" t="s">
        <v>40826</v>
      </c>
      <c r="B18027">
        <v>4</v>
      </c>
      <c r="C18027" t="s">
        <v>40827</v>
      </c>
      <c r="D18027">
        <v>8</v>
      </c>
      <c r="E18027" t="s">
        <v>6372</v>
      </c>
      <c r="F18027" t="s">
        <v>6372</v>
      </c>
      <c r="G18027">
        <v>6</v>
      </c>
    </row>
    <row r="18028" spans="1:7">
      <c r="A18028" t="s">
        <v>40828</v>
      </c>
      <c r="B18028">
        <v>6</v>
      </c>
      <c r="C18028" t="s">
        <v>40829</v>
      </c>
      <c r="D18028">
        <v>6</v>
      </c>
      <c r="E18028" t="s">
        <v>28</v>
      </c>
      <c r="F18028" t="s">
        <v>28</v>
      </c>
      <c r="G18028">
        <v>6</v>
      </c>
    </row>
    <row r="18029" spans="1:7">
      <c r="A18029" t="s">
        <v>40830</v>
      </c>
      <c r="B18029">
        <v>5</v>
      </c>
      <c r="C18029" t="s">
        <v>40831</v>
      </c>
      <c r="D18029">
        <v>5</v>
      </c>
      <c r="E18029" t="s">
        <v>27</v>
      </c>
      <c r="F18029" t="s">
        <v>27</v>
      </c>
      <c r="G18029">
        <v>7</v>
      </c>
    </row>
    <row r="18030" spans="1:7">
      <c r="A18030" t="s">
        <v>40832</v>
      </c>
      <c r="B18030">
        <v>5</v>
      </c>
      <c r="C18030" t="s">
        <v>40833</v>
      </c>
      <c r="D18030">
        <v>5</v>
      </c>
      <c r="E18030" t="s">
        <v>6369</v>
      </c>
      <c r="F18030" t="s">
        <v>6369</v>
      </c>
      <c r="G18030">
        <v>3</v>
      </c>
    </row>
    <row r="18031" spans="1:7">
      <c r="A18031" t="s">
        <v>40834</v>
      </c>
      <c r="B18031">
        <v>10</v>
      </c>
      <c r="C18031" t="s">
        <v>40835</v>
      </c>
      <c r="D18031">
        <v>14</v>
      </c>
      <c r="E18031" t="s">
        <v>34</v>
      </c>
      <c r="F18031" t="s">
        <v>34</v>
      </c>
      <c r="G18031">
        <v>13</v>
      </c>
    </row>
    <row r="18032" spans="1:7">
      <c r="A18032" t="s">
        <v>40836</v>
      </c>
      <c r="B18032">
        <v>8</v>
      </c>
      <c r="C18032" t="s">
        <v>40837</v>
      </c>
      <c r="D18032">
        <v>7</v>
      </c>
      <c r="E18032" t="s">
        <v>6372</v>
      </c>
      <c r="F18032" t="s">
        <v>6372</v>
      </c>
      <c r="G18032">
        <v>6</v>
      </c>
    </row>
    <row r="18033" spans="1:7">
      <c r="A18033" t="s">
        <v>40838</v>
      </c>
      <c r="B18033">
        <v>7</v>
      </c>
      <c r="C18033" t="s">
        <v>40839</v>
      </c>
      <c r="D18033">
        <v>7</v>
      </c>
      <c r="E18033" t="s">
        <v>27</v>
      </c>
      <c r="F18033" t="s">
        <v>27</v>
      </c>
      <c r="G18033">
        <v>7</v>
      </c>
    </row>
    <row r="18034" spans="1:7">
      <c r="A18034" t="s">
        <v>40840</v>
      </c>
      <c r="B18034">
        <v>8</v>
      </c>
      <c r="C18034" t="s">
        <v>40841</v>
      </c>
      <c r="D18034">
        <v>8</v>
      </c>
      <c r="E18034" t="s">
        <v>27</v>
      </c>
      <c r="F18034" t="s">
        <v>27</v>
      </c>
      <c r="G18034">
        <v>7</v>
      </c>
    </row>
    <row r="18035" spans="1:7">
      <c r="A18035" t="s">
        <v>40842</v>
      </c>
      <c r="B18035">
        <v>4</v>
      </c>
      <c r="C18035" t="s">
        <v>38066</v>
      </c>
      <c r="D18035">
        <v>8</v>
      </c>
      <c r="E18035" t="s">
        <v>27</v>
      </c>
      <c r="F18035" t="s">
        <v>27</v>
      </c>
      <c r="G18035">
        <v>7</v>
      </c>
    </row>
    <row r="18036" spans="1:7">
      <c r="A18036" t="s">
        <v>40843</v>
      </c>
      <c r="B18036">
        <v>8</v>
      </c>
      <c r="C18036" t="s">
        <v>40844</v>
      </c>
      <c r="D18036">
        <v>8</v>
      </c>
      <c r="E18036" t="s">
        <v>6400</v>
      </c>
      <c r="F18036" t="s">
        <v>6400</v>
      </c>
      <c r="G18036">
        <v>6</v>
      </c>
    </row>
    <row r="18037" spans="1:7">
      <c r="A18037" t="s">
        <v>40845</v>
      </c>
      <c r="B18037">
        <v>3</v>
      </c>
      <c r="C18037" t="s">
        <v>40846</v>
      </c>
      <c r="D18037">
        <v>7</v>
      </c>
      <c r="E18037" t="s">
        <v>6368</v>
      </c>
      <c r="F18037" t="s">
        <v>6368</v>
      </c>
      <c r="G18037">
        <v>6</v>
      </c>
    </row>
    <row r="18038" spans="1:7">
      <c r="A18038" t="s">
        <v>40847</v>
      </c>
      <c r="B18038">
        <v>11</v>
      </c>
      <c r="C18038" t="s">
        <v>40848</v>
      </c>
      <c r="D18038">
        <v>11</v>
      </c>
      <c r="E18038" t="s">
        <v>6397</v>
      </c>
      <c r="F18038" t="s">
        <v>6397</v>
      </c>
      <c r="G18038">
        <v>11</v>
      </c>
    </row>
    <row r="18039" spans="1:7">
      <c r="A18039" t="s">
        <v>40849</v>
      </c>
      <c r="B18039">
        <v>6</v>
      </c>
      <c r="C18039" t="s">
        <v>40850</v>
      </c>
      <c r="D18039">
        <v>6</v>
      </c>
      <c r="E18039" t="s">
        <v>27</v>
      </c>
      <c r="F18039" t="s">
        <v>27</v>
      </c>
      <c r="G18039">
        <v>7</v>
      </c>
    </row>
    <row r="18040" spans="1:7">
      <c r="A18040" t="s">
        <v>40851</v>
      </c>
      <c r="B18040">
        <v>30</v>
      </c>
      <c r="C18040" t="s">
        <v>40852</v>
      </c>
      <c r="D18040">
        <v>30</v>
      </c>
      <c r="E18040" t="s">
        <v>6396</v>
      </c>
      <c r="F18040" t="s">
        <v>6396</v>
      </c>
      <c r="G18040">
        <v>30</v>
      </c>
    </row>
    <row r="18041" spans="1:7">
      <c r="A18041" t="s">
        <v>40853</v>
      </c>
      <c r="B18041">
        <v>6</v>
      </c>
      <c r="C18041" t="s">
        <v>40854</v>
      </c>
      <c r="D18041">
        <v>6</v>
      </c>
      <c r="E18041" t="s">
        <v>28</v>
      </c>
      <c r="F18041" t="s">
        <v>28</v>
      </c>
      <c r="G18041">
        <v>6</v>
      </c>
    </row>
    <row r="18042" spans="1:7">
      <c r="A18042" t="s">
        <v>40855</v>
      </c>
      <c r="B18042">
        <v>9</v>
      </c>
      <c r="C18042" t="s">
        <v>40856</v>
      </c>
      <c r="D18042">
        <v>9</v>
      </c>
      <c r="E18042" t="s">
        <v>6363</v>
      </c>
      <c r="F18042" t="s">
        <v>6363</v>
      </c>
      <c r="G18042">
        <v>9</v>
      </c>
    </row>
    <row r="18043" spans="1:7">
      <c r="A18043" t="s">
        <v>40857</v>
      </c>
      <c r="B18043">
        <v>7</v>
      </c>
      <c r="C18043" t="s">
        <v>40858</v>
      </c>
      <c r="D18043">
        <v>7</v>
      </c>
      <c r="E18043" t="s">
        <v>6368</v>
      </c>
      <c r="F18043" t="s">
        <v>6368</v>
      </c>
      <c r="G18043">
        <v>6</v>
      </c>
    </row>
    <row r="18044" spans="1:7">
      <c r="A18044" t="s">
        <v>40859</v>
      </c>
      <c r="B18044">
        <v>6</v>
      </c>
      <c r="C18044" t="s">
        <v>30449</v>
      </c>
      <c r="D18044">
        <v>57</v>
      </c>
      <c r="E18044" t="s">
        <v>6372</v>
      </c>
      <c r="F18044" t="s">
        <v>6372</v>
      </c>
      <c r="G18044">
        <v>6</v>
      </c>
    </row>
    <row r="18045" spans="1:7">
      <c r="A18045" t="s">
        <v>40860</v>
      </c>
      <c r="B18045">
        <v>7</v>
      </c>
      <c r="C18045" t="s">
        <v>40861</v>
      </c>
      <c r="D18045">
        <v>7</v>
      </c>
      <c r="E18045" t="s">
        <v>28</v>
      </c>
      <c r="F18045" t="s">
        <v>28</v>
      </c>
      <c r="G18045">
        <v>6</v>
      </c>
    </row>
    <row r="18046" spans="1:7">
      <c r="A18046" t="s">
        <v>40862</v>
      </c>
      <c r="B18046">
        <v>3</v>
      </c>
      <c r="C18046" t="s">
        <v>28565</v>
      </c>
      <c r="D18046">
        <v>5</v>
      </c>
      <c r="E18046" t="s">
        <v>28</v>
      </c>
      <c r="F18046" t="s">
        <v>28</v>
      </c>
      <c r="G18046">
        <v>6</v>
      </c>
    </row>
    <row r="18047" spans="1:7">
      <c r="A18047" t="s">
        <v>40863</v>
      </c>
      <c r="B18047">
        <v>10</v>
      </c>
      <c r="C18047" t="s">
        <v>40864</v>
      </c>
      <c r="D18047">
        <v>10</v>
      </c>
      <c r="E18047" t="s">
        <v>6397</v>
      </c>
      <c r="F18047" t="s">
        <v>6397</v>
      </c>
      <c r="G18047">
        <v>11</v>
      </c>
    </row>
    <row r="18048" spans="1:7">
      <c r="A18048" t="s">
        <v>40865</v>
      </c>
      <c r="B18048">
        <v>10</v>
      </c>
      <c r="C18048" t="s">
        <v>40866</v>
      </c>
      <c r="D18048">
        <v>10</v>
      </c>
      <c r="E18048" t="s">
        <v>6397</v>
      </c>
      <c r="F18048" t="s">
        <v>6397</v>
      </c>
      <c r="G18048">
        <v>11</v>
      </c>
    </row>
    <row r="18049" spans="1:7">
      <c r="A18049" t="s">
        <v>40867</v>
      </c>
      <c r="B18049">
        <v>4</v>
      </c>
      <c r="C18049" t="s">
        <v>16148</v>
      </c>
      <c r="D18049">
        <v>7</v>
      </c>
      <c r="E18049" t="s">
        <v>6400</v>
      </c>
      <c r="F18049" t="s">
        <v>6400</v>
      </c>
      <c r="G18049">
        <v>6</v>
      </c>
    </row>
    <row r="18050" spans="1:7">
      <c r="A18050" t="s">
        <v>40868</v>
      </c>
      <c r="B18050">
        <v>7</v>
      </c>
      <c r="C18050" t="s">
        <v>40869</v>
      </c>
      <c r="D18050">
        <v>7</v>
      </c>
      <c r="E18050" t="s">
        <v>28</v>
      </c>
      <c r="F18050" t="s">
        <v>28</v>
      </c>
      <c r="G18050">
        <v>6</v>
      </c>
    </row>
    <row r="18051" spans="1:7">
      <c r="A18051" t="s">
        <v>40870</v>
      </c>
      <c r="B18051">
        <v>6</v>
      </c>
      <c r="C18051" t="s">
        <v>40871</v>
      </c>
      <c r="D18051">
        <v>6</v>
      </c>
      <c r="E18051" t="s">
        <v>6400</v>
      </c>
      <c r="F18051" t="s">
        <v>6400</v>
      </c>
      <c r="G18051">
        <v>6</v>
      </c>
    </row>
    <row r="18052" spans="1:7">
      <c r="A18052" t="s">
        <v>40872</v>
      </c>
      <c r="B18052">
        <v>9</v>
      </c>
      <c r="C18052" t="s">
        <v>40873</v>
      </c>
      <c r="D18052">
        <v>9</v>
      </c>
      <c r="E18052" t="s">
        <v>6363</v>
      </c>
      <c r="F18052" t="s">
        <v>6363</v>
      </c>
      <c r="G18052">
        <v>9</v>
      </c>
    </row>
    <row r="18053" spans="1:7">
      <c r="A18053" t="s">
        <v>40874</v>
      </c>
      <c r="B18053">
        <v>3</v>
      </c>
      <c r="C18053" t="s">
        <v>40875</v>
      </c>
      <c r="D18053">
        <v>7</v>
      </c>
      <c r="E18053" t="s">
        <v>6372</v>
      </c>
      <c r="F18053" t="s">
        <v>6372</v>
      </c>
      <c r="G18053">
        <v>6</v>
      </c>
    </row>
    <row r="18054" spans="1:7">
      <c r="A18054" t="s">
        <v>40876</v>
      </c>
      <c r="B18054">
        <v>5</v>
      </c>
      <c r="C18054" t="s">
        <v>36733</v>
      </c>
      <c r="D18054">
        <v>8</v>
      </c>
      <c r="E18054" t="s">
        <v>6363</v>
      </c>
      <c r="F18054" t="s">
        <v>6363</v>
      </c>
      <c r="G18054">
        <v>9</v>
      </c>
    </row>
    <row r="18055" spans="1:7">
      <c r="A18055" t="s">
        <v>40877</v>
      </c>
      <c r="B18055">
        <v>7</v>
      </c>
      <c r="C18055" t="s">
        <v>40878</v>
      </c>
      <c r="D18055">
        <v>7</v>
      </c>
      <c r="E18055" t="s">
        <v>6372</v>
      </c>
      <c r="F18055" t="s">
        <v>6372</v>
      </c>
      <c r="G18055">
        <v>6</v>
      </c>
    </row>
    <row r="18056" spans="1:7">
      <c r="A18056" t="s">
        <v>40879</v>
      </c>
      <c r="B18056">
        <v>2</v>
      </c>
      <c r="C18056" t="s">
        <v>40880</v>
      </c>
      <c r="D18056">
        <v>3</v>
      </c>
      <c r="E18056" t="s">
        <v>27</v>
      </c>
      <c r="F18056" t="s">
        <v>27</v>
      </c>
      <c r="G18056">
        <v>7</v>
      </c>
    </row>
    <row r="18057" spans="1:7">
      <c r="A18057" t="s">
        <v>40881</v>
      </c>
      <c r="B18057">
        <v>7</v>
      </c>
      <c r="C18057" t="s">
        <v>40882</v>
      </c>
      <c r="D18057">
        <v>7</v>
      </c>
      <c r="E18057" t="s">
        <v>28</v>
      </c>
      <c r="F18057" t="s">
        <v>28</v>
      </c>
      <c r="G18057">
        <v>6</v>
      </c>
    </row>
    <row r="18058" spans="1:7">
      <c r="A18058" t="s">
        <v>40883</v>
      </c>
      <c r="B18058">
        <v>5</v>
      </c>
      <c r="C18058" t="s">
        <v>40884</v>
      </c>
      <c r="D18058">
        <v>5</v>
      </c>
      <c r="E18058" t="s">
        <v>6372</v>
      </c>
      <c r="F18058" t="s">
        <v>6372</v>
      </c>
      <c r="G18058">
        <v>6</v>
      </c>
    </row>
    <row r="18059" spans="1:7">
      <c r="A18059" t="s">
        <v>40885</v>
      </c>
      <c r="B18059">
        <v>6</v>
      </c>
      <c r="C18059" t="s">
        <v>40886</v>
      </c>
      <c r="D18059">
        <v>5</v>
      </c>
      <c r="E18059" t="s">
        <v>27</v>
      </c>
      <c r="F18059" t="s">
        <v>27</v>
      </c>
      <c r="G18059">
        <v>7</v>
      </c>
    </row>
    <row r="18060" spans="1:7">
      <c r="A18060" t="s">
        <v>40887</v>
      </c>
      <c r="B18060">
        <v>7</v>
      </c>
      <c r="C18060" t="s">
        <v>40888</v>
      </c>
      <c r="D18060">
        <v>7</v>
      </c>
      <c r="E18060" t="s">
        <v>28</v>
      </c>
      <c r="F18060" t="s">
        <v>28</v>
      </c>
      <c r="G18060">
        <v>6</v>
      </c>
    </row>
    <row r="18061" spans="1:7">
      <c r="A18061" t="s">
        <v>40889</v>
      </c>
      <c r="B18061">
        <v>7</v>
      </c>
      <c r="C18061" t="s">
        <v>40890</v>
      </c>
      <c r="D18061">
        <v>7</v>
      </c>
      <c r="E18061" t="s">
        <v>27</v>
      </c>
      <c r="F18061" t="s">
        <v>27</v>
      </c>
      <c r="G18061">
        <v>7</v>
      </c>
    </row>
    <row r="18062" spans="1:7">
      <c r="A18062" t="s">
        <v>40891</v>
      </c>
      <c r="B18062">
        <v>6</v>
      </c>
      <c r="C18062" t="s">
        <v>40892</v>
      </c>
      <c r="D18062">
        <v>6</v>
      </c>
      <c r="E18062" t="s">
        <v>6400</v>
      </c>
      <c r="F18062" t="s">
        <v>6400</v>
      </c>
      <c r="G18062">
        <v>6</v>
      </c>
    </row>
    <row r="18063" spans="1:7">
      <c r="A18063" t="s">
        <v>40893</v>
      </c>
      <c r="B18063">
        <v>4</v>
      </c>
      <c r="C18063" t="s">
        <v>40894</v>
      </c>
      <c r="D18063">
        <v>5</v>
      </c>
      <c r="E18063" t="s">
        <v>30</v>
      </c>
      <c r="F18063" t="s">
        <v>30</v>
      </c>
      <c r="G18063">
        <v>3</v>
      </c>
    </row>
    <row r="18064" spans="1:7">
      <c r="A18064" t="s">
        <v>40895</v>
      </c>
      <c r="B18064">
        <v>8</v>
      </c>
      <c r="C18064" t="s">
        <v>40896</v>
      </c>
      <c r="D18064">
        <v>8</v>
      </c>
      <c r="E18064" t="s">
        <v>27</v>
      </c>
      <c r="F18064" t="s">
        <v>27</v>
      </c>
      <c r="G18064">
        <v>7</v>
      </c>
    </row>
    <row r="18065" spans="1:7">
      <c r="A18065" t="s">
        <v>40897</v>
      </c>
      <c r="B18065">
        <v>4</v>
      </c>
      <c r="C18065" t="s">
        <v>40898</v>
      </c>
      <c r="D18065">
        <v>4</v>
      </c>
      <c r="E18065" t="s">
        <v>6372</v>
      </c>
      <c r="F18065" t="s">
        <v>6372</v>
      </c>
      <c r="G18065">
        <v>6</v>
      </c>
    </row>
    <row r="18066" spans="1:7">
      <c r="A18066" t="s">
        <v>40899</v>
      </c>
      <c r="B18066">
        <v>7</v>
      </c>
      <c r="C18066" t="s">
        <v>40900</v>
      </c>
      <c r="D18066">
        <v>7</v>
      </c>
      <c r="E18066" t="s">
        <v>6372</v>
      </c>
      <c r="F18066" t="s">
        <v>6372</v>
      </c>
      <c r="G18066">
        <v>6</v>
      </c>
    </row>
    <row r="18067" spans="1:7">
      <c r="A18067" t="s">
        <v>40901</v>
      </c>
      <c r="B18067">
        <v>4</v>
      </c>
      <c r="C18067" t="s">
        <v>14956</v>
      </c>
      <c r="D18067">
        <v>6</v>
      </c>
      <c r="E18067" t="s">
        <v>6372</v>
      </c>
      <c r="F18067" t="s">
        <v>6372</v>
      </c>
      <c r="G18067">
        <v>6</v>
      </c>
    </row>
    <row r="18068" spans="1:7">
      <c r="A18068" t="s">
        <v>40902</v>
      </c>
      <c r="B18068">
        <v>5</v>
      </c>
      <c r="C18068" t="s">
        <v>40903</v>
      </c>
      <c r="D18068">
        <v>8</v>
      </c>
      <c r="E18068" t="s">
        <v>6372</v>
      </c>
      <c r="F18068" t="s">
        <v>6372</v>
      </c>
      <c r="G18068">
        <v>6</v>
      </c>
    </row>
    <row r="18069" spans="1:7">
      <c r="A18069" t="s">
        <v>40904</v>
      </c>
      <c r="B18069">
        <v>7</v>
      </c>
      <c r="C18069" t="s">
        <v>40905</v>
      </c>
      <c r="D18069">
        <v>7</v>
      </c>
      <c r="E18069" t="s">
        <v>6372</v>
      </c>
      <c r="F18069" t="s">
        <v>6372</v>
      </c>
      <c r="G18069">
        <v>6</v>
      </c>
    </row>
    <row r="18070" spans="1:7">
      <c r="A18070" t="s">
        <v>40906</v>
      </c>
      <c r="B18070">
        <v>6</v>
      </c>
      <c r="C18070" t="s">
        <v>40907</v>
      </c>
      <c r="D18070">
        <v>6</v>
      </c>
      <c r="E18070" t="s">
        <v>28</v>
      </c>
      <c r="F18070" t="s">
        <v>28</v>
      </c>
      <c r="G18070">
        <v>6</v>
      </c>
    </row>
    <row r="18071" spans="1:7">
      <c r="A18071" t="s">
        <v>40908</v>
      </c>
      <c r="B18071">
        <v>4</v>
      </c>
      <c r="C18071" t="s">
        <v>40909</v>
      </c>
      <c r="D18071">
        <v>9</v>
      </c>
      <c r="E18071" t="s">
        <v>6363</v>
      </c>
      <c r="F18071" t="s">
        <v>6363</v>
      </c>
      <c r="G18071">
        <v>9</v>
      </c>
    </row>
    <row r="18072" spans="1:7">
      <c r="A18072" t="s">
        <v>40910</v>
      </c>
      <c r="B18072">
        <v>5</v>
      </c>
      <c r="C18072" t="s">
        <v>40911</v>
      </c>
      <c r="D18072">
        <v>5</v>
      </c>
      <c r="E18072" t="s">
        <v>6402</v>
      </c>
      <c r="F18072" t="s">
        <v>6402</v>
      </c>
      <c r="G18072">
        <v>4</v>
      </c>
    </row>
    <row r="18073" spans="1:7">
      <c r="A18073" t="s">
        <v>40912</v>
      </c>
      <c r="B18073">
        <v>1</v>
      </c>
      <c r="C18073" t="s">
        <v>38310</v>
      </c>
      <c r="D18073">
        <v>5</v>
      </c>
      <c r="E18073" t="s">
        <v>6372</v>
      </c>
      <c r="F18073" t="s">
        <v>6372</v>
      </c>
      <c r="G18073">
        <v>6</v>
      </c>
    </row>
    <row r="18074" spans="1:7">
      <c r="A18074" t="s">
        <v>40913</v>
      </c>
      <c r="B18074">
        <v>3</v>
      </c>
      <c r="C18074" t="s">
        <v>17714</v>
      </c>
      <c r="D18074">
        <v>7</v>
      </c>
      <c r="E18074" t="s">
        <v>6372</v>
      </c>
      <c r="F18074" t="s">
        <v>6372</v>
      </c>
      <c r="G18074">
        <v>6</v>
      </c>
    </row>
    <row r="18075" spans="1:7">
      <c r="A18075" t="s">
        <v>40914</v>
      </c>
      <c r="B18075">
        <v>4</v>
      </c>
      <c r="C18075" t="s">
        <v>23889</v>
      </c>
      <c r="D18075">
        <v>9</v>
      </c>
      <c r="E18075" t="s">
        <v>6395</v>
      </c>
      <c r="F18075" t="s">
        <v>6395</v>
      </c>
      <c r="G18075">
        <v>13</v>
      </c>
    </row>
    <row r="18076" spans="1:7">
      <c r="A18076" t="s">
        <v>40915</v>
      </c>
      <c r="B18076">
        <v>6</v>
      </c>
      <c r="C18076" t="s">
        <v>40916</v>
      </c>
      <c r="D18076">
        <v>6</v>
      </c>
      <c r="E18076" t="s">
        <v>6402</v>
      </c>
      <c r="F18076" t="s">
        <v>6402</v>
      </c>
      <c r="G18076">
        <v>4</v>
      </c>
    </row>
    <row r="18077" spans="1:7">
      <c r="A18077" t="s">
        <v>40917</v>
      </c>
      <c r="B18077">
        <v>30</v>
      </c>
      <c r="C18077" t="s">
        <v>40918</v>
      </c>
      <c r="D18077">
        <v>29</v>
      </c>
      <c r="E18077" t="s">
        <v>31</v>
      </c>
      <c r="F18077" t="s">
        <v>31</v>
      </c>
      <c r="G18077">
        <v>24</v>
      </c>
    </row>
    <row r="18078" spans="1:7">
      <c r="A18078" t="s">
        <v>40919</v>
      </c>
      <c r="B18078">
        <v>3</v>
      </c>
      <c r="C18078" t="s">
        <v>25425</v>
      </c>
      <c r="D18078">
        <v>8</v>
      </c>
      <c r="E18078" t="s">
        <v>6372</v>
      </c>
      <c r="F18078" t="s">
        <v>6372</v>
      </c>
      <c r="G18078">
        <v>6</v>
      </c>
    </row>
    <row r="18079" spans="1:7">
      <c r="A18079" t="s">
        <v>40920</v>
      </c>
      <c r="B18079">
        <v>6</v>
      </c>
      <c r="C18079" t="s">
        <v>40921</v>
      </c>
      <c r="D18079">
        <v>6</v>
      </c>
      <c r="E18079" t="s">
        <v>6400</v>
      </c>
      <c r="F18079" t="s">
        <v>6400</v>
      </c>
      <c r="G18079">
        <v>6</v>
      </c>
    </row>
    <row r="18080" spans="1:7">
      <c r="A18080" t="s">
        <v>40922</v>
      </c>
      <c r="B18080">
        <v>6</v>
      </c>
      <c r="C18080" t="s">
        <v>40923</v>
      </c>
      <c r="D18080">
        <v>6</v>
      </c>
      <c r="E18080" t="s">
        <v>6372</v>
      </c>
      <c r="F18080" t="s">
        <v>6372</v>
      </c>
      <c r="G18080">
        <v>6</v>
      </c>
    </row>
    <row r="18081" spans="1:7">
      <c r="A18081" t="s">
        <v>40924</v>
      </c>
      <c r="B18081">
        <v>6</v>
      </c>
      <c r="C18081" t="s">
        <v>40925</v>
      </c>
      <c r="D18081">
        <v>6</v>
      </c>
      <c r="E18081" t="s">
        <v>6372</v>
      </c>
      <c r="F18081" t="s">
        <v>6372</v>
      </c>
      <c r="G18081">
        <v>6</v>
      </c>
    </row>
    <row r="18082" spans="1:7">
      <c r="A18082" t="s">
        <v>40926</v>
      </c>
      <c r="B18082">
        <v>6</v>
      </c>
      <c r="C18082" t="s">
        <v>40927</v>
      </c>
      <c r="D18082">
        <v>6</v>
      </c>
      <c r="E18082" t="s">
        <v>6400</v>
      </c>
      <c r="F18082" t="s">
        <v>6400</v>
      </c>
      <c r="G18082">
        <v>6</v>
      </c>
    </row>
    <row r="18083" spans="1:7">
      <c r="A18083" t="s">
        <v>40928</v>
      </c>
      <c r="B18083">
        <v>6</v>
      </c>
      <c r="C18083" t="s">
        <v>40929</v>
      </c>
      <c r="D18083">
        <v>6</v>
      </c>
      <c r="E18083" t="s">
        <v>6372</v>
      </c>
      <c r="F18083" t="s">
        <v>6372</v>
      </c>
      <c r="G18083">
        <v>6</v>
      </c>
    </row>
    <row r="18084" spans="1:7">
      <c r="A18084" t="s">
        <v>40930</v>
      </c>
      <c r="B18084">
        <v>5</v>
      </c>
      <c r="C18084" t="s">
        <v>40931</v>
      </c>
      <c r="D18084">
        <v>5</v>
      </c>
      <c r="E18084" t="s">
        <v>28</v>
      </c>
      <c r="F18084" t="s">
        <v>28</v>
      </c>
      <c r="G18084">
        <v>6</v>
      </c>
    </row>
    <row r="18085" spans="1:7">
      <c r="A18085" t="s">
        <v>40932</v>
      </c>
      <c r="B18085">
        <v>7</v>
      </c>
      <c r="C18085" t="s">
        <v>40933</v>
      </c>
      <c r="D18085">
        <v>7</v>
      </c>
      <c r="E18085" t="s">
        <v>6368</v>
      </c>
      <c r="F18085" t="s">
        <v>6368</v>
      </c>
      <c r="G18085">
        <v>6</v>
      </c>
    </row>
    <row r="18086" spans="1:7">
      <c r="A18086" t="s">
        <v>40934</v>
      </c>
      <c r="B18086">
        <v>7</v>
      </c>
      <c r="C18086" t="s">
        <v>40935</v>
      </c>
      <c r="D18086">
        <v>7</v>
      </c>
      <c r="E18086" t="s">
        <v>27</v>
      </c>
      <c r="F18086" t="s">
        <v>27</v>
      </c>
      <c r="G18086">
        <v>7</v>
      </c>
    </row>
    <row r="18087" spans="1:7">
      <c r="A18087" t="s">
        <v>40936</v>
      </c>
      <c r="B18087">
        <v>3</v>
      </c>
      <c r="C18087" t="s">
        <v>40937</v>
      </c>
      <c r="D18087">
        <v>8</v>
      </c>
      <c r="E18087" t="s">
        <v>6372</v>
      </c>
      <c r="F18087" t="s">
        <v>6372</v>
      </c>
      <c r="G18087">
        <v>6</v>
      </c>
    </row>
    <row r="18088" spans="1:7">
      <c r="A18088" t="s">
        <v>40938</v>
      </c>
      <c r="B18088">
        <v>6</v>
      </c>
      <c r="C18088" t="s">
        <v>14540</v>
      </c>
      <c r="D18088">
        <v>10</v>
      </c>
      <c r="E18088" t="s">
        <v>6395</v>
      </c>
      <c r="F18088" t="s">
        <v>6395</v>
      </c>
      <c r="G18088">
        <v>13</v>
      </c>
    </row>
    <row r="18089" spans="1:7">
      <c r="A18089" t="s">
        <v>40939</v>
      </c>
      <c r="B18089">
        <v>0</v>
      </c>
      <c r="C18089" t="s">
        <v>40940</v>
      </c>
      <c r="D18089">
        <v>7</v>
      </c>
      <c r="E18089" t="s">
        <v>6400</v>
      </c>
      <c r="F18089" t="s">
        <v>6400</v>
      </c>
      <c r="G18089">
        <v>6</v>
      </c>
    </row>
    <row r="18090" spans="1:7">
      <c r="A18090" t="s">
        <v>40941</v>
      </c>
      <c r="B18090">
        <v>6</v>
      </c>
      <c r="C18090" t="s">
        <v>40942</v>
      </c>
      <c r="D18090">
        <v>6</v>
      </c>
      <c r="E18090" t="s">
        <v>28</v>
      </c>
      <c r="F18090" t="s">
        <v>28</v>
      </c>
      <c r="G18090">
        <v>6</v>
      </c>
    </row>
    <row r="18091" spans="1:7">
      <c r="A18091" t="s">
        <v>40943</v>
      </c>
      <c r="B18091">
        <v>4</v>
      </c>
      <c r="C18091" t="s">
        <v>40944</v>
      </c>
      <c r="D18091">
        <v>4</v>
      </c>
      <c r="E18091" t="s">
        <v>6368</v>
      </c>
      <c r="F18091" t="s">
        <v>6368</v>
      </c>
      <c r="G18091">
        <v>6</v>
      </c>
    </row>
    <row r="18092" spans="1:7">
      <c r="A18092" t="s">
        <v>40945</v>
      </c>
      <c r="B18092">
        <v>5</v>
      </c>
      <c r="C18092" t="s">
        <v>40946</v>
      </c>
      <c r="D18092">
        <v>5</v>
      </c>
      <c r="E18092" t="s">
        <v>6400</v>
      </c>
      <c r="F18092" t="s">
        <v>6400</v>
      </c>
      <c r="G18092">
        <v>6</v>
      </c>
    </row>
    <row r="18093" spans="1:7">
      <c r="A18093" t="s">
        <v>40947</v>
      </c>
      <c r="B18093">
        <v>6</v>
      </c>
      <c r="C18093" t="s">
        <v>40948</v>
      </c>
      <c r="D18093">
        <v>6</v>
      </c>
      <c r="E18093" t="s">
        <v>6368</v>
      </c>
      <c r="F18093" t="s">
        <v>6368</v>
      </c>
      <c r="G18093">
        <v>6</v>
      </c>
    </row>
    <row r="18094" spans="1:7">
      <c r="A18094" t="s">
        <v>40949</v>
      </c>
      <c r="B18094">
        <v>6</v>
      </c>
      <c r="C18094" t="s">
        <v>40950</v>
      </c>
      <c r="D18094">
        <v>6</v>
      </c>
      <c r="E18094" t="s">
        <v>27</v>
      </c>
      <c r="F18094" t="s">
        <v>27</v>
      </c>
      <c r="G18094">
        <v>7</v>
      </c>
    </row>
    <row r="18095" spans="1:7">
      <c r="A18095" t="s">
        <v>40951</v>
      </c>
      <c r="B18095">
        <v>8</v>
      </c>
      <c r="C18095" t="s">
        <v>40952</v>
      </c>
      <c r="D18095">
        <v>8</v>
      </c>
      <c r="E18095" t="s">
        <v>6363</v>
      </c>
      <c r="F18095" t="s">
        <v>6363</v>
      </c>
      <c r="G18095">
        <v>9</v>
      </c>
    </row>
    <row r="18096" spans="1:7">
      <c r="A18096" t="s">
        <v>40953</v>
      </c>
      <c r="B18096">
        <v>7</v>
      </c>
      <c r="C18096" t="s">
        <v>40954</v>
      </c>
      <c r="D18096">
        <v>7</v>
      </c>
      <c r="E18096" t="s">
        <v>6400</v>
      </c>
      <c r="F18096" t="s">
        <v>6400</v>
      </c>
      <c r="G18096">
        <v>6</v>
      </c>
    </row>
    <row r="18097" spans="1:7">
      <c r="A18097" t="s">
        <v>40955</v>
      </c>
      <c r="B18097">
        <v>31</v>
      </c>
      <c r="C18097" t="s">
        <v>40956</v>
      </c>
      <c r="D18097">
        <v>31</v>
      </c>
      <c r="E18097" t="s">
        <v>6396</v>
      </c>
      <c r="F18097" t="s">
        <v>6396</v>
      </c>
      <c r="G18097">
        <v>30</v>
      </c>
    </row>
    <row r="18098" spans="1:7">
      <c r="A18098" t="s">
        <v>40957</v>
      </c>
      <c r="B18098">
        <v>8</v>
      </c>
      <c r="C18098" t="s">
        <v>40958</v>
      </c>
      <c r="D18098">
        <v>7</v>
      </c>
      <c r="E18098" t="s">
        <v>6372</v>
      </c>
      <c r="F18098" t="s">
        <v>6372</v>
      </c>
      <c r="G18098">
        <v>6</v>
      </c>
    </row>
    <row r="18099" spans="1:7">
      <c r="A18099" t="s">
        <v>40959</v>
      </c>
      <c r="B18099">
        <v>5</v>
      </c>
      <c r="C18099" t="s">
        <v>40960</v>
      </c>
      <c r="D18099">
        <v>5</v>
      </c>
      <c r="E18099" t="s">
        <v>6369</v>
      </c>
      <c r="F18099" t="s">
        <v>6369</v>
      </c>
      <c r="G18099">
        <v>3</v>
      </c>
    </row>
    <row r="18100" spans="1:7">
      <c r="A18100" t="s">
        <v>40961</v>
      </c>
      <c r="B18100">
        <v>6</v>
      </c>
      <c r="C18100" t="s">
        <v>40962</v>
      </c>
      <c r="D18100">
        <v>5</v>
      </c>
      <c r="E18100" t="s">
        <v>27</v>
      </c>
      <c r="F18100" t="s">
        <v>27</v>
      </c>
      <c r="G18100">
        <v>7</v>
      </c>
    </row>
    <row r="18101" spans="1:7">
      <c r="A18101" t="s">
        <v>40963</v>
      </c>
      <c r="B18101">
        <v>7</v>
      </c>
      <c r="C18101" t="s">
        <v>40964</v>
      </c>
      <c r="D18101">
        <v>6</v>
      </c>
      <c r="E18101" t="s">
        <v>27</v>
      </c>
      <c r="F18101" t="s">
        <v>27</v>
      </c>
      <c r="G18101">
        <v>7</v>
      </c>
    </row>
    <row r="18102" spans="1:7">
      <c r="A18102" t="s">
        <v>40965</v>
      </c>
      <c r="B18102">
        <v>8</v>
      </c>
      <c r="C18102" t="s">
        <v>40966</v>
      </c>
      <c r="D18102">
        <v>8</v>
      </c>
      <c r="E18102" t="s">
        <v>27</v>
      </c>
      <c r="F18102" t="s">
        <v>27</v>
      </c>
      <c r="G18102">
        <v>7</v>
      </c>
    </row>
    <row r="18103" spans="1:7">
      <c r="A18103" t="s">
        <v>40967</v>
      </c>
      <c r="B18103">
        <v>6</v>
      </c>
      <c r="C18103" t="s">
        <v>40968</v>
      </c>
      <c r="D18103">
        <v>6</v>
      </c>
      <c r="E18103" t="s">
        <v>28</v>
      </c>
      <c r="F18103" t="s">
        <v>28</v>
      </c>
      <c r="G18103">
        <v>6</v>
      </c>
    </row>
    <row r="18104" spans="1:7">
      <c r="A18104" t="s">
        <v>40969</v>
      </c>
      <c r="B18104">
        <v>3</v>
      </c>
      <c r="C18104" t="s">
        <v>40970</v>
      </c>
      <c r="D18104">
        <v>7</v>
      </c>
      <c r="E18104" t="s">
        <v>6372</v>
      </c>
      <c r="F18104" t="s">
        <v>6372</v>
      </c>
      <c r="G18104">
        <v>6</v>
      </c>
    </row>
    <row r="18105" spans="1:7">
      <c r="A18105" t="s">
        <v>40971</v>
      </c>
      <c r="B18105">
        <v>13</v>
      </c>
      <c r="C18105" t="s">
        <v>40972</v>
      </c>
      <c r="D18105">
        <v>13</v>
      </c>
      <c r="E18105" t="s">
        <v>6395</v>
      </c>
      <c r="F18105" t="s">
        <v>6395</v>
      </c>
      <c r="G18105">
        <v>13</v>
      </c>
    </row>
    <row r="18106" spans="1:7">
      <c r="A18106" t="s">
        <v>40973</v>
      </c>
      <c r="B18106">
        <v>6</v>
      </c>
      <c r="C18106" t="s">
        <v>40974</v>
      </c>
      <c r="D18106">
        <v>6</v>
      </c>
      <c r="E18106" t="s">
        <v>6372</v>
      </c>
      <c r="F18106" t="s">
        <v>6372</v>
      </c>
      <c r="G18106">
        <v>6</v>
      </c>
    </row>
    <row r="18107" spans="1:7">
      <c r="A18107" t="s">
        <v>40975</v>
      </c>
      <c r="B18107">
        <v>3</v>
      </c>
      <c r="C18107" t="s">
        <v>40976</v>
      </c>
      <c r="D18107">
        <v>6</v>
      </c>
      <c r="E18107" t="s">
        <v>28</v>
      </c>
      <c r="F18107" t="s">
        <v>28</v>
      </c>
      <c r="G18107">
        <v>6</v>
      </c>
    </row>
    <row r="18108" spans="1:7">
      <c r="A18108" t="s">
        <v>40977</v>
      </c>
      <c r="B18108">
        <v>6</v>
      </c>
      <c r="C18108" t="s">
        <v>40978</v>
      </c>
      <c r="D18108">
        <v>6</v>
      </c>
      <c r="E18108" t="s">
        <v>27</v>
      </c>
      <c r="F18108" t="s">
        <v>27</v>
      </c>
      <c r="G18108">
        <v>7</v>
      </c>
    </row>
    <row r="18109" spans="1:7">
      <c r="A18109" t="s">
        <v>40979</v>
      </c>
      <c r="B18109">
        <v>7</v>
      </c>
      <c r="C18109" t="s">
        <v>40980</v>
      </c>
      <c r="D18109">
        <v>7</v>
      </c>
      <c r="E18109" t="s">
        <v>27</v>
      </c>
      <c r="F18109" t="s">
        <v>27</v>
      </c>
      <c r="G18109">
        <v>7</v>
      </c>
    </row>
    <row r="18110" spans="1:7">
      <c r="A18110" t="s">
        <v>40981</v>
      </c>
      <c r="B18110">
        <v>7</v>
      </c>
      <c r="C18110" t="s">
        <v>40982</v>
      </c>
      <c r="D18110">
        <v>7</v>
      </c>
      <c r="E18110" t="s">
        <v>6400</v>
      </c>
      <c r="F18110" t="s">
        <v>6400</v>
      </c>
      <c r="G18110">
        <v>6</v>
      </c>
    </row>
    <row r="18111" spans="1:7">
      <c r="A18111" t="s">
        <v>40983</v>
      </c>
      <c r="B18111">
        <v>5</v>
      </c>
      <c r="C18111" t="s">
        <v>40984</v>
      </c>
      <c r="D18111">
        <v>5</v>
      </c>
      <c r="E18111" t="s">
        <v>6402</v>
      </c>
      <c r="F18111" t="s">
        <v>6402</v>
      </c>
      <c r="G18111">
        <v>4</v>
      </c>
    </row>
    <row r="18112" spans="1:7">
      <c r="A18112" t="s">
        <v>40985</v>
      </c>
      <c r="B18112">
        <v>3</v>
      </c>
      <c r="C18112" t="s">
        <v>20944</v>
      </c>
      <c r="D18112">
        <v>7</v>
      </c>
      <c r="E18112" t="s">
        <v>6372</v>
      </c>
      <c r="F18112" t="s">
        <v>6372</v>
      </c>
      <c r="G18112">
        <v>6</v>
      </c>
    </row>
    <row r="18113" spans="1:7">
      <c r="A18113" t="s">
        <v>40986</v>
      </c>
      <c r="B18113">
        <v>5</v>
      </c>
      <c r="C18113" t="s">
        <v>40987</v>
      </c>
      <c r="D18113">
        <v>5</v>
      </c>
      <c r="E18113" t="s">
        <v>28</v>
      </c>
      <c r="F18113" t="s">
        <v>28</v>
      </c>
      <c r="G18113">
        <v>6</v>
      </c>
    </row>
    <row r="18114" spans="1:7">
      <c r="A18114" t="s">
        <v>40988</v>
      </c>
      <c r="B18114">
        <v>6</v>
      </c>
      <c r="C18114" t="s">
        <v>40989</v>
      </c>
      <c r="D18114">
        <v>6</v>
      </c>
      <c r="E18114" t="s">
        <v>6372</v>
      </c>
      <c r="F18114" t="s">
        <v>6372</v>
      </c>
      <c r="G18114">
        <v>6</v>
      </c>
    </row>
    <row r="18115" spans="1:7">
      <c r="A18115" t="s">
        <v>40990</v>
      </c>
      <c r="B18115">
        <v>6</v>
      </c>
      <c r="C18115" t="s">
        <v>40991</v>
      </c>
      <c r="D18115">
        <v>6</v>
      </c>
      <c r="E18115" t="s">
        <v>27</v>
      </c>
      <c r="F18115" t="s">
        <v>27</v>
      </c>
      <c r="G18115">
        <v>7</v>
      </c>
    </row>
    <row r="18116" spans="1:7">
      <c r="A18116" t="s">
        <v>40992</v>
      </c>
      <c r="B18116">
        <v>6</v>
      </c>
      <c r="C18116" t="s">
        <v>40993</v>
      </c>
      <c r="D18116">
        <v>5</v>
      </c>
      <c r="E18116" t="s">
        <v>27</v>
      </c>
      <c r="F18116" t="s">
        <v>27</v>
      </c>
      <c r="G18116">
        <v>7</v>
      </c>
    </row>
    <row r="18117" spans="1:7">
      <c r="A18117" t="s">
        <v>40994</v>
      </c>
      <c r="B18117">
        <v>7</v>
      </c>
      <c r="C18117" t="s">
        <v>40995</v>
      </c>
      <c r="D18117">
        <v>7</v>
      </c>
      <c r="E18117" t="s">
        <v>27</v>
      </c>
      <c r="F18117" t="s">
        <v>27</v>
      </c>
      <c r="G18117">
        <v>7</v>
      </c>
    </row>
    <row r="18118" spans="1:7">
      <c r="A18118" t="s">
        <v>40996</v>
      </c>
      <c r="B18118">
        <v>5</v>
      </c>
      <c r="C18118" t="s">
        <v>40997</v>
      </c>
      <c r="D18118">
        <v>5</v>
      </c>
      <c r="E18118" t="s">
        <v>6400</v>
      </c>
      <c r="F18118" t="s">
        <v>6400</v>
      </c>
      <c r="G18118">
        <v>6</v>
      </c>
    </row>
    <row r="18119" spans="1:7">
      <c r="A18119" t="s">
        <v>40998</v>
      </c>
      <c r="B18119">
        <v>7</v>
      </c>
      <c r="C18119" t="s">
        <v>40999</v>
      </c>
      <c r="D18119">
        <v>7</v>
      </c>
      <c r="E18119" t="s">
        <v>27</v>
      </c>
      <c r="F18119" t="s">
        <v>27</v>
      </c>
      <c r="G18119">
        <v>7</v>
      </c>
    </row>
    <row r="18120" spans="1:7">
      <c r="A18120" t="s">
        <v>41000</v>
      </c>
      <c r="B18120">
        <v>9</v>
      </c>
      <c r="C18120" t="s">
        <v>41001</v>
      </c>
      <c r="D18120">
        <v>9</v>
      </c>
      <c r="E18120" t="s">
        <v>6400</v>
      </c>
      <c r="F18120" t="s">
        <v>6400</v>
      </c>
      <c r="G18120">
        <v>6</v>
      </c>
    </row>
    <row r="18121" spans="1:7">
      <c r="A18121" t="s">
        <v>41002</v>
      </c>
      <c r="B18121">
        <v>8</v>
      </c>
      <c r="C18121" t="s">
        <v>41003</v>
      </c>
      <c r="D18121">
        <v>8</v>
      </c>
      <c r="E18121" t="s">
        <v>6363</v>
      </c>
      <c r="F18121" t="s">
        <v>6363</v>
      </c>
      <c r="G18121">
        <v>9</v>
      </c>
    </row>
    <row r="18122" spans="1:7">
      <c r="A18122" t="s">
        <v>41004</v>
      </c>
      <c r="B18122">
        <v>16</v>
      </c>
      <c r="C18122" t="s">
        <v>41005</v>
      </c>
      <c r="D18122">
        <v>16</v>
      </c>
      <c r="E18122" t="s">
        <v>6371</v>
      </c>
      <c r="F18122" t="s">
        <v>6371</v>
      </c>
      <c r="G18122">
        <v>16</v>
      </c>
    </row>
    <row r="18123" spans="1:7">
      <c r="A18123" t="s">
        <v>41006</v>
      </c>
      <c r="B18123">
        <v>6</v>
      </c>
      <c r="C18123" t="s">
        <v>41007</v>
      </c>
      <c r="D18123">
        <v>6</v>
      </c>
      <c r="E18123" t="s">
        <v>6400</v>
      </c>
      <c r="F18123" t="s">
        <v>6400</v>
      </c>
      <c r="G18123">
        <v>6</v>
      </c>
    </row>
    <row r="18124" spans="1:7">
      <c r="A18124" t="s">
        <v>41008</v>
      </c>
      <c r="B18124">
        <v>5</v>
      </c>
      <c r="C18124" t="s">
        <v>41009</v>
      </c>
      <c r="D18124">
        <v>7</v>
      </c>
      <c r="E18124" t="s">
        <v>6372</v>
      </c>
      <c r="F18124" t="s">
        <v>6372</v>
      </c>
      <c r="G18124">
        <v>6</v>
      </c>
    </row>
    <row r="18125" spans="1:7">
      <c r="A18125" t="s">
        <v>41010</v>
      </c>
      <c r="B18125">
        <v>6</v>
      </c>
      <c r="C18125" t="s">
        <v>41011</v>
      </c>
      <c r="D18125">
        <v>6</v>
      </c>
      <c r="E18125" t="s">
        <v>28</v>
      </c>
      <c r="F18125" t="s">
        <v>28</v>
      </c>
      <c r="G18125">
        <v>6</v>
      </c>
    </row>
    <row r="18126" spans="1:7">
      <c r="A18126" t="s">
        <v>41012</v>
      </c>
      <c r="B18126">
        <v>7</v>
      </c>
      <c r="C18126" t="s">
        <v>14696</v>
      </c>
      <c r="D18126">
        <v>10</v>
      </c>
      <c r="E18126" t="s">
        <v>6397</v>
      </c>
      <c r="F18126" t="s">
        <v>6397</v>
      </c>
      <c r="G18126">
        <v>11</v>
      </c>
    </row>
    <row r="18127" spans="1:7">
      <c r="A18127" t="s">
        <v>41013</v>
      </c>
      <c r="B18127">
        <v>4</v>
      </c>
      <c r="C18127" t="s">
        <v>41014</v>
      </c>
      <c r="D18127">
        <v>4</v>
      </c>
      <c r="E18127" t="s">
        <v>30</v>
      </c>
      <c r="F18127" t="s">
        <v>30</v>
      </c>
      <c r="G18127">
        <v>3</v>
      </c>
    </row>
    <row r="18128" spans="1:7">
      <c r="A18128" t="s">
        <v>41015</v>
      </c>
      <c r="B18128">
        <v>7</v>
      </c>
      <c r="C18128" t="s">
        <v>41016</v>
      </c>
      <c r="D18128">
        <v>6</v>
      </c>
      <c r="E18128" t="s">
        <v>6372</v>
      </c>
      <c r="F18128" t="s">
        <v>6372</v>
      </c>
      <c r="G18128">
        <v>6</v>
      </c>
    </row>
    <row r="18129" spans="1:7">
      <c r="A18129" t="s">
        <v>41017</v>
      </c>
      <c r="B18129">
        <v>7</v>
      </c>
      <c r="C18129" t="s">
        <v>41018</v>
      </c>
      <c r="D18129">
        <v>7</v>
      </c>
      <c r="E18129" t="s">
        <v>6372</v>
      </c>
      <c r="F18129" t="s">
        <v>6372</v>
      </c>
      <c r="G18129">
        <v>6</v>
      </c>
    </row>
    <row r="18130" spans="1:7">
      <c r="A18130" t="s">
        <v>41019</v>
      </c>
      <c r="B18130">
        <v>3</v>
      </c>
      <c r="C18130" t="s">
        <v>41020</v>
      </c>
      <c r="D18130">
        <v>5</v>
      </c>
      <c r="E18130" t="s">
        <v>6372</v>
      </c>
      <c r="F18130" t="s">
        <v>6372</v>
      </c>
      <c r="G18130">
        <v>6</v>
      </c>
    </row>
    <row r="18131" spans="1:7">
      <c r="A18131" t="s">
        <v>41021</v>
      </c>
      <c r="B18131">
        <v>6</v>
      </c>
      <c r="C18131" t="s">
        <v>41022</v>
      </c>
      <c r="D18131">
        <v>6</v>
      </c>
      <c r="E18131" t="s">
        <v>6372</v>
      </c>
      <c r="F18131" t="s">
        <v>6372</v>
      </c>
      <c r="G18131">
        <v>6</v>
      </c>
    </row>
    <row r="18132" spans="1:7">
      <c r="A18132" t="s">
        <v>41023</v>
      </c>
      <c r="B18132">
        <v>5</v>
      </c>
      <c r="C18132" t="s">
        <v>27583</v>
      </c>
      <c r="D18132">
        <v>5</v>
      </c>
      <c r="E18132" t="s">
        <v>27</v>
      </c>
      <c r="F18132" t="s">
        <v>27</v>
      </c>
      <c r="G18132">
        <v>7</v>
      </c>
    </row>
    <row r="18133" spans="1:7">
      <c r="A18133" t="s">
        <v>41024</v>
      </c>
      <c r="B18133">
        <v>13</v>
      </c>
      <c r="C18133" t="s">
        <v>41025</v>
      </c>
      <c r="D18133">
        <v>13</v>
      </c>
      <c r="E18133" t="s">
        <v>6397</v>
      </c>
      <c r="F18133" t="s">
        <v>6397</v>
      </c>
      <c r="G18133">
        <v>11</v>
      </c>
    </row>
    <row r="18134" spans="1:7">
      <c r="A18134" t="s">
        <v>41026</v>
      </c>
      <c r="B18134">
        <v>2</v>
      </c>
      <c r="C18134" t="s">
        <v>7857</v>
      </c>
      <c r="D18134">
        <v>6</v>
      </c>
      <c r="E18134" t="s">
        <v>6372</v>
      </c>
      <c r="F18134" t="s">
        <v>6372</v>
      </c>
      <c r="G18134">
        <v>6</v>
      </c>
    </row>
    <row r="18135" spans="1:7">
      <c r="A18135" t="s">
        <v>41027</v>
      </c>
      <c r="B18135">
        <v>8</v>
      </c>
      <c r="C18135" t="s">
        <v>41028</v>
      </c>
      <c r="D18135">
        <v>8</v>
      </c>
      <c r="E18135" t="s">
        <v>27</v>
      </c>
      <c r="F18135" t="s">
        <v>27</v>
      </c>
      <c r="G18135">
        <v>7</v>
      </c>
    </row>
    <row r="18136" spans="1:7">
      <c r="A18136" t="s">
        <v>41029</v>
      </c>
      <c r="B18136">
        <v>6</v>
      </c>
      <c r="C18136" t="s">
        <v>41030</v>
      </c>
      <c r="D18136">
        <v>6</v>
      </c>
      <c r="E18136" t="s">
        <v>28</v>
      </c>
      <c r="F18136" t="s">
        <v>28</v>
      </c>
      <c r="G18136">
        <v>6</v>
      </c>
    </row>
    <row r="18137" spans="1:7">
      <c r="A18137" t="s">
        <v>41031</v>
      </c>
      <c r="B18137">
        <v>10</v>
      </c>
      <c r="C18137" t="s">
        <v>41032</v>
      </c>
      <c r="D18137">
        <v>13</v>
      </c>
      <c r="E18137" t="s">
        <v>6395</v>
      </c>
      <c r="F18137" t="s">
        <v>6395</v>
      </c>
      <c r="G18137">
        <v>13</v>
      </c>
    </row>
    <row r="18138" spans="1:7">
      <c r="A18138" t="s">
        <v>41033</v>
      </c>
      <c r="B18138">
        <v>8</v>
      </c>
      <c r="C18138" t="s">
        <v>41034</v>
      </c>
      <c r="D18138">
        <v>8</v>
      </c>
      <c r="E18138" t="s">
        <v>27</v>
      </c>
      <c r="F18138" t="s">
        <v>27</v>
      </c>
      <c r="G18138">
        <v>7</v>
      </c>
    </row>
    <row r="18139" spans="1:7">
      <c r="A18139" t="s">
        <v>41035</v>
      </c>
      <c r="B18139">
        <v>15</v>
      </c>
      <c r="C18139" t="s">
        <v>41036</v>
      </c>
      <c r="D18139">
        <v>13</v>
      </c>
      <c r="E18139" t="s">
        <v>6395</v>
      </c>
      <c r="F18139" t="s">
        <v>6395</v>
      </c>
      <c r="G18139">
        <v>13</v>
      </c>
    </row>
    <row r="18140" spans="1:7">
      <c r="A18140" t="s">
        <v>41037</v>
      </c>
      <c r="B18140">
        <v>8</v>
      </c>
      <c r="C18140" t="s">
        <v>35704</v>
      </c>
      <c r="D18140">
        <v>16</v>
      </c>
      <c r="E18140" t="s">
        <v>6371</v>
      </c>
      <c r="F18140" t="s">
        <v>6371</v>
      </c>
      <c r="G18140">
        <v>16</v>
      </c>
    </row>
    <row r="18141" spans="1:7">
      <c r="A18141" t="s">
        <v>41038</v>
      </c>
      <c r="B18141">
        <v>7</v>
      </c>
      <c r="C18141" t="s">
        <v>41039</v>
      </c>
      <c r="D18141">
        <v>6</v>
      </c>
      <c r="E18141" t="s">
        <v>28</v>
      </c>
      <c r="F18141" t="s">
        <v>28</v>
      </c>
      <c r="G18141">
        <v>6</v>
      </c>
    </row>
    <row r="18142" spans="1:7">
      <c r="A18142" t="s">
        <v>41040</v>
      </c>
      <c r="B18142">
        <v>4</v>
      </c>
      <c r="C18142" t="s">
        <v>41041</v>
      </c>
      <c r="D18142">
        <v>4</v>
      </c>
      <c r="E18142" t="s">
        <v>6400</v>
      </c>
      <c r="F18142" t="s">
        <v>6400</v>
      </c>
      <c r="G18142">
        <v>6</v>
      </c>
    </row>
    <row r="18143" spans="1:7">
      <c r="A18143" t="s">
        <v>41042</v>
      </c>
      <c r="B18143">
        <v>5</v>
      </c>
      <c r="C18143" t="s">
        <v>41043</v>
      </c>
      <c r="D18143">
        <v>5</v>
      </c>
      <c r="E18143" t="s">
        <v>6368</v>
      </c>
      <c r="F18143" t="s">
        <v>6368</v>
      </c>
      <c r="G18143">
        <v>6</v>
      </c>
    </row>
    <row r="18144" spans="1:7">
      <c r="A18144" t="s">
        <v>41044</v>
      </c>
      <c r="B18144">
        <v>6</v>
      </c>
      <c r="C18144" t="s">
        <v>41045</v>
      </c>
      <c r="D18144">
        <v>4</v>
      </c>
      <c r="E18144" t="s">
        <v>27</v>
      </c>
      <c r="F18144" t="s">
        <v>27</v>
      </c>
      <c r="G18144">
        <v>7</v>
      </c>
    </row>
    <row r="18145" spans="1:7">
      <c r="A18145" t="s">
        <v>41046</v>
      </c>
      <c r="B18145">
        <v>7</v>
      </c>
      <c r="C18145" t="s">
        <v>41047</v>
      </c>
      <c r="D18145">
        <v>7</v>
      </c>
      <c r="E18145" t="s">
        <v>28</v>
      </c>
      <c r="F18145" t="s">
        <v>28</v>
      </c>
      <c r="G18145">
        <v>6</v>
      </c>
    </row>
    <row r="18146" spans="1:7">
      <c r="A18146" t="s">
        <v>41048</v>
      </c>
      <c r="B18146">
        <v>4</v>
      </c>
      <c r="C18146" t="s">
        <v>41049</v>
      </c>
      <c r="D18146">
        <v>4</v>
      </c>
      <c r="E18146" t="s">
        <v>6369</v>
      </c>
      <c r="F18146" t="s">
        <v>6369</v>
      </c>
      <c r="G18146">
        <v>3</v>
      </c>
    </row>
    <row r="18147" spans="1:7">
      <c r="A18147" t="s">
        <v>41050</v>
      </c>
      <c r="B18147">
        <v>6</v>
      </c>
      <c r="C18147" t="s">
        <v>41051</v>
      </c>
      <c r="D18147">
        <v>6</v>
      </c>
      <c r="E18147" t="s">
        <v>28</v>
      </c>
      <c r="F18147" t="s">
        <v>28</v>
      </c>
      <c r="G18147">
        <v>6</v>
      </c>
    </row>
    <row r="18148" spans="1:7">
      <c r="A18148" t="s">
        <v>41052</v>
      </c>
      <c r="B18148">
        <v>6</v>
      </c>
      <c r="C18148" t="s">
        <v>41053</v>
      </c>
      <c r="D18148">
        <v>6</v>
      </c>
      <c r="E18148" t="s">
        <v>27</v>
      </c>
      <c r="F18148" t="s">
        <v>27</v>
      </c>
      <c r="G18148">
        <v>7</v>
      </c>
    </row>
    <row r="18149" spans="1:7">
      <c r="A18149" t="s">
        <v>41054</v>
      </c>
      <c r="B18149">
        <v>8</v>
      </c>
      <c r="C18149" t="s">
        <v>41055</v>
      </c>
      <c r="D18149">
        <v>8</v>
      </c>
      <c r="E18149" t="s">
        <v>6372</v>
      </c>
      <c r="F18149" t="s">
        <v>6372</v>
      </c>
      <c r="G18149">
        <v>6</v>
      </c>
    </row>
    <row r="18150" spans="1:7">
      <c r="A18150" t="s">
        <v>41056</v>
      </c>
      <c r="B18150">
        <v>9</v>
      </c>
      <c r="C18150" t="s">
        <v>41057</v>
      </c>
      <c r="D18150">
        <v>9</v>
      </c>
      <c r="E18150" t="s">
        <v>6363</v>
      </c>
      <c r="F18150" t="s">
        <v>6363</v>
      </c>
      <c r="G18150">
        <v>9</v>
      </c>
    </row>
    <row r="18151" spans="1:7">
      <c r="A18151" t="s">
        <v>41058</v>
      </c>
      <c r="B18151">
        <v>4</v>
      </c>
      <c r="C18151" t="s">
        <v>41059</v>
      </c>
      <c r="D18151">
        <v>7</v>
      </c>
      <c r="E18151" t="s">
        <v>6400</v>
      </c>
      <c r="F18151" t="s">
        <v>6400</v>
      </c>
      <c r="G18151">
        <v>6</v>
      </c>
    </row>
    <row r="18152" spans="1:7">
      <c r="A18152" t="s">
        <v>41060</v>
      </c>
      <c r="B18152">
        <v>9</v>
      </c>
      <c r="C18152" t="s">
        <v>31287</v>
      </c>
      <c r="D18152">
        <v>10</v>
      </c>
      <c r="E18152" t="s">
        <v>6363</v>
      </c>
      <c r="F18152" t="s">
        <v>6363</v>
      </c>
      <c r="G18152">
        <v>9</v>
      </c>
    </row>
    <row r="18153" spans="1:7">
      <c r="A18153" t="s">
        <v>41061</v>
      </c>
      <c r="B18153">
        <v>11</v>
      </c>
      <c r="C18153" t="s">
        <v>41062</v>
      </c>
      <c r="D18153">
        <v>11</v>
      </c>
      <c r="E18153" t="s">
        <v>6397</v>
      </c>
      <c r="F18153" t="s">
        <v>6397</v>
      </c>
      <c r="G18153">
        <v>11</v>
      </c>
    </row>
    <row r="18154" spans="1:7">
      <c r="A18154" t="s">
        <v>41063</v>
      </c>
      <c r="B18154">
        <v>5</v>
      </c>
      <c r="C18154" t="s">
        <v>7490</v>
      </c>
      <c r="D18154">
        <v>8</v>
      </c>
      <c r="E18154" t="s">
        <v>27</v>
      </c>
      <c r="F18154" t="s">
        <v>27</v>
      </c>
      <c r="G18154">
        <v>7</v>
      </c>
    </row>
    <row r="18155" spans="1:7">
      <c r="A18155" t="s">
        <v>41064</v>
      </c>
      <c r="B18155">
        <v>12</v>
      </c>
      <c r="C18155" t="s">
        <v>41065</v>
      </c>
      <c r="D18155">
        <v>12</v>
      </c>
      <c r="E18155" t="s">
        <v>6397</v>
      </c>
      <c r="F18155" t="s">
        <v>6397</v>
      </c>
      <c r="G18155">
        <v>11</v>
      </c>
    </row>
    <row r="18156" spans="1:7">
      <c r="A18156" t="s">
        <v>41066</v>
      </c>
      <c r="B18156">
        <v>7</v>
      </c>
      <c r="C18156" t="s">
        <v>41067</v>
      </c>
      <c r="D18156">
        <v>7</v>
      </c>
      <c r="E18156" t="s">
        <v>28</v>
      </c>
      <c r="F18156" t="s">
        <v>28</v>
      </c>
      <c r="G18156">
        <v>6</v>
      </c>
    </row>
    <row r="18157" spans="1:7">
      <c r="A18157" t="s">
        <v>41068</v>
      </c>
      <c r="B18157">
        <v>7</v>
      </c>
      <c r="C18157" t="s">
        <v>41069</v>
      </c>
      <c r="D18157">
        <v>7</v>
      </c>
      <c r="E18157" t="s">
        <v>6400</v>
      </c>
      <c r="F18157" t="s">
        <v>6400</v>
      </c>
      <c r="G18157">
        <v>6</v>
      </c>
    </row>
    <row r="18158" spans="1:7">
      <c r="A18158" t="s">
        <v>41070</v>
      </c>
      <c r="B18158">
        <v>3</v>
      </c>
      <c r="C18158" t="s">
        <v>41071</v>
      </c>
      <c r="D18158">
        <v>5</v>
      </c>
      <c r="E18158" t="s">
        <v>6372</v>
      </c>
      <c r="F18158" t="s">
        <v>6372</v>
      </c>
      <c r="G18158">
        <v>6</v>
      </c>
    </row>
    <row r="18159" spans="1:7">
      <c r="A18159" t="s">
        <v>41072</v>
      </c>
      <c r="B18159">
        <v>5</v>
      </c>
      <c r="C18159" t="s">
        <v>41073</v>
      </c>
      <c r="D18159">
        <v>5</v>
      </c>
      <c r="E18159" t="s">
        <v>6372</v>
      </c>
      <c r="F18159" t="s">
        <v>6372</v>
      </c>
      <c r="G18159">
        <v>6</v>
      </c>
    </row>
    <row r="18160" spans="1:7">
      <c r="A18160" t="s">
        <v>41074</v>
      </c>
      <c r="B18160">
        <v>6</v>
      </c>
      <c r="C18160" t="s">
        <v>41075</v>
      </c>
      <c r="D18160">
        <v>6</v>
      </c>
      <c r="E18160" t="s">
        <v>6372</v>
      </c>
      <c r="F18160" t="s">
        <v>6372</v>
      </c>
      <c r="G18160">
        <v>6</v>
      </c>
    </row>
    <row r="18161" spans="1:7">
      <c r="A18161" t="s">
        <v>41076</v>
      </c>
      <c r="B18161">
        <v>12</v>
      </c>
      <c r="C18161" t="s">
        <v>41077</v>
      </c>
      <c r="D18161">
        <v>12</v>
      </c>
      <c r="E18161" t="s">
        <v>6397</v>
      </c>
      <c r="F18161" t="s">
        <v>6397</v>
      </c>
      <c r="G18161">
        <v>11</v>
      </c>
    </row>
    <row r="18162" spans="1:7">
      <c r="A18162" t="s">
        <v>41078</v>
      </c>
      <c r="B18162">
        <v>14</v>
      </c>
      <c r="C18162" t="s">
        <v>41079</v>
      </c>
      <c r="D18162">
        <v>14</v>
      </c>
      <c r="E18162" t="s">
        <v>6395</v>
      </c>
      <c r="F18162" t="s">
        <v>6395</v>
      </c>
      <c r="G18162">
        <v>13</v>
      </c>
    </row>
    <row r="18163" spans="1:7">
      <c r="A18163" t="s">
        <v>41080</v>
      </c>
      <c r="B18163">
        <v>7</v>
      </c>
      <c r="C18163" t="s">
        <v>21763</v>
      </c>
      <c r="D18163">
        <v>9</v>
      </c>
      <c r="E18163" t="s">
        <v>6395</v>
      </c>
      <c r="F18163" t="s">
        <v>6395</v>
      </c>
      <c r="G18163">
        <v>13</v>
      </c>
    </row>
    <row r="18164" spans="1:7">
      <c r="A18164" t="s">
        <v>41081</v>
      </c>
      <c r="B18164">
        <v>7</v>
      </c>
      <c r="C18164" t="s">
        <v>17855</v>
      </c>
      <c r="D18164">
        <v>13</v>
      </c>
      <c r="E18164" t="s">
        <v>6395</v>
      </c>
      <c r="F18164" t="s">
        <v>6395</v>
      </c>
      <c r="G18164">
        <v>13</v>
      </c>
    </row>
    <row r="18165" spans="1:7">
      <c r="A18165" t="s">
        <v>41082</v>
      </c>
      <c r="B18165">
        <v>5</v>
      </c>
      <c r="C18165" t="s">
        <v>41083</v>
      </c>
      <c r="D18165">
        <v>8</v>
      </c>
      <c r="E18165" t="s">
        <v>27</v>
      </c>
      <c r="F18165" t="s">
        <v>27</v>
      </c>
      <c r="G18165">
        <v>7</v>
      </c>
    </row>
    <row r="18166" spans="1:7">
      <c r="A18166" t="s">
        <v>41084</v>
      </c>
      <c r="B18166">
        <v>7</v>
      </c>
      <c r="C18166" t="s">
        <v>41085</v>
      </c>
      <c r="D18166">
        <v>7</v>
      </c>
      <c r="E18166" t="s">
        <v>6372</v>
      </c>
      <c r="F18166" t="s">
        <v>6372</v>
      </c>
      <c r="G18166">
        <v>6</v>
      </c>
    </row>
    <row r="18167" spans="1:7">
      <c r="A18167" t="s">
        <v>41086</v>
      </c>
      <c r="B18167">
        <v>8</v>
      </c>
      <c r="C18167" t="s">
        <v>12605</v>
      </c>
      <c r="D18167">
        <v>11</v>
      </c>
      <c r="E18167" t="s">
        <v>6397</v>
      </c>
      <c r="F18167" t="s">
        <v>6397</v>
      </c>
      <c r="G18167">
        <v>11</v>
      </c>
    </row>
    <row r="18168" spans="1:7">
      <c r="A18168" t="s">
        <v>41087</v>
      </c>
      <c r="B18168">
        <v>5</v>
      </c>
      <c r="C18168" t="s">
        <v>19599</v>
      </c>
      <c r="D18168">
        <v>12</v>
      </c>
      <c r="E18168" t="s">
        <v>6395</v>
      </c>
      <c r="F18168" t="s">
        <v>6395</v>
      </c>
      <c r="G18168">
        <v>13</v>
      </c>
    </row>
    <row r="18169" spans="1:7">
      <c r="A18169" t="s">
        <v>41088</v>
      </c>
      <c r="B18169">
        <v>7</v>
      </c>
      <c r="C18169" t="s">
        <v>41089</v>
      </c>
      <c r="D18169">
        <v>7</v>
      </c>
      <c r="E18169" t="s">
        <v>28</v>
      </c>
      <c r="F18169" t="s">
        <v>28</v>
      </c>
      <c r="G18169">
        <v>6</v>
      </c>
    </row>
    <row r="18170" spans="1:7">
      <c r="A18170" t="s">
        <v>41090</v>
      </c>
      <c r="B18170">
        <v>6</v>
      </c>
      <c r="C18170" t="s">
        <v>41091</v>
      </c>
      <c r="D18170">
        <v>6</v>
      </c>
      <c r="E18170" t="s">
        <v>27</v>
      </c>
      <c r="F18170" t="s">
        <v>27</v>
      </c>
      <c r="G18170">
        <v>7</v>
      </c>
    </row>
    <row r="18171" spans="1:7">
      <c r="A18171" t="s">
        <v>41092</v>
      </c>
      <c r="B18171">
        <v>5</v>
      </c>
      <c r="C18171" t="s">
        <v>41093</v>
      </c>
      <c r="D18171">
        <v>6</v>
      </c>
      <c r="E18171" t="s">
        <v>28</v>
      </c>
      <c r="F18171" t="s">
        <v>28</v>
      </c>
      <c r="G18171">
        <v>6</v>
      </c>
    </row>
    <row r="18172" spans="1:7">
      <c r="A18172" t="s">
        <v>41094</v>
      </c>
      <c r="B18172">
        <v>7</v>
      </c>
      <c r="C18172" t="s">
        <v>41095</v>
      </c>
      <c r="D18172">
        <v>7</v>
      </c>
      <c r="E18172" t="s">
        <v>6372</v>
      </c>
      <c r="F18172" t="s">
        <v>6372</v>
      </c>
      <c r="G18172">
        <v>6</v>
      </c>
    </row>
    <row r="18173" spans="1:7">
      <c r="A18173" t="s">
        <v>41096</v>
      </c>
      <c r="B18173">
        <v>4</v>
      </c>
      <c r="C18173" t="s">
        <v>22736</v>
      </c>
      <c r="D18173">
        <v>6</v>
      </c>
      <c r="E18173" t="s">
        <v>28</v>
      </c>
      <c r="F18173" t="s">
        <v>28</v>
      </c>
      <c r="G18173">
        <v>6</v>
      </c>
    </row>
    <row r="18174" spans="1:7">
      <c r="A18174" t="s">
        <v>41097</v>
      </c>
      <c r="B18174">
        <v>4</v>
      </c>
      <c r="C18174" t="s">
        <v>41098</v>
      </c>
      <c r="D18174">
        <v>4</v>
      </c>
      <c r="E18174" t="s">
        <v>6402</v>
      </c>
      <c r="F18174" t="s">
        <v>6402</v>
      </c>
      <c r="G18174">
        <v>4</v>
      </c>
    </row>
    <row r="18175" spans="1:7">
      <c r="A18175" t="s">
        <v>41099</v>
      </c>
      <c r="B18175">
        <v>9</v>
      </c>
      <c r="C18175" t="s">
        <v>41100</v>
      </c>
      <c r="D18175">
        <v>9</v>
      </c>
      <c r="E18175" t="s">
        <v>6363</v>
      </c>
      <c r="F18175" t="s">
        <v>6363</v>
      </c>
      <c r="G18175">
        <v>9</v>
      </c>
    </row>
    <row r="18176" spans="1:7">
      <c r="A18176" t="s">
        <v>41101</v>
      </c>
      <c r="B18176">
        <v>6</v>
      </c>
      <c r="C18176" t="s">
        <v>41102</v>
      </c>
      <c r="D18176">
        <v>6</v>
      </c>
      <c r="E18176" t="s">
        <v>27</v>
      </c>
      <c r="F18176" t="s">
        <v>27</v>
      </c>
      <c r="G18176">
        <v>7</v>
      </c>
    </row>
    <row r="18177" spans="1:7">
      <c r="A18177" t="s">
        <v>41103</v>
      </c>
      <c r="B18177">
        <v>8</v>
      </c>
      <c r="C18177" t="s">
        <v>41104</v>
      </c>
      <c r="D18177">
        <v>8</v>
      </c>
      <c r="E18177" t="s">
        <v>6368</v>
      </c>
      <c r="F18177" t="s">
        <v>6368</v>
      </c>
      <c r="G18177">
        <v>6</v>
      </c>
    </row>
    <row r="18178" spans="1:7">
      <c r="A18178" t="s">
        <v>41105</v>
      </c>
      <c r="B18178">
        <v>7</v>
      </c>
      <c r="C18178" t="s">
        <v>41106</v>
      </c>
      <c r="D18178">
        <v>7</v>
      </c>
      <c r="E18178" t="s">
        <v>27</v>
      </c>
      <c r="F18178" t="s">
        <v>27</v>
      </c>
      <c r="G18178">
        <v>7</v>
      </c>
    </row>
    <row r="18179" spans="1:7">
      <c r="A18179" t="s">
        <v>41107</v>
      </c>
      <c r="B18179">
        <v>6</v>
      </c>
      <c r="C18179" t="s">
        <v>41108</v>
      </c>
      <c r="D18179">
        <v>6</v>
      </c>
      <c r="E18179" t="s">
        <v>6368</v>
      </c>
      <c r="F18179" t="s">
        <v>6368</v>
      </c>
      <c r="G18179">
        <v>6</v>
      </c>
    </row>
    <row r="18180" spans="1:7">
      <c r="A18180" t="s">
        <v>41109</v>
      </c>
      <c r="B18180">
        <v>6</v>
      </c>
      <c r="C18180" t="s">
        <v>28236</v>
      </c>
      <c r="D18180">
        <v>7</v>
      </c>
      <c r="E18180" t="s">
        <v>27</v>
      </c>
      <c r="F18180" t="s">
        <v>27</v>
      </c>
      <c r="G18180">
        <v>7</v>
      </c>
    </row>
    <row r="18181" spans="1:7">
      <c r="A18181" t="s">
        <v>41110</v>
      </c>
      <c r="B18181">
        <v>5</v>
      </c>
      <c r="C18181" t="s">
        <v>41111</v>
      </c>
      <c r="D18181">
        <v>5</v>
      </c>
      <c r="E18181" t="s">
        <v>28</v>
      </c>
      <c r="F18181" t="s">
        <v>28</v>
      </c>
      <c r="G18181">
        <v>6</v>
      </c>
    </row>
    <row r="18182" spans="1:7">
      <c r="A18182" t="s">
        <v>41112</v>
      </c>
      <c r="B18182">
        <v>7</v>
      </c>
      <c r="C18182" t="s">
        <v>41113</v>
      </c>
      <c r="D18182">
        <v>7</v>
      </c>
      <c r="E18182" t="s">
        <v>6369</v>
      </c>
      <c r="F18182" t="s">
        <v>6369</v>
      </c>
      <c r="G18182">
        <v>3</v>
      </c>
    </row>
    <row r="18183" spans="1:7">
      <c r="A18183" t="s">
        <v>41114</v>
      </c>
      <c r="B18183">
        <v>7</v>
      </c>
      <c r="C18183" t="s">
        <v>41115</v>
      </c>
      <c r="D18183">
        <v>14</v>
      </c>
      <c r="E18183" t="s">
        <v>6395</v>
      </c>
      <c r="F18183" t="s">
        <v>6395</v>
      </c>
      <c r="G18183">
        <v>13</v>
      </c>
    </row>
    <row r="18184" spans="1:7">
      <c r="A18184" t="s">
        <v>41116</v>
      </c>
      <c r="B18184">
        <v>6</v>
      </c>
      <c r="C18184" t="s">
        <v>41117</v>
      </c>
      <c r="D18184">
        <v>6</v>
      </c>
      <c r="E18184" t="s">
        <v>6400</v>
      </c>
      <c r="F18184" t="s">
        <v>6400</v>
      </c>
      <c r="G18184">
        <v>6</v>
      </c>
    </row>
    <row r="18185" spans="1:7">
      <c r="A18185" t="s">
        <v>41118</v>
      </c>
      <c r="B18185">
        <v>5</v>
      </c>
      <c r="C18185" t="s">
        <v>41119</v>
      </c>
      <c r="D18185">
        <v>5</v>
      </c>
      <c r="E18185" t="s">
        <v>27</v>
      </c>
      <c r="F18185" t="s">
        <v>27</v>
      </c>
      <c r="G18185">
        <v>7</v>
      </c>
    </row>
    <row r="18186" spans="1:7">
      <c r="A18186" t="s">
        <v>41120</v>
      </c>
      <c r="B18186">
        <v>4</v>
      </c>
      <c r="C18186" t="s">
        <v>39021</v>
      </c>
      <c r="D18186">
        <v>8</v>
      </c>
      <c r="E18186" t="s">
        <v>6372</v>
      </c>
      <c r="F18186" t="s">
        <v>6372</v>
      </c>
      <c r="G18186">
        <v>6</v>
      </c>
    </row>
    <row r="18187" spans="1:7">
      <c r="A18187" t="s">
        <v>41121</v>
      </c>
      <c r="B18187">
        <v>6</v>
      </c>
      <c r="C18187" t="s">
        <v>41122</v>
      </c>
      <c r="D18187">
        <v>6</v>
      </c>
      <c r="E18187" t="s">
        <v>28</v>
      </c>
      <c r="F18187" t="s">
        <v>28</v>
      </c>
      <c r="G18187">
        <v>6</v>
      </c>
    </row>
    <row r="18188" spans="1:7">
      <c r="A18188" t="s">
        <v>41123</v>
      </c>
      <c r="B18188">
        <v>5</v>
      </c>
      <c r="C18188" t="s">
        <v>41124</v>
      </c>
      <c r="D18188">
        <v>5</v>
      </c>
      <c r="E18188" t="s">
        <v>6368</v>
      </c>
      <c r="F18188" t="s">
        <v>6368</v>
      </c>
      <c r="G18188">
        <v>6</v>
      </c>
    </row>
    <row r="18189" spans="1:7">
      <c r="A18189" t="s">
        <v>41125</v>
      </c>
      <c r="B18189">
        <v>4</v>
      </c>
      <c r="C18189" t="s">
        <v>41126</v>
      </c>
      <c r="D18189">
        <v>5</v>
      </c>
      <c r="E18189" t="s">
        <v>6372</v>
      </c>
      <c r="F18189" t="s">
        <v>6372</v>
      </c>
      <c r="G18189">
        <v>6</v>
      </c>
    </row>
    <row r="18190" spans="1:7">
      <c r="A18190" t="s">
        <v>41127</v>
      </c>
      <c r="B18190">
        <v>5</v>
      </c>
      <c r="C18190" t="s">
        <v>41128</v>
      </c>
      <c r="D18190">
        <v>5</v>
      </c>
      <c r="E18190" t="s">
        <v>6368</v>
      </c>
      <c r="F18190" t="s">
        <v>6368</v>
      </c>
      <c r="G18190">
        <v>6</v>
      </c>
    </row>
    <row r="18191" spans="1:7">
      <c r="A18191" t="s">
        <v>41129</v>
      </c>
      <c r="B18191">
        <v>4</v>
      </c>
      <c r="C18191" t="s">
        <v>30917</v>
      </c>
      <c r="D18191">
        <v>8</v>
      </c>
      <c r="E18191" t="s">
        <v>27</v>
      </c>
      <c r="F18191" t="s">
        <v>27</v>
      </c>
      <c r="G18191">
        <v>7</v>
      </c>
    </row>
    <row r="18192" spans="1:7">
      <c r="A18192" t="s">
        <v>41130</v>
      </c>
      <c r="B18192">
        <v>7</v>
      </c>
      <c r="C18192" t="s">
        <v>41131</v>
      </c>
      <c r="D18192">
        <v>7</v>
      </c>
      <c r="E18192" t="s">
        <v>27</v>
      </c>
      <c r="F18192" t="s">
        <v>27</v>
      </c>
      <c r="G18192">
        <v>7</v>
      </c>
    </row>
    <row r="18193" spans="1:7">
      <c r="A18193" t="s">
        <v>41132</v>
      </c>
      <c r="B18193">
        <v>7</v>
      </c>
      <c r="C18193" t="s">
        <v>41133</v>
      </c>
      <c r="D18193">
        <v>6</v>
      </c>
      <c r="E18193" t="s">
        <v>6400</v>
      </c>
      <c r="F18193" t="s">
        <v>6400</v>
      </c>
      <c r="G18193">
        <v>6</v>
      </c>
    </row>
    <row r="18194" spans="1:7">
      <c r="A18194" t="s">
        <v>41134</v>
      </c>
      <c r="B18194">
        <v>7</v>
      </c>
      <c r="C18194" t="s">
        <v>19036</v>
      </c>
      <c r="D18194">
        <v>15</v>
      </c>
      <c r="E18194" t="s">
        <v>6395</v>
      </c>
      <c r="F18194" t="s">
        <v>6395</v>
      </c>
      <c r="G18194">
        <v>13</v>
      </c>
    </row>
    <row r="18195" spans="1:7">
      <c r="A18195" t="s">
        <v>41135</v>
      </c>
      <c r="B18195">
        <v>7</v>
      </c>
      <c r="C18195" t="s">
        <v>41136</v>
      </c>
      <c r="D18195">
        <v>7</v>
      </c>
      <c r="E18195" t="s">
        <v>6400</v>
      </c>
      <c r="F18195" t="s">
        <v>6400</v>
      </c>
      <c r="G18195">
        <v>6</v>
      </c>
    </row>
    <row r="18196" spans="1:7">
      <c r="A18196" t="s">
        <v>41137</v>
      </c>
      <c r="B18196">
        <v>7</v>
      </c>
      <c r="C18196" t="s">
        <v>41138</v>
      </c>
      <c r="D18196">
        <v>7</v>
      </c>
      <c r="E18196" t="s">
        <v>6400</v>
      </c>
      <c r="F18196" t="s">
        <v>6400</v>
      </c>
      <c r="G18196">
        <v>6</v>
      </c>
    </row>
    <row r="18197" spans="1:7">
      <c r="A18197" t="s">
        <v>41139</v>
      </c>
      <c r="B18197">
        <v>8</v>
      </c>
      <c r="C18197" t="s">
        <v>41140</v>
      </c>
      <c r="D18197">
        <v>8</v>
      </c>
      <c r="E18197" t="s">
        <v>6363</v>
      </c>
      <c r="F18197" t="s">
        <v>6363</v>
      </c>
      <c r="G18197">
        <v>9</v>
      </c>
    </row>
    <row r="18198" spans="1:7">
      <c r="A18198" t="s">
        <v>41141</v>
      </c>
      <c r="B18198">
        <v>5</v>
      </c>
      <c r="C18198" t="s">
        <v>41142</v>
      </c>
      <c r="D18198">
        <v>5</v>
      </c>
      <c r="E18198" t="s">
        <v>6368</v>
      </c>
      <c r="F18198" t="s">
        <v>6368</v>
      </c>
      <c r="G18198">
        <v>6</v>
      </c>
    </row>
    <row r="18199" spans="1:7">
      <c r="A18199" t="s">
        <v>41143</v>
      </c>
      <c r="B18199">
        <v>6</v>
      </c>
      <c r="C18199" t="s">
        <v>41144</v>
      </c>
      <c r="D18199">
        <v>6</v>
      </c>
      <c r="E18199" t="s">
        <v>27</v>
      </c>
      <c r="F18199" t="s">
        <v>27</v>
      </c>
      <c r="G18199">
        <v>7</v>
      </c>
    </row>
    <row r="18200" spans="1:7">
      <c r="A18200" t="s">
        <v>41145</v>
      </c>
      <c r="B18200">
        <v>5</v>
      </c>
      <c r="C18200" t="s">
        <v>9390</v>
      </c>
      <c r="D18200">
        <v>6</v>
      </c>
      <c r="E18200" t="s">
        <v>6368</v>
      </c>
      <c r="F18200" t="s">
        <v>6368</v>
      </c>
      <c r="G18200">
        <v>6</v>
      </c>
    </row>
    <row r="18201" spans="1:7">
      <c r="A18201" t="s">
        <v>41146</v>
      </c>
      <c r="B18201">
        <v>4</v>
      </c>
      <c r="C18201" t="s">
        <v>7329</v>
      </c>
      <c r="D18201">
        <v>12</v>
      </c>
      <c r="E18201" t="s">
        <v>34</v>
      </c>
      <c r="F18201" t="s">
        <v>34</v>
      </c>
      <c r="G18201">
        <v>13</v>
      </c>
    </row>
    <row r="18202" spans="1:7">
      <c r="A18202" t="s">
        <v>41147</v>
      </c>
      <c r="B18202">
        <v>4</v>
      </c>
      <c r="C18202" t="s">
        <v>41148</v>
      </c>
      <c r="D18202">
        <v>6</v>
      </c>
      <c r="E18202" t="s">
        <v>6372</v>
      </c>
      <c r="F18202" t="s">
        <v>6372</v>
      </c>
      <c r="G18202">
        <v>6</v>
      </c>
    </row>
    <row r="18203" spans="1:7">
      <c r="A18203" t="s">
        <v>41149</v>
      </c>
      <c r="B18203">
        <v>5</v>
      </c>
      <c r="C18203" t="s">
        <v>40284</v>
      </c>
      <c r="D18203">
        <v>7</v>
      </c>
      <c r="E18203" t="s">
        <v>6372</v>
      </c>
      <c r="F18203" t="s">
        <v>6372</v>
      </c>
      <c r="G18203">
        <v>6</v>
      </c>
    </row>
    <row r="18204" spans="1:7">
      <c r="A18204" t="s">
        <v>41150</v>
      </c>
      <c r="B18204">
        <v>7</v>
      </c>
      <c r="C18204" t="s">
        <v>41151</v>
      </c>
      <c r="D18204">
        <v>7</v>
      </c>
      <c r="E18204" t="s">
        <v>27</v>
      </c>
      <c r="F18204" t="s">
        <v>27</v>
      </c>
      <c r="G18204">
        <v>7</v>
      </c>
    </row>
    <row r="18205" spans="1:7">
      <c r="A18205" t="s">
        <v>41152</v>
      </c>
      <c r="B18205">
        <v>5</v>
      </c>
      <c r="C18205" t="s">
        <v>23645</v>
      </c>
      <c r="D18205">
        <v>11</v>
      </c>
      <c r="E18205" t="s">
        <v>6363</v>
      </c>
      <c r="F18205" t="s">
        <v>6363</v>
      </c>
      <c r="G18205">
        <v>9</v>
      </c>
    </row>
    <row r="18206" spans="1:7">
      <c r="A18206" t="s">
        <v>41153</v>
      </c>
      <c r="B18206">
        <v>10</v>
      </c>
      <c r="C18206" t="s">
        <v>41154</v>
      </c>
      <c r="D18206">
        <v>11</v>
      </c>
      <c r="E18206" t="s">
        <v>6397</v>
      </c>
      <c r="F18206" t="s">
        <v>6397</v>
      </c>
      <c r="G18206">
        <v>11</v>
      </c>
    </row>
    <row r="18207" spans="1:7">
      <c r="A18207" t="s">
        <v>41155</v>
      </c>
      <c r="B18207">
        <v>5</v>
      </c>
      <c r="C18207" t="s">
        <v>41156</v>
      </c>
      <c r="D18207">
        <v>5</v>
      </c>
      <c r="E18207" t="s">
        <v>6372</v>
      </c>
      <c r="F18207" t="s">
        <v>6372</v>
      </c>
      <c r="G18207">
        <v>6</v>
      </c>
    </row>
    <row r="18208" spans="1:7">
      <c r="A18208" t="s">
        <v>41157</v>
      </c>
      <c r="B18208">
        <v>7</v>
      </c>
      <c r="C18208" t="s">
        <v>41158</v>
      </c>
      <c r="D18208">
        <v>7</v>
      </c>
      <c r="E18208" t="s">
        <v>6368</v>
      </c>
      <c r="F18208" t="s">
        <v>6368</v>
      </c>
      <c r="G18208">
        <v>6</v>
      </c>
    </row>
    <row r="18209" spans="1:7">
      <c r="A18209" t="s">
        <v>41159</v>
      </c>
      <c r="B18209">
        <v>2</v>
      </c>
      <c r="C18209" t="s">
        <v>15862</v>
      </c>
      <c r="D18209">
        <v>11</v>
      </c>
      <c r="E18209" t="s">
        <v>6402</v>
      </c>
      <c r="F18209" t="s">
        <v>6402</v>
      </c>
      <c r="G18209">
        <v>4</v>
      </c>
    </row>
    <row r="18210" spans="1:7">
      <c r="A18210" t="s">
        <v>41160</v>
      </c>
      <c r="B18210">
        <v>2</v>
      </c>
      <c r="C18210" t="s">
        <v>33861</v>
      </c>
      <c r="D18210">
        <v>8</v>
      </c>
      <c r="E18210" t="s">
        <v>6372</v>
      </c>
      <c r="F18210" t="s">
        <v>6372</v>
      </c>
      <c r="G18210">
        <v>6</v>
      </c>
    </row>
    <row r="18211" spans="1:7">
      <c r="A18211" t="s">
        <v>41161</v>
      </c>
      <c r="B18211">
        <v>10</v>
      </c>
      <c r="C18211" t="s">
        <v>27371</v>
      </c>
      <c r="D18211">
        <v>12</v>
      </c>
      <c r="E18211" t="s">
        <v>6397</v>
      </c>
      <c r="F18211" t="s">
        <v>6397</v>
      </c>
      <c r="G18211">
        <v>11</v>
      </c>
    </row>
    <row r="18212" spans="1:7">
      <c r="A18212" t="s">
        <v>41162</v>
      </c>
      <c r="B18212">
        <v>8</v>
      </c>
      <c r="C18212" t="s">
        <v>41163</v>
      </c>
      <c r="D18212">
        <v>10</v>
      </c>
      <c r="E18212" t="s">
        <v>6372</v>
      </c>
      <c r="F18212" t="s">
        <v>6372</v>
      </c>
      <c r="G18212">
        <v>6</v>
      </c>
    </row>
    <row r="18213" spans="1:7">
      <c r="A18213" t="s">
        <v>41164</v>
      </c>
      <c r="B18213">
        <v>4</v>
      </c>
      <c r="C18213" t="s">
        <v>41165</v>
      </c>
      <c r="D18213">
        <v>4</v>
      </c>
      <c r="E18213" t="s">
        <v>6400</v>
      </c>
      <c r="F18213" t="s">
        <v>6400</v>
      </c>
      <c r="G18213">
        <v>6</v>
      </c>
    </row>
    <row r="18214" spans="1:7">
      <c r="A18214" t="s">
        <v>41166</v>
      </c>
      <c r="B18214">
        <v>8</v>
      </c>
      <c r="C18214" t="s">
        <v>41167</v>
      </c>
      <c r="D18214">
        <v>8</v>
      </c>
      <c r="E18214" t="s">
        <v>6400</v>
      </c>
      <c r="F18214" t="s">
        <v>6400</v>
      </c>
      <c r="G18214">
        <v>6</v>
      </c>
    </row>
    <row r="18215" spans="1:7">
      <c r="A18215" t="s">
        <v>41168</v>
      </c>
      <c r="B18215">
        <v>8</v>
      </c>
      <c r="C18215" t="s">
        <v>41169</v>
      </c>
      <c r="D18215">
        <v>8</v>
      </c>
      <c r="E18215" t="s">
        <v>27</v>
      </c>
      <c r="F18215" t="s">
        <v>27</v>
      </c>
      <c r="G18215">
        <v>7</v>
      </c>
    </row>
    <row r="18216" spans="1:7">
      <c r="A18216" t="s">
        <v>41170</v>
      </c>
      <c r="B18216">
        <v>7</v>
      </c>
      <c r="C18216" t="s">
        <v>41171</v>
      </c>
      <c r="D18216">
        <v>7</v>
      </c>
      <c r="E18216" t="s">
        <v>27</v>
      </c>
      <c r="F18216" t="s">
        <v>27</v>
      </c>
      <c r="G18216">
        <v>7</v>
      </c>
    </row>
    <row r="18217" spans="1:7">
      <c r="A18217" t="s">
        <v>41172</v>
      </c>
      <c r="B18217">
        <v>5</v>
      </c>
      <c r="C18217" t="s">
        <v>41173</v>
      </c>
      <c r="D18217">
        <v>10</v>
      </c>
      <c r="E18217" t="s">
        <v>6363</v>
      </c>
      <c r="F18217" t="s">
        <v>6363</v>
      </c>
      <c r="G18217">
        <v>9</v>
      </c>
    </row>
    <row r="18218" spans="1:7">
      <c r="A18218" t="s">
        <v>41174</v>
      </c>
      <c r="B18218">
        <v>7</v>
      </c>
      <c r="C18218" t="s">
        <v>16036</v>
      </c>
      <c r="D18218">
        <v>6</v>
      </c>
      <c r="E18218" t="s">
        <v>6372</v>
      </c>
      <c r="F18218" t="s">
        <v>6372</v>
      </c>
      <c r="G18218">
        <v>6</v>
      </c>
    </row>
    <row r="18219" spans="1:7">
      <c r="A18219" t="s">
        <v>41175</v>
      </c>
      <c r="B18219">
        <v>9</v>
      </c>
      <c r="C18219" t="s">
        <v>28306</v>
      </c>
      <c r="D18219">
        <v>11</v>
      </c>
      <c r="E18219" t="s">
        <v>6395</v>
      </c>
      <c r="F18219" t="s">
        <v>6395</v>
      </c>
      <c r="G18219">
        <v>13</v>
      </c>
    </row>
    <row r="18220" spans="1:7">
      <c r="A18220" t="s">
        <v>41176</v>
      </c>
      <c r="B18220">
        <v>9</v>
      </c>
      <c r="C18220" t="s">
        <v>41177</v>
      </c>
      <c r="D18220">
        <v>9</v>
      </c>
      <c r="E18220" t="s">
        <v>6363</v>
      </c>
      <c r="F18220" t="s">
        <v>6363</v>
      </c>
      <c r="G18220">
        <v>9</v>
      </c>
    </row>
    <row r="18221" spans="1:7">
      <c r="A18221" t="s">
        <v>41178</v>
      </c>
      <c r="B18221">
        <v>9</v>
      </c>
      <c r="C18221" t="s">
        <v>41179</v>
      </c>
      <c r="D18221">
        <v>9</v>
      </c>
      <c r="E18221" t="s">
        <v>27</v>
      </c>
      <c r="F18221" t="s">
        <v>27</v>
      </c>
      <c r="G18221">
        <v>7</v>
      </c>
    </row>
    <row r="18222" spans="1:7">
      <c r="A18222" t="s">
        <v>41180</v>
      </c>
      <c r="B18222">
        <v>6</v>
      </c>
      <c r="C18222" t="s">
        <v>12088</v>
      </c>
      <c r="D18222">
        <v>6</v>
      </c>
      <c r="E18222" t="s">
        <v>27</v>
      </c>
      <c r="F18222" t="s">
        <v>27</v>
      </c>
      <c r="G18222">
        <v>7</v>
      </c>
    </row>
    <row r="18223" spans="1:7">
      <c r="A18223" t="s">
        <v>41181</v>
      </c>
      <c r="B18223">
        <v>5</v>
      </c>
      <c r="C18223" t="s">
        <v>41182</v>
      </c>
      <c r="D18223">
        <v>5</v>
      </c>
      <c r="E18223" t="s">
        <v>27</v>
      </c>
      <c r="F18223" t="s">
        <v>27</v>
      </c>
      <c r="G18223">
        <v>7</v>
      </c>
    </row>
    <row r="18224" spans="1:7">
      <c r="A18224" t="s">
        <v>41183</v>
      </c>
      <c r="B18224">
        <v>8</v>
      </c>
      <c r="C18224" t="s">
        <v>41184</v>
      </c>
      <c r="D18224">
        <v>8</v>
      </c>
      <c r="E18224" t="s">
        <v>6400</v>
      </c>
      <c r="F18224" t="s">
        <v>6400</v>
      </c>
      <c r="G18224">
        <v>6</v>
      </c>
    </row>
    <row r="18225" spans="1:7">
      <c r="A18225" t="s">
        <v>41185</v>
      </c>
      <c r="B18225">
        <v>5</v>
      </c>
      <c r="C18225" t="s">
        <v>41186</v>
      </c>
      <c r="D18225">
        <v>9</v>
      </c>
      <c r="E18225" t="s">
        <v>6363</v>
      </c>
      <c r="F18225" t="s">
        <v>6363</v>
      </c>
      <c r="G18225">
        <v>9</v>
      </c>
    </row>
    <row r="18226" spans="1:7">
      <c r="A18226" t="s">
        <v>41187</v>
      </c>
      <c r="B18226">
        <v>4</v>
      </c>
      <c r="C18226" t="s">
        <v>10568</v>
      </c>
      <c r="D18226">
        <v>6</v>
      </c>
      <c r="E18226" t="s">
        <v>6372</v>
      </c>
      <c r="F18226" t="s">
        <v>6372</v>
      </c>
      <c r="G18226">
        <v>6</v>
      </c>
    </row>
    <row r="18227" spans="1:7">
      <c r="A18227" t="s">
        <v>41188</v>
      </c>
      <c r="B18227">
        <v>4</v>
      </c>
      <c r="C18227" t="s">
        <v>41189</v>
      </c>
      <c r="D18227">
        <v>4</v>
      </c>
      <c r="E18227" t="s">
        <v>6368</v>
      </c>
      <c r="F18227" t="s">
        <v>6368</v>
      </c>
      <c r="G18227">
        <v>6</v>
      </c>
    </row>
    <row r="18228" spans="1:7">
      <c r="A18228" t="s">
        <v>41190</v>
      </c>
      <c r="B18228">
        <v>6</v>
      </c>
      <c r="C18228" t="s">
        <v>41191</v>
      </c>
      <c r="D18228">
        <v>6</v>
      </c>
      <c r="E18228" t="s">
        <v>27</v>
      </c>
      <c r="F18228" t="s">
        <v>27</v>
      </c>
      <c r="G18228">
        <v>7</v>
      </c>
    </row>
    <row r="18229" spans="1:7">
      <c r="A18229" t="s">
        <v>41192</v>
      </c>
      <c r="B18229">
        <v>6</v>
      </c>
      <c r="C18229" t="s">
        <v>41193</v>
      </c>
      <c r="D18229">
        <v>6</v>
      </c>
      <c r="E18229" t="s">
        <v>27</v>
      </c>
      <c r="F18229" t="s">
        <v>27</v>
      </c>
      <c r="G18229">
        <v>7</v>
      </c>
    </row>
    <row r="18230" spans="1:7">
      <c r="A18230" t="s">
        <v>41194</v>
      </c>
      <c r="B18230">
        <v>6</v>
      </c>
      <c r="C18230" t="s">
        <v>41195</v>
      </c>
      <c r="D18230">
        <v>6</v>
      </c>
      <c r="E18230" t="s">
        <v>6372</v>
      </c>
      <c r="F18230" t="s">
        <v>6372</v>
      </c>
      <c r="G18230">
        <v>6</v>
      </c>
    </row>
    <row r="18231" spans="1:7">
      <c r="A18231" t="s">
        <v>41196</v>
      </c>
      <c r="B18231">
        <v>6</v>
      </c>
      <c r="C18231" t="s">
        <v>41197</v>
      </c>
      <c r="D18231">
        <v>6</v>
      </c>
      <c r="E18231" t="s">
        <v>30</v>
      </c>
      <c r="F18231" t="s">
        <v>30</v>
      </c>
      <c r="G18231">
        <v>3</v>
      </c>
    </row>
    <row r="18232" spans="1:7">
      <c r="A18232" t="s">
        <v>41198</v>
      </c>
      <c r="B18232">
        <v>7</v>
      </c>
      <c r="C18232" t="s">
        <v>41199</v>
      </c>
      <c r="D18232">
        <v>7</v>
      </c>
      <c r="E18232" t="s">
        <v>28</v>
      </c>
      <c r="F18232" t="s">
        <v>28</v>
      </c>
      <c r="G18232">
        <v>6</v>
      </c>
    </row>
    <row r="18233" spans="1:7">
      <c r="A18233" t="s">
        <v>41200</v>
      </c>
      <c r="B18233">
        <v>6</v>
      </c>
      <c r="C18233" t="s">
        <v>41201</v>
      </c>
      <c r="D18233">
        <v>6</v>
      </c>
      <c r="E18233" t="s">
        <v>27</v>
      </c>
      <c r="F18233" t="s">
        <v>27</v>
      </c>
      <c r="G18233">
        <v>7</v>
      </c>
    </row>
    <row r="18234" spans="1:7">
      <c r="A18234" t="s">
        <v>41202</v>
      </c>
      <c r="B18234">
        <v>3</v>
      </c>
      <c r="C18234" t="s">
        <v>19626</v>
      </c>
      <c r="D18234">
        <v>6</v>
      </c>
      <c r="E18234" t="s">
        <v>6368</v>
      </c>
      <c r="F18234" t="s">
        <v>6368</v>
      </c>
      <c r="G18234">
        <v>6</v>
      </c>
    </row>
    <row r="18235" spans="1:7">
      <c r="A18235" t="s">
        <v>41203</v>
      </c>
      <c r="B18235">
        <v>5</v>
      </c>
      <c r="C18235" t="s">
        <v>41204</v>
      </c>
      <c r="D18235">
        <v>5</v>
      </c>
      <c r="E18235" t="s">
        <v>6372</v>
      </c>
      <c r="F18235" t="s">
        <v>6372</v>
      </c>
      <c r="G18235">
        <v>6</v>
      </c>
    </row>
    <row r="18236" spans="1:7">
      <c r="A18236" t="s">
        <v>41205</v>
      </c>
      <c r="B18236">
        <v>9</v>
      </c>
      <c r="C18236" t="s">
        <v>41206</v>
      </c>
      <c r="D18236">
        <v>9</v>
      </c>
      <c r="E18236" t="s">
        <v>6400</v>
      </c>
      <c r="F18236" t="s">
        <v>6400</v>
      </c>
      <c r="G18236">
        <v>6</v>
      </c>
    </row>
    <row r="18237" spans="1:7">
      <c r="A18237" t="s">
        <v>41207</v>
      </c>
      <c r="B18237">
        <v>7</v>
      </c>
      <c r="C18237" t="s">
        <v>41208</v>
      </c>
      <c r="D18237">
        <v>7</v>
      </c>
      <c r="E18237" t="s">
        <v>27</v>
      </c>
      <c r="F18237" t="s">
        <v>27</v>
      </c>
      <c r="G18237">
        <v>7</v>
      </c>
    </row>
    <row r="18238" spans="1:7">
      <c r="A18238" t="s">
        <v>41209</v>
      </c>
      <c r="B18238">
        <v>25</v>
      </c>
      <c r="C18238" t="s">
        <v>41210</v>
      </c>
      <c r="D18238">
        <v>25</v>
      </c>
      <c r="E18238" t="s">
        <v>6362</v>
      </c>
      <c r="F18238" t="s">
        <v>6362</v>
      </c>
      <c r="G18238">
        <v>32</v>
      </c>
    </row>
    <row r="18239" spans="1:7">
      <c r="A18239" t="s">
        <v>41211</v>
      </c>
      <c r="B18239">
        <v>5</v>
      </c>
      <c r="C18239" t="s">
        <v>41212</v>
      </c>
      <c r="D18239">
        <v>5</v>
      </c>
      <c r="E18239" t="s">
        <v>28</v>
      </c>
      <c r="F18239" t="s">
        <v>28</v>
      </c>
      <c r="G18239">
        <v>6</v>
      </c>
    </row>
    <row r="18240" spans="1:7">
      <c r="A18240" t="s">
        <v>41213</v>
      </c>
      <c r="B18240">
        <v>7</v>
      </c>
      <c r="C18240" t="s">
        <v>41214</v>
      </c>
      <c r="D18240">
        <v>7</v>
      </c>
      <c r="E18240" t="s">
        <v>6400</v>
      </c>
      <c r="F18240" t="s">
        <v>6400</v>
      </c>
      <c r="G18240">
        <v>6</v>
      </c>
    </row>
    <row r="18241" spans="1:7">
      <c r="A18241" t="s">
        <v>41215</v>
      </c>
      <c r="B18241">
        <v>9</v>
      </c>
      <c r="C18241" t="s">
        <v>16489</v>
      </c>
      <c r="D18241">
        <v>15</v>
      </c>
      <c r="E18241" t="s">
        <v>6366</v>
      </c>
      <c r="F18241" t="s">
        <v>6366</v>
      </c>
      <c r="G18241">
        <v>13</v>
      </c>
    </row>
    <row r="18242" spans="1:7">
      <c r="A18242" t="s">
        <v>41216</v>
      </c>
      <c r="B18242">
        <v>7</v>
      </c>
      <c r="C18242" t="s">
        <v>41217</v>
      </c>
      <c r="D18242">
        <v>7</v>
      </c>
      <c r="E18242" t="s">
        <v>6400</v>
      </c>
      <c r="F18242" t="s">
        <v>6400</v>
      </c>
      <c r="G18242">
        <v>6</v>
      </c>
    </row>
    <row r="18243" spans="1:7">
      <c r="A18243" t="s">
        <v>41218</v>
      </c>
      <c r="B18243">
        <v>3</v>
      </c>
      <c r="C18243" t="s">
        <v>41219</v>
      </c>
      <c r="D18243">
        <v>5</v>
      </c>
      <c r="E18243" t="s">
        <v>6372</v>
      </c>
      <c r="F18243" t="s">
        <v>6372</v>
      </c>
      <c r="G18243">
        <v>6</v>
      </c>
    </row>
    <row r="18244" spans="1:7">
      <c r="A18244" t="s">
        <v>41220</v>
      </c>
      <c r="B18244">
        <v>6</v>
      </c>
      <c r="C18244" t="s">
        <v>41221</v>
      </c>
      <c r="D18244">
        <v>6</v>
      </c>
      <c r="E18244" t="s">
        <v>6372</v>
      </c>
      <c r="F18244" t="s">
        <v>6372</v>
      </c>
      <c r="G18244">
        <v>6</v>
      </c>
    </row>
    <row r="18245" spans="1:7">
      <c r="A18245" t="s">
        <v>41222</v>
      </c>
      <c r="B18245">
        <v>8</v>
      </c>
      <c r="C18245" t="s">
        <v>41223</v>
      </c>
      <c r="D18245">
        <v>8</v>
      </c>
      <c r="E18245" t="s">
        <v>6372</v>
      </c>
      <c r="F18245" t="s">
        <v>6372</v>
      </c>
      <c r="G18245">
        <v>6</v>
      </c>
    </row>
    <row r="18246" spans="1:7">
      <c r="A18246" t="s">
        <v>41224</v>
      </c>
      <c r="B18246">
        <v>4</v>
      </c>
      <c r="C18246" t="s">
        <v>41225</v>
      </c>
      <c r="D18246">
        <v>4</v>
      </c>
      <c r="E18246" t="s">
        <v>6372</v>
      </c>
      <c r="F18246" t="s">
        <v>6372</v>
      </c>
      <c r="G18246">
        <v>6</v>
      </c>
    </row>
    <row r="18247" spans="1:7">
      <c r="A18247" t="s">
        <v>41226</v>
      </c>
      <c r="B18247">
        <v>6.5</v>
      </c>
      <c r="C18247" t="s">
        <v>41227</v>
      </c>
      <c r="D18247">
        <v>6.5</v>
      </c>
      <c r="E18247" t="s">
        <v>6369</v>
      </c>
      <c r="F18247" t="s">
        <v>6369</v>
      </c>
      <c r="G18247">
        <v>3</v>
      </c>
    </row>
    <row r="18248" spans="1:7">
      <c r="A18248" t="s">
        <v>41228</v>
      </c>
      <c r="B18248">
        <v>5</v>
      </c>
      <c r="C18248" t="s">
        <v>41229</v>
      </c>
      <c r="D18248">
        <v>5</v>
      </c>
      <c r="E18248" t="s">
        <v>6372</v>
      </c>
      <c r="F18248" t="s">
        <v>6372</v>
      </c>
      <c r="G18248">
        <v>6</v>
      </c>
    </row>
    <row r="18249" spans="1:7">
      <c r="A18249" t="s">
        <v>41230</v>
      </c>
      <c r="B18249">
        <v>4.5</v>
      </c>
      <c r="C18249" t="s">
        <v>41231</v>
      </c>
      <c r="D18249">
        <v>4.5</v>
      </c>
      <c r="E18249" t="s">
        <v>6372</v>
      </c>
      <c r="F18249" t="s">
        <v>6372</v>
      </c>
      <c r="G18249">
        <v>6</v>
      </c>
    </row>
    <row r="18250" spans="1:7">
      <c r="A18250" t="s">
        <v>41232</v>
      </c>
      <c r="B18250">
        <v>6</v>
      </c>
      <c r="C18250" t="s">
        <v>41233</v>
      </c>
      <c r="D18250">
        <v>6</v>
      </c>
      <c r="E18250" t="s">
        <v>27</v>
      </c>
      <c r="F18250" t="s">
        <v>27</v>
      </c>
      <c r="G18250">
        <v>7</v>
      </c>
    </row>
    <row r="18251" spans="1:7">
      <c r="A18251" t="s">
        <v>41234</v>
      </c>
      <c r="B18251">
        <v>4</v>
      </c>
      <c r="C18251" t="s">
        <v>41235</v>
      </c>
      <c r="D18251">
        <v>6</v>
      </c>
      <c r="E18251" t="s">
        <v>6395</v>
      </c>
      <c r="F18251" t="s">
        <v>6395</v>
      </c>
      <c r="G18251">
        <v>13</v>
      </c>
    </row>
    <row r="18252" spans="1:7">
      <c r="A18252" t="s">
        <v>41236</v>
      </c>
      <c r="B18252">
        <v>3</v>
      </c>
      <c r="C18252" t="s">
        <v>10048</v>
      </c>
      <c r="D18252">
        <v>6</v>
      </c>
      <c r="E18252" t="s">
        <v>6372</v>
      </c>
      <c r="F18252" t="s">
        <v>6372</v>
      </c>
      <c r="G18252">
        <v>6</v>
      </c>
    </row>
    <row r="18253" spans="1:7">
      <c r="A18253" t="s">
        <v>41237</v>
      </c>
      <c r="B18253">
        <v>6</v>
      </c>
      <c r="C18253" t="s">
        <v>41238</v>
      </c>
      <c r="D18253">
        <v>6</v>
      </c>
      <c r="E18253" t="s">
        <v>27</v>
      </c>
      <c r="F18253" t="s">
        <v>27</v>
      </c>
      <c r="G18253">
        <v>7</v>
      </c>
    </row>
    <row r="18254" spans="1:7">
      <c r="A18254" t="s">
        <v>41239</v>
      </c>
      <c r="B18254">
        <v>5</v>
      </c>
      <c r="C18254" t="s">
        <v>41240</v>
      </c>
      <c r="D18254">
        <v>4</v>
      </c>
      <c r="E18254" t="s">
        <v>6372</v>
      </c>
      <c r="F18254" t="s">
        <v>6372</v>
      </c>
      <c r="G18254">
        <v>6</v>
      </c>
    </row>
    <row r="18255" spans="1:7">
      <c r="A18255" t="s">
        <v>41241</v>
      </c>
      <c r="B18255">
        <v>6</v>
      </c>
      <c r="C18255" t="s">
        <v>27217</v>
      </c>
      <c r="D18255">
        <v>8</v>
      </c>
      <c r="E18255" t="s">
        <v>6363</v>
      </c>
      <c r="F18255" t="s">
        <v>6363</v>
      </c>
      <c r="G18255">
        <v>9</v>
      </c>
    </row>
    <row r="18256" spans="1:7">
      <c r="A18256" t="s">
        <v>41242</v>
      </c>
      <c r="B18256">
        <v>6</v>
      </c>
      <c r="C18256" t="s">
        <v>41243</v>
      </c>
      <c r="D18256">
        <v>6</v>
      </c>
      <c r="E18256" t="s">
        <v>27</v>
      </c>
      <c r="F18256" t="s">
        <v>27</v>
      </c>
      <c r="G18256">
        <v>7</v>
      </c>
    </row>
    <row r="18257" spans="1:7">
      <c r="A18257" t="s">
        <v>41244</v>
      </c>
      <c r="B18257">
        <v>2</v>
      </c>
      <c r="C18257" t="s">
        <v>41245</v>
      </c>
      <c r="D18257">
        <v>6</v>
      </c>
      <c r="E18257" t="s">
        <v>6372</v>
      </c>
      <c r="F18257" t="s">
        <v>6372</v>
      </c>
      <c r="G18257">
        <v>6</v>
      </c>
    </row>
    <row r="18258" spans="1:7">
      <c r="A18258" t="s">
        <v>41246</v>
      </c>
      <c r="B18258">
        <v>4</v>
      </c>
      <c r="C18258" t="s">
        <v>7568</v>
      </c>
      <c r="D18258">
        <v>8</v>
      </c>
      <c r="E18258" t="s">
        <v>6372</v>
      </c>
      <c r="F18258" t="s">
        <v>6372</v>
      </c>
      <c r="G18258">
        <v>6</v>
      </c>
    </row>
    <row r="18259" spans="1:7">
      <c r="A18259" t="s">
        <v>41247</v>
      </c>
      <c r="B18259">
        <v>7</v>
      </c>
      <c r="C18259" t="s">
        <v>41248</v>
      </c>
      <c r="D18259">
        <v>7</v>
      </c>
      <c r="E18259" t="s">
        <v>6372</v>
      </c>
      <c r="F18259" t="s">
        <v>6372</v>
      </c>
      <c r="G18259">
        <v>6</v>
      </c>
    </row>
    <row r="18260" spans="1:7">
      <c r="A18260" t="s">
        <v>41249</v>
      </c>
      <c r="B18260">
        <v>3</v>
      </c>
      <c r="C18260" t="s">
        <v>34185</v>
      </c>
      <c r="D18260">
        <v>5</v>
      </c>
      <c r="E18260" t="s">
        <v>6402</v>
      </c>
      <c r="F18260" t="s">
        <v>6402</v>
      </c>
      <c r="G18260">
        <v>4</v>
      </c>
    </row>
    <row r="18261" spans="1:7">
      <c r="A18261" t="s">
        <v>41250</v>
      </c>
      <c r="B18261">
        <v>4</v>
      </c>
      <c r="C18261" t="s">
        <v>41251</v>
      </c>
      <c r="D18261">
        <v>11</v>
      </c>
      <c r="E18261" t="s">
        <v>6372</v>
      </c>
      <c r="F18261" t="s">
        <v>6372</v>
      </c>
      <c r="G18261">
        <v>6</v>
      </c>
    </row>
    <row r="18262" spans="1:7">
      <c r="A18262" t="s">
        <v>41252</v>
      </c>
      <c r="B18262">
        <v>6</v>
      </c>
      <c r="C18262" t="s">
        <v>41253</v>
      </c>
      <c r="D18262">
        <v>6</v>
      </c>
      <c r="E18262" t="s">
        <v>6372</v>
      </c>
      <c r="F18262" t="s">
        <v>6372</v>
      </c>
      <c r="G18262">
        <v>6</v>
      </c>
    </row>
    <row r="18263" spans="1:7">
      <c r="A18263" t="s">
        <v>41254</v>
      </c>
      <c r="B18263">
        <v>5</v>
      </c>
      <c r="C18263" t="s">
        <v>34677</v>
      </c>
      <c r="D18263">
        <v>10</v>
      </c>
      <c r="E18263" t="s">
        <v>6397</v>
      </c>
      <c r="F18263" t="s">
        <v>6397</v>
      </c>
      <c r="G18263">
        <v>11</v>
      </c>
    </row>
    <row r="18264" spans="1:7">
      <c r="A18264" t="s">
        <v>41255</v>
      </c>
      <c r="B18264">
        <v>7</v>
      </c>
      <c r="C18264" t="s">
        <v>41256</v>
      </c>
      <c r="D18264">
        <v>7</v>
      </c>
      <c r="E18264" t="s">
        <v>27</v>
      </c>
      <c r="F18264" t="s">
        <v>27</v>
      </c>
      <c r="G18264">
        <v>7</v>
      </c>
    </row>
    <row r="18265" spans="1:7">
      <c r="A18265" t="s">
        <v>41257</v>
      </c>
      <c r="B18265">
        <v>7</v>
      </c>
      <c r="C18265" t="s">
        <v>41258</v>
      </c>
      <c r="D18265">
        <v>7</v>
      </c>
      <c r="E18265" t="s">
        <v>27</v>
      </c>
      <c r="F18265" t="s">
        <v>27</v>
      </c>
      <c r="G18265">
        <v>7</v>
      </c>
    </row>
    <row r="18266" spans="1:7">
      <c r="A18266" t="s">
        <v>41259</v>
      </c>
      <c r="B18266">
        <v>6</v>
      </c>
      <c r="C18266" t="s">
        <v>41260</v>
      </c>
      <c r="D18266">
        <v>6</v>
      </c>
      <c r="E18266" t="s">
        <v>6372</v>
      </c>
      <c r="F18266" t="s">
        <v>6372</v>
      </c>
      <c r="G18266">
        <v>6</v>
      </c>
    </row>
    <row r="18267" spans="1:7">
      <c r="A18267" t="s">
        <v>41261</v>
      </c>
      <c r="B18267">
        <v>9</v>
      </c>
      <c r="C18267" t="s">
        <v>41262</v>
      </c>
      <c r="D18267">
        <v>9</v>
      </c>
      <c r="E18267" t="s">
        <v>27</v>
      </c>
      <c r="F18267" t="s">
        <v>27</v>
      </c>
      <c r="G18267">
        <v>7</v>
      </c>
    </row>
    <row r="18268" spans="1:7">
      <c r="A18268" t="s">
        <v>41263</v>
      </c>
      <c r="B18268">
        <v>8</v>
      </c>
      <c r="C18268" t="s">
        <v>41264</v>
      </c>
      <c r="D18268">
        <v>7</v>
      </c>
      <c r="E18268" t="s">
        <v>6369</v>
      </c>
      <c r="F18268" t="s">
        <v>6369</v>
      </c>
      <c r="G18268">
        <v>3</v>
      </c>
    </row>
    <row r="18269" spans="1:7">
      <c r="A18269" t="s">
        <v>41265</v>
      </c>
      <c r="B18269">
        <v>6</v>
      </c>
      <c r="C18269" t="s">
        <v>41266</v>
      </c>
      <c r="D18269">
        <v>6</v>
      </c>
      <c r="E18269" t="s">
        <v>27</v>
      </c>
      <c r="F18269" t="s">
        <v>27</v>
      </c>
      <c r="G18269">
        <v>7</v>
      </c>
    </row>
    <row r="18270" spans="1:7">
      <c r="A18270" t="s">
        <v>41267</v>
      </c>
      <c r="B18270">
        <v>2</v>
      </c>
      <c r="C18270" t="s">
        <v>9900</v>
      </c>
      <c r="D18270">
        <v>6</v>
      </c>
      <c r="E18270" t="s">
        <v>27</v>
      </c>
      <c r="F18270" t="s">
        <v>27</v>
      </c>
      <c r="G18270">
        <v>7</v>
      </c>
    </row>
    <row r="18271" spans="1:7">
      <c r="A18271" t="s">
        <v>41268</v>
      </c>
      <c r="B18271">
        <v>5</v>
      </c>
      <c r="C18271" t="s">
        <v>8933</v>
      </c>
      <c r="D18271">
        <v>6</v>
      </c>
      <c r="E18271" t="s">
        <v>6372</v>
      </c>
      <c r="F18271" t="s">
        <v>6372</v>
      </c>
      <c r="G18271">
        <v>6</v>
      </c>
    </row>
    <row r="18272" spans="1:7">
      <c r="A18272" t="s">
        <v>41269</v>
      </c>
      <c r="B18272">
        <v>5</v>
      </c>
      <c r="C18272" t="s">
        <v>40615</v>
      </c>
      <c r="D18272">
        <v>7</v>
      </c>
      <c r="E18272" t="s">
        <v>6372</v>
      </c>
      <c r="F18272" t="s">
        <v>6372</v>
      </c>
      <c r="G18272">
        <v>6</v>
      </c>
    </row>
    <row r="18273" spans="1:7">
      <c r="A18273" t="s">
        <v>41270</v>
      </c>
      <c r="B18273">
        <v>3</v>
      </c>
      <c r="C18273" t="s">
        <v>41271</v>
      </c>
      <c r="D18273">
        <v>6</v>
      </c>
      <c r="E18273" t="s">
        <v>6372</v>
      </c>
      <c r="F18273" t="s">
        <v>6372</v>
      </c>
      <c r="G18273">
        <v>6</v>
      </c>
    </row>
    <row r="18274" spans="1:7">
      <c r="A18274" t="s">
        <v>41272</v>
      </c>
      <c r="B18274">
        <v>9</v>
      </c>
      <c r="C18274" t="s">
        <v>41273</v>
      </c>
      <c r="D18274">
        <v>8</v>
      </c>
      <c r="E18274" t="s">
        <v>34</v>
      </c>
      <c r="F18274" t="s">
        <v>34</v>
      </c>
      <c r="G18274">
        <v>13</v>
      </c>
    </row>
    <row r="18275" spans="1:7">
      <c r="A18275" t="s">
        <v>41274</v>
      </c>
      <c r="B18275">
        <v>2</v>
      </c>
      <c r="C18275" t="s">
        <v>41275</v>
      </c>
      <c r="D18275">
        <v>6</v>
      </c>
      <c r="E18275" t="s">
        <v>28</v>
      </c>
      <c r="F18275" t="s">
        <v>28</v>
      </c>
      <c r="G18275">
        <v>6</v>
      </c>
    </row>
    <row r="18276" spans="1:7">
      <c r="A18276" t="s">
        <v>41276</v>
      </c>
      <c r="B18276">
        <v>2</v>
      </c>
      <c r="C18276" t="s">
        <v>34220</v>
      </c>
      <c r="D18276">
        <v>7</v>
      </c>
      <c r="E18276" t="s">
        <v>6372</v>
      </c>
      <c r="F18276" t="s">
        <v>6372</v>
      </c>
      <c r="G18276">
        <v>6</v>
      </c>
    </row>
    <row r="18277" spans="1:7">
      <c r="A18277" t="s">
        <v>41277</v>
      </c>
      <c r="B18277">
        <v>5</v>
      </c>
      <c r="C18277" t="s">
        <v>41278</v>
      </c>
      <c r="D18277">
        <v>5</v>
      </c>
      <c r="E18277" t="s">
        <v>28</v>
      </c>
      <c r="F18277" t="s">
        <v>28</v>
      </c>
      <c r="G18277">
        <v>6</v>
      </c>
    </row>
    <row r="18278" spans="1:7">
      <c r="A18278" t="s">
        <v>41279</v>
      </c>
      <c r="B18278">
        <v>9</v>
      </c>
      <c r="C18278" t="s">
        <v>41280</v>
      </c>
      <c r="D18278">
        <v>5</v>
      </c>
      <c r="E18278" t="s">
        <v>27</v>
      </c>
      <c r="F18278" t="s">
        <v>27</v>
      </c>
      <c r="G18278">
        <v>7</v>
      </c>
    </row>
    <row r="18279" spans="1:7">
      <c r="A18279" t="s">
        <v>41281</v>
      </c>
      <c r="B18279">
        <v>6</v>
      </c>
      <c r="C18279" t="s">
        <v>41282</v>
      </c>
      <c r="D18279">
        <v>6</v>
      </c>
      <c r="E18279" t="s">
        <v>6372</v>
      </c>
      <c r="F18279" t="s">
        <v>6372</v>
      </c>
      <c r="G18279">
        <v>6</v>
      </c>
    </row>
    <row r="18280" spans="1:7">
      <c r="A18280" t="s">
        <v>41283</v>
      </c>
      <c r="B18280">
        <v>6</v>
      </c>
      <c r="C18280" t="s">
        <v>41284</v>
      </c>
      <c r="D18280">
        <v>6</v>
      </c>
      <c r="E18280" t="s">
        <v>27</v>
      </c>
      <c r="F18280" t="s">
        <v>27</v>
      </c>
      <c r="G18280">
        <v>7</v>
      </c>
    </row>
    <row r="18281" spans="1:7">
      <c r="A18281" t="s">
        <v>41285</v>
      </c>
      <c r="B18281">
        <v>10</v>
      </c>
      <c r="C18281" t="s">
        <v>41286</v>
      </c>
      <c r="D18281">
        <v>10</v>
      </c>
      <c r="E18281" t="s">
        <v>6397</v>
      </c>
      <c r="F18281" t="s">
        <v>6397</v>
      </c>
      <c r="G18281">
        <v>11</v>
      </c>
    </row>
    <row r="18282" spans="1:7">
      <c r="A18282" t="s">
        <v>41287</v>
      </c>
      <c r="B18282">
        <v>11</v>
      </c>
      <c r="C18282" t="s">
        <v>41288</v>
      </c>
      <c r="D18282">
        <v>11</v>
      </c>
      <c r="E18282" t="s">
        <v>6397</v>
      </c>
      <c r="F18282" t="s">
        <v>6397</v>
      </c>
      <c r="G18282">
        <v>11</v>
      </c>
    </row>
    <row r="18283" spans="1:7">
      <c r="A18283" t="s">
        <v>41289</v>
      </c>
      <c r="B18283">
        <v>7</v>
      </c>
      <c r="C18283" t="s">
        <v>41290</v>
      </c>
      <c r="D18283">
        <v>7</v>
      </c>
      <c r="E18283" t="s">
        <v>6372</v>
      </c>
      <c r="F18283" t="s">
        <v>6372</v>
      </c>
      <c r="G18283">
        <v>6</v>
      </c>
    </row>
    <row r="18284" spans="1:7">
      <c r="A18284" t="s">
        <v>41291</v>
      </c>
      <c r="B18284">
        <v>7</v>
      </c>
      <c r="C18284" t="s">
        <v>41292</v>
      </c>
      <c r="D18284">
        <v>7</v>
      </c>
      <c r="E18284" t="s">
        <v>27</v>
      </c>
      <c r="F18284" t="s">
        <v>27</v>
      </c>
      <c r="G18284">
        <v>7</v>
      </c>
    </row>
    <row r="18285" spans="1:7">
      <c r="A18285" t="s">
        <v>41293</v>
      </c>
      <c r="B18285">
        <v>7</v>
      </c>
      <c r="C18285" t="s">
        <v>41294</v>
      </c>
      <c r="D18285">
        <v>7</v>
      </c>
      <c r="E18285" t="s">
        <v>30</v>
      </c>
      <c r="F18285" t="s">
        <v>30</v>
      </c>
      <c r="G18285">
        <v>3</v>
      </c>
    </row>
    <row r="18286" spans="1:7">
      <c r="A18286" t="s">
        <v>41295</v>
      </c>
      <c r="B18286">
        <v>4</v>
      </c>
      <c r="C18286" t="s">
        <v>41296</v>
      </c>
      <c r="D18286">
        <v>8</v>
      </c>
      <c r="E18286" t="s">
        <v>6372</v>
      </c>
      <c r="F18286" t="s">
        <v>6372</v>
      </c>
      <c r="G18286">
        <v>6</v>
      </c>
    </row>
    <row r="18287" spans="1:7">
      <c r="A18287" t="s">
        <v>41297</v>
      </c>
      <c r="B18287">
        <v>4</v>
      </c>
      <c r="C18287" t="s">
        <v>41298</v>
      </c>
      <c r="D18287">
        <v>4</v>
      </c>
      <c r="E18287" t="s">
        <v>30</v>
      </c>
      <c r="F18287" t="s">
        <v>30</v>
      </c>
      <c r="G18287">
        <v>3</v>
      </c>
    </row>
    <row r="18288" spans="1:7">
      <c r="A18288" t="s">
        <v>41299</v>
      </c>
      <c r="B18288">
        <v>3</v>
      </c>
      <c r="C18288" t="s">
        <v>35528</v>
      </c>
      <c r="D18288">
        <v>6</v>
      </c>
      <c r="E18288" t="s">
        <v>6395</v>
      </c>
      <c r="F18288" t="s">
        <v>6395</v>
      </c>
      <c r="G18288">
        <v>13</v>
      </c>
    </row>
    <row r="18289" spans="1:7">
      <c r="A18289" t="s">
        <v>41300</v>
      </c>
      <c r="B18289">
        <v>4</v>
      </c>
      <c r="C18289" t="s">
        <v>23872</v>
      </c>
      <c r="D18289">
        <v>8</v>
      </c>
      <c r="E18289" t="s">
        <v>6372</v>
      </c>
      <c r="F18289" t="s">
        <v>6372</v>
      </c>
      <c r="G18289">
        <v>6</v>
      </c>
    </row>
    <row r="18290" spans="1:7">
      <c r="A18290" t="s">
        <v>41301</v>
      </c>
      <c r="B18290">
        <v>6</v>
      </c>
      <c r="C18290" t="s">
        <v>41302</v>
      </c>
      <c r="D18290">
        <v>5</v>
      </c>
      <c r="E18290" t="s">
        <v>6400</v>
      </c>
      <c r="F18290" t="s">
        <v>6400</v>
      </c>
      <c r="G18290">
        <v>6</v>
      </c>
    </row>
    <row r="18291" spans="1:7">
      <c r="A18291" t="s">
        <v>41303</v>
      </c>
      <c r="B18291">
        <v>14</v>
      </c>
      <c r="C18291" t="s">
        <v>41304</v>
      </c>
      <c r="D18291">
        <v>14</v>
      </c>
      <c r="E18291" t="s">
        <v>6371</v>
      </c>
      <c r="F18291" t="s">
        <v>6371</v>
      </c>
      <c r="G18291">
        <v>16</v>
      </c>
    </row>
    <row r="18292" spans="1:7">
      <c r="A18292" t="s">
        <v>41305</v>
      </c>
      <c r="B18292">
        <v>7</v>
      </c>
      <c r="C18292" t="s">
        <v>41306</v>
      </c>
      <c r="D18292">
        <v>7</v>
      </c>
      <c r="E18292" t="s">
        <v>27</v>
      </c>
      <c r="F18292" t="s">
        <v>27</v>
      </c>
      <c r="G18292">
        <v>7</v>
      </c>
    </row>
    <row r="18293" spans="1:7">
      <c r="A18293" t="s">
        <v>41307</v>
      </c>
      <c r="B18293">
        <v>7</v>
      </c>
      <c r="C18293" t="s">
        <v>41308</v>
      </c>
      <c r="D18293">
        <v>8</v>
      </c>
      <c r="E18293" t="s">
        <v>6368</v>
      </c>
      <c r="F18293" t="s">
        <v>6368</v>
      </c>
      <c r="G18293">
        <v>6</v>
      </c>
    </row>
    <row r="18294" spans="1:7">
      <c r="A18294" t="s">
        <v>41309</v>
      </c>
      <c r="B18294">
        <v>3</v>
      </c>
      <c r="C18294" t="s">
        <v>21080</v>
      </c>
      <c r="D18294">
        <v>7</v>
      </c>
      <c r="E18294" t="s">
        <v>6400</v>
      </c>
      <c r="F18294" t="s">
        <v>6400</v>
      </c>
      <c r="G18294">
        <v>6</v>
      </c>
    </row>
    <row r="18295" spans="1:7">
      <c r="A18295" t="s">
        <v>41310</v>
      </c>
      <c r="B18295">
        <v>8</v>
      </c>
      <c r="C18295" t="s">
        <v>41311</v>
      </c>
      <c r="D18295">
        <v>8</v>
      </c>
      <c r="E18295" t="s">
        <v>27</v>
      </c>
      <c r="F18295" t="s">
        <v>27</v>
      </c>
      <c r="G18295">
        <v>7</v>
      </c>
    </row>
    <row r="18296" spans="1:7">
      <c r="A18296" t="s">
        <v>41312</v>
      </c>
      <c r="B18296">
        <v>4</v>
      </c>
      <c r="C18296" t="s">
        <v>26690</v>
      </c>
      <c r="D18296">
        <v>7</v>
      </c>
      <c r="E18296" t="s">
        <v>6372</v>
      </c>
      <c r="F18296" t="s">
        <v>6372</v>
      </c>
      <c r="G18296">
        <v>6</v>
      </c>
    </row>
    <row r="18297" spans="1:7">
      <c r="A18297" t="s">
        <v>41313</v>
      </c>
      <c r="B18297">
        <v>20</v>
      </c>
      <c r="C18297" t="s">
        <v>41314</v>
      </c>
      <c r="D18297">
        <v>20</v>
      </c>
      <c r="E18297" t="s">
        <v>34</v>
      </c>
      <c r="F18297" t="s">
        <v>34</v>
      </c>
      <c r="G18297">
        <v>13</v>
      </c>
    </row>
    <row r="18298" spans="1:7">
      <c r="A18298" t="s">
        <v>41315</v>
      </c>
      <c r="B18298">
        <v>10</v>
      </c>
      <c r="C18298" t="s">
        <v>41316</v>
      </c>
      <c r="D18298">
        <v>10</v>
      </c>
      <c r="E18298" t="s">
        <v>6397</v>
      </c>
      <c r="F18298" t="s">
        <v>6397</v>
      </c>
      <c r="G18298">
        <v>11</v>
      </c>
    </row>
    <row r="18299" spans="1:7">
      <c r="A18299" t="s">
        <v>41317</v>
      </c>
      <c r="B18299">
        <v>4</v>
      </c>
      <c r="C18299" t="s">
        <v>38933</v>
      </c>
      <c r="D18299">
        <v>8</v>
      </c>
      <c r="E18299" t="s">
        <v>28</v>
      </c>
      <c r="F18299" t="s">
        <v>28</v>
      </c>
      <c r="G18299">
        <v>6</v>
      </c>
    </row>
    <row r="18300" spans="1:7">
      <c r="A18300" t="s">
        <v>41318</v>
      </c>
      <c r="B18300">
        <v>7</v>
      </c>
      <c r="C18300" t="s">
        <v>41319</v>
      </c>
      <c r="D18300">
        <v>7</v>
      </c>
      <c r="E18300" t="s">
        <v>27</v>
      </c>
      <c r="F18300" t="s">
        <v>27</v>
      </c>
      <c r="G18300">
        <v>7</v>
      </c>
    </row>
    <row r="18301" spans="1:7">
      <c r="A18301" t="s">
        <v>41320</v>
      </c>
      <c r="B18301">
        <v>7</v>
      </c>
      <c r="C18301" t="s">
        <v>41321</v>
      </c>
      <c r="D18301">
        <v>7</v>
      </c>
      <c r="E18301" t="s">
        <v>28</v>
      </c>
      <c r="F18301" t="s">
        <v>28</v>
      </c>
      <c r="G18301">
        <v>6</v>
      </c>
    </row>
    <row r="18302" spans="1:7">
      <c r="A18302" t="s">
        <v>41322</v>
      </c>
      <c r="B18302">
        <v>3</v>
      </c>
      <c r="C18302" t="s">
        <v>12747</v>
      </c>
      <c r="D18302">
        <v>9</v>
      </c>
      <c r="E18302" t="s">
        <v>27</v>
      </c>
      <c r="F18302" t="s">
        <v>27</v>
      </c>
      <c r="G18302">
        <v>7</v>
      </c>
    </row>
    <row r="18303" spans="1:7">
      <c r="A18303" t="s">
        <v>41323</v>
      </c>
      <c r="B18303">
        <v>6</v>
      </c>
      <c r="C18303" t="s">
        <v>41324</v>
      </c>
      <c r="D18303">
        <v>6</v>
      </c>
      <c r="E18303" t="s">
        <v>6372</v>
      </c>
      <c r="F18303" t="s">
        <v>6372</v>
      </c>
      <c r="G18303">
        <v>6</v>
      </c>
    </row>
    <row r="18304" spans="1:7">
      <c r="A18304" t="s">
        <v>41325</v>
      </c>
      <c r="B18304">
        <v>2</v>
      </c>
      <c r="C18304" t="s">
        <v>25286</v>
      </c>
      <c r="D18304">
        <v>5</v>
      </c>
      <c r="E18304" t="s">
        <v>6372</v>
      </c>
      <c r="F18304" t="s">
        <v>6372</v>
      </c>
      <c r="G18304">
        <v>6</v>
      </c>
    </row>
    <row r="18305" spans="1:7">
      <c r="A18305" t="s">
        <v>41326</v>
      </c>
      <c r="B18305">
        <v>6</v>
      </c>
      <c r="C18305" t="s">
        <v>41327</v>
      </c>
      <c r="D18305">
        <v>5</v>
      </c>
      <c r="E18305" t="s">
        <v>6400</v>
      </c>
      <c r="F18305" t="s">
        <v>6400</v>
      </c>
      <c r="G18305">
        <v>6</v>
      </c>
    </row>
    <row r="18306" spans="1:7">
      <c r="A18306" t="s">
        <v>41328</v>
      </c>
      <c r="B18306">
        <v>9</v>
      </c>
      <c r="C18306" t="s">
        <v>41329</v>
      </c>
      <c r="D18306">
        <v>9</v>
      </c>
      <c r="E18306" t="s">
        <v>6363</v>
      </c>
      <c r="F18306" t="s">
        <v>6363</v>
      </c>
      <c r="G18306">
        <v>9</v>
      </c>
    </row>
    <row r="18307" spans="1:7">
      <c r="A18307" t="s">
        <v>41330</v>
      </c>
      <c r="B18307">
        <v>3</v>
      </c>
      <c r="C18307" t="s">
        <v>41331</v>
      </c>
      <c r="D18307">
        <v>4</v>
      </c>
      <c r="E18307" t="s">
        <v>30</v>
      </c>
      <c r="F18307" t="s">
        <v>30</v>
      </c>
      <c r="G18307">
        <v>3</v>
      </c>
    </row>
    <row r="18308" spans="1:7">
      <c r="A18308" t="s">
        <v>41332</v>
      </c>
      <c r="B18308">
        <v>1</v>
      </c>
      <c r="C18308" t="s">
        <v>41333</v>
      </c>
      <c r="D18308">
        <v>8</v>
      </c>
      <c r="E18308" t="s">
        <v>6368</v>
      </c>
      <c r="F18308" t="s">
        <v>6368</v>
      </c>
      <c r="G18308">
        <v>6</v>
      </c>
    </row>
    <row r="18309" spans="1:7">
      <c r="A18309" t="s">
        <v>41334</v>
      </c>
      <c r="B18309">
        <v>7</v>
      </c>
      <c r="C18309" t="s">
        <v>41335</v>
      </c>
      <c r="D18309">
        <v>7</v>
      </c>
      <c r="E18309" t="s">
        <v>27</v>
      </c>
      <c r="F18309" t="s">
        <v>27</v>
      </c>
      <c r="G18309">
        <v>7</v>
      </c>
    </row>
    <row r="18310" spans="1:7">
      <c r="A18310" t="s">
        <v>41336</v>
      </c>
      <c r="B18310">
        <v>6</v>
      </c>
      <c r="C18310" t="s">
        <v>41337</v>
      </c>
      <c r="D18310">
        <v>6</v>
      </c>
      <c r="E18310" t="s">
        <v>27</v>
      </c>
      <c r="F18310" t="s">
        <v>27</v>
      </c>
      <c r="G18310">
        <v>7</v>
      </c>
    </row>
    <row r="18311" spans="1:7">
      <c r="A18311" t="s">
        <v>41338</v>
      </c>
      <c r="B18311">
        <v>7</v>
      </c>
      <c r="C18311" t="s">
        <v>41339</v>
      </c>
      <c r="D18311">
        <v>7</v>
      </c>
      <c r="E18311" t="s">
        <v>6368</v>
      </c>
      <c r="F18311" t="s">
        <v>6368</v>
      </c>
      <c r="G18311">
        <v>6</v>
      </c>
    </row>
    <row r="18312" spans="1:7">
      <c r="A18312" t="s">
        <v>41340</v>
      </c>
      <c r="B18312">
        <v>4</v>
      </c>
      <c r="C18312" t="s">
        <v>41341</v>
      </c>
      <c r="D18312">
        <v>4</v>
      </c>
      <c r="E18312" t="s">
        <v>6368</v>
      </c>
      <c r="F18312" t="s">
        <v>6368</v>
      </c>
      <c r="G18312">
        <v>6</v>
      </c>
    </row>
    <row r="18313" spans="1:7">
      <c r="A18313" t="s">
        <v>41342</v>
      </c>
      <c r="B18313">
        <v>6</v>
      </c>
      <c r="C18313" t="s">
        <v>41343</v>
      </c>
      <c r="D18313">
        <v>6</v>
      </c>
      <c r="E18313" t="s">
        <v>6372</v>
      </c>
      <c r="F18313" t="s">
        <v>6372</v>
      </c>
      <c r="G18313">
        <v>6</v>
      </c>
    </row>
    <row r="18314" spans="1:7">
      <c r="A18314" t="s">
        <v>41344</v>
      </c>
      <c r="B18314">
        <v>5</v>
      </c>
      <c r="C18314" t="s">
        <v>41345</v>
      </c>
      <c r="D18314">
        <v>5</v>
      </c>
      <c r="E18314" t="s">
        <v>6400</v>
      </c>
      <c r="F18314" t="s">
        <v>6400</v>
      </c>
      <c r="G18314">
        <v>6</v>
      </c>
    </row>
    <row r="18315" spans="1:7">
      <c r="A18315" t="s">
        <v>41346</v>
      </c>
      <c r="B18315">
        <v>6</v>
      </c>
      <c r="C18315" t="s">
        <v>30089</v>
      </c>
      <c r="D18315">
        <v>7</v>
      </c>
      <c r="E18315" t="s">
        <v>28</v>
      </c>
      <c r="F18315" t="s">
        <v>28</v>
      </c>
      <c r="G18315">
        <v>6</v>
      </c>
    </row>
    <row r="18316" spans="1:7">
      <c r="A18316" t="s">
        <v>41347</v>
      </c>
      <c r="B18316">
        <v>15</v>
      </c>
      <c r="C18316" t="s">
        <v>41348</v>
      </c>
      <c r="D18316">
        <v>15</v>
      </c>
      <c r="E18316" t="s">
        <v>6395</v>
      </c>
      <c r="F18316" t="s">
        <v>6395</v>
      </c>
      <c r="G18316">
        <v>13</v>
      </c>
    </row>
    <row r="18317" spans="1:7">
      <c r="A18317" t="s">
        <v>41349</v>
      </c>
      <c r="B18317">
        <v>6</v>
      </c>
      <c r="C18317" t="s">
        <v>41350</v>
      </c>
      <c r="D18317">
        <v>6</v>
      </c>
      <c r="E18317" t="s">
        <v>28</v>
      </c>
      <c r="F18317" t="s">
        <v>28</v>
      </c>
      <c r="G18317">
        <v>6</v>
      </c>
    </row>
    <row r="18318" spans="1:7">
      <c r="A18318" t="s">
        <v>41351</v>
      </c>
      <c r="B18318">
        <v>9</v>
      </c>
      <c r="C18318" t="s">
        <v>41352</v>
      </c>
      <c r="D18318">
        <v>8</v>
      </c>
      <c r="E18318" t="s">
        <v>6363</v>
      </c>
      <c r="F18318" t="s">
        <v>6363</v>
      </c>
      <c r="G18318">
        <v>9</v>
      </c>
    </row>
    <row r="18319" spans="1:7">
      <c r="A18319" t="s">
        <v>41353</v>
      </c>
      <c r="B18319">
        <v>11</v>
      </c>
      <c r="C18319" t="s">
        <v>29779</v>
      </c>
      <c r="D18319">
        <v>21</v>
      </c>
      <c r="E18319" t="s">
        <v>6379</v>
      </c>
      <c r="F18319" t="s">
        <v>6379</v>
      </c>
      <c r="G18319">
        <v>27</v>
      </c>
    </row>
    <row r="18320" spans="1:7">
      <c r="A18320" t="s">
        <v>41354</v>
      </c>
      <c r="B18320">
        <v>10</v>
      </c>
      <c r="C18320" t="s">
        <v>41355</v>
      </c>
      <c r="D18320">
        <v>10</v>
      </c>
      <c r="E18320" t="s">
        <v>27</v>
      </c>
      <c r="F18320" t="s">
        <v>27</v>
      </c>
      <c r="G18320">
        <v>7</v>
      </c>
    </row>
    <row r="18321" spans="1:7">
      <c r="A18321" t="s">
        <v>41356</v>
      </c>
      <c r="B18321">
        <v>8</v>
      </c>
      <c r="C18321" t="s">
        <v>41357</v>
      </c>
      <c r="D18321">
        <v>8</v>
      </c>
      <c r="E18321" t="s">
        <v>27</v>
      </c>
      <c r="F18321" t="s">
        <v>27</v>
      </c>
      <c r="G18321">
        <v>7</v>
      </c>
    </row>
    <row r="18322" spans="1:7">
      <c r="A18322" t="s">
        <v>41358</v>
      </c>
      <c r="B18322">
        <v>5</v>
      </c>
      <c r="C18322" t="s">
        <v>41359</v>
      </c>
      <c r="D18322">
        <v>5</v>
      </c>
      <c r="E18322" t="s">
        <v>6372</v>
      </c>
      <c r="F18322" t="s">
        <v>6372</v>
      </c>
      <c r="G18322">
        <v>6</v>
      </c>
    </row>
    <row r="18323" spans="1:7">
      <c r="A18323" t="s">
        <v>41360</v>
      </c>
      <c r="B18323">
        <v>7</v>
      </c>
      <c r="C18323" t="s">
        <v>24167</v>
      </c>
      <c r="D18323">
        <v>9</v>
      </c>
      <c r="E18323" t="s">
        <v>6372</v>
      </c>
      <c r="F18323" t="s">
        <v>6372</v>
      </c>
      <c r="G18323">
        <v>6</v>
      </c>
    </row>
    <row r="18324" spans="1:7">
      <c r="A18324" t="s">
        <v>41361</v>
      </c>
      <c r="B18324">
        <v>2</v>
      </c>
      <c r="C18324" t="s">
        <v>8820</v>
      </c>
      <c r="D18324">
        <v>10</v>
      </c>
      <c r="E18324" t="s">
        <v>6363</v>
      </c>
      <c r="F18324" t="s">
        <v>6363</v>
      </c>
      <c r="G18324">
        <v>9</v>
      </c>
    </row>
    <row r="18325" spans="1:7">
      <c r="A18325" t="s">
        <v>41362</v>
      </c>
      <c r="B18325">
        <v>5</v>
      </c>
      <c r="C18325" t="s">
        <v>41363</v>
      </c>
      <c r="D18325">
        <v>5</v>
      </c>
      <c r="E18325" t="s">
        <v>28</v>
      </c>
      <c r="F18325" t="s">
        <v>28</v>
      </c>
      <c r="G18325">
        <v>6</v>
      </c>
    </row>
    <row r="18326" spans="1:7">
      <c r="A18326" t="s">
        <v>41364</v>
      </c>
      <c r="B18326">
        <v>5</v>
      </c>
      <c r="C18326" t="s">
        <v>41365</v>
      </c>
      <c r="D18326">
        <v>5</v>
      </c>
      <c r="E18326" t="s">
        <v>27</v>
      </c>
      <c r="F18326" t="s">
        <v>27</v>
      </c>
      <c r="G18326">
        <v>7</v>
      </c>
    </row>
    <row r="18327" spans="1:7">
      <c r="A18327" t="s">
        <v>41366</v>
      </c>
      <c r="B18327">
        <v>16</v>
      </c>
      <c r="C18327" t="s">
        <v>41367</v>
      </c>
      <c r="D18327">
        <v>29</v>
      </c>
      <c r="E18327" t="s">
        <v>6362</v>
      </c>
      <c r="F18327" t="s">
        <v>6362</v>
      </c>
      <c r="G18327">
        <v>32</v>
      </c>
    </row>
    <row r="18328" spans="1:7">
      <c r="A18328" t="s">
        <v>41368</v>
      </c>
      <c r="B18328">
        <v>7</v>
      </c>
      <c r="C18328" t="s">
        <v>41369</v>
      </c>
      <c r="D18328">
        <v>7</v>
      </c>
      <c r="E18328" t="s">
        <v>6368</v>
      </c>
      <c r="F18328" t="s">
        <v>6368</v>
      </c>
      <c r="G18328">
        <v>6</v>
      </c>
    </row>
    <row r="18329" spans="1:7">
      <c r="A18329" t="s">
        <v>41370</v>
      </c>
      <c r="B18329">
        <v>7</v>
      </c>
      <c r="C18329" t="s">
        <v>41371</v>
      </c>
      <c r="D18329">
        <v>7</v>
      </c>
      <c r="E18329" t="s">
        <v>27</v>
      </c>
      <c r="F18329" t="s">
        <v>27</v>
      </c>
      <c r="G18329">
        <v>7</v>
      </c>
    </row>
    <row r="18330" spans="1:7">
      <c r="A18330" t="s">
        <v>41372</v>
      </c>
      <c r="B18330">
        <v>8</v>
      </c>
      <c r="C18330" t="s">
        <v>41373</v>
      </c>
      <c r="D18330">
        <v>8</v>
      </c>
      <c r="E18330" t="s">
        <v>6400</v>
      </c>
      <c r="F18330" t="s">
        <v>6400</v>
      </c>
      <c r="G18330">
        <v>6</v>
      </c>
    </row>
    <row r="18331" spans="1:7">
      <c r="A18331" t="s">
        <v>41374</v>
      </c>
      <c r="B18331">
        <v>4</v>
      </c>
      <c r="C18331" t="s">
        <v>11679</v>
      </c>
      <c r="D18331">
        <v>8</v>
      </c>
      <c r="E18331" t="s">
        <v>6372</v>
      </c>
      <c r="F18331" t="s">
        <v>6372</v>
      </c>
      <c r="G18331">
        <v>6</v>
      </c>
    </row>
    <row r="18332" spans="1:7">
      <c r="A18332" t="s">
        <v>41375</v>
      </c>
      <c r="B18332">
        <v>4</v>
      </c>
      <c r="C18332" t="s">
        <v>18514</v>
      </c>
      <c r="D18332">
        <v>9</v>
      </c>
      <c r="E18332" t="s">
        <v>6363</v>
      </c>
      <c r="F18332" t="s">
        <v>6363</v>
      </c>
      <c r="G18332">
        <v>9</v>
      </c>
    </row>
    <row r="18333" spans="1:7">
      <c r="A18333" t="s">
        <v>41376</v>
      </c>
      <c r="B18333">
        <v>10</v>
      </c>
      <c r="C18333" t="s">
        <v>41377</v>
      </c>
      <c r="D18333">
        <v>10</v>
      </c>
      <c r="E18333" t="s">
        <v>27</v>
      </c>
      <c r="F18333" t="s">
        <v>27</v>
      </c>
      <c r="G18333">
        <v>7</v>
      </c>
    </row>
    <row r="18334" spans="1:7">
      <c r="A18334" t="s">
        <v>41378</v>
      </c>
      <c r="B18334">
        <v>10</v>
      </c>
      <c r="C18334" t="s">
        <v>41379</v>
      </c>
      <c r="D18334">
        <v>10</v>
      </c>
      <c r="E18334" t="s">
        <v>6397</v>
      </c>
      <c r="F18334" t="s">
        <v>6397</v>
      </c>
      <c r="G18334">
        <v>11</v>
      </c>
    </row>
    <row r="18335" spans="1:7">
      <c r="A18335" t="s">
        <v>41380</v>
      </c>
      <c r="B18335">
        <v>5</v>
      </c>
      <c r="C18335" t="s">
        <v>34162</v>
      </c>
      <c r="D18335">
        <v>10</v>
      </c>
      <c r="E18335" t="s">
        <v>6395</v>
      </c>
      <c r="F18335" t="s">
        <v>6395</v>
      </c>
      <c r="G18335">
        <v>13</v>
      </c>
    </row>
    <row r="18336" spans="1:7">
      <c r="A18336" t="s">
        <v>41381</v>
      </c>
      <c r="B18336">
        <v>8</v>
      </c>
      <c r="C18336" t="s">
        <v>41382</v>
      </c>
      <c r="D18336">
        <v>8</v>
      </c>
      <c r="E18336" t="s">
        <v>27</v>
      </c>
      <c r="F18336" t="s">
        <v>27</v>
      </c>
      <c r="G18336">
        <v>7</v>
      </c>
    </row>
    <row r="18337" spans="1:7">
      <c r="A18337" t="s">
        <v>41383</v>
      </c>
      <c r="B18337">
        <v>8</v>
      </c>
      <c r="C18337" t="s">
        <v>41384</v>
      </c>
      <c r="D18337">
        <v>8</v>
      </c>
      <c r="E18337" t="s">
        <v>28</v>
      </c>
      <c r="F18337" t="s">
        <v>28</v>
      </c>
      <c r="G18337">
        <v>6</v>
      </c>
    </row>
    <row r="18338" spans="1:7">
      <c r="A18338" t="s">
        <v>41385</v>
      </c>
      <c r="B18338">
        <v>4</v>
      </c>
      <c r="C18338" t="s">
        <v>36300</v>
      </c>
      <c r="D18338">
        <v>7</v>
      </c>
      <c r="E18338" t="s">
        <v>28</v>
      </c>
      <c r="F18338" t="s">
        <v>28</v>
      </c>
      <c r="G18338">
        <v>6</v>
      </c>
    </row>
    <row r="18339" spans="1:7">
      <c r="A18339" t="s">
        <v>41386</v>
      </c>
      <c r="B18339">
        <v>7</v>
      </c>
      <c r="C18339" t="s">
        <v>41387</v>
      </c>
      <c r="D18339">
        <v>7</v>
      </c>
      <c r="E18339" t="s">
        <v>27</v>
      </c>
      <c r="F18339" t="s">
        <v>27</v>
      </c>
      <c r="G18339">
        <v>7</v>
      </c>
    </row>
    <row r="18340" spans="1:7">
      <c r="A18340" t="s">
        <v>41388</v>
      </c>
      <c r="B18340">
        <v>9</v>
      </c>
      <c r="C18340" t="s">
        <v>41389</v>
      </c>
      <c r="D18340">
        <v>9</v>
      </c>
      <c r="E18340" t="s">
        <v>6400</v>
      </c>
      <c r="F18340" t="s">
        <v>6400</v>
      </c>
      <c r="G18340">
        <v>6</v>
      </c>
    </row>
    <row r="18341" spans="1:7">
      <c r="A18341" t="s">
        <v>41390</v>
      </c>
      <c r="B18341">
        <v>7</v>
      </c>
      <c r="C18341" t="s">
        <v>41391</v>
      </c>
      <c r="D18341">
        <v>7</v>
      </c>
      <c r="E18341" t="s">
        <v>6400</v>
      </c>
      <c r="F18341" t="s">
        <v>6400</v>
      </c>
      <c r="G18341">
        <v>6</v>
      </c>
    </row>
    <row r="18342" spans="1:7">
      <c r="A18342" t="s">
        <v>41392</v>
      </c>
      <c r="B18342">
        <v>3</v>
      </c>
      <c r="C18342" t="s">
        <v>25707</v>
      </c>
      <c r="D18342">
        <v>8</v>
      </c>
      <c r="E18342" t="s">
        <v>6395</v>
      </c>
      <c r="F18342" t="s">
        <v>6395</v>
      </c>
      <c r="G18342">
        <v>13</v>
      </c>
    </row>
    <row r="18343" spans="1:7">
      <c r="A18343" t="s">
        <v>41393</v>
      </c>
      <c r="B18343">
        <v>5</v>
      </c>
      <c r="C18343" t="s">
        <v>14138</v>
      </c>
      <c r="D18343">
        <v>13</v>
      </c>
      <c r="E18343" t="s">
        <v>6395</v>
      </c>
      <c r="F18343" t="s">
        <v>6395</v>
      </c>
      <c r="G18343">
        <v>13</v>
      </c>
    </row>
    <row r="18344" spans="1:7">
      <c r="A18344" t="s">
        <v>41394</v>
      </c>
      <c r="B18344">
        <v>4</v>
      </c>
      <c r="C18344" t="s">
        <v>37451</v>
      </c>
      <c r="D18344">
        <v>5</v>
      </c>
      <c r="E18344" t="s">
        <v>6372</v>
      </c>
      <c r="F18344" t="s">
        <v>6372</v>
      </c>
      <c r="G18344">
        <v>6</v>
      </c>
    </row>
    <row r="18345" spans="1:7">
      <c r="A18345" t="s">
        <v>41395</v>
      </c>
      <c r="B18345">
        <v>7</v>
      </c>
      <c r="C18345" t="s">
        <v>41396</v>
      </c>
      <c r="D18345">
        <v>7</v>
      </c>
      <c r="E18345" t="s">
        <v>27</v>
      </c>
      <c r="F18345" t="s">
        <v>27</v>
      </c>
      <c r="G18345">
        <v>7</v>
      </c>
    </row>
    <row r="18346" spans="1:7">
      <c r="A18346" t="s">
        <v>41397</v>
      </c>
      <c r="B18346">
        <v>8</v>
      </c>
      <c r="C18346" t="s">
        <v>41398</v>
      </c>
      <c r="D18346">
        <v>8</v>
      </c>
      <c r="E18346" t="s">
        <v>6363</v>
      </c>
      <c r="F18346" t="s">
        <v>6363</v>
      </c>
      <c r="G18346">
        <v>9</v>
      </c>
    </row>
    <row r="18347" spans="1:7">
      <c r="A18347" t="s">
        <v>41399</v>
      </c>
      <c r="B18347">
        <v>2</v>
      </c>
      <c r="C18347" t="s">
        <v>41400</v>
      </c>
      <c r="D18347">
        <v>6</v>
      </c>
      <c r="E18347" t="s">
        <v>6372</v>
      </c>
      <c r="F18347" t="s">
        <v>6372</v>
      </c>
      <c r="G18347">
        <v>6</v>
      </c>
    </row>
    <row r="18348" spans="1:7">
      <c r="A18348" t="s">
        <v>41401</v>
      </c>
      <c r="B18348">
        <v>5</v>
      </c>
      <c r="C18348" t="s">
        <v>41402</v>
      </c>
      <c r="D18348">
        <v>5</v>
      </c>
      <c r="E18348" t="s">
        <v>6400</v>
      </c>
      <c r="F18348" t="s">
        <v>6400</v>
      </c>
      <c r="G18348">
        <v>6</v>
      </c>
    </row>
    <row r="18349" spans="1:7">
      <c r="A18349" t="s">
        <v>41403</v>
      </c>
      <c r="B18349">
        <v>8</v>
      </c>
      <c r="C18349" t="s">
        <v>41404</v>
      </c>
      <c r="D18349">
        <v>10</v>
      </c>
      <c r="E18349" t="s">
        <v>6397</v>
      </c>
      <c r="F18349" t="s">
        <v>6397</v>
      </c>
      <c r="G18349">
        <v>11</v>
      </c>
    </row>
    <row r="18350" spans="1:7">
      <c r="A18350" t="s">
        <v>41405</v>
      </c>
      <c r="B18350">
        <v>5</v>
      </c>
      <c r="C18350" t="s">
        <v>11637</v>
      </c>
      <c r="D18350">
        <v>7</v>
      </c>
      <c r="E18350" t="s">
        <v>6372</v>
      </c>
      <c r="F18350" t="s">
        <v>6372</v>
      </c>
      <c r="G18350">
        <v>6</v>
      </c>
    </row>
    <row r="18351" spans="1:7">
      <c r="A18351" t="s">
        <v>41406</v>
      </c>
      <c r="B18351">
        <v>6</v>
      </c>
      <c r="C18351" t="s">
        <v>41407</v>
      </c>
      <c r="D18351">
        <v>6</v>
      </c>
      <c r="E18351" t="s">
        <v>6368</v>
      </c>
      <c r="F18351" t="s">
        <v>6368</v>
      </c>
      <c r="G18351">
        <v>6</v>
      </c>
    </row>
    <row r="18352" spans="1:7">
      <c r="A18352" t="s">
        <v>41408</v>
      </c>
      <c r="B18352">
        <v>2</v>
      </c>
      <c r="C18352" t="s">
        <v>29150</v>
      </c>
      <c r="D18352">
        <v>6</v>
      </c>
      <c r="E18352" t="s">
        <v>27</v>
      </c>
      <c r="F18352" t="s">
        <v>27</v>
      </c>
      <c r="G18352">
        <v>7</v>
      </c>
    </row>
    <row r="18353" spans="1:7">
      <c r="A18353" t="s">
        <v>41409</v>
      </c>
      <c r="B18353">
        <v>5</v>
      </c>
      <c r="C18353" t="s">
        <v>41410</v>
      </c>
      <c r="D18353">
        <v>5</v>
      </c>
      <c r="E18353" t="s">
        <v>6400</v>
      </c>
      <c r="F18353" t="s">
        <v>6400</v>
      </c>
      <c r="G18353">
        <v>6</v>
      </c>
    </row>
    <row r="18354" spans="1:7">
      <c r="A18354" t="s">
        <v>41411</v>
      </c>
      <c r="B18354">
        <v>5</v>
      </c>
      <c r="C18354" t="s">
        <v>41412</v>
      </c>
      <c r="D18354">
        <v>4</v>
      </c>
      <c r="E18354" t="s">
        <v>27</v>
      </c>
      <c r="F18354" t="s">
        <v>27</v>
      </c>
      <c r="G18354">
        <v>7</v>
      </c>
    </row>
    <row r="18355" spans="1:7">
      <c r="A18355" t="s">
        <v>41413</v>
      </c>
      <c r="B18355">
        <v>5</v>
      </c>
      <c r="C18355" t="s">
        <v>41414</v>
      </c>
      <c r="D18355">
        <v>6</v>
      </c>
      <c r="E18355" t="s">
        <v>6368</v>
      </c>
      <c r="F18355" t="s">
        <v>6368</v>
      </c>
      <c r="G18355">
        <v>6</v>
      </c>
    </row>
    <row r="18356" spans="1:7">
      <c r="A18356" t="s">
        <v>41415</v>
      </c>
      <c r="B18356">
        <v>6</v>
      </c>
      <c r="C18356" t="s">
        <v>41416</v>
      </c>
      <c r="D18356">
        <v>6</v>
      </c>
      <c r="E18356" t="s">
        <v>6372</v>
      </c>
      <c r="F18356" t="s">
        <v>6372</v>
      </c>
      <c r="G18356">
        <v>6</v>
      </c>
    </row>
    <row r="18357" spans="1:7">
      <c r="A18357" t="s">
        <v>41417</v>
      </c>
      <c r="B18357">
        <v>6</v>
      </c>
      <c r="C18357" t="s">
        <v>41418</v>
      </c>
      <c r="D18357">
        <v>6</v>
      </c>
      <c r="E18357" t="s">
        <v>6400</v>
      </c>
      <c r="F18357" t="s">
        <v>6400</v>
      </c>
      <c r="G18357">
        <v>6</v>
      </c>
    </row>
    <row r="18358" spans="1:7">
      <c r="A18358" t="s">
        <v>41419</v>
      </c>
      <c r="B18358">
        <v>5</v>
      </c>
      <c r="C18358" t="s">
        <v>41420</v>
      </c>
      <c r="D18358">
        <v>5</v>
      </c>
      <c r="E18358" t="s">
        <v>28</v>
      </c>
      <c r="F18358" t="s">
        <v>28</v>
      </c>
      <c r="G18358">
        <v>6</v>
      </c>
    </row>
    <row r="18359" spans="1:7">
      <c r="A18359" t="s">
        <v>41421</v>
      </c>
      <c r="B18359">
        <v>8</v>
      </c>
      <c r="C18359" t="s">
        <v>41422</v>
      </c>
      <c r="D18359">
        <v>7</v>
      </c>
      <c r="E18359" t="s">
        <v>28</v>
      </c>
      <c r="F18359" t="s">
        <v>28</v>
      </c>
      <c r="G18359">
        <v>6</v>
      </c>
    </row>
    <row r="18360" spans="1:7">
      <c r="A18360" t="s">
        <v>41423</v>
      </c>
      <c r="B18360">
        <v>7</v>
      </c>
      <c r="C18360" t="s">
        <v>41424</v>
      </c>
      <c r="D18360">
        <v>7</v>
      </c>
      <c r="E18360" t="s">
        <v>28</v>
      </c>
      <c r="F18360" t="s">
        <v>28</v>
      </c>
      <c r="G18360">
        <v>6</v>
      </c>
    </row>
    <row r="18361" spans="1:7">
      <c r="A18361" t="s">
        <v>41425</v>
      </c>
      <c r="B18361">
        <v>5</v>
      </c>
      <c r="C18361" t="s">
        <v>41426</v>
      </c>
      <c r="D18361">
        <v>5</v>
      </c>
      <c r="E18361" t="s">
        <v>6402</v>
      </c>
      <c r="F18361" t="s">
        <v>6402</v>
      </c>
      <c r="G18361">
        <v>4</v>
      </c>
    </row>
    <row r="18362" spans="1:7">
      <c r="A18362" t="s">
        <v>41427</v>
      </c>
      <c r="B18362">
        <v>12</v>
      </c>
      <c r="C18362" t="s">
        <v>41428</v>
      </c>
      <c r="D18362">
        <v>12</v>
      </c>
      <c r="E18362" t="s">
        <v>6397</v>
      </c>
      <c r="F18362" t="s">
        <v>6397</v>
      </c>
      <c r="G18362">
        <v>11</v>
      </c>
    </row>
    <row r="18363" spans="1:7">
      <c r="A18363" t="s">
        <v>41429</v>
      </c>
      <c r="B18363">
        <v>11</v>
      </c>
      <c r="C18363" t="s">
        <v>41430</v>
      </c>
      <c r="D18363">
        <v>12</v>
      </c>
      <c r="E18363" t="s">
        <v>6397</v>
      </c>
      <c r="F18363" t="s">
        <v>6397</v>
      </c>
      <c r="G18363">
        <v>11</v>
      </c>
    </row>
    <row r="18364" spans="1:7">
      <c r="A18364" t="s">
        <v>41431</v>
      </c>
      <c r="B18364">
        <v>5</v>
      </c>
      <c r="C18364" t="s">
        <v>41432</v>
      </c>
      <c r="D18364">
        <v>6</v>
      </c>
      <c r="E18364" t="s">
        <v>28</v>
      </c>
      <c r="F18364" t="s">
        <v>28</v>
      </c>
      <c r="G18364">
        <v>6</v>
      </c>
    </row>
    <row r="18365" spans="1:7">
      <c r="A18365" t="s">
        <v>41433</v>
      </c>
      <c r="B18365">
        <v>9</v>
      </c>
      <c r="C18365" t="s">
        <v>27000</v>
      </c>
      <c r="D18365">
        <v>14</v>
      </c>
      <c r="E18365" t="s">
        <v>6395</v>
      </c>
      <c r="F18365" t="s">
        <v>6395</v>
      </c>
      <c r="G18365">
        <v>13</v>
      </c>
    </row>
    <row r="18366" spans="1:7">
      <c r="A18366" t="s">
        <v>41434</v>
      </c>
      <c r="B18366">
        <v>6</v>
      </c>
      <c r="C18366" t="s">
        <v>41435</v>
      </c>
      <c r="D18366">
        <v>6</v>
      </c>
      <c r="E18366" t="s">
        <v>6400</v>
      </c>
      <c r="F18366" t="s">
        <v>6400</v>
      </c>
      <c r="G18366">
        <v>6</v>
      </c>
    </row>
    <row r="18367" spans="1:7">
      <c r="A18367" t="s">
        <v>41436</v>
      </c>
      <c r="B18367">
        <v>6</v>
      </c>
      <c r="C18367" t="s">
        <v>41437</v>
      </c>
      <c r="D18367">
        <v>6</v>
      </c>
      <c r="E18367" t="s">
        <v>6400</v>
      </c>
      <c r="F18367" t="s">
        <v>6400</v>
      </c>
      <c r="G18367">
        <v>6</v>
      </c>
    </row>
    <row r="18368" spans="1:7">
      <c r="A18368" t="s">
        <v>41438</v>
      </c>
      <c r="B18368">
        <v>2</v>
      </c>
      <c r="C18368" t="s">
        <v>41439</v>
      </c>
      <c r="D18368">
        <v>5</v>
      </c>
      <c r="E18368" t="s">
        <v>6372</v>
      </c>
      <c r="F18368" t="s">
        <v>6372</v>
      </c>
      <c r="G18368">
        <v>6</v>
      </c>
    </row>
    <row r="18369" spans="1:7">
      <c r="A18369" t="s">
        <v>41440</v>
      </c>
      <c r="B18369">
        <v>5</v>
      </c>
      <c r="C18369" t="s">
        <v>41441</v>
      </c>
      <c r="D18369">
        <v>5</v>
      </c>
      <c r="E18369" t="s">
        <v>6400</v>
      </c>
      <c r="F18369" t="s">
        <v>6400</v>
      </c>
      <c r="G18369">
        <v>6</v>
      </c>
    </row>
    <row r="18370" spans="1:7">
      <c r="A18370" t="s">
        <v>41442</v>
      </c>
      <c r="B18370">
        <v>6</v>
      </c>
      <c r="C18370" t="s">
        <v>41443</v>
      </c>
      <c r="D18370">
        <v>7</v>
      </c>
      <c r="E18370" t="s">
        <v>6372</v>
      </c>
      <c r="F18370" t="s">
        <v>6372</v>
      </c>
      <c r="G18370">
        <v>6</v>
      </c>
    </row>
    <row r="18371" spans="1:7">
      <c r="A18371" t="s">
        <v>41444</v>
      </c>
      <c r="B18371">
        <v>6</v>
      </c>
      <c r="C18371" t="s">
        <v>41445</v>
      </c>
      <c r="D18371">
        <v>6</v>
      </c>
      <c r="E18371" t="s">
        <v>28</v>
      </c>
      <c r="F18371" t="s">
        <v>28</v>
      </c>
      <c r="G18371">
        <v>6</v>
      </c>
    </row>
    <row r="18372" spans="1:7">
      <c r="A18372" t="s">
        <v>41446</v>
      </c>
      <c r="B18372">
        <v>8</v>
      </c>
      <c r="C18372" t="s">
        <v>41447</v>
      </c>
      <c r="D18372">
        <v>8</v>
      </c>
      <c r="E18372" t="s">
        <v>6372</v>
      </c>
      <c r="F18372" t="s">
        <v>6372</v>
      </c>
      <c r="G18372">
        <v>6</v>
      </c>
    </row>
    <row r="18373" spans="1:7">
      <c r="A18373" t="s">
        <v>41448</v>
      </c>
      <c r="B18373">
        <v>10</v>
      </c>
      <c r="C18373" t="s">
        <v>41449</v>
      </c>
      <c r="D18373">
        <v>9</v>
      </c>
      <c r="E18373" t="s">
        <v>27</v>
      </c>
      <c r="F18373" t="s">
        <v>27</v>
      </c>
      <c r="G18373">
        <v>7</v>
      </c>
    </row>
    <row r="18374" spans="1:7">
      <c r="A18374" t="s">
        <v>41450</v>
      </c>
      <c r="B18374">
        <v>7</v>
      </c>
      <c r="C18374" t="s">
        <v>41451</v>
      </c>
      <c r="D18374">
        <v>7</v>
      </c>
      <c r="E18374" t="s">
        <v>6363</v>
      </c>
      <c r="F18374" t="s">
        <v>6363</v>
      </c>
      <c r="G18374">
        <v>9</v>
      </c>
    </row>
    <row r="18375" spans="1:7">
      <c r="A18375" t="s">
        <v>41452</v>
      </c>
      <c r="B18375">
        <v>5</v>
      </c>
      <c r="C18375" t="s">
        <v>41453</v>
      </c>
      <c r="D18375">
        <v>5</v>
      </c>
      <c r="E18375" t="s">
        <v>6400</v>
      </c>
      <c r="F18375" t="s">
        <v>6400</v>
      </c>
      <c r="G18375">
        <v>6</v>
      </c>
    </row>
    <row r="18376" spans="1:7">
      <c r="A18376" t="s">
        <v>41454</v>
      </c>
      <c r="B18376">
        <v>5</v>
      </c>
      <c r="C18376" t="s">
        <v>41455</v>
      </c>
      <c r="D18376">
        <v>5</v>
      </c>
      <c r="E18376" t="s">
        <v>6400</v>
      </c>
      <c r="F18376" t="s">
        <v>6400</v>
      </c>
      <c r="G18376">
        <v>6</v>
      </c>
    </row>
    <row r="18377" spans="1:7">
      <c r="A18377" t="s">
        <v>41456</v>
      </c>
      <c r="B18377">
        <v>6</v>
      </c>
      <c r="C18377" t="s">
        <v>41457</v>
      </c>
      <c r="D18377">
        <v>6</v>
      </c>
      <c r="E18377" t="s">
        <v>6368</v>
      </c>
      <c r="F18377" t="s">
        <v>6368</v>
      </c>
      <c r="G18377">
        <v>6</v>
      </c>
    </row>
    <row r="18378" spans="1:7">
      <c r="A18378" t="s">
        <v>41458</v>
      </c>
      <c r="B18378">
        <v>8</v>
      </c>
      <c r="C18378" t="s">
        <v>41459</v>
      </c>
      <c r="D18378">
        <v>8</v>
      </c>
      <c r="E18378" t="s">
        <v>27</v>
      </c>
      <c r="F18378" t="s">
        <v>27</v>
      </c>
      <c r="G18378">
        <v>7</v>
      </c>
    </row>
    <row r="18379" spans="1:7">
      <c r="A18379" t="s">
        <v>41460</v>
      </c>
      <c r="B18379">
        <v>37</v>
      </c>
      <c r="C18379" t="s">
        <v>41461</v>
      </c>
      <c r="D18379">
        <v>37</v>
      </c>
      <c r="E18379" t="s">
        <v>6391</v>
      </c>
      <c r="F18379" t="s">
        <v>6391</v>
      </c>
      <c r="G18379">
        <v>40</v>
      </c>
    </row>
    <row r="18380" spans="1:7">
      <c r="A18380" t="s">
        <v>41462</v>
      </c>
      <c r="B18380">
        <v>4</v>
      </c>
      <c r="C18380" t="s">
        <v>41463</v>
      </c>
      <c r="D18380">
        <v>4</v>
      </c>
      <c r="E18380" t="s">
        <v>6400</v>
      </c>
      <c r="F18380" t="s">
        <v>6400</v>
      </c>
      <c r="G18380">
        <v>6</v>
      </c>
    </row>
    <row r="18381" spans="1:7">
      <c r="A18381" t="s">
        <v>41464</v>
      </c>
      <c r="B18381">
        <v>7</v>
      </c>
      <c r="C18381" t="s">
        <v>41465</v>
      </c>
      <c r="D18381">
        <v>7</v>
      </c>
      <c r="E18381" t="s">
        <v>27</v>
      </c>
      <c r="F18381" t="s">
        <v>27</v>
      </c>
      <c r="G18381">
        <v>7</v>
      </c>
    </row>
    <row r="18382" spans="1:7">
      <c r="A18382" t="s">
        <v>41466</v>
      </c>
      <c r="B18382">
        <v>4</v>
      </c>
      <c r="C18382" t="s">
        <v>41467</v>
      </c>
      <c r="D18382">
        <v>5</v>
      </c>
      <c r="E18382" t="s">
        <v>28</v>
      </c>
      <c r="F18382" t="s">
        <v>28</v>
      </c>
      <c r="G18382">
        <v>6</v>
      </c>
    </row>
    <row r="18383" spans="1:7">
      <c r="A18383" t="s">
        <v>41468</v>
      </c>
      <c r="B18383">
        <v>11</v>
      </c>
      <c r="C18383" t="s">
        <v>41469</v>
      </c>
      <c r="D18383">
        <v>11</v>
      </c>
      <c r="E18383" t="s">
        <v>6397</v>
      </c>
      <c r="F18383" t="s">
        <v>6397</v>
      </c>
      <c r="G18383">
        <v>11</v>
      </c>
    </row>
    <row r="18384" spans="1:7">
      <c r="A18384" t="s">
        <v>41470</v>
      </c>
      <c r="B18384">
        <v>7</v>
      </c>
      <c r="C18384" t="s">
        <v>41471</v>
      </c>
      <c r="D18384">
        <v>7</v>
      </c>
      <c r="E18384" t="s">
        <v>28</v>
      </c>
      <c r="F18384" t="s">
        <v>28</v>
      </c>
      <c r="G18384">
        <v>6</v>
      </c>
    </row>
    <row r="18385" spans="1:7">
      <c r="A18385" t="s">
        <v>41472</v>
      </c>
      <c r="B18385">
        <v>8</v>
      </c>
      <c r="C18385" t="s">
        <v>41473</v>
      </c>
      <c r="D18385">
        <v>8</v>
      </c>
      <c r="E18385" t="s">
        <v>6400</v>
      </c>
      <c r="F18385" t="s">
        <v>6400</v>
      </c>
      <c r="G18385">
        <v>6</v>
      </c>
    </row>
    <row r="18386" spans="1:7">
      <c r="A18386" t="s">
        <v>41474</v>
      </c>
      <c r="B18386">
        <v>5</v>
      </c>
      <c r="C18386" t="s">
        <v>41475</v>
      </c>
      <c r="D18386">
        <v>6</v>
      </c>
      <c r="E18386" t="s">
        <v>6372</v>
      </c>
      <c r="F18386" t="s">
        <v>6372</v>
      </c>
      <c r="G18386">
        <v>6</v>
      </c>
    </row>
    <row r="18387" spans="1:7">
      <c r="A18387" t="s">
        <v>41476</v>
      </c>
      <c r="B18387">
        <v>7</v>
      </c>
      <c r="C18387" t="s">
        <v>41477</v>
      </c>
      <c r="D18387">
        <v>7</v>
      </c>
      <c r="E18387" t="s">
        <v>6372</v>
      </c>
      <c r="F18387" t="s">
        <v>6372</v>
      </c>
      <c r="G18387">
        <v>6</v>
      </c>
    </row>
    <row r="18388" spans="1:7">
      <c r="A18388" t="s">
        <v>41478</v>
      </c>
      <c r="B18388">
        <v>7</v>
      </c>
      <c r="C18388" t="s">
        <v>41479</v>
      </c>
      <c r="D18388">
        <v>7</v>
      </c>
      <c r="E18388" t="s">
        <v>6368</v>
      </c>
      <c r="F18388" t="s">
        <v>6368</v>
      </c>
      <c r="G18388">
        <v>6</v>
      </c>
    </row>
    <row r="18389" spans="1:7">
      <c r="A18389" t="s">
        <v>41480</v>
      </c>
      <c r="B18389">
        <v>5</v>
      </c>
      <c r="C18389" t="s">
        <v>41481</v>
      </c>
      <c r="D18389">
        <v>6</v>
      </c>
      <c r="E18389" t="s">
        <v>27</v>
      </c>
      <c r="F18389" t="s">
        <v>27</v>
      </c>
      <c r="G18389">
        <v>7</v>
      </c>
    </row>
    <row r="18390" spans="1:7">
      <c r="A18390" t="s">
        <v>41482</v>
      </c>
      <c r="B18390">
        <v>9</v>
      </c>
      <c r="C18390" t="s">
        <v>41483</v>
      </c>
      <c r="D18390">
        <v>9</v>
      </c>
      <c r="E18390" t="s">
        <v>6397</v>
      </c>
      <c r="F18390" t="s">
        <v>6397</v>
      </c>
      <c r="G18390">
        <v>11</v>
      </c>
    </row>
    <row r="18391" spans="1:7">
      <c r="A18391" t="s">
        <v>41484</v>
      </c>
      <c r="B18391">
        <v>7</v>
      </c>
      <c r="C18391" t="s">
        <v>41485</v>
      </c>
      <c r="D18391">
        <v>12</v>
      </c>
      <c r="E18391" t="s">
        <v>34</v>
      </c>
      <c r="F18391" t="s">
        <v>34</v>
      </c>
      <c r="G18391">
        <v>13</v>
      </c>
    </row>
    <row r="18392" spans="1:7">
      <c r="A18392" t="s">
        <v>41486</v>
      </c>
      <c r="B18392">
        <v>13</v>
      </c>
      <c r="C18392" t="s">
        <v>41487</v>
      </c>
      <c r="D18392">
        <v>13</v>
      </c>
      <c r="E18392" t="s">
        <v>6395</v>
      </c>
      <c r="F18392" t="s">
        <v>6395</v>
      </c>
      <c r="G18392">
        <v>13</v>
      </c>
    </row>
    <row r="18393" spans="1:7">
      <c r="A18393" t="s">
        <v>41488</v>
      </c>
      <c r="B18393">
        <v>3</v>
      </c>
      <c r="C18393" t="s">
        <v>41489</v>
      </c>
      <c r="D18393">
        <v>9</v>
      </c>
      <c r="E18393" t="s">
        <v>6372</v>
      </c>
      <c r="F18393" t="s">
        <v>6372</v>
      </c>
      <c r="G18393">
        <v>6</v>
      </c>
    </row>
    <row r="18394" spans="1:7">
      <c r="A18394" t="s">
        <v>41490</v>
      </c>
      <c r="B18394">
        <v>14</v>
      </c>
      <c r="C18394" t="s">
        <v>41491</v>
      </c>
      <c r="D18394">
        <v>12</v>
      </c>
      <c r="E18394" t="s">
        <v>28</v>
      </c>
      <c r="F18394" t="s">
        <v>28</v>
      </c>
      <c r="G18394">
        <v>6</v>
      </c>
    </row>
    <row r="18395" spans="1:7">
      <c r="A18395" t="s">
        <v>41492</v>
      </c>
      <c r="B18395">
        <v>5</v>
      </c>
      <c r="C18395" t="s">
        <v>41493</v>
      </c>
      <c r="D18395">
        <v>5</v>
      </c>
      <c r="E18395" t="s">
        <v>30</v>
      </c>
      <c r="F18395" t="s">
        <v>30</v>
      </c>
      <c r="G18395">
        <v>3</v>
      </c>
    </row>
    <row r="18396" spans="1:7">
      <c r="A18396" t="s">
        <v>41494</v>
      </c>
      <c r="B18396">
        <v>5</v>
      </c>
      <c r="C18396" t="s">
        <v>41495</v>
      </c>
      <c r="D18396">
        <v>5</v>
      </c>
      <c r="E18396" t="s">
        <v>28</v>
      </c>
      <c r="F18396" t="s">
        <v>28</v>
      </c>
      <c r="G18396">
        <v>6</v>
      </c>
    </row>
    <row r="18397" spans="1:7">
      <c r="A18397" t="s">
        <v>41496</v>
      </c>
      <c r="B18397">
        <v>7</v>
      </c>
      <c r="C18397" t="s">
        <v>41497</v>
      </c>
      <c r="D18397">
        <v>7</v>
      </c>
      <c r="E18397" t="s">
        <v>27</v>
      </c>
      <c r="F18397" t="s">
        <v>27</v>
      </c>
      <c r="G18397">
        <v>7</v>
      </c>
    </row>
    <row r="18398" spans="1:7">
      <c r="A18398" t="s">
        <v>41498</v>
      </c>
      <c r="B18398">
        <v>3</v>
      </c>
      <c r="C18398" t="s">
        <v>12632</v>
      </c>
      <c r="D18398">
        <v>7</v>
      </c>
      <c r="E18398" t="s">
        <v>27</v>
      </c>
      <c r="F18398" t="s">
        <v>27</v>
      </c>
      <c r="G18398">
        <v>7</v>
      </c>
    </row>
    <row r="18399" spans="1:7">
      <c r="A18399" t="s">
        <v>41499</v>
      </c>
      <c r="B18399">
        <v>6</v>
      </c>
      <c r="C18399" t="s">
        <v>41500</v>
      </c>
      <c r="D18399">
        <v>7</v>
      </c>
      <c r="E18399" t="s">
        <v>6372</v>
      </c>
      <c r="F18399" t="s">
        <v>6372</v>
      </c>
      <c r="G18399">
        <v>6</v>
      </c>
    </row>
    <row r="18400" spans="1:7">
      <c r="A18400" t="s">
        <v>41501</v>
      </c>
      <c r="B18400">
        <v>5</v>
      </c>
      <c r="C18400" t="s">
        <v>41502</v>
      </c>
      <c r="D18400">
        <v>5</v>
      </c>
      <c r="E18400" t="s">
        <v>28</v>
      </c>
      <c r="F18400" t="s">
        <v>28</v>
      </c>
      <c r="G18400">
        <v>6</v>
      </c>
    </row>
    <row r="18401" spans="1:7">
      <c r="A18401" t="s">
        <v>41503</v>
      </c>
      <c r="B18401">
        <v>5</v>
      </c>
      <c r="C18401" t="s">
        <v>41504</v>
      </c>
      <c r="D18401">
        <v>5</v>
      </c>
      <c r="E18401" t="s">
        <v>27</v>
      </c>
      <c r="F18401" t="s">
        <v>27</v>
      </c>
      <c r="G18401">
        <v>7</v>
      </c>
    </row>
    <row r="18402" spans="1:7">
      <c r="A18402" t="s">
        <v>41505</v>
      </c>
      <c r="B18402">
        <v>6</v>
      </c>
      <c r="C18402" t="s">
        <v>41506</v>
      </c>
      <c r="D18402">
        <v>6</v>
      </c>
      <c r="E18402" t="s">
        <v>6372</v>
      </c>
      <c r="F18402" t="s">
        <v>6372</v>
      </c>
      <c r="G18402">
        <v>6</v>
      </c>
    </row>
    <row r="18403" spans="1:7">
      <c r="A18403" t="s">
        <v>41507</v>
      </c>
      <c r="B18403">
        <v>6</v>
      </c>
      <c r="C18403" t="s">
        <v>41508</v>
      </c>
      <c r="D18403">
        <v>6</v>
      </c>
      <c r="E18403" t="s">
        <v>6372</v>
      </c>
      <c r="F18403" t="s">
        <v>6372</v>
      </c>
      <c r="G18403">
        <v>6</v>
      </c>
    </row>
    <row r="18404" spans="1:7">
      <c r="A18404" t="s">
        <v>41509</v>
      </c>
      <c r="B18404">
        <v>9</v>
      </c>
      <c r="C18404" t="s">
        <v>41510</v>
      </c>
      <c r="D18404">
        <v>9</v>
      </c>
      <c r="E18404" t="s">
        <v>27</v>
      </c>
      <c r="F18404" t="s">
        <v>27</v>
      </c>
      <c r="G18404">
        <v>7</v>
      </c>
    </row>
    <row r="18405" spans="1:7">
      <c r="A18405" t="s">
        <v>41511</v>
      </c>
      <c r="B18405">
        <v>9</v>
      </c>
      <c r="C18405" t="s">
        <v>41512</v>
      </c>
      <c r="D18405">
        <v>9</v>
      </c>
      <c r="E18405" t="s">
        <v>28</v>
      </c>
      <c r="F18405" t="s">
        <v>28</v>
      </c>
      <c r="G18405">
        <v>6</v>
      </c>
    </row>
    <row r="18406" spans="1:7">
      <c r="A18406" t="s">
        <v>41513</v>
      </c>
      <c r="B18406">
        <v>7</v>
      </c>
      <c r="C18406" t="s">
        <v>41514</v>
      </c>
      <c r="D18406">
        <v>7</v>
      </c>
      <c r="E18406" t="s">
        <v>6368</v>
      </c>
      <c r="F18406" t="s">
        <v>6368</v>
      </c>
      <c r="G18406">
        <v>6</v>
      </c>
    </row>
    <row r="18407" spans="1:7">
      <c r="A18407" t="s">
        <v>41515</v>
      </c>
      <c r="B18407">
        <v>5</v>
      </c>
      <c r="C18407" t="s">
        <v>41516</v>
      </c>
      <c r="D18407">
        <v>4</v>
      </c>
      <c r="E18407" t="s">
        <v>6372</v>
      </c>
      <c r="F18407" t="s">
        <v>6372</v>
      </c>
      <c r="G18407">
        <v>6</v>
      </c>
    </row>
    <row r="18408" spans="1:7">
      <c r="A18408" t="s">
        <v>41517</v>
      </c>
      <c r="B18408">
        <v>9</v>
      </c>
      <c r="C18408" t="s">
        <v>17917</v>
      </c>
      <c r="D18408">
        <v>9</v>
      </c>
      <c r="E18408" t="s">
        <v>6363</v>
      </c>
      <c r="F18408" t="s">
        <v>6363</v>
      </c>
      <c r="G18408">
        <v>9</v>
      </c>
    </row>
    <row r="18409" spans="1:7">
      <c r="A18409" t="s">
        <v>41518</v>
      </c>
      <c r="B18409">
        <v>5</v>
      </c>
      <c r="C18409" t="s">
        <v>41519</v>
      </c>
      <c r="D18409">
        <v>5</v>
      </c>
      <c r="E18409" t="s">
        <v>6400</v>
      </c>
      <c r="F18409" t="s">
        <v>6400</v>
      </c>
      <c r="G18409">
        <v>6</v>
      </c>
    </row>
    <row r="18410" spans="1:7">
      <c r="A18410" t="s">
        <v>41520</v>
      </c>
      <c r="B18410">
        <v>6</v>
      </c>
      <c r="C18410" t="s">
        <v>41521</v>
      </c>
      <c r="D18410">
        <v>6</v>
      </c>
      <c r="E18410" t="s">
        <v>6372</v>
      </c>
      <c r="F18410" t="s">
        <v>6372</v>
      </c>
      <c r="G18410">
        <v>6</v>
      </c>
    </row>
    <row r="18411" spans="1:7">
      <c r="A18411" t="s">
        <v>41522</v>
      </c>
      <c r="B18411">
        <v>7</v>
      </c>
      <c r="C18411" t="s">
        <v>41523</v>
      </c>
      <c r="D18411">
        <v>7</v>
      </c>
      <c r="E18411" t="s">
        <v>6368</v>
      </c>
      <c r="F18411" t="s">
        <v>6368</v>
      </c>
      <c r="G18411">
        <v>6</v>
      </c>
    </row>
    <row r="18412" spans="1:7">
      <c r="A18412" t="s">
        <v>41524</v>
      </c>
      <c r="B18412">
        <v>7</v>
      </c>
      <c r="C18412" t="s">
        <v>41525</v>
      </c>
      <c r="D18412">
        <v>7</v>
      </c>
      <c r="E18412" t="s">
        <v>6402</v>
      </c>
      <c r="F18412" t="s">
        <v>6402</v>
      </c>
      <c r="G18412">
        <v>4</v>
      </c>
    </row>
    <row r="18413" spans="1:7">
      <c r="A18413" t="s">
        <v>41526</v>
      </c>
      <c r="B18413">
        <v>6</v>
      </c>
      <c r="C18413" t="s">
        <v>41527</v>
      </c>
      <c r="D18413">
        <v>6</v>
      </c>
      <c r="E18413" t="s">
        <v>27</v>
      </c>
      <c r="F18413" t="s">
        <v>27</v>
      </c>
      <c r="G18413">
        <v>7</v>
      </c>
    </row>
    <row r="18414" spans="1:7">
      <c r="A18414" t="s">
        <v>41528</v>
      </c>
      <c r="B18414">
        <v>5</v>
      </c>
      <c r="C18414" t="s">
        <v>41529</v>
      </c>
      <c r="D18414">
        <v>5</v>
      </c>
      <c r="E18414" t="s">
        <v>6368</v>
      </c>
      <c r="F18414" t="s">
        <v>6368</v>
      </c>
      <c r="G18414">
        <v>6</v>
      </c>
    </row>
    <row r="18415" spans="1:7">
      <c r="A18415" t="s">
        <v>41530</v>
      </c>
      <c r="B18415">
        <v>13</v>
      </c>
      <c r="C18415" t="s">
        <v>41531</v>
      </c>
      <c r="D18415">
        <v>13</v>
      </c>
      <c r="E18415" t="s">
        <v>6395</v>
      </c>
      <c r="F18415" t="s">
        <v>6395</v>
      </c>
      <c r="G18415">
        <v>13</v>
      </c>
    </row>
    <row r="18416" spans="1:7">
      <c r="A18416" t="s">
        <v>41532</v>
      </c>
      <c r="B18416">
        <v>4</v>
      </c>
      <c r="C18416" t="s">
        <v>15439</v>
      </c>
      <c r="D18416">
        <v>13</v>
      </c>
      <c r="E18416" t="s">
        <v>6395</v>
      </c>
      <c r="F18416" t="s">
        <v>6395</v>
      </c>
      <c r="G18416">
        <v>13</v>
      </c>
    </row>
    <row r="18417" spans="1:7">
      <c r="A18417" t="s">
        <v>41533</v>
      </c>
      <c r="B18417">
        <v>3</v>
      </c>
      <c r="C18417" t="s">
        <v>20739</v>
      </c>
      <c r="D18417">
        <v>7</v>
      </c>
      <c r="E18417" t="s">
        <v>6372</v>
      </c>
      <c r="F18417" t="s">
        <v>6372</v>
      </c>
      <c r="G18417">
        <v>6</v>
      </c>
    </row>
    <row r="18418" spans="1:7">
      <c r="A18418" t="s">
        <v>41534</v>
      </c>
      <c r="B18418">
        <v>4</v>
      </c>
      <c r="C18418" t="s">
        <v>41535</v>
      </c>
      <c r="D18418">
        <v>4</v>
      </c>
      <c r="E18418" t="s">
        <v>6369</v>
      </c>
      <c r="F18418" t="s">
        <v>6369</v>
      </c>
      <c r="G18418">
        <v>3</v>
      </c>
    </row>
    <row r="18419" spans="1:7">
      <c r="A18419" t="s">
        <v>41536</v>
      </c>
      <c r="B18419">
        <v>5</v>
      </c>
      <c r="C18419" t="s">
        <v>41537</v>
      </c>
      <c r="D18419">
        <v>5</v>
      </c>
      <c r="E18419" t="s">
        <v>6372</v>
      </c>
      <c r="F18419" t="s">
        <v>6372</v>
      </c>
      <c r="G18419">
        <v>6</v>
      </c>
    </row>
    <row r="18420" spans="1:7">
      <c r="A18420" t="s">
        <v>41538</v>
      </c>
      <c r="B18420">
        <v>4</v>
      </c>
      <c r="C18420" t="s">
        <v>30847</v>
      </c>
      <c r="D18420">
        <v>7</v>
      </c>
      <c r="E18420" t="s">
        <v>6372</v>
      </c>
      <c r="F18420" t="s">
        <v>6372</v>
      </c>
      <c r="G18420">
        <v>6</v>
      </c>
    </row>
    <row r="18421" spans="1:7">
      <c r="A18421" t="s">
        <v>41539</v>
      </c>
      <c r="B18421">
        <v>63</v>
      </c>
      <c r="C18421" t="s">
        <v>41540</v>
      </c>
      <c r="D18421">
        <v>253</v>
      </c>
      <c r="E18421" t="s">
        <v>6402</v>
      </c>
      <c r="F18421" t="s">
        <v>6402</v>
      </c>
      <c r="G18421">
        <v>4</v>
      </c>
    </row>
    <row r="18422" spans="1:7">
      <c r="A18422" t="s">
        <v>41541</v>
      </c>
      <c r="B18422">
        <v>5</v>
      </c>
      <c r="C18422" t="s">
        <v>41542</v>
      </c>
      <c r="D18422">
        <v>5</v>
      </c>
      <c r="E18422" t="s">
        <v>6400</v>
      </c>
      <c r="F18422" t="s">
        <v>6400</v>
      </c>
      <c r="G18422">
        <v>6</v>
      </c>
    </row>
    <row r="18423" spans="1:7">
      <c r="A18423" t="s">
        <v>41543</v>
      </c>
      <c r="B18423">
        <v>12</v>
      </c>
      <c r="C18423" t="s">
        <v>39193</v>
      </c>
      <c r="D18423">
        <v>15</v>
      </c>
      <c r="E18423" t="s">
        <v>34</v>
      </c>
      <c r="F18423" t="s">
        <v>34</v>
      </c>
      <c r="G18423">
        <v>13</v>
      </c>
    </row>
    <row r="18424" spans="1:7">
      <c r="A18424" t="s">
        <v>41544</v>
      </c>
      <c r="B18424">
        <v>5</v>
      </c>
      <c r="C18424" t="s">
        <v>41545</v>
      </c>
      <c r="D18424">
        <v>5</v>
      </c>
      <c r="E18424" t="s">
        <v>27</v>
      </c>
      <c r="F18424" t="s">
        <v>27</v>
      </c>
      <c r="G18424">
        <v>7</v>
      </c>
    </row>
    <row r="18425" spans="1:7">
      <c r="A18425" t="s">
        <v>41546</v>
      </c>
      <c r="B18425">
        <v>7</v>
      </c>
      <c r="C18425" t="s">
        <v>41547</v>
      </c>
      <c r="D18425">
        <v>7</v>
      </c>
      <c r="E18425" t="s">
        <v>6400</v>
      </c>
      <c r="F18425" t="s">
        <v>6400</v>
      </c>
      <c r="G18425">
        <v>6</v>
      </c>
    </row>
    <row r="18426" spans="1:7">
      <c r="A18426" t="s">
        <v>41548</v>
      </c>
      <c r="B18426">
        <v>4</v>
      </c>
      <c r="C18426" t="s">
        <v>41549</v>
      </c>
      <c r="D18426">
        <v>7</v>
      </c>
      <c r="E18426" t="s">
        <v>6372</v>
      </c>
      <c r="F18426" t="s">
        <v>6372</v>
      </c>
      <c r="G18426">
        <v>6</v>
      </c>
    </row>
    <row r="18427" spans="1:7">
      <c r="A18427" t="s">
        <v>41550</v>
      </c>
      <c r="B18427">
        <v>4</v>
      </c>
      <c r="C18427" t="s">
        <v>14332</v>
      </c>
      <c r="D18427">
        <v>6</v>
      </c>
      <c r="E18427" t="s">
        <v>28</v>
      </c>
      <c r="F18427" t="s">
        <v>28</v>
      </c>
      <c r="G18427">
        <v>6</v>
      </c>
    </row>
    <row r="18428" spans="1:7">
      <c r="A18428" t="s">
        <v>41551</v>
      </c>
      <c r="B18428">
        <v>3</v>
      </c>
      <c r="C18428" t="s">
        <v>15137</v>
      </c>
      <c r="D18428">
        <v>5</v>
      </c>
      <c r="E18428" t="s">
        <v>6372</v>
      </c>
      <c r="F18428" t="s">
        <v>6372</v>
      </c>
      <c r="G18428">
        <v>6</v>
      </c>
    </row>
    <row r="18429" spans="1:7">
      <c r="A18429" t="s">
        <v>41552</v>
      </c>
      <c r="B18429">
        <v>7</v>
      </c>
      <c r="C18429" t="s">
        <v>41553</v>
      </c>
      <c r="D18429">
        <v>6</v>
      </c>
      <c r="E18429" t="s">
        <v>6372</v>
      </c>
      <c r="F18429" t="s">
        <v>6372</v>
      </c>
      <c r="G18429">
        <v>6</v>
      </c>
    </row>
    <row r="18430" spans="1:7">
      <c r="A18430" t="s">
        <v>41554</v>
      </c>
      <c r="B18430">
        <v>1</v>
      </c>
      <c r="C18430" t="s">
        <v>35231</v>
      </c>
      <c r="D18430">
        <v>6</v>
      </c>
      <c r="E18430" t="s">
        <v>6372</v>
      </c>
      <c r="F18430" t="s">
        <v>6372</v>
      </c>
      <c r="G18430">
        <v>6</v>
      </c>
    </row>
    <row r="18431" spans="1:7">
      <c r="A18431" t="s">
        <v>41555</v>
      </c>
      <c r="B18431">
        <v>7</v>
      </c>
      <c r="C18431" t="s">
        <v>41556</v>
      </c>
      <c r="D18431">
        <v>7</v>
      </c>
      <c r="E18431" t="s">
        <v>27</v>
      </c>
      <c r="F18431" t="s">
        <v>27</v>
      </c>
      <c r="G18431">
        <v>7</v>
      </c>
    </row>
    <row r="18432" spans="1:7">
      <c r="A18432" t="s">
        <v>41557</v>
      </c>
      <c r="B18432">
        <v>7</v>
      </c>
      <c r="C18432" t="s">
        <v>41558</v>
      </c>
      <c r="D18432">
        <v>7</v>
      </c>
      <c r="E18432" t="s">
        <v>27</v>
      </c>
      <c r="F18432" t="s">
        <v>27</v>
      </c>
      <c r="G18432">
        <v>7</v>
      </c>
    </row>
    <row r="18433" spans="1:7">
      <c r="A18433" t="s">
        <v>41559</v>
      </c>
      <c r="B18433">
        <v>5</v>
      </c>
      <c r="C18433" t="s">
        <v>41560</v>
      </c>
      <c r="D18433">
        <v>12</v>
      </c>
      <c r="E18433" t="s">
        <v>6395</v>
      </c>
      <c r="F18433" t="s">
        <v>6395</v>
      </c>
      <c r="G18433">
        <v>13</v>
      </c>
    </row>
    <row r="18434" spans="1:7">
      <c r="A18434" t="s">
        <v>41561</v>
      </c>
      <c r="B18434">
        <v>6</v>
      </c>
      <c r="C18434" t="s">
        <v>41562</v>
      </c>
      <c r="D18434">
        <v>5</v>
      </c>
      <c r="E18434" t="s">
        <v>6372</v>
      </c>
      <c r="F18434" t="s">
        <v>6372</v>
      </c>
      <c r="G18434">
        <v>6</v>
      </c>
    </row>
    <row r="18435" spans="1:7">
      <c r="A18435" t="s">
        <v>41563</v>
      </c>
      <c r="B18435">
        <v>4</v>
      </c>
      <c r="C18435" t="s">
        <v>20240</v>
      </c>
      <c r="D18435">
        <v>7</v>
      </c>
      <c r="E18435" t="s">
        <v>6402</v>
      </c>
      <c r="F18435" t="s">
        <v>6402</v>
      </c>
      <c r="G18435">
        <v>4</v>
      </c>
    </row>
    <row r="18436" spans="1:7">
      <c r="A18436" t="s">
        <v>41564</v>
      </c>
      <c r="B18436">
        <v>4</v>
      </c>
      <c r="C18436" t="s">
        <v>41565</v>
      </c>
      <c r="D18436">
        <v>4</v>
      </c>
      <c r="E18436" t="s">
        <v>27</v>
      </c>
      <c r="F18436" t="s">
        <v>27</v>
      </c>
      <c r="G18436">
        <v>7</v>
      </c>
    </row>
    <row r="18437" spans="1:7">
      <c r="A18437" t="s">
        <v>41566</v>
      </c>
      <c r="B18437">
        <v>8</v>
      </c>
      <c r="C18437" t="s">
        <v>41567</v>
      </c>
      <c r="D18437">
        <v>8</v>
      </c>
      <c r="E18437" t="s">
        <v>27</v>
      </c>
      <c r="F18437" t="s">
        <v>27</v>
      </c>
      <c r="G18437">
        <v>7</v>
      </c>
    </row>
    <row r="18438" spans="1:7">
      <c r="A18438" t="s">
        <v>41568</v>
      </c>
      <c r="B18438">
        <v>5</v>
      </c>
      <c r="C18438" t="s">
        <v>41569</v>
      </c>
      <c r="D18438">
        <v>5</v>
      </c>
      <c r="E18438" t="s">
        <v>27</v>
      </c>
      <c r="F18438" t="s">
        <v>27</v>
      </c>
      <c r="G18438">
        <v>7</v>
      </c>
    </row>
    <row r="18439" spans="1:7">
      <c r="A18439" t="s">
        <v>41570</v>
      </c>
      <c r="B18439">
        <v>7</v>
      </c>
      <c r="C18439" t="s">
        <v>41571</v>
      </c>
      <c r="D18439">
        <v>6</v>
      </c>
      <c r="E18439" t="s">
        <v>6402</v>
      </c>
      <c r="F18439" t="s">
        <v>6402</v>
      </c>
      <c r="G18439">
        <v>4</v>
      </c>
    </row>
    <row r="18440" spans="1:7">
      <c r="A18440" t="s">
        <v>41572</v>
      </c>
      <c r="B18440">
        <v>6</v>
      </c>
      <c r="C18440" t="s">
        <v>41573</v>
      </c>
      <c r="D18440">
        <v>6</v>
      </c>
      <c r="E18440" t="s">
        <v>6372</v>
      </c>
      <c r="F18440" t="s">
        <v>6372</v>
      </c>
      <c r="G18440">
        <v>6</v>
      </c>
    </row>
    <row r="18441" spans="1:7">
      <c r="A18441" t="s">
        <v>41574</v>
      </c>
      <c r="B18441">
        <v>6</v>
      </c>
      <c r="C18441" t="s">
        <v>41575</v>
      </c>
      <c r="D18441">
        <v>6</v>
      </c>
      <c r="E18441" t="s">
        <v>28</v>
      </c>
      <c r="F18441" t="s">
        <v>28</v>
      </c>
      <c r="G18441">
        <v>6</v>
      </c>
    </row>
    <row r="18442" spans="1:7">
      <c r="A18442" t="s">
        <v>41576</v>
      </c>
      <c r="B18442">
        <v>7</v>
      </c>
      <c r="C18442" t="s">
        <v>6357</v>
      </c>
      <c r="D18442">
        <v>15</v>
      </c>
      <c r="E18442" t="s">
        <v>6395</v>
      </c>
      <c r="F18442" t="s">
        <v>6395</v>
      </c>
      <c r="G18442">
        <v>13</v>
      </c>
    </row>
    <row r="18443" spans="1:7">
      <c r="A18443" t="s">
        <v>41577</v>
      </c>
      <c r="B18443">
        <v>11</v>
      </c>
      <c r="C18443" t="s">
        <v>41578</v>
      </c>
      <c r="D18443">
        <v>11</v>
      </c>
      <c r="E18443" t="s">
        <v>6397</v>
      </c>
      <c r="F18443" t="s">
        <v>6397</v>
      </c>
      <c r="G18443">
        <v>11</v>
      </c>
    </row>
    <row r="18444" spans="1:7">
      <c r="A18444" t="s">
        <v>41579</v>
      </c>
      <c r="B18444">
        <v>11</v>
      </c>
      <c r="C18444" t="s">
        <v>41580</v>
      </c>
      <c r="D18444">
        <v>11</v>
      </c>
      <c r="E18444" t="s">
        <v>6397</v>
      </c>
      <c r="F18444" t="s">
        <v>6397</v>
      </c>
      <c r="G18444">
        <v>11</v>
      </c>
    </row>
    <row r="18445" spans="1:7">
      <c r="A18445" t="s">
        <v>41581</v>
      </c>
      <c r="B18445">
        <v>8</v>
      </c>
      <c r="C18445" t="s">
        <v>41582</v>
      </c>
      <c r="D18445">
        <v>8</v>
      </c>
      <c r="E18445" t="s">
        <v>6402</v>
      </c>
      <c r="F18445" t="s">
        <v>6402</v>
      </c>
      <c r="G18445">
        <v>4</v>
      </c>
    </row>
    <row r="18446" spans="1:7">
      <c r="A18446" t="s">
        <v>41583</v>
      </c>
      <c r="B18446">
        <v>6</v>
      </c>
      <c r="C18446" t="s">
        <v>41584</v>
      </c>
      <c r="D18446">
        <v>6</v>
      </c>
      <c r="E18446" t="s">
        <v>27</v>
      </c>
      <c r="F18446" t="s">
        <v>27</v>
      </c>
      <c r="G18446">
        <v>7</v>
      </c>
    </row>
    <row r="18447" spans="1:7">
      <c r="A18447" t="s">
        <v>41585</v>
      </c>
      <c r="B18447">
        <v>13</v>
      </c>
      <c r="C18447" t="s">
        <v>7011</v>
      </c>
      <c r="D18447">
        <v>10</v>
      </c>
      <c r="E18447" t="s">
        <v>6363</v>
      </c>
      <c r="F18447" t="s">
        <v>6363</v>
      </c>
      <c r="G18447">
        <v>9</v>
      </c>
    </row>
    <row r="18448" spans="1:7">
      <c r="A18448" t="s">
        <v>41586</v>
      </c>
      <c r="B18448">
        <v>7</v>
      </c>
      <c r="C18448" t="s">
        <v>41587</v>
      </c>
      <c r="D18448">
        <v>7</v>
      </c>
      <c r="E18448" t="s">
        <v>27</v>
      </c>
      <c r="F18448" t="s">
        <v>27</v>
      </c>
      <c r="G18448">
        <v>7</v>
      </c>
    </row>
    <row r="18449" spans="1:7">
      <c r="A18449" t="s">
        <v>41588</v>
      </c>
      <c r="B18449">
        <v>2</v>
      </c>
      <c r="C18449" t="s">
        <v>9538</v>
      </c>
      <c r="D18449">
        <v>7</v>
      </c>
      <c r="E18449" t="s">
        <v>27</v>
      </c>
      <c r="F18449" t="s">
        <v>27</v>
      </c>
      <c r="G18449">
        <v>7</v>
      </c>
    </row>
    <row r="18450" spans="1:7">
      <c r="A18450" t="s">
        <v>41589</v>
      </c>
      <c r="B18450">
        <v>7</v>
      </c>
      <c r="C18450" t="s">
        <v>41590</v>
      </c>
      <c r="D18450">
        <v>7</v>
      </c>
      <c r="E18450" t="s">
        <v>6372</v>
      </c>
      <c r="F18450" t="s">
        <v>6372</v>
      </c>
      <c r="G18450">
        <v>6</v>
      </c>
    </row>
    <row r="18451" spans="1:7">
      <c r="A18451" t="s">
        <v>41591</v>
      </c>
      <c r="B18451">
        <v>9</v>
      </c>
      <c r="C18451" t="s">
        <v>41592</v>
      </c>
      <c r="D18451">
        <v>9</v>
      </c>
      <c r="E18451" t="s">
        <v>27</v>
      </c>
      <c r="F18451" t="s">
        <v>27</v>
      </c>
      <c r="G18451">
        <v>7</v>
      </c>
    </row>
    <row r="18452" spans="1:7">
      <c r="A18452" t="s">
        <v>41593</v>
      </c>
      <c r="B18452">
        <v>3</v>
      </c>
      <c r="C18452" t="s">
        <v>24419</v>
      </c>
      <c r="D18452">
        <v>7</v>
      </c>
      <c r="E18452" t="s">
        <v>27</v>
      </c>
      <c r="F18452" t="s">
        <v>27</v>
      </c>
      <c r="G18452">
        <v>7</v>
      </c>
    </row>
    <row r="18453" spans="1:7">
      <c r="A18453" t="s">
        <v>41594</v>
      </c>
      <c r="B18453">
        <v>3</v>
      </c>
      <c r="C18453" t="s">
        <v>27696</v>
      </c>
      <c r="D18453">
        <v>6</v>
      </c>
      <c r="E18453" t="s">
        <v>6400</v>
      </c>
      <c r="F18453" t="s">
        <v>6400</v>
      </c>
      <c r="G18453">
        <v>6</v>
      </c>
    </row>
    <row r="18454" spans="1:7">
      <c r="A18454" t="s">
        <v>41595</v>
      </c>
      <c r="B18454">
        <v>5</v>
      </c>
      <c r="C18454" t="s">
        <v>41596</v>
      </c>
      <c r="D18454">
        <v>5</v>
      </c>
      <c r="E18454" t="s">
        <v>6400</v>
      </c>
      <c r="F18454" t="s">
        <v>6400</v>
      </c>
      <c r="G18454">
        <v>6</v>
      </c>
    </row>
    <row r="18455" spans="1:7">
      <c r="A18455" t="s">
        <v>41597</v>
      </c>
      <c r="B18455">
        <v>6</v>
      </c>
      <c r="C18455" t="s">
        <v>41598</v>
      </c>
      <c r="D18455">
        <v>6</v>
      </c>
      <c r="E18455" t="s">
        <v>6372</v>
      </c>
      <c r="F18455" t="s">
        <v>6372</v>
      </c>
      <c r="G18455">
        <v>6</v>
      </c>
    </row>
    <row r="18456" spans="1:7">
      <c r="A18456" t="s">
        <v>41599</v>
      </c>
      <c r="B18456">
        <v>3</v>
      </c>
      <c r="C18456" t="s">
        <v>36179</v>
      </c>
      <c r="D18456">
        <v>6</v>
      </c>
      <c r="E18456" t="s">
        <v>6372</v>
      </c>
      <c r="F18456" t="s">
        <v>6372</v>
      </c>
      <c r="G18456">
        <v>6</v>
      </c>
    </row>
    <row r="18457" spans="1:7">
      <c r="A18457" t="s">
        <v>41600</v>
      </c>
      <c r="B18457">
        <v>5</v>
      </c>
      <c r="C18457" t="s">
        <v>41601</v>
      </c>
      <c r="D18457">
        <v>5</v>
      </c>
      <c r="E18457" t="s">
        <v>6372</v>
      </c>
      <c r="F18457" t="s">
        <v>6372</v>
      </c>
      <c r="G18457">
        <v>6</v>
      </c>
    </row>
    <row r="18458" spans="1:7">
      <c r="A18458" t="s">
        <v>41602</v>
      </c>
      <c r="B18458">
        <v>5</v>
      </c>
      <c r="C18458" t="s">
        <v>41603</v>
      </c>
      <c r="D18458">
        <v>5</v>
      </c>
      <c r="E18458" t="s">
        <v>27</v>
      </c>
      <c r="F18458" t="s">
        <v>27</v>
      </c>
      <c r="G18458">
        <v>7</v>
      </c>
    </row>
    <row r="18459" spans="1:7">
      <c r="A18459" t="s">
        <v>41604</v>
      </c>
      <c r="B18459">
        <v>6</v>
      </c>
      <c r="C18459" t="s">
        <v>41605</v>
      </c>
      <c r="D18459">
        <v>6</v>
      </c>
      <c r="E18459" t="s">
        <v>6402</v>
      </c>
      <c r="F18459" t="s">
        <v>6402</v>
      </c>
      <c r="G18459">
        <v>4</v>
      </c>
    </row>
    <row r="18460" spans="1:7">
      <c r="A18460" t="s">
        <v>41606</v>
      </c>
      <c r="B18460">
        <v>7</v>
      </c>
      <c r="C18460" t="s">
        <v>41607</v>
      </c>
      <c r="D18460">
        <v>7</v>
      </c>
      <c r="E18460" t="s">
        <v>6400</v>
      </c>
      <c r="F18460" t="s">
        <v>6400</v>
      </c>
      <c r="G18460">
        <v>6</v>
      </c>
    </row>
    <row r="18461" spans="1:7">
      <c r="A18461" t="s">
        <v>41608</v>
      </c>
      <c r="B18461">
        <v>5</v>
      </c>
      <c r="C18461" t="s">
        <v>41609</v>
      </c>
      <c r="D18461">
        <v>8</v>
      </c>
      <c r="E18461" t="s">
        <v>6363</v>
      </c>
      <c r="F18461" t="s">
        <v>6363</v>
      </c>
      <c r="G18461">
        <v>9</v>
      </c>
    </row>
    <row r="18462" spans="1:7">
      <c r="A18462" t="s">
        <v>41610</v>
      </c>
      <c r="B18462">
        <v>3</v>
      </c>
      <c r="C18462" t="s">
        <v>16034</v>
      </c>
      <c r="D18462">
        <v>17</v>
      </c>
      <c r="E18462" t="s">
        <v>31</v>
      </c>
      <c r="F18462" t="s">
        <v>31</v>
      </c>
      <c r="G18462">
        <v>24</v>
      </c>
    </row>
    <row r="18463" spans="1:7">
      <c r="A18463" t="s">
        <v>41611</v>
      </c>
      <c r="B18463">
        <v>5</v>
      </c>
      <c r="C18463" t="s">
        <v>41612</v>
      </c>
      <c r="D18463">
        <v>5</v>
      </c>
      <c r="E18463" t="s">
        <v>6368</v>
      </c>
      <c r="F18463" t="s">
        <v>6368</v>
      </c>
      <c r="G18463">
        <v>6</v>
      </c>
    </row>
    <row r="18464" spans="1:7">
      <c r="A18464" t="s">
        <v>41613</v>
      </c>
      <c r="B18464">
        <v>5</v>
      </c>
      <c r="C18464" t="s">
        <v>41614</v>
      </c>
      <c r="D18464">
        <v>5</v>
      </c>
      <c r="E18464" t="s">
        <v>27</v>
      </c>
      <c r="F18464" t="s">
        <v>27</v>
      </c>
      <c r="G18464">
        <v>7</v>
      </c>
    </row>
    <row r="18465" spans="1:7">
      <c r="A18465" t="s">
        <v>41615</v>
      </c>
      <c r="B18465">
        <v>6</v>
      </c>
      <c r="C18465" t="s">
        <v>41616</v>
      </c>
      <c r="D18465">
        <v>6</v>
      </c>
      <c r="E18465" t="s">
        <v>6368</v>
      </c>
      <c r="F18465" t="s">
        <v>6368</v>
      </c>
      <c r="G18465">
        <v>6</v>
      </c>
    </row>
    <row r="18466" spans="1:7">
      <c r="A18466" t="s">
        <v>41617</v>
      </c>
      <c r="B18466">
        <v>6</v>
      </c>
      <c r="C18466" t="s">
        <v>41618</v>
      </c>
      <c r="D18466">
        <v>6</v>
      </c>
      <c r="E18466" t="s">
        <v>6400</v>
      </c>
      <c r="F18466" t="s">
        <v>6400</v>
      </c>
      <c r="G18466">
        <v>6</v>
      </c>
    </row>
    <row r="18467" spans="1:7">
      <c r="A18467" t="s">
        <v>41619</v>
      </c>
      <c r="B18467">
        <v>6</v>
      </c>
      <c r="C18467" t="s">
        <v>41620</v>
      </c>
      <c r="D18467">
        <v>6</v>
      </c>
      <c r="E18467" t="s">
        <v>6372</v>
      </c>
      <c r="F18467" t="s">
        <v>6372</v>
      </c>
      <c r="G18467">
        <v>6</v>
      </c>
    </row>
    <row r="18468" spans="1:7">
      <c r="A18468" t="s">
        <v>41621</v>
      </c>
      <c r="B18468">
        <v>5</v>
      </c>
      <c r="C18468" t="s">
        <v>41622</v>
      </c>
      <c r="D18468">
        <v>5</v>
      </c>
      <c r="E18468" t="s">
        <v>27</v>
      </c>
      <c r="F18468" t="s">
        <v>27</v>
      </c>
      <c r="G18468">
        <v>7</v>
      </c>
    </row>
    <row r="18469" spans="1:7">
      <c r="A18469" t="s">
        <v>41623</v>
      </c>
      <c r="B18469">
        <v>6</v>
      </c>
      <c r="C18469" t="s">
        <v>41624</v>
      </c>
      <c r="D18469">
        <v>6</v>
      </c>
      <c r="E18469" t="s">
        <v>6400</v>
      </c>
      <c r="F18469" t="s">
        <v>6400</v>
      </c>
      <c r="G18469">
        <v>6</v>
      </c>
    </row>
    <row r="18470" spans="1:7">
      <c r="A18470" t="s">
        <v>41625</v>
      </c>
      <c r="B18470">
        <v>4</v>
      </c>
      <c r="C18470" t="s">
        <v>18246</v>
      </c>
      <c r="D18470">
        <v>8</v>
      </c>
      <c r="E18470" t="s">
        <v>6400</v>
      </c>
      <c r="F18470" t="s">
        <v>6400</v>
      </c>
      <c r="G18470">
        <v>6</v>
      </c>
    </row>
    <row r="18471" spans="1:7">
      <c r="A18471" t="s">
        <v>41626</v>
      </c>
      <c r="B18471">
        <v>6</v>
      </c>
      <c r="C18471" t="s">
        <v>41627</v>
      </c>
      <c r="D18471">
        <v>6</v>
      </c>
      <c r="E18471" t="s">
        <v>27</v>
      </c>
      <c r="F18471" t="s">
        <v>27</v>
      </c>
      <c r="G18471">
        <v>7</v>
      </c>
    </row>
    <row r="18472" spans="1:7">
      <c r="A18472" t="s">
        <v>41628</v>
      </c>
      <c r="B18472">
        <v>6</v>
      </c>
      <c r="C18472" t="s">
        <v>41629</v>
      </c>
      <c r="D18472">
        <v>6</v>
      </c>
      <c r="E18472" t="s">
        <v>6400</v>
      </c>
      <c r="F18472" t="s">
        <v>6400</v>
      </c>
      <c r="G18472">
        <v>6</v>
      </c>
    </row>
    <row r="18473" spans="1:7">
      <c r="A18473" t="s">
        <v>41630</v>
      </c>
      <c r="B18473">
        <v>8</v>
      </c>
      <c r="C18473" t="s">
        <v>20757</v>
      </c>
      <c r="D18473">
        <v>14</v>
      </c>
      <c r="E18473" t="s">
        <v>6395</v>
      </c>
      <c r="F18473" t="s">
        <v>6395</v>
      </c>
      <c r="G18473">
        <v>13</v>
      </c>
    </row>
    <row r="18474" spans="1:7">
      <c r="A18474" t="s">
        <v>41631</v>
      </c>
      <c r="B18474">
        <v>6</v>
      </c>
      <c r="C18474" t="s">
        <v>13804</v>
      </c>
      <c r="D18474">
        <v>11</v>
      </c>
      <c r="E18474" t="s">
        <v>6368</v>
      </c>
      <c r="F18474" t="s">
        <v>6368</v>
      </c>
      <c r="G18474">
        <v>6</v>
      </c>
    </row>
    <row r="18475" spans="1:7">
      <c r="A18475" t="s">
        <v>41632</v>
      </c>
      <c r="B18475">
        <v>7</v>
      </c>
      <c r="C18475" t="s">
        <v>41633</v>
      </c>
      <c r="D18475">
        <v>7</v>
      </c>
      <c r="E18475" t="s">
        <v>27</v>
      </c>
      <c r="F18475" t="s">
        <v>27</v>
      </c>
      <c r="G18475">
        <v>7</v>
      </c>
    </row>
    <row r="18476" spans="1:7">
      <c r="A18476" t="s">
        <v>41634</v>
      </c>
      <c r="B18476">
        <v>3</v>
      </c>
      <c r="C18476" t="s">
        <v>41635</v>
      </c>
      <c r="D18476">
        <v>9</v>
      </c>
      <c r="E18476" t="s">
        <v>6395</v>
      </c>
      <c r="F18476" t="s">
        <v>6395</v>
      </c>
      <c r="G18476">
        <v>13</v>
      </c>
    </row>
    <row r="18477" spans="1:7">
      <c r="A18477" t="s">
        <v>41636</v>
      </c>
      <c r="B18477">
        <v>5</v>
      </c>
      <c r="C18477" t="s">
        <v>41637</v>
      </c>
      <c r="D18477">
        <v>5</v>
      </c>
      <c r="E18477" t="s">
        <v>6400</v>
      </c>
      <c r="F18477" t="s">
        <v>6400</v>
      </c>
      <c r="G18477">
        <v>6</v>
      </c>
    </row>
    <row r="18478" spans="1:7">
      <c r="A18478" t="s">
        <v>41638</v>
      </c>
      <c r="B18478">
        <v>5</v>
      </c>
      <c r="C18478" t="s">
        <v>41639</v>
      </c>
      <c r="D18478">
        <v>5</v>
      </c>
      <c r="E18478" t="s">
        <v>6368</v>
      </c>
      <c r="F18478" t="s">
        <v>6368</v>
      </c>
      <c r="G18478">
        <v>6</v>
      </c>
    </row>
    <row r="18479" spans="1:7">
      <c r="A18479" t="s">
        <v>41640</v>
      </c>
      <c r="B18479">
        <v>6</v>
      </c>
      <c r="C18479" t="s">
        <v>41641</v>
      </c>
      <c r="D18479">
        <v>6</v>
      </c>
      <c r="E18479" t="s">
        <v>6400</v>
      </c>
      <c r="F18479" t="s">
        <v>6400</v>
      </c>
      <c r="G18479">
        <v>6</v>
      </c>
    </row>
    <row r="18480" spans="1:7">
      <c r="A18480" t="s">
        <v>41642</v>
      </c>
      <c r="B18480">
        <v>9</v>
      </c>
      <c r="C18480" t="s">
        <v>41643</v>
      </c>
      <c r="D18480">
        <v>8</v>
      </c>
      <c r="E18480" t="s">
        <v>6363</v>
      </c>
      <c r="F18480" t="s">
        <v>6363</v>
      </c>
      <c r="G18480">
        <v>9</v>
      </c>
    </row>
    <row r="18481" spans="1:7">
      <c r="A18481" t="s">
        <v>41644</v>
      </c>
      <c r="B18481">
        <v>6</v>
      </c>
      <c r="C18481" t="s">
        <v>41645</v>
      </c>
      <c r="D18481">
        <v>5</v>
      </c>
      <c r="E18481" t="s">
        <v>6402</v>
      </c>
      <c r="F18481" t="s">
        <v>6402</v>
      </c>
      <c r="G18481">
        <v>4</v>
      </c>
    </row>
    <row r="18482" spans="1:7">
      <c r="A18482" t="s">
        <v>41646</v>
      </c>
      <c r="B18482">
        <v>8</v>
      </c>
      <c r="C18482" t="s">
        <v>41647</v>
      </c>
      <c r="D18482">
        <v>8</v>
      </c>
      <c r="E18482" t="s">
        <v>6363</v>
      </c>
      <c r="F18482" t="s">
        <v>6363</v>
      </c>
      <c r="G18482">
        <v>9</v>
      </c>
    </row>
    <row r="18483" spans="1:7">
      <c r="A18483" t="s">
        <v>41648</v>
      </c>
      <c r="B18483">
        <v>6</v>
      </c>
      <c r="C18483" t="s">
        <v>41649</v>
      </c>
      <c r="D18483">
        <v>7</v>
      </c>
      <c r="E18483" t="s">
        <v>6372</v>
      </c>
      <c r="F18483" t="s">
        <v>6372</v>
      </c>
      <c r="G18483">
        <v>6</v>
      </c>
    </row>
    <row r="18484" spans="1:7">
      <c r="A18484" t="s">
        <v>41650</v>
      </c>
      <c r="B18484">
        <v>6</v>
      </c>
      <c r="C18484" t="s">
        <v>41651</v>
      </c>
      <c r="D18484">
        <v>6</v>
      </c>
      <c r="E18484" t="s">
        <v>27</v>
      </c>
      <c r="F18484" t="s">
        <v>27</v>
      </c>
      <c r="G18484">
        <v>7</v>
      </c>
    </row>
    <row r="18485" spans="1:7">
      <c r="A18485" t="s">
        <v>41652</v>
      </c>
      <c r="B18485">
        <v>8</v>
      </c>
      <c r="C18485" t="s">
        <v>41653</v>
      </c>
      <c r="D18485">
        <v>8</v>
      </c>
      <c r="E18485" t="s">
        <v>27</v>
      </c>
      <c r="F18485" t="s">
        <v>27</v>
      </c>
      <c r="G18485">
        <v>7</v>
      </c>
    </row>
    <row r="18486" spans="1:7">
      <c r="A18486" t="s">
        <v>41654</v>
      </c>
      <c r="B18486">
        <v>7</v>
      </c>
      <c r="C18486" t="s">
        <v>41655</v>
      </c>
      <c r="D18486">
        <v>7</v>
      </c>
      <c r="E18486" t="s">
        <v>27</v>
      </c>
      <c r="F18486" t="s">
        <v>27</v>
      </c>
      <c r="G18486">
        <v>7</v>
      </c>
    </row>
    <row r="18487" spans="1:7">
      <c r="A18487" t="s">
        <v>41656</v>
      </c>
      <c r="B18487">
        <v>3</v>
      </c>
      <c r="C18487" t="s">
        <v>41657</v>
      </c>
      <c r="D18487">
        <v>6</v>
      </c>
      <c r="E18487" t="s">
        <v>6372</v>
      </c>
      <c r="F18487" t="s">
        <v>6372</v>
      </c>
      <c r="G18487">
        <v>6</v>
      </c>
    </row>
    <row r="18488" spans="1:7">
      <c r="A18488" t="s">
        <v>41658</v>
      </c>
      <c r="B18488">
        <v>3</v>
      </c>
      <c r="C18488" t="s">
        <v>20345</v>
      </c>
      <c r="D18488">
        <v>15</v>
      </c>
      <c r="E18488" t="s">
        <v>34</v>
      </c>
      <c r="F18488" t="s">
        <v>34</v>
      </c>
      <c r="G18488">
        <v>13</v>
      </c>
    </row>
    <row r="18489" spans="1:7">
      <c r="A18489" t="s">
        <v>41659</v>
      </c>
      <c r="B18489">
        <v>5</v>
      </c>
      <c r="C18489" t="s">
        <v>34069</v>
      </c>
      <c r="D18489">
        <v>7</v>
      </c>
      <c r="E18489" t="s">
        <v>6372</v>
      </c>
      <c r="F18489" t="s">
        <v>6372</v>
      </c>
      <c r="G18489">
        <v>6</v>
      </c>
    </row>
    <row r="18490" spans="1:7">
      <c r="A18490" t="s">
        <v>41660</v>
      </c>
      <c r="B18490">
        <v>7</v>
      </c>
      <c r="C18490" t="s">
        <v>41661</v>
      </c>
      <c r="D18490">
        <v>7</v>
      </c>
      <c r="E18490" t="s">
        <v>6400</v>
      </c>
      <c r="F18490" t="s">
        <v>6400</v>
      </c>
      <c r="G18490">
        <v>6</v>
      </c>
    </row>
    <row r="18491" spans="1:7">
      <c r="A18491" t="s">
        <v>41662</v>
      </c>
      <c r="B18491">
        <v>7</v>
      </c>
      <c r="C18491" t="s">
        <v>40406</v>
      </c>
      <c r="D18491">
        <v>13</v>
      </c>
      <c r="E18491" t="s">
        <v>6395</v>
      </c>
      <c r="F18491" t="s">
        <v>6395</v>
      </c>
      <c r="G18491">
        <v>13</v>
      </c>
    </row>
    <row r="18492" spans="1:7">
      <c r="A18492" t="s">
        <v>41663</v>
      </c>
      <c r="B18492">
        <v>6</v>
      </c>
      <c r="C18492" t="s">
        <v>41664</v>
      </c>
      <c r="D18492">
        <v>6</v>
      </c>
      <c r="E18492" t="s">
        <v>6368</v>
      </c>
      <c r="F18492" t="s">
        <v>6368</v>
      </c>
      <c r="G18492">
        <v>6</v>
      </c>
    </row>
    <row r="18493" spans="1:7">
      <c r="A18493" t="s">
        <v>41665</v>
      </c>
      <c r="B18493">
        <v>8</v>
      </c>
      <c r="C18493" t="s">
        <v>41666</v>
      </c>
      <c r="D18493">
        <v>8</v>
      </c>
      <c r="E18493" t="s">
        <v>27</v>
      </c>
      <c r="F18493" t="s">
        <v>27</v>
      </c>
      <c r="G18493">
        <v>7</v>
      </c>
    </row>
    <row r="18494" spans="1:7">
      <c r="A18494" t="s">
        <v>41667</v>
      </c>
      <c r="B18494">
        <v>4</v>
      </c>
      <c r="C18494" t="s">
        <v>41668</v>
      </c>
      <c r="D18494">
        <v>4</v>
      </c>
      <c r="E18494" t="s">
        <v>6402</v>
      </c>
      <c r="F18494" t="s">
        <v>6402</v>
      </c>
      <c r="G18494">
        <v>4</v>
      </c>
    </row>
    <row r="18495" spans="1:7">
      <c r="A18495" t="s">
        <v>41669</v>
      </c>
      <c r="B18495">
        <v>6</v>
      </c>
      <c r="C18495" t="s">
        <v>32038</v>
      </c>
      <c r="D18495">
        <v>9</v>
      </c>
      <c r="E18495" t="s">
        <v>6363</v>
      </c>
      <c r="F18495" t="s">
        <v>6363</v>
      </c>
      <c r="G18495">
        <v>9</v>
      </c>
    </row>
    <row r="18496" spans="1:7">
      <c r="A18496" t="s">
        <v>41670</v>
      </c>
      <c r="B18496">
        <v>30</v>
      </c>
      <c r="C18496" t="s">
        <v>41671</v>
      </c>
      <c r="D18496">
        <v>30</v>
      </c>
      <c r="E18496" t="s">
        <v>6396</v>
      </c>
      <c r="F18496" t="s">
        <v>6396</v>
      </c>
      <c r="G18496">
        <v>30</v>
      </c>
    </row>
    <row r="18497" spans="1:7">
      <c r="A18497" t="s">
        <v>41672</v>
      </c>
      <c r="B18497">
        <v>11</v>
      </c>
      <c r="C18497" t="s">
        <v>41673</v>
      </c>
      <c r="D18497">
        <v>11</v>
      </c>
      <c r="E18497" t="s">
        <v>6397</v>
      </c>
      <c r="F18497" t="s">
        <v>6397</v>
      </c>
      <c r="G18497">
        <v>11</v>
      </c>
    </row>
    <row r="18498" spans="1:7">
      <c r="A18498" t="s">
        <v>41674</v>
      </c>
      <c r="B18498">
        <v>4</v>
      </c>
      <c r="C18498" t="s">
        <v>31183</v>
      </c>
      <c r="D18498">
        <v>5</v>
      </c>
      <c r="E18498" t="s">
        <v>6372</v>
      </c>
      <c r="F18498" t="s">
        <v>6372</v>
      </c>
      <c r="G18498">
        <v>6</v>
      </c>
    </row>
    <row r="18499" spans="1:7">
      <c r="A18499" t="s">
        <v>41675</v>
      </c>
      <c r="B18499">
        <v>5</v>
      </c>
      <c r="C18499" t="s">
        <v>41676</v>
      </c>
      <c r="D18499">
        <v>5</v>
      </c>
      <c r="E18499" t="s">
        <v>6402</v>
      </c>
      <c r="F18499" t="s">
        <v>6402</v>
      </c>
      <c r="G18499">
        <v>4</v>
      </c>
    </row>
    <row r="18500" spans="1:7">
      <c r="A18500" t="s">
        <v>41677</v>
      </c>
      <c r="B18500">
        <v>7</v>
      </c>
      <c r="C18500" t="s">
        <v>41678</v>
      </c>
      <c r="D18500">
        <v>7</v>
      </c>
      <c r="E18500" t="s">
        <v>6369</v>
      </c>
      <c r="F18500" t="s">
        <v>6369</v>
      </c>
      <c r="G18500">
        <v>3</v>
      </c>
    </row>
    <row r="18501" spans="1:7">
      <c r="A18501" t="s">
        <v>41679</v>
      </c>
      <c r="B18501">
        <v>4</v>
      </c>
      <c r="C18501" t="s">
        <v>41680</v>
      </c>
      <c r="D18501">
        <v>4</v>
      </c>
      <c r="E18501" t="s">
        <v>6372</v>
      </c>
      <c r="F18501" t="s">
        <v>6372</v>
      </c>
      <c r="G18501">
        <v>6</v>
      </c>
    </row>
    <row r="18502" spans="1:7">
      <c r="A18502" t="s">
        <v>41681</v>
      </c>
      <c r="B18502">
        <v>8</v>
      </c>
      <c r="C18502" t="s">
        <v>41682</v>
      </c>
      <c r="D18502">
        <v>8</v>
      </c>
      <c r="E18502" t="s">
        <v>27</v>
      </c>
      <c r="F18502" t="s">
        <v>27</v>
      </c>
      <c r="G18502">
        <v>7</v>
      </c>
    </row>
    <row r="18503" spans="1:7">
      <c r="A18503" t="s">
        <v>41683</v>
      </c>
      <c r="B18503">
        <v>8</v>
      </c>
      <c r="C18503" t="s">
        <v>41684</v>
      </c>
      <c r="D18503">
        <v>8</v>
      </c>
      <c r="E18503" t="s">
        <v>27</v>
      </c>
      <c r="F18503" t="s">
        <v>27</v>
      </c>
      <c r="G18503">
        <v>7</v>
      </c>
    </row>
    <row r="18504" spans="1:7">
      <c r="A18504" t="s">
        <v>41685</v>
      </c>
      <c r="B18504">
        <v>5</v>
      </c>
      <c r="C18504" t="s">
        <v>41686</v>
      </c>
      <c r="D18504">
        <v>5</v>
      </c>
      <c r="E18504" t="s">
        <v>27</v>
      </c>
      <c r="F18504" t="s">
        <v>27</v>
      </c>
      <c r="G18504">
        <v>7</v>
      </c>
    </row>
    <row r="18505" spans="1:7">
      <c r="A18505" t="s">
        <v>41687</v>
      </c>
      <c r="B18505">
        <v>8</v>
      </c>
      <c r="C18505" t="s">
        <v>28662</v>
      </c>
      <c r="D18505">
        <v>8</v>
      </c>
      <c r="E18505" t="s">
        <v>6372</v>
      </c>
      <c r="F18505" t="s">
        <v>6372</v>
      </c>
      <c r="G18505">
        <v>6</v>
      </c>
    </row>
    <row r="18506" spans="1:7">
      <c r="A18506" t="s">
        <v>41688</v>
      </c>
      <c r="B18506">
        <v>5</v>
      </c>
      <c r="C18506" t="s">
        <v>41689</v>
      </c>
      <c r="D18506">
        <v>5</v>
      </c>
      <c r="E18506" t="s">
        <v>6372</v>
      </c>
      <c r="F18506" t="s">
        <v>6372</v>
      </c>
      <c r="G18506">
        <v>6</v>
      </c>
    </row>
    <row r="18507" spans="1:7">
      <c r="A18507" t="s">
        <v>41690</v>
      </c>
      <c r="B18507">
        <v>6</v>
      </c>
      <c r="C18507" t="s">
        <v>27418</v>
      </c>
      <c r="D18507">
        <v>13</v>
      </c>
      <c r="E18507" t="s">
        <v>6395</v>
      </c>
      <c r="F18507" t="s">
        <v>6395</v>
      </c>
      <c r="G18507">
        <v>13</v>
      </c>
    </row>
    <row r="18508" spans="1:7">
      <c r="A18508" t="s">
        <v>41691</v>
      </c>
      <c r="B18508">
        <v>6</v>
      </c>
      <c r="C18508" t="s">
        <v>41692</v>
      </c>
      <c r="D18508">
        <v>7</v>
      </c>
      <c r="E18508" t="s">
        <v>27</v>
      </c>
      <c r="F18508" t="s">
        <v>27</v>
      </c>
      <c r="G18508">
        <v>7</v>
      </c>
    </row>
    <row r="18509" spans="1:7">
      <c r="A18509" t="s">
        <v>41693</v>
      </c>
      <c r="B18509">
        <v>6</v>
      </c>
      <c r="C18509" t="s">
        <v>41694</v>
      </c>
      <c r="D18509">
        <v>6</v>
      </c>
      <c r="E18509" t="s">
        <v>28</v>
      </c>
      <c r="F18509" t="s">
        <v>28</v>
      </c>
      <c r="G18509">
        <v>6</v>
      </c>
    </row>
    <row r="18510" spans="1:7">
      <c r="A18510" t="s">
        <v>41695</v>
      </c>
      <c r="B18510">
        <v>7</v>
      </c>
      <c r="C18510" t="s">
        <v>41696</v>
      </c>
      <c r="D18510">
        <v>7</v>
      </c>
      <c r="E18510" t="s">
        <v>6400</v>
      </c>
      <c r="F18510" t="s">
        <v>6400</v>
      </c>
      <c r="G18510">
        <v>6</v>
      </c>
    </row>
    <row r="18511" spans="1:7">
      <c r="A18511" t="s">
        <v>41697</v>
      </c>
      <c r="B18511">
        <v>11</v>
      </c>
      <c r="C18511" t="s">
        <v>41698</v>
      </c>
      <c r="D18511">
        <v>11</v>
      </c>
      <c r="E18511" t="s">
        <v>6397</v>
      </c>
      <c r="F18511" t="s">
        <v>6397</v>
      </c>
      <c r="G18511">
        <v>11</v>
      </c>
    </row>
    <row r="18512" spans="1:7">
      <c r="A18512" t="s">
        <v>41699</v>
      </c>
      <c r="B18512">
        <v>4</v>
      </c>
      <c r="C18512" t="s">
        <v>41700</v>
      </c>
      <c r="D18512">
        <v>7</v>
      </c>
      <c r="E18512" t="s">
        <v>6400</v>
      </c>
      <c r="F18512" t="s">
        <v>6400</v>
      </c>
      <c r="G18512">
        <v>6</v>
      </c>
    </row>
    <row r="18513" spans="1:7">
      <c r="A18513" t="s">
        <v>41701</v>
      </c>
      <c r="B18513">
        <v>6</v>
      </c>
      <c r="C18513" t="s">
        <v>41702</v>
      </c>
      <c r="D18513">
        <v>6</v>
      </c>
      <c r="E18513" t="s">
        <v>6368</v>
      </c>
      <c r="F18513" t="s">
        <v>6368</v>
      </c>
      <c r="G18513">
        <v>6</v>
      </c>
    </row>
    <row r="18514" spans="1:7">
      <c r="A18514" t="s">
        <v>41703</v>
      </c>
      <c r="B18514">
        <v>8</v>
      </c>
      <c r="C18514" t="s">
        <v>13626</v>
      </c>
      <c r="D18514">
        <v>16</v>
      </c>
      <c r="E18514" t="s">
        <v>6371</v>
      </c>
      <c r="F18514" t="s">
        <v>6371</v>
      </c>
      <c r="G18514">
        <v>16</v>
      </c>
    </row>
    <row r="18515" spans="1:7">
      <c r="A18515" t="s">
        <v>41704</v>
      </c>
      <c r="B18515">
        <v>5</v>
      </c>
      <c r="C18515" t="s">
        <v>41705</v>
      </c>
      <c r="D18515">
        <v>5</v>
      </c>
      <c r="E18515" t="s">
        <v>6400</v>
      </c>
      <c r="F18515" t="s">
        <v>6400</v>
      </c>
      <c r="G18515">
        <v>6</v>
      </c>
    </row>
    <row r="18516" spans="1:7">
      <c r="A18516" t="s">
        <v>41706</v>
      </c>
      <c r="B18516">
        <v>3</v>
      </c>
      <c r="C18516" t="s">
        <v>38248</v>
      </c>
      <c r="D18516">
        <v>7</v>
      </c>
      <c r="E18516" t="s">
        <v>6372</v>
      </c>
      <c r="F18516" t="s">
        <v>6372</v>
      </c>
      <c r="G18516">
        <v>6</v>
      </c>
    </row>
    <row r="18517" spans="1:7">
      <c r="A18517" t="s">
        <v>41707</v>
      </c>
      <c r="B18517">
        <v>5</v>
      </c>
      <c r="C18517" t="s">
        <v>8788</v>
      </c>
      <c r="D18517">
        <v>6</v>
      </c>
      <c r="E18517" t="s">
        <v>6372</v>
      </c>
      <c r="F18517" t="s">
        <v>6372</v>
      </c>
      <c r="G18517">
        <v>6</v>
      </c>
    </row>
    <row r="18518" spans="1:7">
      <c r="A18518" t="s">
        <v>41708</v>
      </c>
      <c r="B18518">
        <v>7</v>
      </c>
      <c r="C18518" t="s">
        <v>41709</v>
      </c>
      <c r="D18518">
        <v>7</v>
      </c>
      <c r="E18518" t="s">
        <v>6368</v>
      </c>
      <c r="F18518" t="s">
        <v>6368</v>
      </c>
      <c r="G18518">
        <v>6</v>
      </c>
    </row>
    <row r="18519" spans="1:7">
      <c r="A18519" t="s">
        <v>41710</v>
      </c>
      <c r="B18519">
        <v>5</v>
      </c>
      <c r="C18519" t="s">
        <v>41711</v>
      </c>
      <c r="D18519">
        <v>5</v>
      </c>
      <c r="E18519" t="s">
        <v>6372</v>
      </c>
      <c r="F18519" t="s">
        <v>6372</v>
      </c>
      <c r="G18519">
        <v>6</v>
      </c>
    </row>
    <row r="18520" spans="1:7">
      <c r="A18520" t="s">
        <v>41712</v>
      </c>
      <c r="B18520">
        <v>3</v>
      </c>
      <c r="C18520" t="s">
        <v>36880</v>
      </c>
      <c r="D18520">
        <v>7</v>
      </c>
      <c r="E18520" t="s">
        <v>6372</v>
      </c>
      <c r="F18520" t="s">
        <v>6372</v>
      </c>
      <c r="G18520">
        <v>6</v>
      </c>
    </row>
    <row r="18521" spans="1:7">
      <c r="A18521" t="s">
        <v>41713</v>
      </c>
      <c r="B18521">
        <v>3</v>
      </c>
      <c r="C18521" t="s">
        <v>8568</v>
      </c>
      <c r="D18521">
        <v>2</v>
      </c>
      <c r="E18521" t="s">
        <v>6372</v>
      </c>
      <c r="F18521" t="s">
        <v>6372</v>
      </c>
      <c r="G18521">
        <v>6</v>
      </c>
    </row>
    <row r="18522" spans="1:7">
      <c r="A18522" t="s">
        <v>41714</v>
      </c>
      <c r="B18522">
        <v>6</v>
      </c>
      <c r="C18522" t="s">
        <v>41715</v>
      </c>
      <c r="D18522">
        <v>6</v>
      </c>
      <c r="E18522" t="s">
        <v>6368</v>
      </c>
      <c r="F18522" t="s">
        <v>6368</v>
      </c>
      <c r="G18522">
        <v>6</v>
      </c>
    </row>
    <row r="18523" spans="1:7">
      <c r="A18523" t="s">
        <v>41716</v>
      </c>
      <c r="B18523">
        <v>4</v>
      </c>
      <c r="C18523" t="s">
        <v>41717</v>
      </c>
      <c r="D18523">
        <v>4</v>
      </c>
      <c r="E18523" t="s">
        <v>6372</v>
      </c>
      <c r="F18523" t="s">
        <v>6372</v>
      </c>
      <c r="G18523">
        <v>6</v>
      </c>
    </row>
    <row r="18524" spans="1:7">
      <c r="A18524" t="s">
        <v>41718</v>
      </c>
      <c r="B18524">
        <v>4</v>
      </c>
      <c r="C18524" t="s">
        <v>11283</v>
      </c>
      <c r="D18524">
        <v>15</v>
      </c>
      <c r="E18524" t="s">
        <v>6395</v>
      </c>
      <c r="F18524" t="s">
        <v>6395</v>
      </c>
      <c r="G18524">
        <v>13</v>
      </c>
    </row>
    <row r="18525" spans="1:7">
      <c r="A18525" t="s">
        <v>41719</v>
      </c>
      <c r="B18525">
        <v>7</v>
      </c>
      <c r="C18525" t="s">
        <v>41720</v>
      </c>
      <c r="D18525">
        <v>7</v>
      </c>
      <c r="E18525" t="s">
        <v>27</v>
      </c>
      <c r="F18525" t="s">
        <v>27</v>
      </c>
      <c r="G18525">
        <v>7</v>
      </c>
    </row>
    <row r="18526" spans="1:7">
      <c r="A18526" t="s">
        <v>41721</v>
      </c>
      <c r="B18526">
        <v>4</v>
      </c>
      <c r="C18526" t="s">
        <v>40730</v>
      </c>
      <c r="D18526">
        <v>6</v>
      </c>
      <c r="E18526" t="s">
        <v>28</v>
      </c>
      <c r="F18526" t="s">
        <v>28</v>
      </c>
      <c r="G18526">
        <v>6</v>
      </c>
    </row>
    <row r="18527" spans="1:7">
      <c r="A18527" t="s">
        <v>41722</v>
      </c>
      <c r="B18527">
        <v>6</v>
      </c>
      <c r="C18527" t="s">
        <v>41723</v>
      </c>
      <c r="D18527">
        <v>6</v>
      </c>
      <c r="E18527" t="s">
        <v>6368</v>
      </c>
      <c r="F18527" t="s">
        <v>6368</v>
      </c>
      <c r="G18527">
        <v>6</v>
      </c>
    </row>
    <row r="18528" spans="1:7">
      <c r="A18528" t="s">
        <v>41724</v>
      </c>
      <c r="B18528">
        <v>9</v>
      </c>
      <c r="C18528" t="s">
        <v>41725</v>
      </c>
      <c r="D18528">
        <v>9</v>
      </c>
      <c r="E18528" t="s">
        <v>6363</v>
      </c>
      <c r="F18528" t="s">
        <v>6363</v>
      </c>
      <c r="G18528">
        <v>9</v>
      </c>
    </row>
    <row r="18529" spans="1:7">
      <c r="A18529" t="s">
        <v>41726</v>
      </c>
      <c r="B18529">
        <v>4</v>
      </c>
      <c r="C18529" t="s">
        <v>41727</v>
      </c>
      <c r="D18529">
        <v>4</v>
      </c>
      <c r="E18529" t="s">
        <v>27</v>
      </c>
      <c r="F18529" t="s">
        <v>27</v>
      </c>
      <c r="G18529">
        <v>7</v>
      </c>
    </row>
    <row r="18530" spans="1:7">
      <c r="A18530" t="s">
        <v>41728</v>
      </c>
      <c r="B18530">
        <v>6</v>
      </c>
      <c r="C18530" t="s">
        <v>41729</v>
      </c>
      <c r="D18530">
        <v>6</v>
      </c>
      <c r="E18530" t="s">
        <v>27</v>
      </c>
      <c r="F18530" t="s">
        <v>27</v>
      </c>
      <c r="G18530">
        <v>7</v>
      </c>
    </row>
    <row r="18531" spans="1:7">
      <c r="A18531" t="s">
        <v>41730</v>
      </c>
      <c r="B18531">
        <v>6</v>
      </c>
      <c r="C18531" t="s">
        <v>9365</v>
      </c>
      <c r="D18531">
        <v>15</v>
      </c>
      <c r="E18531" t="s">
        <v>6395</v>
      </c>
      <c r="F18531" t="s">
        <v>6395</v>
      </c>
      <c r="G18531">
        <v>13</v>
      </c>
    </row>
    <row r="18532" spans="1:7">
      <c r="A18532" t="s">
        <v>41731</v>
      </c>
      <c r="B18532">
        <v>7</v>
      </c>
      <c r="C18532" t="s">
        <v>41732</v>
      </c>
      <c r="D18532">
        <v>8</v>
      </c>
      <c r="E18532" t="s">
        <v>6372</v>
      </c>
      <c r="F18532" t="s">
        <v>6372</v>
      </c>
      <c r="G18532">
        <v>6</v>
      </c>
    </row>
    <row r="18533" spans="1:7">
      <c r="A18533" t="s">
        <v>41733</v>
      </c>
      <c r="B18533">
        <v>7</v>
      </c>
      <c r="C18533" t="s">
        <v>41734</v>
      </c>
      <c r="D18533">
        <v>7</v>
      </c>
      <c r="E18533" t="s">
        <v>27</v>
      </c>
      <c r="F18533" t="s">
        <v>27</v>
      </c>
      <c r="G18533">
        <v>7</v>
      </c>
    </row>
    <row r="18534" spans="1:7">
      <c r="A18534" t="s">
        <v>41735</v>
      </c>
      <c r="B18534">
        <v>7</v>
      </c>
      <c r="C18534" t="s">
        <v>41736</v>
      </c>
      <c r="D18534">
        <v>7</v>
      </c>
      <c r="E18534" t="s">
        <v>6372</v>
      </c>
      <c r="F18534" t="s">
        <v>6372</v>
      </c>
      <c r="G18534">
        <v>6</v>
      </c>
    </row>
    <row r="18535" spans="1:7">
      <c r="A18535" t="s">
        <v>41737</v>
      </c>
      <c r="B18535">
        <v>7</v>
      </c>
      <c r="C18535" t="s">
        <v>41738</v>
      </c>
      <c r="D18535">
        <v>7</v>
      </c>
      <c r="E18535" t="s">
        <v>6400</v>
      </c>
      <c r="F18535" t="s">
        <v>6400</v>
      </c>
      <c r="G18535">
        <v>6</v>
      </c>
    </row>
    <row r="18536" spans="1:7">
      <c r="A18536" t="s">
        <v>41739</v>
      </c>
      <c r="B18536">
        <v>6</v>
      </c>
      <c r="C18536" t="s">
        <v>41740</v>
      </c>
      <c r="D18536">
        <v>6</v>
      </c>
      <c r="E18536" t="s">
        <v>6400</v>
      </c>
      <c r="F18536" t="s">
        <v>6400</v>
      </c>
      <c r="G18536">
        <v>6</v>
      </c>
    </row>
    <row r="18537" spans="1:7">
      <c r="A18537" t="s">
        <v>41741</v>
      </c>
      <c r="B18537">
        <v>12</v>
      </c>
      <c r="C18537" t="s">
        <v>41742</v>
      </c>
      <c r="D18537">
        <v>12</v>
      </c>
      <c r="E18537" t="s">
        <v>6397</v>
      </c>
      <c r="F18537" t="s">
        <v>6397</v>
      </c>
      <c r="G18537">
        <v>11</v>
      </c>
    </row>
    <row r="18538" spans="1:7">
      <c r="A18538" t="s">
        <v>41743</v>
      </c>
      <c r="B18538">
        <v>6</v>
      </c>
      <c r="C18538" t="s">
        <v>41744</v>
      </c>
      <c r="D18538">
        <v>6</v>
      </c>
      <c r="E18538" t="s">
        <v>27</v>
      </c>
      <c r="F18538" t="s">
        <v>27</v>
      </c>
      <c r="G18538">
        <v>7</v>
      </c>
    </row>
    <row r="18539" spans="1:7">
      <c r="A18539" t="s">
        <v>41745</v>
      </c>
      <c r="B18539">
        <v>5</v>
      </c>
      <c r="C18539" t="s">
        <v>41746</v>
      </c>
      <c r="D18539">
        <v>5</v>
      </c>
      <c r="E18539" t="s">
        <v>6372</v>
      </c>
      <c r="F18539" t="s">
        <v>6372</v>
      </c>
      <c r="G18539">
        <v>6</v>
      </c>
    </row>
    <row r="18540" spans="1:7">
      <c r="A18540" t="s">
        <v>41747</v>
      </c>
      <c r="B18540">
        <v>5</v>
      </c>
      <c r="C18540" t="s">
        <v>41748</v>
      </c>
      <c r="D18540">
        <v>5</v>
      </c>
      <c r="E18540" t="s">
        <v>28</v>
      </c>
      <c r="F18540" t="s">
        <v>28</v>
      </c>
      <c r="G18540">
        <v>6</v>
      </c>
    </row>
    <row r="18541" spans="1:7">
      <c r="A18541" t="s">
        <v>41749</v>
      </c>
      <c r="B18541">
        <v>19</v>
      </c>
      <c r="C18541" t="s">
        <v>41750</v>
      </c>
      <c r="D18541">
        <v>19</v>
      </c>
      <c r="E18541" t="s">
        <v>6397</v>
      </c>
      <c r="F18541" t="s">
        <v>6397</v>
      </c>
      <c r="G18541">
        <v>11</v>
      </c>
    </row>
    <row r="18542" spans="1:7">
      <c r="A18542" t="s">
        <v>41751</v>
      </c>
      <c r="B18542">
        <v>5</v>
      </c>
      <c r="C18542" t="s">
        <v>41752</v>
      </c>
      <c r="D18542">
        <v>5</v>
      </c>
      <c r="E18542" t="s">
        <v>6400</v>
      </c>
      <c r="F18542" t="s">
        <v>6400</v>
      </c>
      <c r="G18542">
        <v>6</v>
      </c>
    </row>
    <row r="18543" spans="1:7">
      <c r="A18543" t="s">
        <v>41753</v>
      </c>
      <c r="B18543">
        <v>4</v>
      </c>
      <c r="C18543" t="s">
        <v>18321</v>
      </c>
      <c r="D18543">
        <v>5</v>
      </c>
      <c r="E18543" t="s">
        <v>6372</v>
      </c>
      <c r="F18543" t="s">
        <v>6372</v>
      </c>
      <c r="G18543">
        <v>6</v>
      </c>
    </row>
    <row r="18544" spans="1:7">
      <c r="A18544" t="s">
        <v>41754</v>
      </c>
      <c r="B18544">
        <v>6</v>
      </c>
      <c r="C18544" t="s">
        <v>41755</v>
      </c>
      <c r="D18544">
        <v>6</v>
      </c>
      <c r="E18544" t="s">
        <v>27</v>
      </c>
      <c r="F18544" t="s">
        <v>27</v>
      </c>
      <c r="G18544">
        <v>7</v>
      </c>
    </row>
    <row r="18545" spans="1:7">
      <c r="A18545" t="s">
        <v>41756</v>
      </c>
      <c r="B18545">
        <v>6</v>
      </c>
      <c r="C18545" t="s">
        <v>41757</v>
      </c>
      <c r="D18545">
        <v>6</v>
      </c>
      <c r="E18545" t="s">
        <v>27</v>
      </c>
      <c r="F18545" t="s">
        <v>27</v>
      </c>
      <c r="G18545">
        <v>7</v>
      </c>
    </row>
    <row r="18546" spans="1:7">
      <c r="A18546" t="s">
        <v>41758</v>
      </c>
      <c r="B18546">
        <v>4</v>
      </c>
      <c r="C18546" t="s">
        <v>25141</v>
      </c>
      <c r="D18546">
        <v>8</v>
      </c>
      <c r="E18546" t="s">
        <v>6363</v>
      </c>
      <c r="F18546" t="s">
        <v>6363</v>
      </c>
      <c r="G18546">
        <v>9</v>
      </c>
    </row>
    <row r="18547" spans="1:7">
      <c r="A18547" t="s">
        <v>41759</v>
      </c>
      <c r="B18547">
        <v>8</v>
      </c>
      <c r="C18547" t="s">
        <v>20441</v>
      </c>
      <c r="D18547">
        <v>15</v>
      </c>
      <c r="E18547" t="s">
        <v>6395</v>
      </c>
      <c r="F18547" t="s">
        <v>6395</v>
      </c>
      <c r="G18547">
        <v>13</v>
      </c>
    </row>
    <row r="18548" spans="1:7">
      <c r="A18548" t="s">
        <v>41760</v>
      </c>
      <c r="B18548">
        <v>7</v>
      </c>
      <c r="C18548" t="s">
        <v>22115</v>
      </c>
      <c r="D18548">
        <v>7</v>
      </c>
      <c r="E18548" t="s">
        <v>27</v>
      </c>
      <c r="F18548" t="s">
        <v>27</v>
      </c>
      <c r="G18548">
        <v>7</v>
      </c>
    </row>
    <row r="18549" spans="1:7">
      <c r="A18549" t="s">
        <v>41761</v>
      </c>
      <c r="B18549">
        <v>5</v>
      </c>
      <c r="C18549" t="s">
        <v>41762</v>
      </c>
      <c r="D18549">
        <v>5</v>
      </c>
      <c r="E18549" t="s">
        <v>6372</v>
      </c>
      <c r="F18549" t="s">
        <v>6372</v>
      </c>
      <c r="G18549">
        <v>6</v>
      </c>
    </row>
    <row r="18550" spans="1:7">
      <c r="A18550" t="s">
        <v>41763</v>
      </c>
      <c r="B18550">
        <v>9</v>
      </c>
      <c r="C18550" t="s">
        <v>41764</v>
      </c>
      <c r="D18550">
        <v>10</v>
      </c>
      <c r="E18550" t="s">
        <v>6363</v>
      </c>
      <c r="F18550" t="s">
        <v>6363</v>
      </c>
      <c r="G18550">
        <v>9</v>
      </c>
    </row>
    <row r="18551" spans="1:7">
      <c r="A18551" t="s">
        <v>41765</v>
      </c>
      <c r="B18551">
        <v>4</v>
      </c>
      <c r="C18551" t="s">
        <v>41766</v>
      </c>
      <c r="D18551">
        <v>4</v>
      </c>
      <c r="E18551" t="s">
        <v>6369</v>
      </c>
      <c r="F18551" t="s">
        <v>6369</v>
      </c>
      <c r="G18551">
        <v>3</v>
      </c>
    </row>
    <row r="18552" spans="1:7">
      <c r="A18552" t="s">
        <v>41767</v>
      </c>
      <c r="B18552">
        <v>3</v>
      </c>
      <c r="C18552" t="s">
        <v>41768</v>
      </c>
      <c r="D18552">
        <v>4</v>
      </c>
      <c r="E18552" t="s">
        <v>6400</v>
      </c>
      <c r="F18552" t="s">
        <v>6400</v>
      </c>
      <c r="G18552">
        <v>6</v>
      </c>
    </row>
    <row r="18553" spans="1:7">
      <c r="A18553" t="s">
        <v>41769</v>
      </c>
      <c r="B18553">
        <v>3</v>
      </c>
      <c r="C18553" t="s">
        <v>18184</v>
      </c>
      <c r="D18553">
        <v>8</v>
      </c>
      <c r="E18553" t="s">
        <v>6372</v>
      </c>
      <c r="F18553" t="s">
        <v>6372</v>
      </c>
      <c r="G18553">
        <v>6</v>
      </c>
    </row>
    <row r="18554" spans="1:7">
      <c r="A18554" t="s">
        <v>41770</v>
      </c>
      <c r="B18554">
        <v>8</v>
      </c>
      <c r="C18554" t="s">
        <v>41771</v>
      </c>
      <c r="D18554">
        <v>8</v>
      </c>
      <c r="E18554" t="s">
        <v>27</v>
      </c>
      <c r="F18554" t="s">
        <v>27</v>
      </c>
      <c r="G18554">
        <v>7</v>
      </c>
    </row>
    <row r="18555" spans="1:7">
      <c r="A18555" t="s">
        <v>41772</v>
      </c>
      <c r="B18555">
        <v>4</v>
      </c>
      <c r="C18555" t="s">
        <v>32378</v>
      </c>
      <c r="D18555">
        <v>7</v>
      </c>
      <c r="E18555" t="s">
        <v>6372</v>
      </c>
      <c r="F18555" t="s">
        <v>6372</v>
      </c>
      <c r="G18555">
        <v>6</v>
      </c>
    </row>
    <row r="18556" spans="1:7">
      <c r="A18556" t="s">
        <v>41773</v>
      </c>
      <c r="B18556">
        <v>7</v>
      </c>
      <c r="C18556" t="s">
        <v>41774</v>
      </c>
      <c r="D18556">
        <v>7</v>
      </c>
      <c r="E18556" t="s">
        <v>27</v>
      </c>
      <c r="F18556" t="s">
        <v>27</v>
      </c>
      <c r="G18556">
        <v>7</v>
      </c>
    </row>
    <row r="18557" spans="1:7">
      <c r="A18557" t="s">
        <v>41775</v>
      </c>
      <c r="B18557">
        <v>5</v>
      </c>
      <c r="C18557" t="s">
        <v>41776</v>
      </c>
      <c r="D18557">
        <v>5</v>
      </c>
      <c r="E18557" t="s">
        <v>6368</v>
      </c>
      <c r="F18557" t="s">
        <v>6368</v>
      </c>
      <c r="G18557">
        <v>6</v>
      </c>
    </row>
    <row r="18558" spans="1:7">
      <c r="A18558" t="s">
        <v>41777</v>
      </c>
      <c r="B18558">
        <v>3</v>
      </c>
      <c r="C18558" t="s">
        <v>7776</v>
      </c>
      <c r="D18558">
        <v>7</v>
      </c>
      <c r="E18558" t="s">
        <v>6372</v>
      </c>
      <c r="F18558" t="s">
        <v>6372</v>
      </c>
      <c r="G18558">
        <v>6</v>
      </c>
    </row>
    <row r="18559" spans="1:7">
      <c r="A18559" t="s">
        <v>41778</v>
      </c>
      <c r="B18559">
        <v>4</v>
      </c>
      <c r="C18559" t="s">
        <v>37718</v>
      </c>
      <c r="D18559">
        <v>7</v>
      </c>
      <c r="E18559" t="s">
        <v>6372</v>
      </c>
      <c r="F18559" t="s">
        <v>6372</v>
      </c>
      <c r="G18559">
        <v>6</v>
      </c>
    </row>
    <row r="18560" spans="1:7">
      <c r="A18560" t="s">
        <v>41779</v>
      </c>
      <c r="B18560">
        <v>5</v>
      </c>
      <c r="C18560" t="s">
        <v>41780</v>
      </c>
      <c r="D18560">
        <v>5</v>
      </c>
      <c r="E18560" t="s">
        <v>28</v>
      </c>
      <c r="F18560" t="s">
        <v>28</v>
      </c>
      <c r="G18560">
        <v>6</v>
      </c>
    </row>
    <row r="18561" spans="1:7">
      <c r="A18561" t="s">
        <v>41781</v>
      </c>
      <c r="B18561">
        <v>2</v>
      </c>
      <c r="C18561" t="s">
        <v>41782</v>
      </c>
      <c r="D18561">
        <v>9</v>
      </c>
      <c r="E18561" t="s">
        <v>6363</v>
      </c>
      <c r="F18561" t="s">
        <v>6363</v>
      </c>
      <c r="G18561">
        <v>9</v>
      </c>
    </row>
    <row r="18562" spans="1:7">
      <c r="A18562" t="s">
        <v>41783</v>
      </c>
      <c r="B18562">
        <v>7</v>
      </c>
      <c r="C18562" t="s">
        <v>41784</v>
      </c>
      <c r="D18562">
        <v>7</v>
      </c>
      <c r="E18562" t="s">
        <v>6368</v>
      </c>
      <c r="F18562" t="s">
        <v>6368</v>
      </c>
      <c r="G18562">
        <v>6</v>
      </c>
    </row>
    <row r="18563" spans="1:7">
      <c r="A18563" t="s">
        <v>41785</v>
      </c>
      <c r="B18563">
        <v>5</v>
      </c>
      <c r="C18563" t="s">
        <v>41786</v>
      </c>
      <c r="D18563">
        <v>5</v>
      </c>
      <c r="E18563" t="s">
        <v>6372</v>
      </c>
      <c r="F18563" t="s">
        <v>6372</v>
      </c>
      <c r="G18563">
        <v>6</v>
      </c>
    </row>
    <row r="18564" spans="1:7">
      <c r="A18564" t="s">
        <v>41787</v>
      </c>
      <c r="B18564">
        <v>4</v>
      </c>
      <c r="C18564" t="s">
        <v>20247</v>
      </c>
      <c r="D18564">
        <v>6</v>
      </c>
      <c r="E18564" t="s">
        <v>6372</v>
      </c>
      <c r="F18564" t="s">
        <v>6372</v>
      </c>
      <c r="G18564">
        <v>6</v>
      </c>
    </row>
    <row r="18565" spans="1:7">
      <c r="A18565" t="s">
        <v>41788</v>
      </c>
      <c r="B18565">
        <v>5</v>
      </c>
      <c r="C18565" t="s">
        <v>41789</v>
      </c>
      <c r="D18565">
        <v>5</v>
      </c>
      <c r="E18565" t="s">
        <v>6400</v>
      </c>
      <c r="F18565" t="s">
        <v>6400</v>
      </c>
      <c r="G18565">
        <v>6</v>
      </c>
    </row>
    <row r="18566" spans="1:7">
      <c r="A18566" t="s">
        <v>41790</v>
      </c>
      <c r="B18566">
        <v>7</v>
      </c>
      <c r="C18566" t="s">
        <v>20441</v>
      </c>
      <c r="D18566">
        <v>15</v>
      </c>
      <c r="E18566" t="s">
        <v>6395</v>
      </c>
      <c r="F18566" t="s">
        <v>6395</v>
      </c>
      <c r="G18566">
        <v>13</v>
      </c>
    </row>
    <row r="18567" spans="1:7">
      <c r="A18567" t="s">
        <v>41791</v>
      </c>
      <c r="B18567">
        <v>6</v>
      </c>
      <c r="C18567" t="s">
        <v>41792</v>
      </c>
      <c r="D18567">
        <v>6</v>
      </c>
      <c r="E18567" t="s">
        <v>6372</v>
      </c>
      <c r="F18567" t="s">
        <v>6372</v>
      </c>
      <c r="G18567">
        <v>6</v>
      </c>
    </row>
    <row r="18568" spans="1:7">
      <c r="A18568" t="s">
        <v>41793</v>
      </c>
      <c r="B18568">
        <v>8</v>
      </c>
      <c r="C18568" t="s">
        <v>41794</v>
      </c>
      <c r="D18568">
        <v>8</v>
      </c>
      <c r="E18568" t="s">
        <v>6372</v>
      </c>
      <c r="F18568" t="s">
        <v>6372</v>
      </c>
      <c r="G18568">
        <v>6</v>
      </c>
    </row>
    <row r="18569" spans="1:7">
      <c r="A18569" t="s">
        <v>41795</v>
      </c>
      <c r="B18569">
        <v>3</v>
      </c>
      <c r="C18569" t="s">
        <v>41796</v>
      </c>
      <c r="D18569">
        <v>4</v>
      </c>
      <c r="E18569" t="s">
        <v>6372</v>
      </c>
      <c r="F18569" t="s">
        <v>6372</v>
      </c>
      <c r="G18569">
        <v>6</v>
      </c>
    </row>
    <row r="18570" spans="1:7">
      <c r="A18570" t="s">
        <v>41797</v>
      </c>
      <c r="B18570">
        <v>4</v>
      </c>
      <c r="C18570" t="s">
        <v>30230</v>
      </c>
      <c r="D18570">
        <v>5</v>
      </c>
      <c r="E18570" t="s">
        <v>6372</v>
      </c>
      <c r="F18570" t="s">
        <v>6372</v>
      </c>
      <c r="G18570">
        <v>6</v>
      </c>
    </row>
    <row r="18571" spans="1:7">
      <c r="A18571" t="s">
        <v>41798</v>
      </c>
      <c r="B18571">
        <v>14</v>
      </c>
      <c r="C18571" t="s">
        <v>24309</v>
      </c>
      <c r="D18571">
        <v>11</v>
      </c>
      <c r="E18571" t="s">
        <v>31</v>
      </c>
      <c r="F18571" t="s">
        <v>31</v>
      </c>
      <c r="G18571">
        <v>24</v>
      </c>
    </row>
    <row r="18572" spans="1:7">
      <c r="A18572" t="s">
        <v>41799</v>
      </c>
      <c r="B18572">
        <v>3</v>
      </c>
      <c r="C18572" t="s">
        <v>41800</v>
      </c>
      <c r="D18572">
        <v>3</v>
      </c>
      <c r="E18572" t="s">
        <v>6369</v>
      </c>
      <c r="F18572" t="s">
        <v>6369</v>
      </c>
      <c r="G18572">
        <v>3</v>
      </c>
    </row>
    <row r="18573" spans="1:7">
      <c r="A18573" t="s">
        <v>41801</v>
      </c>
      <c r="B18573">
        <v>6</v>
      </c>
      <c r="C18573" t="s">
        <v>41802</v>
      </c>
      <c r="D18573">
        <v>8</v>
      </c>
      <c r="E18573" t="s">
        <v>27</v>
      </c>
      <c r="F18573" t="s">
        <v>27</v>
      </c>
      <c r="G18573">
        <v>7</v>
      </c>
    </row>
    <row r="18574" spans="1:7">
      <c r="A18574" t="s">
        <v>41803</v>
      </c>
      <c r="B18574">
        <v>6</v>
      </c>
      <c r="C18574" t="s">
        <v>41804</v>
      </c>
      <c r="D18574">
        <v>6</v>
      </c>
      <c r="E18574" t="s">
        <v>6400</v>
      </c>
      <c r="F18574" t="s">
        <v>6400</v>
      </c>
      <c r="G18574">
        <v>6</v>
      </c>
    </row>
    <row r="18575" spans="1:7">
      <c r="A18575" t="s">
        <v>41805</v>
      </c>
      <c r="B18575">
        <v>3</v>
      </c>
      <c r="C18575" t="s">
        <v>34426</v>
      </c>
      <c r="D18575">
        <v>7</v>
      </c>
      <c r="E18575" t="s">
        <v>6372</v>
      </c>
      <c r="F18575" t="s">
        <v>6372</v>
      </c>
      <c r="G18575">
        <v>6</v>
      </c>
    </row>
    <row r="18576" spans="1:7">
      <c r="A18576" t="s">
        <v>41806</v>
      </c>
      <c r="B18576">
        <v>6</v>
      </c>
      <c r="C18576" t="s">
        <v>41807</v>
      </c>
      <c r="D18576">
        <v>6</v>
      </c>
      <c r="E18576" t="s">
        <v>27</v>
      </c>
      <c r="F18576" t="s">
        <v>27</v>
      </c>
      <c r="G18576">
        <v>7</v>
      </c>
    </row>
    <row r="18577" spans="1:7">
      <c r="A18577" t="s">
        <v>41808</v>
      </c>
      <c r="B18577">
        <v>5</v>
      </c>
      <c r="C18577" t="s">
        <v>41809</v>
      </c>
      <c r="D18577">
        <v>5</v>
      </c>
      <c r="E18577" t="s">
        <v>27</v>
      </c>
      <c r="F18577" t="s">
        <v>27</v>
      </c>
      <c r="G18577">
        <v>7</v>
      </c>
    </row>
    <row r="18578" spans="1:7">
      <c r="A18578" t="s">
        <v>41810</v>
      </c>
      <c r="B18578">
        <v>9</v>
      </c>
      <c r="C18578" t="s">
        <v>30611</v>
      </c>
      <c r="D18578">
        <v>12</v>
      </c>
      <c r="E18578" t="s">
        <v>6397</v>
      </c>
      <c r="F18578" t="s">
        <v>6397</v>
      </c>
      <c r="G18578">
        <v>11</v>
      </c>
    </row>
    <row r="18579" spans="1:7">
      <c r="A18579" t="s">
        <v>41811</v>
      </c>
      <c r="B18579">
        <v>4</v>
      </c>
      <c r="C18579" t="s">
        <v>41812</v>
      </c>
      <c r="D18579">
        <v>4</v>
      </c>
      <c r="E18579" t="s">
        <v>6400</v>
      </c>
      <c r="F18579" t="s">
        <v>6400</v>
      </c>
      <c r="G18579">
        <v>6</v>
      </c>
    </row>
    <row r="18580" spans="1:7">
      <c r="A18580" t="s">
        <v>41813</v>
      </c>
      <c r="B18580">
        <v>11</v>
      </c>
      <c r="C18580" t="s">
        <v>41814</v>
      </c>
      <c r="D18580">
        <v>12</v>
      </c>
      <c r="E18580" t="s">
        <v>6397</v>
      </c>
      <c r="F18580" t="s">
        <v>6397</v>
      </c>
      <c r="G18580">
        <v>11</v>
      </c>
    </row>
    <row r="18581" spans="1:7">
      <c r="A18581" t="s">
        <v>41815</v>
      </c>
      <c r="B18581">
        <v>8</v>
      </c>
      <c r="C18581" t="s">
        <v>41816</v>
      </c>
      <c r="D18581">
        <v>8</v>
      </c>
      <c r="E18581" t="s">
        <v>27</v>
      </c>
      <c r="F18581" t="s">
        <v>27</v>
      </c>
      <c r="G18581">
        <v>7</v>
      </c>
    </row>
    <row r="18582" spans="1:7">
      <c r="A18582" t="s">
        <v>41817</v>
      </c>
      <c r="B18582">
        <v>4</v>
      </c>
      <c r="C18582" t="s">
        <v>41818</v>
      </c>
      <c r="D18582">
        <v>4</v>
      </c>
      <c r="E18582" t="s">
        <v>6372</v>
      </c>
      <c r="F18582" t="s">
        <v>6372</v>
      </c>
      <c r="G18582">
        <v>6</v>
      </c>
    </row>
    <row r="18583" spans="1:7">
      <c r="A18583" t="s">
        <v>41819</v>
      </c>
      <c r="B18583">
        <v>6</v>
      </c>
      <c r="C18583" t="s">
        <v>41820</v>
      </c>
      <c r="D18583">
        <v>5</v>
      </c>
      <c r="E18583" t="s">
        <v>6400</v>
      </c>
      <c r="F18583" t="s">
        <v>6400</v>
      </c>
      <c r="G18583">
        <v>6</v>
      </c>
    </row>
    <row r="18584" spans="1:7">
      <c r="A18584" t="s">
        <v>41821</v>
      </c>
      <c r="B18584">
        <v>7</v>
      </c>
      <c r="C18584" t="s">
        <v>41822</v>
      </c>
      <c r="D18584">
        <v>7</v>
      </c>
      <c r="E18584" t="s">
        <v>27</v>
      </c>
      <c r="F18584" t="s">
        <v>27</v>
      </c>
      <c r="G18584">
        <v>7</v>
      </c>
    </row>
    <row r="18585" spans="1:7">
      <c r="A18585" t="s">
        <v>41823</v>
      </c>
      <c r="B18585">
        <v>6</v>
      </c>
      <c r="C18585" t="s">
        <v>41824</v>
      </c>
      <c r="D18585">
        <v>6</v>
      </c>
      <c r="E18585" t="s">
        <v>6372</v>
      </c>
      <c r="F18585" t="s">
        <v>6372</v>
      </c>
      <c r="G18585">
        <v>6</v>
      </c>
    </row>
    <row r="18586" spans="1:7">
      <c r="A18586" t="s">
        <v>41825</v>
      </c>
      <c r="B18586">
        <v>6</v>
      </c>
      <c r="C18586" t="s">
        <v>41826</v>
      </c>
      <c r="D18586">
        <v>6</v>
      </c>
      <c r="E18586" t="s">
        <v>6372</v>
      </c>
      <c r="F18586" t="s">
        <v>6372</v>
      </c>
      <c r="G18586">
        <v>6</v>
      </c>
    </row>
    <row r="18587" spans="1:7">
      <c r="A18587" t="s">
        <v>41827</v>
      </c>
      <c r="B18587">
        <v>7</v>
      </c>
      <c r="C18587" t="s">
        <v>41828</v>
      </c>
      <c r="D18587">
        <v>7</v>
      </c>
      <c r="E18587" t="s">
        <v>27</v>
      </c>
      <c r="F18587" t="s">
        <v>27</v>
      </c>
      <c r="G18587">
        <v>7</v>
      </c>
    </row>
    <row r="18588" spans="1:7">
      <c r="A18588" t="s">
        <v>41829</v>
      </c>
      <c r="B18588">
        <v>7</v>
      </c>
      <c r="C18588" t="s">
        <v>41830</v>
      </c>
      <c r="D18588">
        <v>7</v>
      </c>
      <c r="E18588" t="s">
        <v>6400</v>
      </c>
      <c r="F18588" t="s">
        <v>6400</v>
      </c>
      <c r="G18588">
        <v>6</v>
      </c>
    </row>
    <row r="18589" spans="1:7">
      <c r="A18589" t="s">
        <v>41831</v>
      </c>
      <c r="B18589">
        <v>7</v>
      </c>
      <c r="C18589" t="s">
        <v>41832</v>
      </c>
      <c r="D18589">
        <v>7</v>
      </c>
      <c r="E18589" t="s">
        <v>6397</v>
      </c>
      <c r="F18589" t="s">
        <v>6397</v>
      </c>
      <c r="G18589">
        <v>11</v>
      </c>
    </row>
    <row r="18590" spans="1:7">
      <c r="A18590" t="s">
        <v>41833</v>
      </c>
      <c r="B18590">
        <v>6</v>
      </c>
      <c r="C18590" t="s">
        <v>41834</v>
      </c>
      <c r="D18590">
        <v>6</v>
      </c>
      <c r="E18590" t="s">
        <v>28</v>
      </c>
      <c r="F18590" t="s">
        <v>28</v>
      </c>
      <c r="G18590">
        <v>6</v>
      </c>
    </row>
    <row r="18591" spans="1:7">
      <c r="A18591" t="s">
        <v>41835</v>
      </c>
      <c r="B18591">
        <v>5</v>
      </c>
      <c r="C18591" t="s">
        <v>6911</v>
      </c>
      <c r="D18591">
        <v>8</v>
      </c>
      <c r="E18591" t="s">
        <v>6372</v>
      </c>
      <c r="F18591" t="s">
        <v>6372</v>
      </c>
      <c r="G18591">
        <v>6</v>
      </c>
    </row>
    <row r="18592" spans="1:7">
      <c r="A18592" t="s">
        <v>41836</v>
      </c>
      <c r="B18592">
        <v>2</v>
      </c>
      <c r="C18592" t="s">
        <v>8526</v>
      </c>
      <c r="D18592">
        <v>8</v>
      </c>
      <c r="E18592" t="s">
        <v>6395</v>
      </c>
      <c r="F18592" t="s">
        <v>6395</v>
      </c>
      <c r="G18592">
        <v>13</v>
      </c>
    </row>
    <row r="18593" spans="1:7">
      <c r="A18593" t="s">
        <v>41837</v>
      </c>
      <c r="B18593">
        <v>10</v>
      </c>
      <c r="C18593" t="s">
        <v>41838</v>
      </c>
      <c r="D18593">
        <v>10</v>
      </c>
      <c r="E18593" t="s">
        <v>6397</v>
      </c>
      <c r="F18593" t="s">
        <v>6397</v>
      </c>
      <c r="G18593">
        <v>11</v>
      </c>
    </row>
    <row r="18594" spans="1:7">
      <c r="A18594" t="s">
        <v>41839</v>
      </c>
      <c r="B18594">
        <v>11</v>
      </c>
      <c r="C18594" t="s">
        <v>41840</v>
      </c>
      <c r="D18594">
        <v>11</v>
      </c>
      <c r="E18594" t="s">
        <v>6397</v>
      </c>
      <c r="F18594" t="s">
        <v>6397</v>
      </c>
      <c r="G18594">
        <v>11</v>
      </c>
    </row>
    <row r="18595" spans="1:7">
      <c r="A18595" t="s">
        <v>41841</v>
      </c>
      <c r="B18595">
        <v>4</v>
      </c>
      <c r="C18595" t="s">
        <v>15411</v>
      </c>
      <c r="D18595">
        <v>5</v>
      </c>
      <c r="E18595" t="s">
        <v>6368</v>
      </c>
      <c r="F18595" t="s">
        <v>6368</v>
      </c>
      <c r="G18595">
        <v>6</v>
      </c>
    </row>
    <row r="18596" spans="1:7">
      <c r="A18596" t="s">
        <v>41842</v>
      </c>
      <c r="B18596">
        <v>5</v>
      </c>
      <c r="C18596" t="s">
        <v>41843</v>
      </c>
      <c r="D18596">
        <v>5</v>
      </c>
      <c r="E18596" t="s">
        <v>27</v>
      </c>
      <c r="F18596" t="s">
        <v>27</v>
      </c>
      <c r="G18596">
        <v>7</v>
      </c>
    </row>
    <row r="18597" spans="1:7">
      <c r="A18597" t="s">
        <v>41844</v>
      </c>
      <c r="B18597">
        <v>6</v>
      </c>
      <c r="C18597" t="s">
        <v>41845</v>
      </c>
      <c r="D18597">
        <v>6</v>
      </c>
      <c r="E18597" t="s">
        <v>6368</v>
      </c>
      <c r="F18597" t="s">
        <v>6368</v>
      </c>
      <c r="G18597">
        <v>6</v>
      </c>
    </row>
    <row r="18598" spans="1:7">
      <c r="A18598" t="s">
        <v>41846</v>
      </c>
      <c r="B18598">
        <v>6</v>
      </c>
      <c r="C18598" t="s">
        <v>41847</v>
      </c>
      <c r="D18598">
        <v>6</v>
      </c>
      <c r="E18598" t="s">
        <v>6369</v>
      </c>
      <c r="F18598" t="s">
        <v>6369</v>
      </c>
      <c r="G18598">
        <v>3</v>
      </c>
    </row>
    <row r="18599" spans="1:7">
      <c r="A18599" t="s">
        <v>41848</v>
      </c>
      <c r="B18599">
        <v>7</v>
      </c>
      <c r="C18599" t="s">
        <v>41849</v>
      </c>
      <c r="D18599">
        <v>7</v>
      </c>
      <c r="E18599" t="s">
        <v>28</v>
      </c>
      <c r="F18599" t="s">
        <v>28</v>
      </c>
      <c r="G18599">
        <v>6</v>
      </c>
    </row>
    <row r="18600" spans="1:7">
      <c r="A18600" t="s">
        <v>41850</v>
      </c>
      <c r="B18600">
        <v>8</v>
      </c>
      <c r="C18600" t="s">
        <v>41851</v>
      </c>
      <c r="D18600">
        <v>8</v>
      </c>
      <c r="E18600" t="s">
        <v>27</v>
      </c>
      <c r="F18600" t="s">
        <v>27</v>
      </c>
      <c r="G18600">
        <v>7</v>
      </c>
    </row>
    <row r="18601" spans="1:7">
      <c r="A18601" t="s">
        <v>41852</v>
      </c>
      <c r="B18601">
        <v>11</v>
      </c>
      <c r="C18601" t="s">
        <v>41853</v>
      </c>
      <c r="D18601">
        <v>11</v>
      </c>
      <c r="E18601" t="s">
        <v>6397</v>
      </c>
      <c r="F18601" t="s">
        <v>6397</v>
      </c>
      <c r="G18601">
        <v>11</v>
      </c>
    </row>
    <row r="18602" spans="1:7">
      <c r="A18602" t="s">
        <v>41854</v>
      </c>
      <c r="B18602">
        <v>8</v>
      </c>
      <c r="C18602" t="s">
        <v>41855</v>
      </c>
      <c r="D18602">
        <v>8</v>
      </c>
      <c r="E18602" t="s">
        <v>6400</v>
      </c>
      <c r="F18602" t="s">
        <v>6400</v>
      </c>
      <c r="G18602">
        <v>6</v>
      </c>
    </row>
    <row r="18603" spans="1:7">
      <c r="A18603" t="s">
        <v>41856</v>
      </c>
      <c r="B18603">
        <v>35</v>
      </c>
      <c r="C18603" t="s">
        <v>41857</v>
      </c>
      <c r="D18603">
        <v>31</v>
      </c>
      <c r="E18603" t="s">
        <v>6374</v>
      </c>
      <c r="F18603" t="s">
        <v>6374</v>
      </c>
      <c r="G18603">
        <v>29</v>
      </c>
    </row>
    <row r="18604" spans="1:7">
      <c r="A18604" t="s">
        <v>41858</v>
      </c>
      <c r="B18604">
        <v>4</v>
      </c>
      <c r="C18604" t="s">
        <v>17120</v>
      </c>
      <c r="D18604">
        <v>7</v>
      </c>
      <c r="E18604" t="s">
        <v>6372</v>
      </c>
      <c r="F18604" t="s">
        <v>6372</v>
      </c>
      <c r="G18604">
        <v>6</v>
      </c>
    </row>
    <row r="18605" spans="1:7">
      <c r="A18605" t="s">
        <v>41859</v>
      </c>
      <c r="B18605">
        <v>6</v>
      </c>
      <c r="C18605" t="s">
        <v>41860</v>
      </c>
      <c r="D18605">
        <v>6</v>
      </c>
      <c r="E18605" t="s">
        <v>6400</v>
      </c>
      <c r="F18605" t="s">
        <v>6400</v>
      </c>
      <c r="G18605">
        <v>6</v>
      </c>
    </row>
    <row r="18606" spans="1:7">
      <c r="A18606" t="s">
        <v>41861</v>
      </c>
      <c r="B18606">
        <v>10</v>
      </c>
      <c r="C18606" t="s">
        <v>41862</v>
      </c>
      <c r="D18606">
        <v>10</v>
      </c>
      <c r="E18606" t="s">
        <v>6397</v>
      </c>
      <c r="F18606" t="s">
        <v>6397</v>
      </c>
      <c r="G18606">
        <v>11</v>
      </c>
    </row>
    <row r="18607" spans="1:7">
      <c r="A18607" t="s">
        <v>41863</v>
      </c>
      <c r="B18607">
        <v>5</v>
      </c>
      <c r="C18607" t="s">
        <v>41864</v>
      </c>
      <c r="D18607">
        <v>4</v>
      </c>
      <c r="E18607" t="s">
        <v>6400</v>
      </c>
      <c r="F18607" t="s">
        <v>6400</v>
      </c>
      <c r="G18607">
        <v>6</v>
      </c>
    </row>
    <row r="18608" spans="1:7">
      <c r="A18608" t="s">
        <v>41865</v>
      </c>
      <c r="B18608">
        <v>5</v>
      </c>
      <c r="C18608" t="s">
        <v>41866</v>
      </c>
      <c r="D18608">
        <v>5</v>
      </c>
      <c r="E18608" t="s">
        <v>6372</v>
      </c>
      <c r="F18608" t="s">
        <v>6372</v>
      </c>
      <c r="G18608">
        <v>6</v>
      </c>
    </row>
    <row r="18609" spans="1:7">
      <c r="A18609" t="s">
        <v>41867</v>
      </c>
      <c r="B18609">
        <v>5</v>
      </c>
      <c r="C18609" t="s">
        <v>41868</v>
      </c>
      <c r="D18609">
        <v>5</v>
      </c>
      <c r="E18609" t="s">
        <v>27</v>
      </c>
      <c r="F18609" t="s">
        <v>27</v>
      </c>
      <c r="G18609">
        <v>7</v>
      </c>
    </row>
    <row r="18610" spans="1:7">
      <c r="A18610" t="s">
        <v>41869</v>
      </c>
      <c r="B18610">
        <v>6</v>
      </c>
      <c r="C18610" t="s">
        <v>41870</v>
      </c>
      <c r="D18610">
        <v>6</v>
      </c>
      <c r="E18610" t="s">
        <v>6372</v>
      </c>
      <c r="F18610" t="s">
        <v>6372</v>
      </c>
      <c r="G18610">
        <v>6</v>
      </c>
    </row>
    <row r="18611" spans="1:7">
      <c r="A18611" t="s">
        <v>41871</v>
      </c>
      <c r="B18611">
        <v>7</v>
      </c>
      <c r="C18611" t="s">
        <v>41872</v>
      </c>
      <c r="D18611">
        <v>7</v>
      </c>
      <c r="E18611" t="s">
        <v>27</v>
      </c>
      <c r="F18611" t="s">
        <v>27</v>
      </c>
      <c r="G18611">
        <v>7</v>
      </c>
    </row>
    <row r="18612" spans="1:7">
      <c r="A18612" t="s">
        <v>41873</v>
      </c>
      <c r="B18612">
        <v>10</v>
      </c>
      <c r="C18612" t="s">
        <v>28240</v>
      </c>
      <c r="D18612">
        <v>11</v>
      </c>
      <c r="E18612" t="s">
        <v>6397</v>
      </c>
      <c r="F18612" t="s">
        <v>6397</v>
      </c>
      <c r="G18612">
        <v>11</v>
      </c>
    </row>
    <row r="18613" spans="1:7">
      <c r="A18613" t="s">
        <v>41874</v>
      </c>
      <c r="B18613">
        <v>5</v>
      </c>
      <c r="C18613" t="s">
        <v>17915</v>
      </c>
      <c r="D18613">
        <v>6</v>
      </c>
      <c r="E18613" t="s">
        <v>6372</v>
      </c>
      <c r="F18613" t="s">
        <v>6372</v>
      </c>
      <c r="G18613">
        <v>6</v>
      </c>
    </row>
    <row r="18614" spans="1:7">
      <c r="A18614" t="s">
        <v>41875</v>
      </c>
      <c r="B18614">
        <v>6</v>
      </c>
      <c r="C18614" t="s">
        <v>41876</v>
      </c>
      <c r="D18614">
        <v>6</v>
      </c>
      <c r="E18614" t="s">
        <v>6400</v>
      </c>
      <c r="F18614" t="s">
        <v>6400</v>
      </c>
      <c r="G18614">
        <v>6</v>
      </c>
    </row>
    <row r="18615" spans="1:7">
      <c r="A18615" t="s">
        <v>41877</v>
      </c>
      <c r="B18615">
        <v>6</v>
      </c>
      <c r="C18615" t="s">
        <v>41878</v>
      </c>
      <c r="D18615">
        <v>5</v>
      </c>
      <c r="E18615" t="s">
        <v>28</v>
      </c>
      <c r="F18615" t="s">
        <v>28</v>
      </c>
      <c r="G18615">
        <v>6</v>
      </c>
    </row>
    <row r="18616" spans="1:7">
      <c r="A18616" t="s">
        <v>41879</v>
      </c>
      <c r="B18616">
        <v>6</v>
      </c>
      <c r="C18616" t="s">
        <v>41880</v>
      </c>
      <c r="D18616">
        <v>6</v>
      </c>
      <c r="E18616" t="s">
        <v>6368</v>
      </c>
      <c r="F18616" t="s">
        <v>6368</v>
      </c>
      <c r="G18616">
        <v>6</v>
      </c>
    </row>
    <row r="18617" spans="1:7">
      <c r="A18617" t="s">
        <v>41881</v>
      </c>
      <c r="B18617">
        <v>4</v>
      </c>
      <c r="C18617" t="s">
        <v>19709</v>
      </c>
      <c r="D18617">
        <v>7</v>
      </c>
      <c r="E18617" t="s">
        <v>6395</v>
      </c>
      <c r="F18617" t="s">
        <v>6395</v>
      </c>
      <c r="G18617">
        <v>13</v>
      </c>
    </row>
    <row r="18618" spans="1:7">
      <c r="A18618" t="s">
        <v>41882</v>
      </c>
      <c r="B18618">
        <v>5</v>
      </c>
      <c r="C18618" t="s">
        <v>41883</v>
      </c>
      <c r="D18618">
        <v>5</v>
      </c>
      <c r="E18618" t="s">
        <v>6372</v>
      </c>
      <c r="F18618" t="s">
        <v>6372</v>
      </c>
      <c r="G18618">
        <v>6</v>
      </c>
    </row>
    <row r="18619" spans="1:7">
      <c r="A18619" t="s">
        <v>41884</v>
      </c>
      <c r="B18619">
        <v>2</v>
      </c>
      <c r="C18619" t="s">
        <v>41768</v>
      </c>
      <c r="D18619">
        <v>4</v>
      </c>
      <c r="E18619" t="s">
        <v>6400</v>
      </c>
      <c r="F18619" t="s">
        <v>6400</v>
      </c>
      <c r="G18619">
        <v>6</v>
      </c>
    </row>
    <row r="18620" spans="1:7">
      <c r="A18620" t="s">
        <v>41885</v>
      </c>
      <c r="B18620">
        <v>6</v>
      </c>
      <c r="C18620" t="s">
        <v>41886</v>
      </c>
      <c r="D18620">
        <v>6</v>
      </c>
      <c r="E18620" t="s">
        <v>6402</v>
      </c>
      <c r="F18620" t="s">
        <v>6402</v>
      </c>
      <c r="G18620">
        <v>4</v>
      </c>
    </row>
    <row r="18621" spans="1:7">
      <c r="A18621" t="s">
        <v>41887</v>
      </c>
      <c r="B18621">
        <v>6</v>
      </c>
      <c r="C18621" t="s">
        <v>41888</v>
      </c>
      <c r="D18621">
        <v>6</v>
      </c>
      <c r="E18621" t="s">
        <v>27</v>
      </c>
      <c r="F18621" t="s">
        <v>27</v>
      </c>
      <c r="G18621">
        <v>7</v>
      </c>
    </row>
    <row r="18622" spans="1:7">
      <c r="A18622" t="s">
        <v>41889</v>
      </c>
      <c r="B18622">
        <v>8</v>
      </c>
      <c r="C18622" t="s">
        <v>41890</v>
      </c>
      <c r="D18622">
        <v>8</v>
      </c>
      <c r="E18622" t="s">
        <v>27</v>
      </c>
      <c r="F18622" t="s">
        <v>27</v>
      </c>
      <c r="G18622">
        <v>7</v>
      </c>
    </row>
    <row r="18623" spans="1:7">
      <c r="A18623" t="s">
        <v>41891</v>
      </c>
      <c r="B18623">
        <v>4</v>
      </c>
      <c r="C18623" t="s">
        <v>41892</v>
      </c>
      <c r="D18623">
        <v>6</v>
      </c>
      <c r="E18623" t="s">
        <v>6372</v>
      </c>
      <c r="F18623" t="s">
        <v>6372</v>
      </c>
      <c r="G18623">
        <v>6</v>
      </c>
    </row>
    <row r="18624" spans="1:7">
      <c r="A18624" t="s">
        <v>41893</v>
      </c>
      <c r="B18624">
        <v>8</v>
      </c>
      <c r="C18624" t="s">
        <v>41894</v>
      </c>
      <c r="D18624">
        <v>9</v>
      </c>
      <c r="E18624" t="s">
        <v>6363</v>
      </c>
      <c r="F18624" t="s">
        <v>6363</v>
      </c>
      <c r="G18624">
        <v>9</v>
      </c>
    </row>
    <row r="18625" spans="1:7">
      <c r="A18625" t="s">
        <v>41895</v>
      </c>
      <c r="B18625">
        <v>33</v>
      </c>
      <c r="C18625" t="s">
        <v>41896</v>
      </c>
      <c r="D18625">
        <v>30</v>
      </c>
      <c r="E18625" t="s">
        <v>6362</v>
      </c>
      <c r="F18625" t="s">
        <v>6362</v>
      </c>
      <c r="G18625">
        <v>32</v>
      </c>
    </row>
    <row r="18626" spans="1:7">
      <c r="A18626" t="s">
        <v>41897</v>
      </c>
      <c r="B18626">
        <v>2</v>
      </c>
      <c r="C18626" t="s">
        <v>19330</v>
      </c>
      <c r="D18626">
        <v>11</v>
      </c>
      <c r="E18626" t="s">
        <v>6397</v>
      </c>
      <c r="F18626" t="s">
        <v>6397</v>
      </c>
      <c r="G18626">
        <v>11</v>
      </c>
    </row>
    <row r="18627" spans="1:7">
      <c r="A18627" t="s">
        <v>41898</v>
      </c>
      <c r="B18627">
        <v>5</v>
      </c>
      <c r="C18627" t="s">
        <v>41899</v>
      </c>
      <c r="D18627">
        <v>5</v>
      </c>
      <c r="E18627" t="s">
        <v>6402</v>
      </c>
      <c r="F18627" t="s">
        <v>6402</v>
      </c>
      <c r="G18627">
        <v>4</v>
      </c>
    </row>
    <row r="18628" spans="1:7">
      <c r="A18628" t="s">
        <v>41900</v>
      </c>
      <c r="B18628">
        <v>6</v>
      </c>
      <c r="C18628" t="s">
        <v>41901</v>
      </c>
      <c r="D18628">
        <v>6</v>
      </c>
      <c r="E18628" t="s">
        <v>6372</v>
      </c>
      <c r="F18628" t="s">
        <v>6372</v>
      </c>
      <c r="G18628">
        <v>6</v>
      </c>
    </row>
    <row r="18629" spans="1:7">
      <c r="A18629" t="s">
        <v>41902</v>
      </c>
      <c r="B18629">
        <v>6</v>
      </c>
      <c r="C18629" t="s">
        <v>41903</v>
      </c>
      <c r="D18629">
        <v>6</v>
      </c>
      <c r="E18629" t="s">
        <v>6368</v>
      </c>
      <c r="F18629" t="s">
        <v>6368</v>
      </c>
      <c r="G18629">
        <v>6</v>
      </c>
    </row>
    <row r="18630" spans="1:7">
      <c r="A18630" t="s">
        <v>41904</v>
      </c>
      <c r="B18630">
        <v>4</v>
      </c>
      <c r="C18630" t="s">
        <v>34616</v>
      </c>
      <c r="D18630">
        <v>14</v>
      </c>
      <c r="E18630" t="s">
        <v>6395</v>
      </c>
      <c r="F18630" t="s">
        <v>6395</v>
      </c>
      <c r="G18630">
        <v>13</v>
      </c>
    </row>
    <row r="18631" spans="1:7">
      <c r="A18631" t="s">
        <v>41905</v>
      </c>
      <c r="B18631">
        <v>9</v>
      </c>
      <c r="C18631" t="s">
        <v>41906</v>
      </c>
      <c r="D18631">
        <v>9</v>
      </c>
      <c r="E18631" t="s">
        <v>6372</v>
      </c>
      <c r="F18631" t="s">
        <v>6372</v>
      </c>
      <c r="G18631">
        <v>6</v>
      </c>
    </row>
    <row r="18632" spans="1:7">
      <c r="A18632" t="s">
        <v>41907</v>
      </c>
      <c r="B18632">
        <v>3</v>
      </c>
      <c r="C18632" t="s">
        <v>41908</v>
      </c>
      <c r="D18632">
        <v>5</v>
      </c>
      <c r="E18632" t="s">
        <v>6372</v>
      </c>
      <c r="F18632" t="s">
        <v>6372</v>
      </c>
      <c r="G18632">
        <v>6</v>
      </c>
    </row>
    <row r="18633" spans="1:7">
      <c r="A18633" t="s">
        <v>41909</v>
      </c>
      <c r="B18633">
        <v>5</v>
      </c>
      <c r="C18633" t="s">
        <v>21456</v>
      </c>
      <c r="D18633">
        <v>8</v>
      </c>
      <c r="E18633" t="s">
        <v>27</v>
      </c>
      <c r="F18633" t="s">
        <v>27</v>
      </c>
      <c r="G18633">
        <v>7</v>
      </c>
    </row>
    <row r="18634" spans="1:7">
      <c r="A18634" t="s">
        <v>41910</v>
      </c>
      <c r="B18634">
        <v>9</v>
      </c>
      <c r="C18634" t="s">
        <v>41911</v>
      </c>
      <c r="D18634">
        <v>9</v>
      </c>
      <c r="E18634" t="s">
        <v>6363</v>
      </c>
      <c r="F18634" t="s">
        <v>6363</v>
      </c>
      <c r="G18634">
        <v>9</v>
      </c>
    </row>
    <row r="18635" spans="1:7">
      <c r="A18635" t="s">
        <v>41912</v>
      </c>
      <c r="B18635">
        <v>6</v>
      </c>
      <c r="C18635" t="s">
        <v>41913</v>
      </c>
      <c r="D18635">
        <v>6</v>
      </c>
      <c r="E18635" t="s">
        <v>6372</v>
      </c>
      <c r="F18635" t="s">
        <v>6372</v>
      </c>
      <c r="G18635">
        <v>6</v>
      </c>
    </row>
    <row r="18636" spans="1:7">
      <c r="A18636" t="s">
        <v>41914</v>
      </c>
      <c r="B18636">
        <v>6</v>
      </c>
      <c r="C18636" t="s">
        <v>41915</v>
      </c>
      <c r="D18636">
        <v>6</v>
      </c>
      <c r="E18636" t="s">
        <v>6372</v>
      </c>
      <c r="F18636" t="s">
        <v>6372</v>
      </c>
      <c r="G18636">
        <v>6</v>
      </c>
    </row>
    <row r="18637" spans="1:7">
      <c r="A18637" t="s">
        <v>41916</v>
      </c>
      <c r="B18637">
        <v>3</v>
      </c>
      <c r="C18637" t="s">
        <v>41917</v>
      </c>
      <c r="D18637">
        <v>6</v>
      </c>
      <c r="E18637" t="s">
        <v>6372</v>
      </c>
      <c r="F18637" t="s">
        <v>6372</v>
      </c>
      <c r="G18637">
        <v>6</v>
      </c>
    </row>
    <row r="18638" spans="1:7">
      <c r="A18638" t="s">
        <v>41918</v>
      </c>
      <c r="B18638">
        <v>4</v>
      </c>
      <c r="C18638" t="s">
        <v>31862</v>
      </c>
      <c r="D18638">
        <v>13</v>
      </c>
      <c r="E18638" t="s">
        <v>6395</v>
      </c>
      <c r="F18638" t="s">
        <v>6395</v>
      </c>
      <c r="G18638">
        <v>13</v>
      </c>
    </row>
    <row r="18639" spans="1:7">
      <c r="A18639" t="s">
        <v>41919</v>
      </c>
      <c r="B18639">
        <v>8</v>
      </c>
      <c r="C18639" t="s">
        <v>41920</v>
      </c>
      <c r="D18639">
        <v>8</v>
      </c>
      <c r="E18639" t="s">
        <v>6368</v>
      </c>
      <c r="F18639" t="s">
        <v>6368</v>
      </c>
      <c r="G18639">
        <v>6</v>
      </c>
    </row>
    <row r="18640" spans="1:7">
      <c r="A18640" t="s">
        <v>41921</v>
      </c>
      <c r="B18640">
        <v>4</v>
      </c>
      <c r="C18640" t="s">
        <v>41922</v>
      </c>
      <c r="D18640">
        <v>5</v>
      </c>
      <c r="E18640" t="s">
        <v>6400</v>
      </c>
      <c r="F18640" t="s">
        <v>6400</v>
      </c>
      <c r="G18640">
        <v>6</v>
      </c>
    </row>
    <row r="18641" spans="1:7">
      <c r="A18641" t="s">
        <v>41923</v>
      </c>
      <c r="B18641">
        <v>7</v>
      </c>
      <c r="C18641" t="s">
        <v>41924</v>
      </c>
      <c r="D18641">
        <v>7</v>
      </c>
      <c r="E18641" t="s">
        <v>28</v>
      </c>
      <c r="F18641" t="s">
        <v>28</v>
      </c>
      <c r="G18641">
        <v>6</v>
      </c>
    </row>
    <row r="18642" spans="1:7">
      <c r="A18642" t="s">
        <v>41925</v>
      </c>
      <c r="B18642">
        <v>6</v>
      </c>
      <c r="C18642" t="s">
        <v>41926</v>
      </c>
      <c r="D18642">
        <v>6</v>
      </c>
      <c r="E18642" t="s">
        <v>27</v>
      </c>
      <c r="F18642" t="s">
        <v>27</v>
      </c>
      <c r="G18642">
        <v>7</v>
      </c>
    </row>
    <row r="18643" spans="1:7">
      <c r="A18643" t="s">
        <v>41927</v>
      </c>
      <c r="B18643">
        <v>6</v>
      </c>
      <c r="C18643" t="s">
        <v>41928</v>
      </c>
      <c r="D18643">
        <v>7</v>
      </c>
      <c r="E18643" t="s">
        <v>27</v>
      </c>
      <c r="F18643" t="s">
        <v>27</v>
      </c>
      <c r="G18643">
        <v>7</v>
      </c>
    </row>
    <row r="18644" spans="1:7">
      <c r="A18644" t="s">
        <v>41929</v>
      </c>
      <c r="B18644">
        <v>7</v>
      </c>
      <c r="C18644" t="s">
        <v>41930</v>
      </c>
      <c r="D18644">
        <v>7</v>
      </c>
      <c r="E18644" t="s">
        <v>6372</v>
      </c>
      <c r="F18644" t="s">
        <v>6372</v>
      </c>
      <c r="G18644">
        <v>6</v>
      </c>
    </row>
    <row r="18645" spans="1:7">
      <c r="A18645" t="s">
        <v>41931</v>
      </c>
      <c r="B18645">
        <v>6</v>
      </c>
      <c r="C18645" t="s">
        <v>41932</v>
      </c>
      <c r="D18645">
        <v>6</v>
      </c>
      <c r="E18645" t="s">
        <v>28</v>
      </c>
      <c r="F18645" t="s">
        <v>28</v>
      </c>
      <c r="G18645">
        <v>6</v>
      </c>
    </row>
    <row r="18646" spans="1:7">
      <c r="A18646" t="s">
        <v>41933</v>
      </c>
      <c r="B18646">
        <v>6</v>
      </c>
      <c r="C18646" t="s">
        <v>41934</v>
      </c>
      <c r="D18646">
        <v>7</v>
      </c>
      <c r="E18646" t="s">
        <v>6372</v>
      </c>
      <c r="F18646" t="s">
        <v>6372</v>
      </c>
      <c r="G18646">
        <v>6</v>
      </c>
    </row>
    <row r="18647" spans="1:7">
      <c r="A18647" t="s">
        <v>41935</v>
      </c>
      <c r="B18647">
        <v>8</v>
      </c>
      <c r="C18647" t="s">
        <v>41936</v>
      </c>
      <c r="D18647">
        <v>8</v>
      </c>
      <c r="E18647" t="s">
        <v>6368</v>
      </c>
      <c r="F18647" t="s">
        <v>6368</v>
      </c>
      <c r="G18647">
        <v>6</v>
      </c>
    </row>
    <row r="18648" spans="1:7">
      <c r="A18648" t="s">
        <v>41937</v>
      </c>
      <c r="B18648">
        <v>11</v>
      </c>
      <c r="C18648" t="s">
        <v>22063</v>
      </c>
      <c r="D18648">
        <v>11</v>
      </c>
      <c r="E18648" t="s">
        <v>6395</v>
      </c>
      <c r="F18648" t="s">
        <v>6395</v>
      </c>
      <c r="G18648">
        <v>13</v>
      </c>
    </row>
    <row r="18649" spans="1:7">
      <c r="A18649" t="s">
        <v>41938</v>
      </c>
      <c r="B18649">
        <v>6</v>
      </c>
      <c r="C18649" t="s">
        <v>41939</v>
      </c>
      <c r="D18649">
        <v>6</v>
      </c>
      <c r="E18649" t="s">
        <v>6372</v>
      </c>
      <c r="F18649" t="s">
        <v>6372</v>
      </c>
      <c r="G18649">
        <v>6</v>
      </c>
    </row>
    <row r="18650" spans="1:7">
      <c r="A18650" t="s">
        <v>41940</v>
      </c>
      <c r="B18650">
        <v>4</v>
      </c>
      <c r="C18650" t="s">
        <v>41941</v>
      </c>
      <c r="D18650">
        <v>4</v>
      </c>
      <c r="E18650" t="s">
        <v>6400</v>
      </c>
      <c r="F18650" t="s">
        <v>6400</v>
      </c>
      <c r="G18650">
        <v>6</v>
      </c>
    </row>
    <row r="18651" spans="1:7">
      <c r="A18651" t="s">
        <v>41942</v>
      </c>
      <c r="B18651">
        <v>13</v>
      </c>
      <c r="C18651" t="s">
        <v>41943</v>
      </c>
      <c r="D18651">
        <v>12</v>
      </c>
      <c r="E18651" t="s">
        <v>6397</v>
      </c>
      <c r="F18651" t="s">
        <v>6397</v>
      </c>
      <c r="G18651">
        <v>11</v>
      </c>
    </row>
    <row r="18652" spans="1:7">
      <c r="A18652" t="s">
        <v>41944</v>
      </c>
      <c r="B18652">
        <v>4</v>
      </c>
      <c r="C18652" t="s">
        <v>41945</v>
      </c>
      <c r="D18652">
        <v>4</v>
      </c>
      <c r="E18652" t="s">
        <v>30</v>
      </c>
      <c r="F18652" t="s">
        <v>30</v>
      </c>
      <c r="G18652">
        <v>3</v>
      </c>
    </row>
    <row r="18653" spans="1:7">
      <c r="A18653" t="s">
        <v>41946</v>
      </c>
      <c r="B18653">
        <v>7</v>
      </c>
      <c r="C18653" t="s">
        <v>41947</v>
      </c>
      <c r="D18653">
        <v>14</v>
      </c>
      <c r="E18653" t="s">
        <v>6395</v>
      </c>
      <c r="F18653" t="s">
        <v>6395</v>
      </c>
      <c r="G18653">
        <v>13</v>
      </c>
    </row>
    <row r="18654" spans="1:7">
      <c r="A18654" t="s">
        <v>41948</v>
      </c>
      <c r="B18654">
        <v>6</v>
      </c>
      <c r="C18654" t="s">
        <v>41949</v>
      </c>
      <c r="D18654">
        <v>7</v>
      </c>
      <c r="E18654" t="s">
        <v>6368</v>
      </c>
      <c r="F18654" t="s">
        <v>6368</v>
      </c>
      <c r="G18654">
        <v>6</v>
      </c>
    </row>
    <row r="18655" spans="1:7">
      <c r="A18655" t="s">
        <v>41950</v>
      </c>
      <c r="B18655">
        <v>5</v>
      </c>
      <c r="C18655" t="s">
        <v>41951</v>
      </c>
      <c r="D18655">
        <v>6</v>
      </c>
      <c r="E18655" t="s">
        <v>28</v>
      </c>
      <c r="F18655" t="s">
        <v>28</v>
      </c>
      <c r="G18655">
        <v>6</v>
      </c>
    </row>
    <row r="18656" spans="1:7">
      <c r="A18656" t="s">
        <v>41952</v>
      </c>
      <c r="B18656">
        <v>8</v>
      </c>
      <c r="C18656" t="s">
        <v>41953</v>
      </c>
      <c r="D18656">
        <v>7</v>
      </c>
      <c r="E18656" t="s">
        <v>27</v>
      </c>
      <c r="F18656" t="s">
        <v>27</v>
      </c>
      <c r="G18656">
        <v>7</v>
      </c>
    </row>
    <row r="18657" spans="1:7">
      <c r="A18657" t="s">
        <v>41954</v>
      </c>
      <c r="B18657">
        <v>7</v>
      </c>
      <c r="C18657" t="s">
        <v>41955</v>
      </c>
      <c r="D18657">
        <v>7</v>
      </c>
      <c r="E18657" t="s">
        <v>27</v>
      </c>
      <c r="F18657" t="s">
        <v>27</v>
      </c>
      <c r="G18657">
        <v>7</v>
      </c>
    </row>
    <row r="18658" spans="1:7">
      <c r="A18658" t="s">
        <v>41956</v>
      </c>
      <c r="B18658">
        <v>3</v>
      </c>
      <c r="C18658" t="s">
        <v>27816</v>
      </c>
      <c r="D18658">
        <v>6</v>
      </c>
      <c r="E18658" t="s">
        <v>6372</v>
      </c>
      <c r="F18658" t="s">
        <v>6372</v>
      </c>
      <c r="G18658">
        <v>6</v>
      </c>
    </row>
    <row r="18659" spans="1:7">
      <c r="A18659" t="s">
        <v>41957</v>
      </c>
      <c r="B18659">
        <v>6</v>
      </c>
      <c r="C18659" t="s">
        <v>41958</v>
      </c>
      <c r="D18659">
        <v>6</v>
      </c>
      <c r="E18659" t="s">
        <v>6372</v>
      </c>
      <c r="F18659" t="s">
        <v>6372</v>
      </c>
      <c r="G18659">
        <v>6</v>
      </c>
    </row>
    <row r="18660" spans="1:7">
      <c r="A18660" t="s">
        <v>41959</v>
      </c>
      <c r="B18660">
        <v>4</v>
      </c>
      <c r="C18660" t="s">
        <v>16362</v>
      </c>
      <c r="D18660">
        <v>7</v>
      </c>
      <c r="E18660" t="s">
        <v>27</v>
      </c>
      <c r="F18660" t="s">
        <v>27</v>
      </c>
      <c r="G18660">
        <v>7</v>
      </c>
    </row>
    <row r="18661" spans="1:7">
      <c r="A18661" t="s">
        <v>41960</v>
      </c>
      <c r="B18661">
        <v>7</v>
      </c>
      <c r="C18661" t="s">
        <v>41961</v>
      </c>
      <c r="D18661">
        <v>7</v>
      </c>
      <c r="E18661" t="s">
        <v>6372</v>
      </c>
      <c r="F18661" t="s">
        <v>6372</v>
      </c>
      <c r="G18661">
        <v>6</v>
      </c>
    </row>
    <row r="18662" spans="1:7">
      <c r="A18662" t="s">
        <v>41962</v>
      </c>
      <c r="B18662">
        <v>4</v>
      </c>
      <c r="C18662" t="s">
        <v>38625</v>
      </c>
      <c r="D18662">
        <v>6</v>
      </c>
      <c r="E18662" t="s">
        <v>6372</v>
      </c>
      <c r="F18662" t="s">
        <v>6372</v>
      </c>
      <c r="G18662">
        <v>6</v>
      </c>
    </row>
    <row r="18663" spans="1:7">
      <c r="A18663" t="s">
        <v>41963</v>
      </c>
      <c r="B18663">
        <v>7</v>
      </c>
      <c r="C18663" t="s">
        <v>41964</v>
      </c>
      <c r="D18663">
        <v>7</v>
      </c>
      <c r="E18663" t="s">
        <v>6372</v>
      </c>
      <c r="F18663" t="s">
        <v>6372</v>
      </c>
      <c r="G18663">
        <v>6</v>
      </c>
    </row>
    <row r="18664" spans="1:7">
      <c r="A18664" t="s">
        <v>41965</v>
      </c>
      <c r="B18664">
        <v>7</v>
      </c>
      <c r="C18664" t="s">
        <v>41966</v>
      </c>
      <c r="D18664">
        <v>7</v>
      </c>
      <c r="E18664" t="s">
        <v>6372</v>
      </c>
      <c r="F18664" t="s">
        <v>6372</v>
      </c>
      <c r="G18664">
        <v>6</v>
      </c>
    </row>
    <row r="18665" spans="1:7">
      <c r="A18665" t="s">
        <v>41967</v>
      </c>
      <c r="B18665">
        <v>6</v>
      </c>
      <c r="C18665" t="s">
        <v>41968</v>
      </c>
      <c r="D18665">
        <v>6</v>
      </c>
      <c r="E18665" t="s">
        <v>6372</v>
      </c>
      <c r="F18665" t="s">
        <v>6372</v>
      </c>
      <c r="G18665">
        <v>6</v>
      </c>
    </row>
    <row r="18666" spans="1:7">
      <c r="A18666" t="s">
        <v>41969</v>
      </c>
      <c r="B18666">
        <v>6</v>
      </c>
      <c r="C18666" t="s">
        <v>41970</v>
      </c>
      <c r="D18666">
        <v>6</v>
      </c>
      <c r="E18666" t="s">
        <v>6372</v>
      </c>
      <c r="F18666" t="s">
        <v>6372</v>
      </c>
      <c r="G18666">
        <v>6</v>
      </c>
    </row>
    <row r="18667" spans="1:7">
      <c r="A18667" t="s">
        <v>41971</v>
      </c>
      <c r="B18667">
        <v>5</v>
      </c>
      <c r="C18667" t="s">
        <v>41972</v>
      </c>
      <c r="D18667">
        <v>5</v>
      </c>
      <c r="E18667" t="s">
        <v>28</v>
      </c>
      <c r="F18667" t="s">
        <v>28</v>
      </c>
      <c r="G18667">
        <v>6</v>
      </c>
    </row>
    <row r="18668" spans="1:7">
      <c r="A18668" t="s">
        <v>41973</v>
      </c>
      <c r="B18668">
        <v>8</v>
      </c>
      <c r="C18668" t="s">
        <v>41974</v>
      </c>
      <c r="D18668">
        <v>8</v>
      </c>
      <c r="E18668" t="s">
        <v>27</v>
      </c>
      <c r="F18668" t="s">
        <v>27</v>
      </c>
      <c r="G18668">
        <v>7</v>
      </c>
    </row>
    <row r="18669" spans="1:7">
      <c r="A18669" t="s">
        <v>41975</v>
      </c>
      <c r="B18669">
        <v>6</v>
      </c>
      <c r="C18669" t="s">
        <v>41976</v>
      </c>
      <c r="D18669">
        <v>6</v>
      </c>
      <c r="E18669" t="s">
        <v>6372</v>
      </c>
      <c r="F18669" t="s">
        <v>6372</v>
      </c>
      <c r="G18669">
        <v>6</v>
      </c>
    </row>
    <row r="18670" spans="1:7">
      <c r="A18670" t="s">
        <v>41977</v>
      </c>
      <c r="B18670">
        <v>7</v>
      </c>
      <c r="C18670" t="s">
        <v>41978</v>
      </c>
      <c r="D18670">
        <v>8</v>
      </c>
      <c r="E18670" t="s">
        <v>27</v>
      </c>
      <c r="F18670" t="s">
        <v>27</v>
      </c>
      <c r="G18670">
        <v>7</v>
      </c>
    </row>
    <row r="18671" spans="1:7">
      <c r="A18671" t="s">
        <v>41979</v>
      </c>
      <c r="B18671">
        <v>4</v>
      </c>
      <c r="C18671" t="s">
        <v>18377</v>
      </c>
      <c r="D18671">
        <v>9</v>
      </c>
      <c r="E18671" t="s">
        <v>6363</v>
      </c>
      <c r="F18671" t="s">
        <v>6363</v>
      </c>
      <c r="G18671">
        <v>9</v>
      </c>
    </row>
    <row r="18672" spans="1:7">
      <c r="A18672" t="s">
        <v>41980</v>
      </c>
      <c r="B18672">
        <v>8</v>
      </c>
      <c r="C18672" t="s">
        <v>41981</v>
      </c>
      <c r="D18672">
        <v>8</v>
      </c>
      <c r="E18672" t="s">
        <v>27</v>
      </c>
      <c r="F18672" t="s">
        <v>27</v>
      </c>
      <c r="G18672">
        <v>7</v>
      </c>
    </row>
    <row r="18673" spans="1:7">
      <c r="A18673" t="s">
        <v>41982</v>
      </c>
      <c r="B18673">
        <v>6</v>
      </c>
      <c r="C18673" t="s">
        <v>41983</v>
      </c>
      <c r="D18673">
        <v>6</v>
      </c>
      <c r="E18673" t="s">
        <v>6372</v>
      </c>
      <c r="F18673" t="s">
        <v>6372</v>
      </c>
      <c r="G18673">
        <v>6</v>
      </c>
    </row>
    <row r="18674" spans="1:7">
      <c r="A18674" t="s">
        <v>41984</v>
      </c>
      <c r="B18674">
        <v>7</v>
      </c>
      <c r="C18674" t="s">
        <v>41985</v>
      </c>
      <c r="D18674">
        <v>7</v>
      </c>
      <c r="E18674" t="s">
        <v>6402</v>
      </c>
      <c r="F18674" t="s">
        <v>6402</v>
      </c>
      <c r="G18674">
        <v>4</v>
      </c>
    </row>
    <row r="18675" spans="1:7">
      <c r="A18675" t="s">
        <v>41986</v>
      </c>
      <c r="B18675">
        <v>5</v>
      </c>
      <c r="C18675" t="s">
        <v>38159</v>
      </c>
      <c r="D18675">
        <v>14</v>
      </c>
      <c r="E18675" t="s">
        <v>34</v>
      </c>
      <c r="F18675" t="s">
        <v>34</v>
      </c>
      <c r="G18675">
        <v>13</v>
      </c>
    </row>
    <row r="18676" spans="1:7">
      <c r="A18676" t="s">
        <v>41987</v>
      </c>
      <c r="B18676">
        <v>8</v>
      </c>
      <c r="C18676" t="s">
        <v>37499</v>
      </c>
      <c r="D18676">
        <v>12</v>
      </c>
      <c r="E18676" t="s">
        <v>6397</v>
      </c>
      <c r="F18676" t="s">
        <v>6397</v>
      </c>
      <c r="G18676">
        <v>11</v>
      </c>
    </row>
    <row r="18677" spans="1:7">
      <c r="A18677" t="s">
        <v>41988</v>
      </c>
      <c r="B18677">
        <v>5</v>
      </c>
      <c r="C18677" t="s">
        <v>41989</v>
      </c>
      <c r="D18677">
        <v>5</v>
      </c>
      <c r="E18677" t="s">
        <v>6372</v>
      </c>
      <c r="F18677" t="s">
        <v>6372</v>
      </c>
      <c r="G18677">
        <v>6</v>
      </c>
    </row>
    <row r="18678" spans="1:7">
      <c r="A18678" t="s">
        <v>41990</v>
      </c>
      <c r="B18678">
        <v>8</v>
      </c>
      <c r="C18678" t="s">
        <v>41991</v>
      </c>
      <c r="D18678">
        <v>8</v>
      </c>
      <c r="E18678" t="s">
        <v>27</v>
      </c>
      <c r="F18678" t="s">
        <v>27</v>
      </c>
      <c r="G18678">
        <v>7</v>
      </c>
    </row>
    <row r="18679" spans="1:7">
      <c r="A18679" t="s">
        <v>41992</v>
      </c>
      <c r="B18679">
        <v>3</v>
      </c>
      <c r="C18679" t="s">
        <v>17116</v>
      </c>
      <c r="D18679">
        <v>5</v>
      </c>
      <c r="E18679" t="s">
        <v>6372</v>
      </c>
      <c r="F18679" t="s">
        <v>6372</v>
      </c>
      <c r="G18679">
        <v>6</v>
      </c>
    </row>
    <row r="18680" spans="1:7">
      <c r="A18680" t="s">
        <v>41993</v>
      </c>
      <c r="B18680">
        <v>8</v>
      </c>
      <c r="C18680" t="s">
        <v>41994</v>
      </c>
      <c r="D18680">
        <v>8</v>
      </c>
      <c r="E18680" t="s">
        <v>28</v>
      </c>
      <c r="F18680" t="s">
        <v>28</v>
      </c>
      <c r="G18680">
        <v>6</v>
      </c>
    </row>
    <row r="18681" spans="1:7">
      <c r="A18681" t="s">
        <v>41995</v>
      </c>
      <c r="B18681">
        <v>6</v>
      </c>
      <c r="C18681" t="s">
        <v>41996</v>
      </c>
      <c r="D18681">
        <v>6</v>
      </c>
      <c r="E18681" t="s">
        <v>28</v>
      </c>
      <c r="F18681" t="s">
        <v>28</v>
      </c>
      <c r="G18681">
        <v>6</v>
      </c>
    </row>
    <row r="18682" spans="1:7">
      <c r="A18682" t="s">
        <v>41997</v>
      </c>
      <c r="B18682">
        <v>7</v>
      </c>
      <c r="C18682" t="s">
        <v>41998</v>
      </c>
      <c r="D18682">
        <v>7</v>
      </c>
      <c r="E18682" t="s">
        <v>6368</v>
      </c>
      <c r="F18682" t="s">
        <v>6368</v>
      </c>
      <c r="G18682">
        <v>6</v>
      </c>
    </row>
    <row r="18683" spans="1:7">
      <c r="A18683" t="s">
        <v>41999</v>
      </c>
      <c r="B18683">
        <v>5</v>
      </c>
      <c r="C18683" t="s">
        <v>42000</v>
      </c>
      <c r="D18683">
        <v>5</v>
      </c>
      <c r="E18683" t="s">
        <v>6400</v>
      </c>
      <c r="F18683" t="s">
        <v>6400</v>
      </c>
      <c r="G18683">
        <v>6</v>
      </c>
    </row>
    <row r="18684" spans="1:7">
      <c r="A18684" t="s">
        <v>42001</v>
      </c>
      <c r="B18684">
        <v>8</v>
      </c>
      <c r="C18684" t="s">
        <v>42002</v>
      </c>
      <c r="D18684">
        <v>8</v>
      </c>
      <c r="E18684" t="s">
        <v>6372</v>
      </c>
      <c r="F18684" t="s">
        <v>6372</v>
      </c>
      <c r="G18684">
        <v>6</v>
      </c>
    </row>
    <row r="18685" spans="1:7">
      <c r="A18685" t="s">
        <v>42003</v>
      </c>
      <c r="B18685">
        <v>5</v>
      </c>
      <c r="C18685" t="s">
        <v>36001</v>
      </c>
      <c r="D18685">
        <v>12</v>
      </c>
      <c r="E18685" t="s">
        <v>34</v>
      </c>
      <c r="F18685" t="s">
        <v>34</v>
      </c>
      <c r="G18685">
        <v>13</v>
      </c>
    </row>
    <row r="18686" spans="1:7">
      <c r="A18686" t="s">
        <v>42004</v>
      </c>
      <c r="B18686">
        <v>6</v>
      </c>
      <c r="C18686" t="s">
        <v>42005</v>
      </c>
      <c r="D18686">
        <v>6</v>
      </c>
      <c r="E18686" t="s">
        <v>6372</v>
      </c>
      <c r="F18686" t="s">
        <v>6372</v>
      </c>
      <c r="G18686">
        <v>6</v>
      </c>
    </row>
    <row r="18687" spans="1:7">
      <c r="A18687" t="s">
        <v>42006</v>
      </c>
      <c r="B18687">
        <v>5</v>
      </c>
      <c r="C18687" t="s">
        <v>16869</v>
      </c>
      <c r="D18687">
        <v>7</v>
      </c>
      <c r="E18687" t="s">
        <v>6372</v>
      </c>
      <c r="F18687" t="s">
        <v>6372</v>
      </c>
      <c r="G18687">
        <v>6</v>
      </c>
    </row>
    <row r="18688" spans="1:7">
      <c r="A18688" t="s">
        <v>42007</v>
      </c>
      <c r="B18688">
        <v>3</v>
      </c>
      <c r="C18688" t="s">
        <v>14460</v>
      </c>
      <c r="D18688">
        <v>8</v>
      </c>
      <c r="E18688" t="s">
        <v>6363</v>
      </c>
      <c r="F18688" t="s">
        <v>6363</v>
      </c>
      <c r="G18688">
        <v>9</v>
      </c>
    </row>
    <row r="18689" spans="1:7">
      <c r="A18689" t="s">
        <v>42008</v>
      </c>
      <c r="B18689">
        <v>4</v>
      </c>
      <c r="C18689" t="s">
        <v>42009</v>
      </c>
      <c r="D18689">
        <v>4</v>
      </c>
      <c r="E18689" t="s">
        <v>6372</v>
      </c>
      <c r="F18689" t="s">
        <v>6372</v>
      </c>
      <c r="G18689">
        <v>6</v>
      </c>
    </row>
    <row r="18690" spans="1:7">
      <c r="A18690" t="s">
        <v>42010</v>
      </c>
      <c r="B18690">
        <v>8</v>
      </c>
      <c r="C18690" t="s">
        <v>42011</v>
      </c>
      <c r="D18690">
        <v>8</v>
      </c>
      <c r="E18690" t="s">
        <v>27</v>
      </c>
      <c r="F18690" t="s">
        <v>27</v>
      </c>
      <c r="G18690">
        <v>7</v>
      </c>
    </row>
    <row r="18691" spans="1:7">
      <c r="A18691" t="s">
        <v>42012</v>
      </c>
      <c r="B18691">
        <v>4</v>
      </c>
      <c r="C18691" t="s">
        <v>19885</v>
      </c>
      <c r="D18691">
        <v>6</v>
      </c>
      <c r="E18691" t="s">
        <v>6372</v>
      </c>
      <c r="F18691" t="s">
        <v>6372</v>
      </c>
      <c r="G18691">
        <v>6</v>
      </c>
    </row>
    <row r="18692" spans="1:7">
      <c r="A18692" t="s">
        <v>42013</v>
      </c>
      <c r="B18692">
        <v>3</v>
      </c>
      <c r="C18692" t="s">
        <v>37779</v>
      </c>
      <c r="D18692">
        <v>5</v>
      </c>
      <c r="E18692" t="s">
        <v>6372</v>
      </c>
      <c r="F18692" t="s">
        <v>6372</v>
      </c>
      <c r="G18692">
        <v>6</v>
      </c>
    </row>
    <row r="18693" spans="1:7">
      <c r="A18693" t="s">
        <v>42014</v>
      </c>
      <c r="B18693">
        <v>5</v>
      </c>
      <c r="C18693" t="s">
        <v>42015</v>
      </c>
      <c r="D18693">
        <v>5</v>
      </c>
      <c r="E18693" t="s">
        <v>6402</v>
      </c>
      <c r="F18693" t="s">
        <v>6402</v>
      </c>
      <c r="G18693">
        <v>4</v>
      </c>
    </row>
    <row r="18694" spans="1:7">
      <c r="A18694" t="s">
        <v>42016</v>
      </c>
      <c r="B18694">
        <v>5</v>
      </c>
      <c r="C18694" t="s">
        <v>42017</v>
      </c>
      <c r="D18694">
        <v>5</v>
      </c>
      <c r="E18694" t="s">
        <v>6400</v>
      </c>
      <c r="F18694" t="s">
        <v>6400</v>
      </c>
      <c r="G18694">
        <v>6</v>
      </c>
    </row>
    <row r="18695" spans="1:7">
      <c r="A18695" t="s">
        <v>42018</v>
      </c>
      <c r="B18695">
        <v>3</v>
      </c>
      <c r="C18695" t="s">
        <v>42019</v>
      </c>
      <c r="D18695">
        <v>3</v>
      </c>
      <c r="E18695" t="s">
        <v>6372</v>
      </c>
      <c r="F18695" t="s">
        <v>6372</v>
      </c>
      <c r="G18695">
        <v>6</v>
      </c>
    </row>
    <row r="18696" spans="1:7">
      <c r="A18696" t="s">
        <v>42020</v>
      </c>
      <c r="B18696">
        <v>2</v>
      </c>
      <c r="C18696" t="s">
        <v>42021</v>
      </c>
      <c r="D18696">
        <v>4</v>
      </c>
      <c r="E18696" t="s">
        <v>6402</v>
      </c>
      <c r="F18696" t="s">
        <v>6402</v>
      </c>
      <c r="G18696">
        <v>4</v>
      </c>
    </row>
    <row r="18697" spans="1:7">
      <c r="A18697" t="s">
        <v>42022</v>
      </c>
      <c r="B18697">
        <v>4</v>
      </c>
      <c r="C18697" t="s">
        <v>42023</v>
      </c>
      <c r="D18697">
        <v>6</v>
      </c>
      <c r="E18697" t="s">
        <v>27</v>
      </c>
      <c r="F18697" t="s">
        <v>27</v>
      </c>
      <c r="G18697">
        <v>7</v>
      </c>
    </row>
    <row r="18698" spans="1:7">
      <c r="A18698" t="s">
        <v>42024</v>
      </c>
      <c r="B18698">
        <v>6</v>
      </c>
      <c r="C18698" t="s">
        <v>42025</v>
      </c>
      <c r="D18698">
        <v>6</v>
      </c>
      <c r="E18698" t="s">
        <v>6400</v>
      </c>
      <c r="F18698" t="s">
        <v>6400</v>
      </c>
      <c r="G18698">
        <v>6</v>
      </c>
    </row>
    <row r="18699" spans="1:7">
      <c r="A18699" t="s">
        <v>42026</v>
      </c>
      <c r="B18699">
        <v>5</v>
      </c>
      <c r="C18699" t="s">
        <v>42027</v>
      </c>
      <c r="D18699">
        <v>5</v>
      </c>
      <c r="E18699" t="s">
        <v>27</v>
      </c>
      <c r="F18699" t="s">
        <v>27</v>
      </c>
      <c r="G18699">
        <v>7</v>
      </c>
    </row>
    <row r="18700" spans="1:7">
      <c r="A18700" t="s">
        <v>42028</v>
      </c>
      <c r="B18700">
        <v>7</v>
      </c>
      <c r="C18700" t="s">
        <v>42029</v>
      </c>
      <c r="D18700">
        <v>7</v>
      </c>
      <c r="E18700" t="s">
        <v>27</v>
      </c>
      <c r="F18700" t="s">
        <v>27</v>
      </c>
      <c r="G18700">
        <v>7</v>
      </c>
    </row>
    <row r="18701" spans="1:7">
      <c r="A18701" t="s">
        <v>42030</v>
      </c>
      <c r="B18701">
        <v>8</v>
      </c>
      <c r="C18701" t="s">
        <v>42031</v>
      </c>
      <c r="D18701">
        <v>8</v>
      </c>
      <c r="E18701" t="s">
        <v>27</v>
      </c>
      <c r="F18701" t="s">
        <v>27</v>
      </c>
      <c r="G18701">
        <v>7</v>
      </c>
    </row>
    <row r="18702" spans="1:7">
      <c r="A18702" t="s">
        <v>42032</v>
      </c>
      <c r="B18702">
        <v>5</v>
      </c>
      <c r="C18702" t="s">
        <v>42033</v>
      </c>
      <c r="D18702">
        <v>5</v>
      </c>
      <c r="E18702" t="s">
        <v>6400</v>
      </c>
      <c r="F18702" t="s">
        <v>6400</v>
      </c>
      <c r="G18702">
        <v>6</v>
      </c>
    </row>
    <row r="18703" spans="1:7">
      <c r="A18703" t="s">
        <v>42034</v>
      </c>
      <c r="B18703">
        <v>11</v>
      </c>
      <c r="C18703" t="s">
        <v>42035</v>
      </c>
      <c r="D18703">
        <v>11</v>
      </c>
      <c r="E18703" t="s">
        <v>6397</v>
      </c>
      <c r="F18703" t="s">
        <v>6397</v>
      </c>
      <c r="G18703">
        <v>11</v>
      </c>
    </row>
    <row r="18704" spans="1:7">
      <c r="A18704" t="s">
        <v>42036</v>
      </c>
      <c r="B18704">
        <v>8</v>
      </c>
      <c r="C18704" t="s">
        <v>42037</v>
      </c>
      <c r="D18704">
        <v>8</v>
      </c>
      <c r="E18704" t="s">
        <v>27</v>
      </c>
      <c r="F18704" t="s">
        <v>27</v>
      </c>
      <c r="G18704">
        <v>7</v>
      </c>
    </row>
    <row r="18705" spans="1:7">
      <c r="A18705" t="s">
        <v>42038</v>
      </c>
      <c r="B18705">
        <v>11</v>
      </c>
      <c r="C18705" t="s">
        <v>42039</v>
      </c>
      <c r="D18705">
        <v>11</v>
      </c>
      <c r="E18705" t="s">
        <v>6397</v>
      </c>
      <c r="F18705" t="s">
        <v>6397</v>
      </c>
      <c r="G18705">
        <v>11</v>
      </c>
    </row>
    <row r="18706" spans="1:7">
      <c r="A18706" t="s">
        <v>42040</v>
      </c>
      <c r="B18706">
        <v>7</v>
      </c>
      <c r="C18706" t="s">
        <v>42041</v>
      </c>
      <c r="D18706">
        <v>7</v>
      </c>
      <c r="E18706" t="s">
        <v>27</v>
      </c>
      <c r="F18706" t="s">
        <v>27</v>
      </c>
      <c r="G18706">
        <v>7</v>
      </c>
    </row>
    <row r="18707" spans="1:7">
      <c r="A18707" t="s">
        <v>42042</v>
      </c>
      <c r="B18707">
        <v>8</v>
      </c>
      <c r="C18707" t="s">
        <v>42043</v>
      </c>
      <c r="D18707">
        <v>8</v>
      </c>
      <c r="E18707" t="s">
        <v>6368</v>
      </c>
      <c r="F18707" t="s">
        <v>6368</v>
      </c>
      <c r="G18707">
        <v>6</v>
      </c>
    </row>
    <row r="18708" spans="1:7">
      <c r="A18708" t="s">
        <v>42044</v>
      </c>
      <c r="B18708">
        <v>5</v>
      </c>
      <c r="C18708" t="s">
        <v>42045</v>
      </c>
      <c r="D18708">
        <v>6</v>
      </c>
      <c r="E18708" t="s">
        <v>6400</v>
      </c>
      <c r="F18708" t="s">
        <v>6400</v>
      </c>
      <c r="G18708">
        <v>6</v>
      </c>
    </row>
    <row r="18709" spans="1:7">
      <c r="A18709" t="s">
        <v>42046</v>
      </c>
      <c r="B18709">
        <v>7</v>
      </c>
      <c r="C18709" t="s">
        <v>42047</v>
      </c>
      <c r="D18709">
        <v>7</v>
      </c>
      <c r="E18709" t="s">
        <v>28</v>
      </c>
      <c r="F18709" t="s">
        <v>28</v>
      </c>
      <c r="G18709">
        <v>6</v>
      </c>
    </row>
    <row r="18710" spans="1:7">
      <c r="A18710" t="s">
        <v>42048</v>
      </c>
      <c r="B18710">
        <v>6</v>
      </c>
      <c r="C18710" t="s">
        <v>42049</v>
      </c>
      <c r="D18710">
        <v>6</v>
      </c>
      <c r="E18710" t="s">
        <v>6400</v>
      </c>
      <c r="F18710" t="s">
        <v>6400</v>
      </c>
      <c r="G18710">
        <v>6</v>
      </c>
    </row>
    <row r="18711" spans="1:7">
      <c r="A18711" t="s">
        <v>42050</v>
      </c>
      <c r="B18711">
        <v>4</v>
      </c>
      <c r="C18711" t="s">
        <v>42051</v>
      </c>
      <c r="D18711">
        <v>4</v>
      </c>
      <c r="E18711" t="s">
        <v>6369</v>
      </c>
      <c r="F18711" t="s">
        <v>6369</v>
      </c>
      <c r="G18711">
        <v>3</v>
      </c>
    </row>
    <row r="18712" spans="1:7">
      <c r="A18712" t="s">
        <v>42052</v>
      </c>
      <c r="B18712">
        <v>5</v>
      </c>
      <c r="C18712" t="s">
        <v>42053</v>
      </c>
      <c r="D18712">
        <v>5</v>
      </c>
      <c r="E18712" t="s">
        <v>6400</v>
      </c>
      <c r="F18712" t="s">
        <v>6400</v>
      </c>
      <c r="G18712">
        <v>6</v>
      </c>
    </row>
    <row r="18713" spans="1:7">
      <c r="A18713" t="s">
        <v>42054</v>
      </c>
      <c r="B18713">
        <v>5</v>
      </c>
      <c r="C18713" t="s">
        <v>42055</v>
      </c>
      <c r="D18713">
        <v>5</v>
      </c>
      <c r="E18713" t="s">
        <v>6400</v>
      </c>
      <c r="F18713" t="s">
        <v>6400</v>
      </c>
      <c r="G18713">
        <v>6</v>
      </c>
    </row>
    <row r="18714" spans="1:7">
      <c r="A18714" t="s">
        <v>42056</v>
      </c>
      <c r="B18714">
        <v>7</v>
      </c>
      <c r="C18714" t="s">
        <v>42057</v>
      </c>
      <c r="D18714">
        <v>7</v>
      </c>
      <c r="E18714" t="s">
        <v>6368</v>
      </c>
      <c r="F18714" t="s">
        <v>6368</v>
      </c>
      <c r="G18714">
        <v>6</v>
      </c>
    </row>
    <row r="18715" spans="1:7">
      <c r="A18715" t="s">
        <v>42058</v>
      </c>
      <c r="B18715">
        <v>6</v>
      </c>
      <c r="C18715" t="s">
        <v>42059</v>
      </c>
      <c r="D18715">
        <v>6</v>
      </c>
      <c r="E18715" t="s">
        <v>27</v>
      </c>
      <c r="F18715" t="s">
        <v>27</v>
      </c>
      <c r="G18715">
        <v>7</v>
      </c>
    </row>
    <row r="18716" spans="1:7">
      <c r="A18716" t="s">
        <v>42060</v>
      </c>
      <c r="B18716">
        <v>7</v>
      </c>
      <c r="C18716" t="s">
        <v>42061</v>
      </c>
      <c r="D18716">
        <v>7</v>
      </c>
      <c r="E18716" t="s">
        <v>6368</v>
      </c>
      <c r="F18716" t="s">
        <v>6368</v>
      </c>
      <c r="G18716">
        <v>6</v>
      </c>
    </row>
    <row r="18717" spans="1:7">
      <c r="A18717" t="s">
        <v>42062</v>
      </c>
      <c r="B18717">
        <v>5</v>
      </c>
      <c r="C18717" t="s">
        <v>15371</v>
      </c>
      <c r="D18717">
        <v>6</v>
      </c>
      <c r="E18717" t="s">
        <v>6372</v>
      </c>
      <c r="F18717" t="s">
        <v>6372</v>
      </c>
      <c r="G18717">
        <v>6</v>
      </c>
    </row>
    <row r="18718" spans="1:7">
      <c r="A18718" t="s">
        <v>42063</v>
      </c>
      <c r="B18718">
        <v>10</v>
      </c>
      <c r="C18718" t="s">
        <v>42064</v>
      </c>
      <c r="D18718">
        <v>10</v>
      </c>
      <c r="E18718" t="s">
        <v>6397</v>
      </c>
      <c r="F18718" t="s">
        <v>6397</v>
      </c>
      <c r="G18718">
        <v>11</v>
      </c>
    </row>
    <row r="18719" spans="1:7">
      <c r="A18719" t="s">
        <v>42065</v>
      </c>
      <c r="B18719">
        <v>8</v>
      </c>
      <c r="C18719" t="s">
        <v>42066</v>
      </c>
      <c r="D18719">
        <v>8</v>
      </c>
      <c r="E18719" t="s">
        <v>27</v>
      </c>
      <c r="F18719" t="s">
        <v>27</v>
      </c>
      <c r="G18719">
        <v>7</v>
      </c>
    </row>
    <row r="18720" spans="1:7">
      <c r="A18720" t="s">
        <v>42067</v>
      </c>
      <c r="B18720">
        <v>7</v>
      </c>
      <c r="C18720" t="s">
        <v>42068</v>
      </c>
      <c r="D18720">
        <v>8</v>
      </c>
      <c r="E18720" t="s">
        <v>27</v>
      </c>
      <c r="F18720" t="s">
        <v>27</v>
      </c>
      <c r="G18720">
        <v>7</v>
      </c>
    </row>
    <row r="18721" spans="1:7">
      <c r="A18721" t="s">
        <v>42069</v>
      </c>
      <c r="B18721">
        <v>12</v>
      </c>
      <c r="C18721" t="s">
        <v>42070</v>
      </c>
      <c r="D18721">
        <v>12</v>
      </c>
      <c r="E18721" t="s">
        <v>6397</v>
      </c>
      <c r="F18721" t="s">
        <v>6397</v>
      </c>
      <c r="G18721">
        <v>11</v>
      </c>
    </row>
    <row r="18722" spans="1:7">
      <c r="A18722" t="s">
        <v>42071</v>
      </c>
      <c r="B18722">
        <v>9</v>
      </c>
      <c r="C18722" t="s">
        <v>42072</v>
      </c>
      <c r="D18722">
        <v>9</v>
      </c>
      <c r="E18722" t="s">
        <v>27</v>
      </c>
      <c r="F18722" t="s">
        <v>27</v>
      </c>
      <c r="G18722">
        <v>7</v>
      </c>
    </row>
    <row r="18723" spans="1:7">
      <c r="A18723" t="s">
        <v>42073</v>
      </c>
      <c r="B18723">
        <v>8</v>
      </c>
      <c r="C18723" t="s">
        <v>42074</v>
      </c>
      <c r="D18723">
        <v>8</v>
      </c>
      <c r="E18723" t="s">
        <v>6400</v>
      </c>
      <c r="F18723" t="s">
        <v>6400</v>
      </c>
      <c r="G18723">
        <v>6</v>
      </c>
    </row>
    <row r="18724" spans="1:7">
      <c r="A18724" t="s">
        <v>42075</v>
      </c>
      <c r="B18724">
        <v>3</v>
      </c>
      <c r="C18724" t="s">
        <v>42076</v>
      </c>
      <c r="D18724">
        <v>7</v>
      </c>
      <c r="E18724" t="s">
        <v>6372</v>
      </c>
      <c r="F18724" t="s">
        <v>6372</v>
      </c>
      <c r="G18724">
        <v>6</v>
      </c>
    </row>
    <row r="18725" spans="1:7">
      <c r="A18725" t="s">
        <v>42077</v>
      </c>
      <c r="B18725">
        <v>6</v>
      </c>
      <c r="C18725" t="s">
        <v>42078</v>
      </c>
      <c r="D18725">
        <v>6</v>
      </c>
      <c r="E18725" t="s">
        <v>6368</v>
      </c>
      <c r="F18725" t="s">
        <v>6368</v>
      </c>
      <c r="G18725">
        <v>6</v>
      </c>
    </row>
    <row r="18726" spans="1:7">
      <c r="A18726" t="s">
        <v>42079</v>
      </c>
      <c r="B18726">
        <v>2</v>
      </c>
      <c r="C18726" t="s">
        <v>20152</v>
      </c>
      <c r="D18726">
        <v>10</v>
      </c>
      <c r="E18726" t="s">
        <v>6395</v>
      </c>
      <c r="F18726" t="s">
        <v>6395</v>
      </c>
      <c r="G18726">
        <v>13</v>
      </c>
    </row>
    <row r="18727" spans="1:7">
      <c r="A18727" t="s">
        <v>42080</v>
      </c>
      <c r="B18727">
        <v>3</v>
      </c>
      <c r="C18727" t="s">
        <v>19465</v>
      </c>
      <c r="D18727">
        <v>5</v>
      </c>
      <c r="E18727" t="s">
        <v>6372</v>
      </c>
      <c r="F18727" t="s">
        <v>6372</v>
      </c>
      <c r="G18727">
        <v>6</v>
      </c>
    </row>
    <row r="18728" spans="1:7">
      <c r="A18728" t="s">
        <v>42081</v>
      </c>
      <c r="B18728">
        <v>6</v>
      </c>
      <c r="C18728" t="s">
        <v>42082</v>
      </c>
      <c r="D18728">
        <v>5</v>
      </c>
      <c r="E18728" t="s">
        <v>28</v>
      </c>
      <c r="F18728" t="s">
        <v>28</v>
      </c>
      <c r="G18728">
        <v>6</v>
      </c>
    </row>
    <row r="18729" spans="1:7">
      <c r="A18729" t="s">
        <v>42083</v>
      </c>
      <c r="B18729">
        <v>6</v>
      </c>
      <c r="C18729" t="s">
        <v>19837</v>
      </c>
      <c r="D18729">
        <v>8</v>
      </c>
      <c r="E18729" t="s">
        <v>6372</v>
      </c>
      <c r="F18729" t="s">
        <v>6372</v>
      </c>
      <c r="G18729">
        <v>6</v>
      </c>
    </row>
    <row r="18730" spans="1:7">
      <c r="A18730" t="s">
        <v>42084</v>
      </c>
      <c r="B18730">
        <v>9</v>
      </c>
      <c r="C18730" t="s">
        <v>42085</v>
      </c>
      <c r="D18730">
        <v>9</v>
      </c>
      <c r="E18730" t="s">
        <v>6400</v>
      </c>
      <c r="F18730" t="s">
        <v>6400</v>
      </c>
      <c r="G18730">
        <v>6</v>
      </c>
    </row>
    <row r="18731" spans="1:7">
      <c r="A18731" t="s">
        <v>42086</v>
      </c>
      <c r="B18731">
        <v>7</v>
      </c>
      <c r="C18731" t="s">
        <v>42087</v>
      </c>
      <c r="D18731">
        <v>7</v>
      </c>
      <c r="E18731" t="s">
        <v>6372</v>
      </c>
      <c r="F18731" t="s">
        <v>6372</v>
      </c>
      <c r="G18731">
        <v>6</v>
      </c>
    </row>
    <row r="18732" spans="1:7">
      <c r="A18732" t="s">
        <v>42088</v>
      </c>
      <c r="B18732">
        <v>6</v>
      </c>
      <c r="C18732" t="s">
        <v>42089</v>
      </c>
      <c r="D18732">
        <v>6</v>
      </c>
      <c r="E18732" t="s">
        <v>27</v>
      </c>
      <c r="F18732" t="s">
        <v>27</v>
      </c>
      <c r="G18732">
        <v>7</v>
      </c>
    </row>
    <row r="18733" spans="1:7">
      <c r="A18733" t="s">
        <v>42090</v>
      </c>
      <c r="B18733">
        <v>8</v>
      </c>
      <c r="C18733" t="s">
        <v>42091</v>
      </c>
      <c r="D18733">
        <v>8</v>
      </c>
      <c r="E18733" t="s">
        <v>6400</v>
      </c>
      <c r="F18733" t="s">
        <v>6400</v>
      </c>
      <c r="G18733">
        <v>6</v>
      </c>
    </row>
    <row r="18734" spans="1:7">
      <c r="A18734" t="s">
        <v>42092</v>
      </c>
      <c r="B18734">
        <v>4</v>
      </c>
      <c r="C18734" t="s">
        <v>42093</v>
      </c>
      <c r="D18734">
        <v>7</v>
      </c>
      <c r="E18734" t="s">
        <v>6395</v>
      </c>
      <c r="F18734" t="s">
        <v>6395</v>
      </c>
      <c r="G18734">
        <v>13</v>
      </c>
    </row>
    <row r="18735" spans="1:7">
      <c r="A18735" t="s">
        <v>42094</v>
      </c>
      <c r="B18735">
        <v>9</v>
      </c>
      <c r="C18735" t="s">
        <v>42095</v>
      </c>
      <c r="D18735">
        <v>9</v>
      </c>
      <c r="E18735" t="s">
        <v>6369</v>
      </c>
      <c r="F18735" t="s">
        <v>6369</v>
      </c>
      <c r="G18735">
        <v>3</v>
      </c>
    </row>
    <row r="18736" spans="1:7">
      <c r="A18736" t="s">
        <v>42096</v>
      </c>
      <c r="B18736">
        <v>7</v>
      </c>
      <c r="C18736" t="s">
        <v>42097</v>
      </c>
      <c r="D18736">
        <v>7</v>
      </c>
      <c r="E18736" t="s">
        <v>28</v>
      </c>
      <c r="F18736" t="s">
        <v>28</v>
      </c>
      <c r="G18736">
        <v>6</v>
      </c>
    </row>
    <row r="18737" spans="1:7">
      <c r="A18737" t="s">
        <v>42098</v>
      </c>
      <c r="B18737">
        <v>4</v>
      </c>
      <c r="C18737" t="s">
        <v>42099</v>
      </c>
      <c r="D18737">
        <v>5</v>
      </c>
      <c r="E18737" t="s">
        <v>6397</v>
      </c>
      <c r="F18737" t="s">
        <v>6397</v>
      </c>
      <c r="G18737">
        <v>11</v>
      </c>
    </row>
    <row r="18738" spans="1:7">
      <c r="A18738" t="s">
        <v>42100</v>
      </c>
      <c r="B18738">
        <v>6</v>
      </c>
      <c r="C18738" t="s">
        <v>42101</v>
      </c>
      <c r="D18738">
        <v>6</v>
      </c>
      <c r="E18738" t="s">
        <v>27</v>
      </c>
      <c r="F18738" t="s">
        <v>27</v>
      </c>
      <c r="G18738">
        <v>7</v>
      </c>
    </row>
    <row r="18739" spans="1:7">
      <c r="A18739" t="s">
        <v>42102</v>
      </c>
      <c r="B18739">
        <v>4</v>
      </c>
      <c r="C18739" t="s">
        <v>31742</v>
      </c>
      <c r="D18739">
        <v>6</v>
      </c>
      <c r="E18739" t="s">
        <v>6372</v>
      </c>
      <c r="F18739" t="s">
        <v>6372</v>
      </c>
      <c r="G18739">
        <v>6</v>
      </c>
    </row>
    <row r="18740" spans="1:7">
      <c r="A18740" t="s">
        <v>42103</v>
      </c>
      <c r="B18740">
        <v>9</v>
      </c>
      <c r="C18740" t="s">
        <v>42104</v>
      </c>
      <c r="D18740">
        <v>10</v>
      </c>
      <c r="E18740" t="s">
        <v>6363</v>
      </c>
      <c r="F18740" t="s">
        <v>6363</v>
      </c>
      <c r="G18740">
        <v>9</v>
      </c>
    </row>
    <row r="18741" spans="1:7">
      <c r="A18741" t="s">
        <v>42105</v>
      </c>
      <c r="B18741">
        <v>5</v>
      </c>
      <c r="C18741" t="s">
        <v>42106</v>
      </c>
      <c r="D18741">
        <v>5</v>
      </c>
      <c r="E18741" t="s">
        <v>30</v>
      </c>
      <c r="F18741" t="s">
        <v>30</v>
      </c>
      <c r="G18741">
        <v>3</v>
      </c>
    </row>
    <row r="18742" spans="1:7">
      <c r="A18742" t="s">
        <v>42107</v>
      </c>
      <c r="B18742">
        <v>5</v>
      </c>
      <c r="C18742" t="s">
        <v>42108</v>
      </c>
      <c r="D18742">
        <v>5</v>
      </c>
      <c r="E18742" t="s">
        <v>6372</v>
      </c>
      <c r="F18742" t="s">
        <v>6372</v>
      </c>
      <c r="G18742">
        <v>6</v>
      </c>
    </row>
    <row r="18743" spans="1:7">
      <c r="A18743" t="s">
        <v>42109</v>
      </c>
      <c r="B18743">
        <v>5</v>
      </c>
      <c r="C18743" t="s">
        <v>42110</v>
      </c>
      <c r="D18743">
        <v>5</v>
      </c>
      <c r="E18743" t="s">
        <v>6372</v>
      </c>
      <c r="F18743" t="s">
        <v>6372</v>
      </c>
      <c r="G18743">
        <v>6</v>
      </c>
    </row>
    <row r="18744" spans="1:7">
      <c r="A18744" t="s">
        <v>42111</v>
      </c>
      <c r="B18744">
        <v>7</v>
      </c>
      <c r="C18744" t="s">
        <v>42112</v>
      </c>
      <c r="D18744">
        <v>7</v>
      </c>
      <c r="E18744" t="s">
        <v>28</v>
      </c>
      <c r="F18744" t="s">
        <v>28</v>
      </c>
      <c r="G18744">
        <v>6</v>
      </c>
    </row>
    <row r="18745" spans="1:7">
      <c r="A18745" t="s">
        <v>42113</v>
      </c>
      <c r="B18745">
        <v>3</v>
      </c>
      <c r="C18745" t="s">
        <v>42114</v>
      </c>
      <c r="D18745">
        <v>5</v>
      </c>
      <c r="E18745" t="s">
        <v>6372</v>
      </c>
      <c r="F18745" t="s">
        <v>6372</v>
      </c>
      <c r="G18745">
        <v>6</v>
      </c>
    </row>
    <row r="18746" spans="1:7">
      <c r="A18746" t="s">
        <v>42115</v>
      </c>
      <c r="B18746">
        <v>11</v>
      </c>
      <c r="C18746" t="s">
        <v>42116</v>
      </c>
      <c r="D18746">
        <v>11</v>
      </c>
      <c r="E18746" t="s">
        <v>6397</v>
      </c>
      <c r="F18746" t="s">
        <v>6397</v>
      </c>
      <c r="G18746">
        <v>11</v>
      </c>
    </row>
    <row r="18747" spans="1:7">
      <c r="A18747" t="s">
        <v>42117</v>
      </c>
      <c r="B18747">
        <v>3</v>
      </c>
      <c r="C18747" t="s">
        <v>10562</v>
      </c>
      <c r="D18747">
        <v>9</v>
      </c>
      <c r="E18747" t="s">
        <v>6395</v>
      </c>
      <c r="F18747" t="s">
        <v>6395</v>
      </c>
      <c r="G18747">
        <v>13</v>
      </c>
    </row>
    <row r="18748" spans="1:7">
      <c r="A18748" t="s">
        <v>42118</v>
      </c>
      <c r="B18748">
        <v>5</v>
      </c>
      <c r="C18748" t="s">
        <v>42119</v>
      </c>
      <c r="D18748">
        <v>6</v>
      </c>
      <c r="E18748" t="s">
        <v>6372</v>
      </c>
      <c r="F18748" t="s">
        <v>6372</v>
      </c>
      <c r="G18748">
        <v>6</v>
      </c>
    </row>
    <row r="18749" spans="1:7">
      <c r="A18749" t="s">
        <v>42120</v>
      </c>
      <c r="B18749">
        <v>5</v>
      </c>
      <c r="C18749" t="s">
        <v>42121</v>
      </c>
      <c r="D18749">
        <v>5</v>
      </c>
      <c r="E18749" t="s">
        <v>27</v>
      </c>
      <c r="F18749" t="s">
        <v>27</v>
      </c>
      <c r="G18749">
        <v>7</v>
      </c>
    </row>
    <row r="18750" spans="1:7">
      <c r="A18750" t="s">
        <v>42122</v>
      </c>
      <c r="B18750">
        <v>5</v>
      </c>
      <c r="C18750" t="s">
        <v>42123</v>
      </c>
      <c r="D18750">
        <v>10</v>
      </c>
      <c r="E18750" t="s">
        <v>6395</v>
      </c>
      <c r="F18750" t="s">
        <v>6395</v>
      </c>
      <c r="G18750">
        <v>13</v>
      </c>
    </row>
    <row r="18751" spans="1:7">
      <c r="A18751" t="s">
        <v>42124</v>
      </c>
      <c r="B18751">
        <v>6</v>
      </c>
      <c r="C18751" t="s">
        <v>42125</v>
      </c>
      <c r="D18751">
        <v>6</v>
      </c>
      <c r="E18751" t="s">
        <v>27</v>
      </c>
      <c r="F18751" t="s">
        <v>27</v>
      </c>
      <c r="G18751">
        <v>7</v>
      </c>
    </row>
    <row r="18752" spans="1:7">
      <c r="A18752" t="s">
        <v>42126</v>
      </c>
      <c r="B18752">
        <v>7</v>
      </c>
      <c r="C18752" t="s">
        <v>42127</v>
      </c>
      <c r="D18752">
        <v>7</v>
      </c>
      <c r="E18752" t="s">
        <v>6372</v>
      </c>
      <c r="F18752" t="s">
        <v>6372</v>
      </c>
      <c r="G18752">
        <v>6</v>
      </c>
    </row>
    <row r="18753" spans="1:7">
      <c r="A18753" t="s">
        <v>42128</v>
      </c>
      <c r="B18753">
        <v>7</v>
      </c>
      <c r="C18753" t="s">
        <v>42129</v>
      </c>
      <c r="D18753">
        <v>7</v>
      </c>
      <c r="E18753" t="s">
        <v>27</v>
      </c>
      <c r="F18753" t="s">
        <v>27</v>
      </c>
      <c r="G18753">
        <v>7</v>
      </c>
    </row>
    <row r="18754" spans="1:7">
      <c r="A18754" t="s">
        <v>42130</v>
      </c>
      <c r="B18754">
        <v>5</v>
      </c>
      <c r="C18754" t="s">
        <v>42131</v>
      </c>
      <c r="D18754">
        <v>5</v>
      </c>
      <c r="E18754" t="s">
        <v>28</v>
      </c>
      <c r="F18754" t="s">
        <v>28</v>
      </c>
      <c r="G18754">
        <v>6</v>
      </c>
    </row>
    <row r="18755" spans="1:7">
      <c r="A18755" t="s">
        <v>42132</v>
      </c>
      <c r="B18755">
        <v>6</v>
      </c>
      <c r="C18755" t="s">
        <v>42133</v>
      </c>
      <c r="D18755">
        <v>6</v>
      </c>
      <c r="E18755" t="s">
        <v>6372</v>
      </c>
      <c r="F18755" t="s">
        <v>6372</v>
      </c>
      <c r="G18755">
        <v>6</v>
      </c>
    </row>
    <row r="18756" spans="1:7">
      <c r="A18756" t="s">
        <v>42134</v>
      </c>
      <c r="B18756">
        <v>3</v>
      </c>
      <c r="C18756" t="s">
        <v>9706</v>
      </c>
      <c r="D18756">
        <v>8</v>
      </c>
      <c r="E18756" t="s">
        <v>27</v>
      </c>
      <c r="F18756" t="s">
        <v>27</v>
      </c>
      <c r="G18756">
        <v>7</v>
      </c>
    </row>
    <row r="18757" spans="1:7">
      <c r="A18757" t="s">
        <v>42135</v>
      </c>
      <c r="B18757">
        <v>6</v>
      </c>
      <c r="C18757" t="s">
        <v>42136</v>
      </c>
      <c r="D18757">
        <v>11</v>
      </c>
      <c r="E18757" t="s">
        <v>6395</v>
      </c>
      <c r="F18757" t="s">
        <v>6395</v>
      </c>
      <c r="G18757">
        <v>13</v>
      </c>
    </row>
    <row r="18758" spans="1:7">
      <c r="A18758" t="s">
        <v>42137</v>
      </c>
      <c r="B18758">
        <v>7</v>
      </c>
      <c r="C18758" t="s">
        <v>42138</v>
      </c>
      <c r="D18758">
        <v>7</v>
      </c>
      <c r="E18758" t="s">
        <v>6368</v>
      </c>
      <c r="F18758" t="s">
        <v>6368</v>
      </c>
      <c r="G18758">
        <v>6</v>
      </c>
    </row>
    <row r="18759" spans="1:7">
      <c r="A18759" t="s">
        <v>42139</v>
      </c>
      <c r="B18759">
        <v>7</v>
      </c>
      <c r="C18759" t="s">
        <v>42140</v>
      </c>
      <c r="D18759">
        <v>7</v>
      </c>
      <c r="E18759" t="s">
        <v>28</v>
      </c>
      <c r="F18759" t="s">
        <v>28</v>
      </c>
      <c r="G18759">
        <v>6</v>
      </c>
    </row>
    <row r="18760" spans="1:7">
      <c r="A18760" t="s">
        <v>42141</v>
      </c>
      <c r="B18760">
        <v>6</v>
      </c>
      <c r="C18760" t="s">
        <v>42142</v>
      </c>
      <c r="D18760">
        <v>6</v>
      </c>
      <c r="E18760" t="s">
        <v>6402</v>
      </c>
      <c r="F18760" t="s">
        <v>6402</v>
      </c>
      <c r="G18760">
        <v>4</v>
      </c>
    </row>
    <row r="18761" spans="1:7">
      <c r="A18761" t="s">
        <v>42143</v>
      </c>
      <c r="B18761">
        <v>7</v>
      </c>
      <c r="C18761" t="s">
        <v>40333</v>
      </c>
      <c r="D18761">
        <v>8</v>
      </c>
      <c r="E18761" t="s">
        <v>28</v>
      </c>
      <c r="F18761" t="s">
        <v>28</v>
      </c>
      <c r="G18761">
        <v>6</v>
      </c>
    </row>
    <row r="18762" spans="1:7">
      <c r="A18762" t="s">
        <v>42144</v>
      </c>
      <c r="B18762">
        <v>6</v>
      </c>
      <c r="C18762" t="s">
        <v>42145</v>
      </c>
      <c r="D18762">
        <v>6</v>
      </c>
      <c r="E18762" t="s">
        <v>6372</v>
      </c>
      <c r="F18762" t="s">
        <v>6372</v>
      </c>
      <c r="G18762">
        <v>6</v>
      </c>
    </row>
    <row r="18763" spans="1:7">
      <c r="A18763" t="s">
        <v>42146</v>
      </c>
      <c r="B18763">
        <v>11</v>
      </c>
      <c r="C18763" t="s">
        <v>42147</v>
      </c>
      <c r="D18763">
        <v>11</v>
      </c>
      <c r="E18763" t="s">
        <v>6397</v>
      </c>
      <c r="F18763" t="s">
        <v>6397</v>
      </c>
      <c r="G18763">
        <v>11</v>
      </c>
    </row>
    <row r="18764" spans="1:7">
      <c r="A18764" t="s">
        <v>42148</v>
      </c>
      <c r="B18764">
        <v>6</v>
      </c>
      <c r="C18764" t="s">
        <v>42149</v>
      </c>
      <c r="D18764">
        <v>6</v>
      </c>
      <c r="E18764" t="s">
        <v>6400</v>
      </c>
      <c r="F18764" t="s">
        <v>6400</v>
      </c>
      <c r="G18764">
        <v>6</v>
      </c>
    </row>
    <row r="18765" spans="1:7">
      <c r="A18765" t="s">
        <v>42150</v>
      </c>
      <c r="B18765">
        <v>5</v>
      </c>
      <c r="C18765" t="s">
        <v>42151</v>
      </c>
      <c r="D18765">
        <v>5</v>
      </c>
      <c r="E18765" t="s">
        <v>30</v>
      </c>
      <c r="F18765" t="s">
        <v>30</v>
      </c>
      <c r="G18765">
        <v>3</v>
      </c>
    </row>
    <row r="18766" spans="1:7">
      <c r="A18766" t="s">
        <v>42152</v>
      </c>
      <c r="B18766">
        <v>6</v>
      </c>
      <c r="C18766" t="s">
        <v>42153</v>
      </c>
      <c r="D18766">
        <v>6</v>
      </c>
      <c r="E18766" t="s">
        <v>27</v>
      </c>
      <c r="F18766" t="s">
        <v>27</v>
      </c>
      <c r="G18766">
        <v>7</v>
      </c>
    </row>
    <row r="18767" spans="1:7">
      <c r="A18767" t="s">
        <v>42154</v>
      </c>
      <c r="B18767">
        <v>6</v>
      </c>
      <c r="C18767" t="s">
        <v>42155</v>
      </c>
      <c r="D18767">
        <v>6</v>
      </c>
      <c r="E18767" t="s">
        <v>27</v>
      </c>
      <c r="F18767" t="s">
        <v>27</v>
      </c>
      <c r="G18767">
        <v>7</v>
      </c>
    </row>
    <row r="18768" spans="1:7">
      <c r="A18768" t="s">
        <v>42156</v>
      </c>
      <c r="B18768">
        <v>12</v>
      </c>
      <c r="C18768" t="s">
        <v>42157</v>
      </c>
      <c r="D18768">
        <v>13</v>
      </c>
      <c r="E18768" t="s">
        <v>6397</v>
      </c>
      <c r="F18768" t="s">
        <v>6397</v>
      </c>
      <c r="G18768">
        <v>11</v>
      </c>
    </row>
    <row r="18769" spans="1:7">
      <c r="A18769" t="s">
        <v>42158</v>
      </c>
      <c r="B18769">
        <v>5</v>
      </c>
      <c r="C18769" t="s">
        <v>42159</v>
      </c>
      <c r="D18769">
        <v>5</v>
      </c>
      <c r="E18769" t="s">
        <v>27</v>
      </c>
      <c r="F18769" t="s">
        <v>27</v>
      </c>
      <c r="G18769">
        <v>7</v>
      </c>
    </row>
    <row r="18770" spans="1:7">
      <c r="A18770" t="s">
        <v>42160</v>
      </c>
      <c r="B18770">
        <v>3</v>
      </c>
      <c r="C18770" t="s">
        <v>42161</v>
      </c>
      <c r="D18770">
        <v>10</v>
      </c>
      <c r="E18770" t="s">
        <v>28</v>
      </c>
      <c r="F18770" t="s">
        <v>28</v>
      </c>
      <c r="G18770">
        <v>6</v>
      </c>
    </row>
    <row r="18771" spans="1:7">
      <c r="A18771" t="s">
        <v>42162</v>
      </c>
      <c r="B18771">
        <v>1</v>
      </c>
      <c r="C18771" t="s">
        <v>9496</v>
      </c>
      <c r="D18771">
        <v>6</v>
      </c>
      <c r="E18771" t="s">
        <v>6372</v>
      </c>
      <c r="F18771" t="s">
        <v>6372</v>
      </c>
      <c r="G18771">
        <v>6</v>
      </c>
    </row>
    <row r="18772" spans="1:7">
      <c r="A18772" t="s">
        <v>42163</v>
      </c>
      <c r="B18772">
        <v>5</v>
      </c>
      <c r="C18772" t="s">
        <v>42164</v>
      </c>
      <c r="D18772">
        <v>6</v>
      </c>
      <c r="E18772" t="s">
        <v>6372</v>
      </c>
      <c r="F18772" t="s">
        <v>6372</v>
      </c>
      <c r="G18772">
        <v>6</v>
      </c>
    </row>
    <row r="18773" spans="1:7">
      <c r="A18773" t="s">
        <v>42165</v>
      </c>
      <c r="B18773">
        <v>9</v>
      </c>
      <c r="C18773" t="s">
        <v>42166</v>
      </c>
      <c r="D18773">
        <v>9</v>
      </c>
      <c r="E18773" t="s">
        <v>27</v>
      </c>
      <c r="F18773" t="s">
        <v>27</v>
      </c>
      <c r="G18773">
        <v>7</v>
      </c>
    </row>
    <row r="18774" spans="1:7">
      <c r="A18774" t="s">
        <v>42167</v>
      </c>
      <c r="B18774">
        <v>4</v>
      </c>
      <c r="C18774" t="s">
        <v>25423</v>
      </c>
      <c r="D18774">
        <v>7</v>
      </c>
      <c r="E18774" t="s">
        <v>6372</v>
      </c>
      <c r="F18774" t="s">
        <v>6372</v>
      </c>
      <c r="G18774">
        <v>6</v>
      </c>
    </row>
    <row r="18775" spans="1:7">
      <c r="A18775" t="s">
        <v>42168</v>
      </c>
      <c r="B18775">
        <v>2</v>
      </c>
      <c r="C18775" t="s">
        <v>42169</v>
      </c>
      <c r="D18775">
        <v>5</v>
      </c>
      <c r="E18775" t="s">
        <v>6372</v>
      </c>
      <c r="F18775" t="s">
        <v>6372</v>
      </c>
      <c r="G18775">
        <v>6</v>
      </c>
    </row>
    <row r="18776" spans="1:7">
      <c r="A18776" t="s">
        <v>42170</v>
      </c>
      <c r="B18776">
        <v>4</v>
      </c>
      <c r="C18776" t="s">
        <v>42171</v>
      </c>
      <c r="D18776">
        <v>6</v>
      </c>
      <c r="E18776" t="s">
        <v>27</v>
      </c>
      <c r="F18776" t="s">
        <v>27</v>
      </c>
      <c r="G18776">
        <v>7</v>
      </c>
    </row>
    <row r="18777" spans="1:7">
      <c r="A18777" t="s">
        <v>42172</v>
      </c>
      <c r="B18777">
        <v>3</v>
      </c>
      <c r="C18777" t="s">
        <v>42173</v>
      </c>
      <c r="D18777">
        <v>6</v>
      </c>
      <c r="E18777" t="s">
        <v>6372</v>
      </c>
      <c r="F18777" t="s">
        <v>6372</v>
      </c>
      <c r="G18777">
        <v>6</v>
      </c>
    </row>
    <row r="18778" spans="1:7">
      <c r="A18778" t="s">
        <v>42174</v>
      </c>
      <c r="B18778">
        <v>3</v>
      </c>
      <c r="C18778" t="s">
        <v>42175</v>
      </c>
      <c r="D18778">
        <v>5</v>
      </c>
      <c r="E18778" t="s">
        <v>6372</v>
      </c>
      <c r="F18778" t="s">
        <v>6372</v>
      </c>
      <c r="G18778">
        <v>6</v>
      </c>
    </row>
    <row r="18779" spans="1:7">
      <c r="A18779" t="s">
        <v>42176</v>
      </c>
      <c r="B18779">
        <v>6</v>
      </c>
      <c r="C18779" t="s">
        <v>42177</v>
      </c>
      <c r="D18779">
        <v>6</v>
      </c>
      <c r="E18779" t="s">
        <v>6368</v>
      </c>
      <c r="F18779" t="s">
        <v>6368</v>
      </c>
      <c r="G18779">
        <v>6</v>
      </c>
    </row>
    <row r="18780" spans="1:7">
      <c r="A18780" t="s">
        <v>42178</v>
      </c>
      <c r="B18780">
        <v>7</v>
      </c>
      <c r="C18780" t="s">
        <v>31691</v>
      </c>
      <c r="D18780">
        <v>10</v>
      </c>
      <c r="E18780" t="s">
        <v>6397</v>
      </c>
      <c r="F18780" t="s">
        <v>6397</v>
      </c>
      <c r="G18780">
        <v>11</v>
      </c>
    </row>
    <row r="18781" spans="1:7">
      <c r="A18781" t="s">
        <v>42179</v>
      </c>
      <c r="B18781">
        <v>3</v>
      </c>
      <c r="C18781" t="s">
        <v>40686</v>
      </c>
      <c r="D18781">
        <v>8</v>
      </c>
      <c r="E18781" t="s">
        <v>6372</v>
      </c>
      <c r="F18781" t="s">
        <v>6372</v>
      </c>
      <c r="G18781">
        <v>6</v>
      </c>
    </row>
    <row r="18782" spans="1:7">
      <c r="A18782" t="s">
        <v>42180</v>
      </c>
      <c r="B18782">
        <v>5</v>
      </c>
      <c r="C18782" t="s">
        <v>42181</v>
      </c>
      <c r="D18782">
        <v>5</v>
      </c>
      <c r="E18782" t="s">
        <v>30</v>
      </c>
      <c r="F18782" t="s">
        <v>30</v>
      </c>
      <c r="G18782">
        <v>3</v>
      </c>
    </row>
    <row r="18783" spans="1:7">
      <c r="A18783" t="s">
        <v>42182</v>
      </c>
      <c r="B18783">
        <v>7</v>
      </c>
      <c r="C18783" t="s">
        <v>42183</v>
      </c>
      <c r="D18783">
        <v>7</v>
      </c>
      <c r="E18783" t="s">
        <v>27</v>
      </c>
      <c r="F18783" t="s">
        <v>27</v>
      </c>
      <c r="G18783">
        <v>7</v>
      </c>
    </row>
    <row r="18784" spans="1:7">
      <c r="A18784" t="s">
        <v>42184</v>
      </c>
      <c r="B18784">
        <v>8</v>
      </c>
      <c r="C18784" t="s">
        <v>42185</v>
      </c>
      <c r="D18784">
        <v>8</v>
      </c>
      <c r="E18784" t="s">
        <v>27</v>
      </c>
      <c r="F18784" t="s">
        <v>27</v>
      </c>
      <c r="G18784">
        <v>7</v>
      </c>
    </row>
    <row r="18785" spans="1:7">
      <c r="A18785" t="s">
        <v>42186</v>
      </c>
      <c r="B18785">
        <v>5</v>
      </c>
      <c r="C18785" t="s">
        <v>42187</v>
      </c>
      <c r="D18785">
        <v>5</v>
      </c>
      <c r="E18785" t="s">
        <v>6400</v>
      </c>
      <c r="F18785" t="s">
        <v>6400</v>
      </c>
      <c r="G18785">
        <v>6</v>
      </c>
    </row>
    <row r="18786" spans="1:7">
      <c r="A18786" t="s">
        <v>42188</v>
      </c>
      <c r="B18786">
        <v>85</v>
      </c>
      <c r="C18786" t="s">
        <v>42189</v>
      </c>
      <c r="D18786">
        <v>85</v>
      </c>
      <c r="E18786" t="s">
        <v>26</v>
      </c>
      <c r="F18786" t="s">
        <v>26</v>
      </c>
      <c r="G18786">
        <v>85</v>
      </c>
    </row>
    <row r="18787" spans="1:7">
      <c r="A18787" t="s">
        <v>42190</v>
      </c>
      <c r="B18787">
        <v>5</v>
      </c>
      <c r="C18787" t="s">
        <v>42191</v>
      </c>
      <c r="D18787">
        <v>5</v>
      </c>
      <c r="E18787" t="s">
        <v>27</v>
      </c>
      <c r="F18787" t="s">
        <v>27</v>
      </c>
      <c r="G18787">
        <v>7</v>
      </c>
    </row>
    <row r="18788" spans="1:7">
      <c r="A18788" t="s">
        <v>42192</v>
      </c>
      <c r="B18788">
        <v>5</v>
      </c>
      <c r="C18788" t="s">
        <v>42193</v>
      </c>
      <c r="D18788">
        <v>5</v>
      </c>
      <c r="E18788" t="s">
        <v>6372</v>
      </c>
      <c r="F18788" t="s">
        <v>6372</v>
      </c>
      <c r="G18788">
        <v>6</v>
      </c>
    </row>
    <row r="18789" spans="1:7">
      <c r="A18789" t="s">
        <v>42194</v>
      </c>
      <c r="B18789">
        <v>6</v>
      </c>
      <c r="C18789" t="s">
        <v>42195</v>
      </c>
      <c r="D18789">
        <v>6</v>
      </c>
      <c r="E18789" t="s">
        <v>27</v>
      </c>
      <c r="F18789" t="s">
        <v>27</v>
      </c>
      <c r="G18789">
        <v>7</v>
      </c>
    </row>
    <row r="18790" spans="1:7">
      <c r="A18790" t="s">
        <v>42196</v>
      </c>
      <c r="B18790">
        <v>6</v>
      </c>
      <c r="C18790" t="s">
        <v>42197</v>
      </c>
      <c r="D18790">
        <v>6</v>
      </c>
      <c r="E18790" t="s">
        <v>27</v>
      </c>
      <c r="F18790" t="s">
        <v>27</v>
      </c>
      <c r="G18790">
        <v>7</v>
      </c>
    </row>
    <row r="18791" spans="1:7">
      <c r="A18791" t="s">
        <v>42198</v>
      </c>
      <c r="B18791">
        <v>3</v>
      </c>
      <c r="C18791" t="s">
        <v>42199</v>
      </c>
      <c r="D18791">
        <v>4</v>
      </c>
      <c r="E18791" t="s">
        <v>30</v>
      </c>
      <c r="F18791" t="s">
        <v>30</v>
      </c>
      <c r="G18791">
        <v>3</v>
      </c>
    </row>
    <row r="18792" spans="1:7">
      <c r="A18792" t="s">
        <v>42200</v>
      </c>
      <c r="B18792">
        <v>6</v>
      </c>
      <c r="C18792" t="s">
        <v>42201</v>
      </c>
      <c r="D18792">
        <v>6</v>
      </c>
      <c r="E18792" t="s">
        <v>28</v>
      </c>
      <c r="F18792" t="s">
        <v>28</v>
      </c>
      <c r="G18792">
        <v>6</v>
      </c>
    </row>
    <row r="18793" spans="1:7">
      <c r="A18793" t="s">
        <v>42202</v>
      </c>
      <c r="B18793">
        <v>1</v>
      </c>
      <c r="C18793" t="s">
        <v>40590</v>
      </c>
      <c r="D18793">
        <v>9</v>
      </c>
      <c r="E18793" t="s">
        <v>6395</v>
      </c>
      <c r="F18793" t="s">
        <v>6395</v>
      </c>
      <c r="G18793">
        <v>13</v>
      </c>
    </row>
    <row r="18794" spans="1:7">
      <c r="A18794" t="s">
        <v>42203</v>
      </c>
      <c r="B18794">
        <v>8</v>
      </c>
      <c r="C18794" t="s">
        <v>42204</v>
      </c>
      <c r="D18794">
        <v>8</v>
      </c>
      <c r="E18794" t="s">
        <v>27</v>
      </c>
      <c r="F18794" t="s">
        <v>27</v>
      </c>
      <c r="G18794">
        <v>7</v>
      </c>
    </row>
    <row r="18795" spans="1:7">
      <c r="A18795" t="s">
        <v>42205</v>
      </c>
      <c r="B18795">
        <v>7</v>
      </c>
      <c r="C18795" t="s">
        <v>42206</v>
      </c>
      <c r="D18795">
        <v>7</v>
      </c>
      <c r="E18795" t="s">
        <v>27</v>
      </c>
      <c r="F18795" t="s">
        <v>27</v>
      </c>
      <c r="G18795">
        <v>7</v>
      </c>
    </row>
    <row r="18796" spans="1:7">
      <c r="A18796" t="s">
        <v>42207</v>
      </c>
      <c r="B18796">
        <v>11</v>
      </c>
      <c r="C18796" t="s">
        <v>42208</v>
      </c>
      <c r="D18796">
        <v>11</v>
      </c>
      <c r="E18796" t="s">
        <v>6397</v>
      </c>
      <c r="F18796" t="s">
        <v>6397</v>
      </c>
      <c r="G18796">
        <v>11</v>
      </c>
    </row>
    <row r="18797" spans="1:7">
      <c r="A18797" t="s">
        <v>42209</v>
      </c>
      <c r="B18797">
        <v>5</v>
      </c>
      <c r="C18797" t="s">
        <v>7580</v>
      </c>
      <c r="D18797">
        <v>10</v>
      </c>
      <c r="E18797" t="s">
        <v>6395</v>
      </c>
      <c r="F18797" t="s">
        <v>6395</v>
      </c>
      <c r="G18797">
        <v>13</v>
      </c>
    </row>
    <row r="18798" spans="1:7">
      <c r="A18798" t="s">
        <v>42210</v>
      </c>
      <c r="B18798">
        <v>5</v>
      </c>
      <c r="C18798" t="s">
        <v>42211</v>
      </c>
      <c r="D18798">
        <v>5</v>
      </c>
      <c r="E18798" t="s">
        <v>6372</v>
      </c>
      <c r="F18798" t="s">
        <v>6372</v>
      </c>
      <c r="G18798">
        <v>6</v>
      </c>
    </row>
    <row r="18799" spans="1:7">
      <c r="A18799" t="s">
        <v>42212</v>
      </c>
      <c r="B18799">
        <v>5</v>
      </c>
      <c r="C18799" t="s">
        <v>42213</v>
      </c>
      <c r="D18799">
        <v>5</v>
      </c>
      <c r="E18799" t="s">
        <v>6372</v>
      </c>
      <c r="F18799" t="s">
        <v>6372</v>
      </c>
      <c r="G18799">
        <v>6</v>
      </c>
    </row>
    <row r="18800" spans="1:7">
      <c r="A18800" t="s">
        <v>42214</v>
      </c>
      <c r="B18800">
        <v>3</v>
      </c>
      <c r="C18800" t="s">
        <v>42215</v>
      </c>
      <c r="D18800">
        <v>7</v>
      </c>
      <c r="E18800" t="s">
        <v>28</v>
      </c>
      <c r="F18800" t="s">
        <v>28</v>
      </c>
      <c r="G18800">
        <v>6</v>
      </c>
    </row>
    <row r="18801" spans="1:7">
      <c r="A18801" t="s">
        <v>42216</v>
      </c>
      <c r="B18801">
        <v>7</v>
      </c>
      <c r="C18801" t="s">
        <v>42217</v>
      </c>
      <c r="D18801">
        <v>7</v>
      </c>
      <c r="E18801" t="s">
        <v>6372</v>
      </c>
      <c r="F18801" t="s">
        <v>6372</v>
      </c>
      <c r="G18801">
        <v>6</v>
      </c>
    </row>
    <row r="18802" spans="1:7">
      <c r="A18802" t="s">
        <v>42218</v>
      </c>
      <c r="B18802">
        <v>3</v>
      </c>
      <c r="C18802" t="s">
        <v>42219</v>
      </c>
      <c r="D18802">
        <v>4</v>
      </c>
      <c r="E18802" t="s">
        <v>6372</v>
      </c>
      <c r="F18802" t="s">
        <v>6372</v>
      </c>
      <c r="G18802">
        <v>6</v>
      </c>
    </row>
    <row r="18803" spans="1:7">
      <c r="A18803" t="s">
        <v>42220</v>
      </c>
      <c r="B18803">
        <v>5.5</v>
      </c>
      <c r="C18803" t="s">
        <v>42221</v>
      </c>
      <c r="D18803">
        <v>5.5</v>
      </c>
      <c r="E18803" t="s">
        <v>6400</v>
      </c>
      <c r="F18803" t="s">
        <v>6400</v>
      </c>
      <c r="G18803">
        <v>6</v>
      </c>
    </row>
    <row r="18804" spans="1:7">
      <c r="A18804" t="s">
        <v>42222</v>
      </c>
      <c r="B18804">
        <v>9</v>
      </c>
      <c r="C18804" t="s">
        <v>42223</v>
      </c>
      <c r="D18804">
        <v>3</v>
      </c>
      <c r="E18804" t="s">
        <v>6363</v>
      </c>
      <c r="F18804" t="s">
        <v>6363</v>
      </c>
      <c r="G18804">
        <v>9</v>
      </c>
    </row>
    <row r="18805" spans="1:7">
      <c r="A18805" t="s">
        <v>42224</v>
      </c>
      <c r="B18805">
        <v>3</v>
      </c>
      <c r="C18805" t="s">
        <v>15835</v>
      </c>
      <c r="D18805">
        <v>7</v>
      </c>
      <c r="E18805" t="s">
        <v>27</v>
      </c>
      <c r="F18805" t="s">
        <v>27</v>
      </c>
      <c r="G18805">
        <v>7</v>
      </c>
    </row>
    <row r="18806" spans="1:7">
      <c r="A18806" t="s">
        <v>42225</v>
      </c>
      <c r="B18806">
        <v>14</v>
      </c>
      <c r="C18806" t="s">
        <v>29746</v>
      </c>
      <c r="D18806">
        <v>14</v>
      </c>
      <c r="E18806" t="s">
        <v>6395</v>
      </c>
      <c r="F18806" t="s">
        <v>6395</v>
      </c>
      <c r="G18806">
        <v>13</v>
      </c>
    </row>
    <row r="18807" spans="1:7">
      <c r="A18807" t="s">
        <v>42226</v>
      </c>
      <c r="B18807">
        <v>11</v>
      </c>
      <c r="C18807" t="s">
        <v>42227</v>
      </c>
      <c r="D18807">
        <v>11</v>
      </c>
      <c r="E18807" t="s">
        <v>6395</v>
      </c>
      <c r="F18807" t="s">
        <v>6395</v>
      </c>
      <c r="G18807">
        <v>13</v>
      </c>
    </row>
    <row r="18808" spans="1:7">
      <c r="A18808" t="s">
        <v>42228</v>
      </c>
      <c r="B18808">
        <v>5</v>
      </c>
      <c r="C18808" t="s">
        <v>42229</v>
      </c>
      <c r="D18808">
        <v>5</v>
      </c>
      <c r="E18808" t="s">
        <v>27</v>
      </c>
      <c r="F18808" t="s">
        <v>27</v>
      </c>
      <c r="G18808">
        <v>7</v>
      </c>
    </row>
    <row r="18809" spans="1:7">
      <c r="A18809" t="s">
        <v>42230</v>
      </c>
      <c r="B18809">
        <v>5</v>
      </c>
      <c r="C18809" t="s">
        <v>13174</v>
      </c>
      <c r="D18809">
        <v>13</v>
      </c>
      <c r="E18809" t="s">
        <v>28</v>
      </c>
      <c r="F18809" t="s">
        <v>28</v>
      </c>
      <c r="G18809">
        <v>6</v>
      </c>
    </row>
    <row r="18810" spans="1:7">
      <c r="A18810" t="s">
        <v>42231</v>
      </c>
      <c r="B18810">
        <v>6</v>
      </c>
      <c r="C18810" t="s">
        <v>42232</v>
      </c>
      <c r="D18810">
        <v>6</v>
      </c>
      <c r="E18810" t="s">
        <v>6372</v>
      </c>
      <c r="F18810" t="s">
        <v>6372</v>
      </c>
      <c r="G18810">
        <v>6</v>
      </c>
    </row>
    <row r="18811" spans="1:7">
      <c r="A18811" t="s">
        <v>42233</v>
      </c>
      <c r="B18811">
        <v>6</v>
      </c>
      <c r="C18811" t="s">
        <v>42234</v>
      </c>
      <c r="D18811">
        <v>6</v>
      </c>
      <c r="E18811" t="s">
        <v>6400</v>
      </c>
      <c r="F18811" t="s">
        <v>6400</v>
      </c>
      <c r="G18811">
        <v>6</v>
      </c>
    </row>
    <row r="18812" spans="1:7">
      <c r="A18812" t="s">
        <v>42235</v>
      </c>
      <c r="B18812">
        <v>1</v>
      </c>
      <c r="C18812" t="s">
        <v>35162</v>
      </c>
      <c r="D18812">
        <v>6</v>
      </c>
      <c r="E18812" t="s">
        <v>6372</v>
      </c>
      <c r="F18812" t="s">
        <v>6372</v>
      </c>
      <c r="G18812">
        <v>6</v>
      </c>
    </row>
    <row r="18813" spans="1:7">
      <c r="A18813" t="s">
        <v>42236</v>
      </c>
      <c r="B18813">
        <v>7</v>
      </c>
      <c r="C18813" t="s">
        <v>42237</v>
      </c>
      <c r="D18813">
        <v>7</v>
      </c>
      <c r="E18813" t="s">
        <v>6400</v>
      </c>
      <c r="F18813" t="s">
        <v>6400</v>
      </c>
      <c r="G18813">
        <v>6</v>
      </c>
    </row>
    <row r="18814" spans="1:7">
      <c r="A18814" t="s">
        <v>42238</v>
      </c>
      <c r="B18814">
        <v>6</v>
      </c>
      <c r="C18814" t="s">
        <v>42239</v>
      </c>
      <c r="D18814">
        <v>6</v>
      </c>
      <c r="E18814" t="s">
        <v>6372</v>
      </c>
      <c r="F18814" t="s">
        <v>6372</v>
      </c>
      <c r="G18814">
        <v>6</v>
      </c>
    </row>
    <row r="18815" spans="1:7">
      <c r="A18815" t="s">
        <v>42240</v>
      </c>
      <c r="B18815">
        <v>5</v>
      </c>
      <c r="C18815" t="s">
        <v>42241</v>
      </c>
      <c r="D18815">
        <v>5</v>
      </c>
      <c r="E18815" t="s">
        <v>27</v>
      </c>
      <c r="F18815" t="s">
        <v>27</v>
      </c>
      <c r="G18815">
        <v>7</v>
      </c>
    </row>
    <row r="18816" spans="1:7">
      <c r="A18816" t="s">
        <v>42242</v>
      </c>
      <c r="B18816">
        <v>6</v>
      </c>
      <c r="C18816" t="s">
        <v>10473</v>
      </c>
      <c r="D18816">
        <v>6</v>
      </c>
      <c r="E18816" t="s">
        <v>6372</v>
      </c>
      <c r="F18816" t="s">
        <v>6372</v>
      </c>
      <c r="G18816">
        <v>6</v>
      </c>
    </row>
    <row r="18817" spans="1:7">
      <c r="A18817" t="s">
        <v>42243</v>
      </c>
      <c r="B18817">
        <v>6</v>
      </c>
      <c r="C18817" t="s">
        <v>42244</v>
      </c>
      <c r="D18817">
        <v>6</v>
      </c>
      <c r="E18817" t="s">
        <v>27</v>
      </c>
      <c r="F18817" t="s">
        <v>27</v>
      </c>
      <c r="G18817">
        <v>7</v>
      </c>
    </row>
    <row r="18818" spans="1:7">
      <c r="A18818" t="s">
        <v>42245</v>
      </c>
      <c r="B18818">
        <v>6</v>
      </c>
      <c r="C18818" t="s">
        <v>42246</v>
      </c>
      <c r="D18818">
        <v>6</v>
      </c>
      <c r="E18818" t="s">
        <v>6369</v>
      </c>
      <c r="F18818" t="s">
        <v>6369</v>
      </c>
      <c r="G18818">
        <v>3</v>
      </c>
    </row>
    <row r="18819" spans="1:7">
      <c r="A18819" t="s">
        <v>42247</v>
      </c>
      <c r="B18819">
        <v>2</v>
      </c>
      <c r="C18819" t="s">
        <v>20273</v>
      </c>
      <c r="D18819">
        <v>5</v>
      </c>
      <c r="E18819" t="s">
        <v>6372</v>
      </c>
      <c r="F18819" t="s">
        <v>6372</v>
      </c>
      <c r="G18819">
        <v>6</v>
      </c>
    </row>
    <row r="18820" spans="1:7">
      <c r="A18820" t="s">
        <v>42248</v>
      </c>
      <c r="B18820">
        <v>6</v>
      </c>
      <c r="C18820" t="s">
        <v>42249</v>
      </c>
      <c r="D18820">
        <v>6</v>
      </c>
      <c r="E18820" t="s">
        <v>27</v>
      </c>
      <c r="F18820" t="s">
        <v>27</v>
      </c>
      <c r="G18820">
        <v>7</v>
      </c>
    </row>
    <row r="18821" spans="1:7">
      <c r="A18821" t="s">
        <v>42250</v>
      </c>
      <c r="B18821">
        <v>3</v>
      </c>
      <c r="C18821" t="s">
        <v>39018</v>
      </c>
      <c r="D18821">
        <v>8</v>
      </c>
      <c r="E18821" t="s">
        <v>6363</v>
      </c>
      <c r="F18821" t="s">
        <v>6363</v>
      </c>
      <c r="G18821">
        <v>9</v>
      </c>
    </row>
    <row r="18822" spans="1:7">
      <c r="A18822" t="s">
        <v>42251</v>
      </c>
      <c r="B18822">
        <v>7</v>
      </c>
      <c r="C18822" t="s">
        <v>42252</v>
      </c>
      <c r="D18822">
        <v>7</v>
      </c>
      <c r="E18822" t="s">
        <v>6400</v>
      </c>
      <c r="F18822" t="s">
        <v>6400</v>
      </c>
      <c r="G18822">
        <v>6</v>
      </c>
    </row>
    <row r="18823" spans="1:7">
      <c r="A18823" t="s">
        <v>42253</v>
      </c>
      <c r="B18823">
        <v>5</v>
      </c>
      <c r="C18823" t="s">
        <v>42254</v>
      </c>
      <c r="D18823">
        <v>12</v>
      </c>
      <c r="E18823" t="s">
        <v>6395</v>
      </c>
      <c r="F18823" t="s">
        <v>6395</v>
      </c>
      <c r="G18823">
        <v>13</v>
      </c>
    </row>
    <row r="18824" spans="1:7">
      <c r="A18824" t="s">
        <v>42255</v>
      </c>
      <c r="B18824">
        <v>5</v>
      </c>
      <c r="C18824" t="s">
        <v>42256</v>
      </c>
      <c r="D18824">
        <v>5</v>
      </c>
      <c r="E18824" t="s">
        <v>6402</v>
      </c>
      <c r="F18824" t="s">
        <v>6402</v>
      </c>
      <c r="G18824">
        <v>4</v>
      </c>
    </row>
    <row r="18825" spans="1:7">
      <c r="A18825" t="s">
        <v>42257</v>
      </c>
      <c r="B18825">
        <v>5</v>
      </c>
      <c r="C18825" t="s">
        <v>42258</v>
      </c>
      <c r="D18825">
        <v>5</v>
      </c>
      <c r="E18825" t="s">
        <v>6400</v>
      </c>
      <c r="F18825" t="s">
        <v>6400</v>
      </c>
      <c r="G18825">
        <v>6</v>
      </c>
    </row>
    <row r="18826" spans="1:7">
      <c r="A18826" t="s">
        <v>42259</v>
      </c>
      <c r="B18826">
        <v>2</v>
      </c>
      <c r="C18826" t="s">
        <v>28053</v>
      </c>
      <c r="D18826">
        <v>5</v>
      </c>
      <c r="E18826" t="s">
        <v>6372</v>
      </c>
      <c r="F18826" t="s">
        <v>6372</v>
      </c>
      <c r="G18826">
        <v>6</v>
      </c>
    </row>
    <row r="18827" spans="1:7">
      <c r="A18827" t="s">
        <v>42260</v>
      </c>
      <c r="B18827">
        <v>7</v>
      </c>
      <c r="C18827" t="s">
        <v>28906</v>
      </c>
      <c r="D18827">
        <v>7</v>
      </c>
      <c r="E18827" t="s">
        <v>6372</v>
      </c>
      <c r="F18827" t="s">
        <v>6372</v>
      </c>
      <c r="G18827">
        <v>6</v>
      </c>
    </row>
    <row r="18828" spans="1:7">
      <c r="A18828" t="s">
        <v>42261</v>
      </c>
      <c r="B18828">
        <v>3</v>
      </c>
      <c r="C18828" t="s">
        <v>42262</v>
      </c>
      <c r="D18828">
        <v>5</v>
      </c>
      <c r="E18828" t="s">
        <v>6372</v>
      </c>
      <c r="F18828" t="s">
        <v>6372</v>
      </c>
      <c r="G18828">
        <v>6</v>
      </c>
    </row>
    <row r="18829" spans="1:7">
      <c r="A18829" t="s">
        <v>42263</v>
      </c>
      <c r="B18829">
        <v>5</v>
      </c>
      <c r="C18829" t="s">
        <v>12402</v>
      </c>
      <c r="D18829">
        <v>11</v>
      </c>
      <c r="E18829" t="s">
        <v>6395</v>
      </c>
      <c r="F18829" t="s">
        <v>6395</v>
      </c>
      <c r="G18829">
        <v>13</v>
      </c>
    </row>
    <row r="18830" spans="1:7">
      <c r="A18830" t="s">
        <v>42264</v>
      </c>
      <c r="B18830">
        <v>5</v>
      </c>
      <c r="C18830" t="s">
        <v>42265</v>
      </c>
      <c r="D18830">
        <v>5</v>
      </c>
      <c r="E18830" t="s">
        <v>6372</v>
      </c>
      <c r="F18830" t="s">
        <v>6372</v>
      </c>
      <c r="G18830">
        <v>6</v>
      </c>
    </row>
    <row r="18831" spans="1:7">
      <c r="A18831" t="s">
        <v>42266</v>
      </c>
      <c r="B18831">
        <v>4</v>
      </c>
      <c r="C18831" t="s">
        <v>42267</v>
      </c>
      <c r="D18831">
        <v>4</v>
      </c>
      <c r="E18831" t="s">
        <v>6372</v>
      </c>
      <c r="F18831" t="s">
        <v>6372</v>
      </c>
      <c r="G18831">
        <v>6</v>
      </c>
    </row>
    <row r="18832" spans="1:7">
      <c r="A18832" t="s">
        <v>42268</v>
      </c>
      <c r="B18832">
        <v>8</v>
      </c>
      <c r="C18832" t="s">
        <v>42269</v>
      </c>
      <c r="D18832">
        <v>8</v>
      </c>
      <c r="E18832" t="s">
        <v>27</v>
      </c>
      <c r="F18832" t="s">
        <v>27</v>
      </c>
      <c r="G18832">
        <v>7</v>
      </c>
    </row>
    <row r="18833" spans="1:7">
      <c r="A18833" t="s">
        <v>42270</v>
      </c>
      <c r="B18833">
        <v>7</v>
      </c>
      <c r="C18833" t="s">
        <v>8682</v>
      </c>
      <c r="D18833">
        <v>10</v>
      </c>
      <c r="E18833" t="s">
        <v>34</v>
      </c>
      <c r="F18833" t="s">
        <v>34</v>
      </c>
      <c r="G18833">
        <v>13</v>
      </c>
    </row>
    <row r="18834" spans="1:7">
      <c r="A18834" t="s">
        <v>42271</v>
      </c>
      <c r="B18834">
        <v>29</v>
      </c>
      <c r="C18834" t="s">
        <v>42272</v>
      </c>
      <c r="D18834">
        <v>29</v>
      </c>
      <c r="E18834" t="s">
        <v>6374</v>
      </c>
      <c r="F18834" t="s">
        <v>6374</v>
      </c>
      <c r="G18834">
        <v>29</v>
      </c>
    </row>
    <row r="18835" spans="1:7">
      <c r="A18835" t="s">
        <v>42273</v>
      </c>
      <c r="B18835">
        <v>6</v>
      </c>
      <c r="C18835" t="s">
        <v>42274</v>
      </c>
      <c r="D18835">
        <v>6</v>
      </c>
      <c r="E18835" t="s">
        <v>27</v>
      </c>
      <c r="F18835" t="s">
        <v>27</v>
      </c>
      <c r="G18835">
        <v>7</v>
      </c>
    </row>
    <row r="18836" spans="1:7">
      <c r="A18836" t="s">
        <v>42275</v>
      </c>
      <c r="B18836">
        <v>1</v>
      </c>
      <c r="C18836" t="s">
        <v>19015</v>
      </c>
      <c r="D18836">
        <v>6</v>
      </c>
      <c r="E18836" t="s">
        <v>6372</v>
      </c>
      <c r="F18836" t="s">
        <v>6372</v>
      </c>
      <c r="G18836">
        <v>6</v>
      </c>
    </row>
    <row r="18837" spans="1:7">
      <c r="A18837" t="s">
        <v>42276</v>
      </c>
      <c r="B18837">
        <v>4</v>
      </c>
      <c r="C18837" t="s">
        <v>39572</v>
      </c>
      <c r="D18837">
        <v>12</v>
      </c>
      <c r="E18837" t="s">
        <v>6395</v>
      </c>
      <c r="F18837" t="s">
        <v>6395</v>
      </c>
      <c r="G18837">
        <v>13</v>
      </c>
    </row>
    <row r="18838" spans="1:7">
      <c r="A18838" t="s">
        <v>42277</v>
      </c>
      <c r="B18838">
        <v>5</v>
      </c>
      <c r="C18838" t="s">
        <v>42278</v>
      </c>
      <c r="D18838">
        <v>5</v>
      </c>
      <c r="E18838" t="s">
        <v>30</v>
      </c>
      <c r="F18838" t="s">
        <v>30</v>
      </c>
      <c r="G18838">
        <v>3</v>
      </c>
    </row>
    <row r="18839" spans="1:7">
      <c r="A18839" t="s">
        <v>42279</v>
      </c>
      <c r="B18839">
        <v>6</v>
      </c>
      <c r="C18839" t="s">
        <v>42280</v>
      </c>
      <c r="D18839">
        <v>6</v>
      </c>
      <c r="E18839" t="s">
        <v>6400</v>
      </c>
      <c r="F18839" t="s">
        <v>6400</v>
      </c>
      <c r="G18839">
        <v>6</v>
      </c>
    </row>
    <row r="18840" spans="1:7">
      <c r="A18840" t="s">
        <v>42281</v>
      </c>
      <c r="B18840">
        <v>8</v>
      </c>
      <c r="C18840" t="s">
        <v>42282</v>
      </c>
      <c r="D18840">
        <v>8</v>
      </c>
      <c r="E18840" t="s">
        <v>27</v>
      </c>
      <c r="F18840" t="s">
        <v>27</v>
      </c>
      <c r="G18840">
        <v>7</v>
      </c>
    </row>
    <row r="18841" spans="1:7">
      <c r="A18841" t="s">
        <v>42283</v>
      </c>
      <c r="B18841">
        <v>4</v>
      </c>
      <c r="C18841" t="s">
        <v>8110</v>
      </c>
      <c r="D18841">
        <v>10</v>
      </c>
      <c r="E18841" t="s">
        <v>6395</v>
      </c>
      <c r="F18841" t="s">
        <v>6395</v>
      </c>
      <c r="G18841">
        <v>13</v>
      </c>
    </row>
    <row r="18842" spans="1:7">
      <c r="A18842" t="s">
        <v>42284</v>
      </c>
      <c r="B18842">
        <v>5</v>
      </c>
      <c r="C18842" t="s">
        <v>42285</v>
      </c>
      <c r="D18842">
        <v>5</v>
      </c>
      <c r="E18842" t="s">
        <v>6400</v>
      </c>
      <c r="F18842" t="s">
        <v>6400</v>
      </c>
      <c r="G18842">
        <v>6</v>
      </c>
    </row>
    <row r="18843" spans="1:7">
      <c r="A18843" t="s">
        <v>42286</v>
      </c>
      <c r="B18843">
        <v>3</v>
      </c>
      <c r="C18843" t="s">
        <v>31273</v>
      </c>
      <c r="D18843">
        <v>6</v>
      </c>
      <c r="E18843" t="s">
        <v>6372</v>
      </c>
      <c r="F18843" t="s">
        <v>6372</v>
      </c>
      <c r="G18843">
        <v>6</v>
      </c>
    </row>
    <row r="18844" spans="1:7">
      <c r="A18844" t="s">
        <v>42287</v>
      </c>
      <c r="B18844">
        <v>35</v>
      </c>
      <c r="C18844" t="s">
        <v>42288</v>
      </c>
      <c r="D18844">
        <v>35</v>
      </c>
      <c r="E18844" t="s">
        <v>6374</v>
      </c>
      <c r="F18844" t="s">
        <v>6374</v>
      </c>
      <c r="G18844">
        <v>29</v>
      </c>
    </row>
    <row r="18845" spans="1:7">
      <c r="A18845" t="s">
        <v>42289</v>
      </c>
      <c r="B18845">
        <v>4</v>
      </c>
      <c r="C18845" t="s">
        <v>32556</v>
      </c>
      <c r="D18845">
        <v>6</v>
      </c>
      <c r="E18845" t="s">
        <v>6368</v>
      </c>
      <c r="F18845" t="s">
        <v>6368</v>
      </c>
      <c r="G18845">
        <v>6</v>
      </c>
    </row>
    <row r="18846" spans="1:7">
      <c r="A18846" t="s">
        <v>42290</v>
      </c>
      <c r="B18846">
        <v>12</v>
      </c>
      <c r="C18846" t="s">
        <v>42291</v>
      </c>
      <c r="D18846">
        <v>13</v>
      </c>
      <c r="E18846" t="s">
        <v>6395</v>
      </c>
      <c r="F18846" t="s">
        <v>6395</v>
      </c>
      <c r="G18846">
        <v>13</v>
      </c>
    </row>
    <row r="18847" spans="1:7">
      <c r="A18847" t="s">
        <v>42292</v>
      </c>
      <c r="B18847">
        <v>3</v>
      </c>
      <c r="C18847" t="s">
        <v>34016</v>
      </c>
      <c r="D18847">
        <v>7</v>
      </c>
      <c r="E18847" t="s">
        <v>6372</v>
      </c>
      <c r="F18847" t="s">
        <v>6372</v>
      </c>
      <c r="G18847">
        <v>6</v>
      </c>
    </row>
    <row r="18848" spans="1:7">
      <c r="A18848" t="s">
        <v>42293</v>
      </c>
      <c r="B18848">
        <v>5</v>
      </c>
      <c r="C18848" t="s">
        <v>42294</v>
      </c>
      <c r="D18848">
        <v>5</v>
      </c>
      <c r="E18848" t="s">
        <v>6400</v>
      </c>
      <c r="F18848" t="s">
        <v>6400</v>
      </c>
      <c r="G18848">
        <v>6</v>
      </c>
    </row>
    <row r="18849" spans="1:7">
      <c r="A18849" t="s">
        <v>42295</v>
      </c>
      <c r="B18849">
        <v>6</v>
      </c>
      <c r="C18849" t="s">
        <v>42296</v>
      </c>
      <c r="D18849">
        <v>6</v>
      </c>
      <c r="E18849" t="s">
        <v>27</v>
      </c>
      <c r="F18849" t="s">
        <v>27</v>
      </c>
      <c r="G18849">
        <v>7</v>
      </c>
    </row>
    <row r="18850" spans="1:7">
      <c r="A18850" t="s">
        <v>42297</v>
      </c>
      <c r="B18850">
        <v>3</v>
      </c>
      <c r="C18850" t="s">
        <v>24672</v>
      </c>
      <c r="D18850">
        <v>9</v>
      </c>
      <c r="E18850" t="s">
        <v>34</v>
      </c>
      <c r="F18850" t="s">
        <v>34</v>
      </c>
      <c r="G18850">
        <v>13</v>
      </c>
    </row>
    <row r="18851" spans="1:7">
      <c r="A18851" t="s">
        <v>42298</v>
      </c>
      <c r="B18851">
        <v>8</v>
      </c>
      <c r="C18851" t="s">
        <v>42299</v>
      </c>
      <c r="D18851">
        <v>8</v>
      </c>
      <c r="E18851" t="s">
        <v>27</v>
      </c>
      <c r="F18851" t="s">
        <v>27</v>
      </c>
      <c r="G18851">
        <v>7</v>
      </c>
    </row>
    <row r="18852" spans="1:7">
      <c r="A18852" t="s">
        <v>42300</v>
      </c>
      <c r="B18852">
        <v>4</v>
      </c>
      <c r="C18852" t="s">
        <v>42301</v>
      </c>
      <c r="D18852">
        <v>4</v>
      </c>
      <c r="E18852" t="s">
        <v>6400</v>
      </c>
      <c r="F18852" t="s">
        <v>6400</v>
      </c>
      <c r="G18852">
        <v>6</v>
      </c>
    </row>
    <row r="18853" spans="1:7">
      <c r="A18853" t="s">
        <v>42302</v>
      </c>
      <c r="B18853">
        <v>3</v>
      </c>
      <c r="C18853" t="s">
        <v>24627</v>
      </c>
      <c r="D18853">
        <v>7</v>
      </c>
      <c r="E18853" t="s">
        <v>27</v>
      </c>
      <c r="F18853" t="s">
        <v>27</v>
      </c>
      <c r="G18853">
        <v>7</v>
      </c>
    </row>
    <row r="18854" spans="1:7">
      <c r="A18854" t="s">
        <v>42303</v>
      </c>
      <c r="B18854">
        <v>3</v>
      </c>
      <c r="C18854" t="s">
        <v>37976</v>
      </c>
      <c r="D18854">
        <v>5</v>
      </c>
      <c r="E18854" t="s">
        <v>27</v>
      </c>
      <c r="F18854" t="s">
        <v>27</v>
      </c>
      <c r="G18854">
        <v>7</v>
      </c>
    </row>
    <row r="18855" spans="1:7">
      <c r="A18855" t="s">
        <v>42304</v>
      </c>
      <c r="B18855">
        <v>4</v>
      </c>
      <c r="C18855" t="s">
        <v>31106</v>
      </c>
      <c r="D18855">
        <v>6</v>
      </c>
      <c r="E18855" t="s">
        <v>6372</v>
      </c>
      <c r="F18855" t="s">
        <v>6372</v>
      </c>
      <c r="G18855">
        <v>6</v>
      </c>
    </row>
    <row r="18856" spans="1:7">
      <c r="A18856" t="s">
        <v>42305</v>
      </c>
      <c r="B18856">
        <v>3</v>
      </c>
      <c r="C18856" t="s">
        <v>41251</v>
      </c>
      <c r="D18856">
        <v>11</v>
      </c>
      <c r="E18856" t="s">
        <v>6372</v>
      </c>
      <c r="F18856" t="s">
        <v>6372</v>
      </c>
      <c r="G18856">
        <v>6</v>
      </c>
    </row>
    <row r="18857" spans="1:7">
      <c r="A18857" t="s">
        <v>42306</v>
      </c>
      <c r="B18857">
        <v>5</v>
      </c>
      <c r="C18857" t="s">
        <v>42307</v>
      </c>
      <c r="D18857">
        <v>5</v>
      </c>
      <c r="E18857" t="s">
        <v>28</v>
      </c>
      <c r="F18857" t="s">
        <v>28</v>
      </c>
      <c r="G18857">
        <v>6</v>
      </c>
    </row>
    <row r="18858" spans="1:7">
      <c r="A18858" t="s">
        <v>42308</v>
      </c>
      <c r="B18858">
        <v>5</v>
      </c>
      <c r="C18858" t="s">
        <v>42309</v>
      </c>
      <c r="D18858">
        <v>9</v>
      </c>
      <c r="E18858" t="s">
        <v>6363</v>
      </c>
      <c r="F18858" t="s">
        <v>6363</v>
      </c>
      <c r="G18858">
        <v>9</v>
      </c>
    </row>
    <row r="18859" spans="1:7">
      <c r="A18859" t="s">
        <v>42310</v>
      </c>
      <c r="B18859">
        <v>4</v>
      </c>
      <c r="C18859" t="s">
        <v>30836</v>
      </c>
      <c r="D18859">
        <v>9</v>
      </c>
      <c r="E18859" t="s">
        <v>6363</v>
      </c>
      <c r="F18859" t="s">
        <v>6363</v>
      </c>
      <c r="G18859">
        <v>9</v>
      </c>
    </row>
    <row r="18860" spans="1:7">
      <c r="A18860" t="s">
        <v>42311</v>
      </c>
      <c r="B18860">
        <v>5</v>
      </c>
      <c r="C18860" t="s">
        <v>42312</v>
      </c>
      <c r="D18860">
        <v>5</v>
      </c>
      <c r="E18860" t="s">
        <v>6402</v>
      </c>
      <c r="F18860" t="s">
        <v>6402</v>
      </c>
      <c r="G18860">
        <v>4</v>
      </c>
    </row>
    <row r="18861" spans="1:7">
      <c r="A18861" t="s">
        <v>42313</v>
      </c>
      <c r="B18861">
        <v>4</v>
      </c>
      <c r="C18861" t="s">
        <v>21203</v>
      </c>
      <c r="D18861">
        <v>7</v>
      </c>
      <c r="E18861" t="s">
        <v>6372</v>
      </c>
      <c r="F18861" t="s">
        <v>6372</v>
      </c>
      <c r="G18861">
        <v>6</v>
      </c>
    </row>
    <row r="18862" spans="1:7">
      <c r="A18862" t="s">
        <v>42314</v>
      </c>
      <c r="B18862">
        <v>7</v>
      </c>
      <c r="C18862" t="s">
        <v>42315</v>
      </c>
      <c r="D18862">
        <v>7</v>
      </c>
      <c r="E18862" t="s">
        <v>27</v>
      </c>
      <c r="F18862" t="s">
        <v>27</v>
      </c>
      <c r="G18862">
        <v>7</v>
      </c>
    </row>
    <row r="18863" spans="1:7">
      <c r="A18863" t="s">
        <v>42316</v>
      </c>
      <c r="B18863">
        <v>3</v>
      </c>
      <c r="C18863" t="s">
        <v>7135</v>
      </c>
      <c r="D18863">
        <v>6</v>
      </c>
      <c r="E18863" t="s">
        <v>6372</v>
      </c>
      <c r="F18863" t="s">
        <v>6372</v>
      </c>
      <c r="G18863">
        <v>6</v>
      </c>
    </row>
    <row r="18864" spans="1:7">
      <c r="A18864" t="s">
        <v>42317</v>
      </c>
      <c r="B18864">
        <v>10</v>
      </c>
      <c r="C18864" t="s">
        <v>42318</v>
      </c>
      <c r="D18864">
        <v>10</v>
      </c>
      <c r="E18864" t="s">
        <v>6397</v>
      </c>
      <c r="F18864" t="s">
        <v>6397</v>
      </c>
      <c r="G18864">
        <v>11</v>
      </c>
    </row>
    <row r="18865" spans="1:7">
      <c r="A18865" t="s">
        <v>42319</v>
      </c>
      <c r="B18865">
        <v>6</v>
      </c>
      <c r="C18865" t="s">
        <v>42320</v>
      </c>
      <c r="D18865">
        <v>6</v>
      </c>
      <c r="E18865" t="s">
        <v>27</v>
      </c>
      <c r="F18865" t="s">
        <v>27</v>
      </c>
      <c r="G18865">
        <v>7</v>
      </c>
    </row>
    <row r="18866" spans="1:7">
      <c r="A18866" t="s">
        <v>42321</v>
      </c>
      <c r="B18866">
        <v>2</v>
      </c>
      <c r="C18866" t="s">
        <v>15502</v>
      </c>
      <c r="D18866">
        <v>8</v>
      </c>
      <c r="E18866" t="s">
        <v>6400</v>
      </c>
      <c r="F18866" t="s">
        <v>6400</v>
      </c>
      <c r="G18866">
        <v>6</v>
      </c>
    </row>
    <row r="18867" spans="1:7">
      <c r="A18867" t="s">
        <v>42322</v>
      </c>
      <c r="B18867">
        <v>7</v>
      </c>
      <c r="C18867" t="s">
        <v>42323</v>
      </c>
      <c r="D18867">
        <v>7</v>
      </c>
      <c r="E18867" t="s">
        <v>27</v>
      </c>
      <c r="F18867" t="s">
        <v>27</v>
      </c>
      <c r="G18867">
        <v>7</v>
      </c>
    </row>
    <row r="18868" spans="1:7">
      <c r="A18868" t="s">
        <v>42324</v>
      </c>
      <c r="B18868">
        <v>5</v>
      </c>
      <c r="C18868" t="s">
        <v>42325</v>
      </c>
      <c r="D18868">
        <v>9</v>
      </c>
      <c r="E18868" t="s">
        <v>6363</v>
      </c>
      <c r="F18868" t="s">
        <v>6363</v>
      </c>
      <c r="G18868">
        <v>9</v>
      </c>
    </row>
    <row r="18869" spans="1:7">
      <c r="A18869" t="s">
        <v>42326</v>
      </c>
      <c r="B18869">
        <v>5</v>
      </c>
      <c r="C18869" t="s">
        <v>42327</v>
      </c>
      <c r="D18869">
        <v>5</v>
      </c>
      <c r="E18869" t="s">
        <v>6372</v>
      </c>
      <c r="F18869" t="s">
        <v>6372</v>
      </c>
      <c r="G18869">
        <v>6</v>
      </c>
    </row>
    <row r="18870" spans="1:7">
      <c r="A18870" t="s">
        <v>42328</v>
      </c>
      <c r="B18870">
        <v>5</v>
      </c>
      <c r="C18870" t="s">
        <v>42329</v>
      </c>
      <c r="D18870">
        <v>6</v>
      </c>
      <c r="E18870" t="s">
        <v>27</v>
      </c>
      <c r="F18870" t="s">
        <v>27</v>
      </c>
      <c r="G18870">
        <v>7</v>
      </c>
    </row>
    <row r="18871" spans="1:7">
      <c r="A18871" t="s">
        <v>42330</v>
      </c>
      <c r="B18871">
        <v>10</v>
      </c>
      <c r="C18871" t="s">
        <v>42331</v>
      </c>
      <c r="D18871">
        <v>11</v>
      </c>
      <c r="E18871" t="s">
        <v>6397</v>
      </c>
      <c r="F18871" t="s">
        <v>6397</v>
      </c>
      <c r="G18871">
        <v>11</v>
      </c>
    </row>
    <row r="18872" spans="1:7">
      <c r="A18872" t="s">
        <v>42332</v>
      </c>
      <c r="B18872">
        <v>5</v>
      </c>
      <c r="C18872" t="s">
        <v>25961</v>
      </c>
      <c r="D18872">
        <v>7</v>
      </c>
      <c r="E18872" t="s">
        <v>6368</v>
      </c>
      <c r="F18872" t="s">
        <v>6368</v>
      </c>
      <c r="G18872">
        <v>6</v>
      </c>
    </row>
    <row r="18873" spans="1:7">
      <c r="A18873" t="s">
        <v>42333</v>
      </c>
      <c r="B18873">
        <v>14</v>
      </c>
      <c r="C18873" t="s">
        <v>33259</v>
      </c>
      <c r="D18873">
        <v>22</v>
      </c>
      <c r="E18873" t="s">
        <v>6362</v>
      </c>
      <c r="F18873" t="s">
        <v>6362</v>
      </c>
      <c r="G18873">
        <v>32</v>
      </c>
    </row>
    <row r="18874" spans="1:7">
      <c r="A18874" t="s">
        <v>42334</v>
      </c>
      <c r="B18874">
        <v>7</v>
      </c>
      <c r="C18874" t="s">
        <v>42335</v>
      </c>
      <c r="D18874">
        <v>28</v>
      </c>
      <c r="E18874" t="s">
        <v>6379</v>
      </c>
      <c r="F18874" t="s">
        <v>6379</v>
      </c>
      <c r="G18874">
        <v>27</v>
      </c>
    </row>
    <row r="18875" spans="1:7">
      <c r="A18875" t="s">
        <v>42336</v>
      </c>
      <c r="B18875">
        <v>7</v>
      </c>
      <c r="C18875" t="s">
        <v>42337</v>
      </c>
      <c r="D18875">
        <v>7</v>
      </c>
      <c r="E18875" t="s">
        <v>27</v>
      </c>
      <c r="F18875" t="s">
        <v>27</v>
      </c>
      <c r="G18875">
        <v>7</v>
      </c>
    </row>
    <row r="18876" spans="1:7">
      <c r="A18876" t="s">
        <v>42338</v>
      </c>
      <c r="B18876">
        <v>3.5</v>
      </c>
      <c r="C18876" t="s">
        <v>42339</v>
      </c>
      <c r="D18876">
        <v>9</v>
      </c>
      <c r="E18876" t="s">
        <v>6372</v>
      </c>
      <c r="F18876" t="s">
        <v>6372</v>
      </c>
      <c r="G18876">
        <v>6</v>
      </c>
    </row>
    <row r="18877" spans="1:7">
      <c r="A18877" t="s">
        <v>42340</v>
      </c>
      <c r="B18877">
        <v>4</v>
      </c>
      <c r="C18877" t="s">
        <v>42341</v>
      </c>
      <c r="D18877">
        <v>6</v>
      </c>
      <c r="E18877" t="s">
        <v>6372</v>
      </c>
      <c r="F18877" t="s">
        <v>6372</v>
      </c>
      <c r="G18877">
        <v>6</v>
      </c>
    </row>
    <row r="18878" spans="1:7">
      <c r="A18878" t="s">
        <v>42342</v>
      </c>
      <c r="B18878">
        <v>7</v>
      </c>
      <c r="C18878" t="s">
        <v>42343</v>
      </c>
      <c r="D18878">
        <v>7</v>
      </c>
      <c r="E18878" t="s">
        <v>27</v>
      </c>
      <c r="F18878" t="s">
        <v>27</v>
      </c>
      <c r="G18878">
        <v>7</v>
      </c>
    </row>
    <row r="18879" spans="1:7">
      <c r="A18879" t="s">
        <v>42344</v>
      </c>
      <c r="B18879">
        <v>6</v>
      </c>
      <c r="C18879" t="s">
        <v>42345</v>
      </c>
      <c r="D18879">
        <v>6</v>
      </c>
      <c r="E18879" t="s">
        <v>6400</v>
      </c>
      <c r="F18879" t="s">
        <v>6400</v>
      </c>
      <c r="G18879">
        <v>6</v>
      </c>
    </row>
    <row r="18880" spans="1:7">
      <c r="A18880" t="s">
        <v>42346</v>
      </c>
      <c r="B18880">
        <v>3.5</v>
      </c>
      <c r="C18880" t="s">
        <v>42347</v>
      </c>
      <c r="D18880">
        <v>3.5</v>
      </c>
      <c r="E18880" t="s">
        <v>6402</v>
      </c>
      <c r="F18880" t="s">
        <v>6402</v>
      </c>
      <c r="G18880">
        <v>4</v>
      </c>
    </row>
    <row r="18881" spans="1:7">
      <c r="A18881" t="s">
        <v>42348</v>
      </c>
      <c r="B18881">
        <v>13</v>
      </c>
      <c r="C18881" t="s">
        <v>42349</v>
      </c>
      <c r="D18881">
        <v>23</v>
      </c>
      <c r="E18881" t="s">
        <v>6362</v>
      </c>
      <c r="F18881" t="s">
        <v>6362</v>
      </c>
      <c r="G18881">
        <v>32</v>
      </c>
    </row>
    <row r="18882" spans="1:7">
      <c r="A18882" t="s">
        <v>42350</v>
      </c>
      <c r="B18882">
        <v>5</v>
      </c>
      <c r="C18882" t="s">
        <v>42351</v>
      </c>
      <c r="D18882">
        <v>6</v>
      </c>
      <c r="E18882" t="s">
        <v>27</v>
      </c>
      <c r="F18882" t="s">
        <v>27</v>
      </c>
      <c r="G18882">
        <v>7</v>
      </c>
    </row>
    <row r="18883" spans="1:7">
      <c r="A18883" t="s">
        <v>42352</v>
      </c>
      <c r="B18883">
        <v>6</v>
      </c>
      <c r="C18883" t="s">
        <v>42353</v>
      </c>
      <c r="D18883">
        <v>6</v>
      </c>
      <c r="E18883" t="s">
        <v>6400</v>
      </c>
      <c r="F18883" t="s">
        <v>6400</v>
      </c>
      <c r="G18883">
        <v>6</v>
      </c>
    </row>
    <row r="18884" spans="1:7">
      <c r="A18884" t="s">
        <v>42354</v>
      </c>
      <c r="B18884">
        <v>7</v>
      </c>
      <c r="C18884" t="s">
        <v>42355</v>
      </c>
      <c r="D18884">
        <v>7</v>
      </c>
      <c r="E18884" t="s">
        <v>28</v>
      </c>
      <c r="F18884" t="s">
        <v>28</v>
      </c>
      <c r="G18884">
        <v>6</v>
      </c>
    </row>
    <row r="18885" spans="1:7">
      <c r="A18885" t="s">
        <v>42356</v>
      </c>
      <c r="B18885">
        <v>4</v>
      </c>
      <c r="C18885" t="s">
        <v>42357</v>
      </c>
      <c r="D18885">
        <v>5</v>
      </c>
      <c r="E18885" t="s">
        <v>6369</v>
      </c>
      <c r="F18885" t="s">
        <v>6369</v>
      </c>
      <c r="G18885">
        <v>3</v>
      </c>
    </row>
    <row r="18886" spans="1:7">
      <c r="A18886" t="s">
        <v>42358</v>
      </c>
      <c r="B18886">
        <v>6</v>
      </c>
      <c r="C18886" t="s">
        <v>42359</v>
      </c>
      <c r="D18886">
        <v>6</v>
      </c>
      <c r="E18886" t="s">
        <v>6372</v>
      </c>
      <c r="F18886" t="s">
        <v>6372</v>
      </c>
      <c r="G18886">
        <v>6</v>
      </c>
    </row>
    <row r="18887" spans="1:7">
      <c r="A18887" t="s">
        <v>42360</v>
      </c>
      <c r="B18887">
        <v>6.5</v>
      </c>
      <c r="C18887" t="s">
        <v>42361</v>
      </c>
      <c r="D18887">
        <v>6.5</v>
      </c>
      <c r="E18887" t="s">
        <v>6400</v>
      </c>
      <c r="F18887" t="s">
        <v>6400</v>
      </c>
      <c r="G18887">
        <v>6</v>
      </c>
    </row>
    <row r="18888" spans="1:7">
      <c r="A18888" t="s">
        <v>42362</v>
      </c>
      <c r="B18888">
        <v>7</v>
      </c>
      <c r="C18888" t="s">
        <v>42363</v>
      </c>
      <c r="D18888">
        <v>7</v>
      </c>
      <c r="E18888" t="s">
        <v>27</v>
      </c>
      <c r="F18888" t="s">
        <v>27</v>
      </c>
      <c r="G18888">
        <v>7</v>
      </c>
    </row>
    <row r="18889" spans="1:7">
      <c r="A18889" t="s">
        <v>42364</v>
      </c>
      <c r="B18889">
        <v>6</v>
      </c>
      <c r="C18889" t="s">
        <v>42365</v>
      </c>
      <c r="D18889">
        <v>6</v>
      </c>
      <c r="E18889" t="s">
        <v>27</v>
      </c>
      <c r="F18889" t="s">
        <v>27</v>
      </c>
      <c r="G18889">
        <v>7</v>
      </c>
    </row>
    <row r="18890" spans="1:7">
      <c r="A18890" t="s">
        <v>42366</v>
      </c>
      <c r="B18890">
        <v>6</v>
      </c>
      <c r="C18890" t="s">
        <v>42367</v>
      </c>
      <c r="D18890">
        <v>6</v>
      </c>
      <c r="E18890" t="s">
        <v>6368</v>
      </c>
      <c r="F18890" t="s">
        <v>6368</v>
      </c>
      <c r="G18890">
        <v>6</v>
      </c>
    </row>
    <row r="18891" spans="1:7">
      <c r="A18891" t="s">
        <v>42368</v>
      </c>
      <c r="B18891">
        <v>4</v>
      </c>
      <c r="C18891" t="s">
        <v>8211</v>
      </c>
      <c r="D18891">
        <v>9</v>
      </c>
      <c r="E18891" t="s">
        <v>6363</v>
      </c>
      <c r="F18891" t="s">
        <v>6363</v>
      </c>
      <c r="G18891">
        <v>9</v>
      </c>
    </row>
    <row r="18892" spans="1:7">
      <c r="A18892" t="s">
        <v>42369</v>
      </c>
      <c r="B18892">
        <v>5</v>
      </c>
      <c r="C18892" t="s">
        <v>42370</v>
      </c>
      <c r="D18892">
        <v>5</v>
      </c>
      <c r="E18892" t="s">
        <v>27</v>
      </c>
      <c r="F18892" t="s">
        <v>27</v>
      </c>
      <c r="G18892">
        <v>7</v>
      </c>
    </row>
    <row r="18893" spans="1:7">
      <c r="A18893" t="s">
        <v>42371</v>
      </c>
      <c r="B18893">
        <v>4</v>
      </c>
      <c r="C18893" t="s">
        <v>25817</v>
      </c>
      <c r="D18893">
        <v>6</v>
      </c>
      <c r="E18893" t="s">
        <v>6372</v>
      </c>
      <c r="F18893" t="s">
        <v>6372</v>
      </c>
      <c r="G18893">
        <v>6</v>
      </c>
    </row>
    <row r="18894" spans="1:7">
      <c r="A18894" t="s">
        <v>42372</v>
      </c>
      <c r="B18894">
        <v>6</v>
      </c>
      <c r="C18894" t="s">
        <v>42373</v>
      </c>
      <c r="D18894">
        <v>6</v>
      </c>
      <c r="E18894" t="s">
        <v>6372</v>
      </c>
      <c r="F18894" t="s">
        <v>6372</v>
      </c>
      <c r="G18894">
        <v>6</v>
      </c>
    </row>
    <row r="18895" spans="1:7">
      <c r="A18895" t="s">
        <v>42374</v>
      </c>
      <c r="B18895">
        <v>9</v>
      </c>
      <c r="C18895" t="s">
        <v>42375</v>
      </c>
      <c r="D18895">
        <v>8</v>
      </c>
      <c r="E18895" t="s">
        <v>6363</v>
      </c>
      <c r="F18895" t="s">
        <v>6363</v>
      </c>
      <c r="G18895">
        <v>9</v>
      </c>
    </row>
    <row r="18896" spans="1:7">
      <c r="A18896" t="s">
        <v>42376</v>
      </c>
      <c r="B18896">
        <v>6</v>
      </c>
      <c r="C18896" t="s">
        <v>42377</v>
      </c>
      <c r="D18896">
        <v>6</v>
      </c>
      <c r="E18896" t="s">
        <v>6368</v>
      </c>
      <c r="F18896" t="s">
        <v>6368</v>
      </c>
      <c r="G18896">
        <v>6</v>
      </c>
    </row>
    <row r="18897" spans="1:7">
      <c r="A18897" t="s">
        <v>42378</v>
      </c>
      <c r="B18897">
        <v>7</v>
      </c>
      <c r="C18897" t="s">
        <v>42379</v>
      </c>
      <c r="D18897">
        <v>7</v>
      </c>
      <c r="E18897" t="s">
        <v>27</v>
      </c>
      <c r="F18897" t="s">
        <v>27</v>
      </c>
      <c r="G18897">
        <v>7</v>
      </c>
    </row>
    <row r="18898" spans="1:7">
      <c r="A18898" t="s">
        <v>42380</v>
      </c>
      <c r="B18898">
        <v>4</v>
      </c>
      <c r="C18898" t="s">
        <v>42381</v>
      </c>
      <c r="D18898">
        <v>4</v>
      </c>
      <c r="E18898" t="s">
        <v>6372</v>
      </c>
      <c r="F18898" t="s">
        <v>6372</v>
      </c>
      <c r="G18898">
        <v>6</v>
      </c>
    </row>
    <row r="18899" spans="1:7">
      <c r="A18899" t="s">
        <v>42382</v>
      </c>
      <c r="B18899">
        <v>4</v>
      </c>
      <c r="C18899" t="s">
        <v>42383</v>
      </c>
      <c r="D18899">
        <v>4</v>
      </c>
      <c r="E18899" t="s">
        <v>27</v>
      </c>
      <c r="F18899" t="s">
        <v>27</v>
      </c>
      <c r="G18899">
        <v>7</v>
      </c>
    </row>
    <row r="18900" spans="1:7">
      <c r="A18900" t="s">
        <v>42384</v>
      </c>
      <c r="B18900">
        <v>6</v>
      </c>
      <c r="C18900" t="s">
        <v>42385</v>
      </c>
      <c r="D18900">
        <v>6</v>
      </c>
      <c r="E18900" t="s">
        <v>27</v>
      </c>
      <c r="F18900" t="s">
        <v>27</v>
      </c>
      <c r="G18900">
        <v>7</v>
      </c>
    </row>
    <row r="18901" spans="1:7">
      <c r="A18901" t="s">
        <v>42386</v>
      </c>
      <c r="B18901">
        <v>5</v>
      </c>
      <c r="C18901" t="s">
        <v>8459</v>
      </c>
      <c r="D18901">
        <v>7</v>
      </c>
      <c r="E18901" t="s">
        <v>6368</v>
      </c>
      <c r="F18901" t="s">
        <v>6368</v>
      </c>
      <c r="G18901">
        <v>6</v>
      </c>
    </row>
    <row r="18902" spans="1:7">
      <c r="A18902" t="s">
        <v>42387</v>
      </c>
      <c r="B18902">
        <v>7</v>
      </c>
      <c r="C18902" t="s">
        <v>42388</v>
      </c>
      <c r="D18902">
        <v>7</v>
      </c>
      <c r="E18902" t="s">
        <v>6368</v>
      </c>
      <c r="F18902" t="s">
        <v>6368</v>
      </c>
      <c r="G18902">
        <v>6</v>
      </c>
    </row>
    <row r="18903" spans="1:7">
      <c r="A18903" t="s">
        <v>42389</v>
      </c>
      <c r="B18903">
        <v>6</v>
      </c>
      <c r="C18903" t="s">
        <v>42390</v>
      </c>
      <c r="D18903">
        <v>6</v>
      </c>
      <c r="E18903" t="s">
        <v>6400</v>
      </c>
      <c r="F18903" t="s">
        <v>6400</v>
      </c>
      <c r="G18903">
        <v>6</v>
      </c>
    </row>
    <row r="18904" spans="1:7">
      <c r="A18904" t="s">
        <v>42391</v>
      </c>
      <c r="B18904">
        <v>4</v>
      </c>
      <c r="C18904" t="s">
        <v>42392</v>
      </c>
      <c r="D18904">
        <v>4</v>
      </c>
      <c r="E18904" t="s">
        <v>6369</v>
      </c>
      <c r="F18904" t="s">
        <v>6369</v>
      </c>
      <c r="G18904">
        <v>3</v>
      </c>
    </row>
    <row r="18905" spans="1:7">
      <c r="A18905" t="s">
        <v>42393</v>
      </c>
      <c r="B18905">
        <v>8</v>
      </c>
      <c r="C18905" t="s">
        <v>42394</v>
      </c>
      <c r="D18905">
        <v>8</v>
      </c>
      <c r="E18905" t="s">
        <v>6372</v>
      </c>
      <c r="F18905" t="s">
        <v>6372</v>
      </c>
      <c r="G18905">
        <v>6</v>
      </c>
    </row>
    <row r="18906" spans="1:7">
      <c r="A18906" t="s">
        <v>42395</v>
      </c>
      <c r="B18906">
        <v>6</v>
      </c>
      <c r="C18906" t="s">
        <v>17568</v>
      </c>
      <c r="D18906">
        <v>10</v>
      </c>
      <c r="E18906" t="s">
        <v>6397</v>
      </c>
      <c r="F18906" t="s">
        <v>6397</v>
      </c>
      <c r="G18906">
        <v>11</v>
      </c>
    </row>
    <row r="18907" spans="1:7">
      <c r="A18907" t="s">
        <v>42396</v>
      </c>
      <c r="B18907">
        <v>20</v>
      </c>
      <c r="C18907" t="s">
        <v>11137</v>
      </c>
      <c r="D18907">
        <v>42</v>
      </c>
      <c r="E18907" t="s">
        <v>6362</v>
      </c>
      <c r="F18907" t="s">
        <v>6362</v>
      </c>
      <c r="G18907">
        <v>32</v>
      </c>
    </row>
    <row r="18908" spans="1:7">
      <c r="A18908" t="s">
        <v>42397</v>
      </c>
      <c r="B18908">
        <v>7</v>
      </c>
      <c r="C18908" t="s">
        <v>42398</v>
      </c>
      <c r="D18908">
        <v>12</v>
      </c>
      <c r="E18908" t="s">
        <v>6395</v>
      </c>
      <c r="F18908" t="s">
        <v>6395</v>
      </c>
      <c r="G18908">
        <v>13</v>
      </c>
    </row>
    <row r="18909" spans="1:7">
      <c r="A18909" t="s">
        <v>42399</v>
      </c>
      <c r="B18909">
        <v>11</v>
      </c>
      <c r="C18909" t="s">
        <v>42400</v>
      </c>
      <c r="D18909">
        <v>11</v>
      </c>
      <c r="E18909" t="s">
        <v>6397</v>
      </c>
      <c r="F18909" t="s">
        <v>6397</v>
      </c>
      <c r="G18909">
        <v>11</v>
      </c>
    </row>
    <row r="18910" spans="1:7">
      <c r="A18910" t="s">
        <v>42401</v>
      </c>
      <c r="B18910">
        <v>4</v>
      </c>
      <c r="C18910" t="s">
        <v>40352</v>
      </c>
      <c r="D18910">
        <v>7</v>
      </c>
      <c r="E18910" t="s">
        <v>27</v>
      </c>
      <c r="F18910" t="s">
        <v>27</v>
      </c>
      <c r="G18910">
        <v>7</v>
      </c>
    </row>
    <row r="18911" spans="1:7">
      <c r="A18911" t="s">
        <v>42402</v>
      </c>
      <c r="B18911">
        <v>8.5</v>
      </c>
      <c r="C18911" t="s">
        <v>42403</v>
      </c>
      <c r="D18911">
        <v>8.5</v>
      </c>
      <c r="E18911" t="s">
        <v>27</v>
      </c>
      <c r="F18911" t="s">
        <v>27</v>
      </c>
      <c r="G18911">
        <v>7</v>
      </c>
    </row>
    <row r="18912" spans="1:7">
      <c r="A18912" t="s">
        <v>42404</v>
      </c>
      <c r="B18912">
        <v>29</v>
      </c>
      <c r="C18912" t="s">
        <v>42405</v>
      </c>
      <c r="D18912">
        <v>29</v>
      </c>
      <c r="E18912" t="s">
        <v>6396</v>
      </c>
      <c r="F18912" t="s">
        <v>6396</v>
      </c>
      <c r="G18912">
        <v>30</v>
      </c>
    </row>
    <row r="18913" spans="1:7">
      <c r="A18913" t="s">
        <v>42406</v>
      </c>
      <c r="B18913">
        <v>7</v>
      </c>
      <c r="C18913" t="s">
        <v>42407</v>
      </c>
      <c r="D18913">
        <v>7</v>
      </c>
      <c r="E18913" t="s">
        <v>27</v>
      </c>
      <c r="F18913" t="s">
        <v>27</v>
      </c>
      <c r="G18913">
        <v>7</v>
      </c>
    </row>
    <row r="18914" spans="1:7">
      <c r="A18914" t="s">
        <v>42408</v>
      </c>
      <c r="B18914">
        <v>8</v>
      </c>
      <c r="C18914" t="s">
        <v>36898</v>
      </c>
      <c r="D18914">
        <v>9</v>
      </c>
      <c r="E18914" t="s">
        <v>6363</v>
      </c>
      <c r="F18914" t="s">
        <v>6363</v>
      </c>
      <c r="G18914">
        <v>9</v>
      </c>
    </row>
    <row r="18915" spans="1:7">
      <c r="A18915" t="s">
        <v>42409</v>
      </c>
      <c r="B18915">
        <v>5</v>
      </c>
      <c r="C18915" t="s">
        <v>42410</v>
      </c>
      <c r="D18915">
        <v>5</v>
      </c>
      <c r="E18915" t="s">
        <v>6400</v>
      </c>
      <c r="F18915" t="s">
        <v>6400</v>
      </c>
      <c r="G18915">
        <v>6</v>
      </c>
    </row>
    <row r="18916" spans="1:7">
      <c r="A18916" t="s">
        <v>42411</v>
      </c>
      <c r="B18916">
        <v>7</v>
      </c>
      <c r="C18916" t="s">
        <v>42412</v>
      </c>
      <c r="D18916">
        <v>7</v>
      </c>
      <c r="E18916" t="s">
        <v>27</v>
      </c>
      <c r="F18916" t="s">
        <v>27</v>
      </c>
      <c r="G18916">
        <v>7</v>
      </c>
    </row>
    <row r="18917" spans="1:7">
      <c r="A18917" t="s">
        <v>42413</v>
      </c>
      <c r="B18917">
        <v>7</v>
      </c>
      <c r="C18917" t="s">
        <v>42414</v>
      </c>
      <c r="D18917">
        <v>7</v>
      </c>
      <c r="E18917" t="s">
        <v>27</v>
      </c>
      <c r="F18917" t="s">
        <v>27</v>
      </c>
      <c r="G18917">
        <v>7</v>
      </c>
    </row>
    <row r="18918" spans="1:7">
      <c r="A18918" t="s">
        <v>42415</v>
      </c>
      <c r="B18918">
        <v>2</v>
      </c>
      <c r="C18918" t="s">
        <v>23353</v>
      </c>
      <c r="D18918">
        <v>2</v>
      </c>
      <c r="E18918" t="s">
        <v>6395</v>
      </c>
      <c r="F18918" t="s">
        <v>6395</v>
      </c>
      <c r="G18918">
        <v>13</v>
      </c>
    </row>
    <row r="18919" spans="1:7">
      <c r="A18919" t="s">
        <v>42416</v>
      </c>
      <c r="B18919">
        <v>6</v>
      </c>
      <c r="C18919" t="s">
        <v>42417</v>
      </c>
      <c r="D18919">
        <v>6</v>
      </c>
      <c r="E18919" t="s">
        <v>30</v>
      </c>
      <c r="F18919" t="s">
        <v>30</v>
      </c>
      <c r="G18919">
        <v>3</v>
      </c>
    </row>
    <row r="18920" spans="1:7">
      <c r="A18920" t="s">
        <v>42418</v>
      </c>
      <c r="B18920">
        <v>7</v>
      </c>
      <c r="C18920" t="s">
        <v>9579</v>
      </c>
      <c r="D18920">
        <v>7</v>
      </c>
      <c r="E18920" t="s">
        <v>6372</v>
      </c>
      <c r="F18920" t="s">
        <v>6372</v>
      </c>
      <c r="G18920">
        <v>6</v>
      </c>
    </row>
    <row r="18921" spans="1:7">
      <c r="A18921" t="s">
        <v>42419</v>
      </c>
      <c r="B18921">
        <v>6</v>
      </c>
      <c r="C18921" t="s">
        <v>36733</v>
      </c>
      <c r="D18921">
        <v>8</v>
      </c>
      <c r="E18921" t="s">
        <v>6363</v>
      </c>
      <c r="F18921" t="s">
        <v>6363</v>
      </c>
      <c r="G18921">
        <v>9</v>
      </c>
    </row>
    <row r="18922" spans="1:7">
      <c r="A18922" t="s">
        <v>42420</v>
      </c>
      <c r="B18922">
        <v>5</v>
      </c>
      <c r="C18922" t="s">
        <v>42421</v>
      </c>
      <c r="D18922">
        <v>6</v>
      </c>
      <c r="E18922" t="s">
        <v>28</v>
      </c>
      <c r="F18922" t="s">
        <v>28</v>
      </c>
      <c r="G18922">
        <v>6</v>
      </c>
    </row>
    <row r="18923" spans="1:7">
      <c r="A18923" t="s">
        <v>42422</v>
      </c>
      <c r="B18923">
        <v>7</v>
      </c>
      <c r="C18923" t="s">
        <v>42423</v>
      </c>
      <c r="D18923">
        <v>7</v>
      </c>
      <c r="E18923" t="s">
        <v>27</v>
      </c>
      <c r="F18923" t="s">
        <v>27</v>
      </c>
      <c r="G18923">
        <v>7</v>
      </c>
    </row>
    <row r="18924" spans="1:7">
      <c r="A18924" t="s">
        <v>42424</v>
      </c>
      <c r="B18924">
        <v>7</v>
      </c>
      <c r="C18924" t="s">
        <v>42425</v>
      </c>
      <c r="D18924">
        <v>7</v>
      </c>
      <c r="E18924" t="s">
        <v>6402</v>
      </c>
      <c r="F18924" t="s">
        <v>6402</v>
      </c>
      <c r="G18924">
        <v>4</v>
      </c>
    </row>
    <row r="18925" spans="1:7">
      <c r="A18925" t="s">
        <v>42426</v>
      </c>
      <c r="B18925">
        <v>9</v>
      </c>
      <c r="C18925" t="s">
        <v>42427</v>
      </c>
      <c r="D18925">
        <v>9</v>
      </c>
      <c r="E18925" t="s">
        <v>6372</v>
      </c>
      <c r="F18925" t="s">
        <v>6372</v>
      </c>
      <c r="G18925">
        <v>6</v>
      </c>
    </row>
    <row r="18926" spans="1:7">
      <c r="A18926" t="s">
        <v>42428</v>
      </c>
      <c r="B18926">
        <v>12</v>
      </c>
      <c r="C18926" t="s">
        <v>7668</v>
      </c>
      <c r="D18926">
        <v>9</v>
      </c>
      <c r="E18926" t="s">
        <v>34</v>
      </c>
      <c r="F18926" t="s">
        <v>34</v>
      </c>
      <c r="G18926">
        <v>13</v>
      </c>
    </row>
    <row r="18927" spans="1:7">
      <c r="A18927" t="s">
        <v>42429</v>
      </c>
      <c r="B18927">
        <v>7</v>
      </c>
      <c r="C18927" t="s">
        <v>42430</v>
      </c>
      <c r="D18927">
        <v>7</v>
      </c>
      <c r="E18927" t="s">
        <v>27</v>
      </c>
      <c r="F18927" t="s">
        <v>27</v>
      </c>
      <c r="G18927">
        <v>7</v>
      </c>
    </row>
    <row r="18928" spans="1:7">
      <c r="A18928" t="s">
        <v>42431</v>
      </c>
      <c r="B18928">
        <v>3</v>
      </c>
      <c r="C18928" t="s">
        <v>30055</v>
      </c>
      <c r="D18928">
        <v>7</v>
      </c>
      <c r="E18928" t="s">
        <v>6372</v>
      </c>
      <c r="F18928" t="s">
        <v>6372</v>
      </c>
      <c r="G18928">
        <v>6</v>
      </c>
    </row>
    <row r="18929" spans="1:7">
      <c r="A18929" t="s">
        <v>42432</v>
      </c>
      <c r="B18929">
        <v>2</v>
      </c>
      <c r="C18929" t="s">
        <v>42433</v>
      </c>
      <c r="D18929">
        <v>4</v>
      </c>
      <c r="E18929" t="s">
        <v>6372</v>
      </c>
      <c r="F18929" t="s">
        <v>6372</v>
      </c>
      <c r="G18929">
        <v>6</v>
      </c>
    </row>
    <row r="18930" spans="1:7">
      <c r="A18930" t="s">
        <v>42434</v>
      </c>
      <c r="B18930">
        <v>6</v>
      </c>
      <c r="C18930" t="s">
        <v>42435</v>
      </c>
      <c r="D18930">
        <v>7</v>
      </c>
      <c r="E18930" t="s">
        <v>6372</v>
      </c>
      <c r="F18930" t="s">
        <v>6372</v>
      </c>
      <c r="G18930">
        <v>6</v>
      </c>
    </row>
    <row r="18931" spans="1:7">
      <c r="A18931" t="s">
        <v>42436</v>
      </c>
      <c r="B18931">
        <v>3</v>
      </c>
      <c r="C18931" t="s">
        <v>40342</v>
      </c>
      <c r="D18931">
        <v>7</v>
      </c>
      <c r="E18931" t="s">
        <v>27</v>
      </c>
      <c r="F18931" t="s">
        <v>27</v>
      </c>
      <c r="G18931">
        <v>7</v>
      </c>
    </row>
    <row r="18932" spans="1:7">
      <c r="A18932" t="s">
        <v>42437</v>
      </c>
      <c r="B18932">
        <v>5</v>
      </c>
      <c r="C18932" t="s">
        <v>28843</v>
      </c>
      <c r="D18932">
        <v>8</v>
      </c>
      <c r="E18932" t="s">
        <v>6372</v>
      </c>
      <c r="F18932" t="s">
        <v>6372</v>
      </c>
      <c r="G18932">
        <v>6</v>
      </c>
    </row>
    <row r="18933" spans="1:7">
      <c r="A18933" t="s">
        <v>42438</v>
      </c>
      <c r="B18933">
        <v>9</v>
      </c>
      <c r="C18933" t="s">
        <v>42439</v>
      </c>
      <c r="D18933">
        <v>9</v>
      </c>
      <c r="E18933" t="s">
        <v>6368</v>
      </c>
      <c r="F18933" t="s">
        <v>6368</v>
      </c>
      <c r="G18933">
        <v>6</v>
      </c>
    </row>
    <row r="18934" spans="1:7">
      <c r="A18934" t="s">
        <v>42440</v>
      </c>
      <c r="B18934">
        <v>14</v>
      </c>
      <c r="C18934" t="s">
        <v>42441</v>
      </c>
      <c r="D18934">
        <v>14</v>
      </c>
      <c r="E18934" t="s">
        <v>6397</v>
      </c>
      <c r="F18934" t="s">
        <v>6397</v>
      </c>
      <c r="G18934">
        <v>11</v>
      </c>
    </row>
    <row r="18935" spans="1:7">
      <c r="A18935" t="s">
        <v>42442</v>
      </c>
      <c r="B18935">
        <v>4</v>
      </c>
      <c r="C18935" t="s">
        <v>42443</v>
      </c>
      <c r="D18935">
        <v>4</v>
      </c>
      <c r="E18935" t="s">
        <v>6372</v>
      </c>
      <c r="F18935" t="s">
        <v>6372</v>
      </c>
      <c r="G18935">
        <v>6</v>
      </c>
    </row>
    <row r="18936" spans="1:7">
      <c r="A18936" t="s">
        <v>42444</v>
      </c>
      <c r="B18936">
        <v>4</v>
      </c>
      <c r="C18936" t="s">
        <v>20705</v>
      </c>
      <c r="D18936">
        <v>6</v>
      </c>
      <c r="E18936" t="s">
        <v>6372</v>
      </c>
      <c r="F18936" t="s">
        <v>6372</v>
      </c>
      <c r="G18936">
        <v>6</v>
      </c>
    </row>
    <row r="18937" spans="1:7">
      <c r="A18937" t="s">
        <v>42445</v>
      </c>
      <c r="B18937">
        <v>6</v>
      </c>
      <c r="C18937" t="s">
        <v>42446</v>
      </c>
      <c r="D18937">
        <v>6</v>
      </c>
      <c r="E18937" t="s">
        <v>28</v>
      </c>
      <c r="F18937" t="s">
        <v>28</v>
      </c>
      <c r="G18937">
        <v>6</v>
      </c>
    </row>
    <row r="18938" spans="1:7">
      <c r="A18938" t="s">
        <v>42447</v>
      </c>
      <c r="B18938">
        <v>8</v>
      </c>
      <c r="C18938" t="s">
        <v>42448</v>
      </c>
      <c r="D18938">
        <v>8</v>
      </c>
      <c r="E18938" t="s">
        <v>27</v>
      </c>
      <c r="F18938" t="s">
        <v>27</v>
      </c>
      <c r="G18938">
        <v>7</v>
      </c>
    </row>
    <row r="18939" spans="1:7">
      <c r="A18939" t="s">
        <v>42449</v>
      </c>
      <c r="B18939">
        <v>6</v>
      </c>
      <c r="C18939" t="s">
        <v>42450</v>
      </c>
      <c r="D18939">
        <v>6</v>
      </c>
      <c r="E18939" t="s">
        <v>27</v>
      </c>
      <c r="F18939" t="s">
        <v>27</v>
      </c>
      <c r="G18939">
        <v>7</v>
      </c>
    </row>
    <row r="18940" spans="1:7">
      <c r="A18940" t="s">
        <v>42451</v>
      </c>
      <c r="B18940">
        <v>8</v>
      </c>
      <c r="C18940" t="s">
        <v>42452</v>
      </c>
      <c r="D18940">
        <v>8</v>
      </c>
      <c r="E18940" t="s">
        <v>6369</v>
      </c>
      <c r="F18940" t="s">
        <v>6369</v>
      </c>
      <c r="G18940">
        <v>3</v>
      </c>
    </row>
    <row r="18941" spans="1:7">
      <c r="A18941" t="s">
        <v>42453</v>
      </c>
      <c r="B18941">
        <v>6</v>
      </c>
      <c r="C18941" t="s">
        <v>42454</v>
      </c>
      <c r="D18941">
        <v>6</v>
      </c>
      <c r="E18941" t="s">
        <v>6402</v>
      </c>
      <c r="F18941" t="s">
        <v>6402</v>
      </c>
      <c r="G18941">
        <v>4</v>
      </c>
    </row>
    <row r="18942" spans="1:7">
      <c r="A18942" t="s">
        <v>42455</v>
      </c>
      <c r="B18942">
        <v>6</v>
      </c>
      <c r="C18942" t="s">
        <v>42456</v>
      </c>
      <c r="D18942">
        <v>6</v>
      </c>
      <c r="E18942" t="s">
        <v>28</v>
      </c>
      <c r="F18942" t="s">
        <v>28</v>
      </c>
      <c r="G18942">
        <v>6</v>
      </c>
    </row>
    <row r="18943" spans="1:7">
      <c r="A18943" t="s">
        <v>42457</v>
      </c>
      <c r="B18943">
        <v>5</v>
      </c>
      <c r="C18943" t="s">
        <v>42458</v>
      </c>
      <c r="D18943">
        <v>10</v>
      </c>
      <c r="E18943" t="s">
        <v>6397</v>
      </c>
      <c r="F18943" t="s">
        <v>6397</v>
      </c>
      <c r="G18943">
        <v>11</v>
      </c>
    </row>
    <row r="18944" spans="1:7">
      <c r="A18944" t="s">
        <v>42459</v>
      </c>
      <c r="B18944">
        <v>9</v>
      </c>
      <c r="C18944" t="s">
        <v>42460</v>
      </c>
      <c r="D18944">
        <v>9</v>
      </c>
      <c r="E18944" t="s">
        <v>27</v>
      </c>
      <c r="F18944" t="s">
        <v>27</v>
      </c>
      <c r="G18944">
        <v>7</v>
      </c>
    </row>
    <row r="18945" spans="1:7">
      <c r="A18945" t="s">
        <v>42461</v>
      </c>
      <c r="B18945">
        <v>5</v>
      </c>
      <c r="C18945" t="s">
        <v>42462</v>
      </c>
      <c r="D18945">
        <v>5</v>
      </c>
      <c r="E18945" t="s">
        <v>28</v>
      </c>
      <c r="F18945" t="s">
        <v>28</v>
      </c>
      <c r="G18945">
        <v>6</v>
      </c>
    </row>
    <row r="18946" spans="1:7">
      <c r="A18946" t="s">
        <v>42463</v>
      </c>
      <c r="B18946">
        <v>7</v>
      </c>
      <c r="C18946" t="s">
        <v>42464</v>
      </c>
      <c r="D18946">
        <v>7</v>
      </c>
      <c r="E18946" t="s">
        <v>6368</v>
      </c>
      <c r="F18946" t="s">
        <v>6368</v>
      </c>
      <c r="G18946">
        <v>6</v>
      </c>
    </row>
    <row r="18947" spans="1:7">
      <c r="A18947" t="s">
        <v>42465</v>
      </c>
      <c r="B18947">
        <v>6</v>
      </c>
      <c r="C18947" t="s">
        <v>42466</v>
      </c>
      <c r="D18947">
        <v>6</v>
      </c>
      <c r="E18947" t="s">
        <v>6368</v>
      </c>
      <c r="F18947" t="s">
        <v>6368</v>
      </c>
      <c r="G18947">
        <v>6</v>
      </c>
    </row>
    <row r="18948" spans="1:7">
      <c r="A18948" t="s">
        <v>42467</v>
      </c>
      <c r="B18948">
        <v>7</v>
      </c>
      <c r="C18948" t="s">
        <v>42468</v>
      </c>
      <c r="D18948">
        <v>6</v>
      </c>
      <c r="E18948" t="s">
        <v>6372</v>
      </c>
      <c r="F18948" t="s">
        <v>6372</v>
      </c>
      <c r="G18948">
        <v>6</v>
      </c>
    </row>
    <row r="18949" spans="1:7">
      <c r="A18949" t="s">
        <v>42469</v>
      </c>
      <c r="B18949">
        <v>11</v>
      </c>
      <c r="C18949" t="s">
        <v>42470</v>
      </c>
      <c r="D18949">
        <v>11</v>
      </c>
      <c r="E18949" t="s">
        <v>6397</v>
      </c>
      <c r="F18949" t="s">
        <v>6397</v>
      </c>
      <c r="G18949">
        <v>11</v>
      </c>
    </row>
    <row r="18950" spans="1:7">
      <c r="A18950" t="s">
        <v>42471</v>
      </c>
      <c r="B18950">
        <v>7</v>
      </c>
      <c r="C18950" t="s">
        <v>42472</v>
      </c>
      <c r="D18950">
        <v>7</v>
      </c>
      <c r="E18950" t="s">
        <v>27</v>
      </c>
      <c r="F18950" t="s">
        <v>27</v>
      </c>
      <c r="G18950">
        <v>7</v>
      </c>
    </row>
    <row r="18951" spans="1:7">
      <c r="A18951" t="s">
        <v>42473</v>
      </c>
      <c r="B18951">
        <v>10</v>
      </c>
      <c r="C18951" t="s">
        <v>42474</v>
      </c>
      <c r="D18951">
        <v>11</v>
      </c>
      <c r="E18951" t="s">
        <v>6397</v>
      </c>
      <c r="F18951" t="s">
        <v>6397</v>
      </c>
      <c r="G18951">
        <v>11</v>
      </c>
    </row>
    <row r="18952" spans="1:7">
      <c r="A18952" t="s">
        <v>42475</v>
      </c>
      <c r="B18952">
        <v>8</v>
      </c>
      <c r="C18952" t="s">
        <v>42476</v>
      </c>
      <c r="D18952">
        <v>8</v>
      </c>
      <c r="E18952" t="s">
        <v>6363</v>
      </c>
      <c r="F18952" t="s">
        <v>6363</v>
      </c>
      <c r="G18952">
        <v>9</v>
      </c>
    </row>
    <row r="18953" spans="1:7">
      <c r="A18953" t="s">
        <v>42477</v>
      </c>
      <c r="B18953">
        <v>4</v>
      </c>
      <c r="C18953" t="s">
        <v>42478</v>
      </c>
      <c r="D18953">
        <v>8</v>
      </c>
      <c r="E18953" t="s">
        <v>6372</v>
      </c>
      <c r="F18953" t="s">
        <v>6372</v>
      </c>
      <c r="G18953">
        <v>6</v>
      </c>
    </row>
    <row r="18954" spans="1:7">
      <c r="A18954" t="s">
        <v>42479</v>
      </c>
      <c r="B18954">
        <v>4</v>
      </c>
      <c r="C18954" t="s">
        <v>42480</v>
      </c>
      <c r="D18954">
        <v>7</v>
      </c>
      <c r="E18954" t="s">
        <v>6402</v>
      </c>
      <c r="F18954" t="s">
        <v>6402</v>
      </c>
      <c r="G18954">
        <v>4</v>
      </c>
    </row>
    <row r="18955" spans="1:7">
      <c r="A18955" t="s">
        <v>42481</v>
      </c>
      <c r="B18955">
        <v>12</v>
      </c>
      <c r="C18955" t="s">
        <v>33339</v>
      </c>
      <c r="D18955">
        <v>12</v>
      </c>
      <c r="E18955" t="s">
        <v>6397</v>
      </c>
      <c r="F18955" t="s">
        <v>6397</v>
      </c>
      <c r="G18955">
        <v>11</v>
      </c>
    </row>
    <row r="18956" spans="1:7">
      <c r="A18956" t="s">
        <v>42482</v>
      </c>
      <c r="B18956">
        <v>5</v>
      </c>
      <c r="C18956" t="s">
        <v>42483</v>
      </c>
      <c r="D18956">
        <v>6</v>
      </c>
      <c r="E18956" t="s">
        <v>6372</v>
      </c>
      <c r="F18956" t="s">
        <v>6372</v>
      </c>
      <c r="G18956">
        <v>6</v>
      </c>
    </row>
    <row r="18957" spans="1:7">
      <c r="A18957" t="s">
        <v>42484</v>
      </c>
      <c r="B18957">
        <v>8</v>
      </c>
      <c r="C18957" t="s">
        <v>42485</v>
      </c>
      <c r="D18957">
        <v>8</v>
      </c>
      <c r="E18957" t="s">
        <v>6372</v>
      </c>
      <c r="F18957" t="s">
        <v>6372</v>
      </c>
      <c r="G18957">
        <v>6</v>
      </c>
    </row>
    <row r="18958" spans="1:7">
      <c r="A18958" t="s">
        <v>42486</v>
      </c>
      <c r="B18958">
        <v>4</v>
      </c>
      <c r="C18958" t="s">
        <v>42487</v>
      </c>
      <c r="D18958">
        <v>11</v>
      </c>
      <c r="E18958" t="s">
        <v>6395</v>
      </c>
      <c r="F18958" t="s">
        <v>6395</v>
      </c>
      <c r="G18958">
        <v>13</v>
      </c>
    </row>
    <row r="18959" spans="1:7">
      <c r="A18959" t="s">
        <v>42488</v>
      </c>
      <c r="B18959">
        <v>5</v>
      </c>
      <c r="C18959" t="s">
        <v>14548</v>
      </c>
      <c r="D18959">
        <v>6</v>
      </c>
      <c r="E18959" t="s">
        <v>6372</v>
      </c>
      <c r="F18959" t="s">
        <v>6372</v>
      </c>
      <c r="G18959">
        <v>6</v>
      </c>
    </row>
    <row r="18960" spans="1:7">
      <c r="A18960" t="s">
        <v>42489</v>
      </c>
      <c r="B18960">
        <v>7</v>
      </c>
      <c r="C18960" t="s">
        <v>42490</v>
      </c>
      <c r="D18960">
        <v>7</v>
      </c>
      <c r="E18960" t="s">
        <v>27</v>
      </c>
      <c r="F18960" t="s">
        <v>27</v>
      </c>
      <c r="G18960">
        <v>7</v>
      </c>
    </row>
    <row r="18961" spans="1:7">
      <c r="A18961" t="s">
        <v>42491</v>
      </c>
      <c r="B18961">
        <v>7</v>
      </c>
      <c r="C18961" t="s">
        <v>42492</v>
      </c>
      <c r="D18961">
        <v>7</v>
      </c>
      <c r="E18961" t="s">
        <v>27</v>
      </c>
      <c r="F18961" t="s">
        <v>27</v>
      </c>
      <c r="G18961">
        <v>7</v>
      </c>
    </row>
    <row r="18962" spans="1:7">
      <c r="A18962" t="s">
        <v>42493</v>
      </c>
      <c r="B18962">
        <v>5</v>
      </c>
      <c r="C18962" t="s">
        <v>15666</v>
      </c>
      <c r="D18962">
        <v>14</v>
      </c>
      <c r="E18962" t="s">
        <v>6395</v>
      </c>
      <c r="F18962" t="s">
        <v>6395</v>
      </c>
      <c r="G18962">
        <v>13</v>
      </c>
    </row>
    <row r="18963" spans="1:7">
      <c r="A18963" t="s">
        <v>42494</v>
      </c>
      <c r="B18963">
        <v>4</v>
      </c>
      <c r="C18963" t="s">
        <v>42495</v>
      </c>
      <c r="D18963">
        <v>5</v>
      </c>
      <c r="E18963" t="s">
        <v>6372</v>
      </c>
      <c r="F18963" t="s">
        <v>6372</v>
      </c>
      <c r="G18963">
        <v>6</v>
      </c>
    </row>
    <row r="18964" spans="1:7">
      <c r="A18964" t="s">
        <v>42496</v>
      </c>
      <c r="B18964">
        <v>9</v>
      </c>
      <c r="C18964" t="s">
        <v>42497</v>
      </c>
      <c r="D18964">
        <v>9</v>
      </c>
      <c r="E18964" t="s">
        <v>27</v>
      </c>
      <c r="F18964" t="s">
        <v>27</v>
      </c>
      <c r="G18964">
        <v>7</v>
      </c>
    </row>
    <row r="18965" spans="1:7">
      <c r="A18965" t="s">
        <v>42498</v>
      </c>
      <c r="B18965">
        <v>11</v>
      </c>
      <c r="C18965" t="s">
        <v>42499</v>
      </c>
      <c r="D18965">
        <v>11</v>
      </c>
      <c r="E18965" t="s">
        <v>6397</v>
      </c>
      <c r="F18965" t="s">
        <v>6397</v>
      </c>
      <c r="G18965">
        <v>11</v>
      </c>
    </row>
    <row r="18966" spans="1:7">
      <c r="A18966" t="s">
        <v>42500</v>
      </c>
      <c r="B18966">
        <v>2</v>
      </c>
      <c r="C18966" t="s">
        <v>31646</v>
      </c>
      <c r="D18966">
        <v>13</v>
      </c>
      <c r="E18966" t="s">
        <v>34</v>
      </c>
      <c r="F18966" t="s">
        <v>34</v>
      </c>
      <c r="G18966">
        <v>13</v>
      </c>
    </row>
    <row r="18967" spans="1:7">
      <c r="A18967" t="s">
        <v>42501</v>
      </c>
      <c r="B18967">
        <v>8</v>
      </c>
      <c r="C18967" t="s">
        <v>42502</v>
      </c>
      <c r="D18967">
        <v>8</v>
      </c>
      <c r="E18967" t="s">
        <v>6400</v>
      </c>
      <c r="F18967" t="s">
        <v>6400</v>
      </c>
      <c r="G18967">
        <v>6</v>
      </c>
    </row>
    <row r="18968" spans="1:7">
      <c r="A18968" t="s">
        <v>42503</v>
      </c>
      <c r="B18968">
        <v>8</v>
      </c>
      <c r="C18968" t="s">
        <v>42504</v>
      </c>
      <c r="D18968">
        <v>6</v>
      </c>
      <c r="E18968" t="s">
        <v>6363</v>
      </c>
      <c r="F18968" t="s">
        <v>6363</v>
      </c>
      <c r="G18968">
        <v>9</v>
      </c>
    </row>
    <row r="18969" spans="1:7">
      <c r="A18969" t="s">
        <v>42505</v>
      </c>
      <c r="B18969">
        <v>1</v>
      </c>
      <c r="C18969" t="s">
        <v>31646</v>
      </c>
      <c r="D18969">
        <v>13</v>
      </c>
      <c r="E18969" t="s">
        <v>34</v>
      </c>
      <c r="F18969" t="s">
        <v>34</v>
      </c>
      <c r="G18969">
        <v>13</v>
      </c>
    </row>
    <row r="18970" spans="1:7">
      <c r="A18970" t="s">
        <v>42506</v>
      </c>
      <c r="B18970">
        <v>2</v>
      </c>
      <c r="C18970" t="s">
        <v>29486</v>
      </c>
      <c r="D18970">
        <v>7</v>
      </c>
      <c r="E18970" t="s">
        <v>6372</v>
      </c>
      <c r="F18970" t="s">
        <v>6372</v>
      </c>
      <c r="G18970">
        <v>6</v>
      </c>
    </row>
    <row r="18971" spans="1:7">
      <c r="A18971" t="s">
        <v>42507</v>
      </c>
      <c r="B18971">
        <v>5</v>
      </c>
      <c r="C18971" t="s">
        <v>30129</v>
      </c>
      <c r="D18971">
        <v>9</v>
      </c>
      <c r="E18971" t="s">
        <v>34</v>
      </c>
      <c r="F18971" t="s">
        <v>34</v>
      </c>
      <c r="G18971">
        <v>13</v>
      </c>
    </row>
    <row r="18972" spans="1:7">
      <c r="A18972" t="s">
        <v>42508</v>
      </c>
      <c r="B18972">
        <v>3</v>
      </c>
      <c r="C18972" t="s">
        <v>42509</v>
      </c>
      <c r="D18972">
        <v>5</v>
      </c>
      <c r="E18972" t="s">
        <v>6372</v>
      </c>
      <c r="F18972" t="s">
        <v>6372</v>
      </c>
      <c r="G18972">
        <v>6</v>
      </c>
    </row>
    <row r="18973" spans="1:7">
      <c r="A18973" t="s">
        <v>42510</v>
      </c>
      <c r="B18973">
        <v>7</v>
      </c>
      <c r="C18973" t="s">
        <v>42511</v>
      </c>
      <c r="D18973">
        <v>7</v>
      </c>
      <c r="E18973" t="s">
        <v>6400</v>
      </c>
      <c r="F18973" t="s">
        <v>6400</v>
      </c>
      <c r="G18973">
        <v>6</v>
      </c>
    </row>
    <row r="18974" spans="1:7">
      <c r="A18974" t="s">
        <v>42512</v>
      </c>
      <c r="B18974">
        <v>6</v>
      </c>
      <c r="C18974" t="s">
        <v>42513</v>
      </c>
      <c r="D18974">
        <v>6</v>
      </c>
      <c r="E18974" t="s">
        <v>6372</v>
      </c>
      <c r="F18974" t="s">
        <v>6372</v>
      </c>
      <c r="G18974">
        <v>6</v>
      </c>
    </row>
    <row r="18975" spans="1:7">
      <c r="A18975" t="s">
        <v>42514</v>
      </c>
      <c r="B18975">
        <v>2</v>
      </c>
      <c r="C18975" t="s">
        <v>34616</v>
      </c>
      <c r="D18975">
        <v>14</v>
      </c>
      <c r="E18975" t="s">
        <v>6395</v>
      </c>
      <c r="F18975" t="s">
        <v>6395</v>
      </c>
      <c r="G18975">
        <v>13</v>
      </c>
    </row>
    <row r="18976" spans="1:7">
      <c r="A18976" t="s">
        <v>42515</v>
      </c>
      <c r="B18976">
        <v>2</v>
      </c>
      <c r="C18976" t="s">
        <v>29558</v>
      </c>
      <c r="D18976">
        <v>6</v>
      </c>
      <c r="E18976" t="s">
        <v>6372</v>
      </c>
      <c r="F18976" t="s">
        <v>6372</v>
      </c>
      <c r="G18976">
        <v>6</v>
      </c>
    </row>
    <row r="18977" spans="1:7">
      <c r="A18977" t="s">
        <v>42516</v>
      </c>
      <c r="B18977">
        <v>7</v>
      </c>
      <c r="C18977" t="s">
        <v>42517</v>
      </c>
      <c r="D18977">
        <v>7</v>
      </c>
      <c r="E18977" t="s">
        <v>27</v>
      </c>
      <c r="F18977" t="s">
        <v>27</v>
      </c>
      <c r="G18977">
        <v>7</v>
      </c>
    </row>
    <row r="18978" spans="1:7">
      <c r="A18978" t="s">
        <v>42518</v>
      </c>
      <c r="B18978">
        <v>7</v>
      </c>
      <c r="C18978" t="s">
        <v>42519</v>
      </c>
      <c r="D18978">
        <v>7</v>
      </c>
      <c r="E18978" t="s">
        <v>6372</v>
      </c>
      <c r="F18978" t="s">
        <v>6372</v>
      </c>
      <c r="G18978">
        <v>6</v>
      </c>
    </row>
    <row r="18979" spans="1:7">
      <c r="A18979" t="s">
        <v>42520</v>
      </c>
      <c r="B18979">
        <v>4</v>
      </c>
      <c r="C18979" t="s">
        <v>29262</v>
      </c>
      <c r="D18979">
        <v>6</v>
      </c>
      <c r="E18979" t="s">
        <v>6372</v>
      </c>
      <c r="F18979" t="s">
        <v>6372</v>
      </c>
      <c r="G18979">
        <v>6</v>
      </c>
    </row>
    <row r="18980" spans="1:7">
      <c r="A18980" t="s">
        <v>42521</v>
      </c>
      <c r="B18980">
        <v>6</v>
      </c>
      <c r="C18980" t="s">
        <v>42522</v>
      </c>
      <c r="D18980">
        <v>6</v>
      </c>
      <c r="E18980" t="s">
        <v>6372</v>
      </c>
      <c r="F18980" t="s">
        <v>6372</v>
      </c>
      <c r="G18980">
        <v>6</v>
      </c>
    </row>
    <row r="18981" spans="1:7">
      <c r="A18981" t="s">
        <v>42523</v>
      </c>
      <c r="B18981">
        <v>4</v>
      </c>
      <c r="C18981" t="s">
        <v>13667</v>
      </c>
      <c r="D18981">
        <v>7</v>
      </c>
      <c r="E18981" t="s">
        <v>34</v>
      </c>
      <c r="F18981" t="s">
        <v>34</v>
      </c>
      <c r="G18981">
        <v>13</v>
      </c>
    </row>
    <row r="18982" spans="1:7">
      <c r="A18982" t="s">
        <v>42524</v>
      </c>
      <c r="B18982">
        <v>8</v>
      </c>
      <c r="C18982" t="s">
        <v>42525</v>
      </c>
      <c r="D18982">
        <v>8</v>
      </c>
      <c r="E18982" t="s">
        <v>27</v>
      </c>
      <c r="F18982" t="s">
        <v>27</v>
      </c>
      <c r="G18982">
        <v>7</v>
      </c>
    </row>
    <row r="18983" spans="1:7">
      <c r="A18983" t="s">
        <v>42526</v>
      </c>
      <c r="B18983">
        <v>5</v>
      </c>
      <c r="C18983" t="s">
        <v>42527</v>
      </c>
      <c r="D18983">
        <v>5</v>
      </c>
      <c r="E18983" t="s">
        <v>27</v>
      </c>
      <c r="F18983" t="s">
        <v>27</v>
      </c>
      <c r="G18983">
        <v>7</v>
      </c>
    </row>
    <row r="18984" spans="1:7">
      <c r="A18984" t="s">
        <v>42528</v>
      </c>
      <c r="B18984">
        <v>7</v>
      </c>
      <c r="C18984" t="s">
        <v>42529</v>
      </c>
      <c r="D18984">
        <v>7</v>
      </c>
      <c r="E18984" t="s">
        <v>6368</v>
      </c>
      <c r="F18984" t="s">
        <v>6368</v>
      </c>
      <c r="G18984">
        <v>6</v>
      </c>
    </row>
    <row r="18985" spans="1:7">
      <c r="A18985" t="s">
        <v>42530</v>
      </c>
      <c r="B18985">
        <v>6</v>
      </c>
      <c r="C18985" t="s">
        <v>42531</v>
      </c>
      <c r="D18985">
        <v>6</v>
      </c>
      <c r="E18985" t="s">
        <v>27</v>
      </c>
      <c r="F18985" t="s">
        <v>27</v>
      </c>
      <c r="G18985">
        <v>7</v>
      </c>
    </row>
    <row r="18986" spans="1:7">
      <c r="A18986" t="s">
        <v>42532</v>
      </c>
      <c r="B18986">
        <v>12</v>
      </c>
      <c r="C18986" t="s">
        <v>42533</v>
      </c>
      <c r="D18986">
        <v>12</v>
      </c>
      <c r="E18986" t="s">
        <v>6397</v>
      </c>
      <c r="F18986" t="s">
        <v>6397</v>
      </c>
      <c r="G18986">
        <v>11</v>
      </c>
    </row>
    <row r="18987" spans="1:7">
      <c r="A18987" t="s">
        <v>42534</v>
      </c>
      <c r="B18987">
        <v>3</v>
      </c>
      <c r="C18987" t="s">
        <v>38897</v>
      </c>
      <c r="D18987">
        <v>12</v>
      </c>
      <c r="E18987" t="s">
        <v>6395</v>
      </c>
      <c r="F18987" t="s">
        <v>6395</v>
      </c>
      <c r="G18987">
        <v>13</v>
      </c>
    </row>
    <row r="18988" spans="1:7">
      <c r="A18988" t="s">
        <v>42535</v>
      </c>
      <c r="B18988">
        <v>6</v>
      </c>
      <c r="C18988" t="s">
        <v>42536</v>
      </c>
      <c r="D18988">
        <v>6</v>
      </c>
      <c r="E18988" t="s">
        <v>6372</v>
      </c>
      <c r="F18988" t="s">
        <v>6372</v>
      </c>
      <c r="G18988">
        <v>6</v>
      </c>
    </row>
    <row r="18989" spans="1:7">
      <c r="A18989" t="s">
        <v>42537</v>
      </c>
      <c r="B18989">
        <v>5</v>
      </c>
      <c r="C18989" t="s">
        <v>42538</v>
      </c>
      <c r="D18989">
        <v>5</v>
      </c>
      <c r="E18989" t="s">
        <v>30</v>
      </c>
      <c r="F18989" t="s">
        <v>30</v>
      </c>
      <c r="G18989">
        <v>3</v>
      </c>
    </row>
    <row r="18990" spans="1:7">
      <c r="A18990" t="s">
        <v>42539</v>
      </c>
      <c r="B18990">
        <v>7</v>
      </c>
      <c r="C18990" t="s">
        <v>42540</v>
      </c>
      <c r="D18990">
        <v>7</v>
      </c>
      <c r="E18990" t="s">
        <v>27</v>
      </c>
      <c r="F18990" t="s">
        <v>27</v>
      </c>
      <c r="G18990">
        <v>7</v>
      </c>
    </row>
    <row r="18991" spans="1:7">
      <c r="A18991" t="s">
        <v>42541</v>
      </c>
      <c r="B18991">
        <v>6</v>
      </c>
      <c r="C18991" t="s">
        <v>42542</v>
      </c>
      <c r="D18991">
        <v>6</v>
      </c>
      <c r="E18991" t="s">
        <v>6372</v>
      </c>
      <c r="F18991" t="s">
        <v>6372</v>
      </c>
      <c r="G18991">
        <v>6</v>
      </c>
    </row>
    <row r="18992" spans="1:7">
      <c r="A18992" t="s">
        <v>42543</v>
      </c>
      <c r="B18992">
        <v>4</v>
      </c>
      <c r="C18992" t="s">
        <v>11735</v>
      </c>
      <c r="D18992">
        <v>7</v>
      </c>
      <c r="E18992" t="s">
        <v>6372</v>
      </c>
      <c r="F18992" t="s">
        <v>6372</v>
      </c>
      <c r="G18992">
        <v>6</v>
      </c>
    </row>
    <row r="18993" spans="1:7">
      <c r="A18993" t="s">
        <v>42544</v>
      </c>
      <c r="B18993">
        <v>4</v>
      </c>
      <c r="C18993" t="s">
        <v>42545</v>
      </c>
      <c r="D18993">
        <v>10</v>
      </c>
      <c r="E18993" t="s">
        <v>6395</v>
      </c>
      <c r="F18993" t="s">
        <v>6395</v>
      </c>
      <c r="G18993">
        <v>13</v>
      </c>
    </row>
    <row r="18994" spans="1:7">
      <c r="A18994" t="s">
        <v>42546</v>
      </c>
      <c r="B18994">
        <v>6</v>
      </c>
      <c r="C18994" t="s">
        <v>42547</v>
      </c>
      <c r="D18994">
        <v>6</v>
      </c>
      <c r="E18994" t="s">
        <v>27</v>
      </c>
      <c r="F18994" t="s">
        <v>27</v>
      </c>
      <c r="G18994">
        <v>7</v>
      </c>
    </row>
    <row r="18995" spans="1:7">
      <c r="A18995" t="s">
        <v>42548</v>
      </c>
      <c r="B18995">
        <v>6</v>
      </c>
      <c r="C18995" t="s">
        <v>42549</v>
      </c>
      <c r="D18995">
        <v>6</v>
      </c>
      <c r="E18995" t="s">
        <v>27</v>
      </c>
      <c r="F18995" t="s">
        <v>27</v>
      </c>
      <c r="G18995">
        <v>7</v>
      </c>
    </row>
    <row r="18996" spans="1:7">
      <c r="A18996" t="s">
        <v>42550</v>
      </c>
      <c r="B18996">
        <v>5</v>
      </c>
      <c r="C18996" t="s">
        <v>42551</v>
      </c>
      <c r="D18996">
        <v>5</v>
      </c>
      <c r="E18996" t="s">
        <v>6369</v>
      </c>
      <c r="F18996" t="s">
        <v>6369</v>
      </c>
      <c r="G18996">
        <v>3</v>
      </c>
    </row>
    <row r="18997" spans="1:7">
      <c r="A18997" t="s">
        <v>42552</v>
      </c>
      <c r="B18997">
        <v>7</v>
      </c>
      <c r="C18997" t="s">
        <v>42553</v>
      </c>
      <c r="D18997">
        <v>7</v>
      </c>
      <c r="E18997" t="s">
        <v>28</v>
      </c>
      <c r="F18997" t="s">
        <v>28</v>
      </c>
      <c r="G18997">
        <v>6</v>
      </c>
    </row>
    <row r="18998" spans="1:7">
      <c r="A18998" t="s">
        <v>42554</v>
      </c>
      <c r="B18998">
        <v>9</v>
      </c>
      <c r="C18998" t="s">
        <v>42555</v>
      </c>
      <c r="D18998">
        <v>9</v>
      </c>
      <c r="E18998" t="s">
        <v>6363</v>
      </c>
      <c r="F18998" t="s">
        <v>6363</v>
      </c>
      <c r="G18998">
        <v>9</v>
      </c>
    </row>
    <row r="18999" spans="1:7">
      <c r="A18999" t="s">
        <v>42556</v>
      </c>
      <c r="B18999">
        <v>6</v>
      </c>
      <c r="C18999" t="s">
        <v>42557</v>
      </c>
      <c r="D18999">
        <v>6</v>
      </c>
      <c r="E18999" t="s">
        <v>27</v>
      </c>
      <c r="F18999" t="s">
        <v>27</v>
      </c>
      <c r="G18999">
        <v>7</v>
      </c>
    </row>
    <row r="19000" spans="1:7">
      <c r="A19000" t="s">
        <v>42558</v>
      </c>
      <c r="B19000">
        <v>4</v>
      </c>
      <c r="C19000" t="s">
        <v>10636</v>
      </c>
      <c r="D19000">
        <v>4</v>
      </c>
      <c r="E19000" t="s">
        <v>6372</v>
      </c>
      <c r="F19000" t="s">
        <v>6372</v>
      </c>
      <c r="G19000">
        <v>6</v>
      </c>
    </row>
    <row r="19001" spans="1:7">
      <c r="A19001" t="s">
        <v>42559</v>
      </c>
      <c r="B19001">
        <v>6</v>
      </c>
      <c r="C19001" t="s">
        <v>42560</v>
      </c>
      <c r="D19001">
        <v>6</v>
      </c>
      <c r="E19001" t="s">
        <v>28</v>
      </c>
      <c r="F19001" t="s">
        <v>28</v>
      </c>
      <c r="G19001">
        <v>6</v>
      </c>
    </row>
    <row r="19002" spans="1:7">
      <c r="A19002" t="s">
        <v>42561</v>
      </c>
      <c r="B19002">
        <v>6</v>
      </c>
      <c r="C19002" t="s">
        <v>42562</v>
      </c>
      <c r="D19002">
        <v>6</v>
      </c>
      <c r="E19002" t="s">
        <v>6400</v>
      </c>
      <c r="F19002" t="s">
        <v>6400</v>
      </c>
      <c r="G19002">
        <v>6</v>
      </c>
    </row>
    <row r="19003" spans="1:7">
      <c r="A19003" t="s">
        <v>42563</v>
      </c>
      <c r="B19003">
        <v>5</v>
      </c>
      <c r="C19003" t="s">
        <v>37172</v>
      </c>
      <c r="D19003">
        <v>5</v>
      </c>
      <c r="E19003" t="s">
        <v>6372</v>
      </c>
      <c r="F19003" t="s">
        <v>6372</v>
      </c>
      <c r="G19003">
        <v>6</v>
      </c>
    </row>
    <row r="19004" spans="1:7">
      <c r="A19004" t="s">
        <v>42564</v>
      </c>
      <c r="B19004">
        <v>6</v>
      </c>
      <c r="C19004" t="s">
        <v>42565</v>
      </c>
      <c r="D19004">
        <v>6</v>
      </c>
      <c r="E19004" t="s">
        <v>6368</v>
      </c>
      <c r="F19004" t="s">
        <v>6368</v>
      </c>
      <c r="G19004">
        <v>6</v>
      </c>
    </row>
    <row r="19005" spans="1:7">
      <c r="A19005" t="s">
        <v>42566</v>
      </c>
      <c r="B19005">
        <v>7</v>
      </c>
      <c r="C19005" t="s">
        <v>42567</v>
      </c>
      <c r="D19005">
        <v>7</v>
      </c>
      <c r="E19005" t="s">
        <v>6368</v>
      </c>
      <c r="F19005" t="s">
        <v>6368</v>
      </c>
      <c r="G19005">
        <v>6</v>
      </c>
    </row>
    <row r="19006" spans="1:7">
      <c r="A19006" t="s">
        <v>42568</v>
      </c>
      <c r="B19006">
        <v>196</v>
      </c>
      <c r="C19006" t="s">
        <v>42569</v>
      </c>
      <c r="D19006">
        <v>193</v>
      </c>
      <c r="E19006" t="s">
        <v>6362</v>
      </c>
      <c r="F19006" t="s">
        <v>6362</v>
      </c>
      <c r="G19006">
        <v>32</v>
      </c>
    </row>
    <row r="19007" spans="1:7">
      <c r="A19007" t="s">
        <v>42570</v>
      </c>
      <c r="B19007">
        <v>6</v>
      </c>
      <c r="C19007" t="s">
        <v>42571</v>
      </c>
      <c r="D19007">
        <v>6</v>
      </c>
      <c r="E19007" t="s">
        <v>6372</v>
      </c>
      <c r="F19007" t="s">
        <v>6372</v>
      </c>
      <c r="G19007">
        <v>6</v>
      </c>
    </row>
    <row r="19008" spans="1:7">
      <c r="A19008" t="s">
        <v>42572</v>
      </c>
      <c r="B19008">
        <v>8</v>
      </c>
      <c r="C19008" t="s">
        <v>11405</v>
      </c>
      <c r="D19008">
        <v>9</v>
      </c>
      <c r="E19008" t="s">
        <v>6363</v>
      </c>
      <c r="F19008" t="s">
        <v>6363</v>
      </c>
      <c r="G19008">
        <v>9</v>
      </c>
    </row>
    <row r="19009" spans="1:7">
      <c r="A19009" t="s">
        <v>42573</v>
      </c>
      <c r="B19009">
        <v>4</v>
      </c>
      <c r="C19009" t="s">
        <v>42574</v>
      </c>
      <c r="D19009">
        <v>4</v>
      </c>
      <c r="E19009" t="s">
        <v>6372</v>
      </c>
      <c r="F19009" t="s">
        <v>6372</v>
      </c>
      <c r="G19009">
        <v>6</v>
      </c>
    </row>
    <row r="19010" spans="1:7">
      <c r="A19010" t="s">
        <v>42575</v>
      </c>
      <c r="B19010">
        <v>1</v>
      </c>
      <c r="C19010" t="s">
        <v>7067</v>
      </c>
      <c r="D19010">
        <v>11</v>
      </c>
      <c r="E19010" t="s">
        <v>6395</v>
      </c>
      <c r="F19010" t="s">
        <v>6395</v>
      </c>
      <c r="G19010">
        <v>13</v>
      </c>
    </row>
    <row r="19011" spans="1:7">
      <c r="A19011" t="s">
        <v>42576</v>
      </c>
      <c r="B19011">
        <v>7</v>
      </c>
      <c r="C19011" t="s">
        <v>42577</v>
      </c>
      <c r="D19011">
        <v>7</v>
      </c>
      <c r="E19011" t="s">
        <v>6372</v>
      </c>
      <c r="F19011" t="s">
        <v>6372</v>
      </c>
      <c r="G19011">
        <v>6</v>
      </c>
    </row>
    <row r="19012" spans="1:7">
      <c r="A19012" t="s">
        <v>42578</v>
      </c>
      <c r="B19012">
        <v>4</v>
      </c>
      <c r="C19012" t="s">
        <v>14278</v>
      </c>
      <c r="D19012">
        <v>11</v>
      </c>
      <c r="E19012" t="s">
        <v>34</v>
      </c>
      <c r="F19012" t="s">
        <v>34</v>
      </c>
      <c r="G19012">
        <v>13</v>
      </c>
    </row>
    <row r="19013" spans="1:7">
      <c r="A19013" t="s">
        <v>42579</v>
      </c>
      <c r="B19013">
        <v>6</v>
      </c>
      <c r="C19013" t="s">
        <v>42580</v>
      </c>
      <c r="D19013">
        <v>6</v>
      </c>
      <c r="E19013" t="s">
        <v>6397</v>
      </c>
      <c r="F19013" t="s">
        <v>6397</v>
      </c>
      <c r="G19013">
        <v>11</v>
      </c>
    </row>
    <row r="19014" spans="1:7">
      <c r="A19014" t="s">
        <v>42581</v>
      </c>
      <c r="B19014">
        <v>6</v>
      </c>
      <c r="C19014" t="s">
        <v>42582</v>
      </c>
      <c r="D19014">
        <v>6</v>
      </c>
      <c r="E19014" t="s">
        <v>6368</v>
      </c>
      <c r="F19014" t="s">
        <v>6368</v>
      </c>
      <c r="G19014">
        <v>6</v>
      </c>
    </row>
    <row r="19015" spans="1:7">
      <c r="A19015" t="s">
        <v>42583</v>
      </c>
      <c r="B19015">
        <v>5</v>
      </c>
      <c r="C19015" t="s">
        <v>42584</v>
      </c>
      <c r="D19015">
        <v>6</v>
      </c>
      <c r="E19015" t="s">
        <v>6372</v>
      </c>
      <c r="F19015" t="s">
        <v>6372</v>
      </c>
      <c r="G19015">
        <v>6</v>
      </c>
    </row>
    <row r="19016" spans="1:7">
      <c r="A19016" t="s">
        <v>42585</v>
      </c>
      <c r="B19016">
        <v>2</v>
      </c>
      <c r="C19016" t="s">
        <v>13455</v>
      </c>
      <c r="D19016">
        <v>5</v>
      </c>
      <c r="E19016" t="s">
        <v>6368</v>
      </c>
      <c r="F19016" t="s">
        <v>6368</v>
      </c>
      <c r="G19016">
        <v>6</v>
      </c>
    </row>
    <row r="19017" spans="1:7">
      <c r="A19017" t="s">
        <v>42586</v>
      </c>
      <c r="B19017">
        <v>4</v>
      </c>
      <c r="C19017" t="s">
        <v>42587</v>
      </c>
      <c r="D19017">
        <v>8</v>
      </c>
      <c r="E19017" t="s">
        <v>6400</v>
      </c>
      <c r="F19017" t="s">
        <v>6400</v>
      </c>
      <c r="G19017">
        <v>6</v>
      </c>
    </row>
    <row r="19018" spans="1:7">
      <c r="A19018" t="s">
        <v>42588</v>
      </c>
      <c r="B19018">
        <v>9</v>
      </c>
      <c r="C19018" t="s">
        <v>23338</v>
      </c>
      <c r="D19018">
        <v>9</v>
      </c>
      <c r="E19018" t="s">
        <v>6363</v>
      </c>
      <c r="F19018" t="s">
        <v>6363</v>
      </c>
      <c r="G19018">
        <v>9</v>
      </c>
    </row>
    <row r="19019" spans="1:7">
      <c r="A19019" t="s">
        <v>42589</v>
      </c>
      <c r="B19019">
        <v>2</v>
      </c>
      <c r="C19019" t="s">
        <v>42590</v>
      </c>
      <c r="D19019">
        <v>6</v>
      </c>
      <c r="E19019" t="s">
        <v>6369</v>
      </c>
      <c r="F19019" t="s">
        <v>6369</v>
      </c>
      <c r="G19019">
        <v>3</v>
      </c>
    </row>
    <row r="19020" spans="1:7">
      <c r="A19020" t="s">
        <v>42591</v>
      </c>
      <c r="B19020">
        <v>4</v>
      </c>
      <c r="C19020" t="s">
        <v>33513</v>
      </c>
      <c r="D19020">
        <v>8</v>
      </c>
      <c r="E19020" t="s">
        <v>6400</v>
      </c>
      <c r="F19020" t="s">
        <v>6400</v>
      </c>
      <c r="G19020">
        <v>6</v>
      </c>
    </row>
    <row r="19021" spans="1:7">
      <c r="A19021" t="s">
        <v>42592</v>
      </c>
      <c r="B19021">
        <v>5</v>
      </c>
      <c r="C19021" t="s">
        <v>42593</v>
      </c>
      <c r="D19021">
        <v>6</v>
      </c>
      <c r="E19021" t="s">
        <v>6372</v>
      </c>
      <c r="F19021" t="s">
        <v>6372</v>
      </c>
      <c r="G19021">
        <v>6</v>
      </c>
    </row>
    <row r="19022" spans="1:7">
      <c r="A19022" t="s">
        <v>42594</v>
      </c>
      <c r="B19022">
        <v>37</v>
      </c>
      <c r="C19022" t="s">
        <v>9255</v>
      </c>
      <c r="D19022">
        <v>37</v>
      </c>
      <c r="E19022" t="s">
        <v>6374</v>
      </c>
      <c r="F19022" t="s">
        <v>6374</v>
      </c>
      <c r="G19022">
        <v>29</v>
      </c>
    </row>
    <row r="19023" spans="1:7">
      <c r="A19023" t="s">
        <v>42595</v>
      </c>
      <c r="B19023">
        <v>4</v>
      </c>
      <c r="C19023" t="s">
        <v>26934</v>
      </c>
      <c r="D19023">
        <v>7</v>
      </c>
      <c r="E19023" t="s">
        <v>6363</v>
      </c>
      <c r="F19023" t="s">
        <v>6363</v>
      </c>
      <c r="G19023">
        <v>9</v>
      </c>
    </row>
    <row r="19024" spans="1:7">
      <c r="A19024" t="s">
        <v>42596</v>
      </c>
      <c r="B19024">
        <v>3</v>
      </c>
      <c r="C19024" t="s">
        <v>23688</v>
      </c>
      <c r="D19024">
        <v>7</v>
      </c>
      <c r="E19024" t="s">
        <v>6395</v>
      </c>
      <c r="F19024" t="s">
        <v>6395</v>
      </c>
      <c r="G19024">
        <v>13</v>
      </c>
    </row>
    <row r="19025" spans="1:7">
      <c r="A19025" t="s">
        <v>42597</v>
      </c>
      <c r="B19025">
        <v>4</v>
      </c>
      <c r="C19025" t="s">
        <v>14947</v>
      </c>
      <c r="D19025">
        <v>5</v>
      </c>
      <c r="E19025" t="s">
        <v>6400</v>
      </c>
      <c r="F19025" t="s">
        <v>6400</v>
      </c>
      <c r="G19025">
        <v>6</v>
      </c>
    </row>
    <row r="19026" spans="1:7">
      <c r="A19026" t="s">
        <v>42598</v>
      </c>
      <c r="B19026">
        <v>5</v>
      </c>
      <c r="C19026" t="s">
        <v>42599</v>
      </c>
      <c r="D19026">
        <v>5</v>
      </c>
      <c r="E19026" t="s">
        <v>6368</v>
      </c>
      <c r="F19026" t="s">
        <v>6368</v>
      </c>
      <c r="G19026">
        <v>6</v>
      </c>
    </row>
    <row r="19027" spans="1:7">
      <c r="A19027" t="s">
        <v>42600</v>
      </c>
      <c r="B19027">
        <v>11</v>
      </c>
      <c r="C19027" t="s">
        <v>16219</v>
      </c>
      <c r="D19027">
        <v>13</v>
      </c>
      <c r="E19027" t="s">
        <v>6395</v>
      </c>
      <c r="F19027" t="s">
        <v>6395</v>
      </c>
      <c r="G19027">
        <v>13</v>
      </c>
    </row>
    <row r="19028" spans="1:7">
      <c r="A19028" t="s">
        <v>42601</v>
      </c>
      <c r="B19028">
        <v>5</v>
      </c>
      <c r="C19028" t="s">
        <v>42602</v>
      </c>
      <c r="D19028">
        <v>3</v>
      </c>
      <c r="E19028" t="s">
        <v>6400</v>
      </c>
      <c r="F19028" t="s">
        <v>6400</v>
      </c>
      <c r="G19028">
        <v>6</v>
      </c>
    </row>
    <row r="19029" spans="1:7">
      <c r="A19029" t="s">
        <v>42603</v>
      </c>
      <c r="B19029">
        <v>6</v>
      </c>
      <c r="C19029" t="s">
        <v>42604</v>
      </c>
      <c r="D19029">
        <v>6</v>
      </c>
      <c r="E19029" t="s">
        <v>6372</v>
      </c>
      <c r="F19029" t="s">
        <v>6372</v>
      </c>
      <c r="G19029">
        <v>6</v>
      </c>
    </row>
    <row r="19030" spans="1:7">
      <c r="A19030" t="s">
        <v>42605</v>
      </c>
      <c r="B19030">
        <v>7</v>
      </c>
      <c r="C19030" t="s">
        <v>42606</v>
      </c>
      <c r="D19030">
        <v>7</v>
      </c>
      <c r="E19030" t="s">
        <v>6372</v>
      </c>
      <c r="F19030" t="s">
        <v>6372</v>
      </c>
      <c r="G19030">
        <v>6</v>
      </c>
    </row>
    <row r="19031" spans="1:7">
      <c r="A19031" t="s">
        <v>42607</v>
      </c>
      <c r="B19031">
        <v>6</v>
      </c>
      <c r="C19031" t="s">
        <v>42608</v>
      </c>
      <c r="D19031">
        <v>6</v>
      </c>
      <c r="E19031" t="s">
        <v>6372</v>
      </c>
      <c r="F19031" t="s">
        <v>6372</v>
      </c>
      <c r="G19031">
        <v>6</v>
      </c>
    </row>
    <row r="19032" spans="1:7">
      <c r="A19032" t="s">
        <v>42609</v>
      </c>
      <c r="B19032">
        <v>6</v>
      </c>
      <c r="C19032" t="s">
        <v>42610</v>
      </c>
      <c r="D19032">
        <v>6</v>
      </c>
      <c r="E19032" t="s">
        <v>6400</v>
      </c>
      <c r="F19032" t="s">
        <v>6400</v>
      </c>
      <c r="G19032">
        <v>6</v>
      </c>
    </row>
    <row r="19033" spans="1:7">
      <c r="A19033" t="s">
        <v>42611</v>
      </c>
      <c r="B19033">
        <v>7</v>
      </c>
      <c r="C19033" t="s">
        <v>42612</v>
      </c>
      <c r="D19033">
        <v>7</v>
      </c>
      <c r="E19033" t="s">
        <v>6368</v>
      </c>
      <c r="F19033" t="s">
        <v>6368</v>
      </c>
      <c r="G19033">
        <v>6</v>
      </c>
    </row>
    <row r="19034" spans="1:7">
      <c r="A19034" t="s">
        <v>42613</v>
      </c>
      <c r="B19034">
        <v>4</v>
      </c>
      <c r="C19034" t="s">
        <v>42614</v>
      </c>
      <c r="D19034">
        <v>6</v>
      </c>
      <c r="E19034" t="s">
        <v>28</v>
      </c>
      <c r="F19034" t="s">
        <v>28</v>
      </c>
      <c r="G19034">
        <v>6</v>
      </c>
    </row>
    <row r="19035" spans="1:7">
      <c r="A19035" t="s">
        <v>42615</v>
      </c>
      <c r="B19035">
        <v>7</v>
      </c>
      <c r="C19035" t="s">
        <v>42616</v>
      </c>
      <c r="D19035">
        <v>7</v>
      </c>
      <c r="E19035" t="s">
        <v>27</v>
      </c>
      <c r="F19035" t="s">
        <v>27</v>
      </c>
      <c r="G19035">
        <v>7</v>
      </c>
    </row>
    <row r="19036" spans="1:7">
      <c r="A19036" t="s">
        <v>42617</v>
      </c>
      <c r="B19036">
        <v>7</v>
      </c>
      <c r="C19036" t="s">
        <v>42618</v>
      </c>
      <c r="D19036">
        <v>7</v>
      </c>
      <c r="E19036" t="s">
        <v>28</v>
      </c>
      <c r="F19036" t="s">
        <v>28</v>
      </c>
      <c r="G19036">
        <v>6</v>
      </c>
    </row>
    <row r="19037" spans="1:7">
      <c r="A19037" t="s">
        <v>42619</v>
      </c>
      <c r="B19037">
        <v>7</v>
      </c>
      <c r="C19037" t="s">
        <v>42620</v>
      </c>
      <c r="D19037">
        <v>7</v>
      </c>
      <c r="E19037" t="s">
        <v>27</v>
      </c>
      <c r="F19037" t="s">
        <v>27</v>
      </c>
      <c r="G19037">
        <v>7</v>
      </c>
    </row>
    <row r="19038" spans="1:7">
      <c r="A19038" t="s">
        <v>42621</v>
      </c>
      <c r="B19038">
        <v>4</v>
      </c>
      <c r="C19038" t="s">
        <v>26170</v>
      </c>
      <c r="D19038">
        <v>5</v>
      </c>
      <c r="E19038" t="s">
        <v>6400</v>
      </c>
      <c r="F19038" t="s">
        <v>6400</v>
      </c>
      <c r="G19038">
        <v>6</v>
      </c>
    </row>
    <row r="19039" spans="1:7">
      <c r="A19039" t="s">
        <v>42622</v>
      </c>
      <c r="B19039">
        <v>5</v>
      </c>
      <c r="C19039" t="s">
        <v>42623</v>
      </c>
      <c r="D19039">
        <v>5</v>
      </c>
      <c r="E19039" t="s">
        <v>6368</v>
      </c>
      <c r="F19039" t="s">
        <v>6368</v>
      </c>
      <c r="G19039">
        <v>6</v>
      </c>
    </row>
    <row r="19040" spans="1:7">
      <c r="A19040" t="s">
        <v>42624</v>
      </c>
      <c r="B19040">
        <v>6</v>
      </c>
      <c r="C19040" t="s">
        <v>42625</v>
      </c>
      <c r="D19040">
        <v>6</v>
      </c>
      <c r="E19040" t="s">
        <v>27</v>
      </c>
      <c r="F19040" t="s">
        <v>27</v>
      </c>
      <c r="G19040">
        <v>7</v>
      </c>
    </row>
    <row r="19041" spans="1:7">
      <c r="A19041" t="s">
        <v>42626</v>
      </c>
      <c r="B19041">
        <v>7</v>
      </c>
      <c r="C19041" t="s">
        <v>42627</v>
      </c>
      <c r="D19041">
        <v>7</v>
      </c>
      <c r="E19041" t="s">
        <v>27</v>
      </c>
      <c r="F19041" t="s">
        <v>27</v>
      </c>
      <c r="G19041">
        <v>7</v>
      </c>
    </row>
    <row r="19042" spans="1:7">
      <c r="A19042" t="s">
        <v>42628</v>
      </c>
      <c r="B19042">
        <v>9</v>
      </c>
      <c r="C19042" t="s">
        <v>42629</v>
      </c>
      <c r="D19042">
        <v>9</v>
      </c>
      <c r="E19042" t="s">
        <v>6363</v>
      </c>
      <c r="F19042" t="s">
        <v>6363</v>
      </c>
      <c r="G19042">
        <v>9</v>
      </c>
    </row>
    <row r="19043" spans="1:7">
      <c r="A19043" t="s">
        <v>42630</v>
      </c>
      <c r="B19043">
        <v>5</v>
      </c>
      <c r="C19043" t="s">
        <v>37487</v>
      </c>
      <c r="D19043">
        <v>6</v>
      </c>
      <c r="E19043" t="s">
        <v>6372</v>
      </c>
      <c r="F19043" t="s">
        <v>6372</v>
      </c>
      <c r="G19043">
        <v>6</v>
      </c>
    </row>
    <row r="19044" spans="1:7">
      <c r="A19044" t="s">
        <v>42631</v>
      </c>
      <c r="B19044">
        <v>7</v>
      </c>
      <c r="C19044" t="s">
        <v>14849</v>
      </c>
      <c r="D19044">
        <v>10</v>
      </c>
      <c r="E19044" t="s">
        <v>6395</v>
      </c>
      <c r="F19044" t="s">
        <v>6395</v>
      </c>
      <c r="G19044">
        <v>13</v>
      </c>
    </row>
    <row r="19045" spans="1:7">
      <c r="A19045" t="s">
        <v>42632</v>
      </c>
      <c r="B19045">
        <v>5</v>
      </c>
      <c r="C19045" t="s">
        <v>42633</v>
      </c>
      <c r="D19045">
        <v>4</v>
      </c>
      <c r="E19045" t="s">
        <v>6369</v>
      </c>
      <c r="F19045" t="s">
        <v>6369</v>
      </c>
      <c r="G19045">
        <v>3</v>
      </c>
    </row>
    <row r="19046" spans="1:7">
      <c r="A19046" t="s">
        <v>42634</v>
      </c>
      <c r="B19046">
        <v>8</v>
      </c>
      <c r="C19046" t="s">
        <v>27700</v>
      </c>
      <c r="D19046">
        <v>15</v>
      </c>
      <c r="E19046" t="s">
        <v>6395</v>
      </c>
      <c r="F19046" t="s">
        <v>6395</v>
      </c>
      <c r="G19046">
        <v>13</v>
      </c>
    </row>
    <row r="19047" spans="1:7">
      <c r="A19047" t="s">
        <v>42635</v>
      </c>
      <c r="B19047">
        <v>6</v>
      </c>
      <c r="C19047" t="s">
        <v>42636</v>
      </c>
      <c r="D19047">
        <v>6</v>
      </c>
      <c r="E19047" t="s">
        <v>27</v>
      </c>
      <c r="F19047" t="s">
        <v>27</v>
      </c>
      <c r="G19047">
        <v>7</v>
      </c>
    </row>
    <row r="19048" spans="1:7">
      <c r="A19048" t="s">
        <v>42637</v>
      </c>
      <c r="B19048">
        <v>5</v>
      </c>
      <c r="C19048" t="s">
        <v>42638</v>
      </c>
      <c r="D19048">
        <v>8</v>
      </c>
      <c r="E19048" t="s">
        <v>6372</v>
      </c>
      <c r="F19048" t="s">
        <v>6372</v>
      </c>
      <c r="G19048">
        <v>6</v>
      </c>
    </row>
    <row r="19049" spans="1:7">
      <c r="A19049" t="s">
        <v>42639</v>
      </c>
      <c r="B19049">
        <v>6</v>
      </c>
      <c r="C19049" t="s">
        <v>42640</v>
      </c>
      <c r="D19049">
        <v>6</v>
      </c>
      <c r="E19049" t="s">
        <v>28</v>
      </c>
      <c r="F19049" t="s">
        <v>28</v>
      </c>
      <c r="G19049">
        <v>6</v>
      </c>
    </row>
    <row r="19050" spans="1:7">
      <c r="A19050" t="s">
        <v>42641</v>
      </c>
      <c r="B19050">
        <v>6</v>
      </c>
      <c r="C19050" t="s">
        <v>42642</v>
      </c>
      <c r="D19050">
        <v>6</v>
      </c>
      <c r="E19050" t="s">
        <v>27</v>
      </c>
      <c r="F19050" t="s">
        <v>27</v>
      </c>
      <c r="G19050">
        <v>7</v>
      </c>
    </row>
    <row r="19051" spans="1:7">
      <c r="A19051" t="s">
        <v>42643</v>
      </c>
      <c r="B19051">
        <v>7</v>
      </c>
      <c r="C19051" t="s">
        <v>42644</v>
      </c>
      <c r="D19051">
        <v>7</v>
      </c>
      <c r="E19051" t="s">
        <v>27</v>
      </c>
      <c r="F19051" t="s">
        <v>27</v>
      </c>
      <c r="G19051">
        <v>7</v>
      </c>
    </row>
    <row r="19052" spans="1:7">
      <c r="A19052" t="s">
        <v>42645</v>
      </c>
      <c r="B19052">
        <v>5</v>
      </c>
      <c r="C19052" t="s">
        <v>42646</v>
      </c>
      <c r="D19052">
        <v>5</v>
      </c>
      <c r="E19052" t="s">
        <v>27</v>
      </c>
      <c r="F19052" t="s">
        <v>27</v>
      </c>
      <c r="G19052">
        <v>7</v>
      </c>
    </row>
    <row r="19053" spans="1:7">
      <c r="A19053" t="s">
        <v>42647</v>
      </c>
      <c r="B19053">
        <v>5</v>
      </c>
      <c r="C19053" t="s">
        <v>42648</v>
      </c>
      <c r="D19053">
        <v>5</v>
      </c>
      <c r="E19053" t="s">
        <v>6400</v>
      </c>
      <c r="F19053" t="s">
        <v>6400</v>
      </c>
      <c r="G19053">
        <v>6</v>
      </c>
    </row>
    <row r="19054" spans="1:7">
      <c r="A19054" t="s">
        <v>42649</v>
      </c>
      <c r="B19054">
        <v>5</v>
      </c>
      <c r="C19054" t="s">
        <v>42650</v>
      </c>
      <c r="D19054">
        <v>5</v>
      </c>
      <c r="E19054" t="s">
        <v>6372</v>
      </c>
      <c r="F19054" t="s">
        <v>6372</v>
      </c>
      <c r="G19054">
        <v>6</v>
      </c>
    </row>
    <row r="19055" spans="1:7">
      <c r="A19055" t="s">
        <v>42651</v>
      </c>
      <c r="B19055">
        <v>8</v>
      </c>
      <c r="C19055" t="s">
        <v>42652</v>
      </c>
      <c r="D19055">
        <v>8</v>
      </c>
      <c r="E19055" t="s">
        <v>6363</v>
      </c>
      <c r="F19055" t="s">
        <v>6363</v>
      </c>
      <c r="G19055">
        <v>9</v>
      </c>
    </row>
    <row r="19056" spans="1:7">
      <c r="A19056" t="s">
        <v>42653</v>
      </c>
      <c r="B19056">
        <v>6</v>
      </c>
      <c r="C19056" t="s">
        <v>42654</v>
      </c>
      <c r="D19056">
        <v>6</v>
      </c>
      <c r="E19056" t="s">
        <v>30</v>
      </c>
      <c r="F19056" t="s">
        <v>30</v>
      </c>
      <c r="G19056">
        <v>3</v>
      </c>
    </row>
    <row r="19057" spans="1:7">
      <c r="A19057" t="s">
        <v>42655</v>
      </c>
      <c r="B19057">
        <v>1</v>
      </c>
      <c r="C19057" t="s">
        <v>11456</v>
      </c>
      <c r="D19057">
        <v>4</v>
      </c>
      <c r="E19057" t="s">
        <v>6372</v>
      </c>
      <c r="F19057" t="s">
        <v>6372</v>
      </c>
      <c r="G19057">
        <v>6</v>
      </c>
    </row>
    <row r="19058" spans="1:7">
      <c r="A19058" t="s">
        <v>42656</v>
      </c>
      <c r="B19058">
        <v>13</v>
      </c>
      <c r="C19058" t="s">
        <v>42657</v>
      </c>
      <c r="D19058">
        <v>17</v>
      </c>
      <c r="E19058" t="s">
        <v>6395</v>
      </c>
      <c r="F19058" t="s">
        <v>6395</v>
      </c>
      <c r="G19058">
        <v>13</v>
      </c>
    </row>
    <row r="19059" spans="1:7">
      <c r="A19059" t="s">
        <v>42658</v>
      </c>
      <c r="B19059">
        <v>5</v>
      </c>
      <c r="C19059" t="s">
        <v>42659</v>
      </c>
      <c r="D19059">
        <v>5</v>
      </c>
      <c r="E19059" t="s">
        <v>27</v>
      </c>
      <c r="F19059" t="s">
        <v>27</v>
      </c>
      <c r="G19059">
        <v>7</v>
      </c>
    </row>
    <row r="19060" spans="1:7">
      <c r="A19060" t="s">
        <v>42660</v>
      </c>
      <c r="B19060">
        <v>5</v>
      </c>
      <c r="C19060" t="s">
        <v>31720</v>
      </c>
      <c r="D19060">
        <v>6</v>
      </c>
      <c r="E19060" t="s">
        <v>6372</v>
      </c>
      <c r="F19060" t="s">
        <v>6372</v>
      </c>
      <c r="G19060">
        <v>6</v>
      </c>
    </row>
    <row r="19061" spans="1:7">
      <c r="A19061" t="s">
        <v>42661</v>
      </c>
      <c r="B19061">
        <v>3</v>
      </c>
      <c r="C19061" t="s">
        <v>6845</v>
      </c>
      <c r="D19061">
        <v>9</v>
      </c>
      <c r="E19061" t="s">
        <v>6395</v>
      </c>
      <c r="F19061" t="s">
        <v>6395</v>
      </c>
      <c r="G19061">
        <v>13</v>
      </c>
    </row>
    <row r="19062" spans="1:7">
      <c r="A19062" t="s">
        <v>42662</v>
      </c>
      <c r="B19062">
        <v>6</v>
      </c>
      <c r="C19062" t="s">
        <v>42663</v>
      </c>
      <c r="D19062">
        <v>6</v>
      </c>
      <c r="E19062" t="s">
        <v>6368</v>
      </c>
      <c r="F19062" t="s">
        <v>6368</v>
      </c>
      <c r="G19062">
        <v>6</v>
      </c>
    </row>
    <row r="19063" spans="1:7">
      <c r="A19063" t="s">
        <v>42664</v>
      </c>
      <c r="B19063">
        <v>7</v>
      </c>
      <c r="C19063" t="s">
        <v>42665</v>
      </c>
      <c r="D19063">
        <v>7</v>
      </c>
      <c r="E19063" t="s">
        <v>6372</v>
      </c>
      <c r="F19063" t="s">
        <v>6372</v>
      </c>
      <c r="G19063">
        <v>6</v>
      </c>
    </row>
    <row r="19064" spans="1:7">
      <c r="A19064" t="s">
        <v>42666</v>
      </c>
      <c r="B19064">
        <v>3</v>
      </c>
      <c r="C19064" t="s">
        <v>42667</v>
      </c>
      <c r="D19064">
        <v>4</v>
      </c>
      <c r="E19064" t="s">
        <v>6402</v>
      </c>
      <c r="F19064" t="s">
        <v>6402</v>
      </c>
      <c r="G19064">
        <v>4</v>
      </c>
    </row>
    <row r="19065" spans="1:7">
      <c r="A19065" t="s">
        <v>42668</v>
      </c>
      <c r="B19065">
        <v>7</v>
      </c>
      <c r="C19065" t="s">
        <v>42669</v>
      </c>
      <c r="D19065">
        <v>7</v>
      </c>
      <c r="E19065" t="s">
        <v>27</v>
      </c>
      <c r="F19065" t="s">
        <v>27</v>
      </c>
      <c r="G19065">
        <v>7</v>
      </c>
    </row>
    <row r="19066" spans="1:7">
      <c r="A19066" t="s">
        <v>42670</v>
      </c>
      <c r="B19066">
        <v>7</v>
      </c>
      <c r="C19066" t="s">
        <v>42671</v>
      </c>
      <c r="D19066">
        <v>7</v>
      </c>
      <c r="E19066" t="s">
        <v>27</v>
      </c>
      <c r="F19066" t="s">
        <v>27</v>
      </c>
      <c r="G19066">
        <v>7</v>
      </c>
    </row>
    <row r="19067" spans="1:7">
      <c r="A19067" t="s">
        <v>42672</v>
      </c>
      <c r="B19067">
        <v>5</v>
      </c>
      <c r="C19067" t="s">
        <v>42673</v>
      </c>
      <c r="D19067">
        <v>5</v>
      </c>
      <c r="E19067" t="s">
        <v>27</v>
      </c>
      <c r="F19067" t="s">
        <v>27</v>
      </c>
      <c r="G19067">
        <v>7</v>
      </c>
    </row>
    <row r="19068" spans="1:7">
      <c r="A19068" t="s">
        <v>42674</v>
      </c>
      <c r="B19068">
        <v>6</v>
      </c>
      <c r="C19068" t="s">
        <v>42675</v>
      </c>
      <c r="D19068">
        <v>6</v>
      </c>
      <c r="E19068" t="s">
        <v>28</v>
      </c>
      <c r="F19068" t="s">
        <v>28</v>
      </c>
      <c r="G19068">
        <v>6</v>
      </c>
    </row>
    <row r="19069" spans="1:7">
      <c r="A19069" t="s">
        <v>42676</v>
      </c>
      <c r="B19069">
        <v>5</v>
      </c>
      <c r="C19069" t="s">
        <v>9635</v>
      </c>
      <c r="D19069">
        <v>8</v>
      </c>
      <c r="E19069" t="s">
        <v>28</v>
      </c>
      <c r="F19069" t="s">
        <v>28</v>
      </c>
      <c r="G19069">
        <v>6</v>
      </c>
    </row>
    <row r="19070" spans="1:7">
      <c r="A19070" t="s">
        <v>42677</v>
      </c>
      <c r="B19070">
        <v>4</v>
      </c>
      <c r="C19070" t="s">
        <v>10275</v>
      </c>
      <c r="D19070">
        <v>11</v>
      </c>
      <c r="E19070" t="s">
        <v>6395</v>
      </c>
      <c r="F19070" t="s">
        <v>6395</v>
      </c>
      <c r="G19070">
        <v>13</v>
      </c>
    </row>
    <row r="19071" spans="1:7">
      <c r="A19071" t="s">
        <v>42678</v>
      </c>
      <c r="B19071">
        <v>4</v>
      </c>
      <c r="C19071" t="s">
        <v>37578</v>
      </c>
      <c r="D19071">
        <v>8</v>
      </c>
      <c r="E19071" t="s">
        <v>6400</v>
      </c>
      <c r="F19071" t="s">
        <v>6400</v>
      </c>
      <c r="G19071">
        <v>6</v>
      </c>
    </row>
    <row r="19072" spans="1:7">
      <c r="A19072" t="s">
        <v>42679</v>
      </c>
      <c r="B19072">
        <v>6</v>
      </c>
      <c r="C19072" t="s">
        <v>42680</v>
      </c>
      <c r="D19072">
        <v>6</v>
      </c>
      <c r="E19072" t="s">
        <v>27</v>
      </c>
      <c r="F19072" t="s">
        <v>27</v>
      </c>
      <c r="G19072">
        <v>7</v>
      </c>
    </row>
    <row r="19073" spans="1:7">
      <c r="A19073" t="s">
        <v>42681</v>
      </c>
      <c r="B19073">
        <v>6</v>
      </c>
      <c r="C19073" t="s">
        <v>42682</v>
      </c>
      <c r="D19073">
        <v>6</v>
      </c>
      <c r="E19073" t="s">
        <v>6368</v>
      </c>
      <c r="F19073" t="s">
        <v>6368</v>
      </c>
      <c r="G19073">
        <v>6</v>
      </c>
    </row>
    <row r="19074" spans="1:7">
      <c r="A19074" t="s">
        <v>42683</v>
      </c>
      <c r="B19074">
        <v>6</v>
      </c>
      <c r="C19074" t="s">
        <v>42684</v>
      </c>
      <c r="D19074">
        <v>6</v>
      </c>
      <c r="E19074" t="s">
        <v>6372</v>
      </c>
      <c r="F19074" t="s">
        <v>6372</v>
      </c>
      <c r="G19074">
        <v>6</v>
      </c>
    </row>
    <row r="19075" spans="1:7">
      <c r="A19075" t="s">
        <v>42685</v>
      </c>
      <c r="B19075">
        <v>4</v>
      </c>
      <c r="C19075" t="s">
        <v>18643</v>
      </c>
      <c r="D19075">
        <v>6</v>
      </c>
      <c r="E19075" t="s">
        <v>6372</v>
      </c>
      <c r="F19075" t="s">
        <v>6372</v>
      </c>
      <c r="G19075">
        <v>6</v>
      </c>
    </row>
    <row r="19076" spans="1:7">
      <c r="A19076" t="s">
        <v>42686</v>
      </c>
      <c r="B19076">
        <v>4</v>
      </c>
      <c r="C19076" t="s">
        <v>42687</v>
      </c>
      <c r="D19076">
        <v>4</v>
      </c>
      <c r="E19076" t="s">
        <v>30</v>
      </c>
      <c r="F19076" t="s">
        <v>30</v>
      </c>
      <c r="G19076">
        <v>3</v>
      </c>
    </row>
    <row r="19077" spans="1:7">
      <c r="A19077" t="s">
        <v>42688</v>
      </c>
      <c r="B19077">
        <v>7.5</v>
      </c>
      <c r="C19077" t="s">
        <v>30603</v>
      </c>
      <c r="D19077">
        <v>12</v>
      </c>
      <c r="E19077" t="s">
        <v>34</v>
      </c>
      <c r="F19077" t="s">
        <v>34</v>
      </c>
      <c r="G19077">
        <v>13</v>
      </c>
    </row>
    <row r="19078" spans="1:7">
      <c r="A19078" t="s">
        <v>42689</v>
      </c>
      <c r="B19078">
        <v>4</v>
      </c>
      <c r="C19078" t="s">
        <v>42690</v>
      </c>
      <c r="D19078">
        <v>14</v>
      </c>
      <c r="E19078" t="s">
        <v>6395</v>
      </c>
      <c r="F19078" t="s">
        <v>6395</v>
      </c>
      <c r="G19078">
        <v>13</v>
      </c>
    </row>
    <row r="19079" spans="1:7">
      <c r="A19079" t="s">
        <v>42691</v>
      </c>
      <c r="B19079">
        <v>3</v>
      </c>
      <c r="C19079" t="s">
        <v>34958</v>
      </c>
      <c r="D19079">
        <v>6</v>
      </c>
      <c r="E19079" t="s">
        <v>6372</v>
      </c>
      <c r="F19079" t="s">
        <v>6372</v>
      </c>
      <c r="G19079">
        <v>6</v>
      </c>
    </row>
    <row r="19080" spans="1:7">
      <c r="A19080" t="s">
        <v>42692</v>
      </c>
      <c r="B19080">
        <v>6</v>
      </c>
      <c r="C19080" t="s">
        <v>42693</v>
      </c>
      <c r="D19080">
        <v>6</v>
      </c>
      <c r="E19080" t="s">
        <v>27</v>
      </c>
      <c r="F19080" t="s">
        <v>27</v>
      </c>
      <c r="G19080">
        <v>7</v>
      </c>
    </row>
    <row r="19081" spans="1:7">
      <c r="A19081" t="s">
        <v>42694</v>
      </c>
      <c r="B19081">
        <v>8</v>
      </c>
      <c r="C19081" t="s">
        <v>42695</v>
      </c>
      <c r="D19081">
        <v>8</v>
      </c>
      <c r="E19081" t="s">
        <v>6363</v>
      </c>
      <c r="F19081" t="s">
        <v>6363</v>
      </c>
      <c r="G19081">
        <v>9</v>
      </c>
    </row>
    <row r="19082" spans="1:7">
      <c r="A19082" t="s">
        <v>42696</v>
      </c>
      <c r="B19082">
        <v>7</v>
      </c>
      <c r="C19082" t="s">
        <v>42697</v>
      </c>
      <c r="D19082">
        <v>9.5</v>
      </c>
      <c r="E19082" t="s">
        <v>6397</v>
      </c>
      <c r="F19082" t="s">
        <v>6397</v>
      </c>
      <c r="G19082">
        <v>11</v>
      </c>
    </row>
    <row r="19083" spans="1:7">
      <c r="A19083" t="s">
        <v>42698</v>
      </c>
      <c r="B19083">
        <v>5</v>
      </c>
      <c r="C19083" t="s">
        <v>42699</v>
      </c>
      <c r="D19083">
        <v>5</v>
      </c>
      <c r="E19083" t="s">
        <v>27</v>
      </c>
      <c r="F19083" t="s">
        <v>27</v>
      </c>
      <c r="G19083">
        <v>7</v>
      </c>
    </row>
    <row r="19084" spans="1:7">
      <c r="A19084" t="s">
        <v>42700</v>
      </c>
      <c r="B19084">
        <v>5</v>
      </c>
      <c r="C19084" t="s">
        <v>42701</v>
      </c>
      <c r="D19084">
        <v>5</v>
      </c>
      <c r="E19084" t="s">
        <v>6372</v>
      </c>
      <c r="F19084" t="s">
        <v>6372</v>
      </c>
      <c r="G19084">
        <v>6</v>
      </c>
    </row>
    <row r="19085" spans="1:7">
      <c r="A19085" t="s">
        <v>42702</v>
      </c>
      <c r="B19085">
        <v>21</v>
      </c>
      <c r="C19085" t="s">
        <v>42703</v>
      </c>
      <c r="D19085">
        <v>21</v>
      </c>
      <c r="E19085" t="s">
        <v>6402</v>
      </c>
      <c r="F19085" t="s">
        <v>6402</v>
      </c>
      <c r="G19085">
        <v>4</v>
      </c>
    </row>
    <row r="19086" spans="1:7">
      <c r="A19086" t="s">
        <v>42704</v>
      </c>
      <c r="B19086">
        <v>5</v>
      </c>
      <c r="C19086" t="s">
        <v>39506</v>
      </c>
      <c r="D19086">
        <v>4</v>
      </c>
      <c r="E19086" t="s">
        <v>6372</v>
      </c>
      <c r="F19086" t="s">
        <v>6372</v>
      </c>
      <c r="G19086">
        <v>6</v>
      </c>
    </row>
    <row r="19087" spans="1:7">
      <c r="A19087" t="s">
        <v>42705</v>
      </c>
      <c r="B19087">
        <v>5</v>
      </c>
      <c r="C19087" t="s">
        <v>41154</v>
      </c>
      <c r="D19087">
        <v>11</v>
      </c>
      <c r="E19087" t="s">
        <v>6397</v>
      </c>
      <c r="F19087" t="s">
        <v>6397</v>
      </c>
      <c r="G19087">
        <v>11</v>
      </c>
    </row>
    <row r="19088" spans="1:7">
      <c r="A19088" t="s">
        <v>42706</v>
      </c>
      <c r="B19088">
        <v>4</v>
      </c>
      <c r="C19088" t="s">
        <v>42707</v>
      </c>
      <c r="D19088">
        <v>4</v>
      </c>
      <c r="E19088" t="s">
        <v>28</v>
      </c>
      <c r="F19088" t="s">
        <v>28</v>
      </c>
      <c r="G19088">
        <v>6</v>
      </c>
    </row>
    <row r="19089" spans="1:7">
      <c r="A19089" t="s">
        <v>42708</v>
      </c>
      <c r="B19089">
        <v>5</v>
      </c>
      <c r="C19089" t="s">
        <v>42709</v>
      </c>
      <c r="D19089">
        <v>5</v>
      </c>
      <c r="E19089" t="s">
        <v>6402</v>
      </c>
      <c r="F19089" t="s">
        <v>6402</v>
      </c>
      <c r="G19089">
        <v>4</v>
      </c>
    </row>
    <row r="19090" spans="1:7">
      <c r="A19090" t="s">
        <v>42710</v>
      </c>
      <c r="B19090">
        <v>5</v>
      </c>
      <c r="C19090" t="s">
        <v>42711</v>
      </c>
      <c r="D19090">
        <v>5</v>
      </c>
      <c r="E19090" t="s">
        <v>27</v>
      </c>
      <c r="F19090" t="s">
        <v>27</v>
      </c>
      <c r="G19090">
        <v>7</v>
      </c>
    </row>
    <row r="19091" spans="1:7">
      <c r="A19091" t="s">
        <v>42712</v>
      </c>
      <c r="B19091">
        <v>5</v>
      </c>
      <c r="C19091" t="s">
        <v>42713</v>
      </c>
      <c r="D19091">
        <v>5</v>
      </c>
      <c r="E19091" t="s">
        <v>27</v>
      </c>
      <c r="F19091" t="s">
        <v>27</v>
      </c>
      <c r="G19091">
        <v>7</v>
      </c>
    </row>
    <row r="19092" spans="1:7">
      <c r="A19092" t="s">
        <v>42714</v>
      </c>
      <c r="B19092">
        <v>5</v>
      </c>
      <c r="C19092" t="s">
        <v>42715</v>
      </c>
      <c r="D19092">
        <v>4</v>
      </c>
      <c r="E19092" t="s">
        <v>6372</v>
      </c>
      <c r="F19092" t="s">
        <v>6372</v>
      </c>
      <c r="G19092">
        <v>6</v>
      </c>
    </row>
    <row r="19093" spans="1:7">
      <c r="A19093" t="s">
        <v>42716</v>
      </c>
      <c r="B19093">
        <v>7</v>
      </c>
      <c r="C19093" t="s">
        <v>42717</v>
      </c>
      <c r="D19093">
        <v>7</v>
      </c>
      <c r="E19093" t="s">
        <v>27</v>
      </c>
      <c r="F19093" t="s">
        <v>27</v>
      </c>
      <c r="G19093">
        <v>7</v>
      </c>
    </row>
    <row r="19094" spans="1:7">
      <c r="A19094" t="s">
        <v>42718</v>
      </c>
      <c r="B19094">
        <v>6</v>
      </c>
      <c r="C19094" t="s">
        <v>42719</v>
      </c>
      <c r="D19094">
        <v>6</v>
      </c>
      <c r="E19094" t="s">
        <v>28</v>
      </c>
      <c r="F19094" t="s">
        <v>28</v>
      </c>
      <c r="G19094">
        <v>6</v>
      </c>
    </row>
    <row r="19095" spans="1:7">
      <c r="A19095" t="s">
        <v>42720</v>
      </c>
      <c r="B19095">
        <v>9</v>
      </c>
      <c r="C19095" t="s">
        <v>42721</v>
      </c>
      <c r="D19095">
        <v>11</v>
      </c>
      <c r="E19095" t="s">
        <v>6397</v>
      </c>
      <c r="F19095" t="s">
        <v>6397</v>
      </c>
      <c r="G19095">
        <v>11</v>
      </c>
    </row>
    <row r="19096" spans="1:7">
      <c r="A19096" t="s">
        <v>42722</v>
      </c>
      <c r="B19096">
        <v>9</v>
      </c>
      <c r="C19096" t="s">
        <v>42723</v>
      </c>
      <c r="D19096">
        <v>9</v>
      </c>
      <c r="E19096" t="s">
        <v>27</v>
      </c>
      <c r="F19096" t="s">
        <v>27</v>
      </c>
      <c r="G19096">
        <v>7</v>
      </c>
    </row>
    <row r="19097" spans="1:7">
      <c r="A19097" t="s">
        <v>42724</v>
      </c>
      <c r="B19097">
        <v>6</v>
      </c>
      <c r="C19097" t="s">
        <v>42725</v>
      </c>
      <c r="D19097">
        <v>6</v>
      </c>
      <c r="E19097" t="s">
        <v>27</v>
      </c>
      <c r="F19097" t="s">
        <v>27</v>
      </c>
      <c r="G19097">
        <v>7</v>
      </c>
    </row>
    <row r="19098" spans="1:7">
      <c r="A19098" t="s">
        <v>42726</v>
      </c>
      <c r="B19098">
        <v>4</v>
      </c>
      <c r="C19098" t="s">
        <v>33879</v>
      </c>
      <c r="D19098">
        <v>8</v>
      </c>
      <c r="E19098" t="s">
        <v>27</v>
      </c>
      <c r="F19098" t="s">
        <v>27</v>
      </c>
      <c r="G19098">
        <v>7</v>
      </c>
    </row>
    <row r="19099" spans="1:7">
      <c r="A19099" t="s">
        <v>42727</v>
      </c>
      <c r="B19099">
        <v>6</v>
      </c>
      <c r="C19099" t="s">
        <v>42728</v>
      </c>
      <c r="D19099">
        <v>7</v>
      </c>
      <c r="E19099" t="s">
        <v>6372</v>
      </c>
      <c r="F19099" t="s">
        <v>6372</v>
      </c>
      <c r="G19099">
        <v>6</v>
      </c>
    </row>
    <row r="19100" spans="1:7">
      <c r="A19100" t="s">
        <v>42729</v>
      </c>
      <c r="B19100">
        <v>7</v>
      </c>
      <c r="C19100" t="s">
        <v>17299</v>
      </c>
      <c r="D19100">
        <v>12</v>
      </c>
      <c r="E19100" t="s">
        <v>6395</v>
      </c>
      <c r="F19100" t="s">
        <v>6395</v>
      </c>
      <c r="G19100">
        <v>13</v>
      </c>
    </row>
    <row r="19101" spans="1:7">
      <c r="A19101" t="s">
        <v>42730</v>
      </c>
      <c r="B19101">
        <v>6</v>
      </c>
      <c r="C19101" t="s">
        <v>42731</v>
      </c>
      <c r="D19101">
        <v>6</v>
      </c>
      <c r="E19101" t="s">
        <v>6372</v>
      </c>
      <c r="F19101" t="s">
        <v>6372</v>
      </c>
      <c r="G19101">
        <v>6</v>
      </c>
    </row>
    <row r="19102" spans="1:7">
      <c r="A19102" t="s">
        <v>42732</v>
      </c>
      <c r="B19102">
        <v>4</v>
      </c>
      <c r="C19102" t="s">
        <v>42733</v>
      </c>
      <c r="D19102">
        <v>4</v>
      </c>
      <c r="E19102" t="s">
        <v>6372</v>
      </c>
      <c r="F19102" t="s">
        <v>6372</v>
      </c>
      <c r="G19102">
        <v>6</v>
      </c>
    </row>
    <row r="19103" spans="1:7">
      <c r="A19103" t="s">
        <v>42734</v>
      </c>
      <c r="B19103">
        <v>4</v>
      </c>
      <c r="C19103" t="s">
        <v>42735</v>
      </c>
      <c r="D19103">
        <v>14</v>
      </c>
      <c r="E19103" t="s">
        <v>6395</v>
      </c>
      <c r="F19103" t="s">
        <v>6395</v>
      </c>
      <c r="G19103">
        <v>13</v>
      </c>
    </row>
    <row r="19104" spans="1:7">
      <c r="A19104" t="s">
        <v>42736</v>
      </c>
      <c r="B19104">
        <v>6</v>
      </c>
      <c r="C19104" t="s">
        <v>42737</v>
      </c>
      <c r="D19104">
        <v>6</v>
      </c>
      <c r="E19104" t="s">
        <v>6372</v>
      </c>
      <c r="F19104" t="s">
        <v>6372</v>
      </c>
      <c r="G19104">
        <v>6</v>
      </c>
    </row>
    <row r="19105" spans="1:7">
      <c r="A19105" t="s">
        <v>42738</v>
      </c>
      <c r="B19105">
        <v>8</v>
      </c>
      <c r="C19105" t="s">
        <v>42739</v>
      </c>
      <c r="D19105">
        <v>8</v>
      </c>
      <c r="E19105" t="s">
        <v>27</v>
      </c>
      <c r="F19105" t="s">
        <v>27</v>
      </c>
      <c r="G19105">
        <v>7</v>
      </c>
    </row>
    <row r="19106" spans="1:7">
      <c r="A19106" t="s">
        <v>42740</v>
      </c>
      <c r="B19106">
        <v>12</v>
      </c>
      <c r="C19106" t="s">
        <v>42741</v>
      </c>
      <c r="D19106">
        <v>12</v>
      </c>
      <c r="E19106" t="s">
        <v>6397</v>
      </c>
      <c r="F19106" t="s">
        <v>6397</v>
      </c>
      <c r="G19106">
        <v>11</v>
      </c>
    </row>
    <row r="19107" spans="1:7">
      <c r="A19107" t="s">
        <v>42742</v>
      </c>
      <c r="B19107">
        <v>6</v>
      </c>
      <c r="C19107" t="s">
        <v>42743</v>
      </c>
      <c r="D19107">
        <v>5</v>
      </c>
      <c r="E19107" t="s">
        <v>6368</v>
      </c>
      <c r="F19107" t="s">
        <v>6368</v>
      </c>
      <c r="G19107">
        <v>6</v>
      </c>
    </row>
    <row r="19108" spans="1:7">
      <c r="A19108" t="s">
        <v>42744</v>
      </c>
      <c r="B19108">
        <v>4</v>
      </c>
      <c r="C19108" t="s">
        <v>42745</v>
      </c>
      <c r="D19108">
        <v>5</v>
      </c>
      <c r="E19108" t="s">
        <v>27</v>
      </c>
      <c r="F19108" t="s">
        <v>27</v>
      </c>
      <c r="G19108">
        <v>7</v>
      </c>
    </row>
    <row r="19109" spans="1:7">
      <c r="A19109" t="s">
        <v>42746</v>
      </c>
      <c r="B19109">
        <v>6</v>
      </c>
      <c r="C19109" t="s">
        <v>42747</v>
      </c>
      <c r="D19109">
        <v>7</v>
      </c>
      <c r="E19109" t="s">
        <v>6372</v>
      </c>
      <c r="F19109" t="s">
        <v>6372</v>
      </c>
      <c r="G19109">
        <v>6</v>
      </c>
    </row>
    <row r="19110" spans="1:7">
      <c r="A19110" t="s">
        <v>42748</v>
      </c>
      <c r="B19110">
        <v>4</v>
      </c>
      <c r="C19110" t="s">
        <v>15004</v>
      </c>
      <c r="D19110">
        <v>6</v>
      </c>
      <c r="E19110" t="s">
        <v>6372</v>
      </c>
      <c r="F19110" t="s">
        <v>6372</v>
      </c>
      <c r="G19110">
        <v>6</v>
      </c>
    </row>
    <row r="19111" spans="1:7">
      <c r="A19111" t="s">
        <v>42749</v>
      </c>
      <c r="B19111">
        <v>4</v>
      </c>
      <c r="C19111" t="s">
        <v>42750</v>
      </c>
      <c r="D19111">
        <v>5</v>
      </c>
      <c r="E19111" t="s">
        <v>27</v>
      </c>
      <c r="F19111" t="s">
        <v>27</v>
      </c>
      <c r="G19111">
        <v>7</v>
      </c>
    </row>
    <row r="19112" spans="1:7">
      <c r="A19112" t="s">
        <v>42751</v>
      </c>
      <c r="B19112">
        <v>12</v>
      </c>
      <c r="C19112" t="s">
        <v>42752</v>
      </c>
      <c r="D19112">
        <v>12</v>
      </c>
      <c r="E19112" t="s">
        <v>6397</v>
      </c>
      <c r="F19112" t="s">
        <v>6397</v>
      </c>
      <c r="G19112">
        <v>11</v>
      </c>
    </row>
    <row r="19113" spans="1:7">
      <c r="A19113" t="s">
        <v>42753</v>
      </c>
      <c r="B19113">
        <v>7</v>
      </c>
      <c r="C19113" t="s">
        <v>42754</v>
      </c>
      <c r="D19113">
        <v>7</v>
      </c>
      <c r="E19113" t="s">
        <v>28</v>
      </c>
      <c r="F19113" t="s">
        <v>28</v>
      </c>
      <c r="G19113">
        <v>6</v>
      </c>
    </row>
    <row r="19114" spans="1:7">
      <c r="A19114" t="s">
        <v>42755</v>
      </c>
      <c r="B19114">
        <v>6</v>
      </c>
      <c r="C19114" t="s">
        <v>42756</v>
      </c>
      <c r="D19114">
        <v>6</v>
      </c>
      <c r="E19114" t="s">
        <v>6368</v>
      </c>
      <c r="F19114" t="s">
        <v>6368</v>
      </c>
      <c r="G19114">
        <v>6</v>
      </c>
    </row>
    <row r="19115" spans="1:7">
      <c r="A19115" t="s">
        <v>42757</v>
      </c>
      <c r="B19115">
        <v>5</v>
      </c>
      <c r="C19115" t="s">
        <v>42758</v>
      </c>
      <c r="D19115">
        <v>5</v>
      </c>
      <c r="E19115" t="s">
        <v>6368</v>
      </c>
      <c r="F19115" t="s">
        <v>6368</v>
      </c>
      <c r="G19115">
        <v>6</v>
      </c>
    </row>
    <row r="19116" spans="1:7">
      <c r="A19116" t="s">
        <v>42759</v>
      </c>
      <c r="B19116">
        <v>7</v>
      </c>
      <c r="C19116" t="s">
        <v>42760</v>
      </c>
      <c r="D19116">
        <v>8</v>
      </c>
      <c r="E19116" t="s">
        <v>27</v>
      </c>
      <c r="F19116" t="s">
        <v>27</v>
      </c>
      <c r="G19116">
        <v>7</v>
      </c>
    </row>
    <row r="19117" spans="1:7">
      <c r="A19117" t="s">
        <v>42761</v>
      </c>
      <c r="B19117">
        <v>3</v>
      </c>
      <c r="C19117" t="s">
        <v>27273</v>
      </c>
      <c r="D19117">
        <v>5</v>
      </c>
      <c r="E19117" t="s">
        <v>6372</v>
      </c>
      <c r="F19117" t="s">
        <v>6372</v>
      </c>
      <c r="G19117">
        <v>6</v>
      </c>
    </row>
    <row r="19118" spans="1:7">
      <c r="A19118" t="s">
        <v>42762</v>
      </c>
      <c r="B19118">
        <v>5</v>
      </c>
      <c r="C19118" t="s">
        <v>42763</v>
      </c>
      <c r="D19118">
        <v>5</v>
      </c>
      <c r="E19118" t="s">
        <v>6400</v>
      </c>
      <c r="F19118" t="s">
        <v>6400</v>
      </c>
      <c r="G19118">
        <v>6</v>
      </c>
    </row>
    <row r="19119" spans="1:7">
      <c r="A19119" t="s">
        <v>42764</v>
      </c>
      <c r="B19119">
        <v>6</v>
      </c>
      <c r="C19119" t="s">
        <v>42765</v>
      </c>
      <c r="D19119">
        <v>6</v>
      </c>
      <c r="E19119" t="s">
        <v>27</v>
      </c>
      <c r="F19119" t="s">
        <v>27</v>
      </c>
      <c r="G19119">
        <v>7</v>
      </c>
    </row>
    <row r="19120" spans="1:7">
      <c r="A19120" t="s">
        <v>42766</v>
      </c>
      <c r="B19120">
        <v>7</v>
      </c>
      <c r="C19120" t="s">
        <v>42767</v>
      </c>
      <c r="D19120">
        <v>7</v>
      </c>
      <c r="E19120" t="s">
        <v>6368</v>
      </c>
      <c r="F19120" t="s">
        <v>6368</v>
      </c>
      <c r="G19120">
        <v>6</v>
      </c>
    </row>
    <row r="19121" spans="1:7">
      <c r="A19121" t="s">
        <v>42768</v>
      </c>
      <c r="B19121">
        <v>6</v>
      </c>
      <c r="C19121" t="s">
        <v>42769</v>
      </c>
      <c r="D19121">
        <v>6</v>
      </c>
      <c r="E19121" t="s">
        <v>28</v>
      </c>
      <c r="F19121" t="s">
        <v>28</v>
      </c>
      <c r="G19121">
        <v>6</v>
      </c>
    </row>
    <row r="19122" spans="1:7">
      <c r="A19122" t="s">
        <v>42770</v>
      </c>
      <c r="B19122">
        <v>7</v>
      </c>
      <c r="C19122" t="s">
        <v>42771</v>
      </c>
      <c r="D19122">
        <v>7</v>
      </c>
      <c r="E19122" t="s">
        <v>6400</v>
      </c>
      <c r="F19122" t="s">
        <v>6400</v>
      </c>
      <c r="G19122">
        <v>6</v>
      </c>
    </row>
    <row r="19123" spans="1:7">
      <c r="A19123" t="s">
        <v>42772</v>
      </c>
      <c r="B19123">
        <v>7</v>
      </c>
      <c r="C19123" t="s">
        <v>42773</v>
      </c>
      <c r="D19123">
        <v>7</v>
      </c>
      <c r="E19123" t="s">
        <v>28</v>
      </c>
      <c r="F19123" t="s">
        <v>28</v>
      </c>
      <c r="G19123">
        <v>6</v>
      </c>
    </row>
    <row r="19124" spans="1:7">
      <c r="A19124" t="s">
        <v>42774</v>
      </c>
      <c r="B19124">
        <v>5</v>
      </c>
      <c r="C19124" t="s">
        <v>42775</v>
      </c>
      <c r="D19124">
        <v>8</v>
      </c>
      <c r="E19124" t="s">
        <v>27</v>
      </c>
      <c r="F19124" t="s">
        <v>27</v>
      </c>
      <c r="G19124">
        <v>7</v>
      </c>
    </row>
    <row r="19125" spans="1:7">
      <c r="A19125" t="s">
        <v>42776</v>
      </c>
      <c r="B19125">
        <v>6</v>
      </c>
      <c r="C19125" t="s">
        <v>42777</v>
      </c>
      <c r="D19125">
        <v>6</v>
      </c>
      <c r="E19125" t="s">
        <v>6400</v>
      </c>
      <c r="F19125" t="s">
        <v>6400</v>
      </c>
      <c r="G19125">
        <v>6</v>
      </c>
    </row>
    <row r="19126" spans="1:7">
      <c r="A19126" t="s">
        <v>42778</v>
      </c>
      <c r="B19126">
        <v>5</v>
      </c>
      <c r="C19126" t="s">
        <v>42779</v>
      </c>
      <c r="D19126">
        <v>5</v>
      </c>
      <c r="E19126" t="s">
        <v>30</v>
      </c>
      <c r="F19126" t="s">
        <v>30</v>
      </c>
      <c r="G19126">
        <v>3</v>
      </c>
    </row>
    <row r="19127" spans="1:7">
      <c r="A19127" t="s">
        <v>42780</v>
      </c>
      <c r="B19127">
        <v>4</v>
      </c>
      <c r="C19127" t="s">
        <v>42781</v>
      </c>
      <c r="D19127">
        <v>4</v>
      </c>
      <c r="E19127" t="s">
        <v>6372</v>
      </c>
      <c r="F19127" t="s">
        <v>6372</v>
      </c>
      <c r="G19127">
        <v>6</v>
      </c>
    </row>
    <row r="19128" spans="1:7">
      <c r="A19128" t="s">
        <v>42782</v>
      </c>
      <c r="B19128">
        <v>9</v>
      </c>
      <c r="C19128" t="s">
        <v>42783</v>
      </c>
      <c r="D19128">
        <v>9</v>
      </c>
      <c r="E19128" t="s">
        <v>27</v>
      </c>
      <c r="F19128" t="s">
        <v>27</v>
      </c>
      <c r="G19128">
        <v>7</v>
      </c>
    </row>
    <row r="19129" spans="1:7">
      <c r="A19129" t="s">
        <v>42784</v>
      </c>
      <c r="B19129">
        <v>6</v>
      </c>
      <c r="C19129" t="s">
        <v>42785</v>
      </c>
      <c r="D19129">
        <v>6</v>
      </c>
      <c r="E19129" t="s">
        <v>6400</v>
      </c>
      <c r="F19129" t="s">
        <v>6400</v>
      </c>
      <c r="G19129">
        <v>6</v>
      </c>
    </row>
    <row r="19130" spans="1:7">
      <c r="A19130" t="s">
        <v>42786</v>
      </c>
      <c r="B19130">
        <v>2</v>
      </c>
      <c r="C19130" t="s">
        <v>19568</v>
      </c>
      <c r="D19130">
        <v>7</v>
      </c>
      <c r="E19130" t="s">
        <v>28</v>
      </c>
      <c r="F19130" t="s">
        <v>28</v>
      </c>
      <c r="G19130">
        <v>6</v>
      </c>
    </row>
    <row r="19131" spans="1:7">
      <c r="A19131" t="s">
        <v>42787</v>
      </c>
      <c r="B19131">
        <v>2</v>
      </c>
      <c r="C19131" t="s">
        <v>42788</v>
      </c>
      <c r="D19131">
        <v>7</v>
      </c>
      <c r="E19131" t="s">
        <v>27</v>
      </c>
      <c r="F19131" t="s">
        <v>27</v>
      </c>
      <c r="G19131">
        <v>7</v>
      </c>
    </row>
    <row r="19132" spans="1:7">
      <c r="A19132" t="s">
        <v>42789</v>
      </c>
      <c r="B19132">
        <v>6</v>
      </c>
      <c r="C19132" t="s">
        <v>42790</v>
      </c>
      <c r="D19132">
        <v>6</v>
      </c>
      <c r="E19132" t="s">
        <v>6402</v>
      </c>
      <c r="F19132" t="s">
        <v>6402</v>
      </c>
      <c r="G19132">
        <v>4</v>
      </c>
    </row>
    <row r="19133" spans="1:7">
      <c r="A19133" t="s">
        <v>42791</v>
      </c>
      <c r="B19133">
        <v>7</v>
      </c>
      <c r="C19133" t="s">
        <v>42792</v>
      </c>
      <c r="D19133">
        <v>7</v>
      </c>
      <c r="E19133" t="s">
        <v>27</v>
      </c>
      <c r="F19133" t="s">
        <v>27</v>
      </c>
      <c r="G19133">
        <v>7</v>
      </c>
    </row>
    <row r="19134" spans="1:7">
      <c r="A19134" t="s">
        <v>42793</v>
      </c>
      <c r="B19134">
        <v>5</v>
      </c>
      <c r="C19134" t="s">
        <v>42794</v>
      </c>
      <c r="D19134">
        <v>5</v>
      </c>
      <c r="E19134" t="s">
        <v>28</v>
      </c>
      <c r="F19134" t="s">
        <v>28</v>
      </c>
      <c r="G19134">
        <v>6</v>
      </c>
    </row>
    <row r="19135" spans="1:7">
      <c r="A19135" t="s">
        <v>42795</v>
      </c>
      <c r="B19135">
        <v>5</v>
      </c>
      <c r="C19135" t="s">
        <v>12336</v>
      </c>
      <c r="D19135">
        <v>12</v>
      </c>
      <c r="E19135" t="s">
        <v>6395</v>
      </c>
      <c r="F19135" t="s">
        <v>6395</v>
      </c>
      <c r="G19135">
        <v>13</v>
      </c>
    </row>
    <row r="19136" spans="1:7">
      <c r="A19136" t="s">
        <v>42796</v>
      </c>
      <c r="B19136">
        <v>5</v>
      </c>
      <c r="C19136" t="s">
        <v>42797</v>
      </c>
      <c r="D19136">
        <v>16</v>
      </c>
      <c r="E19136" t="s">
        <v>6395</v>
      </c>
      <c r="F19136" t="s">
        <v>6395</v>
      </c>
      <c r="G19136">
        <v>13</v>
      </c>
    </row>
    <row r="19137" spans="1:7">
      <c r="A19137" t="s">
        <v>42798</v>
      </c>
      <c r="B19137">
        <v>7</v>
      </c>
      <c r="C19137" t="s">
        <v>42799</v>
      </c>
      <c r="D19137">
        <v>7</v>
      </c>
      <c r="E19137" t="s">
        <v>6372</v>
      </c>
      <c r="F19137" t="s">
        <v>6372</v>
      </c>
      <c r="G19137">
        <v>6</v>
      </c>
    </row>
    <row r="19138" spans="1:7">
      <c r="A19138" t="s">
        <v>42800</v>
      </c>
      <c r="B19138">
        <v>8</v>
      </c>
      <c r="C19138" t="s">
        <v>42801</v>
      </c>
      <c r="D19138">
        <v>7</v>
      </c>
      <c r="E19138" t="s">
        <v>6363</v>
      </c>
      <c r="F19138" t="s">
        <v>6363</v>
      </c>
      <c r="G19138">
        <v>9</v>
      </c>
    </row>
    <row r="19139" spans="1:7">
      <c r="A19139" t="s">
        <v>42802</v>
      </c>
      <c r="B19139">
        <v>9</v>
      </c>
      <c r="C19139" t="s">
        <v>42803</v>
      </c>
      <c r="D19139">
        <v>9</v>
      </c>
      <c r="E19139" t="s">
        <v>27</v>
      </c>
      <c r="F19139" t="s">
        <v>27</v>
      </c>
      <c r="G19139">
        <v>7</v>
      </c>
    </row>
    <row r="19140" spans="1:7">
      <c r="A19140" t="s">
        <v>42804</v>
      </c>
      <c r="B19140">
        <v>3</v>
      </c>
      <c r="C19140" t="s">
        <v>42805</v>
      </c>
      <c r="D19140">
        <v>10</v>
      </c>
      <c r="E19140" t="s">
        <v>6402</v>
      </c>
      <c r="F19140" t="s">
        <v>6402</v>
      </c>
      <c r="G19140">
        <v>4</v>
      </c>
    </row>
    <row r="19141" spans="1:7">
      <c r="A19141" t="s">
        <v>42806</v>
      </c>
      <c r="B19141">
        <v>11</v>
      </c>
      <c r="C19141" t="s">
        <v>42807</v>
      </c>
      <c r="D19141">
        <v>11</v>
      </c>
      <c r="E19141" t="s">
        <v>6397</v>
      </c>
      <c r="F19141" t="s">
        <v>6397</v>
      </c>
      <c r="G19141">
        <v>11</v>
      </c>
    </row>
    <row r="19142" spans="1:7">
      <c r="A19142" t="s">
        <v>42808</v>
      </c>
      <c r="B19142">
        <v>8</v>
      </c>
      <c r="C19142" t="s">
        <v>42809</v>
      </c>
      <c r="D19142">
        <v>8</v>
      </c>
      <c r="E19142" t="s">
        <v>6363</v>
      </c>
      <c r="F19142" t="s">
        <v>6363</v>
      </c>
      <c r="G19142">
        <v>9</v>
      </c>
    </row>
    <row r="19143" spans="1:7">
      <c r="A19143" t="s">
        <v>42810</v>
      </c>
      <c r="B19143">
        <v>4</v>
      </c>
      <c r="C19143" t="s">
        <v>9932</v>
      </c>
      <c r="D19143">
        <v>7</v>
      </c>
      <c r="E19143" t="s">
        <v>6372</v>
      </c>
      <c r="F19143" t="s">
        <v>6372</v>
      </c>
      <c r="G19143">
        <v>6</v>
      </c>
    </row>
    <row r="19144" spans="1:7">
      <c r="A19144" t="s">
        <v>42811</v>
      </c>
      <c r="B19144">
        <v>5</v>
      </c>
      <c r="C19144" t="s">
        <v>11085</v>
      </c>
      <c r="D19144">
        <v>5</v>
      </c>
      <c r="E19144" t="s">
        <v>6372</v>
      </c>
      <c r="F19144" t="s">
        <v>6372</v>
      </c>
      <c r="G19144">
        <v>6</v>
      </c>
    </row>
    <row r="19145" spans="1:7">
      <c r="A19145" t="s">
        <v>42812</v>
      </c>
      <c r="B19145">
        <v>6</v>
      </c>
      <c r="C19145" t="s">
        <v>42813</v>
      </c>
      <c r="D19145">
        <v>6</v>
      </c>
      <c r="E19145" t="s">
        <v>27</v>
      </c>
      <c r="F19145" t="s">
        <v>27</v>
      </c>
      <c r="G19145">
        <v>7</v>
      </c>
    </row>
    <row r="19146" spans="1:7">
      <c r="A19146" t="s">
        <v>42814</v>
      </c>
      <c r="B19146">
        <v>3</v>
      </c>
      <c r="C19146" t="s">
        <v>42815</v>
      </c>
      <c r="D19146">
        <v>5</v>
      </c>
      <c r="E19146" t="s">
        <v>27</v>
      </c>
      <c r="F19146" t="s">
        <v>27</v>
      </c>
      <c r="G19146">
        <v>7</v>
      </c>
    </row>
    <row r="19147" spans="1:7">
      <c r="A19147" t="s">
        <v>42816</v>
      </c>
      <c r="B19147">
        <v>5</v>
      </c>
      <c r="C19147" t="s">
        <v>42817</v>
      </c>
      <c r="D19147">
        <v>5</v>
      </c>
      <c r="E19147" t="s">
        <v>30</v>
      </c>
      <c r="F19147" t="s">
        <v>30</v>
      </c>
      <c r="G19147">
        <v>3</v>
      </c>
    </row>
    <row r="19148" spans="1:7">
      <c r="A19148" t="s">
        <v>42818</v>
      </c>
      <c r="B19148">
        <v>5</v>
      </c>
      <c r="C19148" t="s">
        <v>42819</v>
      </c>
      <c r="D19148">
        <v>5</v>
      </c>
      <c r="E19148" t="s">
        <v>6372</v>
      </c>
      <c r="F19148" t="s">
        <v>6372</v>
      </c>
      <c r="G19148">
        <v>6</v>
      </c>
    </row>
    <row r="19149" spans="1:7">
      <c r="A19149" t="s">
        <v>42820</v>
      </c>
      <c r="B19149">
        <v>7</v>
      </c>
      <c r="C19149" t="s">
        <v>42821</v>
      </c>
      <c r="D19149">
        <v>7</v>
      </c>
      <c r="E19149" t="s">
        <v>6368</v>
      </c>
      <c r="F19149" t="s">
        <v>6368</v>
      </c>
      <c r="G19149">
        <v>6</v>
      </c>
    </row>
    <row r="19150" spans="1:7">
      <c r="A19150" t="s">
        <v>42822</v>
      </c>
      <c r="B19150">
        <v>2</v>
      </c>
      <c r="C19150" t="s">
        <v>42114</v>
      </c>
      <c r="D19150">
        <v>5</v>
      </c>
      <c r="E19150" t="s">
        <v>6372</v>
      </c>
      <c r="F19150" t="s">
        <v>6372</v>
      </c>
      <c r="G19150">
        <v>6</v>
      </c>
    </row>
    <row r="19151" spans="1:7">
      <c r="A19151" t="s">
        <v>42823</v>
      </c>
      <c r="B19151">
        <v>4</v>
      </c>
      <c r="C19151" t="s">
        <v>42824</v>
      </c>
      <c r="D19151">
        <v>9</v>
      </c>
      <c r="E19151" t="s">
        <v>27</v>
      </c>
      <c r="F19151" t="s">
        <v>27</v>
      </c>
      <c r="G19151">
        <v>7</v>
      </c>
    </row>
    <row r="19152" spans="1:7">
      <c r="A19152" t="s">
        <v>42825</v>
      </c>
      <c r="B19152">
        <v>6</v>
      </c>
      <c r="C19152" t="s">
        <v>42826</v>
      </c>
      <c r="D19152">
        <v>6</v>
      </c>
      <c r="E19152" t="s">
        <v>27</v>
      </c>
      <c r="F19152" t="s">
        <v>27</v>
      </c>
      <c r="G19152">
        <v>7</v>
      </c>
    </row>
    <row r="19153" spans="1:7">
      <c r="A19153" t="s">
        <v>42827</v>
      </c>
      <c r="B19153">
        <v>8</v>
      </c>
      <c r="C19153" t="s">
        <v>42828</v>
      </c>
      <c r="D19153">
        <v>8</v>
      </c>
      <c r="E19153" t="s">
        <v>6372</v>
      </c>
      <c r="F19153" t="s">
        <v>6372</v>
      </c>
      <c r="G19153">
        <v>6</v>
      </c>
    </row>
    <row r="19154" spans="1:7">
      <c r="A19154" t="s">
        <v>42829</v>
      </c>
      <c r="B19154">
        <v>6</v>
      </c>
      <c r="C19154" t="s">
        <v>17845</v>
      </c>
      <c r="D19154">
        <v>13</v>
      </c>
      <c r="E19154" t="s">
        <v>6395</v>
      </c>
      <c r="F19154" t="s">
        <v>6395</v>
      </c>
      <c r="G19154">
        <v>13</v>
      </c>
    </row>
    <row r="19155" spans="1:7">
      <c r="A19155" t="s">
        <v>42830</v>
      </c>
      <c r="B19155">
        <v>2</v>
      </c>
      <c r="C19155" t="s">
        <v>18838</v>
      </c>
      <c r="D19155">
        <v>6</v>
      </c>
      <c r="E19155" t="s">
        <v>6372</v>
      </c>
      <c r="F19155" t="s">
        <v>6372</v>
      </c>
      <c r="G19155">
        <v>6</v>
      </c>
    </row>
    <row r="19156" spans="1:7">
      <c r="A19156" t="s">
        <v>42831</v>
      </c>
      <c r="B19156">
        <v>6</v>
      </c>
      <c r="C19156" t="s">
        <v>42832</v>
      </c>
      <c r="D19156">
        <v>6</v>
      </c>
      <c r="E19156" t="s">
        <v>6400</v>
      </c>
      <c r="F19156" t="s">
        <v>6400</v>
      </c>
      <c r="G19156">
        <v>6</v>
      </c>
    </row>
    <row r="19157" spans="1:7">
      <c r="A19157" t="s">
        <v>42833</v>
      </c>
      <c r="B19157">
        <v>7</v>
      </c>
      <c r="C19157" t="s">
        <v>30716</v>
      </c>
      <c r="D19157">
        <v>17</v>
      </c>
      <c r="E19157" t="s">
        <v>6371</v>
      </c>
      <c r="F19157" t="s">
        <v>6371</v>
      </c>
      <c r="G19157">
        <v>16</v>
      </c>
    </row>
    <row r="19158" spans="1:7">
      <c r="A19158" t="s">
        <v>42834</v>
      </c>
      <c r="B19158">
        <v>6</v>
      </c>
      <c r="C19158" t="s">
        <v>42835</v>
      </c>
      <c r="D19158">
        <v>6</v>
      </c>
      <c r="E19158" t="s">
        <v>6368</v>
      </c>
      <c r="F19158" t="s">
        <v>6368</v>
      </c>
      <c r="G19158">
        <v>6</v>
      </c>
    </row>
    <row r="19159" spans="1:7">
      <c r="A19159" t="s">
        <v>42836</v>
      </c>
      <c r="B19159">
        <v>7</v>
      </c>
      <c r="C19159" t="s">
        <v>42837</v>
      </c>
      <c r="D19159">
        <v>7</v>
      </c>
      <c r="E19159" t="s">
        <v>6372</v>
      </c>
      <c r="F19159" t="s">
        <v>6372</v>
      </c>
      <c r="G19159">
        <v>6</v>
      </c>
    </row>
    <row r="19160" spans="1:7">
      <c r="A19160" t="s">
        <v>42838</v>
      </c>
      <c r="B19160">
        <v>9</v>
      </c>
      <c r="C19160" t="s">
        <v>42839</v>
      </c>
      <c r="D19160">
        <v>9</v>
      </c>
      <c r="E19160" t="s">
        <v>27</v>
      </c>
      <c r="F19160" t="s">
        <v>27</v>
      </c>
      <c r="G19160">
        <v>7</v>
      </c>
    </row>
    <row r="19161" spans="1:7">
      <c r="A19161" t="s">
        <v>42840</v>
      </c>
      <c r="B19161">
        <v>7</v>
      </c>
      <c r="C19161" t="s">
        <v>42841</v>
      </c>
      <c r="D19161">
        <v>7</v>
      </c>
      <c r="E19161" t="s">
        <v>6400</v>
      </c>
      <c r="F19161" t="s">
        <v>6400</v>
      </c>
      <c r="G19161">
        <v>6</v>
      </c>
    </row>
    <row r="19162" spans="1:7">
      <c r="A19162" t="s">
        <v>42842</v>
      </c>
      <c r="B19162">
        <v>4</v>
      </c>
      <c r="C19162" t="s">
        <v>38870</v>
      </c>
      <c r="D19162">
        <v>7</v>
      </c>
      <c r="E19162" t="s">
        <v>6372</v>
      </c>
      <c r="F19162" t="s">
        <v>6372</v>
      </c>
      <c r="G19162">
        <v>6</v>
      </c>
    </row>
    <row r="19163" spans="1:7">
      <c r="A19163" t="s">
        <v>42843</v>
      </c>
      <c r="B19163">
        <v>5</v>
      </c>
      <c r="C19163" t="s">
        <v>42844</v>
      </c>
      <c r="D19163">
        <v>5</v>
      </c>
      <c r="E19163" t="s">
        <v>6400</v>
      </c>
      <c r="F19163" t="s">
        <v>6400</v>
      </c>
      <c r="G19163">
        <v>6</v>
      </c>
    </row>
    <row r="19164" spans="1:7">
      <c r="A19164" t="s">
        <v>42845</v>
      </c>
      <c r="B19164">
        <v>6</v>
      </c>
      <c r="C19164" t="s">
        <v>42846</v>
      </c>
      <c r="D19164">
        <v>6</v>
      </c>
      <c r="E19164" t="s">
        <v>6372</v>
      </c>
      <c r="F19164" t="s">
        <v>6372</v>
      </c>
      <c r="G19164">
        <v>6</v>
      </c>
    </row>
    <row r="19165" spans="1:7">
      <c r="A19165" t="s">
        <v>42847</v>
      </c>
      <c r="B19165">
        <v>5</v>
      </c>
      <c r="C19165" t="s">
        <v>42848</v>
      </c>
      <c r="D19165">
        <v>5</v>
      </c>
      <c r="E19165" t="s">
        <v>6372</v>
      </c>
      <c r="F19165" t="s">
        <v>6372</v>
      </c>
      <c r="G19165">
        <v>6</v>
      </c>
    </row>
    <row r="19166" spans="1:7">
      <c r="A19166" t="s">
        <v>42849</v>
      </c>
      <c r="B19166">
        <v>9</v>
      </c>
      <c r="C19166" t="s">
        <v>42850</v>
      </c>
      <c r="D19166">
        <v>9</v>
      </c>
      <c r="E19166" t="s">
        <v>27</v>
      </c>
      <c r="F19166" t="s">
        <v>27</v>
      </c>
      <c r="G19166">
        <v>7</v>
      </c>
    </row>
    <row r="19167" spans="1:7">
      <c r="A19167" t="s">
        <v>42851</v>
      </c>
      <c r="B19167">
        <v>6</v>
      </c>
      <c r="C19167" t="s">
        <v>27275</v>
      </c>
      <c r="D19167">
        <v>11</v>
      </c>
      <c r="E19167" t="s">
        <v>34</v>
      </c>
      <c r="F19167" t="s">
        <v>34</v>
      </c>
      <c r="G19167">
        <v>13</v>
      </c>
    </row>
    <row r="19168" spans="1:7">
      <c r="A19168" t="s">
        <v>42852</v>
      </c>
      <c r="B19168">
        <v>6</v>
      </c>
      <c r="C19168" t="s">
        <v>42853</v>
      </c>
      <c r="D19168">
        <v>6</v>
      </c>
      <c r="E19168" t="s">
        <v>27</v>
      </c>
      <c r="F19168" t="s">
        <v>27</v>
      </c>
      <c r="G19168">
        <v>7</v>
      </c>
    </row>
    <row r="19169" spans="1:7">
      <c r="A19169" t="s">
        <v>42854</v>
      </c>
      <c r="B19169">
        <v>7.5</v>
      </c>
      <c r="C19169" t="s">
        <v>28435</v>
      </c>
      <c r="D19169">
        <v>11</v>
      </c>
      <c r="E19169" t="s">
        <v>6366</v>
      </c>
      <c r="F19169" t="s">
        <v>6366</v>
      </c>
      <c r="G19169">
        <v>13</v>
      </c>
    </row>
    <row r="19170" spans="1:7">
      <c r="A19170" t="s">
        <v>42855</v>
      </c>
      <c r="B19170">
        <v>13</v>
      </c>
      <c r="C19170" t="s">
        <v>42856</v>
      </c>
      <c r="D19170">
        <v>13</v>
      </c>
      <c r="E19170" t="s">
        <v>6395</v>
      </c>
      <c r="F19170" t="s">
        <v>6395</v>
      </c>
      <c r="G19170">
        <v>13</v>
      </c>
    </row>
    <row r="19171" spans="1:7">
      <c r="A19171" t="s">
        <v>42857</v>
      </c>
      <c r="B19171">
        <v>2</v>
      </c>
      <c r="C19171" t="s">
        <v>39510</v>
      </c>
      <c r="D19171">
        <v>7</v>
      </c>
      <c r="E19171" t="s">
        <v>6372</v>
      </c>
      <c r="F19171" t="s">
        <v>6372</v>
      </c>
      <c r="G19171">
        <v>6</v>
      </c>
    </row>
    <row r="19172" spans="1:7">
      <c r="A19172" t="s">
        <v>42858</v>
      </c>
      <c r="B19172">
        <v>8</v>
      </c>
      <c r="C19172" t="s">
        <v>42859</v>
      </c>
      <c r="D19172">
        <v>8</v>
      </c>
      <c r="E19172" t="s">
        <v>27</v>
      </c>
      <c r="F19172" t="s">
        <v>27</v>
      </c>
      <c r="G19172">
        <v>7</v>
      </c>
    </row>
    <row r="19173" spans="1:7">
      <c r="A19173" t="s">
        <v>42860</v>
      </c>
      <c r="B19173">
        <v>16</v>
      </c>
      <c r="C19173" t="s">
        <v>13870</v>
      </c>
      <c r="D19173">
        <v>28</v>
      </c>
      <c r="E19173" t="s">
        <v>6362</v>
      </c>
      <c r="F19173" t="s">
        <v>6362</v>
      </c>
      <c r="G19173">
        <v>32</v>
      </c>
    </row>
    <row r="19174" spans="1:7">
      <c r="A19174" t="s">
        <v>42861</v>
      </c>
      <c r="B19174">
        <v>3</v>
      </c>
      <c r="C19174" t="s">
        <v>23031</v>
      </c>
      <c r="D19174">
        <v>6</v>
      </c>
      <c r="E19174" t="s">
        <v>6372</v>
      </c>
      <c r="F19174" t="s">
        <v>6372</v>
      </c>
      <c r="G19174">
        <v>6</v>
      </c>
    </row>
    <row r="19175" spans="1:7">
      <c r="A19175" t="s">
        <v>42862</v>
      </c>
      <c r="B19175">
        <v>5</v>
      </c>
      <c r="C19175" t="s">
        <v>42863</v>
      </c>
      <c r="D19175">
        <v>6</v>
      </c>
      <c r="E19175" t="s">
        <v>6372</v>
      </c>
      <c r="F19175" t="s">
        <v>6372</v>
      </c>
      <c r="G19175">
        <v>6</v>
      </c>
    </row>
    <row r="19176" spans="1:7">
      <c r="A19176" t="s">
        <v>42864</v>
      </c>
      <c r="B19176">
        <v>2</v>
      </c>
      <c r="C19176" t="s">
        <v>15084</v>
      </c>
      <c r="D19176">
        <v>7</v>
      </c>
      <c r="E19176" t="s">
        <v>6372</v>
      </c>
      <c r="F19176" t="s">
        <v>6372</v>
      </c>
      <c r="G19176">
        <v>6</v>
      </c>
    </row>
    <row r="19177" spans="1:7">
      <c r="A19177" t="s">
        <v>42865</v>
      </c>
      <c r="B19177">
        <v>9</v>
      </c>
      <c r="C19177" t="s">
        <v>22925</v>
      </c>
      <c r="D19177">
        <v>15</v>
      </c>
      <c r="E19177" t="s">
        <v>6395</v>
      </c>
      <c r="F19177" t="s">
        <v>6395</v>
      </c>
      <c r="G19177">
        <v>13</v>
      </c>
    </row>
    <row r="19178" spans="1:7">
      <c r="A19178" t="s">
        <v>42866</v>
      </c>
      <c r="B19178">
        <v>10</v>
      </c>
      <c r="C19178" t="s">
        <v>42867</v>
      </c>
      <c r="D19178">
        <v>10</v>
      </c>
      <c r="E19178" t="s">
        <v>6397</v>
      </c>
      <c r="F19178" t="s">
        <v>6397</v>
      </c>
      <c r="G19178">
        <v>11</v>
      </c>
    </row>
    <row r="19179" spans="1:7">
      <c r="A19179" t="s">
        <v>42868</v>
      </c>
      <c r="B19179">
        <v>5</v>
      </c>
      <c r="C19179" t="s">
        <v>42869</v>
      </c>
      <c r="D19179">
        <v>5</v>
      </c>
      <c r="E19179" t="s">
        <v>30</v>
      </c>
      <c r="F19179" t="s">
        <v>30</v>
      </c>
      <c r="G19179">
        <v>3</v>
      </c>
    </row>
    <row r="19180" spans="1:7">
      <c r="A19180" t="s">
        <v>42870</v>
      </c>
      <c r="B19180">
        <v>9</v>
      </c>
      <c r="C19180" t="s">
        <v>21362</v>
      </c>
      <c r="D19180">
        <v>12</v>
      </c>
      <c r="E19180" t="s">
        <v>6397</v>
      </c>
      <c r="F19180" t="s">
        <v>6397</v>
      </c>
      <c r="G19180">
        <v>11</v>
      </c>
    </row>
    <row r="19181" spans="1:7">
      <c r="A19181" t="s">
        <v>42871</v>
      </c>
      <c r="B19181">
        <v>4</v>
      </c>
      <c r="C19181" t="s">
        <v>12026</v>
      </c>
      <c r="D19181">
        <v>7</v>
      </c>
      <c r="E19181" t="s">
        <v>6372</v>
      </c>
      <c r="F19181" t="s">
        <v>6372</v>
      </c>
      <c r="G19181">
        <v>6</v>
      </c>
    </row>
    <row r="19182" spans="1:7">
      <c r="A19182" t="s">
        <v>42872</v>
      </c>
      <c r="B19182">
        <v>7</v>
      </c>
      <c r="C19182" t="s">
        <v>42873</v>
      </c>
      <c r="D19182">
        <v>7</v>
      </c>
      <c r="E19182" t="s">
        <v>28</v>
      </c>
      <c r="F19182" t="s">
        <v>28</v>
      </c>
      <c r="G19182">
        <v>6</v>
      </c>
    </row>
    <row r="19183" spans="1:7">
      <c r="A19183" t="s">
        <v>42874</v>
      </c>
      <c r="B19183">
        <v>6</v>
      </c>
      <c r="C19183" t="s">
        <v>42875</v>
      </c>
      <c r="D19183">
        <v>6</v>
      </c>
      <c r="E19183" t="s">
        <v>6402</v>
      </c>
      <c r="F19183" t="s">
        <v>6402</v>
      </c>
      <c r="G19183">
        <v>4</v>
      </c>
    </row>
    <row r="19184" spans="1:7">
      <c r="A19184" t="s">
        <v>42876</v>
      </c>
      <c r="B19184">
        <v>6</v>
      </c>
      <c r="C19184" t="s">
        <v>42877</v>
      </c>
      <c r="D19184">
        <v>6</v>
      </c>
      <c r="E19184" t="s">
        <v>27</v>
      </c>
      <c r="F19184" t="s">
        <v>27</v>
      </c>
      <c r="G19184">
        <v>7</v>
      </c>
    </row>
    <row r="19185" spans="1:7">
      <c r="A19185" t="s">
        <v>42878</v>
      </c>
      <c r="B19185">
        <v>9</v>
      </c>
      <c r="C19185" t="s">
        <v>42879</v>
      </c>
      <c r="D19185">
        <v>9</v>
      </c>
      <c r="E19185" t="s">
        <v>6402</v>
      </c>
      <c r="F19185" t="s">
        <v>6402</v>
      </c>
      <c r="G19185">
        <v>4</v>
      </c>
    </row>
    <row r="19186" spans="1:7">
      <c r="A19186" t="s">
        <v>42880</v>
      </c>
      <c r="B19186">
        <v>15</v>
      </c>
      <c r="C19186" t="s">
        <v>42881</v>
      </c>
      <c r="D19186">
        <v>14</v>
      </c>
      <c r="E19186" t="s">
        <v>6371</v>
      </c>
      <c r="F19186" t="s">
        <v>6371</v>
      </c>
      <c r="G19186">
        <v>16</v>
      </c>
    </row>
    <row r="19187" spans="1:7">
      <c r="A19187" t="s">
        <v>42882</v>
      </c>
      <c r="B19187">
        <v>13</v>
      </c>
      <c r="C19187" t="s">
        <v>42883</v>
      </c>
      <c r="D19187">
        <v>13</v>
      </c>
      <c r="E19187" t="s">
        <v>34</v>
      </c>
      <c r="F19187" t="s">
        <v>34</v>
      </c>
      <c r="G19187">
        <v>13</v>
      </c>
    </row>
    <row r="19188" spans="1:7">
      <c r="A19188" t="s">
        <v>42884</v>
      </c>
      <c r="B19188">
        <v>3</v>
      </c>
      <c r="C19188" t="s">
        <v>17259</v>
      </c>
      <c r="D19188">
        <v>6</v>
      </c>
      <c r="E19188" t="s">
        <v>6372</v>
      </c>
      <c r="F19188" t="s">
        <v>6372</v>
      </c>
      <c r="G19188">
        <v>6</v>
      </c>
    </row>
    <row r="19189" spans="1:7">
      <c r="A19189" t="s">
        <v>42885</v>
      </c>
      <c r="B19189">
        <v>7</v>
      </c>
      <c r="C19189" t="s">
        <v>20546</v>
      </c>
      <c r="D19189">
        <v>15</v>
      </c>
      <c r="E19189" t="s">
        <v>6395</v>
      </c>
      <c r="F19189" t="s">
        <v>6395</v>
      </c>
      <c r="G19189">
        <v>13</v>
      </c>
    </row>
    <row r="19190" spans="1:7">
      <c r="A19190" t="s">
        <v>42886</v>
      </c>
      <c r="B19190">
        <v>5</v>
      </c>
      <c r="C19190" t="s">
        <v>42887</v>
      </c>
      <c r="D19190">
        <v>5</v>
      </c>
      <c r="E19190" t="s">
        <v>6372</v>
      </c>
      <c r="F19190" t="s">
        <v>6372</v>
      </c>
      <c r="G19190">
        <v>6</v>
      </c>
    </row>
    <row r="19191" spans="1:7">
      <c r="A19191" t="s">
        <v>42888</v>
      </c>
      <c r="B19191">
        <v>5</v>
      </c>
      <c r="C19191" t="s">
        <v>42889</v>
      </c>
      <c r="D19191">
        <v>6</v>
      </c>
      <c r="E19191" t="s">
        <v>6372</v>
      </c>
      <c r="F19191" t="s">
        <v>6372</v>
      </c>
      <c r="G19191">
        <v>6</v>
      </c>
    </row>
    <row r="19192" spans="1:7">
      <c r="A19192" t="s">
        <v>42890</v>
      </c>
      <c r="B19192">
        <v>6</v>
      </c>
      <c r="C19192" t="s">
        <v>42891</v>
      </c>
      <c r="D19192">
        <v>6</v>
      </c>
      <c r="E19192" t="s">
        <v>27</v>
      </c>
      <c r="F19192" t="s">
        <v>27</v>
      </c>
      <c r="G19192">
        <v>7</v>
      </c>
    </row>
    <row r="19193" spans="1:7">
      <c r="A19193" t="s">
        <v>42892</v>
      </c>
      <c r="B19193">
        <v>5</v>
      </c>
      <c r="C19193" t="s">
        <v>18683</v>
      </c>
      <c r="D19193">
        <v>16</v>
      </c>
      <c r="E19193" t="s">
        <v>6395</v>
      </c>
      <c r="F19193" t="s">
        <v>6395</v>
      </c>
      <c r="G19193">
        <v>13</v>
      </c>
    </row>
    <row r="19194" spans="1:7">
      <c r="A19194" t="s">
        <v>42893</v>
      </c>
      <c r="B19194">
        <v>8</v>
      </c>
      <c r="C19194" t="s">
        <v>42894</v>
      </c>
      <c r="D19194">
        <v>8</v>
      </c>
      <c r="E19194" t="s">
        <v>27</v>
      </c>
      <c r="F19194" t="s">
        <v>27</v>
      </c>
      <c r="G19194">
        <v>7</v>
      </c>
    </row>
    <row r="19195" spans="1:7">
      <c r="A19195" t="s">
        <v>42895</v>
      </c>
      <c r="B19195">
        <v>6</v>
      </c>
      <c r="C19195" t="s">
        <v>42896</v>
      </c>
      <c r="D19195">
        <v>6</v>
      </c>
      <c r="E19195" t="s">
        <v>27</v>
      </c>
      <c r="F19195" t="s">
        <v>27</v>
      </c>
      <c r="G19195">
        <v>7</v>
      </c>
    </row>
    <row r="19196" spans="1:7">
      <c r="A19196" t="s">
        <v>42897</v>
      </c>
      <c r="B19196">
        <v>3</v>
      </c>
      <c r="C19196" t="s">
        <v>42898</v>
      </c>
      <c r="D19196">
        <v>3</v>
      </c>
      <c r="E19196" t="s">
        <v>6372</v>
      </c>
      <c r="F19196" t="s">
        <v>6372</v>
      </c>
      <c r="G19196">
        <v>6</v>
      </c>
    </row>
    <row r="19197" spans="1:7">
      <c r="A19197" t="s">
        <v>42899</v>
      </c>
      <c r="B19197">
        <v>7</v>
      </c>
      <c r="C19197" t="s">
        <v>42900</v>
      </c>
      <c r="D19197">
        <v>7</v>
      </c>
      <c r="E19197" t="s">
        <v>6368</v>
      </c>
      <c r="F19197" t="s">
        <v>6368</v>
      </c>
      <c r="G19197">
        <v>6</v>
      </c>
    </row>
    <row r="19198" spans="1:7">
      <c r="A19198" t="s">
        <v>42901</v>
      </c>
      <c r="B19198">
        <v>5</v>
      </c>
      <c r="C19198" t="s">
        <v>42902</v>
      </c>
      <c r="D19198">
        <v>6</v>
      </c>
      <c r="E19198" t="s">
        <v>27</v>
      </c>
      <c r="F19198" t="s">
        <v>27</v>
      </c>
      <c r="G19198">
        <v>7</v>
      </c>
    </row>
    <row r="19199" spans="1:7">
      <c r="A19199" t="s">
        <v>42903</v>
      </c>
      <c r="B19199">
        <v>3</v>
      </c>
      <c r="C19199" t="s">
        <v>19405</v>
      </c>
      <c r="D19199">
        <v>7</v>
      </c>
      <c r="E19199" t="s">
        <v>27</v>
      </c>
      <c r="F19199" t="s">
        <v>27</v>
      </c>
      <c r="G19199">
        <v>7</v>
      </c>
    </row>
    <row r="19200" spans="1:7">
      <c r="A19200" t="s">
        <v>42904</v>
      </c>
      <c r="B19200">
        <v>15</v>
      </c>
      <c r="C19200" t="s">
        <v>42905</v>
      </c>
      <c r="D19200">
        <v>30</v>
      </c>
      <c r="E19200" t="s">
        <v>6374</v>
      </c>
      <c r="F19200" t="s">
        <v>6374</v>
      </c>
      <c r="G19200">
        <v>29</v>
      </c>
    </row>
    <row r="19201" spans="1:7">
      <c r="A19201" t="s">
        <v>42906</v>
      </c>
      <c r="B19201">
        <v>4</v>
      </c>
      <c r="C19201" t="s">
        <v>42907</v>
      </c>
      <c r="D19201">
        <v>6</v>
      </c>
      <c r="E19201" t="s">
        <v>27</v>
      </c>
      <c r="F19201" t="s">
        <v>27</v>
      </c>
      <c r="G19201">
        <v>7</v>
      </c>
    </row>
    <row r="19202" spans="1:7">
      <c r="A19202" t="s">
        <v>42908</v>
      </c>
      <c r="B19202">
        <v>13</v>
      </c>
      <c r="C19202" t="s">
        <v>42909</v>
      </c>
      <c r="D19202">
        <v>13</v>
      </c>
      <c r="E19202" t="s">
        <v>6395</v>
      </c>
      <c r="F19202" t="s">
        <v>6395</v>
      </c>
      <c r="G19202">
        <v>13</v>
      </c>
    </row>
    <row r="19203" spans="1:7">
      <c r="A19203" t="s">
        <v>42910</v>
      </c>
      <c r="B19203">
        <v>9</v>
      </c>
      <c r="C19203" t="s">
        <v>42911</v>
      </c>
      <c r="D19203">
        <v>16</v>
      </c>
      <c r="E19203" t="s">
        <v>6395</v>
      </c>
      <c r="F19203" t="s">
        <v>6395</v>
      </c>
      <c r="G19203">
        <v>13</v>
      </c>
    </row>
    <row r="19204" spans="1:7">
      <c r="A19204" t="s">
        <v>42912</v>
      </c>
      <c r="B19204">
        <v>6</v>
      </c>
      <c r="C19204" t="s">
        <v>42913</v>
      </c>
      <c r="D19204">
        <v>5</v>
      </c>
      <c r="E19204" t="s">
        <v>6400</v>
      </c>
      <c r="F19204" t="s">
        <v>6400</v>
      </c>
      <c r="G19204">
        <v>6</v>
      </c>
    </row>
    <row r="19205" spans="1:7">
      <c r="A19205" t="s">
        <v>42914</v>
      </c>
      <c r="B19205">
        <v>6</v>
      </c>
      <c r="C19205" t="s">
        <v>42915</v>
      </c>
      <c r="D19205">
        <v>6</v>
      </c>
      <c r="E19205" t="s">
        <v>6372</v>
      </c>
      <c r="F19205" t="s">
        <v>6372</v>
      </c>
      <c r="G19205">
        <v>6</v>
      </c>
    </row>
    <row r="19206" spans="1:7">
      <c r="A19206" t="s">
        <v>42916</v>
      </c>
      <c r="B19206">
        <v>4</v>
      </c>
      <c r="C19206" t="s">
        <v>35316</v>
      </c>
      <c r="D19206">
        <v>5</v>
      </c>
      <c r="E19206" t="s">
        <v>27</v>
      </c>
      <c r="F19206" t="s">
        <v>27</v>
      </c>
      <c r="G19206">
        <v>7</v>
      </c>
    </row>
    <row r="19207" spans="1:7">
      <c r="A19207" t="s">
        <v>42917</v>
      </c>
      <c r="B19207">
        <v>6</v>
      </c>
      <c r="C19207" t="s">
        <v>42918</v>
      </c>
      <c r="D19207">
        <v>6</v>
      </c>
      <c r="E19207" t="s">
        <v>28</v>
      </c>
      <c r="F19207" t="s">
        <v>28</v>
      </c>
      <c r="G19207">
        <v>6</v>
      </c>
    </row>
    <row r="19208" spans="1:7">
      <c r="A19208" t="s">
        <v>42919</v>
      </c>
      <c r="B19208">
        <v>6</v>
      </c>
      <c r="C19208" t="s">
        <v>42920</v>
      </c>
      <c r="D19208">
        <v>6</v>
      </c>
      <c r="E19208" t="s">
        <v>6372</v>
      </c>
      <c r="F19208" t="s">
        <v>6372</v>
      </c>
      <c r="G19208">
        <v>6</v>
      </c>
    </row>
    <row r="19209" spans="1:7">
      <c r="A19209" t="s">
        <v>42921</v>
      </c>
      <c r="B19209">
        <v>6</v>
      </c>
      <c r="C19209" t="s">
        <v>42922</v>
      </c>
      <c r="D19209">
        <v>6</v>
      </c>
      <c r="E19209" t="s">
        <v>28</v>
      </c>
      <c r="F19209" t="s">
        <v>28</v>
      </c>
      <c r="G19209">
        <v>6</v>
      </c>
    </row>
    <row r="19210" spans="1:7">
      <c r="A19210" t="s">
        <v>42923</v>
      </c>
      <c r="B19210">
        <v>5</v>
      </c>
      <c r="C19210" t="s">
        <v>42924</v>
      </c>
      <c r="D19210">
        <v>5</v>
      </c>
      <c r="E19210" t="s">
        <v>6400</v>
      </c>
      <c r="F19210" t="s">
        <v>6400</v>
      </c>
      <c r="G19210">
        <v>6</v>
      </c>
    </row>
    <row r="19211" spans="1:7">
      <c r="A19211" t="s">
        <v>42925</v>
      </c>
      <c r="B19211">
        <v>5</v>
      </c>
      <c r="C19211" t="s">
        <v>42926</v>
      </c>
      <c r="D19211">
        <v>4</v>
      </c>
      <c r="E19211" t="s">
        <v>6372</v>
      </c>
      <c r="F19211" t="s">
        <v>6372</v>
      </c>
      <c r="G19211">
        <v>6</v>
      </c>
    </row>
    <row r="19212" spans="1:7">
      <c r="A19212" t="s">
        <v>42927</v>
      </c>
      <c r="B19212">
        <v>6</v>
      </c>
      <c r="C19212" t="s">
        <v>42928</v>
      </c>
      <c r="D19212">
        <v>6</v>
      </c>
      <c r="E19212" t="s">
        <v>28</v>
      </c>
      <c r="F19212" t="s">
        <v>28</v>
      </c>
      <c r="G19212">
        <v>6</v>
      </c>
    </row>
    <row r="19213" spans="1:7">
      <c r="A19213" t="s">
        <v>42929</v>
      </c>
      <c r="B19213">
        <v>7</v>
      </c>
      <c r="C19213" t="s">
        <v>42930</v>
      </c>
      <c r="D19213">
        <v>7</v>
      </c>
      <c r="E19213" t="s">
        <v>28</v>
      </c>
      <c r="F19213" t="s">
        <v>28</v>
      </c>
      <c r="G19213">
        <v>6</v>
      </c>
    </row>
    <row r="19214" spans="1:7">
      <c r="A19214" t="s">
        <v>42931</v>
      </c>
      <c r="B19214">
        <v>1</v>
      </c>
      <c r="C19214" t="s">
        <v>40603</v>
      </c>
      <c r="D19214">
        <v>5</v>
      </c>
      <c r="E19214" t="s">
        <v>6372</v>
      </c>
      <c r="F19214" t="s">
        <v>6372</v>
      </c>
      <c r="G19214">
        <v>6</v>
      </c>
    </row>
    <row r="19215" spans="1:7">
      <c r="A19215" t="s">
        <v>42932</v>
      </c>
      <c r="B19215">
        <v>5</v>
      </c>
      <c r="C19215" t="s">
        <v>42933</v>
      </c>
      <c r="D19215">
        <v>5</v>
      </c>
      <c r="E19215" t="s">
        <v>6400</v>
      </c>
      <c r="F19215" t="s">
        <v>6400</v>
      </c>
      <c r="G19215">
        <v>6</v>
      </c>
    </row>
    <row r="19216" spans="1:7">
      <c r="A19216" t="s">
        <v>42934</v>
      </c>
      <c r="B19216">
        <v>38</v>
      </c>
      <c r="C19216" t="s">
        <v>21276</v>
      </c>
      <c r="D19216">
        <v>48</v>
      </c>
      <c r="E19216" t="s">
        <v>6362</v>
      </c>
      <c r="F19216" t="s">
        <v>6362</v>
      </c>
      <c r="G19216">
        <v>32</v>
      </c>
    </row>
    <row r="19217" spans="1:7">
      <c r="A19217" t="s">
        <v>42935</v>
      </c>
      <c r="B19217">
        <v>6</v>
      </c>
      <c r="C19217" t="s">
        <v>16784</v>
      </c>
      <c r="D19217">
        <v>11</v>
      </c>
      <c r="E19217" t="s">
        <v>6397</v>
      </c>
      <c r="F19217" t="s">
        <v>6397</v>
      </c>
      <c r="G19217">
        <v>11</v>
      </c>
    </row>
    <row r="19218" spans="1:7">
      <c r="A19218" t="s">
        <v>42936</v>
      </c>
      <c r="B19218">
        <v>7</v>
      </c>
      <c r="C19218" t="s">
        <v>42937</v>
      </c>
      <c r="D19218">
        <v>7</v>
      </c>
      <c r="E19218" t="s">
        <v>6400</v>
      </c>
      <c r="F19218" t="s">
        <v>6400</v>
      </c>
      <c r="G19218">
        <v>6</v>
      </c>
    </row>
    <row r="19219" spans="1:7">
      <c r="A19219" t="s">
        <v>42938</v>
      </c>
      <c r="B19219">
        <v>5</v>
      </c>
      <c r="C19219" t="s">
        <v>42939</v>
      </c>
      <c r="D19219">
        <v>5</v>
      </c>
      <c r="E19219" t="s">
        <v>6400</v>
      </c>
      <c r="F19219" t="s">
        <v>6400</v>
      </c>
      <c r="G19219">
        <v>6</v>
      </c>
    </row>
    <row r="19220" spans="1:7">
      <c r="A19220" t="s">
        <v>42940</v>
      </c>
      <c r="B19220">
        <v>6</v>
      </c>
      <c r="C19220" t="s">
        <v>42941</v>
      </c>
      <c r="D19220">
        <v>6</v>
      </c>
      <c r="E19220" t="s">
        <v>6400</v>
      </c>
      <c r="F19220" t="s">
        <v>6400</v>
      </c>
      <c r="G19220">
        <v>6</v>
      </c>
    </row>
    <row r="19221" spans="1:7">
      <c r="A19221" t="s">
        <v>42942</v>
      </c>
      <c r="B19221">
        <v>7</v>
      </c>
      <c r="C19221" t="s">
        <v>42943</v>
      </c>
      <c r="D19221">
        <v>7</v>
      </c>
      <c r="E19221" t="s">
        <v>6372</v>
      </c>
      <c r="F19221" t="s">
        <v>6372</v>
      </c>
      <c r="G19221">
        <v>6</v>
      </c>
    </row>
    <row r="19222" spans="1:7">
      <c r="A19222" t="s">
        <v>42944</v>
      </c>
      <c r="B19222">
        <v>3</v>
      </c>
      <c r="C19222" t="s">
        <v>39231</v>
      </c>
      <c r="D19222">
        <v>9</v>
      </c>
      <c r="E19222" t="s">
        <v>34</v>
      </c>
      <c r="F19222" t="s">
        <v>34</v>
      </c>
      <c r="G19222">
        <v>13</v>
      </c>
    </row>
    <row r="19223" spans="1:7">
      <c r="A19223" t="s">
        <v>42945</v>
      </c>
      <c r="B19223">
        <v>7</v>
      </c>
      <c r="C19223" t="s">
        <v>42946</v>
      </c>
      <c r="D19223">
        <v>7</v>
      </c>
      <c r="E19223" t="s">
        <v>6400</v>
      </c>
      <c r="F19223" t="s">
        <v>6400</v>
      </c>
      <c r="G19223">
        <v>6</v>
      </c>
    </row>
    <row r="19224" spans="1:7">
      <c r="A19224" t="s">
        <v>42947</v>
      </c>
      <c r="B19224">
        <v>7</v>
      </c>
      <c r="C19224" t="s">
        <v>42948</v>
      </c>
      <c r="D19224">
        <v>7</v>
      </c>
      <c r="E19224" t="s">
        <v>6400</v>
      </c>
      <c r="F19224" t="s">
        <v>6400</v>
      </c>
      <c r="G19224">
        <v>6</v>
      </c>
    </row>
    <row r="19225" spans="1:7">
      <c r="A19225" t="s">
        <v>42949</v>
      </c>
      <c r="B19225">
        <v>6</v>
      </c>
      <c r="C19225" t="s">
        <v>42950</v>
      </c>
      <c r="D19225">
        <v>6</v>
      </c>
      <c r="E19225" t="s">
        <v>6368</v>
      </c>
      <c r="F19225" t="s">
        <v>6368</v>
      </c>
      <c r="G19225">
        <v>6</v>
      </c>
    </row>
    <row r="19226" spans="1:7">
      <c r="A19226" t="s">
        <v>42951</v>
      </c>
      <c r="B19226">
        <v>8</v>
      </c>
      <c r="C19226" t="s">
        <v>42952</v>
      </c>
      <c r="D19226">
        <v>7</v>
      </c>
      <c r="E19226" t="s">
        <v>6368</v>
      </c>
      <c r="F19226" t="s">
        <v>6368</v>
      </c>
      <c r="G19226">
        <v>6</v>
      </c>
    </row>
    <row r="19227" spans="1:7">
      <c r="A19227" t="s">
        <v>42953</v>
      </c>
      <c r="B19227">
        <v>3</v>
      </c>
      <c r="C19227" t="s">
        <v>32264</v>
      </c>
      <c r="D19227">
        <v>5</v>
      </c>
      <c r="E19227" t="s">
        <v>6372</v>
      </c>
      <c r="F19227" t="s">
        <v>6372</v>
      </c>
      <c r="G19227">
        <v>6</v>
      </c>
    </row>
    <row r="19228" spans="1:7">
      <c r="A19228" t="s">
        <v>42954</v>
      </c>
      <c r="B19228">
        <v>6</v>
      </c>
      <c r="C19228" t="s">
        <v>42955</v>
      </c>
      <c r="D19228">
        <v>6</v>
      </c>
      <c r="E19228" t="s">
        <v>6400</v>
      </c>
      <c r="F19228" t="s">
        <v>6400</v>
      </c>
      <c r="G19228">
        <v>6</v>
      </c>
    </row>
    <row r="19229" spans="1:7">
      <c r="A19229" t="s">
        <v>42956</v>
      </c>
      <c r="B19229">
        <v>8</v>
      </c>
      <c r="C19229" t="s">
        <v>34280</v>
      </c>
      <c r="D19229">
        <v>8</v>
      </c>
      <c r="E19229" t="s">
        <v>27</v>
      </c>
      <c r="F19229" t="s">
        <v>27</v>
      </c>
      <c r="G19229">
        <v>7</v>
      </c>
    </row>
    <row r="19230" spans="1:7">
      <c r="A19230" t="s">
        <v>42957</v>
      </c>
      <c r="B19230">
        <v>6</v>
      </c>
      <c r="C19230" t="s">
        <v>42958</v>
      </c>
      <c r="D19230">
        <v>6</v>
      </c>
      <c r="E19230" t="s">
        <v>6368</v>
      </c>
      <c r="F19230" t="s">
        <v>6368</v>
      </c>
      <c r="G19230">
        <v>6</v>
      </c>
    </row>
    <row r="19231" spans="1:7">
      <c r="A19231" t="s">
        <v>42959</v>
      </c>
      <c r="B19231">
        <v>5.5</v>
      </c>
      <c r="C19231" t="s">
        <v>42960</v>
      </c>
      <c r="D19231">
        <v>5.5</v>
      </c>
      <c r="E19231" t="s">
        <v>27</v>
      </c>
      <c r="F19231" t="s">
        <v>27</v>
      </c>
      <c r="G19231">
        <v>7</v>
      </c>
    </row>
    <row r="19232" spans="1:7">
      <c r="A19232" t="s">
        <v>42961</v>
      </c>
      <c r="B19232">
        <v>13</v>
      </c>
      <c r="C19232" t="s">
        <v>42962</v>
      </c>
      <c r="D19232">
        <v>13</v>
      </c>
      <c r="E19232" t="s">
        <v>6371</v>
      </c>
      <c r="F19232" t="s">
        <v>6371</v>
      </c>
      <c r="G19232">
        <v>16</v>
      </c>
    </row>
    <row r="19233" spans="1:7">
      <c r="A19233" t="s">
        <v>42963</v>
      </c>
      <c r="B19233">
        <v>7</v>
      </c>
      <c r="C19233" t="s">
        <v>42964</v>
      </c>
      <c r="D19233">
        <v>7</v>
      </c>
      <c r="E19233" t="s">
        <v>27</v>
      </c>
      <c r="F19233" t="s">
        <v>27</v>
      </c>
      <c r="G19233">
        <v>7</v>
      </c>
    </row>
    <row r="19234" spans="1:7">
      <c r="A19234" t="s">
        <v>42965</v>
      </c>
      <c r="B19234">
        <v>4</v>
      </c>
      <c r="C19234" t="s">
        <v>27947</v>
      </c>
      <c r="D19234">
        <v>7</v>
      </c>
      <c r="E19234" t="s">
        <v>28</v>
      </c>
      <c r="F19234" t="s">
        <v>28</v>
      </c>
      <c r="G19234">
        <v>6</v>
      </c>
    </row>
    <row r="19235" spans="1:7">
      <c r="A19235" t="s">
        <v>42966</v>
      </c>
      <c r="B19235">
        <v>4</v>
      </c>
      <c r="C19235" t="s">
        <v>42967</v>
      </c>
      <c r="D19235">
        <v>10</v>
      </c>
      <c r="E19235" t="s">
        <v>6397</v>
      </c>
      <c r="F19235" t="s">
        <v>6397</v>
      </c>
      <c r="G19235">
        <v>11</v>
      </c>
    </row>
    <row r="19236" spans="1:7">
      <c r="A19236" t="s">
        <v>42968</v>
      </c>
      <c r="B19236">
        <v>6</v>
      </c>
      <c r="C19236" t="s">
        <v>42969</v>
      </c>
      <c r="D19236">
        <v>6</v>
      </c>
      <c r="E19236" t="s">
        <v>27</v>
      </c>
      <c r="F19236" t="s">
        <v>27</v>
      </c>
      <c r="G19236">
        <v>7</v>
      </c>
    </row>
    <row r="19237" spans="1:7">
      <c r="A19237" t="s">
        <v>42970</v>
      </c>
      <c r="B19237">
        <v>6</v>
      </c>
      <c r="C19237" t="s">
        <v>42971</v>
      </c>
      <c r="D19237">
        <v>6</v>
      </c>
      <c r="E19237" t="s">
        <v>28</v>
      </c>
      <c r="F19237" t="s">
        <v>28</v>
      </c>
      <c r="G19237">
        <v>6</v>
      </c>
    </row>
    <row r="19238" spans="1:7">
      <c r="A19238" t="s">
        <v>42972</v>
      </c>
      <c r="B19238">
        <v>6</v>
      </c>
      <c r="C19238" t="s">
        <v>42973</v>
      </c>
      <c r="D19238">
        <v>5</v>
      </c>
      <c r="E19238" t="s">
        <v>6372</v>
      </c>
      <c r="F19238" t="s">
        <v>6372</v>
      </c>
      <c r="G19238">
        <v>6</v>
      </c>
    </row>
    <row r="19239" spans="1:7">
      <c r="A19239" t="s">
        <v>42974</v>
      </c>
      <c r="B19239">
        <v>2</v>
      </c>
      <c r="C19239" t="s">
        <v>35284</v>
      </c>
      <c r="D19239">
        <v>8</v>
      </c>
      <c r="E19239" t="s">
        <v>6395</v>
      </c>
      <c r="F19239" t="s">
        <v>6395</v>
      </c>
      <c r="G19239">
        <v>13</v>
      </c>
    </row>
    <row r="19240" spans="1:7">
      <c r="A19240" t="s">
        <v>42975</v>
      </c>
      <c r="B19240">
        <v>5</v>
      </c>
      <c r="C19240" t="s">
        <v>42976</v>
      </c>
      <c r="D19240">
        <v>5</v>
      </c>
      <c r="E19240" t="s">
        <v>27</v>
      </c>
      <c r="F19240" t="s">
        <v>27</v>
      </c>
      <c r="G19240">
        <v>7</v>
      </c>
    </row>
    <row r="19241" spans="1:7">
      <c r="A19241" t="s">
        <v>42977</v>
      </c>
      <c r="B19241">
        <v>5</v>
      </c>
      <c r="C19241" t="s">
        <v>42978</v>
      </c>
      <c r="D19241">
        <v>5</v>
      </c>
      <c r="E19241" t="s">
        <v>6400</v>
      </c>
      <c r="F19241" t="s">
        <v>6400</v>
      </c>
      <c r="G19241">
        <v>6</v>
      </c>
    </row>
    <row r="19242" spans="1:7">
      <c r="A19242" t="s">
        <v>42979</v>
      </c>
      <c r="B19242">
        <v>3</v>
      </c>
      <c r="C19242" t="s">
        <v>42980</v>
      </c>
      <c r="D19242">
        <v>3</v>
      </c>
      <c r="E19242" t="s">
        <v>6372</v>
      </c>
      <c r="F19242" t="s">
        <v>6372</v>
      </c>
      <c r="G19242">
        <v>6</v>
      </c>
    </row>
    <row r="19243" spans="1:7">
      <c r="A19243" t="s">
        <v>42981</v>
      </c>
      <c r="B19243">
        <v>6</v>
      </c>
      <c r="C19243" t="s">
        <v>42982</v>
      </c>
      <c r="D19243">
        <v>6</v>
      </c>
      <c r="E19243" t="s">
        <v>28</v>
      </c>
      <c r="F19243" t="s">
        <v>28</v>
      </c>
      <c r="G19243">
        <v>6</v>
      </c>
    </row>
    <row r="19244" spans="1:7">
      <c r="A19244" t="s">
        <v>42983</v>
      </c>
      <c r="B19244">
        <v>5</v>
      </c>
      <c r="C19244" t="s">
        <v>42984</v>
      </c>
      <c r="D19244">
        <v>5</v>
      </c>
      <c r="E19244" t="s">
        <v>6372</v>
      </c>
      <c r="F19244" t="s">
        <v>6372</v>
      </c>
      <c r="G19244">
        <v>6</v>
      </c>
    </row>
    <row r="19245" spans="1:7">
      <c r="A19245" t="s">
        <v>42985</v>
      </c>
      <c r="B19245">
        <v>10</v>
      </c>
      <c r="C19245" t="s">
        <v>42986</v>
      </c>
      <c r="D19245">
        <v>10</v>
      </c>
      <c r="E19245" t="s">
        <v>6397</v>
      </c>
      <c r="F19245" t="s">
        <v>6397</v>
      </c>
      <c r="G19245">
        <v>11</v>
      </c>
    </row>
    <row r="19246" spans="1:7">
      <c r="A19246" t="s">
        <v>42987</v>
      </c>
      <c r="B19246">
        <v>7</v>
      </c>
      <c r="C19246" t="s">
        <v>42988</v>
      </c>
      <c r="D19246">
        <v>7</v>
      </c>
      <c r="E19246" t="s">
        <v>6400</v>
      </c>
      <c r="F19246" t="s">
        <v>6400</v>
      </c>
      <c r="G19246">
        <v>6</v>
      </c>
    </row>
    <row r="19247" spans="1:7">
      <c r="A19247" t="s">
        <v>42989</v>
      </c>
      <c r="B19247">
        <v>5</v>
      </c>
      <c r="C19247" t="s">
        <v>42990</v>
      </c>
      <c r="D19247">
        <v>13</v>
      </c>
      <c r="E19247" t="s">
        <v>6395</v>
      </c>
      <c r="F19247" t="s">
        <v>6395</v>
      </c>
      <c r="G19247">
        <v>13</v>
      </c>
    </row>
    <row r="19248" spans="1:7">
      <c r="A19248" t="s">
        <v>42991</v>
      </c>
      <c r="B19248">
        <v>6.5</v>
      </c>
      <c r="C19248" t="s">
        <v>42992</v>
      </c>
      <c r="D19248">
        <v>6.5</v>
      </c>
      <c r="E19248" t="s">
        <v>27</v>
      </c>
      <c r="F19248" t="s">
        <v>27</v>
      </c>
      <c r="G19248">
        <v>7</v>
      </c>
    </row>
    <row r="19249" spans="1:7">
      <c r="A19249" t="s">
        <v>42993</v>
      </c>
      <c r="B19249">
        <v>5</v>
      </c>
      <c r="C19249" t="s">
        <v>42994</v>
      </c>
      <c r="D19249">
        <v>5</v>
      </c>
      <c r="E19249" t="s">
        <v>6372</v>
      </c>
      <c r="F19249" t="s">
        <v>6372</v>
      </c>
      <c r="G19249">
        <v>6</v>
      </c>
    </row>
    <row r="19250" spans="1:7">
      <c r="A19250" t="s">
        <v>42995</v>
      </c>
      <c r="B19250">
        <v>7</v>
      </c>
      <c r="C19250" t="s">
        <v>42996</v>
      </c>
      <c r="D19250">
        <v>7</v>
      </c>
      <c r="E19250" t="s">
        <v>27</v>
      </c>
      <c r="F19250" t="s">
        <v>27</v>
      </c>
      <c r="G19250">
        <v>7</v>
      </c>
    </row>
    <row r="19251" spans="1:7">
      <c r="A19251" t="s">
        <v>42997</v>
      </c>
      <c r="B19251">
        <v>6</v>
      </c>
      <c r="C19251" t="s">
        <v>42998</v>
      </c>
      <c r="D19251">
        <v>11</v>
      </c>
      <c r="E19251" t="s">
        <v>6397</v>
      </c>
      <c r="F19251" t="s">
        <v>6397</v>
      </c>
      <c r="G19251">
        <v>11</v>
      </c>
    </row>
    <row r="19252" spans="1:7">
      <c r="A19252" t="s">
        <v>42999</v>
      </c>
      <c r="B19252">
        <v>6</v>
      </c>
      <c r="C19252" t="s">
        <v>43000</v>
      </c>
      <c r="D19252">
        <v>6</v>
      </c>
      <c r="E19252" t="s">
        <v>6368</v>
      </c>
      <c r="F19252" t="s">
        <v>6368</v>
      </c>
      <c r="G19252">
        <v>6</v>
      </c>
    </row>
    <row r="19253" spans="1:7">
      <c r="A19253" t="s">
        <v>43001</v>
      </c>
      <c r="B19253">
        <v>7</v>
      </c>
      <c r="C19253" t="s">
        <v>43002</v>
      </c>
      <c r="D19253">
        <v>7</v>
      </c>
      <c r="E19253" t="s">
        <v>6363</v>
      </c>
      <c r="F19253" t="s">
        <v>6363</v>
      </c>
      <c r="G19253">
        <v>9</v>
      </c>
    </row>
    <row r="19254" spans="1:7">
      <c r="A19254" t="s">
        <v>43003</v>
      </c>
      <c r="B19254">
        <v>6</v>
      </c>
      <c r="C19254" t="s">
        <v>43004</v>
      </c>
      <c r="D19254">
        <v>6</v>
      </c>
      <c r="E19254" t="s">
        <v>6368</v>
      </c>
      <c r="F19254" t="s">
        <v>6368</v>
      </c>
      <c r="G19254">
        <v>6</v>
      </c>
    </row>
    <row r="19255" spans="1:7">
      <c r="A19255" t="s">
        <v>43005</v>
      </c>
      <c r="B19255">
        <v>7</v>
      </c>
      <c r="C19255" t="s">
        <v>43006</v>
      </c>
      <c r="D19255">
        <v>7</v>
      </c>
      <c r="E19255" t="s">
        <v>6372</v>
      </c>
      <c r="F19255" t="s">
        <v>6372</v>
      </c>
      <c r="G19255">
        <v>6</v>
      </c>
    </row>
    <row r="19256" spans="1:7">
      <c r="A19256" t="s">
        <v>43007</v>
      </c>
      <c r="B19256">
        <v>12</v>
      </c>
      <c r="C19256" t="s">
        <v>43008</v>
      </c>
      <c r="D19256">
        <v>12</v>
      </c>
      <c r="E19256" t="s">
        <v>6397</v>
      </c>
      <c r="F19256" t="s">
        <v>6397</v>
      </c>
      <c r="G19256">
        <v>11</v>
      </c>
    </row>
    <row r="19257" spans="1:7">
      <c r="A19257" t="s">
        <v>43009</v>
      </c>
      <c r="B19257">
        <v>5</v>
      </c>
      <c r="C19257" t="s">
        <v>43010</v>
      </c>
      <c r="D19257">
        <v>5</v>
      </c>
      <c r="E19257" t="s">
        <v>28</v>
      </c>
      <c r="F19257" t="s">
        <v>28</v>
      </c>
      <c r="G19257">
        <v>6</v>
      </c>
    </row>
    <row r="19258" spans="1:7">
      <c r="A19258" t="s">
        <v>43011</v>
      </c>
      <c r="B19258">
        <v>6</v>
      </c>
      <c r="C19258" t="s">
        <v>43012</v>
      </c>
      <c r="D19258">
        <v>6</v>
      </c>
      <c r="E19258" t="s">
        <v>6400</v>
      </c>
      <c r="F19258" t="s">
        <v>6400</v>
      </c>
      <c r="G19258">
        <v>6</v>
      </c>
    </row>
    <row r="19259" spans="1:7">
      <c r="A19259" t="s">
        <v>43013</v>
      </c>
      <c r="B19259">
        <v>5</v>
      </c>
      <c r="C19259" t="s">
        <v>43014</v>
      </c>
      <c r="D19259">
        <v>5</v>
      </c>
      <c r="E19259" t="s">
        <v>27</v>
      </c>
      <c r="F19259" t="s">
        <v>27</v>
      </c>
      <c r="G19259">
        <v>7</v>
      </c>
    </row>
    <row r="19260" spans="1:7">
      <c r="A19260" t="s">
        <v>43015</v>
      </c>
      <c r="B19260">
        <v>5</v>
      </c>
      <c r="C19260" t="s">
        <v>43016</v>
      </c>
      <c r="D19260">
        <v>6</v>
      </c>
      <c r="E19260" t="s">
        <v>28</v>
      </c>
      <c r="F19260" t="s">
        <v>28</v>
      </c>
      <c r="G19260">
        <v>6</v>
      </c>
    </row>
    <row r="19261" spans="1:7">
      <c r="A19261" t="s">
        <v>43017</v>
      </c>
      <c r="B19261">
        <v>9</v>
      </c>
      <c r="C19261" t="s">
        <v>43018</v>
      </c>
      <c r="D19261">
        <v>12</v>
      </c>
      <c r="E19261" t="s">
        <v>6395</v>
      </c>
      <c r="F19261" t="s">
        <v>6395</v>
      </c>
      <c r="G19261">
        <v>13</v>
      </c>
    </row>
    <row r="19262" spans="1:7">
      <c r="A19262" t="s">
        <v>43019</v>
      </c>
      <c r="B19262">
        <v>6</v>
      </c>
      <c r="C19262" t="s">
        <v>43020</v>
      </c>
      <c r="D19262">
        <v>6</v>
      </c>
      <c r="E19262" t="s">
        <v>6372</v>
      </c>
      <c r="F19262" t="s">
        <v>6372</v>
      </c>
      <c r="G19262">
        <v>6</v>
      </c>
    </row>
    <row r="19263" spans="1:7">
      <c r="A19263" t="s">
        <v>43021</v>
      </c>
      <c r="B19263">
        <v>6</v>
      </c>
      <c r="C19263" t="s">
        <v>43022</v>
      </c>
      <c r="D19263">
        <v>6</v>
      </c>
      <c r="E19263" t="s">
        <v>27</v>
      </c>
      <c r="F19263" t="s">
        <v>27</v>
      </c>
      <c r="G19263">
        <v>7</v>
      </c>
    </row>
    <row r="19264" spans="1:7">
      <c r="A19264" t="s">
        <v>43023</v>
      </c>
      <c r="B19264">
        <v>11</v>
      </c>
      <c r="C19264" t="s">
        <v>19130</v>
      </c>
      <c r="D19264">
        <v>20</v>
      </c>
      <c r="E19264" t="s">
        <v>31</v>
      </c>
      <c r="F19264" t="s">
        <v>31</v>
      </c>
      <c r="G19264">
        <v>24</v>
      </c>
    </row>
    <row r="19265" spans="1:7">
      <c r="A19265" t="s">
        <v>43024</v>
      </c>
      <c r="B19265">
        <v>11</v>
      </c>
      <c r="C19265" t="s">
        <v>43025</v>
      </c>
      <c r="D19265">
        <v>11</v>
      </c>
      <c r="E19265" t="s">
        <v>6397</v>
      </c>
      <c r="F19265" t="s">
        <v>6397</v>
      </c>
      <c r="G19265">
        <v>11</v>
      </c>
    </row>
    <row r="19266" spans="1:7">
      <c r="A19266" t="s">
        <v>43026</v>
      </c>
      <c r="B19266">
        <v>9</v>
      </c>
      <c r="C19266" t="s">
        <v>43027</v>
      </c>
      <c r="D19266">
        <v>9</v>
      </c>
      <c r="E19266" t="s">
        <v>34</v>
      </c>
      <c r="F19266" t="s">
        <v>34</v>
      </c>
      <c r="G19266">
        <v>13</v>
      </c>
    </row>
    <row r="19267" spans="1:7">
      <c r="A19267" t="s">
        <v>43028</v>
      </c>
      <c r="B19267">
        <v>8</v>
      </c>
      <c r="C19267" t="s">
        <v>43029</v>
      </c>
      <c r="D19267">
        <v>8</v>
      </c>
      <c r="E19267" t="s">
        <v>27</v>
      </c>
      <c r="F19267" t="s">
        <v>27</v>
      </c>
      <c r="G19267">
        <v>7</v>
      </c>
    </row>
    <row r="19268" spans="1:7">
      <c r="A19268" t="s">
        <v>43030</v>
      </c>
      <c r="B19268">
        <v>7</v>
      </c>
      <c r="C19268" t="s">
        <v>43031</v>
      </c>
      <c r="D19268">
        <v>7</v>
      </c>
      <c r="E19268" t="s">
        <v>27</v>
      </c>
      <c r="F19268" t="s">
        <v>27</v>
      </c>
      <c r="G19268">
        <v>7</v>
      </c>
    </row>
    <row r="19269" spans="1:7">
      <c r="A19269" t="s">
        <v>43032</v>
      </c>
      <c r="B19269">
        <v>9</v>
      </c>
      <c r="C19269" t="s">
        <v>43033</v>
      </c>
      <c r="D19269">
        <v>9</v>
      </c>
      <c r="E19269" t="s">
        <v>28</v>
      </c>
      <c r="F19269" t="s">
        <v>28</v>
      </c>
      <c r="G19269">
        <v>6</v>
      </c>
    </row>
    <row r="19270" spans="1:7">
      <c r="A19270" t="s">
        <v>43034</v>
      </c>
      <c r="B19270">
        <v>6</v>
      </c>
      <c r="C19270" t="s">
        <v>43035</v>
      </c>
      <c r="D19270">
        <v>6</v>
      </c>
      <c r="E19270" t="s">
        <v>6368</v>
      </c>
      <c r="F19270" t="s">
        <v>6368</v>
      </c>
      <c r="G19270">
        <v>6</v>
      </c>
    </row>
    <row r="19271" spans="1:7">
      <c r="A19271" t="s">
        <v>43036</v>
      </c>
      <c r="B19271">
        <v>28</v>
      </c>
      <c r="C19271" t="s">
        <v>43037</v>
      </c>
      <c r="D19271">
        <v>29</v>
      </c>
      <c r="E19271" t="s">
        <v>6396</v>
      </c>
      <c r="F19271" t="s">
        <v>6396</v>
      </c>
      <c r="G19271">
        <v>30</v>
      </c>
    </row>
    <row r="19272" spans="1:7">
      <c r="A19272" t="s">
        <v>43038</v>
      </c>
      <c r="B19272">
        <v>7</v>
      </c>
      <c r="C19272" t="s">
        <v>43039</v>
      </c>
      <c r="D19272">
        <v>7</v>
      </c>
      <c r="E19272" t="s">
        <v>6400</v>
      </c>
      <c r="F19272" t="s">
        <v>6400</v>
      </c>
      <c r="G19272">
        <v>6</v>
      </c>
    </row>
    <row r="19273" spans="1:7">
      <c r="A19273" t="s">
        <v>43040</v>
      </c>
      <c r="B19273">
        <v>6</v>
      </c>
      <c r="C19273" t="s">
        <v>43041</v>
      </c>
      <c r="D19273">
        <v>6</v>
      </c>
      <c r="E19273" t="s">
        <v>6400</v>
      </c>
      <c r="F19273" t="s">
        <v>6400</v>
      </c>
      <c r="G19273">
        <v>6</v>
      </c>
    </row>
    <row r="19274" spans="1:7">
      <c r="A19274" t="s">
        <v>43042</v>
      </c>
      <c r="B19274">
        <v>8</v>
      </c>
      <c r="C19274" t="s">
        <v>43043</v>
      </c>
      <c r="D19274">
        <v>8</v>
      </c>
      <c r="E19274" t="s">
        <v>28</v>
      </c>
      <c r="F19274" t="s">
        <v>28</v>
      </c>
      <c r="G19274">
        <v>6</v>
      </c>
    </row>
    <row r="19275" spans="1:7">
      <c r="A19275" t="s">
        <v>43044</v>
      </c>
      <c r="B19275">
        <v>6</v>
      </c>
      <c r="C19275" t="s">
        <v>43045</v>
      </c>
      <c r="D19275">
        <v>6</v>
      </c>
      <c r="E19275" t="s">
        <v>6372</v>
      </c>
      <c r="F19275" t="s">
        <v>6372</v>
      </c>
      <c r="G19275">
        <v>6</v>
      </c>
    </row>
    <row r="19276" spans="1:7">
      <c r="A19276" t="s">
        <v>43046</v>
      </c>
      <c r="B19276">
        <v>7</v>
      </c>
      <c r="C19276" t="s">
        <v>43047</v>
      </c>
      <c r="D19276">
        <v>7</v>
      </c>
      <c r="E19276" t="s">
        <v>27</v>
      </c>
      <c r="F19276" t="s">
        <v>27</v>
      </c>
      <c r="G19276">
        <v>7</v>
      </c>
    </row>
    <row r="19277" spans="1:7">
      <c r="A19277" t="s">
        <v>43048</v>
      </c>
      <c r="B19277">
        <v>3</v>
      </c>
      <c r="C19277" t="s">
        <v>43049</v>
      </c>
      <c r="D19277">
        <v>7</v>
      </c>
      <c r="E19277" t="s">
        <v>6372</v>
      </c>
      <c r="F19277" t="s">
        <v>6372</v>
      </c>
      <c r="G19277">
        <v>6</v>
      </c>
    </row>
    <row r="19278" spans="1:7">
      <c r="A19278" t="s">
        <v>43050</v>
      </c>
      <c r="B19278">
        <v>11</v>
      </c>
      <c r="C19278" t="s">
        <v>27763</v>
      </c>
      <c r="D19278">
        <v>12</v>
      </c>
      <c r="E19278" t="s">
        <v>6395</v>
      </c>
      <c r="F19278" t="s">
        <v>6395</v>
      </c>
      <c r="G19278">
        <v>13</v>
      </c>
    </row>
    <row r="19279" spans="1:7">
      <c r="A19279" t="s">
        <v>43051</v>
      </c>
      <c r="B19279">
        <v>5</v>
      </c>
      <c r="C19279" t="s">
        <v>43052</v>
      </c>
      <c r="D19279">
        <v>5</v>
      </c>
      <c r="E19279" t="s">
        <v>28</v>
      </c>
      <c r="F19279" t="s">
        <v>28</v>
      </c>
      <c r="G19279">
        <v>6</v>
      </c>
    </row>
    <row r="19280" spans="1:7">
      <c r="A19280" t="s">
        <v>43053</v>
      </c>
      <c r="B19280">
        <v>3</v>
      </c>
      <c r="C19280" t="s">
        <v>43054</v>
      </c>
      <c r="D19280">
        <v>6</v>
      </c>
      <c r="E19280" t="s">
        <v>6372</v>
      </c>
      <c r="F19280" t="s">
        <v>6372</v>
      </c>
      <c r="G19280">
        <v>6</v>
      </c>
    </row>
    <row r="19281" spans="1:7">
      <c r="A19281" t="s">
        <v>43055</v>
      </c>
      <c r="B19281">
        <v>8</v>
      </c>
      <c r="C19281" t="s">
        <v>43056</v>
      </c>
      <c r="D19281">
        <v>8</v>
      </c>
      <c r="E19281" t="s">
        <v>27</v>
      </c>
      <c r="F19281" t="s">
        <v>27</v>
      </c>
      <c r="G19281">
        <v>7</v>
      </c>
    </row>
    <row r="19282" spans="1:7">
      <c r="A19282" t="s">
        <v>43057</v>
      </c>
      <c r="B19282">
        <v>5</v>
      </c>
      <c r="C19282" t="s">
        <v>43058</v>
      </c>
      <c r="D19282">
        <v>5</v>
      </c>
      <c r="E19282" t="s">
        <v>6372</v>
      </c>
      <c r="F19282" t="s">
        <v>6372</v>
      </c>
      <c r="G19282">
        <v>6</v>
      </c>
    </row>
    <row r="19283" spans="1:7">
      <c r="A19283" t="s">
        <v>43059</v>
      </c>
      <c r="B19283">
        <v>6</v>
      </c>
      <c r="C19283" t="s">
        <v>43060</v>
      </c>
      <c r="D19283">
        <v>6</v>
      </c>
      <c r="E19283" t="s">
        <v>6368</v>
      </c>
      <c r="F19283" t="s">
        <v>6368</v>
      </c>
      <c r="G19283">
        <v>6</v>
      </c>
    </row>
    <row r="19284" spans="1:7">
      <c r="A19284" t="s">
        <v>43061</v>
      </c>
      <c r="B19284">
        <v>6</v>
      </c>
      <c r="C19284" t="s">
        <v>43062</v>
      </c>
      <c r="D19284">
        <v>6</v>
      </c>
      <c r="E19284" t="s">
        <v>27</v>
      </c>
      <c r="F19284" t="s">
        <v>27</v>
      </c>
      <c r="G19284">
        <v>7</v>
      </c>
    </row>
    <row r="19285" spans="1:7">
      <c r="A19285" t="s">
        <v>43063</v>
      </c>
      <c r="B19285">
        <v>5</v>
      </c>
      <c r="C19285" t="s">
        <v>20191</v>
      </c>
      <c r="D19285">
        <v>7</v>
      </c>
      <c r="E19285" t="s">
        <v>6372</v>
      </c>
      <c r="F19285" t="s">
        <v>6372</v>
      </c>
      <c r="G19285">
        <v>6</v>
      </c>
    </row>
    <row r="19286" spans="1:7">
      <c r="A19286" t="s">
        <v>43064</v>
      </c>
      <c r="B19286">
        <v>3</v>
      </c>
      <c r="C19286" t="s">
        <v>11242</v>
      </c>
      <c r="D19286">
        <v>6</v>
      </c>
      <c r="E19286" t="s">
        <v>27</v>
      </c>
      <c r="F19286" t="s">
        <v>27</v>
      </c>
      <c r="G19286">
        <v>7</v>
      </c>
    </row>
    <row r="19287" spans="1:7">
      <c r="A19287" t="s">
        <v>43065</v>
      </c>
      <c r="B19287">
        <v>1</v>
      </c>
      <c r="C19287" t="s">
        <v>34820</v>
      </c>
      <c r="D19287">
        <v>4</v>
      </c>
      <c r="E19287" t="s">
        <v>6372</v>
      </c>
      <c r="F19287" t="s">
        <v>6372</v>
      </c>
      <c r="G19287">
        <v>6</v>
      </c>
    </row>
    <row r="19288" spans="1:7">
      <c r="A19288" t="s">
        <v>43066</v>
      </c>
      <c r="B19288">
        <v>9</v>
      </c>
      <c r="C19288" t="s">
        <v>43067</v>
      </c>
      <c r="D19288">
        <v>9</v>
      </c>
      <c r="E19288" t="s">
        <v>6400</v>
      </c>
      <c r="F19288" t="s">
        <v>6400</v>
      </c>
      <c r="G19288">
        <v>6</v>
      </c>
    </row>
    <row r="19289" spans="1:7">
      <c r="A19289" t="s">
        <v>43068</v>
      </c>
      <c r="B19289">
        <v>15</v>
      </c>
      <c r="C19289" t="s">
        <v>43069</v>
      </c>
      <c r="D19289">
        <v>16</v>
      </c>
      <c r="E19289" t="s">
        <v>6395</v>
      </c>
      <c r="F19289" t="s">
        <v>6395</v>
      </c>
      <c r="G19289">
        <v>13</v>
      </c>
    </row>
    <row r="19290" spans="1:7">
      <c r="A19290" t="s">
        <v>43070</v>
      </c>
      <c r="B19290">
        <v>6</v>
      </c>
      <c r="C19290" t="s">
        <v>43071</v>
      </c>
      <c r="D19290">
        <v>6</v>
      </c>
      <c r="E19290" t="s">
        <v>27</v>
      </c>
      <c r="F19290" t="s">
        <v>27</v>
      </c>
      <c r="G19290">
        <v>7</v>
      </c>
    </row>
    <row r="19291" spans="1:7">
      <c r="A19291" t="s">
        <v>43072</v>
      </c>
      <c r="B19291">
        <v>8</v>
      </c>
      <c r="C19291" t="s">
        <v>43073</v>
      </c>
      <c r="D19291">
        <v>8</v>
      </c>
      <c r="E19291" t="s">
        <v>27</v>
      </c>
      <c r="F19291" t="s">
        <v>27</v>
      </c>
      <c r="G19291">
        <v>7</v>
      </c>
    </row>
    <row r="19292" spans="1:7">
      <c r="A19292" t="s">
        <v>43074</v>
      </c>
      <c r="B19292">
        <v>6</v>
      </c>
      <c r="C19292" t="s">
        <v>43075</v>
      </c>
      <c r="D19292">
        <v>6</v>
      </c>
      <c r="E19292" t="s">
        <v>28</v>
      </c>
      <c r="F19292" t="s">
        <v>28</v>
      </c>
      <c r="G19292">
        <v>6</v>
      </c>
    </row>
    <row r="19293" spans="1:7">
      <c r="A19293" t="s">
        <v>43076</v>
      </c>
      <c r="B19293">
        <v>3</v>
      </c>
      <c r="C19293" t="s">
        <v>43077</v>
      </c>
      <c r="D19293">
        <v>7</v>
      </c>
      <c r="E19293" t="s">
        <v>6372</v>
      </c>
      <c r="F19293" t="s">
        <v>6372</v>
      </c>
      <c r="G19293">
        <v>6</v>
      </c>
    </row>
    <row r="19294" spans="1:7">
      <c r="A19294" t="s">
        <v>43078</v>
      </c>
      <c r="B19294">
        <v>7</v>
      </c>
      <c r="C19294" t="s">
        <v>43079</v>
      </c>
      <c r="D19294">
        <v>7</v>
      </c>
      <c r="E19294" t="s">
        <v>27</v>
      </c>
      <c r="F19294" t="s">
        <v>27</v>
      </c>
      <c r="G19294">
        <v>7</v>
      </c>
    </row>
    <row r="19295" spans="1:7">
      <c r="A19295" t="s">
        <v>43080</v>
      </c>
      <c r="B19295">
        <v>16</v>
      </c>
      <c r="C19295" t="s">
        <v>15512</v>
      </c>
      <c r="D19295">
        <v>18</v>
      </c>
      <c r="E19295" t="s">
        <v>6399</v>
      </c>
      <c r="F19295" t="s">
        <v>6399</v>
      </c>
      <c r="G19295">
        <v>18</v>
      </c>
    </row>
    <row r="19296" spans="1:7">
      <c r="A19296" t="s">
        <v>43081</v>
      </c>
      <c r="B19296">
        <v>6</v>
      </c>
      <c r="C19296" t="s">
        <v>43082</v>
      </c>
      <c r="D19296">
        <v>6</v>
      </c>
      <c r="E19296" t="s">
        <v>6372</v>
      </c>
      <c r="F19296" t="s">
        <v>6372</v>
      </c>
      <c r="G19296">
        <v>6</v>
      </c>
    </row>
    <row r="19297" spans="1:7">
      <c r="A19297" t="s">
        <v>43083</v>
      </c>
      <c r="B19297">
        <v>6</v>
      </c>
      <c r="C19297" t="s">
        <v>43084</v>
      </c>
      <c r="D19297">
        <v>6</v>
      </c>
      <c r="E19297" t="s">
        <v>6368</v>
      </c>
      <c r="F19297" t="s">
        <v>6368</v>
      </c>
      <c r="G19297">
        <v>6</v>
      </c>
    </row>
    <row r="19298" spans="1:7">
      <c r="A19298" t="s">
        <v>43085</v>
      </c>
      <c r="B19298">
        <v>7</v>
      </c>
      <c r="C19298" t="s">
        <v>43086</v>
      </c>
      <c r="D19298">
        <v>6</v>
      </c>
      <c r="E19298" t="s">
        <v>27</v>
      </c>
      <c r="F19298" t="s">
        <v>27</v>
      </c>
      <c r="G19298">
        <v>7</v>
      </c>
    </row>
    <row r="19299" spans="1:7">
      <c r="A19299" t="s">
        <v>43087</v>
      </c>
      <c r="B19299">
        <v>6</v>
      </c>
      <c r="C19299" t="s">
        <v>11774</v>
      </c>
      <c r="D19299">
        <v>9</v>
      </c>
      <c r="E19299" t="s">
        <v>6363</v>
      </c>
      <c r="F19299" t="s">
        <v>6363</v>
      </c>
      <c r="G19299">
        <v>9</v>
      </c>
    </row>
    <row r="19300" spans="1:7">
      <c r="A19300" t="s">
        <v>43088</v>
      </c>
      <c r="B19300">
        <v>7</v>
      </c>
      <c r="C19300" t="s">
        <v>17654</v>
      </c>
      <c r="D19300">
        <v>13</v>
      </c>
      <c r="E19300" t="s">
        <v>6395</v>
      </c>
      <c r="F19300" t="s">
        <v>6395</v>
      </c>
      <c r="G19300">
        <v>13</v>
      </c>
    </row>
    <row r="19301" spans="1:7">
      <c r="A19301" t="s">
        <v>43089</v>
      </c>
      <c r="B19301">
        <v>8</v>
      </c>
      <c r="C19301" t="s">
        <v>43090</v>
      </c>
      <c r="D19301">
        <v>7</v>
      </c>
      <c r="E19301" t="s">
        <v>27</v>
      </c>
      <c r="F19301" t="s">
        <v>27</v>
      </c>
      <c r="G19301">
        <v>7</v>
      </c>
    </row>
    <row r="19302" spans="1:7">
      <c r="A19302" t="s">
        <v>43091</v>
      </c>
      <c r="B19302">
        <v>5</v>
      </c>
      <c r="C19302" t="s">
        <v>43092</v>
      </c>
      <c r="D19302">
        <v>5</v>
      </c>
      <c r="E19302" t="s">
        <v>6402</v>
      </c>
      <c r="F19302" t="s">
        <v>6402</v>
      </c>
      <c r="G19302">
        <v>4</v>
      </c>
    </row>
    <row r="19303" spans="1:7">
      <c r="A19303" t="s">
        <v>43093</v>
      </c>
      <c r="B19303">
        <v>8</v>
      </c>
      <c r="C19303" t="s">
        <v>43094</v>
      </c>
      <c r="D19303">
        <v>8</v>
      </c>
      <c r="E19303" t="s">
        <v>27</v>
      </c>
      <c r="F19303" t="s">
        <v>27</v>
      </c>
      <c r="G19303">
        <v>7</v>
      </c>
    </row>
    <row r="19304" spans="1:7">
      <c r="A19304" t="s">
        <v>43095</v>
      </c>
      <c r="B19304">
        <v>10</v>
      </c>
      <c r="C19304" t="s">
        <v>43096</v>
      </c>
      <c r="D19304">
        <v>10</v>
      </c>
      <c r="E19304" t="s">
        <v>6397</v>
      </c>
      <c r="F19304" t="s">
        <v>6397</v>
      </c>
      <c r="G19304">
        <v>11</v>
      </c>
    </row>
    <row r="19305" spans="1:7">
      <c r="A19305" t="s">
        <v>43097</v>
      </c>
      <c r="B19305">
        <v>3</v>
      </c>
      <c r="C19305" t="s">
        <v>24444</v>
      </c>
      <c r="D19305">
        <v>6</v>
      </c>
      <c r="E19305" t="s">
        <v>28</v>
      </c>
      <c r="F19305" t="s">
        <v>28</v>
      </c>
      <c r="G19305">
        <v>6</v>
      </c>
    </row>
    <row r="19306" spans="1:7">
      <c r="A19306" t="s">
        <v>43098</v>
      </c>
      <c r="B19306">
        <v>5</v>
      </c>
      <c r="C19306" t="s">
        <v>43099</v>
      </c>
      <c r="D19306">
        <v>5</v>
      </c>
      <c r="E19306" t="s">
        <v>6400</v>
      </c>
      <c r="F19306" t="s">
        <v>6400</v>
      </c>
      <c r="G19306">
        <v>6</v>
      </c>
    </row>
    <row r="19307" spans="1:7">
      <c r="A19307" t="s">
        <v>43100</v>
      </c>
      <c r="B19307">
        <v>6</v>
      </c>
      <c r="C19307" t="s">
        <v>43101</v>
      </c>
      <c r="D19307">
        <v>6</v>
      </c>
      <c r="E19307" t="s">
        <v>6372</v>
      </c>
      <c r="F19307" t="s">
        <v>6372</v>
      </c>
      <c r="G19307">
        <v>6</v>
      </c>
    </row>
    <row r="19308" spans="1:7">
      <c r="A19308" t="s">
        <v>43102</v>
      </c>
      <c r="B19308">
        <v>5</v>
      </c>
      <c r="C19308" t="s">
        <v>43103</v>
      </c>
      <c r="D19308">
        <v>4</v>
      </c>
      <c r="E19308" t="s">
        <v>6372</v>
      </c>
      <c r="F19308" t="s">
        <v>6372</v>
      </c>
      <c r="G19308">
        <v>6</v>
      </c>
    </row>
    <row r="19309" spans="1:7">
      <c r="A19309" t="s">
        <v>43104</v>
      </c>
      <c r="B19309">
        <v>6</v>
      </c>
      <c r="C19309" t="s">
        <v>7684</v>
      </c>
      <c r="D19309">
        <v>10</v>
      </c>
      <c r="E19309" t="s">
        <v>6363</v>
      </c>
      <c r="F19309" t="s">
        <v>6363</v>
      </c>
      <c r="G19309">
        <v>9</v>
      </c>
    </row>
    <row r="19310" spans="1:7">
      <c r="A19310" t="s">
        <v>43105</v>
      </c>
      <c r="B19310">
        <v>8</v>
      </c>
      <c r="C19310" t="s">
        <v>43106</v>
      </c>
      <c r="D19310">
        <v>8</v>
      </c>
      <c r="E19310" t="s">
        <v>28</v>
      </c>
      <c r="F19310" t="s">
        <v>28</v>
      </c>
      <c r="G19310">
        <v>6</v>
      </c>
    </row>
    <row r="19311" spans="1:7">
      <c r="A19311" t="s">
        <v>43107</v>
      </c>
      <c r="B19311">
        <v>5</v>
      </c>
      <c r="C19311" t="s">
        <v>43108</v>
      </c>
      <c r="D19311">
        <v>6</v>
      </c>
      <c r="E19311" t="s">
        <v>6372</v>
      </c>
      <c r="F19311" t="s">
        <v>6372</v>
      </c>
      <c r="G19311">
        <v>6</v>
      </c>
    </row>
    <row r="19312" spans="1:7">
      <c r="A19312" t="s">
        <v>43109</v>
      </c>
      <c r="B19312">
        <v>5</v>
      </c>
      <c r="C19312" t="s">
        <v>43110</v>
      </c>
      <c r="D19312">
        <v>5</v>
      </c>
      <c r="E19312" t="s">
        <v>28</v>
      </c>
      <c r="F19312" t="s">
        <v>28</v>
      </c>
      <c r="G19312">
        <v>6</v>
      </c>
    </row>
    <row r="19313" spans="1:7">
      <c r="A19313" t="s">
        <v>43111</v>
      </c>
      <c r="B19313">
        <v>7</v>
      </c>
      <c r="C19313" t="s">
        <v>43112</v>
      </c>
      <c r="D19313">
        <v>7</v>
      </c>
      <c r="E19313" t="s">
        <v>6368</v>
      </c>
      <c r="F19313" t="s">
        <v>6368</v>
      </c>
      <c r="G19313">
        <v>6</v>
      </c>
    </row>
    <row r="19314" spans="1:7">
      <c r="A19314" t="s">
        <v>43113</v>
      </c>
      <c r="B19314">
        <v>6</v>
      </c>
      <c r="C19314" t="s">
        <v>43114</v>
      </c>
      <c r="D19314">
        <v>6</v>
      </c>
      <c r="E19314" t="s">
        <v>6368</v>
      </c>
      <c r="F19314" t="s">
        <v>6368</v>
      </c>
      <c r="G19314">
        <v>6</v>
      </c>
    </row>
    <row r="19315" spans="1:7">
      <c r="A19315" t="s">
        <v>43115</v>
      </c>
      <c r="B19315">
        <v>6</v>
      </c>
      <c r="C19315" t="s">
        <v>43116</v>
      </c>
      <c r="D19315">
        <v>6</v>
      </c>
      <c r="E19315" t="s">
        <v>6400</v>
      </c>
      <c r="F19315" t="s">
        <v>6400</v>
      </c>
      <c r="G19315">
        <v>6</v>
      </c>
    </row>
    <row r="19316" spans="1:7">
      <c r="A19316" t="s">
        <v>43117</v>
      </c>
      <c r="B19316">
        <v>6</v>
      </c>
      <c r="C19316" t="s">
        <v>43118</v>
      </c>
      <c r="D19316">
        <v>7</v>
      </c>
      <c r="E19316" t="s">
        <v>6372</v>
      </c>
      <c r="F19316" t="s">
        <v>6372</v>
      </c>
      <c r="G19316">
        <v>6</v>
      </c>
    </row>
    <row r="19317" spans="1:7">
      <c r="A19317" t="s">
        <v>43119</v>
      </c>
      <c r="B19317">
        <v>7</v>
      </c>
      <c r="C19317" t="s">
        <v>43120</v>
      </c>
      <c r="D19317">
        <v>7</v>
      </c>
      <c r="E19317" t="s">
        <v>6372</v>
      </c>
      <c r="F19317" t="s">
        <v>6372</v>
      </c>
      <c r="G19317">
        <v>6</v>
      </c>
    </row>
    <row r="19318" spans="1:7">
      <c r="A19318" t="s">
        <v>43121</v>
      </c>
      <c r="B19318">
        <v>5</v>
      </c>
      <c r="C19318" t="s">
        <v>43122</v>
      </c>
      <c r="D19318">
        <v>10</v>
      </c>
      <c r="E19318" t="s">
        <v>6397</v>
      </c>
      <c r="F19318" t="s">
        <v>6397</v>
      </c>
      <c r="G19318">
        <v>11</v>
      </c>
    </row>
    <row r="19319" spans="1:7">
      <c r="A19319" t="s">
        <v>43123</v>
      </c>
      <c r="B19319">
        <v>4</v>
      </c>
      <c r="C19319" t="s">
        <v>43124</v>
      </c>
      <c r="D19319">
        <v>4</v>
      </c>
      <c r="E19319" t="s">
        <v>6372</v>
      </c>
      <c r="F19319" t="s">
        <v>6372</v>
      </c>
      <c r="G19319">
        <v>6</v>
      </c>
    </row>
    <row r="19320" spans="1:7">
      <c r="A19320" t="s">
        <v>43125</v>
      </c>
      <c r="B19320">
        <v>6</v>
      </c>
      <c r="C19320" t="s">
        <v>43126</v>
      </c>
      <c r="D19320">
        <v>6</v>
      </c>
      <c r="E19320" t="s">
        <v>6368</v>
      </c>
      <c r="F19320" t="s">
        <v>6368</v>
      </c>
      <c r="G19320">
        <v>6</v>
      </c>
    </row>
    <row r="19321" spans="1:7">
      <c r="A19321" t="s">
        <v>43127</v>
      </c>
      <c r="B19321">
        <v>5</v>
      </c>
      <c r="C19321" t="s">
        <v>43128</v>
      </c>
      <c r="D19321">
        <v>5</v>
      </c>
      <c r="E19321" t="s">
        <v>6400</v>
      </c>
      <c r="F19321" t="s">
        <v>6400</v>
      </c>
      <c r="G19321">
        <v>6</v>
      </c>
    </row>
    <row r="19322" spans="1:7">
      <c r="A19322" t="s">
        <v>43129</v>
      </c>
      <c r="B19322">
        <v>6</v>
      </c>
      <c r="C19322" t="s">
        <v>43130</v>
      </c>
      <c r="D19322">
        <v>7</v>
      </c>
      <c r="E19322" t="s">
        <v>6372</v>
      </c>
      <c r="F19322" t="s">
        <v>6372</v>
      </c>
      <c r="G19322">
        <v>6</v>
      </c>
    </row>
    <row r="19323" spans="1:7">
      <c r="A19323" t="s">
        <v>43131</v>
      </c>
      <c r="B19323">
        <v>4</v>
      </c>
      <c r="C19323" t="s">
        <v>43132</v>
      </c>
      <c r="D19323">
        <v>7</v>
      </c>
      <c r="E19323" t="s">
        <v>6372</v>
      </c>
      <c r="F19323" t="s">
        <v>6372</v>
      </c>
      <c r="G19323">
        <v>6</v>
      </c>
    </row>
    <row r="19324" spans="1:7">
      <c r="A19324" t="s">
        <v>43133</v>
      </c>
      <c r="B19324">
        <v>25</v>
      </c>
      <c r="C19324" t="s">
        <v>43134</v>
      </c>
      <c r="D19324">
        <v>28</v>
      </c>
      <c r="E19324" t="s">
        <v>6362</v>
      </c>
      <c r="F19324" t="s">
        <v>6362</v>
      </c>
      <c r="G19324">
        <v>32</v>
      </c>
    </row>
    <row r="19325" spans="1:7">
      <c r="A19325" t="s">
        <v>43135</v>
      </c>
      <c r="B19325">
        <v>12</v>
      </c>
      <c r="C19325" t="s">
        <v>43136</v>
      </c>
      <c r="D19325">
        <v>11</v>
      </c>
      <c r="E19325" t="s">
        <v>6395</v>
      </c>
      <c r="F19325" t="s">
        <v>6395</v>
      </c>
      <c r="G19325">
        <v>13</v>
      </c>
    </row>
    <row r="19326" spans="1:7">
      <c r="A19326" t="s">
        <v>43137</v>
      </c>
      <c r="B19326">
        <v>16</v>
      </c>
      <c r="C19326" t="s">
        <v>43138</v>
      </c>
      <c r="D19326">
        <v>15</v>
      </c>
      <c r="E19326" t="s">
        <v>6371</v>
      </c>
      <c r="F19326" t="s">
        <v>6371</v>
      </c>
      <c r="G19326">
        <v>16</v>
      </c>
    </row>
    <row r="19327" spans="1:7">
      <c r="A19327" t="s">
        <v>43139</v>
      </c>
      <c r="B19327">
        <v>38</v>
      </c>
      <c r="C19327" t="s">
        <v>13563</v>
      </c>
      <c r="D19327">
        <v>36</v>
      </c>
      <c r="E19327" t="s">
        <v>6391</v>
      </c>
      <c r="F19327" t="s">
        <v>6391</v>
      </c>
      <c r="G19327">
        <v>40</v>
      </c>
    </row>
    <row r="19328" spans="1:7">
      <c r="A19328" t="s">
        <v>43140</v>
      </c>
      <c r="B19328">
        <v>4</v>
      </c>
      <c r="C19328" t="s">
        <v>43141</v>
      </c>
      <c r="D19328">
        <v>4</v>
      </c>
      <c r="E19328" t="s">
        <v>27</v>
      </c>
      <c r="F19328" t="s">
        <v>27</v>
      </c>
      <c r="G19328">
        <v>7</v>
      </c>
    </row>
    <row r="19329" spans="1:7">
      <c r="A19329" t="s">
        <v>43142</v>
      </c>
      <c r="B19329">
        <v>4</v>
      </c>
      <c r="C19329" t="s">
        <v>43143</v>
      </c>
      <c r="D19329">
        <v>12</v>
      </c>
      <c r="E19329" t="s">
        <v>6395</v>
      </c>
      <c r="F19329" t="s">
        <v>6395</v>
      </c>
      <c r="G19329">
        <v>13</v>
      </c>
    </row>
    <row r="19330" spans="1:7">
      <c r="A19330" t="s">
        <v>43144</v>
      </c>
      <c r="B19330">
        <v>16</v>
      </c>
      <c r="C19330" t="s">
        <v>10670</v>
      </c>
      <c r="D19330">
        <v>32</v>
      </c>
      <c r="E19330" t="s">
        <v>6374</v>
      </c>
      <c r="F19330" t="s">
        <v>6374</v>
      </c>
      <c r="G19330">
        <v>29</v>
      </c>
    </row>
    <row r="19331" spans="1:7">
      <c r="A19331" t="s">
        <v>43145</v>
      </c>
      <c r="B19331">
        <v>5</v>
      </c>
      <c r="C19331" t="s">
        <v>43146</v>
      </c>
      <c r="D19331">
        <v>5</v>
      </c>
      <c r="E19331" t="s">
        <v>6372</v>
      </c>
      <c r="F19331" t="s">
        <v>6372</v>
      </c>
      <c r="G19331">
        <v>6</v>
      </c>
    </row>
    <row r="19332" spans="1:7">
      <c r="A19332" t="s">
        <v>43147</v>
      </c>
      <c r="B19332">
        <v>3</v>
      </c>
      <c r="C19332" t="s">
        <v>43148</v>
      </c>
      <c r="D19332">
        <v>4</v>
      </c>
      <c r="E19332" t="s">
        <v>6402</v>
      </c>
      <c r="F19332" t="s">
        <v>6402</v>
      </c>
      <c r="G19332">
        <v>4</v>
      </c>
    </row>
    <row r="19333" spans="1:7">
      <c r="A19333" t="s">
        <v>43149</v>
      </c>
      <c r="B19333">
        <v>11</v>
      </c>
      <c r="C19333" t="s">
        <v>43150</v>
      </c>
      <c r="D19333">
        <v>11</v>
      </c>
      <c r="E19333" t="s">
        <v>6397</v>
      </c>
      <c r="F19333" t="s">
        <v>6397</v>
      </c>
      <c r="G19333">
        <v>11</v>
      </c>
    </row>
    <row r="19334" spans="1:7">
      <c r="A19334" t="s">
        <v>43151</v>
      </c>
      <c r="B19334">
        <v>9</v>
      </c>
      <c r="C19334" t="s">
        <v>43152</v>
      </c>
      <c r="D19334">
        <v>9</v>
      </c>
      <c r="E19334" t="s">
        <v>6368</v>
      </c>
      <c r="F19334" t="s">
        <v>6368</v>
      </c>
      <c r="G19334">
        <v>6</v>
      </c>
    </row>
    <row r="19335" spans="1:7">
      <c r="A19335" t="s">
        <v>43153</v>
      </c>
      <c r="B19335">
        <v>3</v>
      </c>
      <c r="C19335" t="s">
        <v>43154</v>
      </c>
      <c r="D19335">
        <v>7</v>
      </c>
      <c r="E19335" t="s">
        <v>28</v>
      </c>
      <c r="F19335" t="s">
        <v>28</v>
      </c>
      <c r="G19335">
        <v>6</v>
      </c>
    </row>
    <row r="19336" spans="1:7">
      <c r="A19336" t="s">
        <v>43155</v>
      </c>
      <c r="B19336">
        <v>31</v>
      </c>
      <c r="C19336" t="s">
        <v>43156</v>
      </c>
      <c r="D19336">
        <v>31</v>
      </c>
      <c r="E19336" t="s">
        <v>6362</v>
      </c>
      <c r="F19336" t="s">
        <v>6362</v>
      </c>
      <c r="G19336">
        <v>32</v>
      </c>
    </row>
    <row r="19337" spans="1:7">
      <c r="A19337" t="s">
        <v>43157</v>
      </c>
      <c r="B19337">
        <v>7</v>
      </c>
      <c r="C19337" t="s">
        <v>43158</v>
      </c>
      <c r="D19337">
        <v>7</v>
      </c>
      <c r="E19337" t="s">
        <v>6372</v>
      </c>
      <c r="F19337" t="s">
        <v>6372</v>
      </c>
      <c r="G19337">
        <v>6</v>
      </c>
    </row>
    <row r="19338" spans="1:7">
      <c r="A19338" t="s">
        <v>43159</v>
      </c>
      <c r="B19338">
        <v>30</v>
      </c>
      <c r="C19338" t="s">
        <v>43160</v>
      </c>
      <c r="D19338">
        <v>30</v>
      </c>
      <c r="E19338" t="s">
        <v>6396</v>
      </c>
      <c r="F19338" t="s">
        <v>6396</v>
      </c>
      <c r="G19338">
        <v>30</v>
      </c>
    </row>
    <row r="19339" spans="1:7">
      <c r="A19339" t="s">
        <v>43161</v>
      </c>
      <c r="B19339">
        <v>6</v>
      </c>
      <c r="C19339" t="s">
        <v>43162</v>
      </c>
      <c r="D19339">
        <v>6</v>
      </c>
      <c r="E19339" t="s">
        <v>27</v>
      </c>
      <c r="F19339" t="s">
        <v>27</v>
      </c>
      <c r="G19339">
        <v>7</v>
      </c>
    </row>
    <row r="19340" spans="1:7">
      <c r="A19340" t="s">
        <v>43163</v>
      </c>
      <c r="B19340">
        <v>6</v>
      </c>
      <c r="C19340" t="s">
        <v>43164</v>
      </c>
      <c r="D19340">
        <v>7</v>
      </c>
      <c r="E19340" t="s">
        <v>6372</v>
      </c>
      <c r="F19340" t="s">
        <v>6372</v>
      </c>
      <c r="G19340">
        <v>6</v>
      </c>
    </row>
    <row r="19341" spans="1:7">
      <c r="A19341" t="s">
        <v>43165</v>
      </c>
      <c r="B19341">
        <v>24</v>
      </c>
      <c r="C19341" t="s">
        <v>43166</v>
      </c>
      <c r="D19341">
        <v>32</v>
      </c>
      <c r="E19341" t="s">
        <v>27</v>
      </c>
      <c r="F19341" t="s">
        <v>27</v>
      </c>
      <c r="G19341">
        <v>7</v>
      </c>
    </row>
    <row r="19342" spans="1:7">
      <c r="A19342" t="s">
        <v>43167</v>
      </c>
      <c r="B19342">
        <v>5</v>
      </c>
      <c r="C19342" t="s">
        <v>43168</v>
      </c>
      <c r="D19342">
        <v>14</v>
      </c>
      <c r="E19342" t="s">
        <v>6395</v>
      </c>
      <c r="F19342" t="s">
        <v>6395</v>
      </c>
      <c r="G19342">
        <v>13</v>
      </c>
    </row>
    <row r="19343" spans="1:7">
      <c r="A19343" t="s">
        <v>43169</v>
      </c>
      <c r="B19343">
        <v>6</v>
      </c>
      <c r="C19343" t="s">
        <v>43170</v>
      </c>
      <c r="D19343">
        <v>6</v>
      </c>
      <c r="E19343" t="s">
        <v>6372</v>
      </c>
      <c r="F19343" t="s">
        <v>6372</v>
      </c>
      <c r="G19343">
        <v>6</v>
      </c>
    </row>
    <row r="19344" spans="1:7">
      <c r="A19344" t="s">
        <v>43171</v>
      </c>
      <c r="B19344">
        <v>5</v>
      </c>
      <c r="C19344" t="s">
        <v>43172</v>
      </c>
      <c r="D19344">
        <v>5</v>
      </c>
      <c r="E19344" t="s">
        <v>6368</v>
      </c>
      <c r="F19344" t="s">
        <v>6368</v>
      </c>
      <c r="G19344">
        <v>6</v>
      </c>
    </row>
    <row r="19345" spans="1:7">
      <c r="A19345" t="s">
        <v>43173</v>
      </c>
      <c r="B19345">
        <v>5</v>
      </c>
      <c r="C19345" t="s">
        <v>43174</v>
      </c>
      <c r="D19345">
        <v>5</v>
      </c>
      <c r="E19345" t="s">
        <v>30</v>
      </c>
      <c r="F19345" t="s">
        <v>30</v>
      </c>
      <c r="G19345">
        <v>3</v>
      </c>
    </row>
    <row r="19346" spans="1:7">
      <c r="A19346" t="s">
        <v>43175</v>
      </c>
      <c r="B19346">
        <v>4</v>
      </c>
      <c r="C19346" t="s">
        <v>41219</v>
      </c>
      <c r="D19346">
        <v>5</v>
      </c>
      <c r="E19346" t="s">
        <v>6372</v>
      </c>
      <c r="F19346" t="s">
        <v>6372</v>
      </c>
      <c r="G19346">
        <v>6</v>
      </c>
    </row>
    <row r="19347" spans="1:7">
      <c r="A19347" t="s">
        <v>43176</v>
      </c>
      <c r="B19347">
        <v>8</v>
      </c>
      <c r="C19347" t="s">
        <v>43177</v>
      </c>
      <c r="D19347">
        <v>8</v>
      </c>
      <c r="E19347" t="s">
        <v>6372</v>
      </c>
      <c r="F19347" t="s">
        <v>6372</v>
      </c>
      <c r="G19347">
        <v>6</v>
      </c>
    </row>
    <row r="19348" spans="1:7">
      <c r="A19348" t="s">
        <v>43178</v>
      </c>
      <c r="B19348">
        <v>7</v>
      </c>
      <c r="C19348" t="s">
        <v>43179</v>
      </c>
      <c r="D19348">
        <v>7</v>
      </c>
      <c r="E19348" t="s">
        <v>6368</v>
      </c>
      <c r="F19348" t="s">
        <v>6368</v>
      </c>
      <c r="G19348">
        <v>6</v>
      </c>
    </row>
    <row r="19349" spans="1:7">
      <c r="A19349" t="s">
        <v>43180</v>
      </c>
      <c r="B19349">
        <v>7</v>
      </c>
      <c r="C19349" t="s">
        <v>43181</v>
      </c>
      <c r="D19349">
        <v>7</v>
      </c>
      <c r="E19349" t="s">
        <v>28</v>
      </c>
      <c r="F19349" t="s">
        <v>28</v>
      </c>
      <c r="G19349">
        <v>6</v>
      </c>
    </row>
    <row r="19350" spans="1:7">
      <c r="A19350" t="s">
        <v>43182</v>
      </c>
      <c r="B19350">
        <v>4</v>
      </c>
      <c r="C19350" t="s">
        <v>41892</v>
      </c>
      <c r="D19350">
        <v>6</v>
      </c>
      <c r="E19350" t="s">
        <v>6372</v>
      </c>
      <c r="F19350" t="s">
        <v>6372</v>
      </c>
      <c r="G19350">
        <v>6</v>
      </c>
    </row>
    <row r="19351" spans="1:7">
      <c r="A19351" t="s">
        <v>43183</v>
      </c>
      <c r="B19351">
        <v>5</v>
      </c>
      <c r="C19351" t="s">
        <v>43184</v>
      </c>
      <c r="D19351">
        <v>5</v>
      </c>
      <c r="E19351" t="s">
        <v>6372</v>
      </c>
      <c r="F19351" t="s">
        <v>6372</v>
      </c>
      <c r="G19351">
        <v>6</v>
      </c>
    </row>
    <row r="19352" spans="1:7">
      <c r="A19352" t="s">
        <v>43185</v>
      </c>
      <c r="B19352">
        <v>6</v>
      </c>
      <c r="C19352" t="s">
        <v>43186</v>
      </c>
      <c r="D19352">
        <v>6</v>
      </c>
      <c r="E19352" t="s">
        <v>27</v>
      </c>
      <c r="F19352" t="s">
        <v>27</v>
      </c>
      <c r="G19352">
        <v>7</v>
      </c>
    </row>
    <row r="19353" spans="1:7">
      <c r="A19353" t="s">
        <v>43187</v>
      </c>
      <c r="B19353">
        <v>5</v>
      </c>
      <c r="C19353" t="s">
        <v>43188</v>
      </c>
      <c r="D19353">
        <v>5</v>
      </c>
      <c r="E19353" t="s">
        <v>28</v>
      </c>
      <c r="F19353" t="s">
        <v>28</v>
      </c>
      <c r="G19353">
        <v>6</v>
      </c>
    </row>
    <row r="19354" spans="1:7">
      <c r="A19354" t="s">
        <v>43189</v>
      </c>
      <c r="B19354">
        <v>4</v>
      </c>
      <c r="C19354" t="s">
        <v>9155</v>
      </c>
      <c r="D19354">
        <v>9</v>
      </c>
      <c r="E19354" t="s">
        <v>34</v>
      </c>
      <c r="F19354" t="s">
        <v>34</v>
      </c>
      <c r="G19354">
        <v>13</v>
      </c>
    </row>
    <row r="19355" spans="1:7">
      <c r="A19355" t="s">
        <v>43190</v>
      </c>
      <c r="B19355">
        <v>6</v>
      </c>
      <c r="C19355" t="s">
        <v>43191</v>
      </c>
      <c r="D19355">
        <v>6</v>
      </c>
      <c r="E19355" t="s">
        <v>27</v>
      </c>
      <c r="F19355" t="s">
        <v>27</v>
      </c>
      <c r="G19355">
        <v>7</v>
      </c>
    </row>
    <row r="19356" spans="1:7">
      <c r="A19356" t="s">
        <v>43192</v>
      </c>
      <c r="B19356">
        <v>4</v>
      </c>
      <c r="C19356" t="s">
        <v>34389</v>
      </c>
      <c r="D19356">
        <v>7</v>
      </c>
      <c r="E19356" t="s">
        <v>6372</v>
      </c>
      <c r="F19356" t="s">
        <v>6372</v>
      </c>
      <c r="G19356">
        <v>6</v>
      </c>
    </row>
    <row r="19357" spans="1:7">
      <c r="A19357" t="s">
        <v>43193</v>
      </c>
      <c r="B19357">
        <v>31</v>
      </c>
      <c r="C19357" t="s">
        <v>43194</v>
      </c>
      <c r="D19357">
        <v>29</v>
      </c>
      <c r="E19357" t="s">
        <v>6374</v>
      </c>
      <c r="F19357" t="s">
        <v>6374</v>
      </c>
      <c r="G19357">
        <v>29</v>
      </c>
    </row>
    <row r="19358" spans="1:7">
      <c r="A19358" t="s">
        <v>43195</v>
      </c>
      <c r="B19358">
        <v>5</v>
      </c>
      <c r="C19358" t="s">
        <v>43196</v>
      </c>
      <c r="D19358">
        <v>5</v>
      </c>
      <c r="E19358" t="s">
        <v>6372</v>
      </c>
      <c r="F19358" t="s">
        <v>6372</v>
      </c>
      <c r="G19358">
        <v>6</v>
      </c>
    </row>
    <row r="19359" spans="1:7">
      <c r="A19359" t="s">
        <v>43197</v>
      </c>
      <c r="B19359">
        <v>8</v>
      </c>
      <c r="C19359" t="s">
        <v>43198</v>
      </c>
      <c r="D19359">
        <v>8</v>
      </c>
      <c r="E19359" t="s">
        <v>6368</v>
      </c>
      <c r="F19359" t="s">
        <v>6368</v>
      </c>
      <c r="G19359">
        <v>6</v>
      </c>
    </row>
    <row r="19360" spans="1:7">
      <c r="A19360" t="s">
        <v>43199</v>
      </c>
      <c r="B19360">
        <v>8</v>
      </c>
      <c r="C19360" t="s">
        <v>43200</v>
      </c>
      <c r="D19360">
        <v>8</v>
      </c>
      <c r="E19360" t="s">
        <v>27</v>
      </c>
      <c r="F19360" t="s">
        <v>27</v>
      </c>
      <c r="G19360">
        <v>7</v>
      </c>
    </row>
    <row r="19361" spans="1:7">
      <c r="A19361" t="s">
        <v>43201</v>
      </c>
      <c r="B19361">
        <v>8</v>
      </c>
      <c r="C19361" t="s">
        <v>43202</v>
      </c>
      <c r="D19361">
        <v>8</v>
      </c>
      <c r="E19361" t="s">
        <v>6368</v>
      </c>
      <c r="F19361" t="s">
        <v>6368</v>
      </c>
      <c r="G19361">
        <v>6</v>
      </c>
    </row>
    <row r="19362" spans="1:7">
      <c r="A19362" t="s">
        <v>43203</v>
      </c>
      <c r="B19362">
        <v>8</v>
      </c>
      <c r="C19362" t="s">
        <v>43204</v>
      </c>
      <c r="D19362">
        <v>7</v>
      </c>
      <c r="E19362" t="s">
        <v>28</v>
      </c>
      <c r="F19362" t="s">
        <v>28</v>
      </c>
      <c r="G19362">
        <v>6</v>
      </c>
    </row>
    <row r="19363" spans="1:7">
      <c r="A19363" t="s">
        <v>43205</v>
      </c>
      <c r="B19363">
        <v>5</v>
      </c>
      <c r="C19363" t="s">
        <v>43206</v>
      </c>
      <c r="D19363">
        <v>5</v>
      </c>
      <c r="E19363" t="s">
        <v>6400</v>
      </c>
      <c r="F19363" t="s">
        <v>6400</v>
      </c>
      <c r="G19363">
        <v>6</v>
      </c>
    </row>
    <row r="19364" spans="1:7">
      <c r="A19364" t="s">
        <v>43207</v>
      </c>
      <c r="B19364">
        <v>7</v>
      </c>
      <c r="C19364" t="s">
        <v>43208</v>
      </c>
      <c r="D19364">
        <v>7</v>
      </c>
      <c r="E19364" t="s">
        <v>6400</v>
      </c>
      <c r="F19364" t="s">
        <v>6400</v>
      </c>
      <c r="G19364">
        <v>6</v>
      </c>
    </row>
    <row r="19365" spans="1:7">
      <c r="A19365" t="s">
        <v>43209</v>
      </c>
      <c r="B19365">
        <v>7</v>
      </c>
      <c r="C19365" t="s">
        <v>43210</v>
      </c>
      <c r="D19365">
        <v>7</v>
      </c>
      <c r="E19365" t="s">
        <v>6372</v>
      </c>
      <c r="F19365" t="s">
        <v>6372</v>
      </c>
      <c r="G19365">
        <v>6</v>
      </c>
    </row>
    <row r="19366" spans="1:7">
      <c r="A19366" t="s">
        <v>43211</v>
      </c>
      <c r="B19366">
        <v>3</v>
      </c>
      <c r="C19366" t="s">
        <v>13876</v>
      </c>
      <c r="D19366">
        <v>7</v>
      </c>
      <c r="E19366" t="s">
        <v>6372</v>
      </c>
      <c r="F19366" t="s">
        <v>6372</v>
      </c>
      <c r="G19366">
        <v>6</v>
      </c>
    </row>
    <row r="19367" spans="1:7">
      <c r="A19367" t="s">
        <v>43212</v>
      </c>
      <c r="B19367">
        <v>6</v>
      </c>
      <c r="C19367" t="s">
        <v>43213</v>
      </c>
      <c r="D19367">
        <v>6</v>
      </c>
      <c r="E19367" t="s">
        <v>27</v>
      </c>
      <c r="F19367" t="s">
        <v>27</v>
      </c>
      <c r="G19367">
        <v>7</v>
      </c>
    </row>
    <row r="19368" spans="1:7">
      <c r="A19368" t="s">
        <v>43214</v>
      </c>
      <c r="B19368">
        <v>4</v>
      </c>
      <c r="C19368" t="s">
        <v>43215</v>
      </c>
      <c r="D19368">
        <v>4</v>
      </c>
      <c r="E19368" t="s">
        <v>6368</v>
      </c>
      <c r="F19368" t="s">
        <v>6368</v>
      </c>
      <c r="G19368">
        <v>6</v>
      </c>
    </row>
    <row r="19369" spans="1:7">
      <c r="A19369" t="s">
        <v>43216</v>
      </c>
      <c r="B19369">
        <v>4</v>
      </c>
      <c r="C19369" t="s">
        <v>8712</v>
      </c>
      <c r="D19369">
        <v>15</v>
      </c>
      <c r="E19369" t="s">
        <v>34</v>
      </c>
      <c r="F19369" t="s">
        <v>34</v>
      </c>
      <c r="G19369">
        <v>13</v>
      </c>
    </row>
    <row r="19370" spans="1:7">
      <c r="A19370" t="s">
        <v>43217</v>
      </c>
      <c r="B19370">
        <v>8</v>
      </c>
      <c r="C19370" t="s">
        <v>43218</v>
      </c>
      <c r="D19370">
        <v>7</v>
      </c>
      <c r="E19370" t="s">
        <v>28</v>
      </c>
      <c r="F19370" t="s">
        <v>28</v>
      </c>
      <c r="G19370">
        <v>6</v>
      </c>
    </row>
    <row r="19371" spans="1:7">
      <c r="A19371" t="s">
        <v>43219</v>
      </c>
      <c r="B19371">
        <v>7</v>
      </c>
      <c r="C19371" t="s">
        <v>43220</v>
      </c>
      <c r="D19371">
        <v>6</v>
      </c>
      <c r="E19371" t="s">
        <v>6372</v>
      </c>
      <c r="F19371" t="s">
        <v>6372</v>
      </c>
      <c r="G19371">
        <v>6</v>
      </c>
    </row>
    <row r="19372" spans="1:7">
      <c r="A19372" t="s">
        <v>43221</v>
      </c>
      <c r="B19372">
        <v>11</v>
      </c>
      <c r="C19372" t="s">
        <v>43222</v>
      </c>
      <c r="D19372">
        <v>11</v>
      </c>
      <c r="E19372" t="s">
        <v>6397</v>
      </c>
      <c r="F19372" t="s">
        <v>6397</v>
      </c>
      <c r="G19372">
        <v>11</v>
      </c>
    </row>
    <row r="19373" spans="1:7">
      <c r="A19373" t="s">
        <v>43223</v>
      </c>
      <c r="B19373">
        <v>5</v>
      </c>
      <c r="C19373" t="s">
        <v>22909</v>
      </c>
      <c r="D19373">
        <v>8</v>
      </c>
      <c r="E19373" t="s">
        <v>6363</v>
      </c>
      <c r="F19373" t="s">
        <v>6363</v>
      </c>
      <c r="G19373">
        <v>9</v>
      </c>
    </row>
    <row r="19374" spans="1:7">
      <c r="A19374" t="s">
        <v>43224</v>
      </c>
      <c r="B19374">
        <v>3</v>
      </c>
      <c r="C19374" t="s">
        <v>7297</v>
      </c>
      <c r="D19374">
        <v>12</v>
      </c>
      <c r="E19374" t="s">
        <v>6395</v>
      </c>
      <c r="F19374" t="s">
        <v>6395</v>
      </c>
      <c r="G19374">
        <v>13</v>
      </c>
    </row>
    <row r="19375" spans="1:7">
      <c r="A19375" t="s">
        <v>43225</v>
      </c>
      <c r="B19375">
        <v>5</v>
      </c>
      <c r="C19375" t="s">
        <v>43226</v>
      </c>
      <c r="D19375">
        <v>5</v>
      </c>
      <c r="E19375" t="s">
        <v>6372</v>
      </c>
      <c r="F19375" t="s">
        <v>6372</v>
      </c>
      <c r="G19375">
        <v>6</v>
      </c>
    </row>
    <row r="19376" spans="1:7">
      <c r="A19376" t="s">
        <v>43227</v>
      </c>
      <c r="B19376">
        <v>6</v>
      </c>
      <c r="C19376" t="s">
        <v>43228</v>
      </c>
      <c r="D19376">
        <v>6</v>
      </c>
      <c r="E19376" t="s">
        <v>27</v>
      </c>
      <c r="F19376" t="s">
        <v>27</v>
      </c>
      <c r="G19376">
        <v>7</v>
      </c>
    </row>
    <row r="19377" spans="1:7">
      <c r="A19377" t="s">
        <v>43229</v>
      </c>
      <c r="B19377">
        <v>5</v>
      </c>
      <c r="C19377" t="s">
        <v>17410</v>
      </c>
      <c r="D19377">
        <v>11</v>
      </c>
      <c r="E19377" t="s">
        <v>6395</v>
      </c>
      <c r="F19377" t="s">
        <v>6395</v>
      </c>
      <c r="G19377">
        <v>13</v>
      </c>
    </row>
    <row r="19378" spans="1:7">
      <c r="A19378" t="s">
        <v>43230</v>
      </c>
      <c r="B19378">
        <v>4</v>
      </c>
      <c r="C19378" t="s">
        <v>8168</v>
      </c>
      <c r="D19378">
        <v>4</v>
      </c>
      <c r="E19378" t="s">
        <v>27</v>
      </c>
      <c r="F19378" t="s">
        <v>27</v>
      </c>
      <c r="G19378">
        <v>7</v>
      </c>
    </row>
    <row r="19379" spans="1:7">
      <c r="A19379" t="s">
        <v>43231</v>
      </c>
      <c r="B19379">
        <v>20</v>
      </c>
      <c r="C19379" t="s">
        <v>32702</v>
      </c>
      <c r="D19379">
        <v>27</v>
      </c>
      <c r="E19379" t="s">
        <v>6402</v>
      </c>
      <c r="F19379" t="s">
        <v>6402</v>
      </c>
      <c r="G19379">
        <v>4</v>
      </c>
    </row>
    <row r="19380" spans="1:7">
      <c r="A19380" t="s">
        <v>43232</v>
      </c>
      <c r="B19380">
        <v>8</v>
      </c>
      <c r="C19380" t="s">
        <v>43233</v>
      </c>
      <c r="D19380">
        <v>8</v>
      </c>
      <c r="E19380" t="s">
        <v>6363</v>
      </c>
      <c r="F19380" t="s">
        <v>6363</v>
      </c>
      <c r="G19380">
        <v>9</v>
      </c>
    </row>
    <row r="19381" spans="1:7">
      <c r="A19381" t="s">
        <v>43234</v>
      </c>
      <c r="B19381">
        <v>28</v>
      </c>
      <c r="C19381" t="s">
        <v>43235</v>
      </c>
      <c r="D19381">
        <v>28</v>
      </c>
      <c r="E19381" t="s">
        <v>6362</v>
      </c>
      <c r="F19381" t="s">
        <v>6362</v>
      </c>
      <c r="G19381">
        <v>32</v>
      </c>
    </row>
    <row r="19382" spans="1:7">
      <c r="A19382" t="s">
        <v>43236</v>
      </c>
      <c r="B19382">
        <v>9</v>
      </c>
      <c r="C19382" t="s">
        <v>43237</v>
      </c>
      <c r="D19382">
        <v>9</v>
      </c>
      <c r="E19382" t="s">
        <v>27</v>
      </c>
      <c r="F19382" t="s">
        <v>27</v>
      </c>
      <c r="G19382">
        <v>7</v>
      </c>
    </row>
    <row r="19383" spans="1:7">
      <c r="A19383" t="s">
        <v>43238</v>
      </c>
      <c r="B19383">
        <v>3</v>
      </c>
      <c r="C19383" t="s">
        <v>19330</v>
      </c>
      <c r="D19383">
        <v>11</v>
      </c>
      <c r="E19383" t="s">
        <v>6397</v>
      </c>
      <c r="F19383" t="s">
        <v>6397</v>
      </c>
      <c r="G19383">
        <v>11</v>
      </c>
    </row>
    <row r="19384" spans="1:7">
      <c r="A19384" t="s">
        <v>43239</v>
      </c>
      <c r="B19384">
        <v>6</v>
      </c>
      <c r="C19384" t="s">
        <v>43240</v>
      </c>
      <c r="D19384">
        <v>6</v>
      </c>
      <c r="E19384" t="s">
        <v>27</v>
      </c>
      <c r="F19384" t="s">
        <v>27</v>
      </c>
      <c r="G19384">
        <v>7</v>
      </c>
    </row>
    <row r="19385" spans="1:7">
      <c r="A19385" t="s">
        <v>43241</v>
      </c>
      <c r="B19385">
        <v>24</v>
      </c>
      <c r="C19385" t="s">
        <v>15947</v>
      </c>
      <c r="D19385">
        <v>25</v>
      </c>
      <c r="E19385" t="s">
        <v>6362</v>
      </c>
      <c r="F19385" t="s">
        <v>6362</v>
      </c>
      <c r="G19385">
        <v>32</v>
      </c>
    </row>
    <row r="19386" spans="1:7">
      <c r="A19386" t="s">
        <v>43242</v>
      </c>
      <c r="B19386">
        <v>5</v>
      </c>
      <c r="C19386" t="s">
        <v>43243</v>
      </c>
      <c r="D19386">
        <v>5</v>
      </c>
      <c r="E19386" t="s">
        <v>6372</v>
      </c>
      <c r="F19386" t="s">
        <v>6372</v>
      </c>
      <c r="G19386">
        <v>6</v>
      </c>
    </row>
    <row r="19387" spans="1:7">
      <c r="A19387" t="s">
        <v>43244</v>
      </c>
      <c r="B19387">
        <v>9</v>
      </c>
      <c r="C19387" t="s">
        <v>43245</v>
      </c>
      <c r="D19387">
        <v>10</v>
      </c>
      <c r="E19387" t="s">
        <v>27</v>
      </c>
      <c r="F19387" t="s">
        <v>27</v>
      </c>
      <c r="G19387">
        <v>7</v>
      </c>
    </row>
    <row r="19388" spans="1:7">
      <c r="A19388" t="s">
        <v>43246</v>
      </c>
      <c r="B19388">
        <v>11</v>
      </c>
      <c r="C19388" t="s">
        <v>43247</v>
      </c>
      <c r="D19388">
        <v>11</v>
      </c>
      <c r="E19388" t="s">
        <v>6397</v>
      </c>
      <c r="F19388" t="s">
        <v>6397</v>
      </c>
      <c r="G19388">
        <v>11</v>
      </c>
    </row>
    <row r="19389" spans="1:7">
      <c r="A19389" t="s">
        <v>43248</v>
      </c>
      <c r="B19389">
        <v>5</v>
      </c>
      <c r="C19389" t="s">
        <v>43249</v>
      </c>
      <c r="D19389">
        <v>5</v>
      </c>
      <c r="E19389" t="s">
        <v>27</v>
      </c>
      <c r="F19389" t="s">
        <v>27</v>
      </c>
      <c r="G19389">
        <v>7</v>
      </c>
    </row>
    <row r="19390" spans="1:7">
      <c r="A19390" t="s">
        <v>43250</v>
      </c>
      <c r="B19390">
        <v>5</v>
      </c>
      <c r="C19390" t="s">
        <v>43251</v>
      </c>
      <c r="D19390">
        <v>5</v>
      </c>
      <c r="E19390" t="s">
        <v>27</v>
      </c>
      <c r="F19390" t="s">
        <v>27</v>
      </c>
      <c r="G19390">
        <v>7</v>
      </c>
    </row>
    <row r="19391" spans="1:7">
      <c r="A19391" t="s">
        <v>43252</v>
      </c>
      <c r="B19391">
        <v>4</v>
      </c>
      <c r="C19391" t="s">
        <v>43253</v>
      </c>
      <c r="D19391">
        <v>4</v>
      </c>
      <c r="E19391" t="s">
        <v>6372</v>
      </c>
      <c r="F19391" t="s">
        <v>6372</v>
      </c>
      <c r="G19391">
        <v>6</v>
      </c>
    </row>
    <row r="19392" spans="1:7">
      <c r="A19392" t="s">
        <v>43254</v>
      </c>
      <c r="B19392">
        <v>6</v>
      </c>
      <c r="C19392" t="s">
        <v>43255</v>
      </c>
      <c r="D19392">
        <v>6</v>
      </c>
      <c r="E19392" t="s">
        <v>27</v>
      </c>
      <c r="F19392" t="s">
        <v>27</v>
      </c>
      <c r="G19392">
        <v>7</v>
      </c>
    </row>
    <row r="19393" spans="1:7">
      <c r="A19393" t="s">
        <v>43256</v>
      </c>
      <c r="B19393">
        <v>9</v>
      </c>
      <c r="C19393" t="s">
        <v>43257</v>
      </c>
      <c r="D19393">
        <v>9</v>
      </c>
      <c r="E19393" t="s">
        <v>6372</v>
      </c>
      <c r="F19393" t="s">
        <v>6372</v>
      </c>
      <c r="G19393">
        <v>6</v>
      </c>
    </row>
    <row r="19394" spans="1:7">
      <c r="A19394" t="s">
        <v>43258</v>
      </c>
      <c r="B19394">
        <v>5</v>
      </c>
      <c r="C19394" t="s">
        <v>43259</v>
      </c>
      <c r="D19394">
        <v>5</v>
      </c>
      <c r="E19394" t="s">
        <v>6400</v>
      </c>
      <c r="F19394" t="s">
        <v>6400</v>
      </c>
      <c r="G19394">
        <v>6</v>
      </c>
    </row>
    <row r="19395" spans="1:7">
      <c r="A19395" t="s">
        <v>43260</v>
      </c>
      <c r="B19395">
        <v>7</v>
      </c>
      <c r="C19395" t="s">
        <v>43261</v>
      </c>
      <c r="D19395">
        <v>6</v>
      </c>
      <c r="E19395" t="s">
        <v>6402</v>
      </c>
      <c r="F19395" t="s">
        <v>6402</v>
      </c>
      <c r="G19395">
        <v>4</v>
      </c>
    </row>
    <row r="19396" spans="1:7">
      <c r="A19396" t="s">
        <v>43262</v>
      </c>
      <c r="B19396">
        <v>2</v>
      </c>
      <c r="C19396" t="s">
        <v>18862</v>
      </c>
      <c r="D19396">
        <v>6</v>
      </c>
      <c r="E19396" t="s">
        <v>6372</v>
      </c>
      <c r="F19396" t="s">
        <v>6372</v>
      </c>
      <c r="G19396">
        <v>6</v>
      </c>
    </row>
    <row r="19397" spans="1:7">
      <c r="A19397" t="s">
        <v>43263</v>
      </c>
      <c r="B19397">
        <v>6</v>
      </c>
      <c r="C19397" t="s">
        <v>43264</v>
      </c>
      <c r="D19397">
        <v>6</v>
      </c>
      <c r="E19397" t="s">
        <v>6368</v>
      </c>
      <c r="F19397" t="s">
        <v>6368</v>
      </c>
      <c r="G19397">
        <v>6</v>
      </c>
    </row>
    <row r="19398" spans="1:7">
      <c r="A19398" t="s">
        <v>43265</v>
      </c>
      <c r="B19398">
        <v>6</v>
      </c>
      <c r="C19398" t="s">
        <v>43266</v>
      </c>
      <c r="D19398">
        <v>6</v>
      </c>
      <c r="E19398" t="s">
        <v>6368</v>
      </c>
      <c r="F19398" t="s">
        <v>6368</v>
      </c>
      <c r="G19398">
        <v>6</v>
      </c>
    </row>
    <row r="19399" spans="1:7">
      <c r="A19399" t="s">
        <v>43267</v>
      </c>
      <c r="B19399">
        <v>7</v>
      </c>
      <c r="C19399" t="s">
        <v>43268</v>
      </c>
      <c r="D19399">
        <v>7</v>
      </c>
      <c r="E19399" t="s">
        <v>27</v>
      </c>
      <c r="F19399" t="s">
        <v>27</v>
      </c>
      <c r="G19399">
        <v>7</v>
      </c>
    </row>
    <row r="19400" spans="1:7">
      <c r="A19400" t="s">
        <v>43269</v>
      </c>
      <c r="B19400">
        <v>11</v>
      </c>
      <c r="C19400" t="s">
        <v>43270</v>
      </c>
      <c r="D19400">
        <v>11</v>
      </c>
      <c r="E19400" t="s">
        <v>6397</v>
      </c>
      <c r="F19400" t="s">
        <v>6397</v>
      </c>
      <c r="G19400">
        <v>11</v>
      </c>
    </row>
    <row r="19401" spans="1:7">
      <c r="A19401" t="s">
        <v>43271</v>
      </c>
      <c r="B19401">
        <v>6</v>
      </c>
      <c r="C19401" t="s">
        <v>43272</v>
      </c>
      <c r="D19401">
        <v>6</v>
      </c>
      <c r="E19401" t="s">
        <v>6400</v>
      </c>
      <c r="F19401" t="s">
        <v>6400</v>
      </c>
      <c r="G19401">
        <v>6</v>
      </c>
    </row>
    <row r="19402" spans="1:7">
      <c r="A19402" t="s">
        <v>43273</v>
      </c>
      <c r="B19402">
        <v>6</v>
      </c>
      <c r="C19402" t="s">
        <v>43274</v>
      </c>
      <c r="D19402">
        <v>6</v>
      </c>
      <c r="E19402" t="s">
        <v>6372</v>
      </c>
      <c r="F19402" t="s">
        <v>6372</v>
      </c>
      <c r="G19402">
        <v>6</v>
      </c>
    </row>
    <row r="19403" spans="1:7">
      <c r="A19403" t="s">
        <v>43275</v>
      </c>
      <c r="B19403">
        <v>6</v>
      </c>
      <c r="C19403" t="s">
        <v>43276</v>
      </c>
      <c r="D19403">
        <v>6</v>
      </c>
      <c r="E19403" t="s">
        <v>27</v>
      </c>
      <c r="F19403" t="s">
        <v>27</v>
      </c>
      <c r="G19403">
        <v>7</v>
      </c>
    </row>
    <row r="19404" spans="1:7">
      <c r="A19404" t="s">
        <v>43277</v>
      </c>
      <c r="B19404">
        <v>3</v>
      </c>
      <c r="C19404" t="s">
        <v>12090</v>
      </c>
      <c r="D19404">
        <v>8</v>
      </c>
      <c r="E19404" t="s">
        <v>27</v>
      </c>
      <c r="F19404" t="s">
        <v>27</v>
      </c>
      <c r="G19404">
        <v>7</v>
      </c>
    </row>
    <row r="19405" spans="1:7">
      <c r="A19405" t="s">
        <v>43278</v>
      </c>
      <c r="B19405">
        <v>6</v>
      </c>
      <c r="C19405" t="s">
        <v>32669</v>
      </c>
      <c r="D19405">
        <v>7</v>
      </c>
      <c r="E19405" t="s">
        <v>6372</v>
      </c>
      <c r="F19405" t="s">
        <v>6372</v>
      </c>
      <c r="G19405">
        <v>6</v>
      </c>
    </row>
    <row r="19406" spans="1:7">
      <c r="A19406" t="s">
        <v>43279</v>
      </c>
      <c r="B19406">
        <v>12</v>
      </c>
      <c r="C19406" t="s">
        <v>41430</v>
      </c>
      <c r="D19406">
        <v>12</v>
      </c>
      <c r="E19406" t="s">
        <v>6397</v>
      </c>
      <c r="F19406" t="s">
        <v>6397</v>
      </c>
      <c r="G19406">
        <v>11</v>
      </c>
    </row>
    <row r="19407" spans="1:7">
      <c r="A19407" t="s">
        <v>43280</v>
      </c>
      <c r="B19407">
        <v>3</v>
      </c>
      <c r="C19407" t="s">
        <v>36072</v>
      </c>
      <c r="D19407">
        <v>5</v>
      </c>
      <c r="E19407" t="s">
        <v>27</v>
      </c>
      <c r="F19407" t="s">
        <v>27</v>
      </c>
      <c r="G19407">
        <v>7</v>
      </c>
    </row>
    <row r="19408" spans="1:7">
      <c r="A19408" t="s">
        <v>43281</v>
      </c>
      <c r="B19408">
        <v>7</v>
      </c>
      <c r="C19408" t="s">
        <v>43282</v>
      </c>
      <c r="D19408">
        <v>7</v>
      </c>
      <c r="E19408" t="s">
        <v>6372</v>
      </c>
      <c r="F19408" t="s">
        <v>6372</v>
      </c>
      <c r="G19408">
        <v>6</v>
      </c>
    </row>
    <row r="19409" spans="1:7">
      <c r="A19409" t="s">
        <v>43283</v>
      </c>
      <c r="B19409">
        <v>6</v>
      </c>
      <c r="C19409" t="s">
        <v>21781</v>
      </c>
      <c r="D19409">
        <v>9</v>
      </c>
      <c r="E19409" t="s">
        <v>6397</v>
      </c>
      <c r="F19409" t="s">
        <v>6397</v>
      </c>
      <c r="G19409">
        <v>11</v>
      </c>
    </row>
    <row r="19410" spans="1:7">
      <c r="A19410" t="s">
        <v>43284</v>
      </c>
      <c r="B19410">
        <v>19</v>
      </c>
      <c r="C19410" t="s">
        <v>43285</v>
      </c>
      <c r="D19410">
        <v>18</v>
      </c>
      <c r="E19410" t="s">
        <v>34</v>
      </c>
      <c r="F19410" t="s">
        <v>34</v>
      </c>
      <c r="G19410">
        <v>13</v>
      </c>
    </row>
    <row r="19411" spans="1:7">
      <c r="A19411" t="s">
        <v>43286</v>
      </c>
      <c r="B19411">
        <v>6</v>
      </c>
      <c r="C19411" t="s">
        <v>43287</v>
      </c>
      <c r="D19411">
        <v>6</v>
      </c>
      <c r="E19411" t="s">
        <v>27</v>
      </c>
      <c r="F19411" t="s">
        <v>27</v>
      </c>
      <c r="G19411">
        <v>7</v>
      </c>
    </row>
    <row r="19412" spans="1:7">
      <c r="A19412" t="s">
        <v>43288</v>
      </c>
      <c r="B19412">
        <v>7</v>
      </c>
      <c r="C19412" t="s">
        <v>43289</v>
      </c>
      <c r="D19412">
        <v>7</v>
      </c>
      <c r="E19412" t="s">
        <v>27</v>
      </c>
      <c r="F19412" t="s">
        <v>27</v>
      </c>
      <c r="G19412">
        <v>7</v>
      </c>
    </row>
    <row r="19413" spans="1:7">
      <c r="A19413" t="s">
        <v>43290</v>
      </c>
      <c r="B19413">
        <v>5</v>
      </c>
      <c r="C19413" t="s">
        <v>43291</v>
      </c>
      <c r="D19413">
        <v>5</v>
      </c>
      <c r="E19413" t="s">
        <v>6372</v>
      </c>
      <c r="F19413" t="s">
        <v>6372</v>
      </c>
      <c r="G19413">
        <v>6</v>
      </c>
    </row>
    <row r="19414" spans="1:7">
      <c r="A19414" t="s">
        <v>43292</v>
      </c>
      <c r="B19414">
        <v>6</v>
      </c>
      <c r="C19414" t="s">
        <v>43293</v>
      </c>
      <c r="D19414">
        <v>7</v>
      </c>
      <c r="E19414" t="s">
        <v>6400</v>
      </c>
      <c r="F19414" t="s">
        <v>6400</v>
      </c>
      <c r="G19414">
        <v>6</v>
      </c>
    </row>
    <row r="19415" spans="1:7">
      <c r="A19415" t="s">
        <v>43294</v>
      </c>
      <c r="B19415">
        <v>6</v>
      </c>
      <c r="C19415" t="s">
        <v>43295</v>
      </c>
      <c r="D19415">
        <v>6</v>
      </c>
      <c r="E19415" t="s">
        <v>6368</v>
      </c>
      <c r="F19415" t="s">
        <v>6368</v>
      </c>
      <c r="G19415">
        <v>6</v>
      </c>
    </row>
    <row r="19416" spans="1:7">
      <c r="A19416" t="s">
        <v>43296</v>
      </c>
      <c r="B19416">
        <v>11</v>
      </c>
      <c r="C19416" t="s">
        <v>43297</v>
      </c>
      <c r="D19416">
        <v>11</v>
      </c>
      <c r="E19416" t="s">
        <v>6397</v>
      </c>
      <c r="F19416" t="s">
        <v>6397</v>
      </c>
      <c r="G19416">
        <v>11</v>
      </c>
    </row>
    <row r="19417" spans="1:7">
      <c r="A19417" t="s">
        <v>43298</v>
      </c>
      <c r="B19417">
        <v>7</v>
      </c>
      <c r="C19417" t="s">
        <v>43299</v>
      </c>
      <c r="D19417">
        <v>7</v>
      </c>
      <c r="E19417" t="s">
        <v>27</v>
      </c>
      <c r="F19417" t="s">
        <v>27</v>
      </c>
      <c r="G19417">
        <v>7</v>
      </c>
    </row>
    <row r="19418" spans="1:7">
      <c r="A19418" t="s">
        <v>43300</v>
      </c>
      <c r="B19418">
        <v>7</v>
      </c>
      <c r="C19418" t="s">
        <v>43301</v>
      </c>
      <c r="D19418">
        <v>6</v>
      </c>
      <c r="E19418" t="s">
        <v>27</v>
      </c>
      <c r="F19418" t="s">
        <v>27</v>
      </c>
      <c r="G19418">
        <v>7</v>
      </c>
    </row>
    <row r="19419" spans="1:7">
      <c r="A19419" t="s">
        <v>43302</v>
      </c>
      <c r="B19419">
        <v>4</v>
      </c>
      <c r="C19419" t="s">
        <v>8387</v>
      </c>
      <c r="D19419">
        <v>9</v>
      </c>
      <c r="E19419" t="s">
        <v>6363</v>
      </c>
      <c r="F19419" t="s">
        <v>6363</v>
      </c>
      <c r="G19419">
        <v>9</v>
      </c>
    </row>
    <row r="19420" spans="1:7">
      <c r="A19420" t="s">
        <v>43303</v>
      </c>
      <c r="B19420">
        <v>5</v>
      </c>
      <c r="C19420" t="s">
        <v>43304</v>
      </c>
      <c r="D19420">
        <v>4</v>
      </c>
      <c r="E19420" t="s">
        <v>6402</v>
      </c>
      <c r="F19420" t="s">
        <v>6402</v>
      </c>
      <c r="G19420">
        <v>4</v>
      </c>
    </row>
    <row r="19421" spans="1:7">
      <c r="A19421" t="s">
        <v>43305</v>
      </c>
      <c r="B19421">
        <v>5</v>
      </c>
      <c r="C19421" t="s">
        <v>43306</v>
      </c>
      <c r="D19421">
        <v>5</v>
      </c>
      <c r="E19421" t="s">
        <v>6372</v>
      </c>
      <c r="F19421" t="s">
        <v>6372</v>
      </c>
      <c r="G19421">
        <v>6</v>
      </c>
    </row>
    <row r="19422" spans="1:7">
      <c r="A19422" t="s">
        <v>43307</v>
      </c>
      <c r="B19422">
        <v>8</v>
      </c>
      <c r="C19422" t="s">
        <v>43308</v>
      </c>
      <c r="D19422">
        <v>8</v>
      </c>
      <c r="E19422" t="s">
        <v>28</v>
      </c>
      <c r="F19422" t="s">
        <v>28</v>
      </c>
      <c r="G19422">
        <v>6</v>
      </c>
    </row>
    <row r="19423" spans="1:7">
      <c r="A19423" t="s">
        <v>43309</v>
      </c>
      <c r="B19423">
        <v>8</v>
      </c>
      <c r="C19423" t="s">
        <v>43310</v>
      </c>
      <c r="D19423">
        <v>8</v>
      </c>
      <c r="E19423" t="s">
        <v>6372</v>
      </c>
      <c r="F19423" t="s">
        <v>6372</v>
      </c>
      <c r="G19423">
        <v>6</v>
      </c>
    </row>
    <row r="19424" spans="1:7">
      <c r="A19424" t="s">
        <v>43311</v>
      </c>
      <c r="B19424">
        <v>5</v>
      </c>
      <c r="C19424" t="s">
        <v>43312</v>
      </c>
      <c r="D19424">
        <v>5</v>
      </c>
      <c r="E19424" t="s">
        <v>6369</v>
      </c>
      <c r="F19424" t="s">
        <v>6369</v>
      </c>
      <c r="G19424">
        <v>3</v>
      </c>
    </row>
    <row r="19425" spans="1:7">
      <c r="A19425" t="s">
        <v>43313</v>
      </c>
      <c r="B19425">
        <v>5</v>
      </c>
      <c r="C19425" t="s">
        <v>40909</v>
      </c>
      <c r="D19425">
        <v>9</v>
      </c>
      <c r="E19425" t="s">
        <v>6363</v>
      </c>
      <c r="F19425" t="s">
        <v>6363</v>
      </c>
      <c r="G19425">
        <v>9</v>
      </c>
    </row>
    <row r="19426" spans="1:7">
      <c r="A19426" t="s">
        <v>43314</v>
      </c>
      <c r="B19426">
        <v>8</v>
      </c>
      <c r="C19426" t="s">
        <v>43315</v>
      </c>
      <c r="D19426">
        <v>16</v>
      </c>
      <c r="E19426" t="s">
        <v>6395</v>
      </c>
      <c r="F19426" t="s">
        <v>6395</v>
      </c>
      <c r="G19426">
        <v>13</v>
      </c>
    </row>
    <row r="19427" spans="1:7">
      <c r="A19427" t="s">
        <v>43316</v>
      </c>
      <c r="B19427">
        <v>6</v>
      </c>
      <c r="C19427" t="s">
        <v>43317</v>
      </c>
      <c r="D19427">
        <v>6</v>
      </c>
      <c r="E19427" t="s">
        <v>27</v>
      </c>
      <c r="F19427" t="s">
        <v>27</v>
      </c>
      <c r="G19427">
        <v>7</v>
      </c>
    </row>
    <row r="19428" spans="1:7">
      <c r="A19428" t="s">
        <v>43318</v>
      </c>
      <c r="B19428">
        <v>7</v>
      </c>
      <c r="C19428" t="s">
        <v>43319</v>
      </c>
      <c r="D19428">
        <v>7</v>
      </c>
      <c r="E19428" t="s">
        <v>6372</v>
      </c>
      <c r="F19428" t="s">
        <v>6372</v>
      </c>
      <c r="G19428">
        <v>6</v>
      </c>
    </row>
    <row r="19429" spans="1:7">
      <c r="A19429" t="s">
        <v>43320</v>
      </c>
      <c r="B19429">
        <v>9</v>
      </c>
      <c r="C19429" t="s">
        <v>43321</v>
      </c>
      <c r="D19429">
        <v>9</v>
      </c>
      <c r="E19429" t="s">
        <v>6395</v>
      </c>
      <c r="F19429" t="s">
        <v>6395</v>
      </c>
      <c r="G19429">
        <v>13</v>
      </c>
    </row>
    <row r="19430" spans="1:7">
      <c r="A19430" t="s">
        <v>43322</v>
      </c>
      <c r="B19430">
        <v>6</v>
      </c>
      <c r="C19430" t="s">
        <v>43323</v>
      </c>
      <c r="D19430">
        <v>6</v>
      </c>
      <c r="E19430" t="s">
        <v>6400</v>
      </c>
      <c r="F19430" t="s">
        <v>6400</v>
      </c>
      <c r="G19430">
        <v>6</v>
      </c>
    </row>
    <row r="19431" spans="1:7">
      <c r="A19431" t="s">
        <v>43324</v>
      </c>
      <c r="B19431">
        <v>3</v>
      </c>
      <c r="C19431" t="s">
        <v>14572</v>
      </c>
      <c r="D19431">
        <v>12</v>
      </c>
      <c r="E19431" t="s">
        <v>6395</v>
      </c>
      <c r="F19431" t="s">
        <v>6395</v>
      </c>
      <c r="G19431">
        <v>13</v>
      </c>
    </row>
    <row r="19432" spans="1:7">
      <c r="A19432" t="s">
        <v>43325</v>
      </c>
      <c r="B19432">
        <v>5</v>
      </c>
      <c r="C19432" t="s">
        <v>27798</v>
      </c>
      <c r="D19432">
        <v>7</v>
      </c>
      <c r="E19432" t="s">
        <v>6372</v>
      </c>
      <c r="F19432" t="s">
        <v>6372</v>
      </c>
      <c r="G19432">
        <v>6</v>
      </c>
    </row>
    <row r="19433" spans="1:7">
      <c r="A19433" t="s">
        <v>43326</v>
      </c>
      <c r="B19433">
        <v>6</v>
      </c>
      <c r="C19433" t="s">
        <v>43327</v>
      </c>
      <c r="D19433">
        <v>6</v>
      </c>
      <c r="E19433" t="s">
        <v>28</v>
      </c>
      <c r="F19433" t="s">
        <v>28</v>
      </c>
      <c r="G19433">
        <v>6</v>
      </c>
    </row>
    <row r="19434" spans="1:7">
      <c r="A19434" t="s">
        <v>43328</v>
      </c>
      <c r="B19434">
        <v>2</v>
      </c>
      <c r="C19434" t="s">
        <v>15219</v>
      </c>
      <c r="D19434">
        <v>6</v>
      </c>
      <c r="E19434" t="s">
        <v>6372</v>
      </c>
      <c r="F19434" t="s">
        <v>6372</v>
      </c>
      <c r="G19434">
        <v>6</v>
      </c>
    </row>
    <row r="19435" spans="1:7">
      <c r="A19435" t="s">
        <v>43329</v>
      </c>
      <c r="B19435">
        <v>7</v>
      </c>
      <c r="C19435" t="s">
        <v>43330</v>
      </c>
      <c r="D19435">
        <v>7</v>
      </c>
      <c r="E19435" t="s">
        <v>6368</v>
      </c>
      <c r="F19435" t="s">
        <v>6368</v>
      </c>
      <c r="G19435">
        <v>6</v>
      </c>
    </row>
    <row r="19436" spans="1:7">
      <c r="A19436" t="s">
        <v>43331</v>
      </c>
      <c r="B19436">
        <v>5</v>
      </c>
      <c r="C19436" t="s">
        <v>43332</v>
      </c>
      <c r="D19436">
        <v>5</v>
      </c>
      <c r="E19436" t="s">
        <v>28</v>
      </c>
      <c r="F19436" t="s">
        <v>28</v>
      </c>
      <c r="G19436">
        <v>6</v>
      </c>
    </row>
    <row r="19437" spans="1:7">
      <c r="A19437" t="s">
        <v>43333</v>
      </c>
      <c r="B19437">
        <v>14</v>
      </c>
      <c r="C19437" t="s">
        <v>43334</v>
      </c>
      <c r="D19437">
        <v>14</v>
      </c>
      <c r="E19437" t="s">
        <v>6395</v>
      </c>
      <c r="F19437" t="s">
        <v>6395</v>
      </c>
      <c r="G19437">
        <v>13</v>
      </c>
    </row>
    <row r="19438" spans="1:7">
      <c r="A19438" t="s">
        <v>43335</v>
      </c>
      <c r="B19438">
        <v>7</v>
      </c>
      <c r="C19438" t="s">
        <v>43336</v>
      </c>
      <c r="D19438">
        <v>8</v>
      </c>
      <c r="E19438" t="s">
        <v>6368</v>
      </c>
      <c r="F19438" t="s">
        <v>6368</v>
      </c>
      <c r="G19438">
        <v>6</v>
      </c>
    </row>
    <row r="19439" spans="1:7">
      <c r="A19439" t="s">
        <v>43337</v>
      </c>
      <c r="B19439">
        <v>6</v>
      </c>
      <c r="C19439" t="s">
        <v>43338</v>
      </c>
      <c r="D19439">
        <v>6</v>
      </c>
      <c r="E19439" t="s">
        <v>6400</v>
      </c>
      <c r="F19439" t="s">
        <v>6400</v>
      </c>
      <c r="G19439">
        <v>6</v>
      </c>
    </row>
    <row r="19440" spans="1:7">
      <c r="A19440" t="s">
        <v>43339</v>
      </c>
      <c r="B19440">
        <v>4</v>
      </c>
      <c r="C19440" t="s">
        <v>43340</v>
      </c>
      <c r="D19440">
        <v>4</v>
      </c>
      <c r="E19440" t="s">
        <v>6400</v>
      </c>
      <c r="F19440" t="s">
        <v>6400</v>
      </c>
      <c r="G19440">
        <v>6</v>
      </c>
    </row>
    <row r="19441" spans="1:7">
      <c r="A19441" t="s">
        <v>43341</v>
      </c>
      <c r="B19441">
        <v>6</v>
      </c>
      <c r="C19441" t="s">
        <v>43342</v>
      </c>
      <c r="D19441">
        <v>6</v>
      </c>
      <c r="E19441" t="s">
        <v>6400</v>
      </c>
      <c r="F19441" t="s">
        <v>6400</v>
      </c>
      <c r="G19441">
        <v>6</v>
      </c>
    </row>
    <row r="19442" spans="1:7">
      <c r="A19442" t="s">
        <v>43343</v>
      </c>
      <c r="B19442">
        <v>5.5</v>
      </c>
      <c r="C19442" t="s">
        <v>43344</v>
      </c>
      <c r="D19442">
        <v>5.5</v>
      </c>
      <c r="E19442" t="s">
        <v>30</v>
      </c>
      <c r="F19442" t="s">
        <v>30</v>
      </c>
      <c r="G19442">
        <v>3</v>
      </c>
    </row>
    <row r="19443" spans="1:7">
      <c r="A19443" t="s">
        <v>43345</v>
      </c>
      <c r="B19443">
        <v>2</v>
      </c>
      <c r="C19443" t="s">
        <v>19375</v>
      </c>
      <c r="D19443">
        <v>6</v>
      </c>
      <c r="E19443" t="s">
        <v>6400</v>
      </c>
      <c r="F19443" t="s">
        <v>6400</v>
      </c>
      <c r="G19443">
        <v>6</v>
      </c>
    </row>
    <row r="19444" spans="1:7">
      <c r="A19444" t="s">
        <v>43346</v>
      </c>
      <c r="B19444">
        <v>2</v>
      </c>
      <c r="C19444" t="s">
        <v>12261</v>
      </c>
      <c r="D19444">
        <v>9</v>
      </c>
      <c r="E19444" t="s">
        <v>6368</v>
      </c>
      <c r="F19444" t="s">
        <v>6368</v>
      </c>
      <c r="G19444">
        <v>6</v>
      </c>
    </row>
    <row r="19445" spans="1:7">
      <c r="A19445" t="s">
        <v>43347</v>
      </c>
      <c r="B19445">
        <v>11</v>
      </c>
      <c r="C19445" t="s">
        <v>43348</v>
      </c>
      <c r="D19445">
        <v>11</v>
      </c>
      <c r="E19445" t="s">
        <v>6395</v>
      </c>
      <c r="F19445" t="s">
        <v>6395</v>
      </c>
      <c r="G19445">
        <v>13</v>
      </c>
    </row>
    <row r="19446" spans="1:7">
      <c r="A19446" t="s">
        <v>43349</v>
      </c>
      <c r="B19446">
        <v>5</v>
      </c>
      <c r="C19446" t="s">
        <v>43350</v>
      </c>
      <c r="D19446">
        <v>5</v>
      </c>
      <c r="E19446" t="s">
        <v>30</v>
      </c>
      <c r="F19446" t="s">
        <v>30</v>
      </c>
      <c r="G19446">
        <v>3</v>
      </c>
    </row>
    <row r="19447" spans="1:7">
      <c r="A19447" t="s">
        <v>43351</v>
      </c>
      <c r="B19447">
        <v>3</v>
      </c>
      <c r="C19447" t="s">
        <v>43352</v>
      </c>
      <c r="D19447">
        <v>7</v>
      </c>
      <c r="E19447" t="s">
        <v>6402</v>
      </c>
      <c r="F19447" t="s">
        <v>6402</v>
      </c>
      <c r="G19447">
        <v>4</v>
      </c>
    </row>
    <row r="19448" spans="1:7">
      <c r="A19448" t="s">
        <v>43353</v>
      </c>
      <c r="B19448">
        <v>11</v>
      </c>
      <c r="C19448" t="s">
        <v>43354</v>
      </c>
      <c r="D19448">
        <v>12</v>
      </c>
      <c r="E19448" t="s">
        <v>6395</v>
      </c>
      <c r="F19448" t="s">
        <v>6395</v>
      </c>
      <c r="G19448">
        <v>13</v>
      </c>
    </row>
    <row r="19449" spans="1:7">
      <c r="A19449" t="s">
        <v>43355</v>
      </c>
      <c r="B19449">
        <v>3</v>
      </c>
      <c r="C19449" t="s">
        <v>25502</v>
      </c>
      <c r="D19449">
        <v>7</v>
      </c>
      <c r="E19449" t="s">
        <v>28</v>
      </c>
      <c r="F19449" t="s">
        <v>28</v>
      </c>
      <c r="G19449">
        <v>6</v>
      </c>
    </row>
    <row r="19450" spans="1:7">
      <c r="A19450" t="s">
        <v>43356</v>
      </c>
      <c r="B19450">
        <v>6</v>
      </c>
      <c r="C19450" t="s">
        <v>43357</v>
      </c>
      <c r="D19450">
        <v>6</v>
      </c>
      <c r="E19450" t="s">
        <v>6400</v>
      </c>
      <c r="F19450" t="s">
        <v>6400</v>
      </c>
      <c r="G19450">
        <v>6</v>
      </c>
    </row>
    <row r="19451" spans="1:7">
      <c r="A19451" t="s">
        <v>43358</v>
      </c>
      <c r="B19451">
        <v>5</v>
      </c>
      <c r="C19451" t="s">
        <v>43359</v>
      </c>
      <c r="D19451">
        <v>5</v>
      </c>
      <c r="E19451" t="s">
        <v>28</v>
      </c>
      <c r="F19451" t="s">
        <v>28</v>
      </c>
      <c r="G19451">
        <v>6</v>
      </c>
    </row>
    <row r="19452" spans="1:7">
      <c r="A19452" t="s">
        <v>43360</v>
      </c>
      <c r="B19452">
        <v>11</v>
      </c>
      <c r="C19452" t="s">
        <v>43361</v>
      </c>
      <c r="D19452">
        <v>11</v>
      </c>
      <c r="E19452" t="s">
        <v>6397</v>
      </c>
      <c r="F19452" t="s">
        <v>6397</v>
      </c>
      <c r="G19452">
        <v>11</v>
      </c>
    </row>
    <row r="19453" spans="1:7">
      <c r="A19453" t="s">
        <v>43362</v>
      </c>
      <c r="B19453">
        <v>6</v>
      </c>
      <c r="C19453" t="s">
        <v>43363</v>
      </c>
      <c r="D19453">
        <v>6</v>
      </c>
      <c r="E19453" t="s">
        <v>6400</v>
      </c>
      <c r="F19453" t="s">
        <v>6400</v>
      </c>
      <c r="G19453">
        <v>6</v>
      </c>
    </row>
    <row r="19454" spans="1:7">
      <c r="A19454" t="s">
        <v>43364</v>
      </c>
      <c r="B19454">
        <v>7</v>
      </c>
      <c r="C19454" t="s">
        <v>43365</v>
      </c>
      <c r="D19454">
        <v>7</v>
      </c>
      <c r="E19454" t="s">
        <v>27</v>
      </c>
      <c r="F19454" t="s">
        <v>27</v>
      </c>
      <c r="G19454">
        <v>7</v>
      </c>
    </row>
    <row r="19455" spans="1:7">
      <c r="A19455" t="s">
        <v>43366</v>
      </c>
      <c r="B19455">
        <v>6</v>
      </c>
      <c r="C19455" t="s">
        <v>43367</v>
      </c>
      <c r="D19455">
        <v>6</v>
      </c>
      <c r="E19455" t="s">
        <v>27</v>
      </c>
      <c r="F19455" t="s">
        <v>27</v>
      </c>
      <c r="G19455">
        <v>7</v>
      </c>
    </row>
    <row r="19456" spans="1:7">
      <c r="A19456" t="s">
        <v>43368</v>
      </c>
      <c r="B19456">
        <v>2</v>
      </c>
      <c r="C19456" t="s">
        <v>14336</v>
      </c>
      <c r="D19456">
        <v>9</v>
      </c>
      <c r="E19456" t="s">
        <v>6363</v>
      </c>
      <c r="F19456" t="s">
        <v>6363</v>
      </c>
      <c r="G19456">
        <v>9</v>
      </c>
    </row>
    <row r="19457" spans="1:7">
      <c r="A19457" t="s">
        <v>43369</v>
      </c>
      <c r="B19457">
        <v>3</v>
      </c>
      <c r="C19457" t="s">
        <v>26023</v>
      </c>
      <c r="D19457">
        <v>8</v>
      </c>
      <c r="E19457" t="s">
        <v>27</v>
      </c>
      <c r="F19457" t="s">
        <v>27</v>
      </c>
      <c r="G19457">
        <v>7</v>
      </c>
    </row>
    <row r="19458" spans="1:7">
      <c r="A19458" t="s">
        <v>43370</v>
      </c>
      <c r="B19458">
        <v>6</v>
      </c>
      <c r="C19458" t="s">
        <v>43371</v>
      </c>
      <c r="D19458">
        <v>6</v>
      </c>
      <c r="E19458" t="s">
        <v>28</v>
      </c>
      <c r="F19458" t="s">
        <v>28</v>
      </c>
      <c r="G19458">
        <v>6</v>
      </c>
    </row>
    <row r="19459" spans="1:7">
      <c r="A19459" t="s">
        <v>43372</v>
      </c>
      <c r="B19459">
        <v>10</v>
      </c>
      <c r="C19459" t="s">
        <v>43373</v>
      </c>
      <c r="D19459">
        <v>10</v>
      </c>
      <c r="E19459" t="s">
        <v>6372</v>
      </c>
      <c r="F19459" t="s">
        <v>6372</v>
      </c>
      <c r="G19459">
        <v>6</v>
      </c>
    </row>
    <row r="19460" spans="1:7">
      <c r="A19460" t="s">
        <v>43374</v>
      </c>
      <c r="B19460">
        <v>3</v>
      </c>
      <c r="C19460" t="s">
        <v>22095</v>
      </c>
      <c r="D19460">
        <v>5</v>
      </c>
      <c r="E19460" t="s">
        <v>6372</v>
      </c>
      <c r="F19460" t="s">
        <v>6372</v>
      </c>
      <c r="G19460">
        <v>6</v>
      </c>
    </row>
    <row r="19461" spans="1:7">
      <c r="A19461" t="s">
        <v>43375</v>
      </c>
      <c r="B19461">
        <v>9</v>
      </c>
      <c r="C19461" t="s">
        <v>43376</v>
      </c>
      <c r="D19461">
        <v>9</v>
      </c>
      <c r="E19461" t="s">
        <v>27</v>
      </c>
      <c r="F19461" t="s">
        <v>27</v>
      </c>
      <c r="G19461">
        <v>7</v>
      </c>
    </row>
    <row r="19462" spans="1:7">
      <c r="A19462" t="s">
        <v>43377</v>
      </c>
      <c r="B19462">
        <v>2</v>
      </c>
      <c r="C19462" t="s">
        <v>30465</v>
      </c>
      <c r="D19462">
        <v>7</v>
      </c>
      <c r="E19462" t="s">
        <v>27</v>
      </c>
      <c r="F19462" t="s">
        <v>27</v>
      </c>
      <c r="G19462">
        <v>7</v>
      </c>
    </row>
    <row r="19463" spans="1:7">
      <c r="A19463" t="s">
        <v>43378</v>
      </c>
      <c r="B19463">
        <v>3</v>
      </c>
      <c r="C19463" t="s">
        <v>10536</v>
      </c>
      <c r="D19463">
        <v>5</v>
      </c>
      <c r="E19463" t="s">
        <v>6372</v>
      </c>
      <c r="F19463" t="s">
        <v>6372</v>
      </c>
      <c r="G19463">
        <v>6</v>
      </c>
    </row>
    <row r="19464" spans="1:7">
      <c r="A19464" t="s">
        <v>43379</v>
      </c>
      <c r="B19464">
        <v>17</v>
      </c>
      <c r="C19464" t="s">
        <v>43380</v>
      </c>
      <c r="D19464">
        <v>15</v>
      </c>
      <c r="E19464" t="s">
        <v>34</v>
      </c>
      <c r="F19464" t="s">
        <v>34</v>
      </c>
      <c r="G19464">
        <v>13</v>
      </c>
    </row>
    <row r="19465" spans="1:7">
      <c r="A19465" t="s">
        <v>43381</v>
      </c>
      <c r="B19465">
        <v>8</v>
      </c>
      <c r="C19465" t="s">
        <v>43382</v>
      </c>
      <c r="D19465">
        <v>8</v>
      </c>
      <c r="E19465" t="s">
        <v>27</v>
      </c>
      <c r="F19465" t="s">
        <v>27</v>
      </c>
      <c r="G19465">
        <v>7</v>
      </c>
    </row>
    <row r="19466" spans="1:7">
      <c r="A19466" t="s">
        <v>43383</v>
      </c>
      <c r="B19466">
        <v>8</v>
      </c>
      <c r="C19466" t="s">
        <v>43384</v>
      </c>
      <c r="D19466">
        <v>8</v>
      </c>
      <c r="E19466" t="s">
        <v>6368</v>
      </c>
      <c r="F19466" t="s">
        <v>6368</v>
      </c>
      <c r="G19466">
        <v>6</v>
      </c>
    </row>
    <row r="19467" spans="1:7">
      <c r="A19467" t="s">
        <v>43385</v>
      </c>
      <c r="B19467">
        <v>6</v>
      </c>
      <c r="C19467" t="s">
        <v>43386</v>
      </c>
      <c r="D19467">
        <v>6</v>
      </c>
      <c r="E19467" t="s">
        <v>28</v>
      </c>
      <c r="F19467" t="s">
        <v>28</v>
      </c>
      <c r="G19467">
        <v>6</v>
      </c>
    </row>
    <row r="19468" spans="1:7">
      <c r="A19468" t="s">
        <v>43387</v>
      </c>
      <c r="B19468">
        <v>9</v>
      </c>
      <c r="C19468" t="s">
        <v>43388</v>
      </c>
      <c r="D19468">
        <v>9</v>
      </c>
      <c r="E19468" t="s">
        <v>6363</v>
      </c>
      <c r="F19468" t="s">
        <v>6363</v>
      </c>
      <c r="G19468">
        <v>9</v>
      </c>
    </row>
    <row r="19469" spans="1:7">
      <c r="A19469" t="s">
        <v>43389</v>
      </c>
      <c r="B19469">
        <v>4</v>
      </c>
      <c r="C19469" t="s">
        <v>12298</v>
      </c>
      <c r="D19469">
        <v>8</v>
      </c>
      <c r="E19469" t="s">
        <v>6372</v>
      </c>
      <c r="F19469" t="s">
        <v>6372</v>
      </c>
      <c r="G19469">
        <v>6</v>
      </c>
    </row>
    <row r="19470" spans="1:7">
      <c r="A19470" t="s">
        <v>43390</v>
      </c>
      <c r="B19470">
        <v>10</v>
      </c>
      <c r="C19470" t="s">
        <v>43391</v>
      </c>
      <c r="D19470">
        <v>11</v>
      </c>
      <c r="E19470" t="s">
        <v>6397</v>
      </c>
      <c r="F19470" t="s">
        <v>6397</v>
      </c>
      <c r="G19470">
        <v>11</v>
      </c>
    </row>
    <row r="19471" spans="1:7">
      <c r="A19471" t="s">
        <v>43392</v>
      </c>
      <c r="B19471">
        <v>11</v>
      </c>
      <c r="C19471" t="s">
        <v>43393</v>
      </c>
      <c r="D19471">
        <v>10</v>
      </c>
      <c r="E19471" t="s">
        <v>6363</v>
      </c>
      <c r="F19471" t="s">
        <v>6363</v>
      </c>
      <c r="G19471">
        <v>9</v>
      </c>
    </row>
    <row r="19472" spans="1:7">
      <c r="A19472" t="s">
        <v>43394</v>
      </c>
      <c r="B19472">
        <v>7</v>
      </c>
      <c r="C19472" t="s">
        <v>35124</v>
      </c>
      <c r="D19472">
        <v>15</v>
      </c>
      <c r="E19472" t="s">
        <v>6395</v>
      </c>
      <c r="F19472" t="s">
        <v>6395</v>
      </c>
      <c r="G19472">
        <v>13</v>
      </c>
    </row>
    <row r="19473" spans="1:7">
      <c r="A19473" t="s">
        <v>43395</v>
      </c>
      <c r="B19473">
        <v>4</v>
      </c>
      <c r="C19473" t="s">
        <v>43396</v>
      </c>
      <c r="D19473">
        <v>5</v>
      </c>
      <c r="E19473" t="s">
        <v>6372</v>
      </c>
      <c r="F19473" t="s">
        <v>6372</v>
      </c>
      <c r="G19473">
        <v>6</v>
      </c>
    </row>
    <row r="19474" spans="1:7">
      <c r="A19474" t="s">
        <v>43397</v>
      </c>
      <c r="B19474">
        <v>8</v>
      </c>
      <c r="C19474" t="s">
        <v>43398</v>
      </c>
      <c r="D19474">
        <v>8</v>
      </c>
      <c r="E19474" t="s">
        <v>27</v>
      </c>
      <c r="F19474" t="s">
        <v>27</v>
      </c>
      <c r="G19474">
        <v>7</v>
      </c>
    </row>
    <row r="19475" spans="1:7">
      <c r="A19475" t="s">
        <v>43399</v>
      </c>
      <c r="B19475">
        <v>7</v>
      </c>
      <c r="C19475" t="s">
        <v>43400</v>
      </c>
      <c r="D19475">
        <v>7</v>
      </c>
      <c r="E19475" t="s">
        <v>6400</v>
      </c>
      <c r="F19475" t="s">
        <v>6400</v>
      </c>
      <c r="G19475">
        <v>6</v>
      </c>
    </row>
    <row r="19476" spans="1:7">
      <c r="A19476" t="s">
        <v>43401</v>
      </c>
      <c r="B19476">
        <v>6</v>
      </c>
      <c r="C19476" t="s">
        <v>43402</v>
      </c>
      <c r="D19476">
        <v>6</v>
      </c>
      <c r="E19476" t="s">
        <v>6368</v>
      </c>
      <c r="F19476" t="s">
        <v>6368</v>
      </c>
      <c r="G19476">
        <v>6</v>
      </c>
    </row>
    <row r="19477" spans="1:7">
      <c r="A19477" t="s">
        <v>43403</v>
      </c>
      <c r="B19477">
        <v>4</v>
      </c>
      <c r="C19477" t="s">
        <v>43404</v>
      </c>
      <c r="D19477">
        <v>9</v>
      </c>
      <c r="E19477" t="s">
        <v>27</v>
      </c>
      <c r="F19477" t="s">
        <v>27</v>
      </c>
      <c r="G19477">
        <v>7</v>
      </c>
    </row>
    <row r="19478" spans="1:7">
      <c r="A19478" t="s">
        <v>43405</v>
      </c>
      <c r="B19478">
        <v>8</v>
      </c>
      <c r="C19478" t="s">
        <v>43406</v>
      </c>
      <c r="D19478">
        <v>8</v>
      </c>
      <c r="E19478" t="s">
        <v>27</v>
      </c>
      <c r="F19478" t="s">
        <v>27</v>
      </c>
      <c r="G19478">
        <v>7</v>
      </c>
    </row>
    <row r="19479" spans="1:7">
      <c r="A19479" t="s">
        <v>43407</v>
      </c>
      <c r="B19479">
        <v>6</v>
      </c>
      <c r="C19479" t="s">
        <v>43408</v>
      </c>
      <c r="D19479">
        <v>6</v>
      </c>
      <c r="E19479" t="s">
        <v>30</v>
      </c>
      <c r="F19479" t="s">
        <v>30</v>
      </c>
      <c r="G19479">
        <v>3</v>
      </c>
    </row>
    <row r="19480" spans="1:7">
      <c r="A19480" t="s">
        <v>43409</v>
      </c>
      <c r="B19480">
        <v>6</v>
      </c>
      <c r="C19480" t="s">
        <v>43410</v>
      </c>
      <c r="D19480">
        <v>6</v>
      </c>
      <c r="E19480" t="s">
        <v>6369</v>
      </c>
      <c r="F19480" t="s">
        <v>6369</v>
      </c>
      <c r="G19480">
        <v>3</v>
      </c>
    </row>
    <row r="19481" spans="1:7">
      <c r="A19481" t="s">
        <v>43411</v>
      </c>
      <c r="B19481">
        <v>4</v>
      </c>
      <c r="C19481" t="s">
        <v>14587</v>
      </c>
      <c r="D19481">
        <v>7</v>
      </c>
      <c r="E19481" t="s">
        <v>6372</v>
      </c>
      <c r="F19481" t="s">
        <v>6372</v>
      </c>
      <c r="G19481">
        <v>6</v>
      </c>
    </row>
    <row r="19482" spans="1:7">
      <c r="A19482" t="s">
        <v>43412</v>
      </c>
      <c r="B19482">
        <v>4</v>
      </c>
      <c r="C19482" t="s">
        <v>19203</v>
      </c>
      <c r="D19482">
        <v>7</v>
      </c>
      <c r="E19482" t="s">
        <v>6372</v>
      </c>
      <c r="F19482" t="s">
        <v>6372</v>
      </c>
      <c r="G19482">
        <v>6</v>
      </c>
    </row>
    <row r="19483" spans="1:7">
      <c r="A19483" t="s">
        <v>43413</v>
      </c>
      <c r="B19483">
        <v>4</v>
      </c>
      <c r="C19483" t="s">
        <v>26997</v>
      </c>
      <c r="D19483">
        <v>8</v>
      </c>
      <c r="E19483" t="s">
        <v>6400</v>
      </c>
      <c r="F19483" t="s">
        <v>6400</v>
      </c>
      <c r="G19483">
        <v>6</v>
      </c>
    </row>
    <row r="19484" spans="1:7">
      <c r="A19484" t="s">
        <v>43414</v>
      </c>
      <c r="B19484">
        <v>12</v>
      </c>
      <c r="C19484" t="s">
        <v>43415</v>
      </c>
      <c r="D19484">
        <v>13</v>
      </c>
      <c r="E19484" t="s">
        <v>6395</v>
      </c>
      <c r="F19484" t="s">
        <v>6395</v>
      </c>
      <c r="G19484">
        <v>13</v>
      </c>
    </row>
    <row r="19485" spans="1:7">
      <c r="A19485" t="s">
        <v>43416</v>
      </c>
      <c r="B19485">
        <v>7</v>
      </c>
      <c r="C19485" t="s">
        <v>43417</v>
      </c>
      <c r="D19485">
        <v>8</v>
      </c>
      <c r="E19485" t="s">
        <v>6372</v>
      </c>
      <c r="F19485" t="s">
        <v>6372</v>
      </c>
      <c r="G19485">
        <v>6</v>
      </c>
    </row>
    <row r="19486" spans="1:7">
      <c r="A19486" t="s">
        <v>43418</v>
      </c>
      <c r="B19486">
        <v>7</v>
      </c>
      <c r="C19486" t="s">
        <v>23692</v>
      </c>
      <c r="D19486">
        <v>7</v>
      </c>
      <c r="E19486" t="s">
        <v>6395</v>
      </c>
      <c r="F19486" t="s">
        <v>6395</v>
      </c>
      <c r="G19486">
        <v>13</v>
      </c>
    </row>
    <row r="19487" spans="1:7">
      <c r="A19487" t="s">
        <v>43419</v>
      </c>
      <c r="B19487">
        <v>6</v>
      </c>
      <c r="C19487" t="s">
        <v>43420</v>
      </c>
      <c r="D19487">
        <v>5</v>
      </c>
      <c r="E19487" t="s">
        <v>6368</v>
      </c>
      <c r="F19487" t="s">
        <v>6368</v>
      </c>
      <c r="G19487">
        <v>6</v>
      </c>
    </row>
    <row r="19488" spans="1:7">
      <c r="A19488" t="s">
        <v>43421</v>
      </c>
      <c r="B19488">
        <v>7</v>
      </c>
      <c r="C19488" t="s">
        <v>43422</v>
      </c>
      <c r="D19488">
        <v>13</v>
      </c>
      <c r="E19488" t="s">
        <v>34</v>
      </c>
      <c r="F19488" t="s">
        <v>34</v>
      </c>
      <c r="G19488">
        <v>13</v>
      </c>
    </row>
    <row r="19489" spans="1:7">
      <c r="A19489" t="s">
        <v>43423</v>
      </c>
      <c r="B19489">
        <v>7</v>
      </c>
      <c r="C19489" t="s">
        <v>43424</v>
      </c>
      <c r="D19489">
        <v>7</v>
      </c>
      <c r="E19489" t="s">
        <v>27</v>
      </c>
      <c r="F19489" t="s">
        <v>27</v>
      </c>
      <c r="G19489">
        <v>7</v>
      </c>
    </row>
    <row r="19490" spans="1:7">
      <c r="A19490" t="s">
        <v>43425</v>
      </c>
      <c r="B19490">
        <v>8</v>
      </c>
      <c r="C19490" t="s">
        <v>43426</v>
      </c>
      <c r="D19490">
        <v>8</v>
      </c>
      <c r="E19490" t="s">
        <v>27</v>
      </c>
      <c r="F19490" t="s">
        <v>27</v>
      </c>
      <c r="G19490">
        <v>7</v>
      </c>
    </row>
    <row r="19491" spans="1:7">
      <c r="A19491" t="s">
        <v>43427</v>
      </c>
      <c r="B19491">
        <v>6</v>
      </c>
      <c r="C19491" t="s">
        <v>43428</v>
      </c>
      <c r="D19491">
        <v>7</v>
      </c>
      <c r="E19491" t="s">
        <v>6363</v>
      </c>
      <c r="F19491" t="s">
        <v>6363</v>
      </c>
      <c r="G19491">
        <v>9</v>
      </c>
    </row>
    <row r="19492" spans="1:7">
      <c r="A19492" t="s">
        <v>43429</v>
      </c>
      <c r="B19492">
        <v>3</v>
      </c>
      <c r="C19492" t="s">
        <v>26509</v>
      </c>
      <c r="D19492">
        <v>4</v>
      </c>
      <c r="E19492" t="s">
        <v>6372</v>
      </c>
      <c r="F19492" t="s">
        <v>6372</v>
      </c>
      <c r="G19492">
        <v>6</v>
      </c>
    </row>
    <row r="19493" spans="1:7">
      <c r="A19493" t="s">
        <v>43430</v>
      </c>
      <c r="B19493">
        <v>4</v>
      </c>
      <c r="C19493" t="s">
        <v>43431</v>
      </c>
      <c r="D19493">
        <v>4</v>
      </c>
      <c r="E19493" t="s">
        <v>6372</v>
      </c>
      <c r="F19493" t="s">
        <v>6372</v>
      </c>
      <c r="G19493">
        <v>6</v>
      </c>
    </row>
    <row r="19494" spans="1:7">
      <c r="A19494" t="s">
        <v>43432</v>
      </c>
      <c r="B19494">
        <v>9</v>
      </c>
      <c r="C19494" t="s">
        <v>43433</v>
      </c>
      <c r="D19494">
        <v>9</v>
      </c>
      <c r="E19494" t="s">
        <v>6363</v>
      </c>
      <c r="F19494" t="s">
        <v>6363</v>
      </c>
      <c r="G19494">
        <v>9</v>
      </c>
    </row>
    <row r="19495" spans="1:7">
      <c r="A19495" t="s">
        <v>43434</v>
      </c>
      <c r="B19495">
        <v>6</v>
      </c>
      <c r="C19495" t="s">
        <v>43435</v>
      </c>
      <c r="D19495">
        <v>6</v>
      </c>
      <c r="E19495" t="s">
        <v>27</v>
      </c>
      <c r="F19495" t="s">
        <v>27</v>
      </c>
      <c r="G19495">
        <v>7</v>
      </c>
    </row>
    <row r="19496" spans="1:7">
      <c r="A19496" t="s">
        <v>43436</v>
      </c>
      <c r="B19496">
        <v>6</v>
      </c>
      <c r="C19496" t="s">
        <v>43437</v>
      </c>
      <c r="D19496">
        <v>6</v>
      </c>
      <c r="E19496" t="s">
        <v>6368</v>
      </c>
      <c r="F19496" t="s">
        <v>6368</v>
      </c>
      <c r="G19496">
        <v>6</v>
      </c>
    </row>
    <row r="19497" spans="1:7">
      <c r="A19497" t="s">
        <v>43438</v>
      </c>
      <c r="B19497">
        <v>2</v>
      </c>
      <c r="C19497" t="s">
        <v>43439</v>
      </c>
      <c r="D19497">
        <v>9</v>
      </c>
      <c r="E19497" t="s">
        <v>27</v>
      </c>
      <c r="F19497" t="s">
        <v>27</v>
      </c>
      <c r="G19497">
        <v>7</v>
      </c>
    </row>
    <row r="19498" spans="1:7">
      <c r="A19498" t="s">
        <v>43440</v>
      </c>
      <c r="B19498">
        <v>4</v>
      </c>
      <c r="C19498" t="s">
        <v>40937</v>
      </c>
      <c r="D19498">
        <v>8</v>
      </c>
      <c r="E19498" t="s">
        <v>6372</v>
      </c>
      <c r="F19498" t="s">
        <v>6372</v>
      </c>
      <c r="G19498">
        <v>6</v>
      </c>
    </row>
    <row r="19499" spans="1:7">
      <c r="A19499" t="s">
        <v>43441</v>
      </c>
      <c r="B19499">
        <v>6</v>
      </c>
      <c r="C19499" t="s">
        <v>43442</v>
      </c>
      <c r="D19499">
        <v>6</v>
      </c>
      <c r="E19499" t="s">
        <v>6372</v>
      </c>
      <c r="F19499" t="s">
        <v>6372</v>
      </c>
      <c r="G19499">
        <v>6</v>
      </c>
    </row>
    <row r="19500" spans="1:7">
      <c r="A19500" t="s">
        <v>43443</v>
      </c>
      <c r="B19500">
        <v>2</v>
      </c>
      <c r="C19500" t="s">
        <v>25987</v>
      </c>
      <c r="D19500">
        <v>5</v>
      </c>
      <c r="E19500" t="s">
        <v>6372</v>
      </c>
      <c r="F19500" t="s">
        <v>6372</v>
      </c>
      <c r="G19500">
        <v>6</v>
      </c>
    </row>
    <row r="19501" spans="1:7">
      <c r="A19501" t="s">
        <v>43444</v>
      </c>
      <c r="B19501">
        <v>5</v>
      </c>
      <c r="C19501" t="s">
        <v>43445</v>
      </c>
      <c r="D19501">
        <v>5</v>
      </c>
      <c r="E19501" t="s">
        <v>6400</v>
      </c>
      <c r="F19501" t="s">
        <v>6400</v>
      </c>
      <c r="G19501">
        <v>6</v>
      </c>
    </row>
    <row r="19502" spans="1:7">
      <c r="A19502" t="s">
        <v>43446</v>
      </c>
      <c r="B19502">
        <v>9</v>
      </c>
      <c r="C19502" t="s">
        <v>43447</v>
      </c>
      <c r="D19502">
        <v>8</v>
      </c>
      <c r="E19502" t="s">
        <v>27</v>
      </c>
      <c r="F19502" t="s">
        <v>27</v>
      </c>
      <c r="G19502">
        <v>7</v>
      </c>
    </row>
    <row r="19503" spans="1:7">
      <c r="A19503" t="s">
        <v>43448</v>
      </c>
      <c r="B19503">
        <v>12</v>
      </c>
      <c r="C19503" t="s">
        <v>43449</v>
      </c>
      <c r="D19503">
        <v>12</v>
      </c>
      <c r="E19503" t="s">
        <v>34</v>
      </c>
      <c r="F19503" t="s">
        <v>34</v>
      </c>
      <c r="G19503">
        <v>13</v>
      </c>
    </row>
    <row r="19504" spans="1:7">
      <c r="A19504" t="s">
        <v>43450</v>
      </c>
      <c r="B19504">
        <v>5</v>
      </c>
      <c r="C19504" t="s">
        <v>43451</v>
      </c>
      <c r="D19504">
        <v>5</v>
      </c>
      <c r="E19504" t="s">
        <v>6402</v>
      </c>
      <c r="F19504" t="s">
        <v>6402</v>
      </c>
      <c r="G19504">
        <v>4</v>
      </c>
    </row>
    <row r="19505" spans="1:7">
      <c r="A19505" t="s">
        <v>43452</v>
      </c>
      <c r="B19505">
        <v>6</v>
      </c>
      <c r="C19505" t="s">
        <v>43453</v>
      </c>
      <c r="D19505">
        <v>6</v>
      </c>
      <c r="E19505" t="s">
        <v>6402</v>
      </c>
      <c r="F19505" t="s">
        <v>6402</v>
      </c>
      <c r="G19505">
        <v>4</v>
      </c>
    </row>
    <row r="19506" spans="1:7">
      <c r="A19506" t="s">
        <v>43454</v>
      </c>
      <c r="B19506">
        <v>8</v>
      </c>
      <c r="C19506" t="s">
        <v>43455</v>
      </c>
      <c r="D19506">
        <v>8</v>
      </c>
      <c r="E19506" t="s">
        <v>27</v>
      </c>
      <c r="F19506" t="s">
        <v>27</v>
      </c>
      <c r="G19506">
        <v>7</v>
      </c>
    </row>
    <row r="19507" spans="1:7">
      <c r="A19507" t="s">
        <v>43456</v>
      </c>
      <c r="B19507">
        <v>7</v>
      </c>
      <c r="C19507" t="s">
        <v>43457</v>
      </c>
      <c r="D19507">
        <v>7</v>
      </c>
      <c r="E19507" t="s">
        <v>27</v>
      </c>
      <c r="F19507" t="s">
        <v>27</v>
      </c>
      <c r="G19507">
        <v>7</v>
      </c>
    </row>
    <row r="19508" spans="1:7">
      <c r="A19508" t="s">
        <v>43458</v>
      </c>
      <c r="B19508">
        <v>6</v>
      </c>
      <c r="C19508" t="s">
        <v>43459</v>
      </c>
      <c r="D19508">
        <v>6</v>
      </c>
      <c r="E19508" t="s">
        <v>27</v>
      </c>
      <c r="F19508" t="s">
        <v>27</v>
      </c>
      <c r="G19508">
        <v>7</v>
      </c>
    </row>
    <row r="19509" spans="1:7">
      <c r="A19509" t="s">
        <v>43460</v>
      </c>
      <c r="B19509">
        <v>8</v>
      </c>
      <c r="C19509" t="s">
        <v>43461</v>
      </c>
      <c r="D19509">
        <v>8</v>
      </c>
      <c r="E19509" t="s">
        <v>6400</v>
      </c>
      <c r="F19509" t="s">
        <v>6400</v>
      </c>
      <c r="G19509">
        <v>6</v>
      </c>
    </row>
    <row r="19510" spans="1:7">
      <c r="A19510" t="s">
        <v>43462</v>
      </c>
      <c r="B19510">
        <v>6</v>
      </c>
      <c r="C19510" t="s">
        <v>43463</v>
      </c>
      <c r="D19510">
        <v>6</v>
      </c>
      <c r="E19510" t="s">
        <v>28</v>
      </c>
      <c r="F19510" t="s">
        <v>28</v>
      </c>
      <c r="G19510">
        <v>6</v>
      </c>
    </row>
    <row r="19511" spans="1:7">
      <c r="A19511" t="s">
        <v>43464</v>
      </c>
      <c r="B19511">
        <v>5</v>
      </c>
      <c r="C19511" t="s">
        <v>43465</v>
      </c>
      <c r="D19511">
        <v>5</v>
      </c>
      <c r="E19511" t="s">
        <v>6402</v>
      </c>
      <c r="F19511" t="s">
        <v>6402</v>
      </c>
      <c r="G19511">
        <v>4</v>
      </c>
    </row>
    <row r="19512" spans="1:7">
      <c r="A19512" t="s">
        <v>43466</v>
      </c>
      <c r="B19512">
        <v>30</v>
      </c>
      <c r="C19512" t="s">
        <v>43467</v>
      </c>
      <c r="D19512">
        <v>29</v>
      </c>
      <c r="E19512" t="s">
        <v>6396</v>
      </c>
      <c r="F19512" t="s">
        <v>6396</v>
      </c>
      <c r="G19512">
        <v>30</v>
      </c>
    </row>
    <row r="19513" spans="1:7">
      <c r="A19513" t="s">
        <v>43468</v>
      </c>
      <c r="B19513">
        <v>2</v>
      </c>
      <c r="C19513" t="s">
        <v>11285</v>
      </c>
      <c r="D19513">
        <v>6</v>
      </c>
      <c r="E19513" t="s">
        <v>6372</v>
      </c>
      <c r="F19513" t="s">
        <v>6372</v>
      </c>
      <c r="G19513">
        <v>6</v>
      </c>
    </row>
    <row r="19514" spans="1:7">
      <c r="A19514" t="s">
        <v>43469</v>
      </c>
      <c r="B19514">
        <v>6</v>
      </c>
      <c r="C19514" t="s">
        <v>43470</v>
      </c>
      <c r="D19514">
        <v>6</v>
      </c>
      <c r="E19514" t="s">
        <v>6400</v>
      </c>
      <c r="F19514" t="s">
        <v>6400</v>
      </c>
      <c r="G19514">
        <v>6</v>
      </c>
    </row>
    <row r="19515" spans="1:7">
      <c r="A19515" t="s">
        <v>43471</v>
      </c>
      <c r="B19515">
        <v>5</v>
      </c>
      <c r="C19515" t="s">
        <v>43472</v>
      </c>
      <c r="D19515">
        <v>5</v>
      </c>
      <c r="E19515" t="s">
        <v>6372</v>
      </c>
      <c r="F19515" t="s">
        <v>6372</v>
      </c>
      <c r="G19515">
        <v>6</v>
      </c>
    </row>
    <row r="19516" spans="1:7">
      <c r="A19516" t="s">
        <v>43473</v>
      </c>
      <c r="B19516">
        <v>4</v>
      </c>
      <c r="C19516" t="s">
        <v>15967</v>
      </c>
      <c r="D19516">
        <v>7</v>
      </c>
      <c r="E19516" t="s">
        <v>6400</v>
      </c>
      <c r="F19516" t="s">
        <v>6400</v>
      </c>
      <c r="G19516">
        <v>6</v>
      </c>
    </row>
    <row r="19517" spans="1:7">
      <c r="A19517" t="s">
        <v>43474</v>
      </c>
      <c r="B19517">
        <v>6</v>
      </c>
      <c r="C19517" t="s">
        <v>43475</v>
      </c>
      <c r="D19517">
        <v>8</v>
      </c>
      <c r="E19517" t="s">
        <v>27</v>
      </c>
      <c r="F19517" t="s">
        <v>27</v>
      </c>
      <c r="G19517">
        <v>7</v>
      </c>
    </row>
    <row r="19518" spans="1:7">
      <c r="A19518" t="s">
        <v>43476</v>
      </c>
      <c r="B19518">
        <v>6</v>
      </c>
      <c r="C19518" t="s">
        <v>43477</v>
      </c>
      <c r="D19518">
        <v>6</v>
      </c>
      <c r="E19518" t="s">
        <v>6368</v>
      </c>
      <c r="F19518" t="s">
        <v>6368</v>
      </c>
      <c r="G19518">
        <v>6</v>
      </c>
    </row>
    <row r="19519" spans="1:7">
      <c r="A19519" t="s">
        <v>43478</v>
      </c>
      <c r="B19519">
        <v>8</v>
      </c>
      <c r="C19519" t="s">
        <v>43479</v>
      </c>
      <c r="D19519">
        <v>7</v>
      </c>
      <c r="E19519" t="s">
        <v>27</v>
      </c>
      <c r="F19519" t="s">
        <v>27</v>
      </c>
      <c r="G19519">
        <v>7</v>
      </c>
    </row>
    <row r="19520" spans="1:7">
      <c r="A19520" t="s">
        <v>43480</v>
      </c>
      <c r="B19520">
        <v>6</v>
      </c>
      <c r="C19520" t="s">
        <v>43481</v>
      </c>
      <c r="D19520">
        <v>6</v>
      </c>
      <c r="E19520" t="s">
        <v>28</v>
      </c>
      <c r="F19520" t="s">
        <v>28</v>
      </c>
      <c r="G19520">
        <v>6</v>
      </c>
    </row>
    <row r="19521" spans="1:7">
      <c r="A19521" t="s">
        <v>43482</v>
      </c>
      <c r="B19521">
        <v>7</v>
      </c>
      <c r="C19521" t="s">
        <v>43483</v>
      </c>
      <c r="D19521">
        <v>7</v>
      </c>
      <c r="E19521" t="s">
        <v>6372</v>
      </c>
      <c r="F19521" t="s">
        <v>6372</v>
      </c>
      <c r="G19521">
        <v>6</v>
      </c>
    </row>
    <row r="19522" spans="1:7">
      <c r="A19522" t="s">
        <v>43484</v>
      </c>
      <c r="B19522">
        <v>4</v>
      </c>
      <c r="C19522" t="s">
        <v>11077</v>
      </c>
      <c r="D19522">
        <v>7</v>
      </c>
      <c r="E19522" t="s">
        <v>6372</v>
      </c>
      <c r="F19522" t="s">
        <v>6372</v>
      </c>
      <c r="G19522">
        <v>6</v>
      </c>
    </row>
    <row r="19523" spans="1:7">
      <c r="A19523" t="s">
        <v>43485</v>
      </c>
      <c r="B19523">
        <v>6</v>
      </c>
      <c r="C19523" t="s">
        <v>43486</v>
      </c>
      <c r="D19523">
        <v>8</v>
      </c>
      <c r="E19523" t="s">
        <v>6363</v>
      </c>
      <c r="F19523" t="s">
        <v>6363</v>
      </c>
      <c r="G19523">
        <v>9</v>
      </c>
    </row>
    <row r="19524" spans="1:7">
      <c r="A19524" t="s">
        <v>43487</v>
      </c>
      <c r="B19524">
        <v>3</v>
      </c>
      <c r="C19524" t="s">
        <v>35769</v>
      </c>
      <c r="D19524">
        <v>6</v>
      </c>
      <c r="E19524" t="s">
        <v>27</v>
      </c>
      <c r="F19524" t="s">
        <v>27</v>
      </c>
      <c r="G19524">
        <v>7</v>
      </c>
    </row>
    <row r="19525" spans="1:7">
      <c r="A19525" t="s">
        <v>43488</v>
      </c>
      <c r="B19525">
        <v>5</v>
      </c>
      <c r="C19525" t="s">
        <v>12298</v>
      </c>
      <c r="D19525">
        <v>8</v>
      </c>
      <c r="E19525" t="s">
        <v>6372</v>
      </c>
      <c r="F19525" t="s">
        <v>6372</v>
      </c>
      <c r="G19525">
        <v>6</v>
      </c>
    </row>
    <row r="19526" spans="1:7">
      <c r="A19526" t="s">
        <v>43489</v>
      </c>
      <c r="B19526">
        <v>10</v>
      </c>
      <c r="C19526" t="s">
        <v>43490</v>
      </c>
      <c r="D19526">
        <v>10</v>
      </c>
      <c r="E19526" t="s">
        <v>6397</v>
      </c>
      <c r="F19526" t="s">
        <v>6397</v>
      </c>
      <c r="G19526">
        <v>11</v>
      </c>
    </row>
    <row r="19527" spans="1:7">
      <c r="A19527" t="s">
        <v>43491</v>
      </c>
      <c r="B19527">
        <v>8</v>
      </c>
      <c r="C19527" t="s">
        <v>43492</v>
      </c>
      <c r="D19527">
        <v>8</v>
      </c>
      <c r="E19527" t="s">
        <v>6372</v>
      </c>
      <c r="F19527" t="s">
        <v>6372</v>
      </c>
      <c r="G19527">
        <v>6</v>
      </c>
    </row>
    <row r="19528" spans="1:7">
      <c r="A19528" t="s">
        <v>43493</v>
      </c>
      <c r="B19528">
        <v>6</v>
      </c>
      <c r="C19528" t="s">
        <v>43494</v>
      </c>
      <c r="D19528">
        <v>6</v>
      </c>
      <c r="E19528" t="s">
        <v>27</v>
      </c>
      <c r="F19528" t="s">
        <v>27</v>
      </c>
      <c r="G19528">
        <v>7</v>
      </c>
    </row>
    <row r="19529" spans="1:7">
      <c r="A19529" t="s">
        <v>43495</v>
      </c>
      <c r="B19529">
        <v>4</v>
      </c>
      <c r="C19529" t="s">
        <v>13618</v>
      </c>
      <c r="D19529">
        <v>11</v>
      </c>
      <c r="E19529" t="s">
        <v>6395</v>
      </c>
      <c r="F19529" t="s">
        <v>6395</v>
      </c>
      <c r="G19529">
        <v>13</v>
      </c>
    </row>
    <row r="19530" spans="1:7">
      <c r="A19530" t="s">
        <v>43496</v>
      </c>
      <c r="B19530">
        <v>4</v>
      </c>
      <c r="C19530" t="s">
        <v>43497</v>
      </c>
      <c r="D19530">
        <v>4</v>
      </c>
      <c r="E19530" t="s">
        <v>27</v>
      </c>
      <c r="F19530" t="s">
        <v>27</v>
      </c>
      <c r="G19530">
        <v>7</v>
      </c>
    </row>
    <row r="19531" spans="1:7">
      <c r="A19531" t="s">
        <v>43498</v>
      </c>
      <c r="B19531">
        <v>7</v>
      </c>
      <c r="C19531" t="s">
        <v>43499</v>
      </c>
      <c r="D19531">
        <v>6</v>
      </c>
      <c r="E19531" t="s">
        <v>27</v>
      </c>
      <c r="F19531" t="s">
        <v>27</v>
      </c>
      <c r="G19531">
        <v>7</v>
      </c>
    </row>
    <row r="19532" spans="1:7">
      <c r="A19532" t="s">
        <v>43500</v>
      </c>
      <c r="B19532">
        <v>2</v>
      </c>
      <c r="C19532" t="s">
        <v>43501</v>
      </c>
      <c r="D19532">
        <v>4.5</v>
      </c>
      <c r="E19532" t="s">
        <v>6372</v>
      </c>
      <c r="F19532" t="s">
        <v>6372</v>
      </c>
      <c r="G19532">
        <v>6</v>
      </c>
    </row>
    <row r="19533" spans="1:7">
      <c r="A19533" t="s">
        <v>43502</v>
      </c>
      <c r="B19533">
        <v>8</v>
      </c>
      <c r="C19533" t="s">
        <v>43503</v>
      </c>
      <c r="D19533">
        <v>8</v>
      </c>
      <c r="E19533" t="s">
        <v>6368</v>
      </c>
      <c r="F19533" t="s">
        <v>6368</v>
      </c>
      <c r="G19533">
        <v>6</v>
      </c>
    </row>
    <row r="19534" spans="1:7">
      <c r="A19534" t="s">
        <v>43504</v>
      </c>
      <c r="B19534">
        <v>7</v>
      </c>
      <c r="C19534" t="s">
        <v>43505</v>
      </c>
      <c r="D19534">
        <v>7</v>
      </c>
      <c r="E19534" t="s">
        <v>28</v>
      </c>
      <c r="F19534" t="s">
        <v>28</v>
      </c>
      <c r="G19534">
        <v>6</v>
      </c>
    </row>
    <row r="19535" spans="1:7">
      <c r="A19535" t="s">
        <v>43506</v>
      </c>
      <c r="B19535">
        <v>20.5</v>
      </c>
      <c r="C19535" t="s">
        <v>43507</v>
      </c>
      <c r="D19535">
        <v>21</v>
      </c>
      <c r="E19535" t="s">
        <v>6396</v>
      </c>
      <c r="F19535" t="s">
        <v>6396</v>
      </c>
      <c r="G19535">
        <v>30</v>
      </c>
    </row>
    <row r="19536" spans="1:7">
      <c r="A19536" t="s">
        <v>43508</v>
      </c>
      <c r="B19536">
        <v>5</v>
      </c>
      <c r="C19536" t="s">
        <v>43509</v>
      </c>
      <c r="D19536">
        <v>5</v>
      </c>
      <c r="E19536" t="s">
        <v>6372</v>
      </c>
      <c r="F19536" t="s">
        <v>6372</v>
      </c>
      <c r="G19536">
        <v>6</v>
      </c>
    </row>
    <row r="19537" spans="1:7">
      <c r="A19537" t="s">
        <v>43510</v>
      </c>
      <c r="B19537">
        <v>8</v>
      </c>
      <c r="C19537" t="s">
        <v>43511</v>
      </c>
      <c r="D19537">
        <v>8</v>
      </c>
      <c r="E19537" t="s">
        <v>6372</v>
      </c>
      <c r="F19537" t="s">
        <v>6372</v>
      </c>
      <c r="G19537">
        <v>6</v>
      </c>
    </row>
    <row r="19538" spans="1:7">
      <c r="A19538" t="s">
        <v>43512</v>
      </c>
      <c r="B19538">
        <v>5</v>
      </c>
      <c r="C19538" t="s">
        <v>43513</v>
      </c>
      <c r="D19538">
        <v>5</v>
      </c>
      <c r="E19538" t="s">
        <v>6400</v>
      </c>
      <c r="F19538" t="s">
        <v>6400</v>
      </c>
      <c r="G19538">
        <v>6</v>
      </c>
    </row>
    <row r="19539" spans="1:7">
      <c r="A19539" t="s">
        <v>43514</v>
      </c>
      <c r="B19539">
        <v>9</v>
      </c>
      <c r="C19539" t="s">
        <v>43515</v>
      </c>
      <c r="D19539">
        <v>9</v>
      </c>
      <c r="E19539" t="s">
        <v>6397</v>
      </c>
      <c r="F19539" t="s">
        <v>6397</v>
      </c>
      <c r="G19539">
        <v>11</v>
      </c>
    </row>
    <row r="19540" spans="1:7">
      <c r="A19540" t="s">
        <v>43516</v>
      </c>
      <c r="B19540">
        <v>7</v>
      </c>
      <c r="C19540" t="s">
        <v>43517</v>
      </c>
      <c r="D19540">
        <v>7</v>
      </c>
      <c r="E19540" t="s">
        <v>6372</v>
      </c>
      <c r="F19540" t="s">
        <v>6372</v>
      </c>
      <c r="G19540">
        <v>6</v>
      </c>
    </row>
    <row r="19541" spans="1:7">
      <c r="A19541" t="s">
        <v>43518</v>
      </c>
      <c r="B19541">
        <v>8</v>
      </c>
      <c r="C19541" t="s">
        <v>43519</v>
      </c>
      <c r="D19541">
        <v>8</v>
      </c>
      <c r="E19541" t="s">
        <v>6372</v>
      </c>
      <c r="F19541" t="s">
        <v>6372</v>
      </c>
      <c r="G19541">
        <v>6</v>
      </c>
    </row>
    <row r="19542" spans="1:7">
      <c r="A19542" t="s">
        <v>43520</v>
      </c>
      <c r="B19542">
        <v>7</v>
      </c>
      <c r="C19542" t="s">
        <v>43521</v>
      </c>
      <c r="D19542">
        <v>7</v>
      </c>
      <c r="E19542" t="s">
        <v>27</v>
      </c>
      <c r="F19542" t="s">
        <v>27</v>
      </c>
      <c r="G19542">
        <v>7</v>
      </c>
    </row>
    <row r="19543" spans="1:7">
      <c r="A19543" t="s">
        <v>43522</v>
      </c>
      <c r="B19543">
        <v>6</v>
      </c>
      <c r="C19543" t="s">
        <v>43523</v>
      </c>
      <c r="D19543">
        <v>6</v>
      </c>
      <c r="E19543" t="s">
        <v>27</v>
      </c>
      <c r="F19543" t="s">
        <v>27</v>
      </c>
      <c r="G19543">
        <v>7</v>
      </c>
    </row>
    <row r="19544" spans="1:7">
      <c r="A19544" t="s">
        <v>43524</v>
      </c>
      <c r="B19544">
        <v>5</v>
      </c>
      <c r="C19544" t="s">
        <v>43525</v>
      </c>
      <c r="D19544">
        <v>5</v>
      </c>
      <c r="E19544" t="s">
        <v>27</v>
      </c>
      <c r="F19544" t="s">
        <v>27</v>
      </c>
      <c r="G19544">
        <v>7</v>
      </c>
    </row>
    <row r="19545" spans="1:7">
      <c r="A19545" t="s">
        <v>43526</v>
      </c>
      <c r="B19545">
        <v>5</v>
      </c>
      <c r="C19545" t="s">
        <v>43527</v>
      </c>
      <c r="D19545">
        <v>5</v>
      </c>
      <c r="E19545" t="s">
        <v>6368</v>
      </c>
      <c r="F19545" t="s">
        <v>6368</v>
      </c>
      <c r="G19545">
        <v>6</v>
      </c>
    </row>
    <row r="19546" spans="1:7">
      <c r="A19546" t="s">
        <v>43528</v>
      </c>
      <c r="B19546">
        <v>6</v>
      </c>
      <c r="C19546" t="s">
        <v>43529</v>
      </c>
      <c r="D19546">
        <v>6</v>
      </c>
      <c r="E19546" t="s">
        <v>6400</v>
      </c>
      <c r="F19546" t="s">
        <v>6400</v>
      </c>
      <c r="G19546">
        <v>6</v>
      </c>
    </row>
    <row r="19547" spans="1:7">
      <c r="A19547" t="s">
        <v>43530</v>
      </c>
      <c r="B19547">
        <v>8</v>
      </c>
      <c r="C19547" t="s">
        <v>43531</v>
      </c>
      <c r="D19547">
        <v>8</v>
      </c>
      <c r="E19547" t="s">
        <v>6368</v>
      </c>
      <c r="F19547" t="s">
        <v>6368</v>
      </c>
      <c r="G19547">
        <v>6</v>
      </c>
    </row>
    <row r="19548" spans="1:7">
      <c r="A19548" t="s">
        <v>43532</v>
      </c>
      <c r="B19548">
        <v>3</v>
      </c>
      <c r="C19548" t="s">
        <v>43533</v>
      </c>
      <c r="D19548">
        <v>6</v>
      </c>
      <c r="E19548" t="s">
        <v>6372</v>
      </c>
      <c r="F19548" t="s">
        <v>6372</v>
      </c>
      <c r="G19548">
        <v>6</v>
      </c>
    </row>
    <row r="19549" spans="1:7">
      <c r="A19549" t="s">
        <v>43534</v>
      </c>
      <c r="B19549">
        <v>10</v>
      </c>
      <c r="C19549" t="s">
        <v>43535</v>
      </c>
      <c r="D19549">
        <v>10</v>
      </c>
      <c r="E19549" t="s">
        <v>6397</v>
      </c>
      <c r="F19549" t="s">
        <v>6397</v>
      </c>
      <c r="G19549">
        <v>11</v>
      </c>
    </row>
    <row r="19550" spans="1:7">
      <c r="A19550" t="s">
        <v>43536</v>
      </c>
      <c r="B19550">
        <v>4</v>
      </c>
      <c r="C19550" t="s">
        <v>43537</v>
      </c>
      <c r="D19550">
        <v>4</v>
      </c>
      <c r="E19550" t="s">
        <v>6372</v>
      </c>
      <c r="F19550" t="s">
        <v>6372</v>
      </c>
      <c r="G19550">
        <v>6</v>
      </c>
    </row>
    <row r="19551" spans="1:7">
      <c r="A19551" t="s">
        <v>43538</v>
      </c>
      <c r="B19551">
        <v>12</v>
      </c>
      <c r="C19551" t="s">
        <v>43539</v>
      </c>
      <c r="D19551">
        <v>12</v>
      </c>
      <c r="E19551" t="s">
        <v>6372</v>
      </c>
      <c r="F19551" t="s">
        <v>6372</v>
      </c>
      <c r="G19551">
        <v>6</v>
      </c>
    </row>
    <row r="19552" spans="1:7">
      <c r="A19552" t="s">
        <v>43540</v>
      </c>
      <c r="B19552">
        <v>16</v>
      </c>
      <c r="C19552" t="s">
        <v>19735</v>
      </c>
      <c r="D19552">
        <v>28</v>
      </c>
      <c r="E19552" t="s">
        <v>6362</v>
      </c>
      <c r="F19552" t="s">
        <v>6362</v>
      </c>
      <c r="G19552">
        <v>32</v>
      </c>
    </row>
    <row r="19553" spans="1:7">
      <c r="A19553" t="s">
        <v>43541</v>
      </c>
      <c r="B19553">
        <v>2</v>
      </c>
      <c r="C19553" t="s">
        <v>43542</v>
      </c>
      <c r="D19553">
        <v>6</v>
      </c>
      <c r="E19553" t="s">
        <v>6372</v>
      </c>
      <c r="F19553" t="s">
        <v>6372</v>
      </c>
      <c r="G19553">
        <v>6</v>
      </c>
    </row>
    <row r="19554" spans="1:7">
      <c r="A19554" t="s">
        <v>43543</v>
      </c>
      <c r="B19554">
        <v>10</v>
      </c>
      <c r="C19554" t="s">
        <v>43544</v>
      </c>
      <c r="D19554">
        <v>10</v>
      </c>
      <c r="E19554" t="s">
        <v>27</v>
      </c>
      <c r="F19554" t="s">
        <v>27</v>
      </c>
      <c r="G19554">
        <v>7</v>
      </c>
    </row>
    <row r="19555" spans="1:7">
      <c r="A19555" t="s">
        <v>43545</v>
      </c>
      <c r="B19555">
        <v>5</v>
      </c>
      <c r="C19555" t="s">
        <v>15338</v>
      </c>
      <c r="D19555">
        <v>12</v>
      </c>
      <c r="E19555" t="s">
        <v>34</v>
      </c>
      <c r="F19555" t="s">
        <v>34</v>
      </c>
      <c r="G19555">
        <v>13</v>
      </c>
    </row>
    <row r="19556" spans="1:7">
      <c r="A19556" t="s">
        <v>43546</v>
      </c>
      <c r="B19556">
        <v>5</v>
      </c>
      <c r="C19556" t="s">
        <v>43547</v>
      </c>
      <c r="D19556">
        <v>7</v>
      </c>
      <c r="E19556" t="s">
        <v>27</v>
      </c>
      <c r="F19556" t="s">
        <v>27</v>
      </c>
      <c r="G19556">
        <v>7</v>
      </c>
    </row>
    <row r="19557" spans="1:7">
      <c r="A19557" t="s">
        <v>43548</v>
      </c>
      <c r="B19557">
        <v>6</v>
      </c>
      <c r="C19557" t="s">
        <v>43549</v>
      </c>
      <c r="D19557">
        <v>6</v>
      </c>
      <c r="E19557" t="s">
        <v>6372</v>
      </c>
      <c r="F19557" t="s">
        <v>6372</v>
      </c>
      <c r="G19557">
        <v>6</v>
      </c>
    </row>
    <row r="19558" spans="1:7">
      <c r="A19558" t="s">
        <v>43550</v>
      </c>
      <c r="B19558">
        <v>8</v>
      </c>
      <c r="C19558" t="s">
        <v>43551</v>
      </c>
      <c r="D19558">
        <v>8</v>
      </c>
      <c r="E19558" t="s">
        <v>6372</v>
      </c>
      <c r="F19558" t="s">
        <v>6372</v>
      </c>
      <c r="G19558">
        <v>6</v>
      </c>
    </row>
    <row r="19559" spans="1:7">
      <c r="A19559" t="s">
        <v>43552</v>
      </c>
      <c r="B19559">
        <v>7</v>
      </c>
      <c r="C19559" t="s">
        <v>43553</v>
      </c>
      <c r="D19559">
        <v>7</v>
      </c>
      <c r="E19559" t="s">
        <v>6400</v>
      </c>
      <c r="F19559" t="s">
        <v>6400</v>
      </c>
      <c r="G19559">
        <v>6</v>
      </c>
    </row>
    <row r="19560" spans="1:7">
      <c r="A19560" t="s">
        <v>43554</v>
      </c>
      <c r="B19560">
        <v>6</v>
      </c>
      <c r="C19560" t="s">
        <v>19868</v>
      </c>
      <c r="D19560">
        <v>8</v>
      </c>
      <c r="E19560" t="s">
        <v>6400</v>
      </c>
      <c r="F19560" t="s">
        <v>6400</v>
      </c>
      <c r="G19560">
        <v>6</v>
      </c>
    </row>
    <row r="19561" spans="1:7">
      <c r="A19561" t="s">
        <v>43555</v>
      </c>
      <c r="B19561">
        <v>6</v>
      </c>
      <c r="C19561" t="s">
        <v>18470</v>
      </c>
      <c r="D19561">
        <v>7</v>
      </c>
      <c r="E19561" t="s">
        <v>27</v>
      </c>
      <c r="F19561" t="s">
        <v>27</v>
      </c>
      <c r="G19561">
        <v>7</v>
      </c>
    </row>
    <row r="19562" spans="1:7">
      <c r="A19562" t="s">
        <v>43556</v>
      </c>
      <c r="B19562">
        <v>5</v>
      </c>
      <c r="C19562" t="s">
        <v>43557</v>
      </c>
      <c r="D19562">
        <v>5</v>
      </c>
      <c r="E19562" t="s">
        <v>6372</v>
      </c>
      <c r="F19562" t="s">
        <v>6372</v>
      </c>
      <c r="G19562">
        <v>6</v>
      </c>
    </row>
    <row r="19563" spans="1:7">
      <c r="A19563" t="s">
        <v>43558</v>
      </c>
      <c r="B19563">
        <v>8</v>
      </c>
      <c r="C19563" t="s">
        <v>43559</v>
      </c>
      <c r="D19563">
        <v>12</v>
      </c>
      <c r="E19563" t="s">
        <v>6395</v>
      </c>
      <c r="F19563" t="s">
        <v>6395</v>
      </c>
      <c r="G19563">
        <v>13</v>
      </c>
    </row>
    <row r="19564" spans="1:7">
      <c r="A19564" t="s">
        <v>43560</v>
      </c>
      <c r="B19564">
        <v>22</v>
      </c>
      <c r="C19564" t="s">
        <v>43561</v>
      </c>
      <c r="D19564">
        <v>29</v>
      </c>
      <c r="E19564" t="s">
        <v>6362</v>
      </c>
      <c r="F19564" t="s">
        <v>6362</v>
      </c>
      <c r="G19564">
        <v>32</v>
      </c>
    </row>
    <row r="19565" spans="1:7">
      <c r="A19565" t="s">
        <v>43562</v>
      </c>
      <c r="B19565">
        <v>6</v>
      </c>
      <c r="C19565" t="s">
        <v>43563</v>
      </c>
      <c r="D19565">
        <v>6</v>
      </c>
      <c r="E19565" t="s">
        <v>6372</v>
      </c>
      <c r="F19565" t="s">
        <v>6372</v>
      </c>
      <c r="G19565">
        <v>6</v>
      </c>
    </row>
    <row r="19566" spans="1:7">
      <c r="A19566" t="s">
        <v>43564</v>
      </c>
      <c r="B19566">
        <v>10</v>
      </c>
      <c r="C19566" t="s">
        <v>43565</v>
      </c>
      <c r="D19566">
        <v>10</v>
      </c>
      <c r="E19566" t="s">
        <v>6395</v>
      </c>
      <c r="F19566" t="s">
        <v>6395</v>
      </c>
      <c r="G19566">
        <v>13</v>
      </c>
    </row>
    <row r="19567" spans="1:7">
      <c r="A19567" t="s">
        <v>43566</v>
      </c>
      <c r="B19567">
        <v>7</v>
      </c>
      <c r="C19567" t="s">
        <v>11786</v>
      </c>
      <c r="D19567">
        <v>15</v>
      </c>
      <c r="E19567" t="s">
        <v>6395</v>
      </c>
      <c r="F19567" t="s">
        <v>6395</v>
      </c>
      <c r="G19567">
        <v>13</v>
      </c>
    </row>
    <row r="19568" spans="1:7">
      <c r="A19568" t="s">
        <v>43567</v>
      </c>
      <c r="B19568">
        <v>5</v>
      </c>
      <c r="C19568" t="s">
        <v>43568</v>
      </c>
      <c r="D19568">
        <v>5</v>
      </c>
      <c r="E19568" t="s">
        <v>30</v>
      </c>
      <c r="F19568" t="s">
        <v>30</v>
      </c>
      <c r="G19568">
        <v>3</v>
      </c>
    </row>
    <row r="19569" spans="1:7">
      <c r="A19569" t="s">
        <v>43569</v>
      </c>
      <c r="B19569">
        <v>6</v>
      </c>
      <c r="C19569" t="s">
        <v>43570</v>
      </c>
      <c r="D19569">
        <v>10</v>
      </c>
      <c r="E19569" t="s">
        <v>6363</v>
      </c>
      <c r="F19569" t="s">
        <v>6363</v>
      </c>
      <c r="G19569">
        <v>9</v>
      </c>
    </row>
    <row r="19570" spans="1:7">
      <c r="A19570" t="s">
        <v>43571</v>
      </c>
      <c r="B19570">
        <v>6</v>
      </c>
      <c r="C19570" t="s">
        <v>43572</v>
      </c>
      <c r="D19570">
        <v>6</v>
      </c>
      <c r="E19570" t="s">
        <v>6368</v>
      </c>
      <c r="F19570" t="s">
        <v>6368</v>
      </c>
      <c r="G19570">
        <v>6</v>
      </c>
    </row>
    <row r="19571" spans="1:7">
      <c r="A19571" t="s">
        <v>43573</v>
      </c>
      <c r="B19571">
        <v>5</v>
      </c>
      <c r="C19571" t="s">
        <v>43574</v>
      </c>
      <c r="D19571">
        <v>5</v>
      </c>
      <c r="E19571" t="s">
        <v>6400</v>
      </c>
      <c r="F19571" t="s">
        <v>6400</v>
      </c>
      <c r="G19571">
        <v>6</v>
      </c>
    </row>
    <row r="19572" spans="1:7">
      <c r="A19572" t="s">
        <v>43575</v>
      </c>
      <c r="B19572">
        <v>8</v>
      </c>
      <c r="C19572" t="s">
        <v>43576</v>
      </c>
      <c r="D19572">
        <v>8</v>
      </c>
      <c r="E19572" t="s">
        <v>27</v>
      </c>
      <c r="F19572" t="s">
        <v>27</v>
      </c>
      <c r="G19572">
        <v>7</v>
      </c>
    </row>
    <row r="19573" spans="1:7">
      <c r="A19573" t="s">
        <v>43577</v>
      </c>
      <c r="B19573">
        <v>6</v>
      </c>
      <c r="C19573" t="s">
        <v>43578</v>
      </c>
      <c r="D19573">
        <v>8</v>
      </c>
      <c r="E19573" t="s">
        <v>27</v>
      </c>
      <c r="F19573" t="s">
        <v>27</v>
      </c>
      <c r="G19573">
        <v>7</v>
      </c>
    </row>
    <row r="19574" spans="1:7">
      <c r="A19574" t="s">
        <v>43579</v>
      </c>
      <c r="B19574">
        <v>5</v>
      </c>
      <c r="C19574" t="s">
        <v>43580</v>
      </c>
      <c r="D19574">
        <v>5</v>
      </c>
      <c r="E19574" t="s">
        <v>6372</v>
      </c>
      <c r="F19574" t="s">
        <v>6372</v>
      </c>
      <c r="G19574">
        <v>6</v>
      </c>
    </row>
    <row r="19575" spans="1:7">
      <c r="A19575" t="s">
        <v>43581</v>
      </c>
      <c r="B19575">
        <v>6</v>
      </c>
      <c r="C19575" t="s">
        <v>43582</v>
      </c>
      <c r="D19575">
        <v>6</v>
      </c>
      <c r="E19575" t="s">
        <v>28</v>
      </c>
      <c r="F19575" t="s">
        <v>28</v>
      </c>
      <c r="G19575">
        <v>6</v>
      </c>
    </row>
    <row r="19576" spans="1:7">
      <c r="A19576" t="s">
        <v>43583</v>
      </c>
      <c r="B19576">
        <v>5</v>
      </c>
      <c r="C19576" t="s">
        <v>43584</v>
      </c>
      <c r="D19576">
        <v>5</v>
      </c>
      <c r="E19576" t="s">
        <v>6402</v>
      </c>
      <c r="F19576" t="s">
        <v>6402</v>
      </c>
      <c r="G19576">
        <v>4</v>
      </c>
    </row>
    <row r="19577" spans="1:7">
      <c r="A19577" t="s">
        <v>43585</v>
      </c>
      <c r="B19577">
        <v>12</v>
      </c>
      <c r="C19577" t="s">
        <v>43586</v>
      </c>
      <c r="D19577">
        <v>12</v>
      </c>
      <c r="E19577" t="s">
        <v>6397</v>
      </c>
      <c r="F19577" t="s">
        <v>6397</v>
      </c>
      <c r="G19577">
        <v>11</v>
      </c>
    </row>
    <row r="19578" spans="1:7">
      <c r="A19578" t="s">
        <v>43587</v>
      </c>
      <c r="B19578">
        <v>8</v>
      </c>
      <c r="C19578" t="s">
        <v>43588</v>
      </c>
      <c r="D19578">
        <v>8</v>
      </c>
      <c r="E19578" t="s">
        <v>27</v>
      </c>
      <c r="F19578" t="s">
        <v>27</v>
      </c>
      <c r="G19578">
        <v>7</v>
      </c>
    </row>
    <row r="19579" spans="1:7">
      <c r="A19579" t="s">
        <v>43589</v>
      </c>
      <c r="B19579">
        <v>5</v>
      </c>
      <c r="C19579" t="s">
        <v>43590</v>
      </c>
      <c r="D19579">
        <v>5</v>
      </c>
      <c r="E19579" t="s">
        <v>30</v>
      </c>
      <c r="F19579" t="s">
        <v>30</v>
      </c>
      <c r="G19579">
        <v>3</v>
      </c>
    </row>
    <row r="19580" spans="1:7">
      <c r="A19580" t="s">
        <v>43591</v>
      </c>
      <c r="B19580">
        <v>8</v>
      </c>
      <c r="C19580" t="s">
        <v>43592</v>
      </c>
      <c r="D19580">
        <v>7</v>
      </c>
      <c r="E19580" t="s">
        <v>27</v>
      </c>
      <c r="F19580" t="s">
        <v>27</v>
      </c>
      <c r="G19580">
        <v>7</v>
      </c>
    </row>
    <row r="19581" spans="1:7">
      <c r="A19581" t="s">
        <v>43593</v>
      </c>
      <c r="B19581">
        <v>8</v>
      </c>
      <c r="C19581" t="s">
        <v>43594</v>
      </c>
      <c r="D19581">
        <v>8</v>
      </c>
      <c r="E19581" t="s">
        <v>6372</v>
      </c>
      <c r="F19581" t="s">
        <v>6372</v>
      </c>
      <c r="G19581">
        <v>6</v>
      </c>
    </row>
    <row r="19582" spans="1:7">
      <c r="A19582" t="s">
        <v>43595</v>
      </c>
      <c r="B19582">
        <v>9</v>
      </c>
      <c r="C19582" t="s">
        <v>43596</v>
      </c>
      <c r="D19582">
        <v>9.5</v>
      </c>
      <c r="E19582" t="s">
        <v>6400</v>
      </c>
      <c r="F19582" t="s">
        <v>6400</v>
      </c>
      <c r="G19582">
        <v>6</v>
      </c>
    </row>
    <row r="19583" spans="1:7">
      <c r="A19583" t="s">
        <v>43597</v>
      </c>
      <c r="B19583">
        <v>5</v>
      </c>
      <c r="C19583" t="s">
        <v>14203</v>
      </c>
      <c r="D19583">
        <v>6</v>
      </c>
      <c r="E19583" t="s">
        <v>6400</v>
      </c>
      <c r="F19583" t="s">
        <v>6400</v>
      </c>
      <c r="G19583">
        <v>6</v>
      </c>
    </row>
    <row r="19584" spans="1:7">
      <c r="A19584" t="s">
        <v>43598</v>
      </c>
      <c r="B19584">
        <v>7</v>
      </c>
      <c r="C19584" t="s">
        <v>43599</v>
      </c>
      <c r="D19584">
        <v>7</v>
      </c>
      <c r="E19584" t="s">
        <v>27</v>
      </c>
      <c r="F19584" t="s">
        <v>27</v>
      </c>
      <c r="G19584">
        <v>7</v>
      </c>
    </row>
    <row r="19585" spans="1:7">
      <c r="A19585" t="s">
        <v>43600</v>
      </c>
      <c r="B19585">
        <v>3</v>
      </c>
      <c r="C19585" t="s">
        <v>27753</v>
      </c>
      <c r="D19585">
        <v>7</v>
      </c>
      <c r="E19585" t="s">
        <v>28</v>
      </c>
      <c r="F19585" t="s">
        <v>28</v>
      </c>
      <c r="G19585">
        <v>6</v>
      </c>
    </row>
    <row r="19586" spans="1:7">
      <c r="A19586" t="s">
        <v>43601</v>
      </c>
      <c r="B19586">
        <v>7</v>
      </c>
      <c r="C19586" t="s">
        <v>43602</v>
      </c>
      <c r="D19586">
        <v>7</v>
      </c>
      <c r="E19586" t="s">
        <v>6400</v>
      </c>
      <c r="F19586" t="s">
        <v>6400</v>
      </c>
      <c r="G19586">
        <v>6</v>
      </c>
    </row>
    <row r="19587" spans="1:7">
      <c r="A19587" t="s">
        <v>43603</v>
      </c>
      <c r="B19587">
        <v>4</v>
      </c>
      <c r="C19587" t="s">
        <v>43604</v>
      </c>
      <c r="D19587">
        <v>15</v>
      </c>
      <c r="E19587" t="s">
        <v>6395</v>
      </c>
      <c r="F19587" t="s">
        <v>6395</v>
      </c>
      <c r="G19587">
        <v>13</v>
      </c>
    </row>
    <row r="19588" spans="1:7">
      <c r="A19588" t="s">
        <v>43605</v>
      </c>
      <c r="B19588">
        <v>13</v>
      </c>
      <c r="C19588" t="s">
        <v>43606</v>
      </c>
      <c r="D19588">
        <v>12</v>
      </c>
      <c r="E19588" t="s">
        <v>27</v>
      </c>
      <c r="F19588" t="s">
        <v>27</v>
      </c>
      <c r="G19588">
        <v>7</v>
      </c>
    </row>
    <row r="19589" spans="1:7">
      <c r="A19589" t="s">
        <v>43607</v>
      </c>
      <c r="B19589">
        <v>18</v>
      </c>
      <c r="C19589" t="s">
        <v>43608</v>
      </c>
      <c r="D19589">
        <v>17</v>
      </c>
      <c r="E19589" t="s">
        <v>6371</v>
      </c>
      <c r="F19589" t="s">
        <v>6371</v>
      </c>
      <c r="G19589">
        <v>16</v>
      </c>
    </row>
    <row r="19590" spans="1:7">
      <c r="A19590" t="s">
        <v>43609</v>
      </c>
      <c r="B19590">
        <v>6</v>
      </c>
      <c r="C19590" t="s">
        <v>43610</v>
      </c>
      <c r="D19590">
        <v>7</v>
      </c>
      <c r="E19590" t="s">
        <v>6400</v>
      </c>
      <c r="F19590" t="s">
        <v>6400</v>
      </c>
      <c r="G19590">
        <v>6</v>
      </c>
    </row>
    <row r="19591" spans="1:7">
      <c r="A19591" t="s">
        <v>43611</v>
      </c>
      <c r="B19591">
        <v>8</v>
      </c>
      <c r="C19591" t="s">
        <v>43612</v>
      </c>
      <c r="D19591">
        <v>8</v>
      </c>
      <c r="E19591" t="s">
        <v>28</v>
      </c>
      <c r="F19591" t="s">
        <v>28</v>
      </c>
      <c r="G19591">
        <v>6</v>
      </c>
    </row>
    <row r="19592" spans="1:7">
      <c r="A19592" t="s">
        <v>43613</v>
      </c>
      <c r="B19592">
        <v>5</v>
      </c>
      <c r="C19592" t="s">
        <v>43614</v>
      </c>
      <c r="D19592">
        <v>5</v>
      </c>
      <c r="E19592" t="s">
        <v>27</v>
      </c>
      <c r="F19592" t="s">
        <v>27</v>
      </c>
      <c r="G19592">
        <v>7</v>
      </c>
    </row>
    <row r="19593" spans="1:7">
      <c r="A19593" t="s">
        <v>43615</v>
      </c>
      <c r="B19593">
        <v>5</v>
      </c>
      <c r="C19593" t="s">
        <v>43616</v>
      </c>
      <c r="D19593">
        <v>5</v>
      </c>
      <c r="E19593" t="s">
        <v>6368</v>
      </c>
      <c r="F19593" t="s">
        <v>6368</v>
      </c>
      <c r="G19593">
        <v>6</v>
      </c>
    </row>
    <row r="19594" spans="1:7">
      <c r="A19594" t="s">
        <v>43617</v>
      </c>
      <c r="B19594">
        <v>5</v>
      </c>
      <c r="C19594" t="s">
        <v>43618</v>
      </c>
      <c r="D19594">
        <v>5</v>
      </c>
      <c r="E19594" t="s">
        <v>30</v>
      </c>
      <c r="F19594" t="s">
        <v>30</v>
      </c>
      <c r="G19594">
        <v>3</v>
      </c>
    </row>
    <row r="19595" spans="1:7">
      <c r="A19595" t="s">
        <v>43619</v>
      </c>
      <c r="B19595">
        <v>8</v>
      </c>
      <c r="C19595" t="s">
        <v>43620</v>
      </c>
      <c r="D19595">
        <v>8</v>
      </c>
      <c r="E19595" t="s">
        <v>27</v>
      </c>
      <c r="F19595" t="s">
        <v>27</v>
      </c>
      <c r="G19595">
        <v>7</v>
      </c>
    </row>
    <row r="19596" spans="1:7">
      <c r="A19596" t="s">
        <v>43621</v>
      </c>
      <c r="B19596">
        <v>2</v>
      </c>
      <c r="C19596" t="s">
        <v>11640</v>
      </c>
      <c r="D19596">
        <v>7</v>
      </c>
      <c r="E19596" t="s">
        <v>6372</v>
      </c>
      <c r="F19596" t="s">
        <v>6372</v>
      </c>
      <c r="G19596">
        <v>6</v>
      </c>
    </row>
    <row r="19597" spans="1:7">
      <c r="A19597" t="s">
        <v>43622</v>
      </c>
      <c r="B19597">
        <v>4</v>
      </c>
      <c r="C19597" t="s">
        <v>7059</v>
      </c>
      <c r="D19597">
        <v>7</v>
      </c>
      <c r="E19597" t="s">
        <v>6372</v>
      </c>
      <c r="F19597" t="s">
        <v>6372</v>
      </c>
      <c r="G19597">
        <v>6</v>
      </c>
    </row>
    <row r="19598" spans="1:7">
      <c r="A19598" t="s">
        <v>43623</v>
      </c>
      <c r="B19598">
        <v>5</v>
      </c>
      <c r="C19598" t="s">
        <v>20435</v>
      </c>
      <c r="D19598">
        <v>6</v>
      </c>
      <c r="E19598" t="s">
        <v>6372</v>
      </c>
      <c r="F19598" t="s">
        <v>6372</v>
      </c>
      <c r="G19598">
        <v>6</v>
      </c>
    </row>
    <row r="19599" spans="1:7">
      <c r="A19599" t="s">
        <v>43624</v>
      </c>
      <c r="B19599">
        <v>4</v>
      </c>
      <c r="C19599" t="s">
        <v>43625</v>
      </c>
      <c r="D19599">
        <v>4</v>
      </c>
      <c r="E19599" t="s">
        <v>6400</v>
      </c>
      <c r="F19599" t="s">
        <v>6400</v>
      </c>
      <c r="G19599">
        <v>6</v>
      </c>
    </row>
    <row r="19600" spans="1:7">
      <c r="A19600" t="s">
        <v>43626</v>
      </c>
      <c r="B19600">
        <v>3</v>
      </c>
      <c r="C19600" t="s">
        <v>34566</v>
      </c>
      <c r="D19600">
        <v>8</v>
      </c>
      <c r="E19600" t="s">
        <v>27</v>
      </c>
      <c r="F19600" t="s">
        <v>27</v>
      </c>
      <c r="G19600">
        <v>7</v>
      </c>
    </row>
    <row r="19601" spans="1:7">
      <c r="A19601" t="s">
        <v>43627</v>
      </c>
      <c r="B19601">
        <v>5</v>
      </c>
      <c r="C19601" t="s">
        <v>43628</v>
      </c>
      <c r="D19601">
        <v>5</v>
      </c>
      <c r="E19601" t="s">
        <v>6400</v>
      </c>
      <c r="F19601" t="s">
        <v>6400</v>
      </c>
      <c r="G19601">
        <v>6</v>
      </c>
    </row>
    <row r="19602" spans="1:7">
      <c r="A19602" t="s">
        <v>43629</v>
      </c>
      <c r="B19602">
        <v>3</v>
      </c>
      <c r="C19602" t="s">
        <v>28702</v>
      </c>
      <c r="D19602">
        <v>7</v>
      </c>
      <c r="E19602" t="s">
        <v>6372</v>
      </c>
      <c r="F19602" t="s">
        <v>6372</v>
      </c>
      <c r="G19602">
        <v>6</v>
      </c>
    </row>
    <row r="19603" spans="1:7">
      <c r="A19603" t="s">
        <v>43630</v>
      </c>
      <c r="B19603">
        <v>6</v>
      </c>
      <c r="C19603" t="s">
        <v>43631</v>
      </c>
      <c r="D19603">
        <v>6</v>
      </c>
      <c r="E19603" t="s">
        <v>6400</v>
      </c>
      <c r="F19603" t="s">
        <v>6400</v>
      </c>
      <c r="G19603">
        <v>6</v>
      </c>
    </row>
    <row r="19604" spans="1:7">
      <c r="A19604" t="s">
        <v>43632</v>
      </c>
      <c r="B19604">
        <v>4</v>
      </c>
      <c r="C19604" t="s">
        <v>43633</v>
      </c>
      <c r="D19604">
        <v>4</v>
      </c>
      <c r="E19604" t="s">
        <v>6369</v>
      </c>
      <c r="F19604" t="s">
        <v>6369</v>
      </c>
      <c r="G19604">
        <v>3</v>
      </c>
    </row>
    <row r="19605" spans="1:7">
      <c r="A19605" t="s">
        <v>43634</v>
      </c>
      <c r="B19605">
        <v>6</v>
      </c>
      <c r="C19605" t="s">
        <v>43635</v>
      </c>
      <c r="D19605">
        <v>6</v>
      </c>
      <c r="E19605" t="s">
        <v>27</v>
      </c>
      <c r="F19605" t="s">
        <v>27</v>
      </c>
      <c r="G19605">
        <v>7</v>
      </c>
    </row>
    <row r="19606" spans="1:7">
      <c r="A19606" t="s">
        <v>43636</v>
      </c>
      <c r="B19606">
        <v>8</v>
      </c>
      <c r="C19606" t="s">
        <v>43637</v>
      </c>
      <c r="D19606">
        <v>8</v>
      </c>
      <c r="E19606" t="s">
        <v>27</v>
      </c>
      <c r="F19606" t="s">
        <v>27</v>
      </c>
      <c r="G19606">
        <v>7</v>
      </c>
    </row>
    <row r="19607" spans="1:7">
      <c r="A19607" t="s">
        <v>43638</v>
      </c>
      <c r="B19607">
        <v>7</v>
      </c>
      <c r="C19607" t="s">
        <v>35077</v>
      </c>
      <c r="D19607">
        <v>12</v>
      </c>
      <c r="E19607" t="s">
        <v>6395</v>
      </c>
      <c r="F19607" t="s">
        <v>6395</v>
      </c>
      <c r="G19607">
        <v>13</v>
      </c>
    </row>
    <row r="19608" spans="1:7">
      <c r="A19608" t="s">
        <v>43639</v>
      </c>
      <c r="B19608">
        <v>4</v>
      </c>
      <c r="C19608" t="s">
        <v>43640</v>
      </c>
      <c r="D19608">
        <v>7</v>
      </c>
      <c r="E19608" t="s">
        <v>27</v>
      </c>
      <c r="F19608" t="s">
        <v>27</v>
      </c>
      <c r="G19608">
        <v>7</v>
      </c>
    </row>
    <row r="19609" spans="1:7">
      <c r="A19609" t="s">
        <v>43641</v>
      </c>
      <c r="B19609">
        <v>7</v>
      </c>
      <c r="C19609" t="s">
        <v>43642</v>
      </c>
      <c r="D19609">
        <v>7</v>
      </c>
      <c r="E19609" t="s">
        <v>27</v>
      </c>
      <c r="F19609" t="s">
        <v>27</v>
      </c>
      <c r="G19609">
        <v>7</v>
      </c>
    </row>
    <row r="19610" spans="1:7">
      <c r="A19610" t="s">
        <v>43643</v>
      </c>
      <c r="B19610">
        <v>7</v>
      </c>
      <c r="C19610" t="s">
        <v>16348</v>
      </c>
      <c r="D19610">
        <v>7</v>
      </c>
      <c r="E19610" t="s">
        <v>28</v>
      </c>
      <c r="F19610" t="s">
        <v>28</v>
      </c>
      <c r="G19610">
        <v>6</v>
      </c>
    </row>
    <row r="19611" spans="1:7">
      <c r="A19611" t="s">
        <v>43644</v>
      </c>
      <c r="B19611">
        <v>6</v>
      </c>
      <c r="C19611" t="s">
        <v>43645</v>
      </c>
      <c r="D19611">
        <v>6</v>
      </c>
      <c r="E19611" t="s">
        <v>6400</v>
      </c>
      <c r="F19611" t="s">
        <v>6400</v>
      </c>
      <c r="G19611">
        <v>6</v>
      </c>
    </row>
    <row r="19612" spans="1:7">
      <c r="A19612" t="s">
        <v>43646</v>
      </c>
      <c r="B19612">
        <v>5</v>
      </c>
      <c r="C19612" t="s">
        <v>34582</v>
      </c>
      <c r="D19612">
        <v>9</v>
      </c>
      <c r="E19612" t="s">
        <v>28</v>
      </c>
      <c r="F19612" t="s">
        <v>28</v>
      </c>
      <c r="G19612">
        <v>6</v>
      </c>
    </row>
    <row r="19613" spans="1:7">
      <c r="A19613" t="s">
        <v>43647</v>
      </c>
      <c r="B19613">
        <v>5</v>
      </c>
      <c r="C19613" t="s">
        <v>15365</v>
      </c>
      <c r="D19613">
        <v>10</v>
      </c>
      <c r="E19613" t="s">
        <v>6363</v>
      </c>
      <c r="F19613" t="s">
        <v>6363</v>
      </c>
      <c r="G19613">
        <v>9</v>
      </c>
    </row>
    <row r="19614" spans="1:7">
      <c r="A19614" t="s">
        <v>43648</v>
      </c>
      <c r="B19614">
        <v>5</v>
      </c>
      <c r="C19614" t="s">
        <v>43649</v>
      </c>
      <c r="D19614">
        <v>5</v>
      </c>
      <c r="E19614" t="s">
        <v>6369</v>
      </c>
      <c r="F19614" t="s">
        <v>6369</v>
      </c>
      <c r="G19614">
        <v>3</v>
      </c>
    </row>
    <row r="19615" spans="1:7">
      <c r="A19615" t="s">
        <v>43650</v>
      </c>
      <c r="B19615">
        <v>8</v>
      </c>
      <c r="C19615" t="s">
        <v>43651</v>
      </c>
      <c r="D19615">
        <v>8</v>
      </c>
      <c r="E19615" t="s">
        <v>6363</v>
      </c>
      <c r="F19615" t="s">
        <v>6363</v>
      </c>
      <c r="G19615">
        <v>9</v>
      </c>
    </row>
    <row r="19616" spans="1:7">
      <c r="A19616" t="s">
        <v>43652</v>
      </c>
      <c r="B19616">
        <v>8</v>
      </c>
      <c r="C19616" t="s">
        <v>43653</v>
      </c>
      <c r="D19616">
        <v>8</v>
      </c>
      <c r="E19616" t="s">
        <v>6368</v>
      </c>
      <c r="F19616" t="s">
        <v>6368</v>
      </c>
      <c r="G19616">
        <v>6</v>
      </c>
    </row>
    <row r="19617" spans="1:7">
      <c r="A19617" t="s">
        <v>43654</v>
      </c>
      <c r="B19617">
        <v>7</v>
      </c>
      <c r="C19617" t="s">
        <v>43655</v>
      </c>
      <c r="D19617">
        <v>7</v>
      </c>
      <c r="E19617" t="s">
        <v>6400</v>
      </c>
      <c r="F19617" t="s">
        <v>6400</v>
      </c>
      <c r="G19617">
        <v>6</v>
      </c>
    </row>
    <row r="19618" spans="1:7">
      <c r="A19618" t="s">
        <v>43656</v>
      </c>
      <c r="B19618">
        <v>7</v>
      </c>
      <c r="C19618" t="s">
        <v>43657</v>
      </c>
      <c r="D19618">
        <v>7</v>
      </c>
      <c r="E19618" t="s">
        <v>6368</v>
      </c>
      <c r="F19618" t="s">
        <v>6368</v>
      </c>
      <c r="G19618">
        <v>6</v>
      </c>
    </row>
    <row r="19619" spans="1:7">
      <c r="A19619" t="s">
        <v>43658</v>
      </c>
      <c r="B19619">
        <v>7</v>
      </c>
      <c r="C19619" t="s">
        <v>43659</v>
      </c>
      <c r="D19619">
        <v>7</v>
      </c>
      <c r="E19619" t="s">
        <v>27</v>
      </c>
      <c r="F19619" t="s">
        <v>27</v>
      </c>
      <c r="G19619">
        <v>7</v>
      </c>
    </row>
    <row r="19620" spans="1:7">
      <c r="A19620" t="s">
        <v>43660</v>
      </c>
      <c r="B19620">
        <v>4</v>
      </c>
      <c r="C19620" t="s">
        <v>43661</v>
      </c>
      <c r="D19620">
        <v>6</v>
      </c>
      <c r="E19620" t="s">
        <v>6400</v>
      </c>
      <c r="F19620" t="s">
        <v>6400</v>
      </c>
      <c r="G19620">
        <v>6</v>
      </c>
    </row>
    <row r="19621" spans="1:7">
      <c r="A19621" t="s">
        <v>43662</v>
      </c>
      <c r="B19621">
        <v>4</v>
      </c>
      <c r="C19621" t="s">
        <v>9039</v>
      </c>
      <c r="D19621">
        <v>7</v>
      </c>
      <c r="E19621" t="s">
        <v>28</v>
      </c>
      <c r="F19621" t="s">
        <v>28</v>
      </c>
      <c r="G19621">
        <v>6</v>
      </c>
    </row>
    <row r="19622" spans="1:7">
      <c r="A19622" t="s">
        <v>43663</v>
      </c>
      <c r="B19622">
        <v>3</v>
      </c>
      <c r="C19622" t="s">
        <v>43664</v>
      </c>
      <c r="D19622">
        <v>7</v>
      </c>
      <c r="E19622" t="s">
        <v>6363</v>
      </c>
      <c r="F19622" t="s">
        <v>6363</v>
      </c>
      <c r="G19622">
        <v>9</v>
      </c>
    </row>
    <row r="19623" spans="1:7">
      <c r="A19623" t="s">
        <v>43665</v>
      </c>
      <c r="B19623">
        <v>3</v>
      </c>
      <c r="C19623" t="s">
        <v>27949</v>
      </c>
      <c r="D19623">
        <v>6</v>
      </c>
      <c r="E19623" t="s">
        <v>27</v>
      </c>
      <c r="F19623" t="s">
        <v>27</v>
      </c>
      <c r="G19623">
        <v>7</v>
      </c>
    </row>
    <row r="19624" spans="1:7">
      <c r="A19624" t="s">
        <v>43666</v>
      </c>
      <c r="B19624">
        <v>2</v>
      </c>
      <c r="C19624" t="s">
        <v>38689</v>
      </c>
      <c r="D19624">
        <v>7</v>
      </c>
      <c r="E19624" t="s">
        <v>6400</v>
      </c>
      <c r="F19624" t="s">
        <v>6400</v>
      </c>
      <c r="G19624">
        <v>6</v>
      </c>
    </row>
    <row r="19625" spans="1:7">
      <c r="A19625" t="s">
        <v>43667</v>
      </c>
      <c r="B19625">
        <v>5</v>
      </c>
      <c r="C19625" t="s">
        <v>8286</v>
      </c>
      <c r="D19625">
        <v>12</v>
      </c>
      <c r="E19625" t="s">
        <v>6395</v>
      </c>
      <c r="F19625" t="s">
        <v>6395</v>
      </c>
      <c r="G19625">
        <v>13</v>
      </c>
    </row>
    <row r="19626" spans="1:7">
      <c r="A19626" t="s">
        <v>43668</v>
      </c>
      <c r="B19626">
        <v>6</v>
      </c>
      <c r="C19626" t="s">
        <v>43669</v>
      </c>
      <c r="D19626">
        <v>6</v>
      </c>
      <c r="E19626" t="s">
        <v>6400</v>
      </c>
      <c r="F19626" t="s">
        <v>6400</v>
      </c>
      <c r="G19626">
        <v>6</v>
      </c>
    </row>
    <row r="19627" spans="1:7">
      <c r="A19627" t="s">
        <v>43670</v>
      </c>
      <c r="B19627">
        <v>14</v>
      </c>
      <c r="C19627" t="s">
        <v>8624</v>
      </c>
      <c r="D19627">
        <v>14</v>
      </c>
      <c r="E19627" t="s">
        <v>6395</v>
      </c>
      <c r="F19627" t="s">
        <v>6395</v>
      </c>
      <c r="G19627">
        <v>13</v>
      </c>
    </row>
    <row r="19628" spans="1:7">
      <c r="A19628" t="s">
        <v>43671</v>
      </c>
      <c r="B19628">
        <v>6</v>
      </c>
      <c r="C19628" t="s">
        <v>43672</v>
      </c>
      <c r="D19628">
        <v>6</v>
      </c>
      <c r="E19628" t="s">
        <v>27</v>
      </c>
      <c r="F19628" t="s">
        <v>27</v>
      </c>
      <c r="G19628">
        <v>7</v>
      </c>
    </row>
    <row r="19629" spans="1:7">
      <c r="A19629" t="s">
        <v>43673</v>
      </c>
      <c r="B19629">
        <v>3</v>
      </c>
      <c r="C19629" t="s">
        <v>40469</v>
      </c>
      <c r="D19629">
        <v>12</v>
      </c>
      <c r="E19629" t="s">
        <v>6395</v>
      </c>
      <c r="F19629" t="s">
        <v>6395</v>
      </c>
      <c r="G19629">
        <v>13</v>
      </c>
    </row>
    <row r="19630" spans="1:7">
      <c r="A19630" t="s">
        <v>43674</v>
      </c>
      <c r="B19630">
        <v>6</v>
      </c>
      <c r="C19630" t="s">
        <v>43675</v>
      </c>
      <c r="D19630">
        <v>6</v>
      </c>
      <c r="E19630" t="s">
        <v>27</v>
      </c>
      <c r="F19630" t="s">
        <v>27</v>
      </c>
      <c r="G19630">
        <v>7</v>
      </c>
    </row>
    <row r="19631" spans="1:7">
      <c r="A19631" t="s">
        <v>43676</v>
      </c>
      <c r="B19631">
        <v>5</v>
      </c>
      <c r="C19631" t="s">
        <v>7564</v>
      </c>
      <c r="D19631">
        <v>7</v>
      </c>
      <c r="E19631" t="s">
        <v>6363</v>
      </c>
      <c r="F19631" t="s">
        <v>6363</v>
      </c>
      <c r="G19631">
        <v>9</v>
      </c>
    </row>
    <row r="19632" spans="1:7">
      <c r="A19632" t="s">
        <v>43677</v>
      </c>
      <c r="B19632">
        <v>2</v>
      </c>
      <c r="C19632" t="s">
        <v>38622</v>
      </c>
      <c r="D19632">
        <v>7</v>
      </c>
      <c r="E19632" t="s">
        <v>28</v>
      </c>
      <c r="F19632" t="s">
        <v>28</v>
      </c>
      <c r="G19632">
        <v>6</v>
      </c>
    </row>
    <row r="19633" spans="1:7">
      <c r="A19633" t="s">
        <v>43678</v>
      </c>
      <c r="B19633">
        <v>5</v>
      </c>
      <c r="C19633" t="s">
        <v>43679</v>
      </c>
      <c r="D19633">
        <v>5</v>
      </c>
      <c r="E19633" t="s">
        <v>6369</v>
      </c>
      <c r="F19633" t="s">
        <v>6369</v>
      </c>
      <c r="G19633">
        <v>3</v>
      </c>
    </row>
    <row r="19634" spans="1:7">
      <c r="A19634" t="s">
        <v>43680</v>
      </c>
      <c r="B19634">
        <v>6</v>
      </c>
      <c r="C19634" t="s">
        <v>43681</v>
      </c>
      <c r="D19634">
        <v>6</v>
      </c>
      <c r="E19634" t="s">
        <v>6402</v>
      </c>
      <c r="F19634" t="s">
        <v>6402</v>
      </c>
      <c r="G19634">
        <v>4</v>
      </c>
    </row>
    <row r="19635" spans="1:7">
      <c r="A19635" t="s">
        <v>43682</v>
      </c>
      <c r="B19635">
        <v>7</v>
      </c>
      <c r="C19635" t="s">
        <v>31912</v>
      </c>
      <c r="D19635">
        <v>12</v>
      </c>
      <c r="E19635" t="s">
        <v>34</v>
      </c>
      <c r="F19635" t="s">
        <v>34</v>
      </c>
      <c r="G19635">
        <v>13</v>
      </c>
    </row>
    <row r="19636" spans="1:7">
      <c r="A19636" t="s">
        <v>43683</v>
      </c>
      <c r="B19636">
        <v>8</v>
      </c>
      <c r="C19636" t="s">
        <v>43684</v>
      </c>
      <c r="D19636">
        <v>10</v>
      </c>
      <c r="E19636" t="s">
        <v>6395</v>
      </c>
      <c r="F19636" t="s">
        <v>6395</v>
      </c>
      <c r="G19636">
        <v>13</v>
      </c>
    </row>
    <row r="19637" spans="1:7">
      <c r="A19637" t="s">
        <v>43685</v>
      </c>
      <c r="B19637">
        <v>4</v>
      </c>
      <c r="C19637" t="s">
        <v>13004</v>
      </c>
      <c r="D19637">
        <v>14</v>
      </c>
      <c r="E19637" t="s">
        <v>6399</v>
      </c>
      <c r="F19637" t="s">
        <v>6399</v>
      </c>
      <c r="G19637">
        <v>18</v>
      </c>
    </row>
    <row r="19638" spans="1:7">
      <c r="A19638" t="s">
        <v>43686</v>
      </c>
      <c r="B19638">
        <v>7</v>
      </c>
      <c r="C19638" t="s">
        <v>43687</v>
      </c>
      <c r="D19638">
        <v>7</v>
      </c>
      <c r="E19638" t="s">
        <v>27</v>
      </c>
      <c r="F19638" t="s">
        <v>27</v>
      </c>
      <c r="G19638">
        <v>7</v>
      </c>
    </row>
    <row r="19639" spans="1:7">
      <c r="A19639" t="s">
        <v>43688</v>
      </c>
      <c r="B19639">
        <v>7</v>
      </c>
      <c r="C19639" t="s">
        <v>43689</v>
      </c>
      <c r="D19639">
        <v>7</v>
      </c>
      <c r="E19639" t="s">
        <v>6372</v>
      </c>
      <c r="F19639" t="s">
        <v>6372</v>
      </c>
      <c r="G19639">
        <v>6</v>
      </c>
    </row>
    <row r="19640" spans="1:7">
      <c r="A19640" t="s">
        <v>43690</v>
      </c>
      <c r="B19640">
        <v>5</v>
      </c>
      <c r="C19640" t="s">
        <v>43691</v>
      </c>
      <c r="D19640">
        <v>5</v>
      </c>
      <c r="E19640" t="s">
        <v>6372</v>
      </c>
      <c r="F19640" t="s">
        <v>6372</v>
      </c>
      <c r="G19640">
        <v>6</v>
      </c>
    </row>
    <row r="19641" spans="1:7">
      <c r="A19641" t="s">
        <v>43692</v>
      </c>
      <c r="B19641">
        <v>16</v>
      </c>
      <c r="C19641" t="s">
        <v>43693</v>
      </c>
      <c r="D19641">
        <v>16</v>
      </c>
      <c r="E19641" t="s">
        <v>6395</v>
      </c>
      <c r="F19641" t="s">
        <v>6395</v>
      </c>
      <c r="G19641">
        <v>13</v>
      </c>
    </row>
    <row r="19642" spans="1:7">
      <c r="A19642" t="s">
        <v>43694</v>
      </c>
      <c r="B19642">
        <v>4</v>
      </c>
      <c r="C19642" t="s">
        <v>9005</v>
      </c>
      <c r="D19642">
        <v>6</v>
      </c>
      <c r="E19642" t="s">
        <v>6372</v>
      </c>
      <c r="F19642" t="s">
        <v>6372</v>
      </c>
      <c r="G19642">
        <v>6</v>
      </c>
    </row>
    <row r="19643" spans="1:7">
      <c r="A19643" t="s">
        <v>43695</v>
      </c>
      <c r="B19643">
        <v>7</v>
      </c>
      <c r="C19643" t="s">
        <v>43696</v>
      </c>
      <c r="D19643">
        <v>7</v>
      </c>
      <c r="E19643" t="s">
        <v>6372</v>
      </c>
      <c r="F19643" t="s">
        <v>6372</v>
      </c>
      <c r="G19643">
        <v>6</v>
      </c>
    </row>
    <row r="19644" spans="1:7">
      <c r="A19644" t="s">
        <v>43697</v>
      </c>
      <c r="B19644">
        <v>6</v>
      </c>
      <c r="C19644" t="s">
        <v>37747</v>
      </c>
      <c r="D19644">
        <v>16</v>
      </c>
      <c r="E19644" t="s">
        <v>6395</v>
      </c>
      <c r="F19644" t="s">
        <v>6395</v>
      </c>
      <c r="G19644">
        <v>13</v>
      </c>
    </row>
    <row r="19645" spans="1:7">
      <c r="A19645" t="s">
        <v>43698</v>
      </c>
      <c r="B19645">
        <v>6</v>
      </c>
      <c r="C19645" t="s">
        <v>43699</v>
      </c>
      <c r="D19645">
        <v>6</v>
      </c>
      <c r="E19645" t="s">
        <v>6400</v>
      </c>
      <c r="F19645" t="s">
        <v>6400</v>
      </c>
      <c r="G19645">
        <v>6</v>
      </c>
    </row>
    <row r="19646" spans="1:7">
      <c r="A19646" t="s">
        <v>43700</v>
      </c>
      <c r="B19646">
        <v>3</v>
      </c>
      <c r="C19646" t="s">
        <v>21362</v>
      </c>
      <c r="D19646">
        <v>12</v>
      </c>
      <c r="E19646" t="s">
        <v>6397</v>
      </c>
      <c r="F19646" t="s">
        <v>6397</v>
      </c>
      <c r="G19646">
        <v>11</v>
      </c>
    </row>
    <row r="19647" spans="1:7">
      <c r="A19647" t="s">
        <v>43701</v>
      </c>
      <c r="B19647">
        <v>7</v>
      </c>
      <c r="C19647" t="s">
        <v>43702</v>
      </c>
      <c r="D19647">
        <v>7</v>
      </c>
      <c r="E19647" t="s">
        <v>27</v>
      </c>
      <c r="F19647" t="s">
        <v>27</v>
      </c>
      <c r="G19647">
        <v>7</v>
      </c>
    </row>
    <row r="19648" spans="1:7">
      <c r="A19648" t="s">
        <v>43703</v>
      </c>
      <c r="B19648">
        <v>7</v>
      </c>
      <c r="C19648" t="s">
        <v>43704</v>
      </c>
      <c r="D19648">
        <v>7</v>
      </c>
      <c r="E19648" t="s">
        <v>6363</v>
      </c>
      <c r="F19648" t="s">
        <v>6363</v>
      </c>
      <c r="G19648">
        <v>9</v>
      </c>
    </row>
    <row r="19649" spans="1:7">
      <c r="A19649" t="s">
        <v>43705</v>
      </c>
      <c r="B19649">
        <v>7</v>
      </c>
      <c r="C19649" t="s">
        <v>43706</v>
      </c>
      <c r="D19649">
        <v>7</v>
      </c>
      <c r="E19649" t="s">
        <v>6368</v>
      </c>
      <c r="F19649" t="s">
        <v>6368</v>
      </c>
      <c r="G19649">
        <v>6</v>
      </c>
    </row>
    <row r="19650" spans="1:7">
      <c r="A19650" t="s">
        <v>43707</v>
      </c>
      <c r="B19650">
        <v>5</v>
      </c>
      <c r="C19650" t="s">
        <v>43708</v>
      </c>
      <c r="D19650">
        <v>5</v>
      </c>
      <c r="E19650" t="s">
        <v>6369</v>
      </c>
      <c r="F19650" t="s">
        <v>6369</v>
      </c>
      <c r="G19650">
        <v>3</v>
      </c>
    </row>
    <row r="19651" spans="1:7">
      <c r="A19651" t="s">
        <v>43709</v>
      </c>
      <c r="B19651">
        <v>2</v>
      </c>
      <c r="C19651" t="s">
        <v>26455</v>
      </c>
      <c r="D19651">
        <v>8</v>
      </c>
      <c r="E19651" t="s">
        <v>27</v>
      </c>
      <c r="F19651" t="s">
        <v>27</v>
      </c>
      <c r="G19651">
        <v>7</v>
      </c>
    </row>
    <row r="19652" spans="1:7">
      <c r="A19652" t="s">
        <v>43710</v>
      </c>
      <c r="B19652">
        <v>7</v>
      </c>
      <c r="C19652" t="s">
        <v>43711</v>
      </c>
      <c r="D19652">
        <v>7</v>
      </c>
      <c r="E19652" t="s">
        <v>27</v>
      </c>
      <c r="F19652" t="s">
        <v>27</v>
      </c>
      <c r="G19652">
        <v>7</v>
      </c>
    </row>
    <row r="19653" spans="1:7">
      <c r="A19653" t="s">
        <v>43712</v>
      </c>
      <c r="B19653">
        <v>6</v>
      </c>
      <c r="C19653" t="s">
        <v>43713</v>
      </c>
      <c r="D19653">
        <v>6</v>
      </c>
      <c r="E19653" t="s">
        <v>28</v>
      </c>
      <c r="F19653" t="s">
        <v>28</v>
      </c>
      <c r="G19653">
        <v>6</v>
      </c>
    </row>
    <row r="19654" spans="1:7">
      <c r="A19654" t="s">
        <v>43714</v>
      </c>
      <c r="B19654">
        <v>8</v>
      </c>
      <c r="C19654" t="s">
        <v>43715</v>
      </c>
      <c r="D19654">
        <v>8</v>
      </c>
      <c r="E19654" t="s">
        <v>27</v>
      </c>
      <c r="F19654" t="s">
        <v>27</v>
      </c>
      <c r="G19654">
        <v>7</v>
      </c>
    </row>
    <row r="19655" spans="1:7">
      <c r="A19655" t="s">
        <v>43716</v>
      </c>
      <c r="B19655">
        <v>7</v>
      </c>
      <c r="C19655" t="s">
        <v>43717</v>
      </c>
      <c r="D19655">
        <v>7</v>
      </c>
      <c r="E19655" t="s">
        <v>27</v>
      </c>
      <c r="F19655" t="s">
        <v>27</v>
      </c>
      <c r="G19655">
        <v>7</v>
      </c>
    </row>
    <row r="19656" spans="1:7">
      <c r="A19656" t="s">
        <v>43718</v>
      </c>
      <c r="B19656">
        <v>5</v>
      </c>
      <c r="C19656" t="s">
        <v>6845</v>
      </c>
      <c r="D19656">
        <v>9</v>
      </c>
      <c r="E19656" t="s">
        <v>6395</v>
      </c>
      <c r="F19656" t="s">
        <v>6395</v>
      </c>
      <c r="G19656">
        <v>13</v>
      </c>
    </row>
    <row r="19657" spans="1:7">
      <c r="A19657" t="s">
        <v>43719</v>
      </c>
      <c r="B19657">
        <v>6</v>
      </c>
      <c r="C19657" t="s">
        <v>43720</v>
      </c>
      <c r="D19657">
        <v>6</v>
      </c>
      <c r="E19657" t="s">
        <v>28</v>
      </c>
      <c r="F19657" t="s">
        <v>28</v>
      </c>
      <c r="G19657">
        <v>6</v>
      </c>
    </row>
    <row r="19658" spans="1:7">
      <c r="A19658" t="s">
        <v>43721</v>
      </c>
      <c r="B19658">
        <v>2</v>
      </c>
      <c r="C19658" t="s">
        <v>37621</v>
      </c>
      <c r="D19658">
        <v>6</v>
      </c>
      <c r="E19658" t="s">
        <v>6372</v>
      </c>
      <c r="F19658" t="s">
        <v>6372</v>
      </c>
      <c r="G19658">
        <v>6</v>
      </c>
    </row>
    <row r="19659" spans="1:7">
      <c r="A19659" t="s">
        <v>43722</v>
      </c>
      <c r="B19659">
        <v>5</v>
      </c>
      <c r="C19659" t="s">
        <v>43723</v>
      </c>
      <c r="D19659">
        <v>5</v>
      </c>
      <c r="E19659" t="s">
        <v>27</v>
      </c>
      <c r="F19659" t="s">
        <v>27</v>
      </c>
      <c r="G19659">
        <v>7</v>
      </c>
    </row>
    <row r="19660" spans="1:7">
      <c r="A19660" t="s">
        <v>43724</v>
      </c>
      <c r="B19660">
        <v>2</v>
      </c>
      <c r="C19660" t="s">
        <v>43725</v>
      </c>
      <c r="D19660">
        <v>7</v>
      </c>
      <c r="E19660" t="s">
        <v>27</v>
      </c>
      <c r="F19660" t="s">
        <v>27</v>
      </c>
      <c r="G19660">
        <v>7</v>
      </c>
    </row>
    <row r="19661" spans="1:7">
      <c r="A19661" t="s">
        <v>43726</v>
      </c>
      <c r="B19661">
        <v>6</v>
      </c>
      <c r="C19661" t="s">
        <v>14894</v>
      </c>
      <c r="D19661">
        <v>11</v>
      </c>
      <c r="E19661" t="s">
        <v>6363</v>
      </c>
      <c r="F19661" t="s">
        <v>6363</v>
      </c>
      <c r="G19661">
        <v>9</v>
      </c>
    </row>
    <row r="19662" spans="1:7">
      <c r="A19662" t="s">
        <v>43727</v>
      </c>
      <c r="B19662">
        <v>6</v>
      </c>
      <c r="C19662" t="s">
        <v>43728</v>
      </c>
      <c r="D19662">
        <v>6</v>
      </c>
      <c r="E19662" t="s">
        <v>27</v>
      </c>
      <c r="F19662" t="s">
        <v>27</v>
      </c>
      <c r="G19662">
        <v>7</v>
      </c>
    </row>
    <row r="19663" spans="1:7">
      <c r="A19663" t="s">
        <v>43729</v>
      </c>
      <c r="B19663">
        <v>5</v>
      </c>
      <c r="C19663" t="s">
        <v>43730</v>
      </c>
      <c r="D19663">
        <v>5</v>
      </c>
      <c r="E19663" t="s">
        <v>28</v>
      </c>
      <c r="F19663" t="s">
        <v>28</v>
      </c>
      <c r="G19663">
        <v>6</v>
      </c>
    </row>
    <row r="19664" spans="1:7">
      <c r="A19664" t="s">
        <v>43731</v>
      </c>
      <c r="B19664">
        <v>8</v>
      </c>
      <c r="C19664" t="s">
        <v>43732</v>
      </c>
      <c r="D19664">
        <v>8</v>
      </c>
      <c r="E19664" t="s">
        <v>28</v>
      </c>
      <c r="F19664" t="s">
        <v>28</v>
      </c>
      <c r="G19664">
        <v>6</v>
      </c>
    </row>
    <row r="19665" spans="1:7">
      <c r="A19665" t="s">
        <v>43733</v>
      </c>
      <c r="B19665">
        <v>7</v>
      </c>
      <c r="C19665" t="s">
        <v>43734</v>
      </c>
      <c r="D19665">
        <v>8</v>
      </c>
      <c r="E19665" t="s">
        <v>28</v>
      </c>
      <c r="F19665" t="s">
        <v>28</v>
      </c>
      <c r="G19665">
        <v>6</v>
      </c>
    </row>
    <row r="19666" spans="1:7">
      <c r="A19666" t="s">
        <v>43735</v>
      </c>
      <c r="B19666">
        <v>6</v>
      </c>
      <c r="C19666" t="s">
        <v>43736</v>
      </c>
      <c r="D19666">
        <v>7</v>
      </c>
      <c r="E19666" t="s">
        <v>27</v>
      </c>
      <c r="F19666" t="s">
        <v>27</v>
      </c>
      <c r="G19666">
        <v>7</v>
      </c>
    </row>
    <row r="19667" spans="1:7">
      <c r="A19667" t="s">
        <v>43737</v>
      </c>
      <c r="B19667">
        <v>5</v>
      </c>
      <c r="C19667" t="s">
        <v>43738</v>
      </c>
      <c r="D19667">
        <v>5</v>
      </c>
      <c r="E19667" t="s">
        <v>6372</v>
      </c>
      <c r="F19667" t="s">
        <v>6372</v>
      </c>
      <c r="G19667">
        <v>6</v>
      </c>
    </row>
    <row r="19668" spans="1:7">
      <c r="A19668" t="s">
        <v>43739</v>
      </c>
      <c r="B19668">
        <v>5</v>
      </c>
      <c r="C19668" t="s">
        <v>33521</v>
      </c>
      <c r="D19668">
        <v>6</v>
      </c>
      <c r="E19668" t="s">
        <v>6372</v>
      </c>
      <c r="F19668" t="s">
        <v>6372</v>
      </c>
      <c r="G19668">
        <v>6</v>
      </c>
    </row>
    <row r="19669" spans="1:7">
      <c r="A19669" t="s">
        <v>43740</v>
      </c>
      <c r="B19669">
        <v>7</v>
      </c>
      <c r="C19669" t="s">
        <v>21916</v>
      </c>
      <c r="D19669">
        <v>8</v>
      </c>
      <c r="E19669" t="s">
        <v>6372</v>
      </c>
      <c r="F19669" t="s">
        <v>6372</v>
      </c>
      <c r="G19669">
        <v>6</v>
      </c>
    </row>
    <row r="19670" spans="1:7">
      <c r="A19670" t="s">
        <v>43741</v>
      </c>
      <c r="B19670">
        <v>5</v>
      </c>
      <c r="C19670" t="s">
        <v>28435</v>
      </c>
      <c r="D19670">
        <v>11</v>
      </c>
      <c r="E19670" t="s">
        <v>6366</v>
      </c>
      <c r="F19670" t="s">
        <v>6366</v>
      </c>
      <c r="G19670">
        <v>13</v>
      </c>
    </row>
    <row r="19671" spans="1:7">
      <c r="A19671" t="s">
        <v>43742</v>
      </c>
      <c r="B19671">
        <v>6</v>
      </c>
      <c r="C19671" t="s">
        <v>43743</v>
      </c>
      <c r="D19671">
        <v>6</v>
      </c>
      <c r="E19671" t="s">
        <v>27</v>
      </c>
      <c r="F19671" t="s">
        <v>27</v>
      </c>
      <c r="G19671">
        <v>7</v>
      </c>
    </row>
    <row r="19672" spans="1:7">
      <c r="A19672" t="s">
        <v>43744</v>
      </c>
      <c r="B19672">
        <v>7</v>
      </c>
      <c r="C19672" t="s">
        <v>43745</v>
      </c>
      <c r="D19672">
        <v>7</v>
      </c>
      <c r="E19672" t="s">
        <v>27</v>
      </c>
      <c r="F19672" t="s">
        <v>27</v>
      </c>
      <c r="G19672">
        <v>7</v>
      </c>
    </row>
    <row r="19673" spans="1:7">
      <c r="A19673" t="s">
        <v>43746</v>
      </c>
      <c r="B19673">
        <v>8</v>
      </c>
      <c r="C19673" t="s">
        <v>43747</v>
      </c>
      <c r="D19673">
        <v>8</v>
      </c>
      <c r="E19673" t="s">
        <v>27</v>
      </c>
      <c r="F19673" t="s">
        <v>27</v>
      </c>
      <c r="G19673">
        <v>7</v>
      </c>
    </row>
    <row r="19674" spans="1:7">
      <c r="A19674" t="s">
        <v>43748</v>
      </c>
      <c r="B19674">
        <v>3</v>
      </c>
      <c r="C19674" t="s">
        <v>37887</v>
      </c>
      <c r="D19674">
        <v>6</v>
      </c>
      <c r="E19674" t="s">
        <v>6372</v>
      </c>
      <c r="F19674" t="s">
        <v>6372</v>
      </c>
      <c r="G19674">
        <v>6</v>
      </c>
    </row>
    <row r="19675" spans="1:7">
      <c r="A19675" t="s">
        <v>43749</v>
      </c>
      <c r="B19675">
        <v>8</v>
      </c>
      <c r="C19675" t="s">
        <v>43750</v>
      </c>
      <c r="D19675">
        <v>8</v>
      </c>
      <c r="E19675" t="s">
        <v>6368</v>
      </c>
      <c r="F19675" t="s">
        <v>6368</v>
      </c>
      <c r="G19675">
        <v>6</v>
      </c>
    </row>
    <row r="19676" spans="1:7">
      <c r="A19676" t="s">
        <v>43751</v>
      </c>
      <c r="B19676">
        <v>7</v>
      </c>
      <c r="C19676" t="s">
        <v>43752</v>
      </c>
      <c r="D19676">
        <v>7</v>
      </c>
      <c r="E19676" t="s">
        <v>6402</v>
      </c>
      <c r="F19676" t="s">
        <v>6402</v>
      </c>
      <c r="G19676">
        <v>4</v>
      </c>
    </row>
    <row r="19677" spans="1:7">
      <c r="A19677" t="s">
        <v>43753</v>
      </c>
      <c r="B19677">
        <v>6</v>
      </c>
      <c r="C19677" t="s">
        <v>43754</v>
      </c>
      <c r="D19677">
        <v>6</v>
      </c>
      <c r="E19677" t="s">
        <v>28</v>
      </c>
      <c r="F19677" t="s">
        <v>28</v>
      </c>
      <c r="G19677">
        <v>6</v>
      </c>
    </row>
    <row r="19678" spans="1:7">
      <c r="A19678" t="s">
        <v>43755</v>
      </c>
      <c r="B19678">
        <v>6</v>
      </c>
      <c r="C19678" t="s">
        <v>43756</v>
      </c>
      <c r="D19678">
        <v>5</v>
      </c>
      <c r="E19678" t="s">
        <v>27</v>
      </c>
      <c r="F19678" t="s">
        <v>27</v>
      </c>
      <c r="G19678">
        <v>7</v>
      </c>
    </row>
    <row r="19679" spans="1:7">
      <c r="A19679" t="s">
        <v>43757</v>
      </c>
      <c r="B19679">
        <v>12</v>
      </c>
      <c r="C19679" t="s">
        <v>43758</v>
      </c>
      <c r="D19679">
        <v>12</v>
      </c>
      <c r="E19679" t="s">
        <v>6395</v>
      </c>
      <c r="F19679" t="s">
        <v>6395</v>
      </c>
      <c r="G19679">
        <v>13</v>
      </c>
    </row>
    <row r="19680" spans="1:7">
      <c r="A19680" t="s">
        <v>43759</v>
      </c>
      <c r="B19680">
        <v>21</v>
      </c>
      <c r="C19680" t="s">
        <v>14050</v>
      </c>
      <c r="D19680">
        <v>25</v>
      </c>
      <c r="E19680" t="s">
        <v>31</v>
      </c>
      <c r="F19680" t="s">
        <v>31</v>
      </c>
      <c r="G19680">
        <v>24</v>
      </c>
    </row>
    <row r="19681" spans="1:7">
      <c r="A19681" t="s">
        <v>43760</v>
      </c>
      <c r="B19681">
        <v>7</v>
      </c>
      <c r="C19681" t="s">
        <v>43761</v>
      </c>
      <c r="D19681">
        <v>7</v>
      </c>
      <c r="E19681" t="s">
        <v>6372</v>
      </c>
      <c r="F19681" t="s">
        <v>6372</v>
      </c>
      <c r="G19681">
        <v>6</v>
      </c>
    </row>
    <row r="19682" spans="1:7">
      <c r="A19682" t="s">
        <v>43762</v>
      </c>
      <c r="B19682">
        <v>8</v>
      </c>
      <c r="C19682" t="s">
        <v>43763</v>
      </c>
      <c r="D19682">
        <v>8</v>
      </c>
      <c r="E19682" t="s">
        <v>27</v>
      </c>
      <c r="F19682" t="s">
        <v>27</v>
      </c>
      <c r="G19682">
        <v>7</v>
      </c>
    </row>
    <row r="19683" spans="1:7">
      <c r="A19683" t="s">
        <v>43764</v>
      </c>
      <c r="B19683">
        <v>6</v>
      </c>
      <c r="C19683" t="s">
        <v>15487</v>
      </c>
      <c r="D19683">
        <v>11</v>
      </c>
      <c r="E19683" t="s">
        <v>6395</v>
      </c>
      <c r="F19683" t="s">
        <v>6395</v>
      </c>
      <c r="G19683">
        <v>13</v>
      </c>
    </row>
    <row r="19684" spans="1:7">
      <c r="A19684" t="s">
        <v>43765</v>
      </c>
      <c r="B19684">
        <v>3</v>
      </c>
      <c r="C19684" t="s">
        <v>21270</v>
      </c>
      <c r="D19684">
        <v>6</v>
      </c>
      <c r="E19684" t="s">
        <v>6372</v>
      </c>
      <c r="F19684" t="s">
        <v>6372</v>
      </c>
      <c r="G19684">
        <v>6</v>
      </c>
    </row>
    <row r="19685" spans="1:7">
      <c r="A19685" t="s">
        <v>43766</v>
      </c>
      <c r="B19685">
        <v>7</v>
      </c>
      <c r="C19685" t="s">
        <v>43767</v>
      </c>
      <c r="D19685">
        <v>7</v>
      </c>
      <c r="E19685" t="s">
        <v>6400</v>
      </c>
      <c r="F19685" t="s">
        <v>6400</v>
      </c>
      <c r="G19685">
        <v>6</v>
      </c>
    </row>
    <row r="19686" spans="1:7">
      <c r="A19686" t="s">
        <v>43768</v>
      </c>
      <c r="B19686">
        <v>5</v>
      </c>
      <c r="C19686" t="s">
        <v>43769</v>
      </c>
      <c r="D19686">
        <v>5</v>
      </c>
      <c r="E19686" t="s">
        <v>6402</v>
      </c>
      <c r="F19686" t="s">
        <v>6402</v>
      </c>
      <c r="G19686">
        <v>4</v>
      </c>
    </row>
    <row r="19687" spans="1:7">
      <c r="A19687" t="s">
        <v>43770</v>
      </c>
      <c r="B19687">
        <v>5</v>
      </c>
      <c r="C19687" t="s">
        <v>43771</v>
      </c>
      <c r="D19687">
        <v>6</v>
      </c>
      <c r="E19687" t="s">
        <v>6372</v>
      </c>
      <c r="F19687" t="s">
        <v>6372</v>
      </c>
      <c r="G19687">
        <v>6</v>
      </c>
    </row>
    <row r="19688" spans="1:7">
      <c r="A19688" t="s">
        <v>43772</v>
      </c>
      <c r="B19688">
        <v>6</v>
      </c>
      <c r="C19688" t="s">
        <v>43773</v>
      </c>
      <c r="D19688">
        <v>6</v>
      </c>
      <c r="E19688" t="s">
        <v>6368</v>
      </c>
      <c r="F19688" t="s">
        <v>6368</v>
      </c>
      <c r="G19688">
        <v>6</v>
      </c>
    </row>
    <row r="19689" spans="1:7">
      <c r="A19689" t="s">
        <v>43774</v>
      </c>
      <c r="B19689">
        <v>4</v>
      </c>
      <c r="C19689" t="s">
        <v>43775</v>
      </c>
      <c r="D19689">
        <v>4</v>
      </c>
      <c r="E19689" t="s">
        <v>6372</v>
      </c>
      <c r="F19689" t="s">
        <v>6372</v>
      </c>
      <c r="G19689">
        <v>6</v>
      </c>
    </row>
    <row r="19690" spans="1:7">
      <c r="A19690" t="s">
        <v>43776</v>
      </c>
      <c r="B19690">
        <v>1</v>
      </c>
      <c r="C19690" t="s">
        <v>15642</v>
      </c>
      <c r="D19690">
        <v>7</v>
      </c>
      <c r="E19690" t="s">
        <v>6372</v>
      </c>
      <c r="F19690" t="s">
        <v>6372</v>
      </c>
      <c r="G19690">
        <v>6</v>
      </c>
    </row>
    <row r="19691" spans="1:7">
      <c r="A19691" t="s">
        <v>43777</v>
      </c>
      <c r="B19691">
        <v>6</v>
      </c>
      <c r="C19691" t="s">
        <v>43778</v>
      </c>
      <c r="D19691">
        <v>6</v>
      </c>
      <c r="E19691" t="s">
        <v>27</v>
      </c>
      <c r="F19691" t="s">
        <v>27</v>
      </c>
      <c r="G19691">
        <v>7</v>
      </c>
    </row>
    <row r="19692" spans="1:7">
      <c r="A19692" t="s">
        <v>43779</v>
      </c>
      <c r="B19692">
        <v>8</v>
      </c>
      <c r="C19692" t="s">
        <v>43780</v>
      </c>
      <c r="D19692">
        <v>8</v>
      </c>
      <c r="E19692" t="s">
        <v>28</v>
      </c>
      <c r="F19692" t="s">
        <v>28</v>
      </c>
      <c r="G19692">
        <v>6</v>
      </c>
    </row>
    <row r="19693" spans="1:7">
      <c r="A19693" t="s">
        <v>43781</v>
      </c>
      <c r="B19693">
        <v>3</v>
      </c>
      <c r="C19693" t="s">
        <v>43782</v>
      </c>
      <c r="D19693">
        <v>4</v>
      </c>
      <c r="E19693" t="s">
        <v>6372</v>
      </c>
      <c r="F19693" t="s">
        <v>6372</v>
      </c>
      <c r="G19693">
        <v>6</v>
      </c>
    </row>
    <row r="19694" spans="1:7">
      <c r="A19694" t="s">
        <v>43783</v>
      </c>
      <c r="B19694">
        <v>5</v>
      </c>
      <c r="C19694" t="s">
        <v>41802</v>
      </c>
      <c r="D19694">
        <v>8</v>
      </c>
      <c r="E19694" t="s">
        <v>27</v>
      </c>
      <c r="F19694" t="s">
        <v>27</v>
      </c>
      <c r="G19694">
        <v>7</v>
      </c>
    </row>
    <row r="19695" spans="1:7">
      <c r="A19695" t="s">
        <v>43784</v>
      </c>
      <c r="B19695">
        <v>5</v>
      </c>
      <c r="C19695" t="s">
        <v>43785</v>
      </c>
      <c r="D19695">
        <v>5</v>
      </c>
      <c r="E19695" t="s">
        <v>27</v>
      </c>
      <c r="F19695" t="s">
        <v>27</v>
      </c>
      <c r="G19695">
        <v>7</v>
      </c>
    </row>
    <row r="19696" spans="1:7">
      <c r="A19696" t="s">
        <v>43786</v>
      </c>
      <c r="B19696">
        <v>6</v>
      </c>
      <c r="C19696" t="s">
        <v>43787</v>
      </c>
      <c r="D19696">
        <v>6</v>
      </c>
      <c r="E19696" t="s">
        <v>27</v>
      </c>
      <c r="F19696" t="s">
        <v>27</v>
      </c>
      <c r="G19696">
        <v>7</v>
      </c>
    </row>
    <row r="19697" spans="1:7">
      <c r="A19697" t="s">
        <v>43788</v>
      </c>
      <c r="B19697">
        <v>5</v>
      </c>
      <c r="C19697" t="s">
        <v>43789</v>
      </c>
      <c r="D19697">
        <v>5</v>
      </c>
      <c r="E19697" t="s">
        <v>6372</v>
      </c>
      <c r="F19697" t="s">
        <v>6372</v>
      </c>
      <c r="G19697">
        <v>6</v>
      </c>
    </row>
    <row r="19698" spans="1:7">
      <c r="A19698" t="s">
        <v>43790</v>
      </c>
      <c r="B19698">
        <v>3</v>
      </c>
      <c r="C19698" t="s">
        <v>16946</v>
      </c>
      <c r="D19698">
        <v>6</v>
      </c>
      <c r="E19698" t="s">
        <v>6372</v>
      </c>
      <c r="F19698" t="s">
        <v>6372</v>
      </c>
      <c r="G19698">
        <v>6</v>
      </c>
    </row>
    <row r="19699" spans="1:7">
      <c r="A19699" t="s">
        <v>43791</v>
      </c>
      <c r="B19699">
        <v>8</v>
      </c>
      <c r="C19699" t="s">
        <v>43792</v>
      </c>
      <c r="D19699">
        <v>8</v>
      </c>
      <c r="E19699" t="s">
        <v>27</v>
      </c>
      <c r="F19699" t="s">
        <v>27</v>
      </c>
      <c r="G19699">
        <v>7</v>
      </c>
    </row>
    <row r="19700" spans="1:7">
      <c r="A19700" t="s">
        <v>43793</v>
      </c>
      <c r="B19700">
        <v>10</v>
      </c>
      <c r="C19700" t="s">
        <v>43794</v>
      </c>
      <c r="D19700">
        <v>10</v>
      </c>
      <c r="E19700" t="s">
        <v>6363</v>
      </c>
      <c r="F19700" t="s">
        <v>6363</v>
      </c>
      <c r="G19700">
        <v>9</v>
      </c>
    </row>
    <row r="19701" spans="1:7">
      <c r="A19701" t="s">
        <v>43795</v>
      </c>
      <c r="B19701">
        <v>3</v>
      </c>
      <c r="C19701" t="s">
        <v>43796</v>
      </c>
      <c r="D19701">
        <v>4</v>
      </c>
      <c r="E19701" t="s">
        <v>6402</v>
      </c>
      <c r="F19701" t="s">
        <v>6402</v>
      </c>
      <c r="G19701">
        <v>4</v>
      </c>
    </row>
    <row r="19702" spans="1:7">
      <c r="A19702" t="s">
        <v>43797</v>
      </c>
      <c r="B19702">
        <v>6</v>
      </c>
      <c r="C19702" t="s">
        <v>43798</v>
      </c>
      <c r="D19702">
        <v>6</v>
      </c>
      <c r="E19702" t="s">
        <v>6400</v>
      </c>
      <c r="F19702" t="s">
        <v>6400</v>
      </c>
      <c r="G19702">
        <v>6</v>
      </c>
    </row>
    <row r="19703" spans="1:7">
      <c r="A19703" t="s">
        <v>43799</v>
      </c>
      <c r="B19703">
        <v>6</v>
      </c>
      <c r="C19703" t="s">
        <v>43800</v>
      </c>
      <c r="D19703">
        <v>6</v>
      </c>
      <c r="E19703" t="s">
        <v>6402</v>
      </c>
      <c r="F19703" t="s">
        <v>6402</v>
      </c>
      <c r="G19703">
        <v>4</v>
      </c>
    </row>
    <row r="19704" spans="1:7">
      <c r="A19704" t="s">
        <v>43801</v>
      </c>
      <c r="B19704">
        <v>6</v>
      </c>
      <c r="C19704" t="s">
        <v>43802</v>
      </c>
      <c r="D19704">
        <v>6</v>
      </c>
      <c r="E19704" t="s">
        <v>27</v>
      </c>
      <c r="F19704" t="s">
        <v>27</v>
      </c>
      <c r="G19704">
        <v>7</v>
      </c>
    </row>
    <row r="19705" spans="1:7">
      <c r="A19705" t="s">
        <v>43803</v>
      </c>
      <c r="B19705">
        <v>6</v>
      </c>
      <c r="C19705" t="s">
        <v>43804</v>
      </c>
      <c r="D19705">
        <v>12</v>
      </c>
      <c r="E19705" t="s">
        <v>6395</v>
      </c>
      <c r="F19705" t="s">
        <v>6395</v>
      </c>
      <c r="G19705">
        <v>13</v>
      </c>
    </row>
    <row r="19706" spans="1:7">
      <c r="A19706" t="s">
        <v>43805</v>
      </c>
      <c r="B19706">
        <v>4</v>
      </c>
      <c r="C19706" t="s">
        <v>42309</v>
      </c>
      <c r="D19706">
        <v>9</v>
      </c>
      <c r="E19706" t="s">
        <v>6363</v>
      </c>
      <c r="F19706" t="s">
        <v>6363</v>
      </c>
      <c r="G19706">
        <v>9</v>
      </c>
    </row>
    <row r="19707" spans="1:7">
      <c r="A19707" t="s">
        <v>43806</v>
      </c>
      <c r="B19707">
        <v>8</v>
      </c>
      <c r="C19707" t="s">
        <v>43807</v>
      </c>
      <c r="D19707">
        <v>8</v>
      </c>
      <c r="E19707" t="s">
        <v>27</v>
      </c>
      <c r="F19707" t="s">
        <v>27</v>
      </c>
      <c r="G19707">
        <v>7</v>
      </c>
    </row>
    <row r="19708" spans="1:7">
      <c r="A19708" t="s">
        <v>43808</v>
      </c>
      <c r="B19708">
        <v>27</v>
      </c>
      <c r="C19708" t="s">
        <v>43809</v>
      </c>
      <c r="D19708">
        <v>20</v>
      </c>
      <c r="E19708" t="s">
        <v>6396</v>
      </c>
      <c r="F19708" t="s">
        <v>6396</v>
      </c>
      <c r="G19708">
        <v>30</v>
      </c>
    </row>
    <row r="19709" spans="1:7">
      <c r="A19709" t="s">
        <v>43810</v>
      </c>
      <c r="B19709">
        <v>16</v>
      </c>
      <c r="C19709" t="s">
        <v>43811</v>
      </c>
      <c r="D19709">
        <v>16</v>
      </c>
      <c r="E19709" t="s">
        <v>6371</v>
      </c>
      <c r="F19709" t="s">
        <v>6371</v>
      </c>
      <c r="G19709">
        <v>16</v>
      </c>
    </row>
    <row r="19710" spans="1:7">
      <c r="A19710" t="s">
        <v>43812</v>
      </c>
      <c r="B19710">
        <v>2</v>
      </c>
      <c r="C19710" t="s">
        <v>18597</v>
      </c>
      <c r="D19710">
        <v>14</v>
      </c>
      <c r="E19710" t="s">
        <v>6395</v>
      </c>
      <c r="F19710" t="s">
        <v>6395</v>
      </c>
      <c r="G19710">
        <v>13</v>
      </c>
    </row>
    <row r="19711" spans="1:7">
      <c r="A19711" t="s">
        <v>43813</v>
      </c>
      <c r="B19711">
        <v>8</v>
      </c>
      <c r="C19711" t="s">
        <v>43814</v>
      </c>
      <c r="D19711">
        <v>8</v>
      </c>
      <c r="E19711" t="s">
        <v>27</v>
      </c>
      <c r="F19711" t="s">
        <v>27</v>
      </c>
      <c r="G19711">
        <v>7</v>
      </c>
    </row>
    <row r="19712" spans="1:7">
      <c r="A19712" t="s">
        <v>43815</v>
      </c>
      <c r="B19712">
        <v>11</v>
      </c>
      <c r="C19712" t="s">
        <v>43816</v>
      </c>
      <c r="D19712">
        <v>11</v>
      </c>
      <c r="E19712" t="s">
        <v>6397</v>
      </c>
      <c r="F19712" t="s">
        <v>6397</v>
      </c>
      <c r="G19712">
        <v>11</v>
      </c>
    </row>
    <row r="19713" spans="1:7">
      <c r="A19713" t="s">
        <v>43817</v>
      </c>
      <c r="B19713">
        <v>7</v>
      </c>
      <c r="C19713" t="s">
        <v>43818</v>
      </c>
      <c r="D19713">
        <v>7</v>
      </c>
      <c r="E19713" t="s">
        <v>27</v>
      </c>
      <c r="F19713" t="s">
        <v>27</v>
      </c>
      <c r="G19713">
        <v>7</v>
      </c>
    </row>
    <row r="19714" spans="1:7">
      <c r="A19714" t="s">
        <v>43819</v>
      </c>
      <c r="B19714">
        <v>3</v>
      </c>
      <c r="C19714" t="s">
        <v>10010</v>
      </c>
      <c r="D19714">
        <v>7</v>
      </c>
      <c r="E19714" t="s">
        <v>6372</v>
      </c>
      <c r="F19714" t="s">
        <v>6372</v>
      </c>
      <c r="G19714">
        <v>6</v>
      </c>
    </row>
    <row r="19715" spans="1:7">
      <c r="A19715" t="s">
        <v>43820</v>
      </c>
      <c r="B19715">
        <v>3</v>
      </c>
      <c r="C19715" t="s">
        <v>43821</v>
      </c>
      <c r="D19715">
        <v>7</v>
      </c>
      <c r="E19715" t="s">
        <v>6372</v>
      </c>
      <c r="F19715" t="s">
        <v>6372</v>
      </c>
      <c r="G19715">
        <v>6</v>
      </c>
    </row>
    <row r="19716" spans="1:7">
      <c r="A19716" t="s">
        <v>43822</v>
      </c>
      <c r="B19716">
        <v>6</v>
      </c>
      <c r="C19716" t="s">
        <v>43823</v>
      </c>
      <c r="D19716">
        <v>5</v>
      </c>
      <c r="E19716" t="s">
        <v>6372</v>
      </c>
      <c r="F19716" t="s">
        <v>6372</v>
      </c>
      <c r="G19716">
        <v>6</v>
      </c>
    </row>
    <row r="19717" spans="1:7">
      <c r="A19717" t="s">
        <v>43824</v>
      </c>
      <c r="B19717">
        <v>7</v>
      </c>
      <c r="C19717" t="s">
        <v>43825</v>
      </c>
      <c r="D19717">
        <v>7</v>
      </c>
      <c r="E19717" t="s">
        <v>27</v>
      </c>
      <c r="F19717" t="s">
        <v>27</v>
      </c>
      <c r="G19717">
        <v>7</v>
      </c>
    </row>
    <row r="19718" spans="1:7">
      <c r="A19718" t="s">
        <v>43826</v>
      </c>
      <c r="B19718">
        <v>4</v>
      </c>
      <c r="C19718" t="s">
        <v>43827</v>
      </c>
      <c r="D19718">
        <v>7</v>
      </c>
      <c r="E19718" t="s">
        <v>27</v>
      </c>
      <c r="F19718" t="s">
        <v>27</v>
      </c>
      <c r="G19718">
        <v>7</v>
      </c>
    </row>
    <row r="19719" spans="1:7">
      <c r="A19719" t="s">
        <v>43828</v>
      </c>
      <c r="B19719">
        <v>5</v>
      </c>
      <c r="C19719" t="s">
        <v>43829</v>
      </c>
      <c r="D19719">
        <v>5</v>
      </c>
      <c r="E19719" t="s">
        <v>6369</v>
      </c>
      <c r="F19719" t="s">
        <v>6369</v>
      </c>
      <c r="G19719">
        <v>3</v>
      </c>
    </row>
    <row r="19720" spans="1:7">
      <c r="A19720" t="s">
        <v>43830</v>
      </c>
      <c r="B19720">
        <v>5</v>
      </c>
      <c r="C19720" t="s">
        <v>43831</v>
      </c>
      <c r="D19720">
        <v>5</v>
      </c>
      <c r="E19720" t="s">
        <v>6402</v>
      </c>
      <c r="F19720" t="s">
        <v>6402</v>
      </c>
      <c r="G19720">
        <v>4</v>
      </c>
    </row>
    <row r="19721" spans="1:7">
      <c r="A19721" t="s">
        <v>43832</v>
      </c>
      <c r="B19721">
        <v>7</v>
      </c>
      <c r="C19721" t="s">
        <v>43833</v>
      </c>
      <c r="D19721">
        <v>7</v>
      </c>
      <c r="E19721" t="s">
        <v>27</v>
      </c>
      <c r="F19721" t="s">
        <v>27</v>
      </c>
      <c r="G19721">
        <v>7</v>
      </c>
    </row>
    <row r="19722" spans="1:7">
      <c r="A19722" t="s">
        <v>43834</v>
      </c>
      <c r="B19722">
        <v>3</v>
      </c>
      <c r="C19722" t="s">
        <v>24633</v>
      </c>
      <c r="D19722">
        <v>6</v>
      </c>
      <c r="E19722" t="s">
        <v>6372</v>
      </c>
      <c r="F19722" t="s">
        <v>6372</v>
      </c>
      <c r="G19722">
        <v>6</v>
      </c>
    </row>
    <row r="19723" spans="1:7">
      <c r="A19723" t="s">
        <v>43835</v>
      </c>
      <c r="B19723">
        <v>6</v>
      </c>
      <c r="C19723" t="s">
        <v>43836</v>
      </c>
      <c r="D19723">
        <v>6</v>
      </c>
      <c r="E19723" t="s">
        <v>6372</v>
      </c>
      <c r="F19723" t="s">
        <v>6372</v>
      </c>
      <c r="G19723">
        <v>6</v>
      </c>
    </row>
    <row r="19724" spans="1:7">
      <c r="A19724" t="s">
        <v>43837</v>
      </c>
      <c r="B19724">
        <v>6</v>
      </c>
      <c r="C19724" t="s">
        <v>43838</v>
      </c>
      <c r="D19724">
        <v>6</v>
      </c>
      <c r="E19724" t="s">
        <v>28</v>
      </c>
      <c r="F19724" t="s">
        <v>28</v>
      </c>
      <c r="G19724">
        <v>6</v>
      </c>
    </row>
    <row r="19725" spans="1:7">
      <c r="A19725" t="s">
        <v>43839</v>
      </c>
      <c r="B19725">
        <v>6</v>
      </c>
      <c r="C19725" t="s">
        <v>43840</v>
      </c>
      <c r="D19725">
        <v>6</v>
      </c>
      <c r="E19725" t="s">
        <v>6372</v>
      </c>
      <c r="F19725" t="s">
        <v>6372</v>
      </c>
      <c r="G19725">
        <v>6</v>
      </c>
    </row>
    <row r="19726" spans="1:7">
      <c r="A19726" t="s">
        <v>43841</v>
      </c>
      <c r="B19726">
        <v>4</v>
      </c>
      <c r="C19726" t="s">
        <v>43842</v>
      </c>
      <c r="D19726">
        <v>4</v>
      </c>
      <c r="E19726" t="s">
        <v>6372</v>
      </c>
      <c r="F19726" t="s">
        <v>6372</v>
      </c>
      <c r="G19726">
        <v>6</v>
      </c>
    </row>
    <row r="19727" spans="1:7">
      <c r="A19727" t="s">
        <v>43843</v>
      </c>
      <c r="B19727">
        <v>6</v>
      </c>
      <c r="C19727" t="s">
        <v>43844</v>
      </c>
      <c r="D19727">
        <v>6</v>
      </c>
      <c r="E19727" t="s">
        <v>28</v>
      </c>
      <c r="F19727" t="s">
        <v>28</v>
      </c>
      <c r="G19727">
        <v>6</v>
      </c>
    </row>
    <row r="19728" spans="1:7">
      <c r="A19728" t="s">
        <v>43845</v>
      </c>
      <c r="B19728">
        <v>5</v>
      </c>
      <c r="C19728" t="s">
        <v>43846</v>
      </c>
      <c r="D19728">
        <v>5</v>
      </c>
      <c r="E19728" t="s">
        <v>30</v>
      </c>
      <c r="F19728" t="s">
        <v>30</v>
      </c>
      <c r="G19728">
        <v>3</v>
      </c>
    </row>
    <row r="19729" spans="1:7">
      <c r="A19729" t="s">
        <v>43847</v>
      </c>
      <c r="B19729">
        <v>5</v>
      </c>
      <c r="C19729" t="s">
        <v>43848</v>
      </c>
      <c r="D19729">
        <v>5</v>
      </c>
      <c r="E19729" t="s">
        <v>6402</v>
      </c>
      <c r="F19729" t="s">
        <v>6402</v>
      </c>
      <c r="G19729">
        <v>4</v>
      </c>
    </row>
    <row r="19730" spans="1:7">
      <c r="A19730" t="s">
        <v>43849</v>
      </c>
      <c r="B19730">
        <v>5</v>
      </c>
      <c r="C19730" t="s">
        <v>43850</v>
      </c>
      <c r="D19730">
        <v>5</v>
      </c>
      <c r="E19730" t="s">
        <v>6372</v>
      </c>
      <c r="F19730" t="s">
        <v>6372</v>
      </c>
      <c r="G19730">
        <v>6</v>
      </c>
    </row>
    <row r="19731" spans="1:7">
      <c r="A19731" t="s">
        <v>43851</v>
      </c>
      <c r="B19731">
        <v>6</v>
      </c>
      <c r="C19731" t="s">
        <v>43852</v>
      </c>
      <c r="D19731">
        <v>6</v>
      </c>
      <c r="E19731" t="s">
        <v>27</v>
      </c>
      <c r="F19731" t="s">
        <v>27</v>
      </c>
      <c r="G19731">
        <v>7</v>
      </c>
    </row>
    <row r="19732" spans="1:7">
      <c r="A19732" t="s">
        <v>43853</v>
      </c>
      <c r="B19732">
        <v>7</v>
      </c>
      <c r="C19732" t="s">
        <v>43854</v>
      </c>
      <c r="D19732">
        <v>7</v>
      </c>
      <c r="E19732" t="s">
        <v>27</v>
      </c>
      <c r="F19732" t="s">
        <v>27</v>
      </c>
      <c r="G19732">
        <v>7</v>
      </c>
    </row>
    <row r="19733" spans="1:7">
      <c r="A19733" t="s">
        <v>43855</v>
      </c>
      <c r="B19733">
        <v>2</v>
      </c>
      <c r="C19733" t="s">
        <v>21068</v>
      </c>
      <c r="D19733">
        <v>6</v>
      </c>
      <c r="E19733" t="s">
        <v>6395</v>
      </c>
      <c r="F19733" t="s">
        <v>6395</v>
      </c>
      <c r="G19733">
        <v>13</v>
      </c>
    </row>
    <row r="19734" spans="1:7">
      <c r="A19734" t="s">
        <v>43856</v>
      </c>
      <c r="B19734">
        <v>5</v>
      </c>
      <c r="C19734" t="s">
        <v>43857</v>
      </c>
      <c r="D19734">
        <v>5</v>
      </c>
      <c r="E19734" t="s">
        <v>27</v>
      </c>
      <c r="F19734" t="s">
        <v>27</v>
      </c>
      <c r="G19734">
        <v>7</v>
      </c>
    </row>
    <row r="19735" spans="1:7">
      <c r="A19735" t="s">
        <v>43858</v>
      </c>
      <c r="B19735">
        <v>3</v>
      </c>
      <c r="C19735" t="s">
        <v>28912</v>
      </c>
      <c r="D19735">
        <v>6</v>
      </c>
      <c r="E19735" t="s">
        <v>27</v>
      </c>
      <c r="F19735" t="s">
        <v>27</v>
      </c>
      <c r="G19735">
        <v>7</v>
      </c>
    </row>
    <row r="19736" spans="1:7">
      <c r="A19736" t="s">
        <v>43859</v>
      </c>
      <c r="B19736">
        <v>11</v>
      </c>
      <c r="C19736" t="s">
        <v>43860</v>
      </c>
      <c r="D19736">
        <v>11</v>
      </c>
      <c r="E19736" t="s">
        <v>6397</v>
      </c>
      <c r="F19736" t="s">
        <v>6397</v>
      </c>
      <c r="G19736">
        <v>11</v>
      </c>
    </row>
    <row r="19737" spans="1:7">
      <c r="A19737" t="s">
        <v>43861</v>
      </c>
      <c r="B19737">
        <v>0</v>
      </c>
      <c r="C19737" t="s">
        <v>43862</v>
      </c>
      <c r="D19737">
        <v>5</v>
      </c>
      <c r="E19737" t="s">
        <v>6372</v>
      </c>
      <c r="F19737" t="s">
        <v>6372</v>
      </c>
      <c r="G19737">
        <v>6</v>
      </c>
    </row>
    <row r="19738" spans="1:7">
      <c r="A19738" t="s">
        <v>43863</v>
      </c>
      <c r="B19738">
        <v>6</v>
      </c>
      <c r="C19738" t="s">
        <v>43864</v>
      </c>
      <c r="D19738">
        <v>6</v>
      </c>
      <c r="E19738" t="s">
        <v>28</v>
      </c>
      <c r="F19738" t="s">
        <v>28</v>
      </c>
      <c r="G19738">
        <v>6</v>
      </c>
    </row>
    <row r="19739" spans="1:7">
      <c r="A19739" t="s">
        <v>43865</v>
      </c>
      <c r="B19739">
        <v>7</v>
      </c>
      <c r="C19739" t="s">
        <v>43866</v>
      </c>
      <c r="D19739">
        <v>7</v>
      </c>
      <c r="E19739" t="s">
        <v>6372</v>
      </c>
      <c r="F19739" t="s">
        <v>6372</v>
      </c>
      <c r="G19739">
        <v>6</v>
      </c>
    </row>
    <row r="19740" spans="1:7">
      <c r="A19740" t="s">
        <v>43867</v>
      </c>
      <c r="B19740">
        <v>7</v>
      </c>
      <c r="C19740" t="s">
        <v>43868</v>
      </c>
      <c r="D19740">
        <v>7</v>
      </c>
      <c r="E19740" t="s">
        <v>6372</v>
      </c>
      <c r="F19740" t="s">
        <v>6372</v>
      </c>
      <c r="G19740">
        <v>6</v>
      </c>
    </row>
    <row r="19741" spans="1:7">
      <c r="A19741" t="s">
        <v>43869</v>
      </c>
      <c r="B19741">
        <v>7</v>
      </c>
      <c r="C19741" t="s">
        <v>43870</v>
      </c>
      <c r="D19741">
        <v>7</v>
      </c>
      <c r="E19741" t="s">
        <v>6372</v>
      </c>
      <c r="F19741" t="s">
        <v>6372</v>
      </c>
      <c r="G19741">
        <v>6</v>
      </c>
    </row>
    <row r="19742" spans="1:7">
      <c r="A19742" t="s">
        <v>43871</v>
      </c>
      <c r="B19742">
        <v>6</v>
      </c>
      <c r="C19742" t="s">
        <v>43872</v>
      </c>
      <c r="D19742">
        <v>6</v>
      </c>
      <c r="E19742" t="s">
        <v>6372</v>
      </c>
      <c r="F19742" t="s">
        <v>6372</v>
      </c>
      <c r="G19742">
        <v>6</v>
      </c>
    </row>
    <row r="19743" spans="1:7">
      <c r="A19743" t="s">
        <v>43873</v>
      </c>
      <c r="B19743">
        <v>5</v>
      </c>
      <c r="C19743" t="s">
        <v>43874</v>
      </c>
      <c r="D19743">
        <v>5</v>
      </c>
      <c r="E19743" t="s">
        <v>27</v>
      </c>
      <c r="F19743" t="s">
        <v>27</v>
      </c>
      <c r="G19743">
        <v>7</v>
      </c>
    </row>
    <row r="19744" spans="1:7">
      <c r="A19744" t="s">
        <v>43875</v>
      </c>
      <c r="B19744">
        <v>12</v>
      </c>
      <c r="C19744" t="s">
        <v>43876</v>
      </c>
      <c r="D19744">
        <v>12</v>
      </c>
      <c r="E19744" t="s">
        <v>6397</v>
      </c>
      <c r="F19744" t="s">
        <v>6397</v>
      </c>
      <c r="G19744">
        <v>11</v>
      </c>
    </row>
    <row r="19745" spans="1:7">
      <c r="A19745" t="s">
        <v>43877</v>
      </c>
      <c r="B19745">
        <v>7</v>
      </c>
      <c r="C19745" t="s">
        <v>43878</v>
      </c>
      <c r="D19745">
        <v>7</v>
      </c>
      <c r="E19745" t="s">
        <v>6368</v>
      </c>
      <c r="F19745" t="s">
        <v>6368</v>
      </c>
      <c r="G19745">
        <v>6</v>
      </c>
    </row>
    <row r="19746" spans="1:7">
      <c r="A19746" t="s">
        <v>43879</v>
      </c>
      <c r="B19746">
        <v>4</v>
      </c>
      <c r="C19746" t="s">
        <v>30971</v>
      </c>
      <c r="D19746">
        <v>7</v>
      </c>
      <c r="E19746" t="s">
        <v>6400</v>
      </c>
      <c r="F19746" t="s">
        <v>6400</v>
      </c>
      <c r="G19746">
        <v>6</v>
      </c>
    </row>
    <row r="19747" spans="1:7">
      <c r="A19747" t="s">
        <v>43880</v>
      </c>
      <c r="B19747">
        <v>9</v>
      </c>
      <c r="C19747" t="s">
        <v>43881</v>
      </c>
      <c r="D19747">
        <v>9</v>
      </c>
      <c r="E19747" t="s">
        <v>6395</v>
      </c>
      <c r="F19747" t="s">
        <v>6395</v>
      </c>
      <c r="G19747">
        <v>13</v>
      </c>
    </row>
    <row r="19748" spans="1:7">
      <c r="A19748" t="s">
        <v>43882</v>
      </c>
      <c r="B19748">
        <v>5</v>
      </c>
      <c r="C19748" t="s">
        <v>43883</v>
      </c>
      <c r="D19748">
        <v>4</v>
      </c>
      <c r="E19748" t="s">
        <v>6369</v>
      </c>
      <c r="F19748" t="s">
        <v>6369</v>
      </c>
      <c r="G19748">
        <v>3</v>
      </c>
    </row>
    <row r="19749" spans="1:7">
      <c r="A19749" t="s">
        <v>43884</v>
      </c>
      <c r="B19749">
        <v>5</v>
      </c>
      <c r="C19749" t="s">
        <v>43885</v>
      </c>
      <c r="D19749">
        <v>5</v>
      </c>
      <c r="E19749" t="s">
        <v>27</v>
      </c>
      <c r="F19749" t="s">
        <v>27</v>
      </c>
      <c r="G19749">
        <v>7</v>
      </c>
    </row>
    <row r="19750" spans="1:7">
      <c r="A19750" t="s">
        <v>43886</v>
      </c>
      <c r="B19750">
        <v>5</v>
      </c>
      <c r="C19750" t="s">
        <v>43887</v>
      </c>
      <c r="D19750">
        <v>6</v>
      </c>
      <c r="E19750" t="s">
        <v>28</v>
      </c>
      <c r="F19750" t="s">
        <v>28</v>
      </c>
      <c r="G19750">
        <v>6</v>
      </c>
    </row>
    <row r="19751" spans="1:7">
      <c r="A19751" t="s">
        <v>43888</v>
      </c>
      <c r="B19751">
        <v>26</v>
      </c>
      <c r="C19751" t="s">
        <v>43889</v>
      </c>
      <c r="D19751">
        <v>37</v>
      </c>
      <c r="E19751" t="s">
        <v>6374</v>
      </c>
      <c r="F19751" t="s">
        <v>6374</v>
      </c>
      <c r="G19751">
        <v>29</v>
      </c>
    </row>
    <row r="19752" spans="1:7">
      <c r="A19752" t="s">
        <v>43890</v>
      </c>
      <c r="B19752">
        <v>6</v>
      </c>
      <c r="C19752" t="s">
        <v>43891</v>
      </c>
      <c r="D19752">
        <v>6</v>
      </c>
      <c r="E19752" t="s">
        <v>27</v>
      </c>
      <c r="F19752" t="s">
        <v>27</v>
      </c>
      <c r="G19752">
        <v>7</v>
      </c>
    </row>
    <row r="19753" spans="1:7">
      <c r="A19753" t="s">
        <v>43892</v>
      </c>
      <c r="B19753">
        <v>8</v>
      </c>
      <c r="C19753" t="s">
        <v>43893</v>
      </c>
      <c r="D19753">
        <v>8</v>
      </c>
      <c r="E19753" t="s">
        <v>27</v>
      </c>
      <c r="F19753" t="s">
        <v>27</v>
      </c>
      <c r="G19753">
        <v>7</v>
      </c>
    </row>
    <row r="19754" spans="1:7">
      <c r="A19754" t="s">
        <v>43894</v>
      </c>
      <c r="B19754">
        <v>2</v>
      </c>
      <c r="C19754" t="s">
        <v>28918</v>
      </c>
      <c r="D19754">
        <v>5</v>
      </c>
      <c r="E19754" t="s">
        <v>6400</v>
      </c>
      <c r="F19754" t="s">
        <v>6400</v>
      </c>
      <c r="G19754">
        <v>6</v>
      </c>
    </row>
    <row r="19755" spans="1:7">
      <c r="A19755" t="s">
        <v>43895</v>
      </c>
      <c r="B19755">
        <v>3</v>
      </c>
      <c r="C19755" t="s">
        <v>43896</v>
      </c>
      <c r="D19755">
        <v>6</v>
      </c>
      <c r="E19755" t="s">
        <v>27</v>
      </c>
      <c r="F19755" t="s">
        <v>27</v>
      </c>
      <c r="G19755">
        <v>7</v>
      </c>
    </row>
    <row r="19756" spans="1:7">
      <c r="A19756" t="s">
        <v>43897</v>
      </c>
      <c r="B19756">
        <v>9</v>
      </c>
      <c r="C19756" t="s">
        <v>43898</v>
      </c>
      <c r="D19756">
        <v>6</v>
      </c>
      <c r="E19756" t="s">
        <v>6372</v>
      </c>
      <c r="F19756" t="s">
        <v>6372</v>
      </c>
      <c r="G19756">
        <v>6</v>
      </c>
    </row>
    <row r="19757" spans="1:7">
      <c r="A19757" t="s">
        <v>43899</v>
      </c>
      <c r="B19757">
        <v>3</v>
      </c>
      <c r="C19757" t="s">
        <v>11303</v>
      </c>
      <c r="D19757">
        <v>7</v>
      </c>
      <c r="E19757" t="s">
        <v>6368</v>
      </c>
      <c r="F19757" t="s">
        <v>6368</v>
      </c>
      <c r="G19757">
        <v>6</v>
      </c>
    </row>
    <row r="19758" spans="1:7">
      <c r="A19758" t="s">
        <v>43900</v>
      </c>
      <c r="B19758">
        <v>5</v>
      </c>
      <c r="C19758" t="s">
        <v>43901</v>
      </c>
      <c r="D19758">
        <v>5</v>
      </c>
      <c r="E19758" t="s">
        <v>30</v>
      </c>
      <c r="F19758" t="s">
        <v>30</v>
      </c>
      <c r="G19758">
        <v>3</v>
      </c>
    </row>
    <row r="19759" spans="1:7">
      <c r="A19759" t="s">
        <v>43902</v>
      </c>
      <c r="B19759">
        <v>5</v>
      </c>
      <c r="C19759" t="s">
        <v>43903</v>
      </c>
      <c r="D19759">
        <v>5</v>
      </c>
      <c r="E19759" t="s">
        <v>6372</v>
      </c>
      <c r="F19759" t="s">
        <v>6372</v>
      </c>
      <c r="G19759">
        <v>6</v>
      </c>
    </row>
    <row r="19760" spans="1:7">
      <c r="A19760" t="s">
        <v>43904</v>
      </c>
      <c r="B19760">
        <v>3</v>
      </c>
      <c r="C19760" t="s">
        <v>43905</v>
      </c>
      <c r="D19760">
        <v>6</v>
      </c>
      <c r="E19760" t="s">
        <v>6372</v>
      </c>
      <c r="F19760" t="s">
        <v>6372</v>
      </c>
      <c r="G19760">
        <v>6</v>
      </c>
    </row>
    <row r="19761" spans="1:7">
      <c r="A19761" t="s">
        <v>43906</v>
      </c>
      <c r="B19761">
        <v>3</v>
      </c>
      <c r="C19761" t="s">
        <v>43907</v>
      </c>
      <c r="D19761">
        <v>4</v>
      </c>
      <c r="E19761" t="s">
        <v>28</v>
      </c>
      <c r="F19761" t="s">
        <v>28</v>
      </c>
      <c r="G19761">
        <v>6</v>
      </c>
    </row>
    <row r="19762" spans="1:7">
      <c r="A19762" t="s">
        <v>43908</v>
      </c>
      <c r="B19762">
        <v>5</v>
      </c>
      <c r="C19762" t="s">
        <v>43909</v>
      </c>
      <c r="D19762">
        <v>5</v>
      </c>
      <c r="E19762" t="s">
        <v>6369</v>
      </c>
      <c r="F19762" t="s">
        <v>6369</v>
      </c>
      <c r="G19762">
        <v>3</v>
      </c>
    </row>
    <row r="19763" spans="1:7">
      <c r="A19763" t="s">
        <v>43910</v>
      </c>
      <c r="B19763">
        <v>6</v>
      </c>
      <c r="C19763" t="s">
        <v>43911</v>
      </c>
      <c r="D19763">
        <v>7</v>
      </c>
      <c r="E19763" t="s">
        <v>6372</v>
      </c>
      <c r="F19763" t="s">
        <v>6372</v>
      </c>
      <c r="G19763">
        <v>6</v>
      </c>
    </row>
    <row r="19764" spans="1:7">
      <c r="A19764" t="s">
        <v>43912</v>
      </c>
      <c r="B19764">
        <v>7</v>
      </c>
      <c r="C19764" t="s">
        <v>43913</v>
      </c>
      <c r="D19764">
        <v>7</v>
      </c>
      <c r="E19764" t="s">
        <v>6372</v>
      </c>
      <c r="F19764" t="s">
        <v>6372</v>
      </c>
      <c r="G19764">
        <v>6</v>
      </c>
    </row>
    <row r="19765" spans="1:7">
      <c r="A19765" t="s">
        <v>43914</v>
      </c>
      <c r="B19765">
        <v>37</v>
      </c>
      <c r="C19765" t="s">
        <v>43915</v>
      </c>
      <c r="D19765">
        <v>36</v>
      </c>
      <c r="E19765" t="s">
        <v>6362</v>
      </c>
      <c r="F19765" t="s">
        <v>6362</v>
      </c>
      <c r="G19765">
        <v>32</v>
      </c>
    </row>
    <row r="19766" spans="1:7">
      <c r="A19766" t="s">
        <v>43916</v>
      </c>
      <c r="B19766">
        <v>6</v>
      </c>
      <c r="C19766" t="s">
        <v>43917</v>
      </c>
      <c r="D19766">
        <v>6</v>
      </c>
      <c r="E19766" t="s">
        <v>28</v>
      </c>
      <c r="F19766" t="s">
        <v>28</v>
      </c>
      <c r="G19766">
        <v>6</v>
      </c>
    </row>
    <row r="19767" spans="1:7">
      <c r="A19767" t="s">
        <v>43918</v>
      </c>
      <c r="B19767">
        <v>6</v>
      </c>
      <c r="C19767" t="s">
        <v>43919</v>
      </c>
      <c r="D19767">
        <v>6</v>
      </c>
      <c r="E19767" t="s">
        <v>27</v>
      </c>
      <c r="F19767" t="s">
        <v>27</v>
      </c>
      <c r="G19767">
        <v>7</v>
      </c>
    </row>
    <row r="19768" spans="1:7">
      <c r="A19768" t="s">
        <v>43920</v>
      </c>
      <c r="B19768">
        <v>7</v>
      </c>
      <c r="C19768" t="s">
        <v>43921</v>
      </c>
      <c r="D19768">
        <v>7</v>
      </c>
      <c r="E19768" t="s">
        <v>27</v>
      </c>
      <c r="F19768" t="s">
        <v>27</v>
      </c>
      <c r="G19768">
        <v>7</v>
      </c>
    </row>
    <row r="19769" spans="1:7">
      <c r="A19769" t="s">
        <v>43922</v>
      </c>
      <c r="B19769">
        <v>6</v>
      </c>
      <c r="C19769" t="s">
        <v>18136</v>
      </c>
      <c r="D19769">
        <v>7</v>
      </c>
      <c r="E19769" t="s">
        <v>6372</v>
      </c>
      <c r="F19769" t="s">
        <v>6372</v>
      </c>
      <c r="G19769">
        <v>6</v>
      </c>
    </row>
    <row r="19770" spans="1:7">
      <c r="A19770" t="s">
        <v>43923</v>
      </c>
      <c r="B19770">
        <v>10</v>
      </c>
      <c r="C19770" t="s">
        <v>43924</v>
      </c>
      <c r="D19770">
        <v>10</v>
      </c>
      <c r="E19770" t="s">
        <v>27</v>
      </c>
      <c r="F19770" t="s">
        <v>27</v>
      </c>
      <c r="G19770">
        <v>7</v>
      </c>
    </row>
    <row r="19771" spans="1:7">
      <c r="A19771" t="s">
        <v>43925</v>
      </c>
      <c r="B19771">
        <v>7</v>
      </c>
      <c r="C19771" t="s">
        <v>43926</v>
      </c>
      <c r="D19771">
        <v>7</v>
      </c>
      <c r="E19771" t="s">
        <v>27</v>
      </c>
      <c r="F19771" t="s">
        <v>27</v>
      </c>
      <c r="G19771">
        <v>7</v>
      </c>
    </row>
    <row r="19772" spans="1:7">
      <c r="A19772" t="s">
        <v>43927</v>
      </c>
      <c r="B19772">
        <v>6</v>
      </c>
      <c r="C19772" t="s">
        <v>43928</v>
      </c>
      <c r="D19772">
        <v>6</v>
      </c>
      <c r="E19772" t="s">
        <v>28</v>
      </c>
      <c r="F19772" t="s">
        <v>28</v>
      </c>
      <c r="G19772">
        <v>6</v>
      </c>
    </row>
    <row r="19773" spans="1:7">
      <c r="A19773" t="s">
        <v>43929</v>
      </c>
      <c r="B19773">
        <v>5</v>
      </c>
      <c r="C19773" t="s">
        <v>43930</v>
      </c>
      <c r="D19773">
        <v>5</v>
      </c>
      <c r="E19773" t="s">
        <v>6368</v>
      </c>
      <c r="F19773" t="s">
        <v>6368</v>
      </c>
      <c r="G19773">
        <v>6</v>
      </c>
    </row>
    <row r="19774" spans="1:7">
      <c r="A19774" t="s">
        <v>43931</v>
      </c>
      <c r="B19774">
        <v>7</v>
      </c>
      <c r="C19774" t="s">
        <v>43932</v>
      </c>
      <c r="D19774">
        <v>7</v>
      </c>
      <c r="E19774" t="s">
        <v>6372</v>
      </c>
      <c r="F19774" t="s">
        <v>6372</v>
      </c>
      <c r="G19774">
        <v>6</v>
      </c>
    </row>
    <row r="19775" spans="1:7">
      <c r="A19775" t="s">
        <v>43933</v>
      </c>
      <c r="B19775">
        <v>4</v>
      </c>
      <c r="C19775" t="s">
        <v>43934</v>
      </c>
      <c r="D19775">
        <v>4</v>
      </c>
      <c r="E19775" t="s">
        <v>6369</v>
      </c>
      <c r="F19775" t="s">
        <v>6369</v>
      </c>
      <c r="G19775">
        <v>3</v>
      </c>
    </row>
    <row r="19776" spans="1:7">
      <c r="A19776" t="s">
        <v>43935</v>
      </c>
      <c r="B19776">
        <v>7</v>
      </c>
      <c r="C19776" t="s">
        <v>43936</v>
      </c>
      <c r="D19776">
        <v>7</v>
      </c>
      <c r="E19776" t="s">
        <v>6368</v>
      </c>
      <c r="F19776" t="s">
        <v>6368</v>
      </c>
      <c r="G19776">
        <v>6</v>
      </c>
    </row>
    <row r="19777" spans="1:7">
      <c r="A19777" t="s">
        <v>43937</v>
      </c>
      <c r="B19777">
        <v>8</v>
      </c>
      <c r="C19777" t="s">
        <v>43938</v>
      </c>
      <c r="D19777">
        <v>8</v>
      </c>
      <c r="E19777" t="s">
        <v>27</v>
      </c>
      <c r="F19777" t="s">
        <v>27</v>
      </c>
      <c r="G19777">
        <v>7</v>
      </c>
    </row>
    <row r="19778" spans="1:7">
      <c r="A19778" t="s">
        <v>43939</v>
      </c>
      <c r="B19778">
        <v>7</v>
      </c>
      <c r="C19778" t="s">
        <v>43940</v>
      </c>
      <c r="D19778">
        <v>7</v>
      </c>
      <c r="E19778" t="s">
        <v>27</v>
      </c>
      <c r="F19778" t="s">
        <v>27</v>
      </c>
      <c r="G19778">
        <v>7</v>
      </c>
    </row>
    <row r="19779" spans="1:7">
      <c r="A19779" t="s">
        <v>43941</v>
      </c>
      <c r="B19779">
        <v>6</v>
      </c>
      <c r="C19779" t="s">
        <v>43942</v>
      </c>
      <c r="D19779">
        <v>6</v>
      </c>
      <c r="E19779" t="s">
        <v>6369</v>
      </c>
      <c r="F19779" t="s">
        <v>6369</v>
      </c>
      <c r="G19779">
        <v>3</v>
      </c>
    </row>
    <row r="19780" spans="1:7">
      <c r="A19780" t="s">
        <v>43943</v>
      </c>
      <c r="B19780">
        <v>4</v>
      </c>
      <c r="C19780" t="s">
        <v>42325</v>
      </c>
      <c r="D19780">
        <v>9</v>
      </c>
      <c r="E19780" t="s">
        <v>6363</v>
      </c>
      <c r="F19780" t="s">
        <v>6363</v>
      </c>
      <c r="G19780">
        <v>9</v>
      </c>
    </row>
    <row r="19781" spans="1:7">
      <c r="A19781" t="s">
        <v>43944</v>
      </c>
      <c r="B19781">
        <v>5</v>
      </c>
      <c r="C19781" t="s">
        <v>43945</v>
      </c>
      <c r="D19781">
        <v>5</v>
      </c>
      <c r="E19781" t="s">
        <v>6372</v>
      </c>
      <c r="F19781" t="s">
        <v>6372</v>
      </c>
      <c r="G19781">
        <v>6</v>
      </c>
    </row>
    <row r="19782" spans="1:7">
      <c r="A19782" t="s">
        <v>43946</v>
      </c>
      <c r="B19782">
        <v>4</v>
      </c>
      <c r="C19782" t="s">
        <v>10988</v>
      </c>
      <c r="D19782">
        <v>8</v>
      </c>
      <c r="E19782" t="s">
        <v>27</v>
      </c>
      <c r="F19782" t="s">
        <v>27</v>
      </c>
      <c r="G19782">
        <v>7</v>
      </c>
    </row>
    <row r="19783" spans="1:7">
      <c r="A19783" t="s">
        <v>43947</v>
      </c>
      <c r="B19783">
        <v>7</v>
      </c>
      <c r="C19783" t="s">
        <v>43948</v>
      </c>
      <c r="D19783">
        <v>9</v>
      </c>
      <c r="E19783" t="s">
        <v>6372</v>
      </c>
      <c r="F19783" t="s">
        <v>6372</v>
      </c>
      <c r="G19783">
        <v>6</v>
      </c>
    </row>
    <row r="19784" spans="1:7">
      <c r="A19784" t="s">
        <v>43949</v>
      </c>
      <c r="B19784">
        <v>6</v>
      </c>
      <c r="C19784" t="s">
        <v>43950</v>
      </c>
      <c r="D19784">
        <v>6</v>
      </c>
      <c r="E19784" t="s">
        <v>28</v>
      </c>
      <c r="F19784" t="s">
        <v>28</v>
      </c>
      <c r="G19784">
        <v>6</v>
      </c>
    </row>
    <row r="19785" spans="1:7">
      <c r="A19785" t="s">
        <v>43951</v>
      </c>
      <c r="B19785">
        <v>7</v>
      </c>
      <c r="C19785" t="s">
        <v>43952</v>
      </c>
      <c r="D19785">
        <v>7</v>
      </c>
      <c r="E19785" t="s">
        <v>27</v>
      </c>
      <c r="F19785" t="s">
        <v>27</v>
      </c>
      <c r="G19785">
        <v>7</v>
      </c>
    </row>
    <row r="19786" spans="1:7">
      <c r="A19786" t="s">
        <v>43953</v>
      </c>
      <c r="B19786">
        <v>3</v>
      </c>
      <c r="C19786" t="s">
        <v>24460</v>
      </c>
      <c r="D19786">
        <v>6</v>
      </c>
      <c r="E19786" t="s">
        <v>6372</v>
      </c>
      <c r="F19786" t="s">
        <v>6372</v>
      </c>
      <c r="G19786">
        <v>6</v>
      </c>
    </row>
    <row r="19787" spans="1:7">
      <c r="A19787" t="s">
        <v>43954</v>
      </c>
      <c r="B19787">
        <v>3</v>
      </c>
      <c r="C19787" t="s">
        <v>24309</v>
      </c>
      <c r="D19787">
        <v>11</v>
      </c>
      <c r="E19787" t="s">
        <v>31</v>
      </c>
      <c r="F19787" t="s">
        <v>31</v>
      </c>
      <c r="G19787">
        <v>24</v>
      </c>
    </row>
    <row r="19788" spans="1:7">
      <c r="A19788" t="s">
        <v>43955</v>
      </c>
      <c r="B19788">
        <v>7</v>
      </c>
      <c r="C19788" t="s">
        <v>43956</v>
      </c>
      <c r="D19788">
        <v>7</v>
      </c>
      <c r="E19788" t="s">
        <v>27</v>
      </c>
      <c r="F19788" t="s">
        <v>27</v>
      </c>
      <c r="G19788">
        <v>7</v>
      </c>
    </row>
    <row r="19789" spans="1:7">
      <c r="A19789" t="s">
        <v>43957</v>
      </c>
      <c r="B19789">
        <v>1</v>
      </c>
      <c r="C19789" t="s">
        <v>43958</v>
      </c>
      <c r="D19789">
        <v>6</v>
      </c>
      <c r="E19789" t="s">
        <v>6400</v>
      </c>
      <c r="F19789" t="s">
        <v>6400</v>
      </c>
      <c r="G19789">
        <v>6</v>
      </c>
    </row>
    <row r="19790" spans="1:7">
      <c r="A19790" t="s">
        <v>43959</v>
      </c>
      <c r="B19790">
        <v>6</v>
      </c>
      <c r="C19790" t="s">
        <v>43960</v>
      </c>
      <c r="D19790">
        <v>6</v>
      </c>
      <c r="E19790" t="s">
        <v>6372</v>
      </c>
      <c r="F19790" t="s">
        <v>6372</v>
      </c>
      <c r="G19790">
        <v>6</v>
      </c>
    </row>
    <row r="19791" spans="1:7">
      <c r="A19791" t="s">
        <v>43961</v>
      </c>
      <c r="B19791">
        <v>8</v>
      </c>
      <c r="C19791" t="s">
        <v>43962</v>
      </c>
      <c r="D19791">
        <v>7</v>
      </c>
      <c r="E19791" t="s">
        <v>6392</v>
      </c>
      <c r="F19791" t="s">
        <v>6392</v>
      </c>
      <c r="G19791">
        <v>1</v>
      </c>
    </row>
    <row r="19792" spans="1:7">
      <c r="A19792" t="s">
        <v>43963</v>
      </c>
      <c r="B19792">
        <v>2</v>
      </c>
      <c r="C19792" t="s">
        <v>34703</v>
      </c>
      <c r="D19792">
        <v>6</v>
      </c>
      <c r="E19792" t="s">
        <v>6372</v>
      </c>
      <c r="F19792" t="s">
        <v>6372</v>
      </c>
      <c r="G19792">
        <v>6</v>
      </c>
    </row>
    <row r="19793" spans="1:7">
      <c r="A19793" t="s">
        <v>43964</v>
      </c>
      <c r="B19793">
        <v>7</v>
      </c>
      <c r="C19793" t="s">
        <v>43965</v>
      </c>
      <c r="D19793">
        <v>7</v>
      </c>
      <c r="E19793" t="s">
        <v>6368</v>
      </c>
      <c r="F19793" t="s">
        <v>6368</v>
      </c>
      <c r="G19793">
        <v>6</v>
      </c>
    </row>
    <row r="19794" spans="1:7">
      <c r="A19794" t="s">
        <v>43966</v>
      </c>
      <c r="B19794">
        <v>7</v>
      </c>
      <c r="C19794" t="s">
        <v>43967</v>
      </c>
      <c r="D19794">
        <v>7</v>
      </c>
      <c r="E19794" t="s">
        <v>27</v>
      </c>
      <c r="F19794" t="s">
        <v>27</v>
      </c>
      <c r="G19794">
        <v>7</v>
      </c>
    </row>
    <row r="19795" spans="1:7">
      <c r="A19795" t="s">
        <v>43968</v>
      </c>
      <c r="B19795">
        <v>3</v>
      </c>
      <c r="C19795" t="s">
        <v>43969</v>
      </c>
      <c r="D19795">
        <v>6</v>
      </c>
      <c r="E19795" t="s">
        <v>27</v>
      </c>
      <c r="F19795" t="s">
        <v>27</v>
      </c>
      <c r="G19795">
        <v>7</v>
      </c>
    </row>
    <row r="19796" spans="1:7">
      <c r="A19796" t="s">
        <v>43970</v>
      </c>
      <c r="B19796">
        <v>5</v>
      </c>
      <c r="C19796" t="s">
        <v>11345</v>
      </c>
      <c r="D19796">
        <v>9</v>
      </c>
      <c r="E19796" t="s">
        <v>6363</v>
      </c>
      <c r="F19796" t="s">
        <v>6363</v>
      </c>
      <c r="G19796">
        <v>9</v>
      </c>
    </row>
    <row r="19797" spans="1:7">
      <c r="A19797" t="s">
        <v>43971</v>
      </c>
      <c r="B19797">
        <v>5</v>
      </c>
      <c r="C19797" t="s">
        <v>43972</v>
      </c>
      <c r="D19797">
        <v>5</v>
      </c>
      <c r="E19797" t="s">
        <v>6372</v>
      </c>
      <c r="F19797" t="s">
        <v>6372</v>
      </c>
      <c r="G19797">
        <v>6</v>
      </c>
    </row>
    <row r="19798" spans="1:7">
      <c r="A19798" t="s">
        <v>43973</v>
      </c>
      <c r="B19798">
        <v>7</v>
      </c>
      <c r="C19798" t="s">
        <v>43974</v>
      </c>
      <c r="D19798">
        <v>7</v>
      </c>
      <c r="E19798" t="s">
        <v>6400</v>
      </c>
      <c r="F19798" t="s">
        <v>6400</v>
      </c>
      <c r="G19798">
        <v>6</v>
      </c>
    </row>
    <row r="19799" spans="1:7">
      <c r="A19799" t="s">
        <v>43975</v>
      </c>
      <c r="B19799">
        <v>8</v>
      </c>
      <c r="C19799" t="s">
        <v>43976</v>
      </c>
      <c r="D19799">
        <v>8</v>
      </c>
      <c r="E19799" t="s">
        <v>27</v>
      </c>
      <c r="F19799" t="s">
        <v>27</v>
      </c>
      <c r="G19799">
        <v>7</v>
      </c>
    </row>
    <row r="19800" spans="1:7">
      <c r="A19800" t="s">
        <v>43977</v>
      </c>
      <c r="B19800">
        <v>3</v>
      </c>
      <c r="C19800" t="s">
        <v>43978</v>
      </c>
      <c r="D19800">
        <v>4</v>
      </c>
      <c r="E19800" t="s">
        <v>28</v>
      </c>
      <c r="F19800" t="s">
        <v>28</v>
      </c>
      <c r="G19800">
        <v>6</v>
      </c>
    </row>
    <row r="19801" spans="1:7">
      <c r="A19801" t="s">
        <v>43979</v>
      </c>
      <c r="B19801">
        <v>5</v>
      </c>
      <c r="C19801" t="s">
        <v>43980</v>
      </c>
      <c r="D19801">
        <v>6</v>
      </c>
      <c r="E19801" t="s">
        <v>6372</v>
      </c>
      <c r="F19801" t="s">
        <v>6372</v>
      </c>
      <c r="G19801">
        <v>6</v>
      </c>
    </row>
    <row r="19802" spans="1:7">
      <c r="A19802" t="s">
        <v>43981</v>
      </c>
      <c r="B19802">
        <v>5</v>
      </c>
      <c r="C19802" t="s">
        <v>43982</v>
      </c>
      <c r="D19802">
        <v>5</v>
      </c>
      <c r="E19802" t="s">
        <v>27</v>
      </c>
      <c r="F19802" t="s">
        <v>27</v>
      </c>
      <c r="G19802">
        <v>7</v>
      </c>
    </row>
    <row r="19803" spans="1:7">
      <c r="A19803" t="s">
        <v>43983</v>
      </c>
      <c r="B19803">
        <v>7</v>
      </c>
      <c r="C19803" t="s">
        <v>43984</v>
      </c>
      <c r="D19803">
        <v>7</v>
      </c>
      <c r="E19803" t="s">
        <v>6372</v>
      </c>
      <c r="F19803" t="s">
        <v>6372</v>
      </c>
      <c r="G19803">
        <v>6</v>
      </c>
    </row>
    <row r="19804" spans="1:7">
      <c r="A19804" t="s">
        <v>43985</v>
      </c>
      <c r="B19804">
        <v>5</v>
      </c>
      <c r="C19804" t="s">
        <v>43986</v>
      </c>
      <c r="D19804">
        <v>5</v>
      </c>
      <c r="E19804" t="s">
        <v>6400</v>
      </c>
      <c r="F19804" t="s">
        <v>6400</v>
      </c>
      <c r="G19804">
        <v>6</v>
      </c>
    </row>
    <row r="19805" spans="1:7">
      <c r="A19805" t="s">
        <v>43987</v>
      </c>
      <c r="B19805">
        <v>10</v>
      </c>
      <c r="C19805" t="s">
        <v>43988</v>
      </c>
      <c r="D19805">
        <v>10</v>
      </c>
      <c r="E19805" t="s">
        <v>6397</v>
      </c>
      <c r="F19805" t="s">
        <v>6397</v>
      </c>
      <c r="G19805">
        <v>11</v>
      </c>
    </row>
    <row r="19806" spans="1:7">
      <c r="A19806" t="s">
        <v>43989</v>
      </c>
      <c r="B19806">
        <v>9</v>
      </c>
      <c r="C19806" t="s">
        <v>43990</v>
      </c>
      <c r="D19806">
        <v>9</v>
      </c>
      <c r="E19806" t="s">
        <v>6363</v>
      </c>
      <c r="F19806" t="s">
        <v>6363</v>
      </c>
      <c r="G19806">
        <v>9</v>
      </c>
    </row>
    <row r="19807" spans="1:7">
      <c r="A19807" t="s">
        <v>43991</v>
      </c>
      <c r="B19807">
        <v>7</v>
      </c>
      <c r="C19807" t="s">
        <v>43992</v>
      </c>
      <c r="D19807">
        <v>7</v>
      </c>
      <c r="E19807" t="s">
        <v>27</v>
      </c>
      <c r="F19807" t="s">
        <v>27</v>
      </c>
      <c r="G19807">
        <v>7</v>
      </c>
    </row>
    <row r="19808" spans="1:7">
      <c r="A19808" t="s">
        <v>43993</v>
      </c>
      <c r="B19808">
        <v>5</v>
      </c>
      <c r="C19808" t="s">
        <v>21140</v>
      </c>
      <c r="D19808">
        <v>6</v>
      </c>
      <c r="E19808" t="s">
        <v>6368</v>
      </c>
      <c r="F19808" t="s">
        <v>6368</v>
      </c>
      <c r="G19808">
        <v>6</v>
      </c>
    </row>
    <row r="19809" spans="1:7">
      <c r="A19809" t="s">
        <v>43994</v>
      </c>
      <c r="B19809">
        <v>6</v>
      </c>
      <c r="C19809" t="s">
        <v>7782</v>
      </c>
      <c r="D19809">
        <v>9</v>
      </c>
      <c r="E19809" t="s">
        <v>6363</v>
      </c>
      <c r="F19809" t="s">
        <v>6363</v>
      </c>
      <c r="G19809">
        <v>9</v>
      </c>
    </row>
    <row r="19810" spans="1:7">
      <c r="A19810" t="s">
        <v>43995</v>
      </c>
      <c r="B19810">
        <v>6</v>
      </c>
      <c r="C19810" t="s">
        <v>42875</v>
      </c>
      <c r="D19810">
        <v>6</v>
      </c>
      <c r="E19810" t="s">
        <v>6402</v>
      </c>
      <c r="F19810" t="s">
        <v>6402</v>
      </c>
      <c r="G19810">
        <v>4</v>
      </c>
    </row>
    <row r="19811" spans="1:7">
      <c r="A19811" t="s">
        <v>43996</v>
      </c>
      <c r="B19811">
        <v>4</v>
      </c>
      <c r="C19811" t="s">
        <v>26740</v>
      </c>
      <c r="D19811">
        <v>7</v>
      </c>
      <c r="E19811" t="s">
        <v>27</v>
      </c>
      <c r="F19811" t="s">
        <v>27</v>
      </c>
      <c r="G19811">
        <v>7</v>
      </c>
    </row>
    <row r="19812" spans="1:7">
      <c r="A19812" t="s">
        <v>43997</v>
      </c>
      <c r="B19812">
        <v>23</v>
      </c>
      <c r="C19812" t="s">
        <v>43998</v>
      </c>
      <c r="D19812">
        <v>35</v>
      </c>
      <c r="E19812" t="s">
        <v>6374</v>
      </c>
      <c r="F19812" t="s">
        <v>6374</v>
      </c>
      <c r="G19812">
        <v>29</v>
      </c>
    </row>
    <row r="19813" spans="1:7">
      <c r="A19813" t="s">
        <v>43999</v>
      </c>
      <c r="B19813">
        <v>4</v>
      </c>
      <c r="C19813" t="s">
        <v>18530</v>
      </c>
      <c r="D19813">
        <v>8</v>
      </c>
      <c r="E19813" t="s">
        <v>6363</v>
      </c>
      <c r="F19813" t="s">
        <v>6363</v>
      </c>
      <c r="G19813">
        <v>9</v>
      </c>
    </row>
    <row r="19814" spans="1:7">
      <c r="A19814" t="s">
        <v>44000</v>
      </c>
      <c r="B19814">
        <v>4</v>
      </c>
      <c r="C19814" t="s">
        <v>44001</v>
      </c>
      <c r="D19814">
        <v>4</v>
      </c>
      <c r="E19814" t="s">
        <v>27</v>
      </c>
      <c r="F19814" t="s">
        <v>27</v>
      </c>
      <c r="G19814">
        <v>7</v>
      </c>
    </row>
    <row r="19815" spans="1:7">
      <c r="A19815" t="s">
        <v>44002</v>
      </c>
      <c r="B19815">
        <v>6</v>
      </c>
      <c r="C19815" t="s">
        <v>44003</v>
      </c>
      <c r="D19815">
        <v>6</v>
      </c>
      <c r="E19815" t="s">
        <v>27</v>
      </c>
      <c r="F19815" t="s">
        <v>27</v>
      </c>
      <c r="G19815">
        <v>7</v>
      </c>
    </row>
    <row r="19816" spans="1:7">
      <c r="A19816" t="s">
        <v>44004</v>
      </c>
      <c r="B19816">
        <v>1</v>
      </c>
      <c r="C19816" t="s">
        <v>29089</v>
      </c>
      <c r="D19816">
        <v>6</v>
      </c>
      <c r="E19816" t="s">
        <v>6372</v>
      </c>
      <c r="F19816" t="s">
        <v>6372</v>
      </c>
      <c r="G19816">
        <v>6</v>
      </c>
    </row>
    <row r="19817" spans="1:7">
      <c r="A19817" t="s">
        <v>44005</v>
      </c>
      <c r="B19817">
        <v>1</v>
      </c>
      <c r="C19817" t="s">
        <v>44006</v>
      </c>
      <c r="D19817">
        <v>6</v>
      </c>
      <c r="E19817" t="s">
        <v>6372</v>
      </c>
      <c r="F19817" t="s">
        <v>6372</v>
      </c>
      <c r="G19817">
        <v>6</v>
      </c>
    </row>
    <row r="19818" spans="1:7">
      <c r="A19818" t="s">
        <v>44007</v>
      </c>
      <c r="B19818">
        <v>6</v>
      </c>
      <c r="C19818" t="s">
        <v>44008</v>
      </c>
      <c r="D19818">
        <v>6</v>
      </c>
      <c r="E19818" t="s">
        <v>6400</v>
      </c>
      <c r="F19818" t="s">
        <v>6400</v>
      </c>
      <c r="G19818">
        <v>6</v>
      </c>
    </row>
    <row r="19819" spans="1:7">
      <c r="A19819" t="s">
        <v>44009</v>
      </c>
      <c r="B19819">
        <v>4</v>
      </c>
      <c r="C19819" t="s">
        <v>44010</v>
      </c>
      <c r="D19819">
        <v>5</v>
      </c>
      <c r="E19819" t="s">
        <v>6378</v>
      </c>
      <c r="F19819" t="s">
        <v>6378</v>
      </c>
      <c r="G19819">
        <v>2</v>
      </c>
    </row>
    <row r="19820" spans="1:7">
      <c r="A19820" t="s">
        <v>44011</v>
      </c>
      <c r="B19820">
        <v>6</v>
      </c>
      <c r="C19820" t="s">
        <v>44012</v>
      </c>
      <c r="D19820">
        <v>6</v>
      </c>
      <c r="E19820" t="s">
        <v>6372</v>
      </c>
      <c r="F19820" t="s">
        <v>6372</v>
      </c>
      <c r="G19820">
        <v>6</v>
      </c>
    </row>
    <row r="19821" spans="1:7">
      <c r="A19821" t="s">
        <v>44013</v>
      </c>
      <c r="B19821">
        <v>5</v>
      </c>
      <c r="C19821" t="s">
        <v>44014</v>
      </c>
      <c r="D19821">
        <v>5</v>
      </c>
      <c r="E19821" t="s">
        <v>6402</v>
      </c>
      <c r="F19821" t="s">
        <v>6402</v>
      </c>
      <c r="G19821">
        <v>4</v>
      </c>
    </row>
    <row r="19822" spans="1:7">
      <c r="A19822" t="s">
        <v>44015</v>
      </c>
      <c r="B19822">
        <v>3</v>
      </c>
      <c r="C19822" t="s">
        <v>16568</v>
      </c>
      <c r="D19822">
        <v>6</v>
      </c>
      <c r="E19822" t="s">
        <v>6372</v>
      </c>
      <c r="F19822" t="s">
        <v>6372</v>
      </c>
      <c r="G19822">
        <v>6</v>
      </c>
    </row>
    <row r="19823" spans="1:7">
      <c r="A19823" t="s">
        <v>44016</v>
      </c>
      <c r="B19823">
        <v>7</v>
      </c>
      <c r="C19823" t="s">
        <v>44017</v>
      </c>
      <c r="D19823">
        <v>7</v>
      </c>
      <c r="E19823" t="s">
        <v>27</v>
      </c>
      <c r="F19823" t="s">
        <v>27</v>
      </c>
      <c r="G19823">
        <v>7</v>
      </c>
    </row>
    <row r="19824" spans="1:7">
      <c r="A19824" t="s">
        <v>44018</v>
      </c>
      <c r="B19824">
        <v>4</v>
      </c>
      <c r="C19824" t="s">
        <v>44019</v>
      </c>
      <c r="D19824">
        <v>4</v>
      </c>
      <c r="E19824" t="s">
        <v>6402</v>
      </c>
      <c r="F19824" t="s">
        <v>6402</v>
      </c>
      <c r="G19824">
        <v>4</v>
      </c>
    </row>
    <row r="19825" spans="1:7">
      <c r="A19825" t="s">
        <v>44020</v>
      </c>
      <c r="B19825">
        <v>34</v>
      </c>
      <c r="C19825" t="s">
        <v>44021</v>
      </c>
      <c r="D19825">
        <v>33</v>
      </c>
      <c r="E19825" t="s">
        <v>6391</v>
      </c>
      <c r="F19825" t="s">
        <v>6391</v>
      </c>
      <c r="G19825">
        <v>40</v>
      </c>
    </row>
    <row r="19826" spans="1:7">
      <c r="A19826" t="s">
        <v>44022</v>
      </c>
      <c r="B19826">
        <v>10</v>
      </c>
      <c r="C19826" t="s">
        <v>44023</v>
      </c>
      <c r="D19826">
        <v>11</v>
      </c>
      <c r="E19826" t="s">
        <v>6397</v>
      </c>
      <c r="F19826" t="s">
        <v>6397</v>
      </c>
      <c r="G19826">
        <v>11</v>
      </c>
    </row>
    <row r="19827" spans="1:7">
      <c r="A19827" t="s">
        <v>44024</v>
      </c>
      <c r="B19827">
        <v>9</v>
      </c>
      <c r="C19827" t="s">
        <v>44025</v>
      </c>
      <c r="D19827">
        <v>9</v>
      </c>
      <c r="E19827" t="s">
        <v>6363</v>
      </c>
      <c r="F19827" t="s">
        <v>6363</v>
      </c>
      <c r="G19827">
        <v>9</v>
      </c>
    </row>
    <row r="19828" spans="1:7">
      <c r="A19828" t="s">
        <v>44026</v>
      </c>
      <c r="B19828">
        <v>4</v>
      </c>
      <c r="C19828" t="s">
        <v>44027</v>
      </c>
      <c r="D19828">
        <v>5</v>
      </c>
      <c r="E19828" t="s">
        <v>6400</v>
      </c>
      <c r="F19828" t="s">
        <v>6400</v>
      </c>
      <c r="G19828">
        <v>6</v>
      </c>
    </row>
    <row r="19829" spans="1:7">
      <c r="A19829" t="s">
        <v>44028</v>
      </c>
      <c r="B19829">
        <v>6</v>
      </c>
      <c r="C19829" t="s">
        <v>44029</v>
      </c>
      <c r="D19829">
        <v>6</v>
      </c>
      <c r="E19829" t="s">
        <v>6400</v>
      </c>
      <c r="F19829" t="s">
        <v>6400</v>
      </c>
      <c r="G19829">
        <v>6</v>
      </c>
    </row>
    <row r="19830" spans="1:7">
      <c r="A19830" t="s">
        <v>44030</v>
      </c>
      <c r="B19830">
        <v>6</v>
      </c>
      <c r="C19830" t="s">
        <v>44031</v>
      </c>
      <c r="D19830">
        <v>6</v>
      </c>
      <c r="E19830" t="s">
        <v>6372</v>
      </c>
      <c r="F19830" t="s">
        <v>6372</v>
      </c>
      <c r="G19830">
        <v>6</v>
      </c>
    </row>
    <row r="19831" spans="1:7">
      <c r="A19831" t="s">
        <v>44032</v>
      </c>
      <c r="B19831">
        <v>6</v>
      </c>
      <c r="C19831" t="s">
        <v>44033</v>
      </c>
      <c r="D19831">
        <v>6</v>
      </c>
      <c r="E19831" t="s">
        <v>6400</v>
      </c>
      <c r="F19831" t="s">
        <v>6400</v>
      </c>
      <c r="G19831">
        <v>6</v>
      </c>
    </row>
    <row r="19832" spans="1:7">
      <c r="A19832" t="s">
        <v>44034</v>
      </c>
      <c r="B19832">
        <v>6</v>
      </c>
      <c r="C19832" t="s">
        <v>44035</v>
      </c>
      <c r="D19832">
        <v>6</v>
      </c>
      <c r="E19832" t="s">
        <v>27</v>
      </c>
      <c r="F19832" t="s">
        <v>27</v>
      </c>
      <c r="G19832">
        <v>7</v>
      </c>
    </row>
    <row r="19833" spans="1:7">
      <c r="A19833" t="s">
        <v>44036</v>
      </c>
      <c r="B19833">
        <v>8</v>
      </c>
      <c r="C19833" t="s">
        <v>44037</v>
      </c>
      <c r="D19833">
        <v>8</v>
      </c>
      <c r="E19833" t="s">
        <v>27</v>
      </c>
      <c r="F19833" t="s">
        <v>27</v>
      </c>
      <c r="G19833">
        <v>7</v>
      </c>
    </row>
    <row r="19834" spans="1:7">
      <c r="A19834" t="s">
        <v>44038</v>
      </c>
      <c r="B19834">
        <v>3</v>
      </c>
      <c r="C19834" t="s">
        <v>20441</v>
      </c>
      <c r="D19834">
        <v>15</v>
      </c>
      <c r="E19834" t="s">
        <v>6395</v>
      </c>
      <c r="F19834" t="s">
        <v>6395</v>
      </c>
      <c r="G19834">
        <v>13</v>
      </c>
    </row>
    <row r="19835" spans="1:7">
      <c r="A19835" t="s">
        <v>44039</v>
      </c>
      <c r="B19835">
        <v>6</v>
      </c>
      <c r="C19835" t="s">
        <v>44040</v>
      </c>
      <c r="D19835">
        <v>6</v>
      </c>
      <c r="E19835" t="s">
        <v>6372</v>
      </c>
      <c r="F19835" t="s">
        <v>6372</v>
      </c>
      <c r="G19835">
        <v>6</v>
      </c>
    </row>
    <row r="19836" spans="1:7">
      <c r="A19836" t="s">
        <v>44041</v>
      </c>
      <c r="B19836">
        <v>3</v>
      </c>
      <c r="C19836" t="s">
        <v>44042</v>
      </c>
      <c r="D19836">
        <v>6</v>
      </c>
      <c r="E19836" t="s">
        <v>6372</v>
      </c>
      <c r="F19836" t="s">
        <v>6372</v>
      </c>
      <c r="G19836">
        <v>6</v>
      </c>
    </row>
    <row r="19837" spans="1:7">
      <c r="A19837" t="s">
        <v>44043</v>
      </c>
      <c r="B19837">
        <v>5</v>
      </c>
      <c r="C19837" t="s">
        <v>44044</v>
      </c>
      <c r="D19837">
        <v>5</v>
      </c>
      <c r="E19837" t="s">
        <v>6372</v>
      </c>
      <c r="F19837" t="s">
        <v>6372</v>
      </c>
      <c r="G19837">
        <v>6</v>
      </c>
    </row>
    <row r="19838" spans="1:7">
      <c r="A19838" t="s">
        <v>44045</v>
      </c>
      <c r="B19838">
        <v>4</v>
      </c>
      <c r="C19838" t="s">
        <v>44046</v>
      </c>
      <c r="D19838">
        <v>4</v>
      </c>
      <c r="E19838" t="s">
        <v>6372</v>
      </c>
      <c r="F19838" t="s">
        <v>6372</v>
      </c>
      <c r="G19838">
        <v>6</v>
      </c>
    </row>
    <row r="19839" spans="1:7">
      <c r="A19839" t="s">
        <v>44047</v>
      </c>
      <c r="B19839">
        <v>7</v>
      </c>
      <c r="C19839" t="s">
        <v>44048</v>
      </c>
      <c r="D19839">
        <v>7</v>
      </c>
      <c r="E19839" t="s">
        <v>27</v>
      </c>
      <c r="F19839" t="s">
        <v>27</v>
      </c>
      <c r="G19839">
        <v>7</v>
      </c>
    </row>
    <row r="19840" spans="1:7">
      <c r="A19840" t="s">
        <v>44049</v>
      </c>
      <c r="B19840">
        <v>6</v>
      </c>
      <c r="C19840" t="s">
        <v>29231</v>
      </c>
      <c r="D19840">
        <v>12</v>
      </c>
      <c r="E19840" t="s">
        <v>6397</v>
      </c>
      <c r="F19840" t="s">
        <v>6397</v>
      </c>
      <c r="G19840">
        <v>11</v>
      </c>
    </row>
    <row r="19841" spans="1:7">
      <c r="A19841" t="s">
        <v>44050</v>
      </c>
      <c r="B19841">
        <v>7</v>
      </c>
      <c r="C19841" t="s">
        <v>44051</v>
      </c>
      <c r="D19841">
        <v>7</v>
      </c>
      <c r="E19841" t="s">
        <v>6368</v>
      </c>
      <c r="F19841" t="s">
        <v>6368</v>
      </c>
      <c r="G19841">
        <v>6</v>
      </c>
    </row>
    <row r="19842" spans="1:7">
      <c r="A19842" t="s">
        <v>44052</v>
      </c>
      <c r="B19842">
        <v>4</v>
      </c>
      <c r="C19842" t="s">
        <v>44053</v>
      </c>
      <c r="D19842">
        <v>10</v>
      </c>
      <c r="E19842" t="s">
        <v>6395</v>
      </c>
      <c r="F19842" t="s">
        <v>6395</v>
      </c>
      <c r="G19842">
        <v>13</v>
      </c>
    </row>
    <row r="19843" spans="1:7">
      <c r="A19843" t="s">
        <v>44054</v>
      </c>
      <c r="B19843">
        <v>6</v>
      </c>
      <c r="C19843" t="s">
        <v>44055</v>
      </c>
      <c r="D19843">
        <v>6</v>
      </c>
      <c r="E19843" t="s">
        <v>28</v>
      </c>
      <c r="F19843" t="s">
        <v>28</v>
      </c>
      <c r="G19843">
        <v>6</v>
      </c>
    </row>
    <row r="19844" spans="1:7">
      <c r="A19844" t="s">
        <v>44056</v>
      </c>
      <c r="B19844">
        <v>5</v>
      </c>
      <c r="C19844" t="s">
        <v>44057</v>
      </c>
      <c r="D19844">
        <v>5</v>
      </c>
      <c r="E19844" t="s">
        <v>6372</v>
      </c>
      <c r="F19844" t="s">
        <v>6372</v>
      </c>
      <c r="G19844">
        <v>6</v>
      </c>
    </row>
    <row r="19845" spans="1:7">
      <c r="A19845" t="s">
        <v>44058</v>
      </c>
      <c r="B19845">
        <v>4</v>
      </c>
      <c r="C19845" t="s">
        <v>29899</v>
      </c>
      <c r="D19845">
        <v>13</v>
      </c>
      <c r="E19845" t="s">
        <v>34</v>
      </c>
      <c r="F19845" t="s">
        <v>34</v>
      </c>
      <c r="G19845">
        <v>13</v>
      </c>
    </row>
    <row r="19846" spans="1:7">
      <c r="A19846" t="s">
        <v>44059</v>
      </c>
      <c r="B19846">
        <v>6</v>
      </c>
      <c r="C19846" t="s">
        <v>44060</v>
      </c>
      <c r="D19846">
        <v>6</v>
      </c>
      <c r="E19846" t="s">
        <v>28</v>
      </c>
      <c r="F19846" t="s">
        <v>28</v>
      </c>
      <c r="G19846">
        <v>6</v>
      </c>
    </row>
    <row r="19847" spans="1:7">
      <c r="A19847" t="s">
        <v>44061</v>
      </c>
      <c r="B19847">
        <v>9</v>
      </c>
      <c r="C19847" t="s">
        <v>15178</v>
      </c>
      <c r="D19847">
        <v>12</v>
      </c>
      <c r="E19847" t="s">
        <v>6397</v>
      </c>
      <c r="F19847" t="s">
        <v>6397</v>
      </c>
      <c r="G19847">
        <v>11</v>
      </c>
    </row>
    <row r="19848" spans="1:7">
      <c r="A19848" t="s">
        <v>44062</v>
      </c>
      <c r="B19848">
        <v>7</v>
      </c>
      <c r="C19848" t="s">
        <v>44063</v>
      </c>
      <c r="D19848">
        <v>7</v>
      </c>
      <c r="E19848" t="s">
        <v>6372</v>
      </c>
      <c r="F19848" t="s">
        <v>6372</v>
      </c>
      <c r="G19848">
        <v>6</v>
      </c>
    </row>
    <row r="19849" spans="1:7">
      <c r="A19849" t="s">
        <v>44064</v>
      </c>
      <c r="B19849">
        <v>12</v>
      </c>
      <c r="C19849" t="s">
        <v>44065</v>
      </c>
      <c r="D19849">
        <v>13</v>
      </c>
      <c r="E19849" t="s">
        <v>6397</v>
      </c>
      <c r="F19849" t="s">
        <v>6397</v>
      </c>
      <c r="G19849">
        <v>11</v>
      </c>
    </row>
    <row r="19850" spans="1:7">
      <c r="A19850" t="s">
        <v>44066</v>
      </c>
      <c r="B19850">
        <v>9</v>
      </c>
      <c r="C19850" t="s">
        <v>36898</v>
      </c>
      <c r="D19850">
        <v>9</v>
      </c>
      <c r="E19850" t="s">
        <v>6363</v>
      </c>
      <c r="F19850" t="s">
        <v>6363</v>
      </c>
      <c r="G19850">
        <v>9</v>
      </c>
    </row>
    <row r="19851" spans="1:7">
      <c r="A19851" t="s">
        <v>44067</v>
      </c>
      <c r="B19851">
        <v>13</v>
      </c>
      <c r="C19851" t="s">
        <v>36933</v>
      </c>
      <c r="D19851">
        <v>16</v>
      </c>
      <c r="E19851" t="s">
        <v>6395</v>
      </c>
      <c r="F19851" t="s">
        <v>6395</v>
      </c>
      <c r="G19851">
        <v>13</v>
      </c>
    </row>
    <row r="19852" spans="1:7">
      <c r="A19852" t="s">
        <v>44068</v>
      </c>
      <c r="B19852">
        <v>6</v>
      </c>
      <c r="C19852" t="s">
        <v>44069</v>
      </c>
      <c r="D19852">
        <v>6</v>
      </c>
      <c r="E19852" t="s">
        <v>6372</v>
      </c>
      <c r="F19852" t="s">
        <v>6372</v>
      </c>
      <c r="G19852">
        <v>6</v>
      </c>
    </row>
    <row r="19853" spans="1:7">
      <c r="A19853" t="s">
        <v>44070</v>
      </c>
      <c r="B19853">
        <v>5</v>
      </c>
      <c r="C19853" t="s">
        <v>44071</v>
      </c>
      <c r="D19853">
        <v>10</v>
      </c>
      <c r="E19853" t="s">
        <v>6397</v>
      </c>
      <c r="F19853" t="s">
        <v>6397</v>
      </c>
      <c r="G19853">
        <v>11</v>
      </c>
    </row>
    <row r="19854" spans="1:7">
      <c r="A19854" t="s">
        <v>44072</v>
      </c>
      <c r="B19854">
        <v>5</v>
      </c>
      <c r="C19854" t="s">
        <v>35286</v>
      </c>
      <c r="D19854">
        <v>11</v>
      </c>
      <c r="E19854" t="s">
        <v>6395</v>
      </c>
      <c r="F19854" t="s">
        <v>6395</v>
      </c>
      <c r="G19854">
        <v>13</v>
      </c>
    </row>
    <row r="19855" spans="1:7">
      <c r="A19855" t="s">
        <v>44073</v>
      </c>
      <c r="B19855">
        <v>6</v>
      </c>
      <c r="C19855" t="s">
        <v>6963</v>
      </c>
      <c r="D19855">
        <v>13</v>
      </c>
      <c r="E19855" t="s">
        <v>6395</v>
      </c>
      <c r="F19855" t="s">
        <v>6395</v>
      </c>
      <c r="G19855">
        <v>13</v>
      </c>
    </row>
    <row r="19856" spans="1:7">
      <c r="A19856" t="s">
        <v>44074</v>
      </c>
      <c r="B19856">
        <v>5</v>
      </c>
      <c r="C19856" t="s">
        <v>44075</v>
      </c>
      <c r="D19856">
        <v>5</v>
      </c>
      <c r="E19856" t="s">
        <v>6400</v>
      </c>
      <c r="F19856" t="s">
        <v>6400</v>
      </c>
      <c r="G19856">
        <v>6</v>
      </c>
    </row>
    <row r="19857" spans="1:7">
      <c r="A19857" t="s">
        <v>44076</v>
      </c>
      <c r="B19857">
        <v>8</v>
      </c>
      <c r="C19857" t="s">
        <v>44077</v>
      </c>
      <c r="D19857">
        <v>8</v>
      </c>
      <c r="E19857" t="s">
        <v>28</v>
      </c>
      <c r="F19857" t="s">
        <v>28</v>
      </c>
      <c r="G19857">
        <v>6</v>
      </c>
    </row>
    <row r="19858" spans="1:7">
      <c r="A19858" t="s">
        <v>44078</v>
      </c>
      <c r="B19858">
        <v>7</v>
      </c>
      <c r="C19858" t="s">
        <v>44079</v>
      </c>
      <c r="D19858">
        <v>7</v>
      </c>
      <c r="E19858" t="s">
        <v>6368</v>
      </c>
      <c r="F19858" t="s">
        <v>6368</v>
      </c>
      <c r="G19858">
        <v>6</v>
      </c>
    </row>
    <row r="19859" spans="1:7">
      <c r="A19859" t="s">
        <v>44080</v>
      </c>
      <c r="B19859">
        <v>5</v>
      </c>
      <c r="C19859" t="s">
        <v>44081</v>
      </c>
      <c r="D19859">
        <v>5</v>
      </c>
      <c r="E19859" t="s">
        <v>27</v>
      </c>
      <c r="F19859" t="s">
        <v>27</v>
      </c>
      <c r="G19859">
        <v>7</v>
      </c>
    </row>
    <row r="19860" spans="1:7">
      <c r="A19860" t="s">
        <v>44082</v>
      </c>
      <c r="B19860">
        <v>4</v>
      </c>
      <c r="C19860" t="s">
        <v>44083</v>
      </c>
      <c r="D19860">
        <v>4</v>
      </c>
      <c r="E19860" t="s">
        <v>6372</v>
      </c>
      <c r="F19860" t="s">
        <v>6372</v>
      </c>
      <c r="G19860">
        <v>6</v>
      </c>
    </row>
    <row r="19861" spans="1:7">
      <c r="A19861" t="s">
        <v>44084</v>
      </c>
      <c r="B19861">
        <v>7</v>
      </c>
      <c r="C19861" t="s">
        <v>44085</v>
      </c>
      <c r="D19861">
        <v>7</v>
      </c>
      <c r="E19861" t="s">
        <v>6368</v>
      </c>
      <c r="F19861" t="s">
        <v>6368</v>
      </c>
      <c r="G19861">
        <v>6</v>
      </c>
    </row>
    <row r="19862" spans="1:7">
      <c r="A19862" t="s">
        <v>44086</v>
      </c>
      <c r="B19862">
        <v>13</v>
      </c>
      <c r="C19862" t="s">
        <v>44087</v>
      </c>
      <c r="D19862">
        <v>27</v>
      </c>
      <c r="E19862" t="s">
        <v>6374</v>
      </c>
      <c r="F19862" t="s">
        <v>6374</v>
      </c>
      <c r="G19862">
        <v>29</v>
      </c>
    </row>
    <row r="19863" spans="1:7">
      <c r="A19863" t="s">
        <v>44088</v>
      </c>
      <c r="B19863">
        <v>6</v>
      </c>
      <c r="C19863" t="s">
        <v>44089</v>
      </c>
      <c r="D19863">
        <v>6</v>
      </c>
      <c r="E19863" t="s">
        <v>6372</v>
      </c>
      <c r="F19863" t="s">
        <v>6372</v>
      </c>
      <c r="G19863">
        <v>6</v>
      </c>
    </row>
    <row r="19864" spans="1:7">
      <c r="A19864" t="s">
        <v>44090</v>
      </c>
      <c r="B19864">
        <v>3</v>
      </c>
      <c r="C19864" t="s">
        <v>16414</v>
      </c>
      <c r="D19864">
        <v>5</v>
      </c>
      <c r="E19864" t="s">
        <v>6372</v>
      </c>
      <c r="F19864" t="s">
        <v>6372</v>
      </c>
      <c r="G19864">
        <v>6</v>
      </c>
    </row>
    <row r="19865" spans="1:7">
      <c r="A19865" t="s">
        <v>44091</v>
      </c>
      <c r="B19865">
        <v>5</v>
      </c>
      <c r="C19865" t="s">
        <v>44092</v>
      </c>
      <c r="D19865">
        <v>5</v>
      </c>
      <c r="E19865" t="s">
        <v>28</v>
      </c>
      <c r="F19865" t="s">
        <v>28</v>
      </c>
      <c r="G19865">
        <v>6</v>
      </c>
    </row>
    <row r="19866" spans="1:7">
      <c r="A19866" t="s">
        <v>44093</v>
      </c>
      <c r="B19866">
        <v>7</v>
      </c>
      <c r="C19866" t="s">
        <v>44094</v>
      </c>
      <c r="D19866">
        <v>7</v>
      </c>
      <c r="E19866" t="s">
        <v>27</v>
      </c>
      <c r="F19866" t="s">
        <v>27</v>
      </c>
      <c r="G19866">
        <v>7</v>
      </c>
    </row>
    <row r="19867" spans="1:7">
      <c r="A19867" t="s">
        <v>44095</v>
      </c>
      <c r="B19867">
        <v>6</v>
      </c>
      <c r="C19867" t="s">
        <v>44096</v>
      </c>
      <c r="D19867">
        <v>6</v>
      </c>
      <c r="E19867" t="s">
        <v>28</v>
      </c>
      <c r="F19867" t="s">
        <v>28</v>
      </c>
      <c r="G19867">
        <v>6</v>
      </c>
    </row>
    <row r="19868" spans="1:7">
      <c r="A19868" t="s">
        <v>44097</v>
      </c>
      <c r="B19868">
        <v>7</v>
      </c>
      <c r="C19868" t="s">
        <v>44098</v>
      </c>
      <c r="D19868">
        <v>7</v>
      </c>
      <c r="E19868" t="s">
        <v>27</v>
      </c>
      <c r="F19868" t="s">
        <v>27</v>
      </c>
      <c r="G19868">
        <v>7</v>
      </c>
    </row>
    <row r="19869" spans="1:7">
      <c r="A19869" t="s">
        <v>44099</v>
      </c>
      <c r="B19869">
        <v>6</v>
      </c>
      <c r="C19869" t="s">
        <v>44100</v>
      </c>
      <c r="D19869">
        <v>6</v>
      </c>
      <c r="E19869" t="s">
        <v>6400</v>
      </c>
      <c r="F19869" t="s">
        <v>6400</v>
      </c>
      <c r="G19869">
        <v>6</v>
      </c>
    </row>
    <row r="19870" spans="1:7">
      <c r="A19870" t="s">
        <v>44101</v>
      </c>
      <c r="B19870">
        <v>3</v>
      </c>
      <c r="C19870" t="s">
        <v>8923</v>
      </c>
      <c r="D19870">
        <v>6</v>
      </c>
      <c r="E19870" t="s">
        <v>6372</v>
      </c>
      <c r="F19870" t="s">
        <v>6372</v>
      </c>
      <c r="G19870">
        <v>6</v>
      </c>
    </row>
    <row r="19871" spans="1:7">
      <c r="A19871" t="s">
        <v>44102</v>
      </c>
      <c r="B19871">
        <v>7</v>
      </c>
      <c r="C19871" t="s">
        <v>44103</v>
      </c>
      <c r="D19871">
        <v>7</v>
      </c>
      <c r="E19871" t="s">
        <v>27</v>
      </c>
      <c r="F19871" t="s">
        <v>27</v>
      </c>
      <c r="G19871">
        <v>7</v>
      </c>
    </row>
    <row r="19872" spans="1:7">
      <c r="A19872" t="s">
        <v>44104</v>
      </c>
      <c r="B19872">
        <v>3</v>
      </c>
      <c r="C19872" t="s">
        <v>24148</v>
      </c>
      <c r="D19872">
        <v>7</v>
      </c>
      <c r="E19872" t="s">
        <v>6395</v>
      </c>
      <c r="F19872" t="s">
        <v>6395</v>
      </c>
      <c r="G19872">
        <v>13</v>
      </c>
    </row>
    <row r="19873" spans="1:7">
      <c r="A19873" t="s">
        <v>44105</v>
      </c>
      <c r="B19873">
        <v>4</v>
      </c>
      <c r="C19873" t="s">
        <v>31644</v>
      </c>
      <c r="D19873">
        <v>7</v>
      </c>
      <c r="E19873" t="s">
        <v>6363</v>
      </c>
      <c r="F19873" t="s">
        <v>6363</v>
      </c>
      <c r="G19873">
        <v>9</v>
      </c>
    </row>
    <row r="19874" spans="1:7">
      <c r="A19874" t="s">
        <v>44106</v>
      </c>
      <c r="B19874">
        <v>6</v>
      </c>
      <c r="C19874" t="s">
        <v>44107</v>
      </c>
      <c r="D19874">
        <v>6</v>
      </c>
      <c r="E19874" t="s">
        <v>6372</v>
      </c>
      <c r="F19874" t="s">
        <v>6372</v>
      </c>
      <c r="G19874">
        <v>6</v>
      </c>
    </row>
    <row r="19875" spans="1:7">
      <c r="A19875" t="s">
        <v>44108</v>
      </c>
      <c r="B19875">
        <v>7</v>
      </c>
      <c r="C19875" t="s">
        <v>25543</v>
      </c>
      <c r="D19875">
        <v>13</v>
      </c>
      <c r="E19875" t="s">
        <v>34</v>
      </c>
      <c r="F19875" t="s">
        <v>34</v>
      </c>
      <c r="G19875">
        <v>13</v>
      </c>
    </row>
    <row r="19876" spans="1:7">
      <c r="A19876" t="s">
        <v>44109</v>
      </c>
      <c r="B19876">
        <v>8</v>
      </c>
      <c r="C19876" t="s">
        <v>44110</v>
      </c>
      <c r="D19876">
        <v>8</v>
      </c>
      <c r="E19876" t="s">
        <v>27</v>
      </c>
      <c r="F19876" t="s">
        <v>27</v>
      </c>
      <c r="G19876">
        <v>7</v>
      </c>
    </row>
    <row r="19877" spans="1:7">
      <c r="A19877" t="s">
        <v>44111</v>
      </c>
      <c r="B19877">
        <v>7</v>
      </c>
      <c r="C19877" t="s">
        <v>44112</v>
      </c>
      <c r="D19877">
        <v>7</v>
      </c>
      <c r="E19877" t="s">
        <v>28</v>
      </c>
      <c r="F19877" t="s">
        <v>28</v>
      </c>
      <c r="G19877">
        <v>6</v>
      </c>
    </row>
    <row r="19878" spans="1:7">
      <c r="A19878" t="s">
        <v>44113</v>
      </c>
      <c r="B19878">
        <v>4</v>
      </c>
      <c r="C19878" t="s">
        <v>8919</v>
      </c>
      <c r="D19878">
        <v>8</v>
      </c>
      <c r="E19878" t="s">
        <v>6363</v>
      </c>
      <c r="F19878" t="s">
        <v>6363</v>
      </c>
      <c r="G19878">
        <v>9</v>
      </c>
    </row>
    <row r="19879" spans="1:7">
      <c r="A19879" t="s">
        <v>44114</v>
      </c>
      <c r="B19879">
        <v>7</v>
      </c>
      <c r="C19879" t="s">
        <v>44115</v>
      </c>
      <c r="D19879">
        <v>5</v>
      </c>
      <c r="E19879" t="s">
        <v>6400</v>
      </c>
      <c r="F19879" t="s">
        <v>6400</v>
      </c>
      <c r="G19879">
        <v>6</v>
      </c>
    </row>
    <row r="19880" spans="1:7">
      <c r="A19880" t="s">
        <v>44116</v>
      </c>
      <c r="B19880">
        <v>5</v>
      </c>
      <c r="C19880" t="s">
        <v>44117</v>
      </c>
      <c r="D19880">
        <v>5</v>
      </c>
      <c r="E19880" t="s">
        <v>28</v>
      </c>
      <c r="F19880" t="s">
        <v>28</v>
      </c>
      <c r="G19880">
        <v>6</v>
      </c>
    </row>
    <row r="19881" spans="1:7">
      <c r="A19881" t="s">
        <v>44118</v>
      </c>
      <c r="B19881">
        <v>5</v>
      </c>
      <c r="C19881" t="s">
        <v>44119</v>
      </c>
      <c r="D19881">
        <v>5</v>
      </c>
      <c r="E19881" t="s">
        <v>6369</v>
      </c>
      <c r="F19881" t="s">
        <v>6369</v>
      </c>
      <c r="G19881">
        <v>3</v>
      </c>
    </row>
    <row r="19882" spans="1:7">
      <c r="A19882" t="s">
        <v>44120</v>
      </c>
      <c r="B19882">
        <v>7</v>
      </c>
      <c r="C19882" t="s">
        <v>15096</v>
      </c>
      <c r="D19882">
        <v>11</v>
      </c>
      <c r="E19882" t="s">
        <v>6395</v>
      </c>
      <c r="F19882" t="s">
        <v>6395</v>
      </c>
      <c r="G19882">
        <v>13</v>
      </c>
    </row>
    <row r="19883" spans="1:7">
      <c r="A19883" t="s">
        <v>44121</v>
      </c>
      <c r="B19883">
        <v>2</v>
      </c>
      <c r="C19883" t="s">
        <v>21577</v>
      </c>
      <c r="D19883">
        <v>6</v>
      </c>
      <c r="E19883" t="s">
        <v>27</v>
      </c>
      <c r="F19883" t="s">
        <v>27</v>
      </c>
      <c r="G19883">
        <v>7</v>
      </c>
    </row>
    <row r="19884" spans="1:7">
      <c r="A19884" t="s">
        <v>44122</v>
      </c>
      <c r="B19884">
        <v>6</v>
      </c>
      <c r="C19884" t="s">
        <v>44123</v>
      </c>
      <c r="D19884">
        <v>6</v>
      </c>
      <c r="E19884" t="s">
        <v>6400</v>
      </c>
      <c r="F19884" t="s">
        <v>6400</v>
      </c>
      <c r="G19884">
        <v>6</v>
      </c>
    </row>
    <row r="19885" spans="1:7">
      <c r="A19885" t="s">
        <v>44124</v>
      </c>
      <c r="B19885">
        <v>7</v>
      </c>
      <c r="C19885" t="s">
        <v>40596</v>
      </c>
      <c r="D19885">
        <v>14</v>
      </c>
      <c r="E19885" t="s">
        <v>6395</v>
      </c>
      <c r="F19885" t="s">
        <v>6395</v>
      </c>
      <c r="G19885">
        <v>13</v>
      </c>
    </row>
    <row r="19886" spans="1:7">
      <c r="A19886" t="s">
        <v>44125</v>
      </c>
      <c r="B19886">
        <v>7</v>
      </c>
      <c r="C19886" t="s">
        <v>44126</v>
      </c>
      <c r="D19886">
        <v>7</v>
      </c>
      <c r="E19886" t="s">
        <v>27</v>
      </c>
      <c r="F19886" t="s">
        <v>27</v>
      </c>
      <c r="G19886">
        <v>7</v>
      </c>
    </row>
    <row r="19887" spans="1:7">
      <c r="A19887" t="s">
        <v>44127</v>
      </c>
      <c r="B19887">
        <v>6</v>
      </c>
      <c r="C19887" t="s">
        <v>44128</v>
      </c>
      <c r="D19887">
        <v>6</v>
      </c>
      <c r="E19887" t="s">
        <v>6372</v>
      </c>
      <c r="F19887" t="s">
        <v>6372</v>
      </c>
      <c r="G19887">
        <v>6</v>
      </c>
    </row>
    <row r="19888" spans="1:7">
      <c r="A19888" t="s">
        <v>44129</v>
      </c>
      <c r="B19888">
        <v>13</v>
      </c>
      <c r="C19888" t="s">
        <v>44130</v>
      </c>
      <c r="D19888">
        <v>13</v>
      </c>
      <c r="E19888" t="s">
        <v>6395</v>
      </c>
      <c r="F19888" t="s">
        <v>6395</v>
      </c>
      <c r="G19888">
        <v>13</v>
      </c>
    </row>
    <row r="19889" spans="1:7">
      <c r="A19889" t="s">
        <v>44131</v>
      </c>
      <c r="B19889">
        <v>6</v>
      </c>
      <c r="C19889" t="s">
        <v>44132</v>
      </c>
      <c r="D19889">
        <v>7</v>
      </c>
      <c r="E19889" t="s">
        <v>27</v>
      </c>
      <c r="F19889" t="s">
        <v>27</v>
      </c>
      <c r="G19889">
        <v>7</v>
      </c>
    </row>
    <row r="19890" spans="1:7">
      <c r="A19890" t="s">
        <v>44133</v>
      </c>
      <c r="B19890">
        <v>7</v>
      </c>
      <c r="C19890" t="s">
        <v>44134</v>
      </c>
      <c r="D19890">
        <v>7</v>
      </c>
      <c r="E19890" t="s">
        <v>6368</v>
      </c>
      <c r="F19890" t="s">
        <v>6368</v>
      </c>
      <c r="G19890">
        <v>6</v>
      </c>
    </row>
    <row r="19891" spans="1:7">
      <c r="A19891" t="s">
        <v>44135</v>
      </c>
      <c r="B19891">
        <v>6</v>
      </c>
      <c r="C19891" t="s">
        <v>44136</v>
      </c>
      <c r="D19891">
        <v>6</v>
      </c>
      <c r="E19891" t="s">
        <v>27</v>
      </c>
      <c r="F19891" t="s">
        <v>27</v>
      </c>
      <c r="G19891">
        <v>7</v>
      </c>
    </row>
    <row r="19892" spans="1:7">
      <c r="A19892" t="s">
        <v>44137</v>
      </c>
      <c r="B19892">
        <v>4</v>
      </c>
      <c r="C19892" t="s">
        <v>8152</v>
      </c>
      <c r="D19892">
        <v>6</v>
      </c>
      <c r="E19892" t="s">
        <v>6400</v>
      </c>
      <c r="F19892" t="s">
        <v>6400</v>
      </c>
      <c r="G19892">
        <v>6</v>
      </c>
    </row>
    <row r="19893" spans="1:7">
      <c r="A19893" t="s">
        <v>44138</v>
      </c>
      <c r="B19893">
        <v>10</v>
      </c>
      <c r="C19893" t="s">
        <v>17473</v>
      </c>
      <c r="D19893">
        <v>10</v>
      </c>
      <c r="E19893" t="s">
        <v>6363</v>
      </c>
      <c r="F19893" t="s">
        <v>6363</v>
      </c>
      <c r="G19893">
        <v>9</v>
      </c>
    </row>
    <row r="19894" spans="1:7">
      <c r="A19894" t="s">
        <v>44139</v>
      </c>
      <c r="B19894">
        <v>6</v>
      </c>
      <c r="C19894" t="s">
        <v>44140</v>
      </c>
      <c r="D19894">
        <v>6</v>
      </c>
      <c r="E19894" t="s">
        <v>28</v>
      </c>
      <c r="F19894" t="s">
        <v>28</v>
      </c>
      <c r="G19894">
        <v>6</v>
      </c>
    </row>
    <row r="19895" spans="1:7">
      <c r="A19895" t="s">
        <v>44141</v>
      </c>
      <c r="B19895">
        <v>8</v>
      </c>
      <c r="C19895" t="s">
        <v>44142</v>
      </c>
      <c r="D19895">
        <v>7</v>
      </c>
      <c r="E19895" t="s">
        <v>6372</v>
      </c>
      <c r="F19895" t="s">
        <v>6372</v>
      </c>
      <c r="G19895">
        <v>6</v>
      </c>
    </row>
    <row r="19896" spans="1:7">
      <c r="A19896" t="s">
        <v>44143</v>
      </c>
      <c r="B19896">
        <v>6</v>
      </c>
      <c r="C19896" t="s">
        <v>44144</v>
      </c>
      <c r="D19896">
        <v>6</v>
      </c>
      <c r="E19896" t="s">
        <v>6368</v>
      </c>
      <c r="F19896" t="s">
        <v>6368</v>
      </c>
      <c r="G19896">
        <v>6</v>
      </c>
    </row>
    <row r="19897" spans="1:7">
      <c r="A19897" t="s">
        <v>44145</v>
      </c>
      <c r="B19897">
        <v>7</v>
      </c>
      <c r="C19897" t="s">
        <v>44146</v>
      </c>
      <c r="D19897">
        <v>7</v>
      </c>
      <c r="E19897" t="s">
        <v>27</v>
      </c>
      <c r="F19897" t="s">
        <v>27</v>
      </c>
      <c r="G19897">
        <v>7</v>
      </c>
    </row>
    <row r="19898" spans="1:7">
      <c r="A19898" t="s">
        <v>44147</v>
      </c>
      <c r="B19898">
        <v>7</v>
      </c>
      <c r="C19898" t="s">
        <v>44148</v>
      </c>
      <c r="D19898">
        <v>8</v>
      </c>
      <c r="E19898" t="s">
        <v>27</v>
      </c>
      <c r="F19898" t="s">
        <v>27</v>
      </c>
      <c r="G19898">
        <v>7</v>
      </c>
    </row>
    <row r="19899" spans="1:7">
      <c r="A19899" t="s">
        <v>44149</v>
      </c>
      <c r="B19899">
        <v>5</v>
      </c>
      <c r="C19899" t="s">
        <v>44150</v>
      </c>
      <c r="D19899">
        <v>5</v>
      </c>
      <c r="E19899" t="s">
        <v>28</v>
      </c>
      <c r="F19899" t="s">
        <v>28</v>
      </c>
      <c r="G19899">
        <v>6</v>
      </c>
    </row>
    <row r="19900" spans="1:7">
      <c r="A19900" t="s">
        <v>44151</v>
      </c>
      <c r="B19900">
        <v>8</v>
      </c>
      <c r="C19900" t="s">
        <v>10809</v>
      </c>
      <c r="D19900">
        <v>13</v>
      </c>
      <c r="E19900" t="s">
        <v>6395</v>
      </c>
      <c r="F19900" t="s">
        <v>6395</v>
      </c>
      <c r="G19900">
        <v>13</v>
      </c>
    </row>
    <row r="19901" spans="1:7">
      <c r="A19901" t="s">
        <v>44152</v>
      </c>
      <c r="B19901">
        <v>6</v>
      </c>
      <c r="C19901" t="s">
        <v>44153</v>
      </c>
      <c r="D19901">
        <v>7</v>
      </c>
      <c r="E19901" t="s">
        <v>6372</v>
      </c>
      <c r="F19901" t="s">
        <v>6372</v>
      </c>
      <c r="G19901">
        <v>6</v>
      </c>
    </row>
    <row r="19902" spans="1:7">
      <c r="A19902" t="s">
        <v>44154</v>
      </c>
      <c r="B19902">
        <v>2</v>
      </c>
      <c r="C19902" t="s">
        <v>8951</v>
      </c>
      <c r="D19902">
        <v>4</v>
      </c>
      <c r="E19902" t="s">
        <v>6400</v>
      </c>
      <c r="F19902" t="s">
        <v>6400</v>
      </c>
      <c r="G19902">
        <v>6</v>
      </c>
    </row>
    <row r="19903" spans="1:7">
      <c r="A19903" t="s">
        <v>44155</v>
      </c>
      <c r="B19903">
        <v>5</v>
      </c>
      <c r="C19903" t="s">
        <v>44156</v>
      </c>
      <c r="D19903">
        <v>5</v>
      </c>
      <c r="E19903" t="s">
        <v>30</v>
      </c>
      <c r="F19903" t="s">
        <v>30</v>
      </c>
      <c r="G19903">
        <v>3</v>
      </c>
    </row>
    <row r="19904" spans="1:7">
      <c r="A19904" t="s">
        <v>44157</v>
      </c>
      <c r="B19904">
        <v>8</v>
      </c>
      <c r="C19904" t="s">
        <v>44158</v>
      </c>
      <c r="D19904">
        <v>8</v>
      </c>
      <c r="E19904" t="s">
        <v>6368</v>
      </c>
      <c r="F19904" t="s">
        <v>6368</v>
      </c>
      <c r="G19904">
        <v>6</v>
      </c>
    </row>
    <row r="19905" spans="1:7">
      <c r="A19905" t="s">
        <v>44159</v>
      </c>
      <c r="B19905">
        <v>8</v>
      </c>
      <c r="C19905" t="s">
        <v>20546</v>
      </c>
      <c r="D19905">
        <v>15</v>
      </c>
      <c r="E19905" t="s">
        <v>6395</v>
      </c>
      <c r="F19905" t="s">
        <v>6395</v>
      </c>
      <c r="G19905">
        <v>13</v>
      </c>
    </row>
    <row r="19906" spans="1:7">
      <c r="A19906" t="s">
        <v>44160</v>
      </c>
      <c r="B19906">
        <v>8</v>
      </c>
      <c r="C19906" t="s">
        <v>7295</v>
      </c>
      <c r="D19906">
        <v>17</v>
      </c>
      <c r="E19906" t="s">
        <v>6395</v>
      </c>
      <c r="F19906" t="s">
        <v>6395</v>
      </c>
      <c r="G19906">
        <v>13</v>
      </c>
    </row>
    <row r="19907" spans="1:7">
      <c r="A19907" t="s">
        <v>44161</v>
      </c>
      <c r="B19907">
        <v>9</v>
      </c>
      <c r="C19907" t="s">
        <v>44162</v>
      </c>
      <c r="D19907">
        <v>9</v>
      </c>
      <c r="E19907" t="s">
        <v>6363</v>
      </c>
      <c r="F19907" t="s">
        <v>6363</v>
      </c>
      <c r="G19907">
        <v>9</v>
      </c>
    </row>
    <row r="19908" spans="1:7">
      <c r="A19908" t="s">
        <v>44163</v>
      </c>
      <c r="B19908">
        <v>4</v>
      </c>
      <c r="C19908" t="s">
        <v>44164</v>
      </c>
      <c r="D19908">
        <v>4</v>
      </c>
      <c r="E19908" t="s">
        <v>30</v>
      </c>
      <c r="F19908" t="s">
        <v>30</v>
      </c>
      <c r="G19908">
        <v>3</v>
      </c>
    </row>
    <row r="19909" spans="1:7">
      <c r="A19909" t="s">
        <v>44165</v>
      </c>
      <c r="B19909">
        <v>8</v>
      </c>
      <c r="C19909" t="s">
        <v>44166</v>
      </c>
      <c r="D19909">
        <v>10</v>
      </c>
      <c r="E19909" t="s">
        <v>6397</v>
      </c>
      <c r="F19909" t="s">
        <v>6397</v>
      </c>
      <c r="G19909">
        <v>11</v>
      </c>
    </row>
    <row r="19910" spans="1:7">
      <c r="A19910" t="s">
        <v>44167</v>
      </c>
      <c r="B19910">
        <v>4</v>
      </c>
      <c r="C19910" t="s">
        <v>17614</v>
      </c>
      <c r="D19910">
        <v>7</v>
      </c>
      <c r="E19910" t="s">
        <v>6372</v>
      </c>
      <c r="F19910" t="s">
        <v>6372</v>
      </c>
      <c r="G19910">
        <v>6</v>
      </c>
    </row>
    <row r="19911" spans="1:7">
      <c r="A19911" t="s">
        <v>44168</v>
      </c>
      <c r="B19911">
        <v>4</v>
      </c>
      <c r="C19911" t="s">
        <v>44169</v>
      </c>
      <c r="D19911">
        <v>10</v>
      </c>
      <c r="E19911" t="s">
        <v>6397</v>
      </c>
      <c r="F19911" t="s">
        <v>6397</v>
      </c>
      <c r="G19911">
        <v>11</v>
      </c>
    </row>
    <row r="19912" spans="1:7">
      <c r="A19912" t="s">
        <v>44170</v>
      </c>
      <c r="B19912">
        <v>8</v>
      </c>
      <c r="C19912" t="s">
        <v>44171</v>
      </c>
      <c r="D19912">
        <v>8</v>
      </c>
      <c r="E19912" t="s">
        <v>6372</v>
      </c>
      <c r="F19912" t="s">
        <v>6372</v>
      </c>
      <c r="G19912">
        <v>6</v>
      </c>
    </row>
    <row r="19913" spans="1:7">
      <c r="A19913" t="s">
        <v>44172</v>
      </c>
      <c r="B19913">
        <v>8</v>
      </c>
      <c r="C19913" t="s">
        <v>44173</v>
      </c>
      <c r="D19913">
        <v>8</v>
      </c>
      <c r="E19913" t="s">
        <v>6363</v>
      </c>
      <c r="F19913" t="s">
        <v>6363</v>
      </c>
      <c r="G19913">
        <v>9</v>
      </c>
    </row>
    <row r="19914" spans="1:7">
      <c r="A19914" t="s">
        <v>44174</v>
      </c>
      <c r="B19914">
        <v>6</v>
      </c>
      <c r="C19914" t="s">
        <v>44175</v>
      </c>
      <c r="D19914">
        <v>6</v>
      </c>
      <c r="E19914" t="s">
        <v>6372</v>
      </c>
      <c r="F19914" t="s">
        <v>6372</v>
      </c>
      <c r="G19914">
        <v>6</v>
      </c>
    </row>
    <row r="19915" spans="1:7">
      <c r="A19915" t="s">
        <v>44176</v>
      </c>
      <c r="B19915">
        <v>7</v>
      </c>
      <c r="C19915" t="s">
        <v>44177</v>
      </c>
      <c r="D19915">
        <v>6</v>
      </c>
      <c r="E19915" t="s">
        <v>6402</v>
      </c>
      <c r="F19915" t="s">
        <v>6402</v>
      </c>
      <c r="G19915">
        <v>4</v>
      </c>
    </row>
    <row r="19916" spans="1:7">
      <c r="A19916" t="s">
        <v>44178</v>
      </c>
      <c r="B19916">
        <v>10</v>
      </c>
      <c r="C19916" t="s">
        <v>44179</v>
      </c>
      <c r="D19916">
        <v>10</v>
      </c>
      <c r="E19916" t="s">
        <v>6397</v>
      </c>
      <c r="F19916" t="s">
        <v>6397</v>
      </c>
      <c r="G19916">
        <v>11</v>
      </c>
    </row>
    <row r="19917" spans="1:7">
      <c r="A19917" t="s">
        <v>44180</v>
      </c>
      <c r="B19917">
        <v>3</v>
      </c>
      <c r="C19917" t="s">
        <v>19574</v>
      </c>
      <c r="D19917">
        <v>6</v>
      </c>
      <c r="E19917" t="s">
        <v>6372</v>
      </c>
      <c r="F19917" t="s">
        <v>6372</v>
      </c>
      <c r="G19917">
        <v>6</v>
      </c>
    </row>
    <row r="19918" spans="1:7">
      <c r="A19918" t="s">
        <v>44181</v>
      </c>
      <c r="B19918">
        <v>5</v>
      </c>
      <c r="C19918" t="s">
        <v>44182</v>
      </c>
      <c r="D19918">
        <v>5</v>
      </c>
      <c r="E19918" t="s">
        <v>28</v>
      </c>
      <c r="F19918" t="s">
        <v>28</v>
      </c>
      <c r="G19918">
        <v>6</v>
      </c>
    </row>
    <row r="19919" spans="1:7">
      <c r="A19919" t="s">
        <v>44183</v>
      </c>
      <c r="B19919">
        <v>5</v>
      </c>
      <c r="C19919" t="s">
        <v>44184</v>
      </c>
      <c r="D19919">
        <v>11</v>
      </c>
      <c r="E19919" t="s">
        <v>6366</v>
      </c>
      <c r="F19919" t="s">
        <v>6366</v>
      </c>
      <c r="G19919">
        <v>13</v>
      </c>
    </row>
    <row r="19920" spans="1:7">
      <c r="A19920" t="s">
        <v>44185</v>
      </c>
      <c r="B19920">
        <v>5</v>
      </c>
      <c r="C19920" t="s">
        <v>44186</v>
      </c>
      <c r="D19920">
        <v>5</v>
      </c>
      <c r="E19920" t="s">
        <v>6369</v>
      </c>
      <c r="F19920" t="s">
        <v>6369</v>
      </c>
      <c r="G19920">
        <v>3</v>
      </c>
    </row>
    <row r="19921" spans="1:7">
      <c r="A19921" t="s">
        <v>44187</v>
      </c>
      <c r="B19921">
        <v>6</v>
      </c>
      <c r="C19921" t="s">
        <v>44188</v>
      </c>
      <c r="D19921">
        <v>6</v>
      </c>
      <c r="E19921" t="s">
        <v>28</v>
      </c>
      <c r="F19921" t="s">
        <v>28</v>
      </c>
      <c r="G19921">
        <v>6</v>
      </c>
    </row>
    <row r="19922" spans="1:7">
      <c r="A19922" t="s">
        <v>44189</v>
      </c>
      <c r="B19922">
        <v>8</v>
      </c>
      <c r="C19922" t="s">
        <v>44190</v>
      </c>
      <c r="D19922">
        <v>8</v>
      </c>
      <c r="E19922" t="s">
        <v>27</v>
      </c>
      <c r="F19922" t="s">
        <v>27</v>
      </c>
      <c r="G19922">
        <v>7</v>
      </c>
    </row>
    <row r="19923" spans="1:7">
      <c r="A19923" t="s">
        <v>44191</v>
      </c>
      <c r="B19923">
        <v>4</v>
      </c>
      <c r="C19923" t="s">
        <v>20979</v>
      </c>
      <c r="D19923">
        <v>6</v>
      </c>
      <c r="E19923" t="s">
        <v>6372</v>
      </c>
      <c r="F19923" t="s">
        <v>6372</v>
      </c>
      <c r="G19923">
        <v>6</v>
      </c>
    </row>
    <row r="19924" spans="1:7">
      <c r="A19924" t="s">
        <v>44192</v>
      </c>
      <c r="B19924">
        <v>17</v>
      </c>
      <c r="C19924" t="s">
        <v>44193</v>
      </c>
      <c r="D19924">
        <v>17</v>
      </c>
      <c r="E19924" t="s">
        <v>6397</v>
      </c>
      <c r="F19924" t="s">
        <v>6397</v>
      </c>
      <c r="G19924">
        <v>11</v>
      </c>
    </row>
    <row r="19925" spans="1:7">
      <c r="A19925" t="s">
        <v>44194</v>
      </c>
      <c r="B19925">
        <v>6</v>
      </c>
      <c r="C19925" t="s">
        <v>44195</v>
      </c>
      <c r="D19925">
        <v>6</v>
      </c>
      <c r="E19925" t="s">
        <v>6369</v>
      </c>
      <c r="F19925" t="s">
        <v>6369</v>
      </c>
      <c r="G19925">
        <v>3</v>
      </c>
    </row>
    <row r="19926" spans="1:7">
      <c r="A19926" t="s">
        <v>44196</v>
      </c>
      <c r="B19926">
        <v>7</v>
      </c>
      <c r="C19926" t="s">
        <v>44197</v>
      </c>
      <c r="D19926">
        <v>6</v>
      </c>
      <c r="E19926" t="s">
        <v>6400</v>
      </c>
      <c r="F19926" t="s">
        <v>6400</v>
      </c>
      <c r="G19926">
        <v>6</v>
      </c>
    </row>
    <row r="19927" spans="1:7">
      <c r="A19927" t="s">
        <v>44198</v>
      </c>
      <c r="B19927">
        <v>7</v>
      </c>
      <c r="C19927" t="s">
        <v>44199</v>
      </c>
      <c r="D19927">
        <v>7</v>
      </c>
      <c r="E19927" t="s">
        <v>6368</v>
      </c>
      <c r="F19927" t="s">
        <v>6368</v>
      </c>
      <c r="G19927">
        <v>6</v>
      </c>
    </row>
    <row r="19928" spans="1:7">
      <c r="A19928" t="s">
        <v>44200</v>
      </c>
      <c r="B19928">
        <v>2</v>
      </c>
      <c r="C19928" t="s">
        <v>26853</v>
      </c>
      <c r="D19928">
        <v>4</v>
      </c>
      <c r="E19928" t="s">
        <v>6372</v>
      </c>
      <c r="F19928" t="s">
        <v>6372</v>
      </c>
      <c r="G19928">
        <v>6</v>
      </c>
    </row>
    <row r="19929" spans="1:7">
      <c r="A19929" t="s">
        <v>44201</v>
      </c>
      <c r="B19929">
        <v>5</v>
      </c>
      <c r="C19929" t="s">
        <v>44202</v>
      </c>
      <c r="D19929">
        <v>5</v>
      </c>
      <c r="E19929" t="s">
        <v>28</v>
      </c>
      <c r="F19929" t="s">
        <v>28</v>
      </c>
      <c r="G19929">
        <v>6</v>
      </c>
    </row>
    <row r="19930" spans="1:7">
      <c r="A19930" t="s">
        <v>44203</v>
      </c>
      <c r="B19930">
        <v>5</v>
      </c>
      <c r="C19930" t="s">
        <v>44204</v>
      </c>
      <c r="D19930">
        <v>5</v>
      </c>
      <c r="E19930" t="s">
        <v>6400</v>
      </c>
      <c r="F19930" t="s">
        <v>6400</v>
      </c>
      <c r="G19930">
        <v>6</v>
      </c>
    </row>
    <row r="19931" spans="1:7">
      <c r="A19931" t="s">
        <v>44205</v>
      </c>
      <c r="B19931">
        <v>4</v>
      </c>
      <c r="C19931" t="s">
        <v>16596</v>
      </c>
      <c r="D19931">
        <v>7</v>
      </c>
      <c r="E19931" t="s">
        <v>6402</v>
      </c>
      <c r="F19931" t="s">
        <v>6402</v>
      </c>
      <c r="G19931">
        <v>4</v>
      </c>
    </row>
    <row r="19932" spans="1:7">
      <c r="A19932" t="s">
        <v>44206</v>
      </c>
      <c r="B19932">
        <v>7</v>
      </c>
      <c r="C19932" t="s">
        <v>44207</v>
      </c>
      <c r="D19932">
        <v>7</v>
      </c>
      <c r="E19932" t="s">
        <v>6400</v>
      </c>
      <c r="F19932" t="s">
        <v>6400</v>
      </c>
      <c r="G19932">
        <v>6</v>
      </c>
    </row>
    <row r="19933" spans="1:7">
      <c r="A19933" t="s">
        <v>44208</v>
      </c>
      <c r="B19933">
        <v>5</v>
      </c>
      <c r="C19933" t="s">
        <v>44209</v>
      </c>
      <c r="D19933">
        <v>5</v>
      </c>
      <c r="E19933" t="s">
        <v>28</v>
      </c>
      <c r="F19933" t="s">
        <v>28</v>
      </c>
      <c r="G19933">
        <v>6</v>
      </c>
    </row>
    <row r="19934" spans="1:7">
      <c r="A19934" t="s">
        <v>44210</v>
      </c>
      <c r="B19934">
        <v>5</v>
      </c>
      <c r="C19934" t="s">
        <v>44211</v>
      </c>
      <c r="D19934">
        <v>5</v>
      </c>
      <c r="E19934" t="s">
        <v>6400</v>
      </c>
      <c r="F19934" t="s">
        <v>6400</v>
      </c>
      <c r="G19934">
        <v>6</v>
      </c>
    </row>
    <row r="19935" spans="1:7">
      <c r="A19935" t="s">
        <v>44212</v>
      </c>
      <c r="B19935">
        <v>5</v>
      </c>
      <c r="C19935" t="s">
        <v>44213</v>
      </c>
      <c r="D19935">
        <v>5</v>
      </c>
      <c r="E19935" t="s">
        <v>27</v>
      </c>
      <c r="F19935" t="s">
        <v>27</v>
      </c>
      <c r="G19935">
        <v>7</v>
      </c>
    </row>
    <row r="19936" spans="1:7">
      <c r="A19936" t="s">
        <v>44214</v>
      </c>
      <c r="B19936">
        <v>200</v>
      </c>
      <c r="C19936" t="s">
        <v>44215</v>
      </c>
      <c r="D19936">
        <v>196</v>
      </c>
      <c r="E19936" t="s">
        <v>6393</v>
      </c>
      <c r="F19936" t="s">
        <v>6393</v>
      </c>
      <c r="G19936">
        <v>0</v>
      </c>
    </row>
    <row r="19937" spans="1:7">
      <c r="A19937" t="s">
        <v>44216</v>
      </c>
      <c r="B19937">
        <v>5</v>
      </c>
      <c r="C19937" t="s">
        <v>27231</v>
      </c>
      <c r="D19937">
        <v>8</v>
      </c>
      <c r="E19937" t="s">
        <v>6395</v>
      </c>
      <c r="F19937" t="s">
        <v>6395</v>
      </c>
      <c r="G19937">
        <v>13</v>
      </c>
    </row>
    <row r="19938" spans="1:7">
      <c r="A19938" t="s">
        <v>44217</v>
      </c>
      <c r="B19938">
        <v>5</v>
      </c>
      <c r="C19938" t="s">
        <v>44218</v>
      </c>
      <c r="D19938">
        <v>5</v>
      </c>
      <c r="E19938" t="s">
        <v>6368</v>
      </c>
      <c r="F19938" t="s">
        <v>6368</v>
      </c>
      <c r="G19938">
        <v>6</v>
      </c>
    </row>
    <row r="19939" spans="1:7">
      <c r="A19939" t="s">
        <v>44219</v>
      </c>
      <c r="B19939">
        <v>31</v>
      </c>
      <c r="C19939" t="s">
        <v>44220</v>
      </c>
      <c r="D19939">
        <v>31</v>
      </c>
      <c r="E19939" t="s">
        <v>6396</v>
      </c>
      <c r="F19939" t="s">
        <v>6396</v>
      </c>
      <c r="G19939">
        <v>30</v>
      </c>
    </row>
    <row r="19940" spans="1:7">
      <c r="A19940" t="s">
        <v>44221</v>
      </c>
      <c r="B19940">
        <v>4</v>
      </c>
      <c r="C19940" t="s">
        <v>44222</v>
      </c>
      <c r="D19940">
        <v>7</v>
      </c>
      <c r="E19940" t="s">
        <v>6400</v>
      </c>
      <c r="F19940" t="s">
        <v>6400</v>
      </c>
      <c r="G19940">
        <v>6</v>
      </c>
    </row>
    <row r="19941" spans="1:7">
      <c r="A19941" t="s">
        <v>44223</v>
      </c>
      <c r="B19941">
        <v>8</v>
      </c>
      <c r="C19941" t="s">
        <v>44224</v>
      </c>
      <c r="D19941">
        <v>8</v>
      </c>
      <c r="E19941" t="s">
        <v>6372</v>
      </c>
      <c r="F19941" t="s">
        <v>6372</v>
      </c>
      <c r="G19941">
        <v>6</v>
      </c>
    </row>
    <row r="19942" spans="1:7">
      <c r="A19942" t="s">
        <v>44225</v>
      </c>
      <c r="B19942">
        <v>5</v>
      </c>
      <c r="C19942" t="s">
        <v>44226</v>
      </c>
      <c r="D19942">
        <v>5</v>
      </c>
      <c r="E19942" t="s">
        <v>6368</v>
      </c>
      <c r="F19942" t="s">
        <v>6368</v>
      </c>
      <c r="G19942">
        <v>6</v>
      </c>
    </row>
    <row r="19943" spans="1:7">
      <c r="A19943" t="s">
        <v>44227</v>
      </c>
      <c r="B19943">
        <v>7</v>
      </c>
      <c r="C19943" t="s">
        <v>44228</v>
      </c>
      <c r="D19943">
        <v>7</v>
      </c>
      <c r="E19943" t="s">
        <v>27</v>
      </c>
      <c r="F19943" t="s">
        <v>27</v>
      </c>
      <c r="G19943">
        <v>7</v>
      </c>
    </row>
    <row r="19944" spans="1:7">
      <c r="A19944" t="s">
        <v>44229</v>
      </c>
      <c r="B19944">
        <v>5</v>
      </c>
      <c r="C19944" t="s">
        <v>44230</v>
      </c>
      <c r="D19944">
        <v>6</v>
      </c>
      <c r="E19944" t="s">
        <v>6402</v>
      </c>
      <c r="F19944" t="s">
        <v>6402</v>
      </c>
      <c r="G19944">
        <v>4</v>
      </c>
    </row>
    <row r="19945" spans="1:7">
      <c r="A19945" t="s">
        <v>44231</v>
      </c>
      <c r="B19945">
        <v>5</v>
      </c>
      <c r="C19945" t="s">
        <v>44232</v>
      </c>
      <c r="D19945">
        <v>5</v>
      </c>
      <c r="E19945" t="s">
        <v>6368</v>
      </c>
      <c r="F19945" t="s">
        <v>6368</v>
      </c>
      <c r="G19945">
        <v>6</v>
      </c>
    </row>
    <row r="19946" spans="1:7">
      <c r="A19946" t="s">
        <v>44233</v>
      </c>
      <c r="B19946">
        <v>10</v>
      </c>
      <c r="C19946" t="s">
        <v>21348</v>
      </c>
      <c r="D19946">
        <v>11</v>
      </c>
      <c r="E19946" t="s">
        <v>6397</v>
      </c>
      <c r="F19946" t="s">
        <v>6397</v>
      </c>
      <c r="G19946">
        <v>11</v>
      </c>
    </row>
    <row r="19947" spans="1:7">
      <c r="A19947" t="s">
        <v>44234</v>
      </c>
      <c r="B19947">
        <v>17</v>
      </c>
      <c r="C19947" t="s">
        <v>44235</v>
      </c>
      <c r="D19947">
        <v>18</v>
      </c>
      <c r="E19947" t="s">
        <v>6400</v>
      </c>
      <c r="F19947" t="s">
        <v>6400</v>
      </c>
      <c r="G19947">
        <v>6</v>
      </c>
    </row>
    <row r="19948" spans="1:7">
      <c r="A19948" t="s">
        <v>44236</v>
      </c>
      <c r="B19948">
        <v>7</v>
      </c>
      <c r="C19948" t="s">
        <v>44237</v>
      </c>
      <c r="D19948">
        <v>7</v>
      </c>
      <c r="E19948" t="s">
        <v>27</v>
      </c>
      <c r="F19948" t="s">
        <v>27</v>
      </c>
      <c r="G19948">
        <v>7</v>
      </c>
    </row>
    <row r="19949" spans="1:7">
      <c r="A19949" t="s">
        <v>44238</v>
      </c>
      <c r="B19949">
        <v>6</v>
      </c>
      <c r="C19949" t="s">
        <v>44239</v>
      </c>
      <c r="D19949">
        <v>6</v>
      </c>
      <c r="E19949" t="s">
        <v>6372</v>
      </c>
      <c r="F19949" t="s">
        <v>6372</v>
      </c>
      <c r="G19949">
        <v>6</v>
      </c>
    </row>
    <row r="19950" spans="1:7">
      <c r="A19950" t="s">
        <v>44240</v>
      </c>
      <c r="B19950">
        <v>6</v>
      </c>
      <c r="C19950" t="s">
        <v>44241</v>
      </c>
      <c r="D19950">
        <v>6</v>
      </c>
      <c r="E19950" t="s">
        <v>6402</v>
      </c>
      <c r="F19950" t="s">
        <v>6402</v>
      </c>
      <c r="G19950">
        <v>4</v>
      </c>
    </row>
    <row r="19951" spans="1:7">
      <c r="A19951" t="s">
        <v>44242</v>
      </c>
      <c r="B19951">
        <v>6</v>
      </c>
      <c r="C19951" t="s">
        <v>44243</v>
      </c>
      <c r="D19951">
        <v>6</v>
      </c>
      <c r="E19951" t="s">
        <v>6372</v>
      </c>
      <c r="F19951" t="s">
        <v>6372</v>
      </c>
      <c r="G19951">
        <v>6</v>
      </c>
    </row>
    <row r="19952" spans="1:7">
      <c r="A19952" t="s">
        <v>44244</v>
      </c>
      <c r="B19952">
        <v>7</v>
      </c>
      <c r="C19952" t="s">
        <v>44245</v>
      </c>
      <c r="D19952">
        <v>7</v>
      </c>
      <c r="E19952" t="s">
        <v>6372</v>
      </c>
      <c r="F19952" t="s">
        <v>6372</v>
      </c>
      <c r="G19952">
        <v>6</v>
      </c>
    </row>
    <row r="19953" spans="1:7">
      <c r="A19953" t="s">
        <v>44246</v>
      </c>
      <c r="B19953">
        <v>2</v>
      </c>
      <c r="C19953" t="s">
        <v>10283</v>
      </c>
      <c r="D19953">
        <v>5</v>
      </c>
      <c r="E19953" t="s">
        <v>6372</v>
      </c>
      <c r="F19953" t="s">
        <v>6372</v>
      </c>
      <c r="G19953">
        <v>6</v>
      </c>
    </row>
    <row r="19954" spans="1:7">
      <c r="A19954" t="s">
        <v>44247</v>
      </c>
      <c r="B19954">
        <v>7</v>
      </c>
      <c r="C19954" t="s">
        <v>44248</v>
      </c>
      <c r="D19954">
        <v>7</v>
      </c>
      <c r="E19954" t="s">
        <v>6372</v>
      </c>
      <c r="F19954" t="s">
        <v>6372</v>
      </c>
      <c r="G19954">
        <v>6</v>
      </c>
    </row>
    <row r="19955" spans="1:7">
      <c r="A19955" t="s">
        <v>44249</v>
      </c>
      <c r="B19955">
        <v>5</v>
      </c>
      <c r="C19955" t="s">
        <v>44250</v>
      </c>
      <c r="D19955">
        <v>5</v>
      </c>
      <c r="E19955" t="s">
        <v>6372</v>
      </c>
      <c r="F19955" t="s">
        <v>6372</v>
      </c>
      <c r="G19955">
        <v>6</v>
      </c>
    </row>
    <row r="19956" spans="1:7">
      <c r="A19956" t="s">
        <v>44251</v>
      </c>
      <c r="B19956">
        <v>9</v>
      </c>
      <c r="C19956" t="s">
        <v>44252</v>
      </c>
      <c r="D19956">
        <v>18</v>
      </c>
      <c r="E19956" t="s">
        <v>6395</v>
      </c>
      <c r="F19956" t="s">
        <v>6395</v>
      </c>
      <c r="G19956">
        <v>13</v>
      </c>
    </row>
    <row r="19957" spans="1:7">
      <c r="A19957" t="s">
        <v>44253</v>
      </c>
      <c r="B19957">
        <v>6</v>
      </c>
      <c r="C19957" t="s">
        <v>44254</v>
      </c>
      <c r="D19957">
        <v>4</v>
      </c>
      <c r="E19957" t="s">
        <v>34</v>
      </c>
      <c r="F19957" t="s">
        <v>34</v>
      </c>
      <c r="G19957">
        <v>13</v>
      </c>
    </row>
    <row r="19958" spans="1:7">
      <c r="A19958" t="s">
        <v>44255</v>
      </c>
      <c r="B19958">
        <v>7</v>
      </c>
      <c r="C19958" t="s">
        <v>44256</v>
      </c>
      <c r="D19958">
        <v>7</v>
      </c>
      <c r="E19958" t="s">
        <v>28</v>
      </c>
      <c r="F19958" t="s">
        <v>28</v>
      </c>
      <c r="G19958">
        <v>6</v>
      </c>
    </row>
    <row r="19959" spans="1:7">
      <c r="A19959" t="s">
        <v>44257</v>
      </c>
      <c r="B19959">
        <v>6</v>
      </c>
      <c r="C19959" t="s">
        <v>44258</v>
      </c>
      <c r="D19959">
        <v>6</v>
      </c>
      <c r="E19959" t="s">
        <v>27</v>
      </c>
      <c r="F19959" t="s">
        <v>27</v>
      </c>
      <c r="G19959">
        <v>7</v>
      </c>
    </row>
    <row r="19960" spans="1:7">
      <c r="A19960" t="s">
        <v>44259</v>
      </c>
      <c r="B19960">
        <v>6</v>
      </c>
      <c r="C19960" t="s">
        <v>44260</v>
      </c>
      <c r="D19960">
        <v>6</v>
      </c>
      <c r="E19960" t="s">
        <v>27</v>
      </c>
      <c r="F19960" t="s">
        <v>27</v>
      </c>
      <c r="G19960">
        <v>7</v>
      </c>
    </row>
    <row r="19961" spans="1:7">
      <c r="A19961" t="s">
        <v>44261</v>
      </c>
      <c r="B19961">
        <v>4</v>
      </c>
      <c r="C19961" t="s">
        <v>41449</v>
      </c>
      <c r="D19961">
        <v>9</v>
      </c>
      <c r="E19961" t="s">
        <v>27</v>
      </c>
      <c r="F19961" t="s">
        <v>27</v>
      </c>
      <c r="G19961">
        <v>7</v>
      </c>
    </row>
    <row r="19962" spans="1:7">
      <c r="A19962" t="s">
        <v>44262</v>
      </c>
      <c r="B19962">
        <v>7</v>
      </c>
      <c r="C19962" t="s">
        <v>44263</v>
      </c>
      <c r="D19962">
        <v>7</v>
      </c>
      <c r="E19962" t="s">
        <v>27</v>
      </c>
      <c r="F19962" t="s">
        <v>27</v>
      </c>
      <c r="G19962">
        <v>7</v>
      </c>
    </row>
    <row r="19963" spans="1:7">
      <c r="A19963" t="s">
        <v>44264</v>
      </c>
      <c r="B19963">
        <v>4</v>
      </c>
      <c r="C19963" t="s">
        <v>44265</v>
      </c>
      <c r="D19963">
        <v>10</v>
      </c>
      <c r="E19963" t="s">
        <v>6397</v>
      </c>
      <c r="F19963" t="s">
        <v>6397</v>
      </c>
      <c r="G19963">
        <v>11</v>
      </c>
    </row>
    <row r="19964" spans="1:7">
      <c r="A19964" t="s">
        <v>44266</v>
      </c>
      <c r="B19964">
        <v>47</v>
      </c>
      <c r="C19964" t="s">
        <v>44267</v>
      </c>
      <c r="D19964">
        <v>45</v>
      </c>
      <c r="E19964" t="s">
        <v>31</v>
      </c>
      <c r="F19964" t="s">
        <v>31</v>
      </c>
      <c r="G19964">
        <v>24</v>
      </c>
    </row>
    <row r="19965" spans="1:7">
      <c r="A19965" t="s">
        <v>44268</v>
      </c>
      <c r="B19965">
        <v>9</v>
      </c>
      <c r="C19965" t="s">
        <v>44269</v>
      </c>
      <c r="D19965">
        <v>9</v>
      </c>
      <c r="E19965" t="s">
        <v>6397</v>
      </c>
      <c r="F19965" t="s">
        <v>6397</v>
      </c>
      <c r="G19965">
        <v>11</v>
      </c>
    </row>
    <row r="19966" spans="1:7">
      <c r="A19966" t="s">
        <v>44270</v>
      </c>
      <c r="B19966">
        <v>6</v>
      </c>
      <c r="C19966" t="s">
        <v>44271</v>
      </c>
      <c r="D19966">
        <v>6</v>
      </c>
      <c r="E19966" t="s">
        <v>6372</v>
      </c>
      <c r="F19966" t="s">
        <v>6372</v>
      </c>
      <c r="G19966">
        <v>6</v>
      </c>
    </row>
    <row r="19967" spans="1:7">
      <c r="A19967" t="s">
        <v>44272</v>
      </c>
      <c r="B19967">
        <v>5</v>
      </c>
      <c r="C19967" t="s">
        <v>35516</v>
      </c>
      <c r="D19967">
        <v>8</v>
      </c>
      <c r="E19967" t="s">
        <v>6363</v>
      </c>
      <c r="F19967" t="s">
        <v>6363</v>
      </c>
      <c r="G19967">
        <v>9</v>
      </c>
    </row>
    <row r="19968" spans="1:7">
      <c r="A19968" t="s">
        <v>44273</v>
      </c>
      <c r="B19968">
        <v>2</v>
      </c>
      <c r="C19968" t="s">
        <v>26305</v>
      </c>
      <c r="D19968">
        <v>7</v>
      </c>
      <c r="E19968" t="s">
        <v>6372</v>
      </c>
      <c r="F19968" t="s">
        <v>6372</v>
      </c>
      <c r="G19968">
        <v>6</v>
      </c>
    </row>
    <row r="19969" spans="1:7">
      <c r="A19969" t="s">
        <v>44274</v>
      </c>
      <c r="B19969">
        <v>2</v>
      </c>
      <c r="C19969" t="s">
        <v>15112</v>
      </c>
      <c r="D19969">
        <v>7</v>
      </c>
      <c r="E19969" t="s">
        <v>6400</v>
      </c>
      <c r="F19969" t="s">
        <v>6400</v>
      </c>
      <c r="G19969">
        <v>6</v>
      </c>
    </row>
    <row r="19970" spans="1:7">
      <c r="A19970" t="s">
        <v>44275</v>
      </c>
      <c r="B19970">
        <v>8</v>
      </c>
      <c r="C19970" t="s">
        <v>44276</v>
      </c>
      <c r="D19970">
        <v>8</v>
      </c>
      <c r="E19970" t="s">
        <v>27</v>
      </c>
      <c r="F19970" t="s">
        <v>27</v>
      </c>
      <c r="G19970">
        <v>7</v>
      </c>
    </row>
    <row r="19971" spans="1:7">
      <c r="A19971" t="s">
        <v>44277</v>
      </c>
      <c r="B19971">
        <v>5</v>
      </c>
      <c r="C19971" t="s">
        <v>7694</v>
      </c>
      <c r="D19971">
        <v>10</v>
      </c>
      <c r="E19971" t="s">
        <v>6395</v>
      </c>
      <c r="F19971" t="s">
        <v>6395</v>
      </c>
      <c r="G19971">
        <v>13</v>
      </c>
    </row>
    <row r="19972" spans="1:7">
      <c r="A19972" t="s">
        <v>44278</v>
      </c>
      <c r="B19972">
        <v>1</v>
      </c>
      <c r="C19972" t="s">
        <v>7392</v>
      </c>
      <c r="D19972">
        <v>7</v>
      </c>
      <c r="E19972" t="s">
        <v>27</v>
      </c>
      <c r="F19972" t="s">
        <v>27</v>
      </c>
      <c r="G19972">
        <v>7</v>
      </c>
    </row>
    <row r="19973" spans="1:7">
      <c r="A19973" t="s">
        <v>44279</v>
      </c>
      <c r="B19973">
        <v>6</v>
      </c>
      <c r="C19973" t="s">
        <v>44280</v>
      </c>
      <c r="D19973">
        <v>5</v>
      </c>
      <c r="E19973" t="s">
        <v>27</v>
      </c>
      <c r="F19973" t="s">
        <v>27</v>
      </c>
      <c r="G19973">
        <v>7</v>
      </c>
    </row>
    <row r="19974" spans="1:7">
      <c r="A19974" t="s">
        <v>44281</v>
      </c>
      <c r="B19974">
        <v>41</v>
      </c>
      <c r="C19974" t="s">
        <v>44282</v>
      </c>
      <c r="D19974">
        <v>42</v>
      </c>
      <c r="E19974" t="s">
        <v>6362</v>
      </c>
      <c r="F19974" t="s">
        <v>6362</v>
      </c>
      <c r="G19974">
        <v>32</v>
      </c>
    </row>
    <row r="19975" spans="1:7">
      <c r="A19975" t="s">
        <v>44283</v>
      </c>
      <c r="B19975">
        <v>7</v>
      </c>
      <c r="C19975" t="s">
        <v>44284</v>
      </c>
      <c r="D19975">
        <v>8</v>
      </c>
      <c r="E19975" t="s">
        <v>27</v>
      </c>
      <c r="F19975" t="s">
        <v>27</v>
      </c>
      <c r="G19975">
        <v>7</v>
      </c>
    </row>
    <row r="19976" spans="1:7">
      <c r="A19976" t="s">
        <v>44285</v>
      </c>
      <c r="B19976">
        <v>8</v>
      </c>
      <c r="C19976" t="s">
        <v>44286</v>
      </c>
      <c r="D19976">
        <v>8</v>
      </c>
      <c r="E19976" t="s">
        <v>27</v>
      </c>
      <c r="F19976" t="s">
        <v>27</v>
      </c>
      <c r="G19976">
        <v>7</v>
      </c>
    </row>
    <row r="19977" spans="1:7">
      <c r="A19977" t="s">
        <v>44287</v>
      </c>
      <c r="B19977">
        <v>7</v>
      </c>
      <c r="C19977" t="s">
        <v>44288</v>
      </c>
      <c r="D19977">
        <v>7</v>
      </c>
      <c r="E19977" t="s">
        <v>27</v>
      </c>
      <c r="F19977" t="s">
        <v>27</v>
      </c>
      <c r="G19977">
        <v>7</v>
      </c>
    </row>
    <row r="19978" spans="1:7">
      <c r="A19978" t="s">
        <v>44289</v>
      </c>
      <c r="B19978">
        <v>7</v>
      </c>
      <c r="C19978" t="s">
        <v>44290</v>
      </c>
      <c r="D19978">
        <v>7</v>
      </c>
      <c r="E19978" t="s">
        <v>28</v>
      </c>
      <c r="F19978" t="s">
        <v>28</v>
      </c>
      <c r="G19978">
        <v>6</v>
      </c>
    </row>
    <row r="19979" spans="1:7">
      <c r="A19979" t="s">
        <v>44291</v>
      </c>
      <c r="B19979">
        <v>5</v>
      </c>
      <c r="C19979" t="s">
        <v>44292</v>
      </c>
      <c r="D19979">
        <v>5</v>
      </c>
      <c r="E19979" t="s">
        <v>6402</v>
      </c>
      <c r="F19979" t="s">
        <v>6402</v>
      </c>
      <c r="G19979">
        <v>4</v>
      </c>
    </row>
    <row r="19980" spans="1:7">
      <c r="A19980" t="s">
        <v>44293</v>
      </c>
      <c r="B19980">
        <v>9</v>
      </c>
      <c r="C19980" t="s">
        <v>44294</v>
      </c>
      <c r="D19980">
        <v>9</v>
      </c>
      <c r="E19980" t="s">
        <v>6372</v>
      </c>
      <c r="F19980" t="s">
        <v>6372</v>
      </c>
      <c r="G19980">
        <v>6</v>
      </c>
    </row>
    <row r="19981" spans="1:7">
      <c r="A19981" t="s">
        <v>44295</v>
      </c>
      <c r="B19981">
        <v>7</v>
      </c>
      <c r="C19981" t="s">
        <v>44296</v>
      </c>
      <c r="D19981">
        <v>8</v>
      </c>
      <c r="E19981" t="s">
        <v>6372</v>
      </c>
      <c r="F19981" t="s">
        <v>6372</v>
      </c>
      <c r="G19981">
        <v>6</v>
      </c>
    </row>
    <row r="19982" spans="1:7">
      <c r="A19982" t="s">
        <v>44297</v>
      </c>
      <c r="B19982">
        <v>4</v>
      </c>
      <c r="C19982" t="s">
        <v>44298</v>
      </c>
      <c r="D19982">
        <v>5</v>
      </c>
      <c r="E19982" t="s">
        <v>6372</v>
      </c>
      <c r="F19982" t="s">
        <v>6372</v>
      </c>
      <c r="G19982">
        <v>6</v>
      </c>
    </row>
    <row r="19983" spans="1:7">
      <c r="A19983" t="s">
        <v>44299</v>
      </c>
      <c r="B19983">
        <v>10</v>
      </c>
      <c r="C19983" t="s">
        <v>44300</v>
      </c>
      <c r="D19983">
        <v>13</v>
      </c>
      <c r="E19983" t="s">
        <v>34</v>
      </c>
      <c r="F19983" t="s">
        <v>34</v>
      </c>
      <c r="G19983">
        <v>13</v>
      </c>
    </row>
    <row r="19984" spans="1:7">
      <c r="A19984" t="s">
        <v>44301</v>
      </c>
      <c r="B19984">
        <v>11</v>
      </c>
      <c r="C19984" t="s">
        <v>44302</v>
      </c>
      <c r="D19984">
        <v>11</v>
      </c>
      <c r="E19984" t="s">
        <v>6363</v>
      </c>
      <c r="F19984" t="s">
        <v>6363</v>
      </c>
      <c r="G19984">
        <v>9</v>
      </c>
    </row>
    <row r="19985" spans="1:7">
      <c r="A19985" t="s">
        <v>44303</v>
      </c>
      <c r="B19985">
        <v>6</v>
      </c>
      <c r="C19985" t="s">
        <v>44304</v>
      </c>
      <c r="D19985">
        <v>6</v>
      </c>
      <c r="E19985" t="s">
        <v>6400</v>
      </c>
      <c r="F19985" t="s">
        <v>6400</v>
      </c>
      <c r="G19985">
        <v>6</v>
      </c>
    </row>
    <row r="19986" spans="1:7">
      <c r="A19986" t="s">
        <v>44305</v>
      </c>
      <c r="B19986">
        <v>12</v>
      </c>
      <c r="C19986" t="s">
        <v>44306</v>
      </c>
      <c r="D19986">
        <v>12</v>
      </c>
      <c r="E19986" t="s">
        <v>6397</v>
      </c>
      <c r="F19986" t="s">
        <v>6397</v>
      </c>
      <c r="G19986">
        <v>11</v>
      </c>
    </row>
    <row r="19987" spans="1:7">
      <c r="A19987" t="s">
        <v>44307</v>
      </c>
      <c r="B19987">
        <v>1</v>
      </c>
      <c r="C19987" t="s">
        <v>26626</v>
      </c>
      <c r="D19987">
        <v>5</v>
      </c>
      <c r="E19987" t="s">
        <v>6372</v>
      </c>
      <c r="F19987" t="s">
        <v>6372</v>
      </c>
      <c r="G19987">
        <v>6</v>
      </c>
    </row>
    <row r="19988" spans="1:7">
      <c r="A19988" t="s">
        <v>44308</v>
      </c>
      <c r="B19988">
        <v>6</v>
      </c>
      <c r="C19988" t="s">
        <v>44309</v>
      </c>
      <c r="D19988">
        <v>6</v>
      </c>
      <c r="E19988" t="s">
        <v>27</v>
      </c>
      <c r="F19988" t="s">
        <v>27</v>
      </c>
      <c r="G19988">
        <v>7</v>
      </c>
    </row>
    <row r="19989" spans="1:7">
      <c r="A19989" t="s">
        <v>44310</v>
      </c>
      <c r="B19989">
        <v>10</v>
      </c>
      <c r="C19989" t="s">
        <v>44311</v>
      </c>
      <c r="D19989">
        <v>11</v>
      </c>
      <c r="E19989" t="s">
        <v>6397</v>
      </c>
      <c r="F19989" t="s">
        <v>6397</v>
      </c>
      <c r="G19989">
        <v>11</v>
      </c>
    </row>
    <row r="19990" spans="1:7">
      <c r="A19990" t="s">
        <v>44312</v>
      </c>
      <c r="B19990">
        <v>4</v>
      </c>
      <c r="C19990" t="s">
        <v>16227</v>
      </c>
      <c r="D19990">
        <v>6</v>
      </c>
      <c r="E19990" t="s">
        <v>28</v>
      </c>
      <c r="F19990" t="s">
        <v>28</v>
      </c>
      <c r="G19990">
        <v>6</v>
      </c>
    </row>
    <row r="19991" spans="1:7">
      <c r="A19991" t="s">
        <v>44313</v>
      </c>
      <c r="B19991">
        <v>40</v>
      </c>
      <c r="C19991" t="s">
        <v>44314</v>
      </c>
      <c r="D19991">
        <v>45</v>
      </c>
      <c r="E19991" t="s">
        <v>6362</v>
      </c>
      <c r="F19991" t="s">
        <v>6362</v>
      </c>
      <c r="G19991">
        <v>32</v>
      </c>
    </row>
    <row r="19992" spans="1:7">
      <c r="A19992" t="s">
        <v>44315</v>
      </c>
      <c r="B19992">
        <v>5</v>
      </c>
      <c r="C19992" t="s">
        <v>44316</v>
      </c>
      <c r="D19992">
        <v>5</v>
      </c>
      <c r="E19992" t="s">
        <v>6400</v>
      </c>
      <c r="F19992" t="s">
        <v>6400</v>
      </c>
      <c r="G19992">
        <v>6</v>
      </c>
    </row>
    <row r="19993" spans="1:7">
      <c r="A19993" t="s">
        <v>44317</v>
      </c>
      <c r="B19993">
        <v>8</v>
      </c>
      <c r="C19993" t="s">
        <v>44318</v>
      </c>
      <c r="D19993">
        <v>8</v>
      </c>
      <c r="E19993" t="s">
        <v>27</v>
      </c>
      <c r="F19993" t="s">
        <v>27</v>
      </c>
      <c r="G19993">
        <v>7</v>
      </c>
    </row>
    <row r="19994" spans="1:7">
      <c r="A19994" t="s">
        <v>44319</v>
      </c>
      <c r="B19994">
        <v>5</v>
      </c>
      <c r="C19994" t="s">
        <v>44320</v>
      </c>
      <c r="D19994">
        <v>5</v>
      </c>
      <c r="E19994" t="s">
        <v>27</v>
      </c>
      <c r="F19994" t="s">
        <v>27</v>
      </c>
      <c r="G19994">
        <v>7</v>
      </c>
    </row>
    <row r="19995" spans="1:7">
      <c r="A19995" t="s">
        <v>44321</v>
      </c>
      <c r="B19995">
        <v>5</v>
      </c>
      <c r="C19995" t="s">
        <v>44322</v>
      </c>
      <c r="D19995">
        <v>5</v>
      </c>
      <c r="E19995" t="s">
        <v>6368</v>
      </c>
      <c r="F19995" t="s">
        <v>6368</v>
      </c>
      <c r="G19995">
        <v>6</v>
      </c>
    </row>
    <row r="19996" spans="1:7">
      <c r="A19996" t="s">
        <v>44323</v>
      </c>
      <c r="B19996">
        <v>6</v>
      </c>
      <c r="C19996" t="s">
        <v>44324</v>
      </c>
      <c r="D19996">
        <v>6</v>
      </c>
      <c r="E19996" t="s">
        <v>6400</v>
      </c>
      <c r="F19996" t="s">
        <v>6400</v>
      </c>
      <c r="G19996">
        <v>6</v>
      </c>
    </row>
    <row r="19997" spans="1:7">
      <c r="A19997" t="s">
        <v>44325</v>
      </c>
      <c r="B19997">
        <v>2</v>
      </c>
      <c r="C19997" t="s">
        <v>44326</v>
      </c>
      <c r="D19997">
        <v>6</v>
      </c>
      <c r="E19997" t="s">
        <v>6372</v>
      </c>
      <c r="F19997" t="s">
        <v>6372</v>
      </c>
      <c r="G19997">
        <v>6</v>
      </c>
    </row>
    <row r="19998" spans="1:7">
      <c r="A19998" t="s">
        <v>44327</v>
      </c>
      <c r="B19998">
        <v>2</v>
      </c>
      <c r="C19998" t="s">
        <v>44328</v>
      </c>
      <c r="D19998">
        <v>5</v>
      </c>
      <c r="E19998" t="s">
        <v>6368</v>
      </c>
      <c r="F19998" t="s">
        <v>6368</v>
      </c>
      <c r="G19998">
        <v>6</v>
      </c>
    </row>
    <row r="19999" spans="1:7">
      <c r="A19999" t="s">
        <v>44329</v>
      </c>
      <c r="B19999">
        <v>4</v>
      </c>
      <c r="C19999" t="s">
        <v>44330</v>
      </c>
      <c r="D19999">
        <v>4</v>
      </c>
      <c r="E19999" t="s">
        <v>6372</v>
      </c>
      <c r="F19999" t="s">
        <v>6372</v>
      </c>
      <c r="G19999">
        <v>6</v>
      </c>
    </row>
    <row r="20000" spans="1:7">
      <c r="A20000" t="s">
        <v>44331</v>
      </c>
      <c r="B20000">
        <v>6</v>
      </c>
      <c r="C20000" t="s">
        <v>33842</v>
      </c>
      <c r="D20000">
        <v>7</v>
      </c>
      <c r="E20000" t="s">
        <v>6372</v>
      </c>
      <c r="F20000" t="s">
        <v>6372</v>
      </c>
      <c r="G20000">
        <v>6</v>
      </c>
    </row>
    <row r="20001" spans="1:7">
      <c r="A20001" t="s">
        <v>44332</v>
      </c>
      <c r="B20001">
        <v>16</v>
      </c>
      <c r="C20001" t="s">
        <v>30659</v>
      </c>
      <c r="D20001">
        <v>17</v>
      </c>
      <c r="E20001" t="s">
        <v>6395</v>
      </c>
      <c r="F20001" t="s">
        <v>6395</v>
      </c>
      <c r="G20001">
        <v>13</v>
      </c>
    </row>
    <row r="20002" spans="1:7">
      <c r="A20002" t="s">
        <v>44333</v>
      </c>
      <c r="B20002">
        <v>8</v>
      </c>
      <c r="C20002" t="s">
        <v>44334</v>
      </c>
      <c r="D20002">
        <v>9</v>
      </c>
      <c r="E20002" t="s">
        <v>6372</v>
      </c>
      <c r="F20002" t="s">
        <v>6372</v>
      </c>
      <c r="G20002">
        <v>6</v>
      </c>
    </row>
    <row r="20003" spans="1:7">
      <c r="A20003" t="s">
        <v>44335</v>
      </c>
      <c r="B20003">
        <v>6</v>
      </c>
      <c r="C20003" t="s">
        <v>44336</v>
      </c>
      <c r="D20003">
        <v>6</v>
      </c>
      <c r="E20003" t="s">
        <v>6372</v>
      </c>
      <c r="F20003" t="s">
        <v>6372</v>
      </c>
      <c r="G20003">
        <v>6</v>
      </c>
    </row>
    <row r="20004" spans="1:7">
      <c r="A20004" t="s">
        <v>44337</v>
      </c>
      <c r="B20004">
        <v>6</v>
      </c>
      <c r="C20004" t="s">
        <v>44338</v>
      </c>
      <c r="D20004">
        <v>6</v>
      </c>
      <c r="E20004" t="s">
        <v>28</v>
      </c>
      <c r="F20004" t="s">
        <v>28</v>
      </c>
      <c r="G20004">
        <v>6</v>
      </c>
    </row>
    <row r="20005" spans="1:7">
      <c r="A20005" t="s">
        <v>44339</v>
      </c>
      <c r="B20005">
        <v>5</v>
      </c>
      <c r="C20005" t="s">
        <v>44340</v>
      </c>
      <c r="D20005">
        <v>5</v>
      </c>
      <c r="E20005" t="s">
        <v>6372</v>
      </c>
      <c r="F20005" t="s">
        <v>6372</v>
      </c>
      <c r="G20005">
        <v>6</v>
      </c>
    </row>
    <row r="20006" spans="1:7">
      <c r="A20006" t="s">
        <v>44341</v>
      </c>
      <c r="B20006">
        <v>7</v>
      </c>
      <c r="C20006" t="s">
        <v>44342</v>
      </c>
      <c r="D20006">
        <v>7</v>
      </c>
      <c r="E20006" t="s">
        <v>27</v>
      </c>
      <c r="F20006" t="s">
        <v>27</v>
      </c>
      <c r="G20006">
        <v>7</v>
      </c>
    </row>
    <row r="20007" spans="1:7">
      <c r="A20007" t="s">
        <v>44343</v>
      </c>
      <c r="B20007">
        <v>3</v>
      </c>
      <c r="C20007" t="s">
        <v>44344</v>
      </c>
      <c r="D20007">
        <v>5</v>
      </c>
      <c r="E20007" t="s">
        <v>27</v>
      </c>
      <c r="F20007" t="s">
        <v>27</v>
      </c>
      <c r="G20007">
        <v>7</v>
      </c>
    </row>
    <row r="20008" spans="1:7">
      <c r="A20008" t="s">
        <v>44345</v>
      </c>
      <c r="B20008">
        <v>9</v>
      </c>
      <c r="C20008" t="s">
        <v>44346</v>
      </c>
      <c r="D20008">
        <v>9</v>
      </c>
      <c r="E20008" t="s">
        <v>6363</v>
      </c>
      <c r="F20008" t="s">
        <v>6363</v>
      </c>
      <c r="G20008">
        <v>9</v>
      </c>
    </row>
    <row r="20009" spans="1:7">
      <c r="A20009" t="s">
        <v>44347</v>
      </c>
      <c r="B20009">
        <v>6</v>
      </c>
      <c r="C20009" t="s">
        <v>44348</v>
      </c>
      <c r="D20009">
        <v>5</v>
      </c>
      <c r="E20009" t="s">
        <v>6400</v>
      </c>
      <c r="F20009" t="s">
        <v>6400</v>
      </c>
      <c r="G20009">
        <v>6</v>
      </c>
    </row>
    <row r="20010" spans="1:7">
      <c r="A20010" t="s">
        <v>44349</v>
      </c>
      <c r="B20010">
        <v>26</v>
      </c>
      <c r="C20010" t="s">
        <v>44350</v>
      </c>
      <c r="D20010">
        <v>26</v>
      </c>
      <c r="E20010" t="s">
        <v>6362</v>
      </c>
      <c r="F20010" t="s">
        <v>6362</v>
      </c>
      <c r="G20010">
        <v>32</v>
      </c>
    </row>
    <row r="20011" spans="1:7">
      <c r="A20011" t="s">
        <v>44351</v>
      </c>
      <c r="B20011">
        <v>6</v>
      </c>
      <c r="C20011" t="s">
        <v>44352</v>
      </c>
      <c r="D20011">
        <v>6</v>
      </c>
      <c r="E20011" t="s">
        <v>28</v>
      </c>
      <c r="F20011" t="s">
        <v>28</v>
      </c>
      <c r="G20011">
        <v>6</v>
      </c>
    </row>
    <row r="20012" spans="1:7">
      <c r="A20012" t="s">
        <v>44353</v>
      </c>
      <c r="B20012">
        <v>4</v>
      </c>
      <c r="C20012" t="s">
        <v>44354</v>
      </c>
      <c r="D20012">
        <v>4</v>
      </c>
      <c r="E20012" t="s">
        <v>6372</v>
      </c>
      <c r="F20012" t="s">
        <v>6372</v>
      </c>
      <c r="G20012">
        <v>6</v>
      </c>
    </row>
    <row r="20013" spans="1:7">
      <c r="A20013" t="s">
        <v>44355</v>
      </c>
      <c r="B20013">
        <v>21</v>
      </c>
      <c r="C20013" t="s">
        <v>22841</v>
      </c>
      <c r="D20013">
        <v>26</v>
      </c>
      <c r="E20013" t="s">
        <v>6374</v>
      </c>
      <c r="F20013" t="s">
        <v>6374</v>
      </c>
      <c r="G20013">
        <v>29</v>
      </c>
    </row>
    <row r="20014" spans="1:7">
      <c r="A20014" t="s">
        <v>44356</v>
      </c>
      <c r="B20014">
        <v>4</v>
      </c>
      <c r="C20014" t="s">
        <v>44357</v>
      </c>
      <c r="D20014">
        <v>4</v>
      </c>
      <c r="E20014" t="s">
        <v>6372</v>
      </c>
      <c r="F20014" t="s">
        <v>6372</v>
      </c>
      <c r="G20014">
        <v>6</v>
      </c>
    </row>
    <row r="20015" spans="1:7">
      <c r="A20015" t="s">
        <v>44358</v>
      </c>
      <c r="B20015">
        <v>6</v>
      </c>
      <c r="C20015" t="s">
        <v>32123</v>
      </c>
      <c r="D20015">
        <v>12</v>
      </c>
      <c r="E20015" t="s">
        <v>6397</v>
      </c>
      <c r="F20015" t="s">
        <v>6397</v>
      </c>
      <c r="G20015">
        <v>11</v>
      </c>
    </row>
    <row r="20016" spans="1:7">
      <c r="A20016" t="s">
        <v>44359</v>
      </c>
      <c r="B20016">
        <v>6</v>
      </c>
      <c r="C20016" t="s">
        <v>44360</v>
      </c>
      <c r="D20016">
        <v>6</v>
      </c>
      <c r="E20016" t="s">
        <v>6400</v>
      </c>
      <c r="F20016" t="s">
        <v>6400</v>
      </c>
      <c r="G20016">
        <v>6</v>
      </c>
    </row>
    <row r="20017" spans="1:7">
      <c r="A20017" t="s">
        <v>44361</v>
      </c>
      <c r="B20017">
        <v>7</v>
      </c>
      <c r="C20017" t="s">
        <v>44362</v>
      </c>
      <c r="D20017">
        <v>7</v>
      </c>
      <c r="E20017" t="s">
        <v>27</v>
      </c>
      <c r="F20017" t="s">
        <v>27</v>
      </c>
      <c r="G20017">
        <v>7</v>
      </c>
    </row>
    <row r="20018" spans="1:7">
      <c r="A20018" t="s">
        <v>44363</v>
      </c>
      <c r="B20018">
        <v>3</v>
      </c>
      <c r="C20018" t="s">
        <v>44364</v>
      </c>
      <c r="D20018">
        <v>5</v>
      </c>
      <c r="E20018" t="s">
        <v>6372</v>
      </c>
      <c r="F20018" t="s">
        <v>6372</v>
      </c>
      <c r="G20018">
        <v>6</v>
      </c>
    </row>
    <row r="20019" spans="1:7">
      <c r="A20019" t="s">
        <v>44365</v>
      </c>
      <c r="B20019">
        <v>4</v>
      </c>
      <c r="C20019" t="s">
        <v>21240</v>
      </c>
      <c r="D20019">
        <v>12</v>
      </c>
      <c r="E20019" t="s">
        <v>6397</v>
      </c>
      <c r="F20019" t="s">
        <v>6397</v>
      </c>
      <c r="G20019">
        <v>11</v>
      </c>
    </row>
    <row r="20020" spans="1:7">
      <c r="A20020" t="s">
        <v>44366</v>
      </c>
      <c r="B20020">
        <v>4</v>
      </c>
      <c r="C20020" t="s">
        <v>44367</v>
      </c>
      <c r="D20020">
        <v>4</v>
      </c>
      <c r="E20020" t="s">
        <v>6402</v>
      </c>
      <c r="F20020" t="s">
        <v>6402</v>
      </c>
      <c r="G20020">
        <v>4</v>
      </c>
    </row>
    <row r="20021" spans="1:7">
      <c r="A20021" t="s">
        <v>44368</v>
      </c>
      <c r="B20021">
        <v>6</v>
      </c>
      <c r="C20021" t="s">
        <v>44369</v>
      </c>
      <c r="D20021">
        <v>6</v>
      </c>
      <c r="E20021" t="s">
        <v>27</v>
      </c>
      <c r="F20021" t="s">
        <v>27</v>
      </c>
      <c r="G20021">
        <v>7</v>
      </c>
    </row>
    <row r="20022" spans="1:7">
      <c r="A20022" t="s">
        <v>44370</v>
      </c>
      <c r="B20022">
        <v>7</v>
      </c>
      <c r="C20022" t="s">
        <v>44371</v>
      </c>
      <c r="D20022">
        <v>7</v>
      </c>
      <c r="E20022" t="s">
        <v>6368</v>
      </c>
      <c r="F20022" t="s">
        <v>6368</v>
      </c>
      <c r="G20022">
        <v>6</v>
      </c>
    </row>
    <row r="20023" spans="1:7">
      <c r="A20023" t="s">
        <v>44372</v>
      </c>
      <c r="B20023">
        <v>4</v>
      </c>
      <c r="C20023" t="s">
        <v>44373</v>
      </c>
      <c r="D20023">
        <v>5</v>
      </c>
      <c r="E20023" t="s">
        <v>6402</v>
      </c>
      <c r="F20023" t="s">
        <v>6402</v>
      </c>
      <c r="G20023">
        <v>4</v>
      </c>
    </row>
    <row r="20024" spans="1:7">
      <c r="A20024" t="s">
        <v>44374</v>
      </c>
      <c r="B20024">
        <v>5</v>
      </c>
      <c r="C20024" t="s">
        <v>22041</v>
      </c>
      <c r="D20024">
        <v>7</v>
      </c>
      <c r="E20024" t="s">
        <v>6372</v>
      </c>
      <c r="F20024" t="s">
        <v>6372</v>
      </c>
      <c r="G20024">
        <v>6</v>
      </c>
    </row>
    <row r="20025" spans="1:7">
      <c r="A20025" t="s">
        <v>44375</v>
      </c>
      <c r="B20025">
        <v>6</v>
      </c>
      <c r="C20025" t="s">
        <v>44376</v>
      </c>
      <c r="D20025">
        <v>6</v>
      </c>
      <c r="E20025" t="s">
        <v>6400</v>
      </c>
      <c r="F20025" t="s">
        <v>6400</v>
      </c>
      <c r="G20025">
        <v>6</v>
      </c>
    </row>
    <row r="20026" spans="1:7">
      <c r="A20026" t="s">
        <v>44377</v>
      </c>
      <c r="B20026">
        <v>6</v>
      </c>
      <c r="C20026" t="s">
        <v>44378</v>
      </c>
      <c r="D20026">
        <v>13</v>
      </c>
      <c r="E20026" t="s">
        <v>6395</v>
      </c>
      <c r="F20026" t="s">
        <v>6395</v>
      </c>
      <c r="G20026">
        <v>13</v>
      </c>
    </row>
    <row r="20027" spans="1:7">
      <c r="A20027" t="s">
        <v>44379</v>
      </c>
      <c r="B20027">
        <v>2.5</v>
      </c>
      <c r="C20027" t="s">
        <v>18753</v>
      </c>
      <c r="D20027">
        <v>7</v>
      </c>
      <c r="E20027" t="s">
        <v>27</v>
      </c>
      <c r="F20027" t="s">
        <v>27</v>
      </c>
      <c r="G20027">
        <v>7</v>
      </c>
    </row>
    <row r="20028" spans="1:7">
      <c r="A20028" t="s">
        <v>44380</v>
      </c>
      <c r="B20028">
        <v>6</v>
      </c>
      <c r="C20028" t="s">
        <v>44381</v>
      </c>
      <c r="D20028">
        <v>6</v>
      </c>
      <c r="E20028" t="s">
        <v>6400</v>
      </c>
      <c r="F20028" t="s">
        <v>6400</v>
      </c>
      <c r="G20028">
        <v>6</v>
      </c>
    </row>
    <row r="20029" spans="1:7">
      <c r="A20029" t="s">
        <v>44382</v>
      </c>
      <c r="B20029">
        <v>5</v>
      </c>
      <c r="C20029" t="s">
        <v>44383</v>
      </c>
      <c r="D20029">
        <v>5</v>
      </c>
      <c r="E20029" t="s">
        <v>6372</v>
      </c>
      <c r="F20029" t="s">
        <v>6372</v>
      </c>
      <c r="G20029">
        <v>6</v>
      </c>
    </row>
    <row r="20030" spans="1:7">
      <c r="A20030" t="s">
        <v>44384</v>
      </c>
      <c r="B20030">
        <v>21</v>
      </c>
      <c r="C20030" t="s">
        <v>44385</v>
      </c>
      <c r="D20030">
        <v>26</v>
      </c>
      <c r="E20030" t="s">
        <v>6362</v>
      </c>
      <c r="F20030" t="s">
        <v>6362</v>
      </c>
      <c r="G20030">
        <v>32</v>
      </c>
    </row>
    <row r="20031" spans="1:7">
      <c r="A20031" t="s">
        <v>44386</v>
      </c>
      <c r="B20031">
        <v>7</v>
      </c>
      <c r="C20031" t="s">
        <v>44387</v>
      </c>
      <c r="D20031">
        <v>7</v>
      </c>
      <c r="E20031" t="s">
        <v>27</v>
      </c>
      <c r="F20031" t="s">
        <v>27</v>
      </c>
      <c r="G20031">
        <v>7</v>
      </c>
    </row>
    <row r="20032" spans="1:7">
      <c r="A20032" t="s">
        <v>44388</v>
      </c>
      <c r="B20032">
        <v>6</v>
      </c>
      <c r="C20032" t="s">
        <v>44389</v>
      </c>
      <c r="D20032">
        <v>6</v>
      </c>
      <c r="E20032" t="s">
        <v>6372</v>
      </c>
      <c r="F20032" t="s">
        <v>6372</v>
      </c>
      <c r="G20032">
        <v>6</v>
      </c>
    </row>
    <row r="20033" spans="1:7">
      <c r="A20033" t="s">
        <v>44390</v>
      </c>
      <c r="B20033">
        <v>5</v>
      </c>
      <c r="C20033" t="s">
        <v>44391</v>
      </c>
      <c r="D20033">
        <v>5</v>
      </c>
      <c r="E20033" t="s">
        <v>6372</v>
      </c>
      <c r="F20033" t="s">
        <v>6372</v>
      </c>
      <c r="G20033">
        <v>6</v>
      </c>
    </row>
    <row r="20034" spans="1:7">
      <c r="A20034" t="s">
        <v>44392</v>
      </c>
      <c r="B20034">
        <v>6</v>
      </c>
      <c r="C20034" t="s">
        <v>44393</v>
      </c>
      <c r="D20034">
        <v>6</v>
      </c>
      <c r="E20034" t="s">
        <v>27</v>
      </c>
      <c r="F20034" t="s">
        <v>27</v>
      </c>
      <c r="G20034">
        <v>7</v>
      </c>
    </row>
    <row r="20035" spans="1:7">
      <c r="A20035" t="s">
        <v>44394</v>
      </c>
      <c r="B20035">
        <v>3</v>
      </c>
      <c r="C20035" t="s">
        <v>44395</v>
      </c>
      <c r="D20035">
        <v>8</v>
      </c>
      <c r="E20035" t="s">
        <v>6372</v>
      </c>
      <c r="F20035" t="s">
        <v>6372</v>
      </c>
      <c r="G20035">
        <v>6</v>
      </c>
    </row>
    <row r="20036" spans="1:7">
      <c r="A20036" t="s">
        <v>44396</v>
      </c>
      <c r="B20036">
        <v>9</v>
      </c>
      <c r="C20036" t="s">
        <v>23688</v>
      </c>
      <c r="D20036">
        <v>7</v>
      </c>
      <c r="E20036" t="s">
        <v>6395</v>
      </c>
      <c r="F20036" t="s">
        <v>6395</v>
      </c>
      <c r="G20036">
        <v>13</v>
      </c>
    </row>
    <row r="20037" spans="1:7">
      <c r="A20037" t="s">
        <v>44397</v>
      </c>
      <c r="B20037">
        <v>5</v>
      </c>
      <c r="C20037" t="s">
        <v>34779</v>
      </c>
      <c r="D20037">
        <v>9</v>
      </c>
      <c r="E20037" t="s">
        <v>6368</v>
      </c>
      <c r="F20037" t="s">
        <v>6368</v>
      </c>
      <c r="G20037">
        <v>6</v>
      </c>
    </row>
    <row r="20038" spans="1:7">
      <c r="A20038" t="s">
        <v>44398</v>
      </c>
      <c r="B20038">
        <v>10</v>
      </c>
      <c r="C20038" t="s">
        <v>10488</v>
      </c>
      <c r="D20038">
        <v>10</v>
      </c>
      <c r="E20038" t="s">
        <v>6397</v>
      </c>
      <c r="F20038" t="s">
        <v>6397</v>
      </c>
      <c r="G20038">
        <v>11</v>
      </c>
    </row>
    <row r="20039" spans="1:7">
      <c r="A20039" t="s">
        <v>44399</v>
      </c>
      <c r="B20039">
        <v>4</v>
      </c>
      <c r="C20039" t="s">
        <v>28543</v>
      </c>
      <c r="D20039">
        <v>8</v>
      </c>
      <c r="E20039" t="s">
        <v>6363</v>
      </c>
      <c r="F20039" t="s">
        <v>6363</v>
      </c>
      <c r="G20039">
        <v>9</v>
      </c>
    </row>
    <row r="20040" spans="1:7">
      <c r="A20040" t="s">
        <v>44400</v>
      </c>
      <c r="B20040">
        <v>6</v>
      </c>
      <c r="C20040" t="s">
        <v>44401</v>
      </c>
      <c r="D20040">
        <v>6</v>
      </c>
      <c r="E20040" t="s">
        <v>27</v>
      </c>
      <c r="F20040" t="s">
        <v>27</v>
      </c>
      <c r="G20040">
        <v>7</v>
      </c>
    </row>
    <row r="20041" spans="1:7">
      <c r="A20041" t="s">
        <v>44402</v>
      </c>
      <c r="B20041">
        <v>6</v>
      </c>
      <c r="C20041" t="s">
        <v>44403</v>
      </c>
      <c r="D20041">
        <v>6</v>
      </c>
      <c r="E20041" t="s">
        <v>27</v>
      </c>
      <c r="F20041" t="s">
        <v>27</v>
      </c>
      <c r="G20041">
        <v>7</v>
      </c>
    </row>
    <row r="20042" spans="1:7">
      <c r="A20042" t="s">
        <v>44404</v>
      </c>
      <c r="B20042">
        <v>5</v>
      </c>
      <c r="C20042" t="s">
        <v>44405</v>
      </c>
      <c r="D20042">
        <v>5</v>
      </c>
      <c r="E20042" t="s">
        <v>27</v>
      </c>
      <c r="F20042" t="s">
        <v>27</v>
      </c>
      <c r="G20042">
        <v>7</v>
      </c>
    </row>
    <row r="20043" spans="1:7">
      <c r="A20043" t="s">
        <v>44406</v>
      </c>
      <c r="B20043">
        <v>6</v>
      </c>
      <c r="C20043" t="s">
        <v>44407</v>
      </c>
      <c r="D20043">
        <v>6</v>
      </c>
      <c r="E20043" t="s">
        <v>6372</v>
      </c>
      <c r="F20043" t="s">
        <v>6372</v>
      </c>
      <c r="G20043">
        <v>6</v>
      </c>
    </row>
    <row r="20044" spans="1:7">
      <c r="A20044" t="s">
        <v>44408</v>
      </c>
      <c r="B20044">
        <v>8</v>
      </c>
      <c r="C20044" t="s">
        <v>44409</v>
      </c>
      <c r="D20044">
        <v>8</v>
      </c>
      <c r="E20044" t="s">
        <v>28</v>
      </c>
      <c r="F20044" t="s">
        <v>28</v>
      </c>
      <c r="G20044">
        <v>6</v>
      </c>
    </row>
    <row r="20045" spans="1:7">
      <c r="A20045" t="s">
        <v>44410</v>
      </c>
      <c r="B20045">
        <v>7</v>
      </c>
      <c r="C20045" t="s">
        <v>44411</v>
      </c>
      <c r="D20045">
        <v>7</v>
      </c>
      <c r="E20045" t="s">
        <v>6368</v>
      </c>
      <c r="F20045" t="s">
        <v>6368</v>
      </c>
      <c r="G20045">
        <v>6</v>
      </c>
    </row>
    <row r="20046" spans="1:7">
      <c r="A20046" t="s">
        <v>44412</v>
      </c>
      <c r="B20046">
        <v>10</v>
      </c>
      <c r="C20046" t="s">
        <v>25289</v>
      </c>
      <c r="D20046">
        <v>10</v>
      </c>
      <c r="E20046" t="s">
        <v>6395</v>
      </c>
      <c r="F20046" t="s">
        <v>6395</v>
      </c>
      <c r="G20046">
        <v>13</v>
      </c>
    </row>
    <row r="20047" spans="1:7">
      <c r="A20047" t="s">
        <v>44413</v>
      </c>
      <c r="B20047">
        <v>4</v>
      </c>
      <c r="C20047" t="s">
        <v>44414</v>
      </c>
      <c r="D20047">
        <v>6</v>
      </c>
      <c r="E20047" t="s">
        <v>6372</v>
      </c>
      <c r="F20047" t="s">
        <v>6372</v>
      </c>
      <c r="G20047">
        <v>6</v>
      </c>
    </row>
    <row r="20048" spans="1:7">
      <c r="A20048" t="s">
        <v>44415</v>
      </c>
      <c r="B20048">
        <v>5</v>
      </c>
      <c r="C20048" t="s">
        <v>23033</v>
      </c>
      <c r="D20048">
        <v>6</v>
      </c>
      <c r="E20048" t="s">
        <v>6372</v>
      </c>
      <c r="F20048" t="s">
        <v>6372</v>
      </c>
      <c r="G20048">
        <v>6</v>
      </c>
    </row>
    <row r="20049" spans="1:7">
      <c r="A20049" t="s">
        <v>44416</v>
      </c>
      <c r="B20049">
        <v>7</v>
      </c>
      <c r="C20049" t="s">
        <v>44417</v>
      </c>
      <c r="D20049">
        <v>7</v>
      </c>
      <c r="E20049" t="s">
        <v>6372</v>
      </c>
      <c r="F20049" t="s">
        <v>6372</v>
      </c>
      <c r="G20049">
        <v>6</v>
      </c>
    </row>
    <row r="20050" spans="1:7">
      <c r="A20050" t="s">
        <v>44418</v>
      </c>
      <c r="B20050">
        <v>4</v>
      </c>
      <c r="C20050" t="s">
        <v>44419</v>
      </c>
      <c r="D20050">
        <v>4</v>
      </c>
      <c r="E20050" t="s">
        <v>6400</v>
      </c>
      <c r="F20050" t="s">
        <v>6400</v>
      </c>
      <c r="G20050">
        <v>6</v>
      </c>
    </row>
    <row r="20051" spans="1:7">
      <c r="A20051" t="s">
        <v>44420</v>
      </c>
      <c r="B20051">
        <v>9</v>
      </c>
      <c r="C20051" t="s">
        <v>44421</v>
      </c>
      <c r="D20051">
        <v>9</v>
      </c>
      <c r="E20051" t="s">
        <v>6363</v>
      </c>
      <c r="F20051" t="s">
        <v>6363</v>
      </c>
      <c r="G20051">
        <v>9</v>
      </c>
    </row>
    <row r="20052" spans="1:7">
      <c r="A20052" t="s">
        <v>44422</v>
      </c>
      <c r="B20052">
        <v>6</v>
      </c>
      <c r="C20052" t="s">
        <v>44423</v>
      </c>
      <c r="D20052">
        <v>6</v>
      </c>
      <c r="E20052" t="s">
        <v>6372</v>
      </c>
      <c r="F20052" t="s">
        <v>6372</v>
      </c>
      <c r="G20052">
        <v>6</v>
      </c>
    </row>
    <row r="20053" spans="1:7">
      <c r="A20053" t="s">
        <v>44424</v>
      </c>
      <c r="B20053">
        <v>8</v>
      </c>
      <c r="C20053" t="s">
        <v>44425</v>
      </c>
      <c r="D20053">
        <v>8</v>
      </c>
      <c r="E20053" t="s">
        <v>27</v>
      </c>
      <c r="F20053" t="s">
        <v>27</v>
      </c>
      <c r="G20053">
        <v>7</v>
      </c>
    </row>
    <row r="20054" spans="1:7">
      <c r="A20054" t="s">
        <v>44426</v>
      </c>
      <c r="B20054">
        <v>7</v>
      </c>
      <c r="C20054" t="s">
        <v>44427</v>
      </c>
      <c r="D20054">
        <v>7</v>
      </c>
      <c r="E20054" t="s">
        <v>28</v>
      </c>
      <c r="F20054" t="s">
        <v>28</v>
      </c>
      <c r="G20054">
        <v>6</v>
      </c>
    </row>
    <row r="20055" spans="1:7">
      <c r="A20055" t="s">
        <v>44428</v>
      </c>
      <c r="B20055">
        <v>5</v>
      </c>
      <c r="C20055" t="s">
        <v>44429</v>
      </c>
      <c r="D20055">
        <v>5</v>
      </c>
      <c r="E20055" t="s">
        <v>6369</v>
      </c>
      <c r="F20055" t="s">
        <v>6369</v>
      </c>
      <c r="G20055">
        <v>3</v>
      </c>
    </row>
    <row r="20056" spans="1:7">
      <c r="A20056" t="s">
        <v>44430</v>
      </c>
      <c r="B20056">
        <v>10</v>
      </c>
      <c r="C20056" t="s">
        <v>44431</v>
      </c>
      <c r="D20056">
        <v>10</v>
      </c>
      <c r="E20056" t="s">
        <v>6397</v>
      </c>
      <c r="F20056" t="s">
        <v>6397</v>
      </c>
      <c r="G20056">
        <v>11</v>
      </c>
    </row>
    <row r="20057" spans="1:7">
      <c r="A20057" t="s">
        <v>44432</v>
      </c>
      <c r="B20057">
        <v>3</v>
      </c>
      <c r="C20057" t="s">
        <v>34531</v>
      </c>
      <c r="D20057">
        <v>7</v>
      </c>
      <c r="E20057" t="s">
        <v>27</v>
      </c>
      <c r="F20057" t="s">
        <v>27</v>
      </c>
      <c r="G20057">
        <v>7</v>
      </c>
    </row>
    <row r="20058" spans="1:7">
      <c r="A20058" t="s">
        <v>44433</v>
      </c>
      <c r="B20058">
        <v>6</v>
      </c>
      <c r="C20058" t="s">
        <v>44434</v>
      </c>
      <c r="D20058">
        <v>6</v>
      </c>
      <c r="E20058" t="s">
        <v>6400</v>
      </c>
      <c r="F20058" t="s">
        <v>6400</v>
      </c>
      <c r="G20058">
        <v>6</v>
      </c>
    </row>
    <row r="20059" spans="1:7">
      <c r="A20059" t="s">
        <v>44435</v>
      </c>
      <c r="B20059">
        <v>6</v>
      </c>
      <c r="C20059" t="s">
        <v>44436</v>
      </c>
      <c r="D20059">
        <v>6</v>
      </c>
      <c r="E20059" t="s">
        <v>27</v>
      </c>
      <c r="F20059" t="s">
        <v>27</v>
      </c>
      <c r="G20059">
        <v>7</v>
      </c>
    </row>
    <row r="20060" spans="1:7">
      <c r="A20060" t="s">
        <v>44437</v>
      </c>
      <c r="B20060">
        <v>10</v>
      </c>
      <c r="C20060" t="s">
        <v>44438</v>
      </c>
      <c r="D20060">
        <v>10</v>
      </c>
      <c r="E20060" t="s">
        <v>6397</v>
      </c>
      <c r="F20060" t="s">
        <v>6397</v>
      </c>
      <c r="G20060">
        <v>11</v>
      </c>
    </row>
    <row r="20061" spans="1:7">
      <c r="A20061" t="s">
        <v>44439</v>
      </c>
      <c r="B20061">
        <v>5</v>
      </c>
      <c r="C20061" t="s">
        <v>44440</v>
      </c>
      <c r="D20061">
        <v>14</v>
      </c>
      <c r="E20061" t="s">
        <v>6395</v>
      </c>
      <c r="F20061" t="s">
        <v>6395</v>
      </c>
      <c r="G20061">
        <v>13</v>
      </c>
    </row>
    <row r="20062" spans="1:7">
      <c r="A20062" t="s">
        <v>44441</v>
      </c>
      <c r="B20062">
        <v>6</v>
      </c>
      <c r="C20062" t="s">
        <v>44442</v>
      </c>
      <c r="D20062">
        <v>6</v>
      </c>
      <c r="E20062" t="s">
        <v>6400</v>
      </c>
      <c r="F20062" t="s">
        <v>6400</v>
      </c>
      <c r="G20062">
        <v>6</v>
      </c>
    </row>
    <row r="20063" spans="1:7">
      <c r="A20063" t="s">
        <v>44443</v>
      </c>
      <c r="B20063">
        <v>4</v>
      </c>
      <c r="C20063" t="s">
        <v>18534</v>
      </c>
      <c r="D20063">
        <v>7</v>
      </c>
      <c r="E20063" t="s">
        <v>27</v>
      </c>
      <c r="F20063" t="s">
        <v>27</v>
      </c>
      <c r="G20063">
        <v>7</v>
      </c>
    </row>
    <row r="20064" spans="1:7">
      <c r="A20064" t="s">
        <v>44444</v>
      </c>
      <c r="B20064">
        <v>5</v>
      </c>
      <c r="C20064" t="s">
        <v>44445</v>
      </c>
      <c r="D20064">
        <v>5</v>
      </c>
      <c r="E20064" t="s">
        <v>28</v>
      </c>
      <c r="F20064" t="s">
        <v>28</v>
      </c>
      <c r="G20064">
        <v>6</v>
      </c>
    </row>
    <row r="20065" spans="1:7">
      <c r="A20065" t="s">
        <v>44446</v>
      </c>
      <c r="B20065">
        <v>11</v>
      </c>
      <c r="C20065" t="s">
        <v>37829</v>
      </c>
      <c r="D20065">
        <v>19</v>
      </c>
      <c r="E20065" t="s">
        <v>6395</v>
      </c>
      <c r="F20065" t="s">
        <v>6395</v>
      </c>
      <c r="G20065">
        <v>13</v>
      </c>
    </row>
    <row r="20066" spans="1:7">
      <c r="A20066" t="s">
        <v>44447</v>
      </c>
      <c r="B20066">
        <v>7</v>
      </c>
      <c r="C20066" t="s">
        <v>44448</v>
      </c>
      <c r="D20066">
        <v>4</v>
      </c>
      <c r="E20066" t="s">
        <v>6372</v>
      </c>
      <c r="F20066" t="s">
        <v>6372</v>
      </c>
      <c r="G20066">
        <v>6</v>
      </c>
    </row>
    <row r="20067" spans="1:7">
      <c r="A20067" t="s">
        <v>44449</v>
      </c>
      <c r="B20067">
        <v>18</v>
      </c>
      <c r="C20067" t="s">
        <v>44450</v>
      </c>
      <c r="D20067">
        <v>18</v>
      </c>
      <c r="E20067" t="s">
        <v>6397</v>
      </c>
      <c r="F20067" t="s">
        <v>6397</v>
      </c>
      <c r="G20067">
        <v>11</v>
      </c>
    </row>
    <row r="20068" spans="1:7">
      <c r="A20068" t="s">
        <v>44451</v>
      </c>
      <c r="B20068">
        <v>6</v>
      </c>
      <c r="C20068" t="s">
        <v>44452</v>
      </c>
      <c r="D20068">
        <v>6</v>
      </c>
      <c r="E20068" t="s">
        <v>6372</v>
      </c>
      <c r="F20068" t="s">
        <v>6372</v>
      </c>
      <c r="G20068">
        <v>6</v>
      </c>
    </row>
    <row r="20069" spans="1:7">
      <c r="A20069" t="s">
        <v>44453</v>
      </c>
      <c r="B20069">
        <v>7</v>
      </c>
      <c r="C20069" t="s">
        <v>44454</v>
      </c>
      <c r="D20069">
        <v>7</v>
      </c>
      <c r="E20069" t="s">
        <v>28</v>
      </c>
      <c r="F20069" t="s">
        <v>28</v>
      </c>
      <c r="G20069">
        <v>6</v>
      </c>
    </row>
    <row r="20070" spans="1:7">
      <c r="A20070" t="s">
        <v>44455</v>
      </c>
      <c r="B20070">
        <v>7</v>
      </c>
      <c r="C20070" t="s">
        <v>44456</v>
      </c>
      <c r="D20070">
        <v>9</v>
      </c>
      <c r="E20070" t="s">
        <v>6395</v>
      </c>
      <c r="F20070" t="s">
        <v>6395</v>
      </c>
      <c r="G20070">
        <v>13</v>
      </c>
    </row>
    <row r="20071" spans="1:7">
      <c r="A20071" t="s">
        <v>44457</v>
      </c>
      <c r="B20071">
        <v>3</v>
      </c>
      <c r="C20071" t="s">
        <v>44458</v>
      </c>
      <c r="D20071">
        <v>7</v>
      </c>
      <c r="E20071" t="s">
        <v>6372</v>
      </c>
      <c r="F20071" t="s">
        <v>6372</v>
      </c>
      <c r="G20071">
        <v>6</v>
      </c>
    </row>
    <row r="20072" spans="1:7">
      <c r="A20072" t="s">
        <v>44459</v>
      </c>
      <c r="B20072">
        <v>9</v>
      </c>
      <c r="C20072" t="s">
        <v>41782</v>
      </c>
      <c r="D20072">
        <v>9</v>
      </c>
      <c r="E20072" t="s">
        <v>6363</v>
      </c>
      <c r="F20072" t="s">
        <v>6363</v>
      </c>
      <c r="G20072">
        <v>9</v>
      </c>
    </row>
    <row r="20073" spans="1:7">
      <c r="A20073" t="s">
        <v>44460</v>
      </c>
      <c r="B20073">
        <v>6</v>
      </c>
      <c r="C20073" t="s">
        <v>44461</v>
      </c>
      <c r="D20073">
        <v>6</v>
      </c>
      <c r="E20073" t="s">
        <v>27</v>
      </c>
      <c r="F20073" t="s">
        <v>27</v>
      </c>
      <c r="G20073">
        <v>7</v>
      </c>
    </row>
    <row r="20074" spans="1:7">
      <c r="A20074" t="s">
        <v>44462</v>
      </c>
      <c r="B20074">
        <v>7</v>
      </c>
      <c r="C20074" t="s">
        <v>27000</v>
      </c>
      <c r="D20074">
        <v>14</v>
      </c>
      <c r="E20074" t="s">
        <v>6395</v>
      </c>
      <c r="F20074" t="s">
        <v>6395</v>
      </c>
      <c r="G20074">
        <v>13</v>
      </c>
    </row>
    <row r="20075" spans="1:7">
      <c r="A20075" t="s">
        <v>44463</v>
      </c>
      <c r="B20075">
        <v>6</v>
      </c>
      <c r="C20075" t="s">
        <v>44464</v>
      </c>
      <c r="D20075">
        <v>6</v>
      </c>
      <c r="E20075" t="s">
        <v>27</v>
      </c>
      <c r="F20075" t="s">
        <v>27</v>
      </c>
      <c r="G20075">
        <v>7</v>
      </c>
    </row>
    <row r="20076" spans="1:7">
      <c r="A20076" t="s">
        <v>44465</v>
      </c>
      <c r="B20076">
        <v>2</v>
      </c>
      <c r="C20076" t="s">
        <v>17666</v>
      </c>
      <c r="D20076">
        <v>5</v>
      </c>
      <c r="E20076" t="s">
        <v>6372</v>
      </c>
      <c r="F20076" t="s">
        <v>6372</v>
      </c>
      <c r="G20076">
        <v>6</v>
      </c>
    </row>
    <row r="20077" spans="1:7">
      <c r="A20077" t="s">
        <v>44466</v>
      </c>
      <c r="B20077">
        <v>14</v>
      </c>
      <c r="C20077" t="s">
        <v>44467</v>
      </c>
      <c r="D20077">
        <v>14</v>
      </c>
      <c r="E20077" t="s">
        <v>6397</v>
      </c>
      <c r="F20077" t="s">
        <v>6397</v>
      </c>
      <c r="G20077">
        <v>11</v>
      </c>
    </row>
    <row r="20078" spans="1:7">
      <c r="A20078" t="s">
        <v>44468</v>
      </c>
      <c r="B20078">
        <v>8</v>
      </c>
      <c r="C20078" t="s">
        <v>44469</v>
      </c>
      <c r="D20078">
        <v>8</v>
      </c>
      <c r="E20078" t="s">
        <v>6400</v>
      </c>
      <c r="F20078" t="s">
        <v>6400</v>
      </c>
      <c r="G20078">
        <v>6</v>
      </c>
    </row>
    <row r="20079" spans="1:7">
      <c r="A20079" t="s">
        <v>44470</v>
      </c>
      <c r="B20079">
        <v>7</v>
      </c>
      <c r="C20079" t="s">
        <v>44471</v>
      </c>
      <c r="D20079">
        <v>7</v>
      </c>
      <c r="E20079" t="s">
        <v>27</v>
      </c>
      <c r="F20079" t="s">
        <v>27</v>
      </c>
      <c r="G20079">
        <v>7</v>
      </c>
    </row>
    <row r="20080" spans="1:7">
      <c r="A20080" t="s">
        <v>44472</v>
      </c>
      <c r="B20080">
        <v>5</v>
      </c>
      <c r="C20080" t="s">
        <v>44473</v>
      </c>
      <c r="D20080">
        <v>5</v>
      </c>
      <c r="E20080" t="s">
        <v>6369</v>
      </c>
      <c r="F20080" t="s">
        <v>6369</v>
      </c>
      <c r="G20080">
        <v>3</v>
      </c>
    </row>
    <row r="20081" spans="1:7">
      <c r="A20081" t="s">
        <v>44474</v>
      </c>
      <c r="B20081">
        <v>2</v>
      </c>
      <c r="C20081" t="s">
        <v>34811</v>
      </c>
      <c r="D20081">
        <v>6</v>
      </c>
      <c r="E20081" t="s">
        <v>6372</v>
      </c>
      <c r="F20081" t="s">
        <v>6372</v>
      </c>
      <c r="G20081">
        <v>6</v>
      </c>
    </row>
    <row r="20082" spans="1:7">
      <c r="A20082" t="s">
        <v>44475</v>
      </c>
      <c r="B20082">
        <v>7</v>
      </c>
      <c r="C20082" t="s">
        <v>22023</v>
      </c>
      <c r="D20082">
        <v>11</v>
      </c>
      <c r="E20082" t="s">
        <v>6395</v>
      </c>
      <c r="F20082" t="s">
        <v>6395</v>
      </c>
      <c r="G20082">
        <v>13</v>
      </c>
    </row>
    <row r="20083" spans="1:7">
      <c r="A20083" t="s">
        <v>44476</v>
      </c>
      <c r="B20083">
        <v>4</v>
      </c>
      <c r="C20083" t="s">
        <v>8475</v>
      </c>
      <c r="D20083">
        <v>13</v>
      </c>
      <c r="E20083" t="s">
        <v>34</v>
      </c>
      <c r="F20083" t="s">
        <v>34</v>
      </c>
      <c r="G20083">
        <v>13</v>
      </c>
    </row>
    <row r="20084" spans="1:7">
      <c r="A20084" t="s">
        <v>44477</v>
      </c>
      <c r="B20084">
        <v>6</v>
      </c>
      <c r="C20084" t="s">
        <v>44478</v>
      </c>
      <c r="D20084">
        <v>6</v>
      </c>
      <c r="E20084" t="s">
        <v>28</v>
      </c>
      <c r="F20084" t="s">
        <v>28</v>
      </c>
      <c r="G20084">
        <v>6</v>
      </c>
    </row>
    <row r="20085" spans="1:7">
      <c r="A20085" t="s">
        <v>44479</v>
      </c>
      <c r="B20085">
        <v>7</v>
      </c>
      <c r="C20085" t="s">
        <v>44480</v>
      </c>
      <c r="D20085">
        <v>7</v>
      </c>
      <c r="E20085" t="s">
        <v>6400</v>
      </c>
      <c r="F20085" t="s">
        <v>6400</v>
      </c>
      <c r="G20085">
        <v>6</v>
      </c>
    </row>
    <row r="20086" spans="1:7">
      <c r="A20086" t="s">
        <v>44481</v>
      </c>
      <c r="B20086">
        <v>5</v>
      </c>
      <c r="C20086" t="s">
        <v>44482</v>
      </c>
      <c r="D20086">
        <v>5</v>
      </c>
      <c r="E20086" t="s">
        <v>6402</v>
      </c>
      <c r="F20086" t="s">
        <v>6402</v>
      </c>
      <c r="G20086">
        <v>4</v>
      </c>
    </row>
    <row r="20087" spans="1:7">
      <c r="A20087" t="s">
        <v>44483</v>
      </c>
      <c r="B20087">
        <v>6</v>
      </c>
      <c r="C20087" t="s">
        <v>44484</v>
      </c>
      <c r="D20087">
        <v>6</v>
      </c>
      <c r="E20087" t="s">
        <v>28</v>
      </c>
      <c r="F20087" t="s">
        <v>28</v>
      </c>
      <c r="G20087">
        <v>6</v>
      </c>
    </row>
    <row r="20088" spans="1:7">
      <c r="A20088" t="s">
        <v>44485</v>
      </c>
      <c r="B20088">
        <v>6</v>
      </c>
      <c r="C20088" t="s">
        <v>44486</v>
      </c>
      <c r="D20088">
        <v>6</v>
      </c>
      <c r="E20088" t="s">
        <v>6372</v>
      </c>
      <c r="F20088" t="s">
        <v>6372</v>
      </c>
      <c r="G20088">
        <v>6</v>
      </c>
    </row>
    <row r="20089" spans="1:7">
      <c r="A20089" t="s">
        <v>44487</v>
      </c>
      <c r="B20089">
        <v>7</v>
      </c>
      <c r="C20089" t="s">
        <v>44488</v>
      </c>
      <c r="D20089">
        <v>7</v>
      </c>
      <c r="E20089" t="s">
        <v>27</v>
      </c>
      <c r="F20089" t="s">
        <v>27</v>
      </c>
      <c r="G20089">
        <v>7</v>
      </c>
    </row>
    <row r="20090" spans="1:7">
      <c r="A20090" t="s">
        <v>44489</v>
      </c>
      <c r="B20090">
        <v>6</v>
      </c>
      <c r="C20090" t="s">
        <v>44490</v>
      </c>
      <c r="D20090">
        <v>6</v>
      </c>
      <c r="E20090" t="s">
        <v>6368</v>
      </c>
      <c r="F20090" t="s">
        <v>6368</v>
      </c>
      <c r="G20090">
        <v>6</v>
      </c>
    </row>
    <row r="20091" spans="1:7">
      <c r="A20091" t="s">
        <v>44491</v>
      </c>
      <c r="B20091">
        <v>7</v>
      </c>
      <c r="C20091" t="s">
        <v>44492</v>
      </c>
      <c r="D20091">
        <v>7</v>
      </c>
      <c r="E20091" t="s">
        <v>6368</v>
      </c>
      <c r="F20091" t="s">
        <v>6368</v>
      </c>
      <c r="G20091">
        <v>6</v>
      </c>
    </row>
    <row r="20092" spans="1:7">
      <c r="A20092" t="s">
        <v>44493</v>
      </c>
      <c r="B20092">
        <v>7</v>
      </c>
      <c r="C20092" t="s">
        <v>44494</v>
      </c>
      <c r="D20092">
        <v>7</v>
      </c>
      <c r="E20092" t="s">
        <v>27</v>
      </c>
      <c r="F20092" t="s">
        <v>27</v>
      </c>
      <c r="G20092">
        <v>7</v>
      </c>
    </row>
    <row r="20093" spans="1:7">
      <c r="A20093" t="s">
        <v>44495</v>
      </c>
      <c r="B20093">
        <v>6</v>
      </c>
      <c r="C20093" t="s">
        <v>44496</v>
      </c>
      <c r="D20093">
        <v>6</v>
      </c>
      <c r="E20093" t="s">
        <v>6402</v>
      </c>
      <c r="F20093" t="s">
        <v>6402</v>
      </c>
      <c r="G20093">
        <v>4</v>
      </c>
    </row>
    <row r="20094" spans="1:7">
      <c r="A20094" t="s">
        <v>44497</v>
      </c>
      <c r="B20094">
        <v>5</v>
      </c>
      <c r="C20094" t="s">
        <v>44498</v>
      </c>
      <c r="D20094">
        <v>5</v>
      </c>
      <c r="E20094" t="s">
        <v>28</v>
      </c>
      <c r="F20094" t="s">
        <v>28</v>
      </c>
      <c r="G20094">
        <v>6</v>
      </c>
    </row>
    <row r="20095" spans="1:7">
      <c r="A20095" t="s">
        <v>44499</v>
      </c>
      <c r="B20095">
        <v>5</v>
      </c>
      <c r="C20095" t="s">
        <v>44500</v>
      </c>
      <c r="D20095">
        <v>5</v>
      </c>
      <c r="E20095" t="s">
        <v>6400</v>
      </c>
      <c r="F20095" t="s">
        <v>6400</v>
      </c>
      <c r="G20095">
        <v>6</v>
      </c>
    </row>
    <row r="20096" spans="1:7">
      <c r="A20096" t="s">
        <v>44501</v>
      </c>
      <c r="B20096">
        <v>7</v>
      </c>
      <c r="C20096" t="s">
        <v>44502</v>
      </c>
      <c r="D20096">
        <v>7</v>
      </c>
      <c r="E20096" t="s">
        <v>28</v>
      </c>
      <c r="F20096" t="s">
        <v>28</v>
      </c>
      <c r="G20096">
        <v>6</v>
      </c>
    </row>
    <row r="20097" spans="1:7">
      <c r="A20097" t="s">
        <v>44503</v>
      </c>
      <c r="B20097">
        <v>4</v>
      </c>
      <c r="C20097" t="s">
        <v>37216</v>
      </c>
      <c r="D20097">
        <v>7</v>
      </c>
      <c r="E20097" t="s">
        <v>6372</v>
      </c>
      <c r="F20097" t="s">
        <v>6372</v>
      </c>
      <c r="G20097">
        <v>6</v>
      </c>
    </row>
    <row r="20098" spans="1:7">
      <c r="A20098" t="s">
        <v>44504</v>
      </c>
      <c r="B20098">
        <v>11</v>
      </c>
      <c r="C20098" t="s">
        <v>44505</v>
      </c>
      <c r="D20098">
        <v>11</v>
      </c>
      <c r="E20098" t="s">
        <v>6397</v>
      </c>
      <c r="F20098" t="s">
        <v>6397</v>
      </c>
      <c r="G20098">
        <v>11</v>
      </c>
    </row>
    <row r="20099" spans="1:7">
      <c r="A20099" t="s">
        <v>44506</v>
      </c>
      <c r="B20099">
        <v>7</v>
      </c>
      <c r="C20099" t="s">
        <v>44507</v>
      </c>
      <c r="D20099">
        <v>7</v>
      </c>
      <c r="E20099" t="s">
        <v>6368</v>
      </c>
      <c r="F20099" t="s">
        <v>6368</v>
      </c>
      <c r="G20099">
        <v>6</v>
      </c>
    </row>
    <row r="20100" spans="1:7">
      <c r="A20100" t="s">
        <v>44508</v>
      </c>
      <c r="B20100">
        <v>3</v>
      </c>
      <c r="C20100" t="s">
        <v>39605</v>
      </c>
      <c r="D20100">
        <v>8</v>
      </c>
      <c r="E20100" t="s">
        <v>27</v>
      </c>
      <c r="F20100" t="s">
        <v>27</v>
      </c>
      <c r="G20100">
        <v>7</v>
      </c>
    </row>
    <row r="20101" spans="1:7">
      <c r="A20101" t="s">
        <v>44509</v>
      </c>
      <c r="B20101">
        <v>4</v>
      </c>
      <c r="C20101" t="s">
        <v>44510</v>
      </c>
      <c r="D20101">
        <v>4</v>
      </c>
      <c r="E20101" t="s">
        <v>27</v>
      </c>
      <c r="F20101" t="s">
        <v>27</v>
      </c>
      <c r="G20101">
        <v>7</v>
      </c>
    </row>
    <row r="20102" spans="1:7">
      <c r="A20102" t="s">
        <v>44511</v>
      </c>
      <c r="B20102">
        <v>7</v>
      </c>
      <c r="C20102" t="s">
        <v>17929</v>
      </c>
      <c r="D20102">
        <v>13</v>
      </c>
      <c r="E20102" t="s">
        <v>6395</v>
      </c>
      <c r="F20102" t="s">
        <v>6395</v>
      </c>
      <c r="G20102">
        <v>13</v>
      </c>
    </row>
    <row r="20103" spans="1:7">
      <c r="A20103" t="s">
        <v>44512</v>
      </c>
      <c r="B20103">
        <v>6</v>
      </c>
      <c r="C20103" t="s">
        <v>20834</v>
      </c>
      <c r="D20103">
        <v>9</v>
      </c>
      <c r="E20103" t="s">
        <v>6395</v>
      </c>
      <c r="F20103" t="s">
        <v>6395</v>
      </c>
      <c r="G20103">
        <v>13</v>
      </c>
    </row>
    <row r="20104" spans="1:7">
      <c r="A20104" t="s">
        <v>44513</v>
      </c>
      <c r="B20104">
        <v>2</v>
      </c>
      <c r="C20104" t="s">
        <v>23976</v>
      </c>
      <c r="D20104">
        <v>5</v>
      </c>
      <c r="E20104" t="s">
        <v>6372</v>
      </c>
      <c r="F20104" t="s">
        <v>6372</v>
      </c>
      <c r="G20104">
        <v>6</v>
      </c>
    </row>
    <row r="20105" spans="1:7">
      <c r="A20105" t="s">
        <v>44514</v>
      </c>
      <c r="B20105">
        <v>4</v>
      </c>
      <c r="C20105" t="s">
        <v>31778</v>
      </c>
      <c r="D20105">
        <v>3</v>
      </c>
      <c r="E20105" t="s">
        <v>6372</v>
      </c>
      <c r="F20105" t="s">
        <v>6372</v>
      </c>
      <c r="G20105">
        <v>6</v>
      </c>
    </row>
    <row r="20106" spans="1:7">
      <c r="A20106" t="s">
        <v>44515</v>
      </c>
      <c r="B20106">
        <v>8</v>
      </c>
      <c r="C20106" t="s">
        <v>44516</v>
      </c>
      <c r="D20106">
        <v>8</v>
      </c>
      <c r="E20106" t="s">
        <v>27</v>
      </c>
      <c r="F20106" t="s">
        <v>27</v>
      </c>
      <c r="G20106">
        <v>7</v>
      </c>
    </row>
    <row r="20107" spans="1:7">
      <c r="A20107" t="s">
        <v>44517</v>
      </c>
      <c r="B20107">
        <v>6</v>
      </c>
      <c r="C20107" t="s">
        <v>44518</v>
      </c>
      <c r="D20107">
        <v>6</v>
      </c>
      <c r="E20107" t="s">
        <v>6372</v>
      </c>
      <c r="F20107" t="s">
        <v>6372</v>
      </c>
      <c r="G20107">
        <v>6</v>
      </c>
    </row>
    <row r="20108" spans="1:7">
      <c r="A20108" t="s">
        <v>44519</v>
      </c>
      <c r="B20108">
        <v>4</v>
      </c>
      <c r="C20108" t="s">
        <v>30541</v>
      </c>
      <c r="D20108">
        <v>7</v>
      </c>
      <c r="E20108" t="s">
        <v>6372</v>
      </c>
      <c r="F20108" t="s">
        <v>6372</v>
      </c>
      <c r="G20108">
        <v>6</v>
      </c>
    </row>
    <row r="20109" spans="1:7">
      <c r="A20109" t="s">
        <v>44520</v>
      </c>
      <c r="B20109">
        <v>6</v>
      </c>
      <c r="C20109" t="s">
        <v>44521</v>
      </c>
      <c r="D20109">
        <v>6</v>
      </c>
      <c r="E20109" t="s">
        <v>27</v>
      </c>
      <c r="F20109" t="s">
        <v>27</v>
      </c>
      <c r="G20109">
        <v>7</v>
      </c>
    </row>
    <row r="20110" spans="1:7">
      <c r="A20110" t="s">
        <v>44522</v>
      </c>
      <c r="B20110">
        <v>7</v>
      </c>
      <c r="C20110" t="s">
        <v>44523</v>
      </c>
      <c r="D20110">
        <v>8</v>
      </c>
      <c r="E20110" t="s">
        <v>27</v>
      </c>
      <c r="F20110" t="s">
        <v>27</v>
      </c>
      <c r="G20110">
        <v>7</v>
      </c>
    </row>
    <row r="20111" spans="1:7">
      <c r="A20111" t="s">
        <v>44524</v>
      </c>
      <c r="B20111">
        <v>6</v>
      </c>
      <c r="C20111" t="s">
        <v>44525</v>
      </c>
      <c r="D20111">
        <v>6</v>
      </c>
      <c r="E20111" t="s">
        <v>6368</v>
      </c>
      <c r="F20111" t="s">
        <v>6368</v>
      </c>
      <c r="G20111">
        <v>6</v>
      </c>
    </row>
    <row r="20112" spans="1:7">
      <c r="A20112" t="s">
        <v>44526</v>
      </c>
      <c r="B20112">
        <v>9</v>
      </c>
      <c r="C20112" t="s">
        <v>44527</v>
      </c>
      <c r="D20112">
        <v>9</v>
      </c>
      <c r="E20112" t="s">
        <v>27</v>
      </c>
      <c r="F20112" t="s">
        <v>27</v>
      </c>
      <c r="G20112">
        <v>7</v>
      </c>
    </row>
    <row r="20113" spans="1:7">
      <c r="A20113" t="s">
        <v>44528</v>
      </c>
      <c r="B20113">
        <v>8</v>
      </c>
      <c r="C20113" t="s">
        <v>44529</v>
      </c>
      <c r="D20113">
        <v>8</v>
      </c>
      <c r="E20113" t="s">
        <v>27</v>
      </c>
      <c r="F20113" t="s">
        <v>27</v>
      </c>
      <c r="G20113">
        <v>7</v>
      </c>
    </row>
    <row r="20114" spans="1:7">
      <c r="A20114" t="s">
        <v>44530</v>
      </c>
      <c r="B20114">
        <v>6.5</v>
      </c>
      <c r="C20114" t="s">
        <v>44531</v>
      </c>
      <c r="D20114">
        <v>7</v>
      </c>
      <c r="E20114" t="s">
        <v>6400</v>
      </c>
      <c r="F20114" t="s">
        <v>6400</v>
      </c>
      <c r="G20114">
        <v>6</v>
      </c>
    </row>
    <row r="20115" spans="1:7">
      <c r="A20115" t="s">
        <v>44532</v>
      </c>
      <c r="B20115">
        <v>5</v>
      </c>
      <c r="C20115" t="s">
        <v>29066</v>
      </c>
      <c r="D20115">
        <v>10</v>
      </c>
      <c r="E20115" t="s">
        <v>6363</v>
      </c>
      <c r="F20115" t="s">
        <v>6363</v>
      </c>
      <c r="G20115">
        <v>9</v>
      </c>
    </row>
    <row r="20116" spans="1:7">
      <c r="A20116" t="s">
        <v>44533</v>
      </c>
      <c r="B20116">
        <v>4</v>
      </c>
      <c r="C20116" t="s">
        <v>44534</v>
      </c>
      <c r="D20116">
        <v>7</v>
      </c>
      <c r="E20116" t="s">
        <v>6368</v>
      </c>
      <c r="F20116" t="s">
        <v>6368</v>
      </c>
      <c r="G20116">
        <v>6</v>
      </c>
    </row>
    <row r="20117" spans="1:7">
      <c r="A20117" t="s">
        <v>44535</v>
      </c>
      <c r="B20117">
        <v>6</v>
      </c>
      <c r="C20117" t="s">
        <v>44536</v>
      </c>
      <c r="D20117">
        <v>6</v>
      </c>
      <c r="E20117" t="s">
        <v>6368</v>
      </c>
      <c r="F20117" t="s">
        <v>6368</v>
      </c>
      <c r="G20117">
        <v>6</v>
      </c>
    </row>
    <row r="20118" spans="1:7">
      <c r="A20118" t="s">
        <v>44537</v>
      </c>
      <c r="B20118">
        <v>4</v>
      </c>
      <c r="C20118" t="s">
        <v>19599</v>
      </c>
      <c r="D20118">
        <v>12</v>
      </c>
      <c r="E20118" t="s">
        <v>6395</v>
      </c>
      <c r="F20118" t="s">
        <v>6395</v>
      </c>
      <c r="G20118">
        <v>13</v>
      </c>
    </row>
    <row r="20119" spans="1:7">
      <c r="A20119" t="s">
        <v>44538</v>
      </c>
      <c r="B20119">
        <v>8</v>
      </c>
      <c r="C20119" t="s">
        <v>39626</v>
      </c>
      <c r="D20119">
        <v>15</v>
      </c>
      <c r="E20119" t="s">
        <v>6395</v>
      </c>
      <c r="F20119" t="s">
        <v>6395</v>
      </c>
      <c r="G20119">
        <v>13</v>
      </c>
    </row>
    <row r="20120" spans="1:7">
      <c r="A20120" t="s">
        <v>44539</v>
      </c>
      <c r="B20120">
        <v>6</v>
      </c>
      <c r="C20120" t="s">
        <v>44540</v>
      </c>
      <c r="D20120">
        <v>6</v>
      </c>
      <c r="E20120" t="s">
        <v>28</v>
      </c>
      <c r="F20120" t="s">
        <v>28</v>
      </c>
      <c r="G20120">
        <v>6</v>
      </c>
    </row>
    <row r="20121" spans="1:7">
      <c r="A20121" t="s">
        <v>44541</v>
      </c>
      <c r="B20121">
        <v>5</v>
      </c>
      <c r="C20121" t="s">
        <v>44542</v>
      </c>
      <c r="D20121">
        <v>5</v>
      </c>
      <c r="E20121" t="s">
        <v>6402</v>
      </c>
      <c r="F20121" t="s">
        <v>6402</v>
      </c>
      <c r="G20121">
        <v>4</v>
      </c>
    </row>
    <row r="20122" spans="1:7">
      <c r="A20122" t="s">
        <v>44543</v>
      </c>
      <c r="B20122">
        <v>8</v>
      </c>
      <c r="C20122" t="s">
        <v>44544</v>
      </c>
      <c r="D20122">
        <v>7</v>
      </c>
      <c r="E20122" t="s">
        <v>27</v>
      </c>
      <c r="F20122" t="s">
        <v>27</v>
      </c>
      <c r="G20122">
        <v>7</v>
      </c>
    </row>
    <row r="20123" spans="1:7">
      <c r="A20123" t="s">
        <v>44545</v>
      </c>
      <c r="B20123">
        <v>11</v>
      </c>
      <c r="C20123" t="s">
        <v>44546</v>
      </c>
      <c r="D20123">
        <v>11</v>
      </c>
      <c r="E20123" t="s">
        <v>6397</v>
      </c>
      <c r="F20123" t="s">
        <v>6397</v>
      </c>
      <c r="G20123">
        <v>11</v>
      </c>
    </row>
    <row r="20124" spans="1:7">
      <c r="A20124" t="s">
        <v>44547</v>
      </c>
      <c r="B20124">
        <v>42</v>
      </c>
      <c r="C20124" t="s">
        <v>44548</v>
      </c>
      <c r="D20124">
        <v>40</v>
      </c>
      <c r="E20124" t="s">
        <v>6362</v>
      </c>
      <c r="F20124" t="s">
        <v>6362</v>
      </c>
      <c r="G20124">
        <v>32</v>
      </c>
    </row>
    <row r="20125" spans="1:7">
      <c r="A20125" t="s">
        <v>44549</v>
      </c>
      <c r="B20125">
        <v>6</v>
      </c>
      <c r="C20125" t="s">
        <v>44550</v>
      </c>
      <c r="D20125">
        <v>6</v>
      </c>
      <c r="E20125" t="s">
        <v>6372</v>
      </c>
      <c r="F20125" t="s">
        <v>6372</v>
      </c>
      <c r="G20125">
        <v>6</v>
      </c>
    </row>
    <row r="20126" spans="1:7">
      <c r="A20126" t="s">
        <v>44551</v>
      </c>
      <c r="B20126">
        <v>3</v>
      </c>
      <c r="C20126" t="s">
        <v>44552</v>
      </c>
      <c r="D20126">
        <v>3</v>
      </c>
      <c r="E20126" t="s">
        <v>6400</v>
      </c>
      <c r="F20126" t="s">
        <v>6400</v>
      </c>
      <c r="G20126">
        <v>6</v>
      </c>
    </row>
    <row r="20127" spans="1:7">
      <c r="A20127" t="s">
        <v>44553</v>
      </c>
      <c r="B20127">
        <v>6</v>
      </c>
      <c r="C20127" t="s">
        <v>44554</v>
      </c>
      <c r="D20127">
        <v>6</v>
      </c>
      <c r="E20127" t="s">
        <v>27</v>
      </c>
      <c r="F20127" t="s">
        <v>27</v>
      </c>
      <c r="G20127">
        <v>7</v>
      </c>
    </row>
    <row r="20128" spans="1:7">
      <c r="A20128" t="s">
        <v>44555</v>
      </c>
      <c r="B20128">
        <v>5</v>
      </c>
      <c r="C20128" t="s">
        <v>22977</v>
      </c>
      <c r="D20128">
        <v>6</v>
      </c>
      <c r="E20128" t="s">
        <v>6372</v>
      </c>
      <c r="F20128" t="s">
        <v>6372</v>
      </c>
      <c r="G20128">
        <v>6</v>
      </c>
    </row>
    <row r="20129" spans="1:7">
      <c r="A20129" t="s">
        <v>44556</v>
      </c>
      <c r="B20129">
        <v>9</v>
      </c>
      <c r="C20129" t="s">
        <v>44557</v>
      </c>
      <c r="D20129">
        <v>9</v>
      </c>
      <c r="E20129" t="s">
        <v>27</v>
      </c>
      <c r="F20129" t="s">
        <v>27</v>
      </c>
      <c r="G20129">
        <v>7</v>
      </c>
    </row>
    <row r="20130" spans="1:7">
      <c r="A20130" t="s">
        <v>44558</v>
      </c>
      <c r="B20130">
        <v>7</v>
      </c>
      <c r="C20130" t="s">
        <v>44559</v>
      </c>
      <c r="D20130">
        <v>7</v>
      </c>
      <c r="E20130" t="s">
        <v>28</v>
      </c>
      <c r="F20130" t="s">
        <v>28</v>
      </c>
      <c r="G20130">
        <v>6</v>
      </c>
    </row>
    <row r="20131" spans="1:7">
      <c r="A20131" t="s">
        <v>44560</v>
      </c>
      <c r="B20131">
        <v>9</v>
      </c>
      <c r="C20131" t="s">
        <v>44561</v>
      </c>
      <c r="D20131">
        <v>9</v>
      </c>
      <c r="E20131" t="s">
        <v>6397</v>
      </c>
      <c r="F20131" t="s">
        <v>6397</v>
      </c>
      <c r="G20131">
        <v>11</v>
      </c>
    </row>
    <row r="20132" spans="1:7">
      <c r="A20132" t="s">
        <v>44562</v>
      </c>
      <c r="B20132">
        <v>10</v>
      </c>
      <c r="C20132" t="s">
        <v>9605</v>
      </c>
      <c r="D20132">
        <v>12</v>
      </c>
      <c r="E20132" t="s">
        <v>6395</v>
      </c>
      <c r="F20132" t="s">
        <v>6395</v>
      </c>
      <c r="G20132">
        <v>13</v>
      </c>
    </row>
    <row r="20133" spans="1:7">
      <c r="A20133" t="s">
        <v>44563</v>
      </c>
      <c r="B20133">
        <v>6</v>
      </c>
      <c r="C20133" t="s">
        <v>44564</v>
      </c>
      <c r="D20133">
        <v>7</v>
      </c>
      <c r="E20133" t="s">
        <v>6372</v>
      </c>
      <c r="F20133" t="s">
        <v>6372</v>
      </c>
      <c r="G20133">
        <v>6</v>
      </c>
    </row>
    <row r="20134" spans="1:7">
      <c r="A20134" t="s">
        <v>44565</v>
      </c>
      <c r="B20134">
        <v>8</v>
      </c>
      <c r="C20134" t="s">
        <v>44566</v>
      </c>
      <c r="D20134">
        <v>8</v>
      </c>
      <c r="E20134" t="s">
        <v>27</v>
      </c>
      <c r="F20134" t="s">
        <v>27</v>
      </c>
      <c r="G20134">
        <v>7</v>
      </c>
    </row>
    <row r="20135" spans="1:7">
      <c r="A20135" t="s">
        <v>44567</v>
      </c>
      <c r="B20135">
        <v>8</v>
      </c>
      <c r="C20135" t="s">
        <v>44568</v>
      </c>
      <c r="D20135">
        <v>15</v>
      </c>
      <c r="E20135" t="s">
        <v>6371</v>
      </c>
      <c r="F20135" t="s">
        <v>6371</v>
      </c>
      <c r="G20135">
        <v>16</v>
      </c>
    </row>
    <row r="20136" spans="1:7">
      <c r="A20136" t="s">
        <v>44569</v>
      </c>
      <c r="B20136">
        <v>4</v>
      </c>
      <c r="C20136" t="s">
        <v>28503</v>
      </c>
      <c r="D20136">
        <v>7</v>
      </c>
      <c r="E20136" t="s">
        <v>27</v>
      </c>
      <c r="F20136" t="s">
        <v>27</v>
      </c>
      <c r="G20136">
        <v>7</v>
      </c>
    </row>
    <row r="20137" spans="1:7">
      <c r="A20137" t="s">
        <v>44570</v>
      </c>
      <c r="B20137">
        <v>5</v>
      </c>
      <c r="C20137" t="s">
        <v>44571</v>
      </c>
      <c r="D20137">
        <v>5</v>
      </c>
      <c r="E20137" t="s">
        <v>27</v>
      </c>
      <c r="F20137" t="s">
        <v>27</v>
      </c>
      <c r="G20137">
        <v>7</v>
      </c>
    </row>
    <row r="20138" spans="1:7">
      <c r="A20138" t="s">
        <v>44572</v>
      </c>
      <c r="B20138">
        <v>7</v>
      </c>
      <c r="C20138" t="s">
        <v>44573</v>
      </c>
      <c r="D20138">
        <v>7</v>
      </c>
      <c r="E20138" t="s">
        <v>6372</v>
      </c>
      <c r="F20138" t="s">
        <v>6372</v>
      </c>
      <c r="G20138">
        <v>6</v>
      </c>
    </row>
    <row r="20139" spans="1:7">
      <c r="A20139" t="s">
        <v>44574</v>
      </c>
      <c r="B20139">
        <v>11</v>
      </c>
      <c r="C20139" t="s">
        <v>44575</v>
      </c>
      <c r="D20139">
        <v>11</v>
      </c>
      <c r="E20139" t="s">
        <v>6397</v>
      </c>
      <c r="F20139" t="s">
        <v>6397</v>
      </c>
      <c r="G20139">
        <v>11</v>
      </c>
    </row>
    <row r="20140" spans="1:7">
      <c r="A20140" t="s">
        <v>44576</v>
      </c>
      <c r="B20140">
        <v>9</v>
      </c>
      <c r="C20140" t="s">
        <v>44577</v>
      </c>
      <c r="D20140">
        <v>9</v>
      </c>
      <c r="E20140" t="s">
        <v>6397</v>
      </c>
      <c r="F20140" t="s">
        <v>6397</v>
      </c>
      <c r="G20140">
        <v>11</v>
      </c>
    </row>
    <row r="20141" spans="1:7">
      <c r="A20141" t="s">
        <v>44578</v>
      </c>
      <c r="B20141">
        <v>4</v>
      </c>
      <c r="C20141" t="s">
        <v>44579</v>
      </c>
      <c r="D20141">
        <v>4</v>
      </c>
      <c r="E20141" t="s">
        <v>6372</v>
      </c>
      <c r="F20141" t="s">
        <v>6372</v>
      </c>
      <c r="G20141">
        <v>6</v>
      </c>
    </row>
    <row r="20142" spans="1:7">
      <c r="A20142" t="s">
        <v>44580</v>
      </c>
      <c r="B20142">
        <v>5</v>
      </c>
      <c r="C20142" t="s">
        <v>44581</v>
      </c>
      <c r="D20142">
        <v>6</v>
      </c>
      <c r="E20142" t="s">
        <v>6368</v>
      </c>
      <c r="F20142" t="s">
        <v>6368</v>
      </c>
      <c r="G20142">
        <v>6</v>
      </c>
    </row>
    <row r="20143" spans="1:7">
      <c r="A20143" t="s">
        <v>44582</v>
      </c>
      <c r="B20143">
        <v>6</v>
      </c>
      <c r="C20143" t="s">
        <v>44583</v>
      </c>
      <c r="D20143">
        <v>6</v>
      </c>
      <c r="E20143" t="s">
        <v>6400</v>
      </c>
      <c r="F20143" t="s">
        <v>6400</v>
      </c>
      <c r="G20143">
        <v>6</v>
      </c>
    </row>
    <row r="20144" spans="1:7">
      <c r="A20144" t="s">
        <v>44584</v>
      </c>
      <c r="B20144">
        <v>7</v>
      </c>
      <c r="C20144" t="s">
        <v>44585</v>
      </c>
      <c r="D20144">
        <v>7</v>
      </c>
      <c r="E20144" t="s">
        <v>28</v>
      </c>
      <c r="F20144" t="s">
        <v>28</v>
      </c>
      <c r="G20144">
        <v>6</v>
      </c>
    </row>
    <row r="20145" spans="1:7">
      <c r="A20145" t="s">
        <v>44586</v>
      </c>
      <c r="B20145">
        <v>7</v>
      </c>
      <c r="C20145" t="s">
        <v>44587</v>
      </c>
      <c r="D20145">
        <v>7</v>
      </c>
      <c r="E20145" t="s">
        <v>27</v>
      </c>
      <c r="F20145" t="s">
        <v>27</v>
      </c>
      <c r="G20145">
        <v>7</v>
      </c>
    </row>
    <row r="20146" spans="1:7">
      <c r="A20146" t="s">
        <v>44588</v>
      </c>
      <c r="B20146">
        <v>6</v>
      </c>
      <c r="C20146" t="s">
        <v>44589</v>
      </c>
      <c r="D20146">
        <v>6</v>
      </c>
      <c r="E20146" t="s">
        <v>6400</v>
      </c>
      <c r="F20146" t="s">
        <v>6400</v>
      </c>
      <c r="G20146">
        <v>6</v>
      </c>
    </row>
    <row r="20147" spans="1:7">
      <c r="A20147" t="s">
        <v>44590</v>
      </c>
      <c r="B20147">
        <v>6</v>
      </c>
      <c r="C20147" t="s">
        <v>44591</v>
      </c>
      <c r="D20147">
        <v>5</v>
      </c>
      <c r="E20147" t="s">
        <v>6372</v>
      </c>
      <c r="F20147" t="s">
        <v>6372</v>
      </c>
      <c r="G20147">
        <v>6</v>
      </c>
    </row>
    <row r="20148" spans="1:7">
      <c r="A20148" t="s">
        <v>44592</v>
      </c>
      <c r="B20148">
        <v>3</v>
      </c>
      <c r="C20148" t="s">
        <v>25464</v>
      </c>
      <c r="D20148">
        <v>6</v>
      </c>
      <c r="E20148" t="s">
        <v>6368</v>
      </c>
      <c r="F20148" t="s">
        <v>6368</v>
      </c>
      <c r="G20148">
        <v>6</v>
      </c>
    </row>
    <row r="20149" spans="1:7">
      <c r="A20149" t="s">
        <v>44593</v>
      </c>
      <c r="B20149">
        <v>6</v>
      </c>
      <c r="C20149" t="s">
        <v>44594</v>
      </c>
      <c r="D20149">
        <v>6</v>
      </c>
      <c r="E20149" t="s">
        <v>28</v>
      </c>
      <c r="F20149" t="s">
        <v>28</v>
      </c>
      <c r="G20149">
        <v>6</v>
      </c>
    </row>
    <row r="20150" spans="1:7">
      <c r="A20150" t="s">
        <v>44595</v>
      </c>
      <c r="B20150">
        <v>14</v>
      </c>
      <c r="C20150" t="s">
        <v>44596</v>
      </c>
      <c r="D20150">
        <v>14</v>
      </c>
      <c r="E20150" t="s">
        <v>34</v>
      </c>
      <c r="F20150" t="s">
        <v>34</v>
      </c>
      <c r="G20150">
        <v>13</v>
      </c>
    </row>
    <row r="20151" spans="1:7">
      <c r="A20151" t="s">
        <v>44597</v>
      </c>
      <c r="B20151">
        <v>5.5</v>
      </c>
      <c r="C20151" t="s">
        <v>44598</v>
      </c>
      <c r="D20151">
        <v>5</v>
      </c>
      <c r="E20151" t="s">
        <v>6400</v>
      </c>
      <c r="F20151" t="s">
        <v>6400</v>
      </c>
      <c r="G20151">
        <v>6</v>
      </c>
    </row>
    <row r="20152" spans="1:7">
      <c r="A20152" t="s">
        <v>44599</v>
      </c>
      <c r="B20152">
        <v>6</v>
      </c>
      <c r="C20152" t="s">
        <v>44600</v>
      </c>
      <c r="D20152">
        <v>6</v>
      </c>
      <c r="E20152" t="s">
        <v>6372</v>
      </c>
      <c r="F20152" t="s">
        <v>6372</v>
      </c>
      <c r="G20152">
        <v>6</v>
      </c>
    </row>
    <row r="20153" spans="1:7">
      <c r="A20153" t="s">
        <v>44601</v>
      </c>
      <c r="B20153">
        <v>4</v>
      </c>
      <c r="C20153" t="s">
        <v>38668</v>
      </c>
      <c r="D20153">
        <v>7</v>
      </c>
      <c r="E20153" t="s">
        <v>6363</v>
      </c>
      <c r="F20153" t="s">
        <v>6363</v>
      </c>
      <c r="G20153">
        <v>9</v>
      </c>
    </row>
    <row r="20154" spans="1:7">
      <c r="A20154" t="s">
        <v>44602</v>
      </c>
      <c r="B20154">
        <v>4</v>
      </c>
      <c r="C20154" t="s">
        <v>40641</v>
      </c>
      <c r="D20154">
        <v>5</v>
      </c>
      <c r="E20154" t="s">
        <v>6372</v>
      </c>
      <c r="F20154" t="s">
        <v>6372</v>
      </c>
      <c r="G20154">
        <v>6</v>
      </c>
    </row>
    <row r="20155" spans="1:7">
      <c r="A20155" t="s">
        <v>44603</v>
      </c>
      <c r="B20155">
        <v>5</v>
      </c>
      <c r="C20155" t="s">
        <v>26912</v>
      </c>
      <c r="D20155">
        <v>10</v>
      </c>
      <c r="E20155" t="s">
        <v>6363</v>
      </c>
      <c r="F20155" t="s">
        <v>6363</v>
      </c>
      <c r="G20155">
        <v>9</v>
      </c>
    </row>
    <row r="20156" spans="1:7">
      <c r="A20156" t="s">
        <v>44604</v>
      </c>
      <c r="B20156">
        <v>8</v>
      </c>
      <c r="C20156" t="s">
        <v>44605</v>
      </c>
      <c r="D20156">
        <v>8</v>
      </c>
      <c r="E20156" t="s">
        <v>6400</v>
      </c>
      <c r="F20156" t="s">
        <v>6400</v>
      </c>
      <c r="G20156">
        <v>6</v>
      </c>
    </row>
    <row r="20157" spans="1:7">
      <c r="A20157" t="s">
        <v>44606</v>
      </c>
      <c r="B20157">
        <v>4</v>
      </c>
      <c r="C20157" t="s">
        <v>44607</v>
      </c>
      <c r="D20157">
        <v>5</v>
      </c>
      <c r="E20157" t="s">
        <v>6372</v>
      </c>
      <c r="F20157" t="s">
        <v>6372</v>
      </c>
      <c r="G20157">
        <v>6</v>
      </c>
    </row>
    <row r="20158" spans="1:7">
      <c r="A20158" t="s">
        <v>44608</v>
      </c>
      <c r="B20158">
        <v>8</v>
      </c>
      <c r="C20158" t="s">
        <v>44609</v>
      </c>
      <c r="D20158">
        <v>8</v>
      </c>
      <c r="E20158" t="s">
        <v>27</v>
      </c>
      <c r="F20158" t="s">
        <v>27</v>
      </c>
      <c r="G20158">
        <v>7</v>
      </c>
    </row>
    <row r="20159" spans="1:7">
      <c r="A20159" t="s">
        <v>44610</v>
      </c>
      <c r="B20159">
        <v>5</v>
      </c>
      <c r="C20159" t="s">
        <v>44611</v>
      </c>
      <c r="D20159">
        <v>5</v>
      </c>
      <c r="E20159" t="s">
        <v>6402</v>
      </c>
      <c r="F20159" t="s">
        <v>6402</v>
      </c>
      <c r="G20159">
        <v>4</v>
      </c>
    </row>
    <row r="20160" spans="1:7">
      <c r="A20160" t="s">
        <v>44612</v>
      </c>
      <c r="B20160">
        <v>6</v>
      </c>
      <c r="C20160" t="s">
        <v>44613</v>
      </c>
      <c r="D20160">
        <v>6</v>
      </c>
      <c r="E20160" t="s">
        <v>6372</v>
      </c>
      <c r="F20160" t="s">
        <v>6372</v>
      </c>
      <c r="G20160">
        <v>6</v>
      </c>
    </row>
    <row r="20161" spans="1:7">
      <c r="A20161" t="s">
        <v>44614</v>
      </c>
      <c r="B20161">
        <v>5</v>
      </c>
      <c r="C20161" t="s">
        <v>44615</v>
      </c>
      <c r="D20161">
        <v>6</v>
      </c>
      <c r="E20161" t="s">
        <v>28</v>
      </c>
      <c r="F20161" t="s">
        <v>28</v>
      </c>
      <c r="G20161">
        <v>6</v>
      </c>
    </row>
    <row r="20162" spans="1:7">
      <c r="A20162" t="s">
        <v>44616</v>
      </c>
      <c r="B20162">
        <v>4</v>
      </c>
      <c r="C20162" t="s">
        <v>15251</v>
      </c>
      <c r="D20162">
        <v>7</v>
      </c>
      <c r="E20162" t="s">
        <v>6372</v>
      </c>
      <c r="F20162" t="s">
        <v>6372</v>
      </c>
      <c r="G20162">
        <v>6</v>
      </c>
    </row>
    <row r="20163" spans="1:7">
      <c r="A20163" t="s">
        <v>44617</v>
      </c>
      <c r="B20163">
        <v>4</v>
      </c>
      <c r="C20163" t="s">
        <v>44618</v>
      </c>
      <c r="D20163">
        <v>4</v>
      </c>
      <c r="E20163" t="s">
        <v>6400</v>
      </c>
      <c r="F20163" t="s">
        <v>6400</v>
      </c>
      <c r="G20163">
        <v>6</v>
      </c>
    </row>
    <row r="20164" spans="1:7">
      <c r="A20164" t="s">
        <v>44619</v>
      </c>
      <c r="B20164">
        <v>31</v>
      </c>
      <c r="C20164" t="s">
        <v>44620</v>
      </c>
      <c r="D20164">
        <v>28</v>
      </c>
      <c r="E20164" t="s">
        <v>6362</v>
      </c>
      <c r="F20164" t="s">
        <v>6362</v>
      </c>
      <c r="G20164">
        <v>32</v>
      </c>
    </row>
    <row r="20165" spans="1:7">
      <c r="A20165" t="s">
        <v>44621</v>
      </c>
      <c r="B20165">
        <v>27</v>
      </c>
      <c r="C20165" t="s">
        <v>44622</v>
      </c>
      <c r="D20165">
        <v>28</v>
      </c>
      <c r="E20165" t="s">
        <v>31</v>
      </c>
      <c r="F20165" t="s">
        <v>31</v>
      </c>
      <c r="G20165">
        <v>24</v>
      </c>
    </row>
    <row r="20166" spans="1:7">
      <c r="A20166" t="s">
        <v>44623</v>
      </c>
      <c r="B20166">
        <v>5</v>
      </c>
      <c r="C20166" t="s">
        <v>26920</v>
      </c>
      <c r="D20166">
        <v>6</v>
      </c>
      <c r="E20166" t="s">
        <v>27</v>
      </c>
      <c r="F20166" t="s">
        <v>27</v>
      </c>
      <c r="G20166">
        <v>7</v>
      </c>
    </row>
    <row r="20167" spans="1:7">
      <c r="A20167" t="s">
        <v>44624</v>
      </c>
      <c r="B20167">
        <v>7</v>
      </c>
      <c r="C20167" t="s">
        <v>44625</v>
      </c>
      <c r="D20167">
        <v>7</v>
      </c>
      <c r="E20167" t="s">
        <v>27</v>
      </c>
      <c r="F20167" t="s">
        <v>27</v>
      </c>
      <c r="G20167">
        <v>7</v>
      </c>
    </row>
    <row r="20168" spans="1:7">
      <c r="A20168" t="s">
        <v>44626</v>
      </c>
      <c r="B20168">
        <v>7</v>
      </c>
      <c r="C20168" t="s">
        <v>44627</v>
      </c>
      <c r="D20168">
        <v>6</v>
      </c>
      <c r="E20168" t="s">
        <v>6368</v>
      </c>
      <c r="F20168" t="s">
        <v>6368</v>
      </c>
      <c r="G20168">
        <v>6</v>
      </c>
    </row>
    <row r="20169" spans="1:7">
      <c r="A20169" t="s">
        <v>44628</v>
      </c>
      <c r="B20169">
        <v>7</v>
      </c>
      <c r="C20169" t="s">
        <v>44629</v>
      </c>
      <c r="D20169">
        <v>7</v>
      </c>
      <c r="E20169" t="s">
        <v>27</v>
      </c>
      <c r="F20169" t="s">
        <v>27</v>
      </c>
      <c r="G20169">
        <v>7</v>
      </c>
    </row>
    <row r="20170" spans="1:7">
      <c r="A20170" t="s">
        <v>44630</v>
      </c>
      <c r="B20170">
        <v>3</v>
      </c>
      <c r="C20170" t="s">
        <v>44631</v>
      </c>
      <c r="D20170">
        <v>7</v>
      </c>
      <c r="E20170" t="s">
        <v>6372</v>
      </c>
      <c r="F20170" t="s">
        <v>6372</v>
      </c>
      <c r="G20170">
        <v>6</v>
      </c>
    </row>
    <row r="20171" spans="1:7">
      <c r="A20171" t="s">
        <v>44632</v>
      </c>
      <c r="B20171">
        <v>4</v>
      </c>
      <c r="C20171" t="s">
        <v>44633</v>
      </c>
      <c r="D20171">
        <v>4</v>
      </c>
      <c r="E20171" t="s">
        <v>6402</v>
      </c>
      <c r="F20171" t="s">
        <v>6402</v>
      </c>
      <c r="G20171">
        <v>4</v>
      </c>
    </row>
    <row r="20172" spans="1:7">
      <c r="A20172" t="s">
        <v>44634</v>
      </c>
      <c r="B20172">
        <v>6</v>
      </c>
      <c r="C20172" t="s">
        <v>44635</v>
      </c>
      <c r="D20172">
        <v>6</v>
      </c>
      <c r="E20172" t="s">
        <v>30</v>
      </c>
      <c r="F20172" t="s">
        <v>30</v>
      </c>
      <c r="G20172">
        <v>3</v>
      </c>
    </row>
    <row r="20173" spans="1:7">
      <c r="A20173" t="s">
        <v>44636</v>
      </c>
      <c r="B20173">
        <v>8</v>
      </c>
      <c r="C20173" t="s">
        <v>44637</v>
      </c>
      <c r="D20173">
        <v>8</v>
      </c>
      <c r="E20173" t="s">
        <v>27</v>
      </c>
      <c r="F20173" t="s">
        <v>27</v>
      </c>
      <c r="G20173">
        <v>7</v>
      </c>
    </row>
    <row r="20174" spans="1:7">
      <c r="A20174" t="s">
        <v>44638</v>
      </c>
      <c r="B20174">
        <v>37</v>
      </c>
      <c r="C20174" t="s">
        <v>44639</v>
      </c>
      <c r="D20174">
        <v>40</v>
      </c>
      <c r="E20174" t="s">
        <v>6362</v>
      </c>
      <c r="F20174" t="s">
        <v>6362</v>
      </c>
      <c r="G20174">
        <v>32</v>
      </c>
    </row>
    <row r="20175" spans="1:7">
      <c r="A20175" t="s">
        <v>44640</v>
      </c>
      <c r="B20175">
        <v>7</v>
      </c>
      <c r="C20175" t="s">
        <v>44641</v>
      </c>
      <c r="D20175">
        <v>7</v>
      </c>
      <c r="E20175" t="s">
        <v>28</v>
      </c>
      <c r="F20175" t="s">
        <v>28</v>
      </c>
      <c r="G20175">
        <v>6</v>
      </c>
    </row>
    <row r="20176" spans="1:7">
      <c r="A20176" t="s">
        <v>44642</v>
      </c>
      <c r="B20176">
        <v>1</v>
      </c>
      <c r="C20176" t="s">
        <v>16659</v>
      </c>
      <c r="D20176">
        <v>5</v>
      </c>
      <c r="E20176" t="s">
        <v>28</v>
      </c>
      <c r="F20176" t="s">
        <v>28</v>
      </c>
      <c r="G20176">
        <v>6</v>
      </c>
    </row>
    <row r="20177" spans="1:7">
      <c r="A20177" t="s">
        <v>44643</v>
      </c>
      <c r="B20177">
        <v>4</v>
      </c>
      <c r="C20177" t="s">
        <v>15783</v>
      </c>
      <c r="D20177">
        <v>6</v>
      </c>
      <c r="E20177" t="s">
        <v>27</v>
      </c>
      <c r="F20177" t="s">
        <v>27</v>
      </c>
      <c r="G20177">
        <v>7</v>
      </c>
    </row>
    <row r="20178" spans="1:7">
      <c r="A20178" t="s">
        <v>44644</v>
      </c>
      <c r="B20178">
        <v>8</v>
      </c>
      <c r="C20178" t="s">
        <v>44645</v>
      </c>
      <c r="D20178">
        <v>8</v>
      </c>
      <c r="E20178" t="s">
        <v>27</v>
      </c>
      <c r="F20178" t="s">
        <v>27</v>
      </c>
      <c r="G20178">
        <v>7</v>
      </c>
    </row>
    <row r="20179" spans="1:7">
      <c r="A20179" t="s">
        <v>44646</v>
      </c>
      <c r="B20179">
        <v>6</v>
      </c>
      <c r="C20179" t="s">
        <v>44647</v>
      </c>
      <c r="D20179">
        <v>6</v>
      </c>
      <c r="E20179" t="s">
        <v>28</v>
      </c>
      <c r="F20179" t="s">
        <v>28</v>
      </c>
      <c r="G20179">
        <v>6</v>
      </c>
    </row>
    <row r="20180" spans="1:7">
      <c r="A20180" t="s">
        <v>44648</v>
      </c>
      <c r="B20180">
        <v>6</v>
      </c>
      <c r="C20180" t="s">
        <v>44649</v>
      </c>
      <c r="D20180">
        <v>7</v>
      </c>
      <c r="E20180" t="s">
        <v>27</v>
      </c>
      <c r="F20180" t="s">
        <v>27</v>
      </c>
      <c r="G20180">
        <v>7</v>
      </c>
    </row>
    <row r="20181" spans="1:7">
      <c r="A20181" t="s">
        <v>44650</v>
      </c>
      <c r="B20181">
        <v>5</v>
      </c>
      <c r="C20181" t="s">
        <v>44651</v>
      </c>
      <c r="D20181">
        <v>7</v>
      </c>
      <c r="E20181" t="s">
        <v>27</v>
      </c>
      <c r="F20181" t="s">
        <v>27</v>
      </c>
      <c r="G20181">
        <v>7</v>
      </c>
    </row>
    <row r="20182" spans="1:7">
      <c r="A20182" t="s">
        <v>44652</v>
      </c>
      <c r="B20182">
        <v>6</v>
      </c>
      <c r="C20182" t="s">
        <v>44653</v>
      </c>
      <c r="D20182">
        <v>6</v>
      </c>
      <c r="E20182" t="s">
        <v>27</v>
      </c>
      <c r="F20182" t="s">
        <v>27</v>
      </c>
      <c r="G20182">
        <v>7</v>
      </c>
    </row>
    <row r="20183" spans="1:7">
      <c r="A20183" t="s">
        <v>44654</v>
      </c>
      <c r="B20183">
        <v>4</v>
      </c>
      <c r="C20183" t="s">
        <v>44655</v>
      </c>
      <c r="D20183">
        <v>4</v>
      </c>
      <c r="E20183" t="s">
        <v>28</v>
      </c>
      <c r="F20183" t="s">
        <v>28</v>
      </c>
      <c r="G20183">
        <v>6</v>
      </c>
    </row>
    <row r="20184" spans="1:7">
      <c r="A20184" t="s">
        <v>44656</v>
      </c>
      <c r="B20184">
        <v>5</v>
      </c>
      <c r="C20184" t="s">
        <v>44657</v>
      </c>
      <c r="D20184">
        <v>5</v>
      </c>
      <c r="E20184" t="s">
        <v>6400</v>
      </c>
      <c r="F20184" t="s">
        <v>6400</v>
      </c>
      <c r="G20184">
        <v>6</v>
      </c>
    </row>
    <row r="20185" spans="1:7">
      <c r="A20185" t="s">
        <v>44658</v>
      </c>
      <c r="B20185">
        <v>5</v>
      </c>
      <c r="C20185" t="s">
        <v>44659</v>
      </c>
      <c r="D20185">
        <v>5</v>
      </c>
      <c r="E20185" t="s">
        <v>6368</v>
      </c>
      <c r="F20185" t="s">
        <v>6368</v>
      </c>
      <c r="G20185">
        <v>6</v>
      </c>
    </row>
    <row r="20186" spans="1:7">
      <c r="A20186" t="s">
        <v>44660</v>
      </c>
      <c r="B20186">
        <v>5</v>
      </c>
      <c r="C20186" t="s">
        <v>44661</v>
      </c>
      <c r="D20186">
        <v>6</v>
      </c>
      <c r="E20186" t="s">
        <v>6368</v>
      </c>
      <c r="F20186" t="s">
        <v>6368</v>
      </c>
      <c r="G20186">
        <v>6</v>
      </c>
    </row>
    <row r="20187" spans="1:7">
      <c r="A20187" t="s">
        <v>44662</v>
      </c>
      <c r="B20187">
        <v>6</v>
      </c>
      <c r="C20187" t="s">
        <v>44663</v>
      </c>
      <c r="D20187">
        <v>6</v>
      </c>
      <c r="E20187" t="s">
        <v>6372</v>
      </c>
      <c r="F20187" t="s">
        <v>6372</v>
      </c>
      <c r="G20187">
        <v>6</v>
      </c>
    </row>
    <row r="20188" spans="1:7">
      <c r="A20188" t="s">
        <v>44664</v>
      </c>
      <c r="B20188">
        <v>4</v>
      </c>
      <c r="C20188" t="s">
        <v>12280</v>
      </c>
      <c r="D20188">
        <v>13</v>
      </c>
      <c r="E20188" t="s">
        <v>6395</v>
      </c>
      <c r="F20188" t="s">
        <v>6395</v>
      </c>
      <c r="G20188">
        <v>13</v>
      </c>
    </row>
    <row r="20189" spans="1:7">
      <c r="A20189" t="s">
        <v>44665</v>
      </c>
      <c r="B20189">
        <v>7</v>
      </c>
      <c r="C20189" t="s">
        <v>44666</v>
      </c>
      <c r="D20189">
        <v>7</v>
      </c>
      <c r="E20189" t="s">
        <v>27</v>
      </c>
      <c r="F20189" t="s">
        <v>27</v>
      </c>
      <c r="G20189">
        <v>7</v>
      </c>
    </row>
    <row r="20190" spans="1:7">
      <c r="A20190" t="s">
        <v>44667</v>
      </c>
      <c r="B20190">
        <v>8</v>
      </c>
      <c r="C20190" t="s">
        <v>44668</v>
      </c>
      <c r="D20190">
        <v>8</v>
      </c>
      <c r="E20190" t="s">
        <v>6368</v>
      </c>
      <c r="F20190" t="s">
        <v>6368</v>
      </c>
      <c r="G20190">
        <v>6</v>
      </c>
    </row>
    <row r="20191" spans="1:7">
      <c r="A20191" t="s">
        <v>44669</v>
      </c>
      <c r="B20191">
        <v>4</v>
      </c>
      <c r="C20191" t="s">
        <v>44670</v>
      </c>
      <c r="D20191">
        <v>4</v>
      </c>
      <c r="E20191" t="s">
        <v>6400</v>
      </c>
      <c r="F20191" t="s">
        <v>6400</v>
      </c>
      <c r="G20191">
        <v>6</v>
      </c>
    </row>
    <row r="20192" spans="1:7">
      <c r="A20192" t="s">
        <v>44671</v>
      </c>
      <c r="B20192">
        <v>4</v>
      </c>
      <c r="C20192" t="s">
        <v>11582</v>
      </c>
      <c r="D20192">
        <v>6</v>
      </c>
      <c r="E20192" t="s">
        <v>28</v>
      </c>
      <c r="F20192" t="s">
        <v>28</v>
      </c>
      <c r="G20192">
        <v>6</v>
      </c>
    </row>
    <row r="20193" spans="1:7">
      <c r="A20193" t="s">
        <v>44672</v>
      </c>
      <c r="B20193">
        <v>5</v>
      </c>
      <c r="C20193" t="s">
        <v>44673</v>
      </c>
      <c r="D20193">
        <v>7</v>
      </c>
      <c r="E20193" t="s">
        <v>28</v>
      </c>
      <c r="F20193" t="s">
        <v>28</v>
      </c>
      <c r="G20193">
        <v>6</v>
      </c>
    </row>
    <row r="20194" spans="1:7">
      <c r="A20194" t="s">
        <v>44674</v>
      </c>
      <c r="B20194">
        <v>11</v>
      </c>
      <c r="C20194" t="s">
        <v>44675</v>
      </c>
      <c r="D20194">
        <v>11</v>
      </c>
      <c r="E20194" t="s">
        <v>6397</v>
      </c>
      <c r="F20194" t="s">
        <v>6397</v>
      </c>
      <c r="G20194">
        <v>11</v>
      </c>
    </row>
    <row r="20195" spans="1:7">
      <c r="A20195" t="s">
        <v>44676</v>
      </c>
      <c r="B20195">
        <v>5</v>
      </c>
      <c r="C20195" t="s">
        <v>44677</v>
      </c>
      <c r="D20195">
        <v>5</v>
      </c>
      <c r="E20195" t="s">
        <v>6372</v>
      </c>
      <c r="F20195" t="s">
        <v>6372</v>
      </c>
      <c r="G20195">
        <v>6</v>
      </c>
    </row>
    <row r="20196" spans="1:7">
      <c r="A20196" t="s">
        <v>44678</v>
      </c>
      <c r="B20196">
        <v>2</v>
      </c>
      <c r="C20196" t="s">
        <v>20403</v>
      </c>
      <c r="D20196">
        <v>6</v>
      </c>
      <c r="E20196" t="s">
        <v>6372</v>
      </c>
      <c r="F20196" t="s">
        <v>6372</v>
      </c>
      <c r="G20196">
        <v>6</v>
      </c>
    </row>
    <row r="20197" spans="1:7">
      <c r="A20197" t="s">
        <v>44679</v>
      </c>
      <c r="B20197">
        <v>7</v>
      </c>
      <c r="C20197" t="s">
        <v>44680</v>
      </c>
      <c r="D20197">
        <v>7</v>
      </c>
      <c r="E20197" t="s">
        <v>6400</v>
      </c>
      <c r="F20197" t="s">
        <v>6400</v>
      </c>
      <c r="G20197">
        <v>6</v>
      </c>
    </row>
    <row r="20198" spans="1:7">
      <c r="A20198" t="s">
        <v>44681</v>
      </c>
      <c r="B20198">
        <v>7</v>
      </c>
      <c r="C20198" t="s">
        <v>15644</v>
      </c>
      <c r="D20198">
        <v>8</v>
      </c>
      <c r="E20198" t="s">
        <v>27</v>
      </c>
      <c r="F20198" t="s">
        <v>27</v>
      </c>
      <c r="G20198">
        <v>7</v>
      </c>
    </row>
    <row r="20199" spans="1:7">
      <c r="A20199" t="s">
        <v>44682</v>
      </c>
      <c r="B20199">
        <v>5</v>
      </c>
      <c r="C20199" t="s">
        <v>44683</v>
      </c>
      <c r="D20199">
        <v>5</v>
      </c>
      <c r="E20199" t="s">
        <v>27</v>
      </c>
      <c r="F20199" t="s">
        <v>27</v>
      </c>
      <c r="G20199">
        <v>7</v>
      </c>
    </row>
    <row r="20200" spans="1:7">
      <c r="A20200" t="s">
        <v>44684</v>
      </c>
      <c r="B20200">
        <v>6</v>
      </c>
      <c r="C20200" t="s">
        <v>44685</v>
      </c>
      <c r="D20200">
        <v>6</v>
      </c>
      <c r="E20200" t="s">
        <v>6372</v>
      </c>
      <c r="F20200" t="s">
        <v>6372</v>
      </c>
      <c r="G20200">
        <v>6</v>
      </c>
    </row>
    <row r="20201" spans="1:7">
      <c r="A20201" t="s">
        <v>44686</v>
      </c>
      <c r="B20201">
        <v>6</v>
      </c>
      <c r="C20201" t="s">
        <v>44687</v>
      </c>
      <c r="D20201">
        <v>6</v>
      </c>
      <c r="E20201" t="s">
        <v>27</v>
      </c>
      <c r="F20201" t="s">
        <v>27</v>
      </c>
      <c r="G20201">
        <v>7</v>
      </c>
    </row>
    <row r="20202" spans="1:7">
      <c r="A20202" t="s">
        <v>44688</v>
      </c>
      <c r="B20202">
        <v>7</v>
      </c>
      <c r="C20202" t="s">
        <v>44689</v>
      </c>
      <c r="D20202">
        <v>7</v>
      </c>
      <c r="E20202" t="s">
        <v>27</v>
      </c>
      <c r="F20202" t="s">
        <v>27</v>
      </c>
      <c r="G20202">
        <v>7</v>
      </c>
    </row>
    <row r="20203" spans="1:7">
      <c r="A20203" t="s">
        <v>44690</v>
      </c>
      <c r="B20203">
        <v>4</v>
      </c>
      <c r="C20203" t="s">
        <v>44691</v>
      </c>
      <c r="D20203">
        <v>4</v>
      </c>
      <c r="E20203" t="s">
        <v>6369</v>
      </c>
      <c r="F20203" t="s">
        <v>6369</v>
      </c>
      <c r="G20203">
        <v>3</v>
      </c>
    </row>
    <row r="20204" spans="1:7">
      <c r="A20204" t="s">
        <v>44692</v>
      </c>
      <c r="B20204">
        <v>6</v>
      </c>
      <c r="C20204" t="s">
        <v>44693</v>
      </c>
      <c r="D20204">
        <v>6</v>
      </c>
      <c r="E20204" t="s">
        <v>28</v>
      </c>
      <c r="F20204" t="s">
        <v>28</v>
      </c>
      <c r="G20204">
        <v>6</v>
      </c>
    </row>
    <row r="20205" spans="1:7">
      <c r="A20205" t="s">
        <v>44694</v>
      </c>
      <c r="B20205">
        <v>30</v>
      </c>
      <c r="C20205" t="s">
        <v>44695</v>
      </c>
      <c r="D20205">
        <v>30</v>
      </c>
      <c r="E20205" t="s">
        <v>6362</v>
      </c>
      <c r="F20205" t="s">
        <v>6362</v>
      </c>
      <c r="G20205">
        <v>32</v>
      </c>
    </row>
    <row r="20206" spans="1:7">
      <c r="A20206" t="s">
        <v>44696</v>
      </c>
      <c r="B20206">
        <v>4</v>
      </c>
      <c r="C20206" t="s">
        <v>44697</v>
      </c>
      <c r="D20206">
        <v>6</v>
      </c>
      <c r="E20206" t="s">
        <v>6372</v>
      </c>
      <c r="F20206" t="s">
        <v>6372</v>
      </c>
      <c r="G20206">
        <v>6</v>
      </c>
    </row>
    <row r="20207" spans="1:7">
      <c r="A20207" t="s">
        <v>44698</v>
      </c>
      <c r="B20207">
        <v>9</v>
      </c>
      <c r="C20207" t="s">
        <v>44699</v>
      </c>
      <c r="D20207">
        <v>9</v>
      </c>
      <c r="E20207" t="s">
        <v>6363</v>
      </c>
      <c r="F20207" t="s">
        <v>6363</v>
      </c>
      <c r="G20207">
        <v>9</v>
      </c>
    </row>
    <row r="20208" spans="1:7">
      <c r="A20208" t="s">
        <v>44700</v>
      </c>
      <c r="B20208">
        <v>33</v>
      </c>
      <c r="C20208" t="s">
        <v>44701</v>
      </c>
      <c r="D20208">
        <v>35</v>
      </c>
      <c r="E20208" t="s">
        <v>28</v>
      </c>
      <c r="F20208" t="s">
        <v>28</v>
      </c>
      <c r="G20208">
        <v>6</v>
      </c>
    </row>
    <row r="20209" spans="1:7">
      <c r="A20209" t="s">
        <v>44702</v>
      </c>
      <c r="B20209">
        <v>7</v>
      </c>
      <c r="C20209" t="s">
        <v>44703</v>
      </c>
      <c r="D20209">
        <v>7</v>
      </c>
      <c r="E20209" t="s">
        <v>6368</v>
      </c>
      <c r="F20209" t="s">
        <v>6368</v>
      </c>
      <c r="G20209">
        <v>6</v>
      </c>
    </row>
    <row r="20210" spans="1:7">
      <c r="A20210" t="s">
        <v>44704</v>
      </c>
      <c r="B20210">
        <v>5</v>
      </c>
      <c r="C20210" t="s">
        <v>44705</v>
      </c>
      <c r="D20210">
        <v>5</v>
      </c>
      <c r="E20210" t="s">
        <v>6400</v>
      </c>
      <c r="F20210" t="s">
        <v>6400</v>
      </c>
      <c r="G20210">
        <v>6</v>
      </c>
    </row>
    <row r="20211" spans="1:7">
      <c r="A20211" t="s">
        <v>44706</v>
      </c>
      <c r="B20211">
        <v>8</v>
      </c>
      <c r="C20211" t="s">
        <v>44707</v>
      </c>
      <c r="D20211">
        <v>8</v>
      </c>
      <c r="E20211" t="s">
        <v>27</v>
      </c>
      <c r="F20211" t="s">
        <v>27</v>
      </c>
      <c r="G20211">
        <v>7</v>
      </c>
    </row>
    <row r="20212" spans="1:7">
      <c r="A20212" t="s">
        <v>44708</v>
      </c>
      <c r="B20212">
        <v>6</v>
      </c>
      <c r="C20212" t="s">
        <v>44709</v>
      </c>
      <c r="D20212">
        <v>5</v>
      </c>
      <c r="E20212" t="s">
        <v>6372</v>
      </c>
      <c r="F20212" t="s">
        <v>6372</v>
      </c>
      <c r="G20212">
        <v>6</v>
      </c>
    </row>
    <row r="20213" spans="1:7">
      <c r="A20213" t="s">
        <v>44710</v>
      </c>
      <c r="B20213">
        <v>5</v>
      </c>
      <c r="C20213" t="s">
        <v>44711</v>
      </c>
      <c r="D20213">
        <v>5</v>
      </c>
      <c r="E20213" t="s">
        <v>6372</v>
      </c>
      <c r="F20213" t="s">
        <v>6372</v>
      </c>
      <c r="G20213">
        <v>6</v>
      </c>
    </row>
    <row r="20214" spans="1:7">
      <c r="A20214" t="s">
        <v>44712</v>
      </c>
      <c r="B20214">
        <v>5</v>
      </c>
      <c r="C20214" t="s">
        <v>44713</v>
      </c>
      <c r="D20214">
        <v>5</v>
      </c>
      <c r="E20214" t="s">
        <v>6368</v>
      </c>
      <c r="F20214" t="s">
        <v>6368</v>
      </c>
      <c r="G20214">
        <v>6</v>
      </c>
    </row>
    <row r="20215" spans="1:7">
      <c r="A20215" t="s">
        <v>44714</v>
      </c>
      <c r="B20215">
        <v>11</v>
      </c>
      <c r="C20215" t="s">
        <v>44715</v>
      </c>
      <c r="D20215">
        <v>11</v>
      </c>
      <c r="E20215" t="s">
        <v>6395</v>
      </c>
      <c r="F20215" t="s">
        <v>6395</v>
      </c>
      <c r="G20215">
        <v>13</v>
      </c>
    </row>
    <row r="20216" spans="1:7">
      <c r="A20216" t="s">
        <v>44716</v>
      </c>
      <c r="B20216">
        <v>4</v>
      </c>
      <c r="C20216" t="s">
        <v>44717</v>
      </c>
      <c r="D20216">
        <v>7</v>
      </c>
      <c r="E20216" t="s">
        <v>6372</v>
      </c>
      <c r="F20216" t="s">
        <v>6372</v>
      </c>
      <c r="G20216">
        <v>6</v>
      </c>
    </row>
    <row r="20217" spans="1:7">
      <c r="A20217" t="s">
        <v>44718</v>
      </c>
      <c r="B20217">
        <v>7</v>
      </c>
      <c r="C20217" t="s">
        <v>44719</v>
      </c>
      <c r="D20217">
        <v>6</v>
      </c>
      <c r="E20217" t="s">
        <v>28</v>
      </c>
      <c r="F20217" t="s">
        <v>28</v>
      </c>
      <c r="G20217">
        <v>6</v>
      </c>
    </row>
    <row r="20218" spans="1:7">
      <c r="A20218" t="s">
        <v>44720</v>
      </c>
      <c r="B20218">
        <v>13</v>
      </c>
      <c r="C20218" t="s">
        <v>42690</v>
      </c>
      <c r="D20218">
        <v>14</v>
      </c>
      <c r="E20218" t="s">
        <v>6395</v>
      </c>
      <c r="F20218" t="s">
        <v>6395</v>
      </c>
      <c r="G20218">
        <v>13</v>
      </c>
    </row>
    <row r="20219" spans="1:7">
      <c r="A20219" t="s">
        <v>44721</v>
      </c>
      <c r="B20219">
        <v>5</v>
      </c>
      <c r="C20219" t="s">
        <v>44722</v>
      </c>
      <c r="D20219">
        <v>5</v>
      </c>
      <c r="E20219" t="s">
        <v>6400</v>
      </c>
      <c r="F20219" t="s">
        <v>6400</v>
      </c>
      <c r="G20219">
        <v>6</v>
      </c>
    </row>
    <row r="20220" spans="1:7">
      <c r="A20220" t="s">
        <v>44723</v>
      </c>
      <c r="B20220">
        <v>5</v>
      </c>
      <c r="C20220" t="s">
        <v>44724</v>
      </c>
      <c r="D20220">
        <v>5</v>
      </c>
      <c r="E20220" t="s">
        <v>6372</v>
      </c>
      <c r="F20220" t="s">
        <v>6372</v>
      </c>
      <c r="G20220">
        <v>6</v>
      </c>
    </row>
    <row r="20221" spans="1:7">
      <c r="A20221" t="s">
        <v>44725</v>
      </c>
      <c r="B20221">
        <v>10</v>
      </c>
      <c r="C20221" t="s">
        <v>44726</v>
      </c>
      <c r="D20221">
        <v>10</v>
      </c>
      <c r="E20221" t="s">
        <v>6397</v>
      </c>
      <c r="F20221" t="s">
        <v>6397</v>
      </c>
      <c r="G20221">
        <v>11</v>
      </c>
    </row>
    <row r="20222" spans="1:7">
      <c r="A20222" t="s">
        <v>44727</v>
      </c>
      <c r="B20222">
        <v>4</v>
      </c>
      <c r="C20222" t="s">
        <v>20312</v>
      </c>
      <c r="D20222">
        <v>6</v>
      </c>
      <c r="E20222" t="s">
        <v>6372</v>
      </c>
      <c r="F20222" t="s">
        <v>6372</v>
      </c>
      <c r="G20222">
        <v>6</v>
      </c>
    </row>
    <row r="20223" spans="1:7">
      <c r="A20223" t="s">
        <v>44728</v>
      </c>
      <c r="B20223">
        <v>4</v>
      </c>
      <c r="C20223" t="s">
        <v>44729</v>
      </c>
      <c r="D20223">
        <v>4</v>
      </c>
      <c r="E20223" t="s">
        <v>6372</v>
      </c>
      <c r="F20223" t="s">
        <v>6372</v>
      </c>
      <c r="G20223">
        <v>6</v>
      </c>
    </row>
    <row r="20224" spans="1:7">
      <c r="A20224" t="s">
        <v>44730</v>
      </c>
      <c r="B20224">
        <v>7</v>
      </c>
      <c r="C20224" t="s">
        <v>44731</v>
      </c>
      <c r="D20224">
        <v>7</v>
      </c>
      <c r="E20224" t="s">
        <v>6368</v>
      </c>
      <c r="F20224" t="s">
        <v>6368</v>
      </c>
      <c r="G20224">
        <v>6</v>
      </c>
    </row>
    <row r="20225" spans="1:7">
      <c r="A20225" t="s">
        <v>44732</v>
      </c>
      <c r="B20225">
        <v>4</v>
      </c>
      <c r="C20225" t="s">
        <v>44733</v>
      </c>
      <c r="D20225">
        <v>4</v>
      </c>
      <c r="E20225" t="s">
        <v>6372</v>
      </c>
      <c r="F20225" t="s">
        <v>6372</v>
      </c>
      <c r="G20225">
        <v>6</v>
      </c>
    </row>
    <row r="20226" spans="1:7">
      <c r="A20226" t="s">
        <v>44734</v>
      </c>
      <c r="B20226">
        <v>10</v>
      </c>
      <c r="C20226" t="s">
        <v>34737</v>
      </c>
      <c r="D20226">
        <v>10</v>
      </c>
      <c r="E20226" t="s">
        <v>6397</v>
      </c>
      <c r="F20226" t="s">
        <v>6397</v>
      </c>
      <c r="G20226">
        <v>11</v>
      </c>
    </row>
    <row r="20227" spans="1:7">
      <c r="A20227" t="s">
        <v>44735</v>
      </c>
      <c r="B20227">
        <v>12</v>
      </c>
      <c r="C20227" t="s">
        <v>44736</v>
      </c>
      <c r="D20227">
        <v>12</v>
      </c>
      <c r="E20227" t="s">
        <v>6368</v>
      </c>
      <c r="F20227" t="s">
        <v>6368</v>
      </c>
      <c r="G20227">
        <v>6</v>
      </c>
    </row>
    <row r="20228" spans="1:7">
      <c r="A20228" t="s">
        <v>44737</v>
      </c>
      <c r="B20228">
        <v>4</v>
      </c>
      <c r="C20228" t="s">
        <v>8383</v>
      </c>
      <c r="D20228">
        <v>8</v>
      </c>
      <c r="E20228" t="s">
        <v>6395</v>
      </c>
      <c r="F20228" t="s">
        <v>6395</v>
      </c>
      <c r="G20228">
        <v>13</v>
      </c>
    </row>
    <row r="20229" spans="1:7">
      <c r="A20229" t="s">
        <v>44738</v>
      </c>
      <c r="B20229">
        <v>8</v>
      </c>
      <c r="C20229" t="s">
        <v>44739</v>
      </c>
      <c r="D20229">
        <v>8</v>
      </c>
      <c r="E20229" t="s">
        <v>6397</v>
      </c>
      <c r="F20229" t="s">
        <v>6397</v>
      </c>
      <c r="G20229">
        <v>11</v>
      </c>
    </row>
    <row r="20230" spans="1:7">
      <c r="A20230" t="s">
        <v>44740</v>
      </c>
      <c r="B20230">
        <v>6</v>
      </c>
      <c r="C20230" t="s">
        <v>44741</v>
      </c>
      <c r="D20230">
        <v>6</v>
      </c>
      <c r="E20230" t="s">
        <v>6400</v>
      </c>
      <c r="F20230" t="s">
        <v>6400</v>
      </c>
      <c r="G20230">
        <v>6</v>
      </c>
    </row>
    <row r="20231" spans="1:7">
      <c r="A20231" t="s">
        <v>44742</v>
      </c>
      <c r="B20231">
        <v>10</v>
      </c>
      <c r="C20231" t="s">
        <v>44743</v>
      </c>
      <c r="D20231">
        <v>10</v>
      </c>
      <c r="E20231" t="s">
        <v>27</v>
      </c>
      <c r="F20231" t="s">
        <v>27</v>
      </c>
      <c r="G20231">
        <v>7</v>
      </c>
    </row>
    <row r="20232" spans="1:7">
      <c r="A20232" t="s">
        <v>44744</v>
      </c>
      <c r="B20232">
        <v>5</v>
      </c>
      <c r="C20232" t="s">
        <v>44745</v>
      </c>
      <c r="D20232">
        <v>5</v>
      </c>
      <c r="E20232" t="s">
        <v>27</v>
      </c>
      <c r="F20232" t="s">
        <v>27</v>
      </c>
      <c r="G20232">
        <v>7</v>
      </c>
    </row>
    <row r="20233" spans="1:7">
      <c r="A20233" t="s">
        <v>44746</v>
      </c>
      <c r="B20233">
        <v>6</v>
      </c>
      <c r="C20233" t="s">
        <v>44747</v>
      </c>
      <c r="D20233">
        <v>7</v>
      </c>
      <c r="E20233" t="s">
        <v>6368</v>
      </c>
      <c r="F20233" t="s">
        <v>6368</v>
      </c>
      <c r="G20233">
        <v>6</v>
      </c>
    </row>
    <row r="20234" spans="1:7">
      <c r="A20234" t="s">
        <v>44748</v>
      </c>
      <c r="B20234">
        <v>6</v>
      </c>
      <c r="C20234" t="s">
        <v>44749</v>
      </c>
      <c r="D20234">
        <v>6</v>
      </c>
      <c r="E20234" t="s">
        <v>6372</v>
      </c>
      <c r="F20234" t="s">
        <v>6372</v>
      </c>
      <c r="G20234">
        <v>6</v>
      </c>
    </row>
    <row r="20235" spans="1:7">
      <c r="A20235" t="s">
        <v>44750</v>
      </c>
      <c r="B20235">
        <v>6</v>
      </c>
      <c r="C20235" t="s">
        <v>44751</v>
      </c>
      <c r="D20235">
        <v>6</v>
      </c>
      <c r="E20235" t="s">
        <v>6372</v>
      </c>
      <c r="F20235" t="s">
        <v>6372</v>
      </c>
      <c r="G20235">
        <v>6</v>
      </c>
    </row>
    <row r="20236" spans="1:7">
      <c r="A20236" t="s">
        <v>44752</v>
      </c>
      <c r="B20236">
        <v>4</v>
      </c>
      <c r="C20236" t="s">
        <v>44753</v>
      </c>
      <c r="D20236">
        <v>4</v>
      </c>
      <c r="E20236" t="s">
        <v>6400</v>
      </c>
      <c r="F20236" t="s">
        <v>6400</v>
      </c>
      <c r="G20236">
        <v>6</v>
      </c>
    </row>
    <row r="20237" spans="1:7">
      <c r="A20237" t="s">
        <v>44754</v>
      </c>
      <c r="B20237">
        <v>6</v>
      </c>
      <c r="C20237" t="s">
        <v>44755</v>
      </c>
      <c r="D20237">
        <v>6</v>
      </c>
      <c r="E20237" t="s">
        <v>27</v>
      </c>
      <c r="F20237" t="s">
        <v>27</v>
      </c>
      <c r="G20237">
        <v>7</v>
      </c>
    </row>
    <row r="20238" spans="1:7">
      <c r="A20238" t="s">
        <v>44756</v>
      </c>
      <c r="B20238">
        <v>3</v>
      </c>
      <c r="C20238" t="s">
        <v>20150</v>
      </c>
      <c r="D20238">
        <v>7</v>
      </c>
      <c r="E20238" t="s">
        <v>27</v>
      </c>
      <c r="F20238" t="s">
        <v>27</v>
      </c>
      <c r="G20238">
        <v>7</v>
      </c>
    </row>
    <row r="20239" spans="1:7">
      <c r="A20239" t="s">
        <v>44757</v>
      </c>
      <c r="B20239">
        <v>4</v>
      </c>
      <c r="C20239" t="s">
        <v>17467</v>
      </c>
      <c r="D20239">
        <v>8</v>
      </c>
      <c r="E20239" t="s">
        <v>27</v>
      </c>
      <c r="F20239" t="s">
        <v>27</v>
      </c>
      <c r="G20239">
        <v>7</v>
      </c>
    </row>
    <row r="20240" spans="1:7">
      <c r="A20240" t="s">
        <v>44758</v>
      </c>
      <c r="B20240">
        <v>7</v>
      </c>
      <c r="C20240" t="s">
        <v>44759</v>
      </c>
      <c r="D20240">
        <v>7</v>
      </c>
      <c r="E20240" t="s">
        <v>6400</v>
      </c>
      <c r="F20240" t="s">
        <v>6400</v>
      </c>
      <c r="G20240">
        <v>6</v>
      </c>
    </row>
    <row r="20241" spans="1:7">
      <c r="A20241" t="s">
        <v>44760</v>
      </c>
      <c r="B20241">
        <v>13</v>
      </c>
      <c r="C20241" t="s">
        <v>44761</v>
      </c>
      <c r="D20241">
        <v>13</v>
      </c>
      <c r="E20241" t="s">
        <v>6395</v>
      </c>
      <c r="F20241" t="s">
        <v>6395</v>
      </c>
      <c r="G20241">
        <v>13</v>
      </c>
    </row>
    <row r="20242" spans="1:7">
      <c r="A20242" t="s">
        <v>44762</v>
      </c>
      <c r="B20242">
        <v>5</v>
      </c>
      <c r="C20242" t="s">
        <v>44763</v>
      </c>
      <c r="D20242">
        <v>5</v>
      </c>
      <c r="E20242" t="s">
        <v>6372</v>
      </c>
      <c r="F20242" t="s">
        <v>6372</v>
      </c>
      <c r="G20242">
        <v>6</v>
      </c>
    </row>
    <row r="20243" spans="1:7">
      <c r="A20243" t="s">
        <v>44764</v>
      </c>
      <c r="B20243">
        <v>2</v>
      </c>
      <c r="C20243" t="s">
        <v>44765</v>
      </c>
      <c r="D20243">
        <v>6</v>
      </c>
      <c r="E20243" t="s">
        <v>6368</v>
      </c>
      <c r="F20243" t="s">
        <v>6368</v>
      </c>
      <c r="G20243">
        <v>6</v>
      </c>
    </row>
    <row r="20244" spans="1:7">
      <c r="A20244" t="s">
        <v>44766</v>
      </c>
      <c r="B20244">
        <v>7</v>
      </c>
      <c r="C20244" t="s">
        <v>44767</v>
      </c>
      <c r="D20244">
        <v>7</v>
      </c>
      <c r="E20244" t="s">
        <v>27</v>
      </c>
      <c r="F20244" t="s">
        <v>27</v>
      </c>
      <c r="G20244">
        <v>7</v>
      </c>
    </row>
    <row r="20245" spans="1:7">
      <c r="A20245" t="s">
        <v>44768</v>
      </c>
      <c r="B20245">
        <v>5</v>
      </c>
      <c r="C20245" t="s">
        <v>44769</v>
      </c>
      <c r="D20245">
        <v>5</v>
      </c>
      <c r="E20245" t="s">
        <v>6368</v>
      </c>
      <c r="F20245" t="s">
        <v>6368</v>
      </c>
      <c r="G20245">
        <v>6</v>
      </c>
    </row>
    <row r="20246" spans="1:7">
      <c r="A20246" t="s">
        <v>44770</v>
      </c>
      <c r="B20246">
        <v>6</v>
      </c>
      <c r="C20246" t="s">
        <v>44771</v>
      </c>
      <c r="D20246">
        <v>6</v>
      </c>
      <c r="E20246" t="s">
        <v>27</v>
      </c>
      <c r="F20246" t="s">
        <v>27</v>
      </c>
      <c r="G20246">
        <v>7</v>
      </c>
    </row>
    <row r="20247" spans="1:7">
      <c r="A20247" t="s">
        <v>44772</v>
      </c>
      <c r="B20247">
        <v>5</v>
      </c>
      <c r="C20247" t="s">
        <v>44773</v>
      </c>
      <c r="D20247">
        <v>5</v>
      </c>
      <c r="E20247" t="s">
        <v>27</v>
      </c>
      <c r="F20247" t="s">
        <v>27</v>
      </c>
      <c r="G20247">
        <v>7</v>
      </c>
    </row>
    <row r="20248" spans="1:7">
      <c r="A20248" t="s">
        <v>44774</v>
      </c>
      <c r="B20248">
        <v>5</v>
      </c>
      <c r="C20248" t="s">
        <v>44775</v>
      </c>
      <c r="D20248">
        <v>5</v>
      </c>
      <c r="E20248" t="s">
        <v>27</v>
      </c>
      <c r="F20248" t="s">
        <v>27</v>
      </c>
      <c r="G20248">
        <v>7</v>
      </c>
    </row>
    <row r="20249" spans="1:7">
      <c r="A20249" t="s">
        <v>44776</v>
      </c>
      <c r="B20249">
        <v>6</v>
      </c>
      <c r="C20249" t="s">
        <v>41404</v>
      </c>
      <c r="D20249">
        <v>10</v>
      </c>
      <c r="E20249" t="s">
        <v>6397</v>
      </c>
      <c r="F20249" t="s">
        <v>6397</v>
      </c>
      <c r="G20249">
        <v>11</v>
      </c>
    </row>
    <row r="20250" spans="1:7">
      <c r="A20250" t="s">
        <v>44777</v>
      </c>
      <c r="B20250">
        <v>4</v>
      </c>
      <c r="C20250" t="s">
        <v>44778</v>
      </c>
      <c r="D20250">
        <v>4</v>
      </c>
      <c r="E20250" t="s">
        <v>28</v>
      </c>
      <c r="F20250" t="s">
        <v>28</v>
      </c>
      <c r="G20250">
        <v>6</v>
      </c>
    </row>
    <row r="20251" spans="1:7">
      <c r="A20251" t="s">
        <v>44779</v>
      </c>
      <c r="B20251">
        <v>6</v>
      </c>
      <c r="C20251" t="s">
        <v>44780</v>
      </c>
      <c r="D20251">
        <v>6</v>
      </c>
      <c r="E20251" t="s">
        <v>27</v>
      </c>
      <c r="F20251" t="s">
        <v>27</v>
      </c>
      <c r="G20251">
        <v>7</v>
      </c>
    </row>
    <row r="20252" spans="1:7">
      <c r="A20252" t="s">
        <v>44781</v>
      </c>
      <c r="B20252">
        <v>3</v>
      </c>
      <c r="C20252" t="s">
        <v>16570</v>
      </c>
      <c r="D20252">
        <v>6</v>
      </c>
      <c r="E20252" t="s">
        <v>6372</v>
      </c>
      <c r="F20252" t="s">
        <v>6372</v>
      </c>
      <c r="G20252">
        <v>6</v>
      </c>
    </row>
    <row r="20253" spans="1:7">
      <c r="A20253" t="s">
        <v>44782</v>
      </c>
      <c r="B20253">
        <v>4</v>
      </c>
      <c r="C20253" t="s">
        <v>44783</v>
      </c>
      <c r="D20253">
        <v>4</v>
      </c>
      <c r="E20253" t="s">
        <v>6400</v>
      </c>
      <c r="F20253" t="s">
        <v>6400</v>
      </c>
      <c r="G20253">
        <v>6</v>
      </c>
    </row>
    <row r="20254" spans="1:7">
      <c r="A20254" t="s">
        <v>44784</v>
      </c>
      <c r="B20254">
        <v>4</v>
      </c>
      <c r="C20254" t="s">
        <v>44785</v>
      </c>
      <c r="D20254">
        <v>7</v>
      </c>
      <c r="E20254" t="s">
        <v>27</v>
      </c>
      <c r="F20254" t="s">
        <v>27</v>
      </c>
      <c r="G20254">
        <v>7</v>
      </c>
    </row>
    <row r="20255" spans="1:7">
      <c r="A20255" t="s">
        <v>44786</v>
      </c>
      <c r="B20255">
        <v>8</v>
      </c>
      <c r="C20255" t="s">
        <v>44787</v>
      </c>
      <c r="D20255">
        <v>8</v>
      </c>
      <c r="E20255" t="s">
        <v>28</v>
      </c>
      <c r="F20255" t="s">
        <v>28</v>
      </c>
      <c r="G20255">
        <v>6</v>
      </c>
    </row>
    <row r="20256" spans="1:7">
      <c r="A20256" t="s">
        <v>44788</v>
      </c>
      <c r="B20256">
        <v>8</v>
      </c>
      <c r="C20256" t="s">
        <v>44789</v>
      </c>
      <c r="D20256">
        <v>8</v>
      </c>
      <c r="E20256" t="s">
        <v>6363</v>
      </c>
      <c r="F20256" t="s">
        <v>6363</v>
      </c>
      <c r="G20256">
        <v>9</v>
      </c>
    </row>
    <row r="20257" spans="1:7">
      <c r="A20257" t="s">
        <v>44790</v>
      </c>
      <c r="B20257">
        <v>9</v>
      </c>
      <c r="C20257" t="s">
        <v>12364</v>
      </c>
      <c r="D20257">
        <v>13</v>
      </c>
      <c r="E20257" t="s">
        <v>6395</v>
      </c>
      <c r="F20257" t="s">
        <v>6395</v>
      </c>
      <c r="G20257">
        <v>13</v>
      </c>
    </row>
    <row r="20258" spans="1:7">
      <c r="A20258" t="s">
        <v>44791</v>
      </c>
      <c r="B20258">
        <v>5</v>
      </c>
      <c r="C20258" t="s">
        <v>44792</v>
      </c>
      <c r="D20258">
        <v>5</v>
      </c>
      <c r="E20258" t="s">
        <v>6368</v>
      </c>
      <c r="F20258" t="s">
        <v>6368</v>
      </c>
      <c r="G20258">
        <v>6</v>
      </c>
    </row>
    <row r="20259" spans="1:7">
      <c r="A20259" t="s">
        <v>44793</v>
      </c>
      <c r="B20259">
        <v>5</v>
      </c>
      <c r="C20259" t="s">
        <v>44794</v>
      </c>
      <c r="D20259">
        <v>5</v>
      </c>
      <c r="E20259" t="s">
        <v>6369</v>
      </c>
      <c r="F20259" t="s">
        <v>6369</v>
      </c>
      <c r="G20259">
        <v>3</v>
      </c>
    </row>
    <row r="20260" spans="1:7">
      <c r="A20260" t="s">
        <v>44795</v>
      </c>
      <c r="B20260">
        <v>5</v>
      </c>
      <c r="C20260" t="s">
        <v>44796</v>
      </c>
      <c r="D20260">
        <v>9</v>
      </c>
      <c r="E20260" t="s">
        <v>6363</v>
      </c>
      <c r="F20260" t="s">
        <v>6363</v>
      </c>
      <c r="G20260">
        <v>9</v>
      </c>
    </row>
    <row r="20261" spans="1:7">
      <c r="A20261" t="s">
        <v>44797</v>
      </c>
      <c r="B20261">
        <v>5</v>
      </c>
      <c r="C20261" t="s">
        <v>44798</v>
      </c>
      <c r="D20261">
        <v>5</v>
      </c>
      <c r="E20261" t="s">
        <v>6372</v>
      </c>
      <c r="F20261" t="s">
        <v>6372</v>
      </c>
      <c r="G20261">
        <v>6</v>
      </c>
    </row>
    <row r="20262" spans="1:7">
      <c r="A20262" t="s">
        <v>44799</v>
      </c>
      <c r="B20262">
        <v>6</v>
      </c>
      <c r="C20262" t="s">
        <v>44800</v>
      </c>
      <c r="D20262">
        <v>6</v>
      </c>
      <c r="E20262" t="s">
        <v>6368</v>
      </c>
      <c r="F20262" t="s">
        <v>6368</v>
      </c>
      <c r="G20262">
        <v>6</v>
      </c>
    </row>
    <row r="20263" spans="1:7">
      <c r="A20263" t="s">
        <v>44801</v>
      </c>
      <c r="B20263">
        <v>2.5</v>
      </c>
      <c r="C20263" t="s">
        <v>19217</v>
      </c>
      <c r="D20263">
        <v>8</v>
      </c>
      <c r="E20263" t="s">
        <v>6363</v>
      </c>
      <c r="F20263" t="s">
        <v>6363</v>
      </c>
      <c r="G20263">
        <v>9</v>
      </c>
    </row>
    <row r="20264" spans="1:7">
      <c r="A20264" t="s">
        <v>44802</v>
      </c>
      <c r="B20264">
        <v>6</v>
      </c>
      <c r="C20264" t="s">
        <v>44803</v>
      </c>
      <c r="D20264">
        <v>6</v>
      </c>
      <c r="E20264" t="s">
        <v>6368</v>
      </c>
      <c r="F20264" t="s">
        <v>6368</v>
      </c>
      <c r="G20264">
        <v>6</v>
      </c>
    </row>
    <row r="20265" spans="1:7">
      <c r="A20265" t="s">
        <v>44804</v>
      </c>
      <c r="B20265">
        <v>7</v>
      </c>
      <c r="C20265" t="s">
        <v>44805</v>
      </c>
      <c r="D20265">
        <v>7</v>
      </c>
      <c r="E20265" t="s">
        <v>27</v>
      </c>
      <c r="F20265" t="s">
        <v>27</v>
      </c>
      <c r="G20265">
        <v>7</v>
      </c>
    </row>
    <row r="20266" spans="1:7">
      <c r="A20266" t="s">
        <v>44806</v>
      </c>
      <c r="B20266">
        <v>4</v>
      </c>
      <c r="C20266" t="s">
        <v>33799</v>
      </c>
      <c r="D20266">
        <v>8</v>
      </c>
      <c r="E20266" t="s">
        <v>6372</v>
      </c>
      <c r="F20266" t="s">
        <v>6372</v>
      </c>
      <c r="G20266">
        <v>6</v>
      </c>
    </row>
    <row r="20267" spans="1:7">
      <c r="A20267" t="s">
        <v>44807</v>
      </c>
      <c r="B20267">
        <v>5</v>
      </c>
      <c r="C20267" t="s">
        <v>44808</v>
      </c>
      <c r="D20267">
        <v>5</v>
      </c>
      <c r="E20267" t="s">
        <v>27</v>
      </c>
      <c r="F20267" t="s">
        <v>27</v>
      </c>
      <c r="G20267">
        <v>7</v>
      </c>
    </row>
    <row r="20268" spans="1:7">
      <c r="A20268" t="s">
        <v>44809</v>
      </c>
      <c r="B20268">
        <v>3</v>
      </c>
      <c r="C20268" t="s">
        <v>35641</v>
      </c>
      <c r="D20268">
        <v>7</v>
      </c>
      <c r="E20268" t="s">
        <v>6372</v>
      </c>
      <c r="F20268" t="s">
        <v>6372</v>
      </c>
      <c r="G20268">
        <v>6</v>
      </c>
    </row>
    <row r="20269" spans="1:7">
      <c r="A20269" t="s">
        <v>44810</v>
      </c>
      <c r="B20269">
        <v>10</v>
      </c>
      <c r="C20269" t="s">
        <v>44811</v>
      </c>
      <c r="D20269">
        <v>8</v>
      </c>
      <c r="E20269" t="s">
        <v>30</v>
      </c>
      <c r="F20269" t="s">
        <v>30</v>
      </c>
      <c r="G20269">
        <v>3</v>
      </c>
    </row>
    <row r="20270" spans="1:7">
      <c r="A20270" t="s">
        <v>44812</v>
      </c>
      <c r="B20270">
        <v>5</v>
      </c>
      <c r="C20270" t="s">
        <v>23411</v>
      </c>
      <c r="D20270">
        <v>10</v>
      </c>
      <c r="E20270" t="s">
        <v>6397</v>
      </c>
      <c r="F20270" t="s">
        <v>6397</v>
      </c>
      <c r="G20270">
        <v>11</v>
      </c>
    </row>
    <row r="20271" spans="1:7">
      <c r="A20271" t="s">
        <v>44813</v>
      </c>
      <c r="B20271">
        <v>4</v>
      </c>
      <c r="C20271" t="s">
        <v>44814</v>
      </c>
      <c r="D20271">
        <v>4</v>
      </c>
      <c r="E20271" t="s">
        <v>27</v>
      </c>
      <c r="F20271" t="s">
        <v>27</v>
      </c>
      <c r="G20271">
        <v>7</v>
      </c>
    </row>
    <row r="20272" spans="1:7">
      <c r="A20272" t="s">
        <v>44815</v>
      </c>
      <c r="B20272">
        <v>7</v>
      </c>
      <c r="C20272" t="s">
        <v>44816</v>
      </c>
      <c r="D20272">
        <v>7</v>
      </c>
      <c r="E20272" t="s">
        <v>6368</v>
      </c>
      <c r="F20272" t="s">
        <v>6368</v>
      </c>
      <c r="G20272">
        <v>6</v>
      </c>
    </row>
    <row r="20273" spans="1:7">
      <c r="A20273" t="s">
        <v>44817</v>
      </c>
      <c r="B20273">
        <v>6</v>
      </c>
      <c r="C20273" t="s">
        <v>44818</v>
      </c>
      <c r="D20273">
        <v>6</v>
      </c>
      <c r="E20273" t="s">
        <v>6368</v>
      </c>
      <c r="F20273" t="s">
        <v>6368</v>
      </c>
      <c r="G20273">
        <v>6</v>
      </c>
    </row>
    <row r="20274" spans="1:7">
      <c r="A20274" t="s">
        <v>44819</v>
      </c>
      <c r="B20274">
        <v>7</v>
      </c>
      <c r="C20274" t="s">
        <v>44820</v>
      </c>
      <c r="D20274">
        <v>7</v>
      </c>
      <c r="E20274" t="s">
        <v>6372</v>
      </c>
      <c r="F20274" t="s">
        <v>6372</v>
      </c>
      <c r="G20274">
        <v>6</v>
      </c>
    </row>
    <row r="20275" spans="1:7">
      <c r="A20275" t="s">
        <v>44821</v>
      </c>
      <c r="B20275">
        <v>5</v>
      </c>
      <c r="C20275" t="s">
        <v>44822</v>
      </c>
      <c r="D20275">
        <v>4</v>
      </c>
      <c r="E20275" t="s">
        <v>6400</v>
      </c>
      <c r="F20275" t="s">
        <v>6400</v>
      </c>
      <c r="G20275">
        <v>6</v>
      </c>
    </row>
    <row r="20276" spans="1:7">
      <c r="A20276" t="s">
        <v>44823</v>
      </c>
      <c r="B20276">
        <v>5</v>
      </c>
      <c r="C20276" t="s">
        <v>44824</v>
      </c>
      <c r="D20276">
        <v>5</v>
      </c>
      <c r="E20276" t="s">
        <v>6400</v>
      </c>
      <c r="F20276" t="s">
        <v>6400</v>
      </c>
      <c r="G20276">
        <v>6</v>
      </c>
    </row>
    <row r="20277" spans="1:7">
      <c r="A20277" t="s">
        <v>44825</v>
      </c>
      <c r="B20277">
        <v>6</v>
      </c>
      <c r="C20277" t="s">
        <v>44826</v>
      </c>
      <c r="D20277">
        <v>6</v>
      </c>
      <c r="E20277" t="s">
        <v>27</v>
      </c>
      <c r="F20277" t="s">
        <v>27</v>
      </c>
      <c r="G20277">
        <v>7</v>
      </c>
    </row>
    <row r="20278" spans="1:7">
      <c r="A20278" t="s">
        <v>44827</v>
      </c>
      <c r="B20278">
        <v>2</v>
      </c>
      <c r="C20278" t="s">
        <v>6983</v>
      </c>
      <c r="D20278">
        <v>16</v>
      </c>
      <c r="E20278" t="s">
        <v>6395</v>
      </c>
      <c r="F20278" t="s">
        <v>6395</v>
      </c>
      <c r="G20278">
        <v>13</v>
      </c>
    </row>
    <row r="20279" spans="1:7">
      <c r="A20279" t="s">
        <v>44828</v>
      </c>
      <c r="B20279">
        <v>9</v>
      </c>
      <c r="C20279" t="s">
        <v>44829</v>
      </c>
      <c r="D20279">
        <v>9</v>
      </c>
      <c r="E20279" t="s">
        <v>6400</v>
      </c>
      <c r="F20279" t="s">
        <v>6400</v>
      </c>
      <c r="G20279">
        <v>6</v>
      </c>
    </row>
    <row r="20280" spans="1:7">
      <c r="A20280" t="s">
        <v>44830</v>
      </c>
      <c r="B20280">
        <v>3</v>
      </c>
      <c r="C20280" t="s">
        <v>20260</v>
      </c>
      <c r="D20280">
        <v>7</v>
      </c>
      <c r="E20280" t="s">
        <v>27</v>
      </c>
      <c r="F20280" t="s">
        <v>27</v>
      </c>
      <c r="G20280">
        <v>7</v>
      </c>
    </row>
    <row r="20281" spans="1:7">
      <c r="A20281" t="s">
        <v>44831</v>
      </c>
      <c r="B20281">
        <v>4</v>
      </c>
      <c r="C20281" t="s">
        <v>44832</v>
      </c>
      <c r="D20281">
        <v>4</v>
      </c>
      <c r="E20281" t="s">
        <v>6369</v>
      </c>
      <c r="F20281" t="s">
        <v>6369</v>
      </c>
      <c r="G20281">
        <v>3</v>
      </c>
    </row>
    <row r="20282" spans="1:7">
      <c r="A20282" t="s">
        <v>44833</v>
      </c>
      <c r="B20282">
        <v>12</v>
      </c>
      <c r="C20282" t="s">
        <v>44834</v>
      </c>
      <c r="D20282">
        <v>18</v>
      </c>
      <c r="E20282" t="s">
        <v>34</v>
      </c>
      <c r="F20282" t="s">
        <v>34</v>
      </c>
      <c r="G20282">
        <v>13</v>
      </c>
    </row>
    <row r="20283" spans="1:7">
      <c r="A20283" t="s">
        <v>44835</v>
      </c>
      <c r="B20283">
        <v>7</v>
      </c>
      <c r="C20283" t="s">
        <v>44836</v>
      </c>
      <c r="D20283">
        <v>7</v>
      </c>
      <c r="E20283" t="s">
        <v>6368</v>
      </c>
      <c r="F20283" t="s">
        <v>6368</v>
      </c>
      <c r="G20283">
        <v>6</v>
      </c>
    </row>
    <row r="20284" spans="1:7">
      <c r="A20284" t="s">
        <v>44837</v>
      </c>
      <c r="B20284">
        <v>4</v>
      </c>
      <c r="C20284" t="s">
        <v>44838</v>
      </c>
      <c r="D20284">
        <v>7</v>
      </c>
      <c r="E20284" t="s">
        <v>6372</v>
      </c>
      <c r="F20284" t="s">
        <v>6372</v>
      </c>
      <c r="G20284">
        <v>6</v>
      </c>
    </row>
    <row r="20285" spans="1:7">
      <c r="A20285" t="s">
        <v>44839</v>
      </c>
      <c r="B20285">
        <v>6</v>
      </c>
      <c r="C20285" t="s">
        <v>6947</v>
      </c>
      <c r="D20285">
        <v>9</v>
      </c>
      <c r="E20285" t="s">
        <v>6395</v>
      </c>
      <c r="F20285" t="s">
        <v>6395</v>
      </c>
      <c r="G20285">
        <v>13</v>
      </c>
    </row>
    <row r="20286" spans="1:7">
      <c r="A20286" t="s">
        <v>44840</v>
      </c>
      <c r="B20286">
        <v>6</v>
      </c>
      <c r="C20286" t="s">
        <v>44841</v>
      </c>
      <c r="D20286">
        <v>6</v>
      </c>
      <c r="E20286" t="s">
        <v>6372</v>
      </c>
      <c r="F20286" t="s">
        <v>6372</v>
      </c>
      <c r="G20286">
        <v>6</v>
      </c>
    </row>
    <row r="20287" spans="1:7">
      <c r="A20287" t="s">
        <v>44842</v>
      </c>
      <c r="B20287">
        <v>6</v>
      </c>
      <c r="C20287" t="s">
        <v>44843</v>
      </c>
      <c r="D20287">
        <v>6</v>
      </c>
      <c r="E20287" t="s">
        <v>6400</v>
      </c>
      <c r="F20287" t="s">
        <v>6400</v>
      </c>
      <c r="G20287">
        <v>6</v>
      </c>
    </row>
    <row r="20288" spans="1:7">
      <c r="A20288" t="s">
        <v>44844</v>
      </c>
      <c r="B20288">
        <v>5</v>
      </c>
      <c r="C20288" t="s">
        <v>44845</v>
      </c>
      <c r="D20288">
        <v>5</v>
      </c>
      <c r="E20288" t="s">
        <v>6372</v>
      </c>
      <c r="F20288" t="s">
        <v>6372</v>
      </c>
      <c r="G20288">
        <v>6</v>
      </c>
    </row>
    <row r="20289" spans="1:7">
      <c r="A20289" t="s">
        <v>44846</v>
      </c>
      <c r="B20289">
        <v>6</v>
      </c>
      <c r="C20289" t="s">
        <v>44847</v>
      </c>
      <c r="D20289">
        <v>6</v>
      </c>
      <c r="E20289" t="s">
        <v>6400</v>
      </c>
      <c r="F20289" t="s">
        <v>6400</v>
      </c>
      <c r="G20289">
        <v>6</v>
      </c>
    </row>
    <row r="20290" spans="1:7">
      <c r="A20290" t="s">
        <v>44848</v>
      </c>
      <c r="B20290">
        <v>6</v>
      </c>
      <c r="C20290" t="s">
        <v>44849</v>
      </c>
      <c r="D20290">
        <v>6</v>
      </c>
      <c r="E20290" t="s">
        <v>6400</v>
      </c>
      <c r="F20290" t="s">
        <v>6400</v>
      </c>
      <c r="G20290">
        <v>6</v>
      </c>
    </row>
    <row r="20291" spans="1:7">
      <c r="A20291" t="s">
        <v>44850</v>
      </c>
      <c r="B20291">
        <v>7</v>
      </c>
      <c r="C20291" t="s">
        <v>44851</v>
      </c>
      <c r="D20291">
        <v>7</v>
      </c>
      <c r="E20291" t="s">
        <v>6372</v>
      </c>
      <c r="F20291" t="s">
        <v>6372</v>
      </c>
      <c r="G20291">
        <v>6</v>
      </c>
    </row>
    <row r="20292" spans="1:7">
      <c r="A20292" t="s">
        <v>44852</v>
      </c>
      <c r="B20292">
        <v>6</v>
      </c>
      <c r="C20292" t="s">
        <v>44853</v>
      </c>
      <c r="D20292">
        <v>6</v>
      </c>
      <c r="E20292" t="s">
        <v>6400</v>
      </c>
      <c r="F20292" t="s">
        <v>6400</v>
      </c>
      <c r="G20292">
        <v>6</v>
      </c>
    </row>
    <row r="20293" spans="1:7">
      <c r="A20293" t="s">
        <v>44854</v>
      </c>
      <c r="B20293">
        <v>6</v>
      </c>
      <c r="C20293" t="s">
        <v>44855</v>
      </c>
      <c r="D20293">
        <v>6</v>
      </c>
      <c r="E20293" t="s">
        <v>6372</v>
      </c>
      <c r="F20293" t="s">
        <v>6372</v>
      </c>
      <c r="G20293">
        <v>6</v>
      </c>
    </row>
    <row r="20294" spans="1:7">
      <c r="A20294" t="s">
        <v>44856</v>
      </c>
      <c r="B20294">
        <v>3</v>
      </c>
      <c r="C20294" t="s">
        <v>13930</v>
      </c>
      <c r="D20294">
        <v>7</v>
      </c>
      <c r="E20294" t="s">
        <v>27</v>
      </c>
      <c r="F20294" t="s">
        <v>27</v>
      </c>
      <c r="G20294">
        <v>7</v>
      </c>
    </row>
    <row r="20295" spans="1:7">
      <c r="A20295" t="s">
        <v>44857</v>
      </c>
      <c r="B20295">
        <v>6</v>
      </c>
      <c r="C20295" t="s">
        <v>44858</v>
      </c>
      <c r="D20295">
        <v>6</v>
      </c>
      <c r="E20295" t="s">
        <v>27</v>
      </c>
      <c r="F20295" t="s">
        <v>27</v>
      </c>
      <c r="G20295">
        <v>7</v>
      </c>
    </row>
    <row r="20296" spans="1:7">
      <c r="A20296" t="s">
        <v>44859</v>
      </c>
      <c r="B20296">
        <v>7</v>
      </c>
      <c r="C20296" t="s">
        <v>44860</v>
      </c>
      <c r="D20296">
        <v>7</v>
      </c>
      <c r="E20296" t="s">
        <v>28</v>
      </c>
      <c r="F20296" t="s">
        <v>28</v>
      </c>
      <c r="G20296">
        <v>6</v>
      </c>
    </row>
    <row r="20297" spans="1:7">
      <c r="A20297" t="s">
        <v>44861</v>
      </c>
      <c r="B20297">
        <v>5</v>
      </c>
      <c r="C20297" t="s">
        <v>44862</v>
      </c>
      <c r="D20297">
        <v>6</v>
      </c>
      <c r="E20297" t="s">
        <v>27</v>
      </c>
      <c r="F20297" t="s">
        <v>27</v>
      </c>
      <c r="G20297">
        <v>7</v>
      </c>
    </row>
    <row r="20298" spans="1:7">
      <c r="A20298" t="s">
        <v>44863</v>
      </c>
      <c r="B20298">
        <v>8</v>
      </c>
      <c r="C20298" t="s">
        <v>44864</v>
      </c>
      <c r="D20298">
        <v>8</v>
      </c>
      <c r="E20298" t="s">
        <v>6372</v>
      </c>
      <c r="F20298" t="s">
        <v>6372</v>
      </c>
      <c r="G20298">
        <v>6</v>
      </c>
    </row>
    <row r="20299" spans="1:7">
      <c r="A20299" t="s">
        <v>44865</v>
      </c>
      <c r="B20299">
        <v>10</v>
      </c>
      <c r="C20299" t="s">
        <v>44866</v>
      </c>
      <c r="D20299">
        <v>10</v>
      </c>
      <c r="E20299" t="s">
        <v>6397</v>
      </c>
      <c r="F20299" t="s">
        <v>6397</v>
      </c>
      <c r="G20299">
        <v>11</v>
      </c>
    </row>
    <row r="20300" spans="1:7">
      <c r="A20300" t="s">
        <v>44867</v>
      </c>
      <c r="B20300">
        <v>4</v>
      </c>
      <c r="C20300" t="s">
        <v>44868</v>
      </c>
      <c r="D20300">
        <v>8</v>
      </c>
      <c r="E20300" t="s">
        <v>27</v>
      </c>
      <c r="F20300" t="s">
        <v>27</v>
      </c>
      <c r="G20300">
        <v>7</v>
      </c>
    </row>
    <row r="20301" spans="1:7">
      <c r="A20301" t="s">
        <v>44869</v>
      </c>
      <c r="B20301">
        <v>6</v>
      </c>
      <c r="C20301" t="s">
        <v>44870</v>
      </c>
      <c r="D20301">
        <v>6</v>
      </c>
      <c r="E20301" t="s">
        <v>30</v>
      </c>
      <c r="F20301" t="s">
        <v>30</v>
      </c>
      <c r="G20301">
        <v>3</v>
      </c>
    </row>
    <row r="20302" spans="1:7">
      <c r="A20302" t="s">
        <v>44871</v>
      </c>
      <c r="B20302">
        <v>7</v>
      </c>
      <c r="C20302" t="s">
        <v>32745</v>
      </c>
      <c r="D20302">
        <v>12</v>
      </c>
      <c r="E20302" t="s">
        <v>6397</v>
      </c>
      <c r="F20302" t="s">
        <v>6397</v>
      </c>
      <c r="G20302">
        <v>11</v>
      </c>
    </row>
    <row r="20303" spans="1:7">
      <c r="A20303" t="s">
        <v>44872</v>
      </c>
      <c r="B20303">
        <v>8</v>
      </c>
      <c r="C20303" t="s">
        <v>44873</v>
      </c>
      <c r="D20303">
        <v>8</v>
      </c>
      <c r="E20303" t="s">
        <v>6368</v>
      </c>
      <c r="F20303" t="s">
        <v>6368</v>
      </c>
      <c r="G20303">
        <v>6</v>
      </c>
    </row>
    <row r="20304" spans="1:7">
      <c r="A20304" t="s">
        <v>44874</v>
      </c>
      <c r="B20304">
        <v>5</v>
      </c>
      <c r="C20304" t="s">
        <v>44875</v>
      </c>
      <c r="D20304">
        <v>8</v>
      </c>
      <c r="E20304" t="s">
        <v>6363</v>
      </c>
      <c r="F20304" t="s">
        <v>6363</v>
      </c>
      <c r="G20304">
        <v>9</v>
      </c>
    </row>
    <row r="20305" spans="1:7">
      <c r="A20305" t="s">
        <v>44876</v>
      </c>
      <c r="B20305">
        <v>4</v>
      </c>
      <c r="C20305" t="s">
        <v>22987</v>
      </c>
      <c r="D20305">
        <v>8</v>
      </c>
      <c r="E20305" t="s">
        <v>27</v>
      </c>
      <c r="F20305" t="s">
        <v>27</v>
      </c>
      <c r="G20305">
        <v>7</v>
      </c>
    </row>
    <row r="20306" spans="1:7">
      <c r="A20306" t="s">
        <v>44877</v>
      </c>
      <c r="B20306">
        <v>8</v>
      </c>
      <c r="C20306" t="s">
        <v>44878</v>
      </c>
      <c r="D20306">
        <v>10</v>
      </c>
      <c r="E20306" t="s">
        <v>6395</v>
      </c>
      <c r="F20306" t="s">
        <v>6395</v>
      </c>
      <c r="G20306">
        <v>13</v>
      </c>
    </row>
    <row r="20307" spans="1:7">
      <c r="A20307" t="s">
        <v>44879</v>
      </c>
      <c r="B20307">
        <v>7</v>
      </c>
      <c r="C20307" t="s">
        <v>44880</v>
      </c>
      <c r="D20307">
        <v>7</v>
      </c>
      <c r="E20307" t="s">
        <v>6363</v>
      </c>
      <c r="F20307" t="s">
        <v>6363</v>
      </c>
      <c r="G20307">
        <v>9</v>
      </c>
    </row>
    <row r="20308" spans="1:7">
      <c r="A20308" t="s">
        <v>44881</v>
      </c>
      <c r="B20308">
        <v>13</v>
      </c>
      <c r="C20308" t="s">
        <v>44882</v>
      </c>
      <c r="D20308">
        <v>28</v>
      </c>
      <c r="E20308" t="s">
        <v>6362</v>
      </c>
      <c r="F20308" t="s">
        <v>6362</v>
      </c>
      <c r="G20308">
        <v>32</v>
      </c>
    </row>
    <row r="20309" spans="1:7">
      <c r="A20309" t="s">
        <v>44883</v>
      </c>
      <c r="B20309">
        <v>7</v>
      </c>
      <c r="C20309" t="s">
        <v>44884</v>
      </c>
      <c r="D20309">
        <v>7</v>
      </c>
      <c r="E20309" t="s">
        <v>27</v>
      </c>
      <c r="F20309" t="s">
        <v>27</v>
      </c>
      <c r="G20309">
        <v>7</v>
      </c>
    </row>
    <row r="20310" spans="1:7">
      <c r="A20310" t="s">
        <v>44885</v>
      </c>
      <c r="B20310">
        <v>4</v>
      </c>
      <c r="C20310" t="s">
        <v>18287</v>
      </c>
      <c r="D20310">
        <v>10</v>
      </c>
      <c r="E20310" t="s">
        <v>6397</v>
      </c>
      <c r="F20310" t="s">
        <v>6397</v>
      </c>
      <c r="G20310">
        <v>11</v>
      </c>
    </row>
    <row r="20311" spans="1:7">
      <c r="A20311" t="s">
        <v>44886</v>
      </c>
      <c r="B20311">
        <v>13</v>
      </c>
      <c r="C20311" t="s">
        <v>44887</v>
      </c>
      <c r="D20311">
        <v>10</v>
      </c>
      <c r="E20311" t="s">
        <v>6368</v>
      </c>
      <c r="F20311" t="s">
        <v>6368</v>
      </c>
      <c r="G20311">
        <v>6</v>
      </c>
    </row>
    <row r="20312" spans="1:7">
      <c r="A20312" t="s">
        <v>44888</v>
      </c>
      <c r="B20312">
        <v>6</v>
      </c>
      <c r="C20312" t="s">
        <v>44889</v>
      </c>
      <c r="D20312">
        <v>6</v>
      </c>
      <c r="E20312" t="s">
        <v>6368</v>
      </c>
      <c r="F20312" t="s">
        <v>6368</v>
      </c>
      <c r="G20312">
        <v>6</v>
      </c>
    </row>
    <row r="20313" spans="1:7">
      <c r="A20313" t="s">
        <v>44890</v>
      </c>
      <c r="B20313">
        <v>7</v>
      </c>
      <c r="C20313" t="s">
        <v>44891</v>
      </c>
      <c r="D20313">
        <v>7</v>
      </c>
      <c r="E20313" t="s">
        <v>27</v>
      </c>
      <c r="F20313" t="s">
        <v>27</v>
      </c>
      <c r="G20313">
        <v>7</v>
      </c>
    </row>
    <row r="20314" spans="1:7">
      <c r="A20314" t="s">
        <v>44892</v>
      </c>
      <c r="B20314">
        <v>7</v>
      </c>
      <c r="C20314" t="s">
        <v>44893</v>
      </c>
      <c r="D20314">
        <v>7</v>
      </c>
      <c r="E20314" t="s">
        <v>28</v>
      </c>
      <c r="F20314" t="s">
        <v>28</v>
      </c>
      <c r="G20314">
        <v>6</v>
      </c>
    </row>
    <row r="20315" spans="1:7">
      <c r="A20315" t="s">
        <v>44894</v>
      </c>
      <c r="B20315">
        <v>6</v>
      </c>
      <c r="C20315" t="s">
        <v>44895</v>
      </c>
      <c r="D20315">
        <v>4</v>
      </c>
      <c r="E20315" t="s">
        <v>28</v>
      </c>
      <c r="F20315" t="s">
        <v>28</v>
      </c>
      <c r="G20315">
        <v>6</v>
      </c>
    </row>
    <row r="20316" spans="1:7">
      <c r="A20316" t="s">
        <v>44896</v>
      </c>
      <c r="B20316">
        <v>7</v>
      </c>
      <c r="C20316" t="s">
        <v>44897</v>
      </c>
      <c r="D20316">
        <v>7</v>
      </c>
      <c r="E20316" t="s">
        <v>6372</v>
      </c>
      <c r="F20316" t="s">
        <v>6372</v>
      </c>
      <c r="G20316">
        <v>6</v>
      </c>
    </row>
    <row r="20317" spans="1:7">
      <c r="A20317" t="s">
        <v>44898</v>
      </c>
      <c r="B20317">
        <v>7</v>
      </c>
      <c r="C20317" t="s">
        <v>44899</v>
      </c>
      <c r="D20317">
        <v>7</v>
      </c>
      <c r="E20317" t="s">
        <v>27</v>
      </c>
      <c r="F20317" t="s">
        <v>27</v>
      </c>
      <c r="G20317">
        <v>7</v>
      </c>
    </row>
    <row r="20318" spans="1:7">
      <c r="A20318" t="s">
        <v>44900</v>
      </c>
      <c r="B20318">
        <v>9</v>
      </c>
      <c r="C20318" t="s">
        <v>44901</v>
      </c>
      <c r="D20318">
        <v>9</v>
      </c>
      <c r="E20318" t="s">
        <v>6363</v>
      </c>
      <c r="F20318" t="s">
        <v>6363</v>
      </c>
      <c r="G20318">
        <v>9</v>
      </c>
    </row>
    <row r="20319" spans="1:7">
      <c r="A20319" t="s">
        <v>44902</v>
      </c>
      <c r="B20319">
        <v>6</v>
      </c>
      <c r="C20319" t="s">
        <v>44903</v>
      </c>
      <c r="D20319">
        <v>6</v>
      </c>
      <c r="E20319" t="s">
        <v>27</v>
      </c>
      <c r="F20319" t="s">
        <v>27</v>
      </c>
      <c r="G20319">
        <v>7</v>
      </c>
    </row>
    <row r="20320" spans="1:7">
      <c r="A20320" t="s">
        <v>44904</v>
      </c>
      <c r="B20320">
        <v>7</v>
      </c>
      <c r="C20320" t="s">
        <v>44905</v>
      </c>
      <c r="D20320">
        <v>6</v>
      </c>
      <c r="E20320" t="s">
        <v>27</v>
      </c>
      <c r="F20320" t="s">
        <v>27</v>
      </c>
      <c r="G20320">
        <v>7</v>
      </c>
    </row>
    <row r="20321" spans="1:7">
      <c r="A20321" t="s">
        <v>44906</v>
      </c>
      <c r="B20321">
        <v>4</v>
      </c>
      <c r="C20321" t="s">
        <v>44907</v>
      </c>
      <c r="D20321">
        <v>5</v>
      </c>
      <c r="E20321" t="s">
        <v>6372</v>
      </c>
      <c r="F20321" t="s">
        <v>6372</v>
      </c>
      <c r="G20321">
        <v>6</v>
      </c>
    </row>
    <row r="20322" spans="1:7">
      <c r="A20322" t="s">
        <v>44908</v>
      </c>
      <c r="B20322">
        <v>11</v>
      </c>
      <c r="C20322" t="s">
        <v>44909</v>
      </c>
      <c r="D20322">
        <v>11</v>
      </c>
      <c r="E20322" t="s">
        <v>34</v>
      </c>
      <c r="F20322" t="s">
        <v>34</v>
      </c>
      <c r="G20322">
        <v>13</v>
      </c>
    </row>
    <row r="20323" spans="1:7">
      <c r="A20323" t="s">
        <v>44910</v>
      </c>
      <c r="B20323">
        <v>3</v>
      </c>
      <c r="C20323" t="s">
        <v>19015</v>
      </c>
      <c r="D20323">
        <v>6</v>
      </c>
      <c r="E20323" t="s">
        <v>6372</v>
      </c>
      <c r="F20323" t="s">
        <v>6372</v>
      </c>
      <c r="G20323">
        <v>6</v>
      </c>
    </row>
    <row r="20324" spans="1:7">
      <c r="A20324" t="s">
        <v>44911</v>
      </c>
      <c r="B20324">
        <v>7</v>
      </c>
      <c r="C20324" t="s">
        <v>44912</v>
      </c>
      <c r="D20324">
        <v>7</v>
      </c>
      <c r="E20324" t="s">
        <v>27</v>
      </c>
      <c r="F20324" t="s">
        <v>27</v>
      </c>
      <c r="G20324">
        <v>7</v>
      </c>
    </row>
    <row r="20325" spans="1:7">
      <c r="A20325" t="s">
        <v>44913</v>
      </c>
      <c r="B20325">
        <v>8</v>
      </c>
      <c r="C20325" t="s">
        <v>44914</v>
      </c>
      <c r="D20325">
        <v>8</v>
      </c>
      <c r="E20325" t="s">
        <v>6368</v>
      </c>
      <c r="F20325" t="s">
        <v>6368</v>
      </c>
      <c r="G20325">
        <v>6</v>
      </c>
    </row>
    <row r="20326" spans="1:7">
      <c r="A20326" t="s">
        <v>44915</v>
      </c>
      <c r="B20326">
        <v>7</v>
      </c>
      <c r="C20326" t="s">
        <v>44916</v>
      </c>
      <c r="D20326">
        <v>7</v>
      </c>
      <c r="E20326" t="s">
        <v>6372</v>
      </c>
      <c r="F20326" t="s">
        <v>6372</v>
      </c>
      <c r="G20326">
        <v>6</v>
      </c>
    </row>
    <row r="20327" spans="1:7">
      <c r="A20327" t="s">
        <v>44917</v>
      </c>
      <c r="B20327">
        <v>7</v>
      </c>
      <c r="C20327" t="s">
        <v>44918</v>
      </c>
      <c r="D20327">
        <v>7</v>
      </c>
      <c r="E20327" t="s">
        <v>6400</v>
      </c>
      <c r="F20327" t="s">
        <v>6400</v>
      </c>
      <c r="G20327">
        <v>6</v>
      </c>
    </row>
    <row r="20328" spans="1:7">
      <c r="A20328" t="s">
        <v>44919</v>
      </c>
      <c r="B20328">
        <v>3</v>
      </c>
      <c r="C20328" t="s">
        <v>28735</v>
      </c>
      <c r="D20328">
        <v>5</v>
      </c>
      <c r="E20328" t="s">
        <v>6372</v>
      </c>
      <c r="F20328" t="s">
        <v>6372</v>
      </c>
      <c r="G20328">
        <v>6</v>
      </c>
    </row>
    <row r="20329" spans="1:7">
      <c r="A20329" t="s">
        <v>44920</v>
      </c>
      <c r="B20329">
        <v>6</v>
      </c>
      <c r="C20329" t="s">
        <v>44921</v>
      </c>
      <c r="D20329">
        <v>6</v>
      </c>
      <c r="E20329" t="s">
        <v>6400</v>
      </c>
      <c r="F20329" t="s">
        <v>6400</v>
      </c>
      <c r="G20329">
        <v>6</v>
      </c>
    </row>
    <row r="20330" spans="1:7">
      <c r="A20330" t="s">
        <v>44922</v>
      </c>
      <c r="B20330">
        <v>8</v>
      </c>
      <c r="C20330" t="s">
        <v>44923</v>
      </c>
      <c r="D20330">
        <v>8</v>
      </c>
      <c r="E20330" t="s">
        <v>6400</v>
      </c>
      <c r="F20330" t="s">
        <v>6400</v>
      </c>
      <c r="G20330">
        <v>6</v>
      </c>
    </row>
    <row r="20331" spans="1:7">
      <c r="A20331" t="s">
        <v>44924</v>
      </c>
      <c r="B20331">
        <v>7</v>
      </c>
      <c r="C20331" t="s">
        <v>44925</v>
      </c>
      <c r="D20331">
        <v>7</v>
      </c>
      <c r="E20331" t="s">
        <v>6372</v>
      </c>
      <c r="F20331" t="s">
        <v>6372</v>
      </c>
      <c r="G20331">
        <v>6</v>
      </c>
    </row>
    <row r="20332" spans="1:7">
      <c r="A20332" t="s">
        <v>44926</v>
      </c>
      <c r="B20332">
        <v>6</v>
      </c>
      <c r="C20332" t="s">
        <v>44927</v>
      </c>
      <c r="D20332">
        <v>6</v>
      </c>
      <c r="E20332" t="s">
        <v>6368</v>
      </c>
      <c r="F20332" t="s">
        <v>6368</v>
      </c>
      <c r="G20332">
        <v>6</v>
      </c>
    </row>
    <row r="20333" spans="1:7">
      <c r="A20333" t="s">
        <v>44928</v>
      </c>
      <c r="B20333">
        <v>6</v>
      </c>
      <c r="C20333" t="s">
        <v>44929</v>
      </c>
      <c r="D20333">
        <v>6</v>
      </c>
      <c r="E20333" t="s">
        <v>27</v>
      </c>
      <c r="F20333" t="s">
        <v>27</v>
      </c>
      <c r="G20333">
        <v>7</v>
      </c>
    </row>
    <row r="20334" spans="1:7">
      <c r="A20334" t="s">
        <v>44930</v>
      </c>
      <c r="B20334">
        <v>6</v>
      </c>
      <c r="C20334" t="s">
        <v>44931</v>
      </c>
      <c r="D20334">
        <v>5</v>
      </c>
      <c r="E20334" t="s">
        <v>27</v>
      </c>
      <c r="F20334" t="s">
        <v>27</v>
      </c>
      <c r="G20334">
        <v>7</v>
      </c>
    </row>
    <row r="20335" spans="1:7">
      <c r="A20335" t="s">
        <v>44932</v>
      </c>
      <c r="B20335">
        <v>5</v>
      </c>
      <c r="C20335" t="s">
        <v>44933</v>
      </c>
      <c r="D20335">
        <v>5</v>
      </c>
      <c r="E20335" t="s">
        <v>6372</v>
      </c>
      <c r="F20335" t="s">
        <v>6372</v>
      </c>
      <c r="G20335">
        <v>6</v>
      </c>
    </row>
    <row r="20336" spans="1:7">
      <c r="A20336" t="s">
        <v>44934</v>
      </c>
      <c r="B20336">
        <v>7</v>
      </c>
      <c r="C20336" t="s">
        <v>44935</v>
      </c>
      <c r="D20336">
        <v>7</v>
      </c>
      <c r="E20336" t="s">
        <v>6400</v>
      </c>
      <c r="F20336" t="s">
        <v>6400</v>
      </c>
      <c r="G20336">
        <v>6</v>
      </c>
    </row>
    <row r="20337" spans="1:7">
      <c r="A20337" t="s">
        <v>44936</v>
      </c>
      <c r="B20337">
        <v>9</v>
      </c>
      <c r="C20337" t="s">
        <v>21137</v>
      </c>
      <c r="D20337">
        <v>11</v>
      </c>
      <c r="E20337" t="s">
        <v>6395</v>
      </c>
      <c r="F20337" t="s">
        <v>6395</v>
      </c>
      <c r="G20337">
        <v>13</v>
      </c>
    </row>
    <row r="20338" spans="1:7">
      <c r="A20338" t="s">
        <v>44937</v>
      </c>
      <c r="B20338">
        <v>6</v>
      </c>
      <c r="C20338" t="s">
        <v>44938</v>
      </c>
      <c r="D20338">
        <v>6</v>
      </c>
      <c r="E20338" t="s">
        <v>6372</v>
      </c>
      <c r="F20338" t="s">
        <v>6372</v>
      </c>
      <c r="G20338">
        <v>6</v>
      </c>
    </row>
    <row r="20339" spans="1:7">
      <c r="A20339" t="s">
        <v>44939</v>
      </c>
      <c r="B20339">
        <v>3</v>
      </c>
      <c r="C20339" t="s">
        <v>14621</v>
      </c>
      <c r="D20339">
        <v>7</v>
      </c>
      <c r="E20339" t="s">
        <v>6372</v>
      </c>
      <c r="F20339" t="s">
        <v>6372</v>
      </c>
      <c r="G20339">
        <v>6</v>
      </c>
    </row>
    <row r="20340" spans="1:7">
      <c r="A20340" t="s">
        <v>44940</v>
      </c>
      <c r="B20340">
        <v>7</v>
      </c>
      <c r="C20340" t="s">
        <v>44941</v>
      </c>
      <c r="D20340">
        <v>7</v>
      </c>
      <c r="E20340" t="s">
        <v>6400</v>
      </c>
      <c r="F20340" t="s">
        <v>6400</v>
      </c>
      <c r="G20340">
        <v>6</v>
      </c>
    </row>
    <row r="20341" spans="1:7">
      <c r="A20341" t="s">
        <v>44942</v>
      </c>
      <c r="B20341">
        <v>8</v>
      </c>
      <c r="C20341" t="s">
        <v>44943</v>
      </c>
      <c r="D20341">
        <v>8</v>
      </c>
      <c r="E20341" t="s">
        <v>6363</v>
      </c>
      <c r="F20341" t="s">
        <v>6363</v>
      </c>
      <c r="G20341">
        <v>9</v>
      </c>
    </row>
    <row r="20342" spans="1:7">
      <c r="A20342" t="s">
        <v>44944</v>
      </c>
      <c r="B20342">
        <v>7</v>
      </c>
      <c r="C20342" t="s">
        <v>44945</v>
      </c>
      <c r="D20342">
        <v>7</v>
      </c>
      <c r="E20342" t="s">
        <v>27</v>
      </c>
      <c r="F20342" t="s">
        <v>27</v>
      </c>
      <c r="G20342">
        <v>7</v>
      </c>
    </row>
    <row r="20343" spans="1:7">
      <c r="A20343" t="s">
        <v>44946</v>
      </c>
      <c r="B20343">
        <v>6</v>
      </c>
      <c r="C20343" t="s">
        <v>44947</v>
      </c>
      <c r="D20343">
        <v>6</v>
      </c>
      <c r="E20343" t="s">
        <v>6400</v>
      </c>
      <c r="F20343" t="s">
        <v>6400</v>
      </c>
      <c r="G20343">
        <v>6</v>
      </c>
    </row>
    <row r="20344" spans="1:7">
      <c r="A20344" t="s">
        <v>44948</v>
      </c>
      <c r="B20344">
        <v>12</v>
      </c>
      <c r="C20344" t="s">
        <v>44949</v>
      </c>
      <c r="D20344">
        <v>12</v>
      </c>
      <c r="E20344" t="s">
        <v>6397</v>
      </c>
      <c r="F20344" t="s">
        <v>6397</v>
      </c>
      <c r="G20344">
        <v>11</v>
      </c>
    </row>
    <row r="20345" spans="1:7">
      <c r="A20345" t="s">
        <v>44950</v>
      </c>
      <c r="B20345">
        <v>6</v>
      </c>
      <c r="C20345" t="s">
        <v>44951</v>
      </c>
      <c r="D20345">
        <v>6</v>
      </c>
      <c r="E20345" t="s">
        <v>28</v>
      </c>
      <c r="F20345" t="s">
        <v>28</v>
      </c>
      <c r="G20345">
        <v>6</v>
      </c>
    </row>
    <row r="20346" spans="1:7">
      <c r="A20346" t="s">
        <v>44952</v>
      </c>
      <c r="B20346">
        <v>5</v>
      </c>
      <c r="C20346" t="s">
        <v>42104</v>
      </c>
      <c r="D20346">
        <v>10</v>
      </c>
      <c r="E20346" t="s">
        <v>6363</v>
      </c>
      <c r="F20346" t="s">
        <v>6363</v>
      </c>
      <c r="G20346">
        <v>9</v>
      </c>
    </row>
    <row r="20347" spans="1:7">
      <c r="A20347" t="s">
        <v>44953</v>
      </c>
      <c r="B20347">
        <v>5</v>
      </c>
      <c r="C20347" t="s">
        <v>44954</v>
      </c>
      <c r="D20347">
        <v>10</v>
      </c>
      <c r="E20347" t="s">
        <v>6395</v>
      </c>
      <c r="F20347" t="s">
        <v>6395</v>
      </c>
      <c r="G20347">
        <v>13</v>
      </c>
    </row>
    <row r="20348" spans="1:7">
      <c r="A20348" t="s">
        <v>44955</v>
      </c>
      <c r="B20348">
        <v>13</v>
      </c>
      <c r="C20348" t="s">
        <v>41430</v>
      </c>
      <c r="D20348">
        <v>12</v>
      </c>
      <c r="E20348" t="s">
        <v>6397</v>
      </c>
      <c r="F20348" t="s">
        <v>6397</v>
      </c>
      <c r="G20348">
        <v>11</v>
      </c>
    </row>
    <row r="20349" spans="1:7">
      <c r="A20349" t="s">
        <v>44956</v>
      </c>
      <c r="B20349">
        <v>9</v>
      </c>
      <c r="C20349" t="s">
        <v>44957</v>
      </c>
      <c r="D20349">
        <v>10</v>
      </c>
      <c r="E20349" t="s">
        <v>6395</v>
      </c>
      <c r="F20349" t="s">
        <v>6395</v>
      </c>
      <c r="G20349">
        <v>13</v>
      </c>
    </row>
    <row r="20350" spans="1:7">
      <c r="A20350" t="s">
        <v>44958</v>
      </c>
      <c r="B20350">
        <v>19</v>
      </c>
      <c r="C20350" t="s">
        <v>43285</v>
      </c>
      <c r="D20350">
        <v>18</v>
      </c>
      <c r="E20350" t="s">
        <v>34</v>
      </c>
      <c r="F20350" t="s">
        <v>34</v>
      </c>
      <c r="G20350">
        <v>13</v>
      </c>
    </row>
    <row r="20351" spans="1:7">
      <c r="A20351" t="s">
        <v>44959</v>
      </c>
      <c r="B20351">
        <v>9</v>
      </c>
      <c r="C20351" t="s">
        <v>44960</v>
      </c>
      <c r="D20351">
        <v>9</v>
      </c>
      <c r="E20351" t="s">
        <v>6363</v>
      </c>
      <c r="F20351" t="s">
        <v>6363</v>
      </c>
      <c r="G20351">
        <v>9</v>
      </c>
    </row>
    <row r="20352" spans="1:7">
      <c r="A20352" t="s">
        <v>44961</v>
      </c>
      <c r="B20352">
        <v>4</v>
      </c>
      <c r="C20352" t="s">
        <v>44962</v>
      </c>
      <c r="D20352">
        <v>4</v>
      </c>
      <c r="E20352" t="s">
        <v>28</v>
      </c>
      <c r="F20352" t="s">
        <v>28</v>
      </c>
      <c r="G20352">
        <v>6</v>
      </c>
    </row>
    <row r="20353" spans="1:7">
      <c r="A20353" t="s">
        <v>44963</v>
      </c>
      <c r="B20353">
        <v>7</v>
      </c>
      <c r="C20353" t="s">
        <v>44964</v>
      </c>
      <c r="D20353">
        <v>7</v>
      </c>
      <c r="E20353" t="s">
        <v>27</v>
      </c>
      <c r="F20353" t="s">
        <v>27</v>
      </c>
      <c r="G20353">
        <v>7</v>
      </c>
    </row>
    <row r="20354" spans="1:7">
      <c r="A20354" t="s">
        <v>44965</v>
      </c>
      <c r="B20354">
        <v>4</v>
      </c>
      <c r="C20354" t="s">
        <v>32961</v>
      </c>
      <c r="D20354">
        <v>7</v>
      </c>
      <c r="E20354" t="s">
        <v>6372</v>
      </c>
      <c r="F20354" t="s">
        <v>6372</v>
      </c>
      <c r="G20354">
        <v>6</v>
      </c>
    </row>
    <row r="20355" spans="1:7">
      <c r="A20355" t="s">
        <v>44966</v>
      </c>
      <c r="B20355">
        <v>11</v>
      </c>
      <c r="C20355" t="s">
        <v>31453</v>
      </c>
      <c r="D20355">
        <v>13</v>
      </c>
      <c r="E20355" t="s">
        <v>34</v>
      </c>
      <c r="F20355" t="s">
        <v>34</v>
      </c>
      <c r="G20355">
        <v>13</v>
      </c>
    </row>
    <row r="20356" spans="1:7">
      <c r="A20356" t="s">
        <v>44967</v>
      </c>
      <c r="B20356">
        <v>5</v>
      </c>
      <c r="C20356" t="s">
        <v>44968</v>
      </c>
      <c r="D20356">
        <v>5</v>
      </c>
      <c r="E20356" t="s">
        <v>30</v>
      </c>
      <c r="F20356" t="s">
        <v>30</v>
      </c>
      <c r="G20356">
        <v>3</v>
      </c>
    </row>
    <row r="20357" spans="1:7">
      <c r="A20357" t="s">
        <v>44969</v>
      </c>
      <c r="B20357">
        <v>6</v>
      </c>
      <c r="C20357" t="s">
        <v>44970</v>
      </c>
      <c r="D20357">
        <v>6</v>
      </c>
      <c r="E20357" t="s">
        <v>6368</v>
      </c>
      <c r="F20357" t="s">
        <v>6368</v>
      </c>
      <c r="G20357">
        <v>6</v>
      </c>
    </row>
    <row r="20358" spans="1:7">
      <c r="A20358" t="s">
        <v>44971</v>
      </c>
      <c r="B20358">
        <v>6</v>
      </c>
      <c r="C20358" t="s">
        <v>44972</v>
      </c>
      <c r="D20358">
        <v>6</v>
      </c>
      <c r="E20358" t="s">
        <v>6400</v>
      </c>
      <c r="F20358" t="s">
        <v>6400</v>
      </c>
      <c r="G20358">
        <v>6</v>
      </c>
    </row>
    <row r="20359" spans="1:7">
      <c r="A20359" t="s">
        <v>44973</v>
      </c>
      <c r="B20359">
        <v>4</v>
      </c>
      <c r="C20359" t="s">
        <v>44974</v>
      </c>
      <c r="D20359">
        <v>4</v>
      </c>
      <c r="E20359" t="s">
        <v>6372</v>
      </c>
      <c r="F20359" t="s">
        <v>6372</v>
      </c>
      <c r="G20359">
        <v>6</v>
      </c>
    </row>
    <row r="20360" spans="1:7">
      <c r="A20360" t="s">
        <v>44975</v>
      </c>
      <c r="B20360">
        <v>7</v>
      </c>
      <c r="C20360" t="s">
        <v>44976</v>
      </c>
      <c r="D20360">
        <v>7</v>
      </c>
      <c r="E20360" t="s">
        <v>27</v>
      </c>
      <c r="F20360" t="s">
        <v>27</v>
      </c>
      <c r="G20360">
        <v>7</v>
      </c>
    </row>
    <row r="20361" spans="1:7">
      <c r="A20361" t="s">
        <v>44977</v>
      </c>
      <c r="B20361">
        <v>5</v>
      </c>
      <c r="C20361" t="s">
        <v>44978</v>
      </c>
      <c r="D20361">
        <v>5</v>
      </c>
      <c r="E20361" t="s">
        <v>6372</v>
      </c>
      <c r="F20361" t="s">
        <v>6372</v>
      </c>
      <c r="G20361">
        <v>6</v>
      </c>
    </row>
    <row r="20362" spans="1:7">
      <c r="A20362" t="s">
        <v>44979</v>
      </c>
      <c r="B20362">
        <v>6</v>
      </c>
      <c r="C20362" t="s">
        <v>44980</v>
      </c>
      <c r="D20362">
        <v>6</v>
      </c>
      <c r="E20362" t="s">
        <v>27</v>
      </c>
      <c r="F20362" t="s">
        <v>27</v>
      </c>
      <c r="G20362">
        <v>7</v>
      </c>
    </row>
    <row r="20363" spans="1:7">
      <c r="A20363" t="s">
        <v>44981</v>
      </c>
      <c r="B20363">
        <v>15</v>
      </c>
      <c r="C20363" t="s">
        <v>44982</v>
      </c>
      <c r="D20363">
        <v>13</v>
      </c>
      <c r="E20363" t="s">
        <v>6377</v>
      </c>
      <c r="F20363" t="s">
        <v>6377</v>
      </c>
      <c r="G20363">
        <v>1</v>
      </c>
    </row>
    <row r="20364" spans="1:7">
      <c r="A20364" t="s">
        <v>44983</v>
      </c>
      <c r="B20364">
        <v>7</v>
      </c>
      <c r="C20364" t="s">
        <v>44984</v>
      </c>
      <c r="D20364">
        <v>7</v>
      </c>
      <c r="E20364" t="s">
        <v>6368</v>
      </c>
      <c r="F20364" t="s">
        <v>6368</v>
      </c>
      <c r="G20364">
        <v>6</v>
      </c>
    </row>
    <row r="20365" spans="1:7">
      <c r="A20365" t="s">
        <v>44985</v>
      </c>
      <c r="B20365">
        <v>4</v>
      </c>
      <c r="C20365" t="s">
        <v>44986</v>
      </c>
      <c r="D20365">
        <v>4</v>
      </c>
      <c r="E20365" t="s">
        <v>30</v>
      </c>
      <c r="F20365" t="s">
        <v>30</v>
      </c>
      <c r="G20365">
        <v>3</v>
      </c>
    </row>
    <row r="20366" spans="1:7">
      <c r="A20366" t="s">
        <v>44987</v>
      </c>
      <c r="B20366">
        <v>9</v>
      </c>
      <c r="C20366" t="s">
        <v>44988</v>
      </c>
      <c r="D20366">
        <v>9</v>
      </c>
      <c r="E20366" t="s">
        <v>6397</v>
      </c>
      <c r="F20366" t="s">
        <v>6397</v>
      </c>
      <c r="G20366">
        <v>11</v>
      </c>
    </row>
    <row r="20367" spans="1:7">
      <c r="A20367" t="s">
        <v>44989</v>
      </c>
      <c r="B20367">
        <v>6</v>
      </c>
      <c r="C20367" t="s">
        <v>44990</v>
      </c>
      <c r="D20367">
        <v>6</v>
      </c>
      <c r="E20367" t="s">
        <v>28</v>
      </c>
      <c r="F20367" t="s">
        <v>28</v>
      </c>
      <c r="G20367">
        <v>6</v>
      </c>
    </row>
    <row r="20368" spans="1:7">
      <c r="A20368" t="s">
        <v>44991</v>
      </c>
      <c r="B20368">
        <v>6</v>
      </c>
      <c r="C20368" t="s">
        <v>31430</v>
      </c>
      <c r="D20368">
        <v>11</v>
      </c>
      <c r="E20368" t="s">
        <v>6395</v>
      </c>
      <c r="F20368" t="s">
        <v>6395</v>
      </c>
      <c r="G20368">
        <v>13</v>
      </c>
    </row>
    <row r="20369" spans="1:7">
      <c r="A20369" t="s">
        <v>44992</v>
      </c>
      <c r="B20369">
        <v>30</v>
      </c>
      <c r="C20369" t="s">
        <v>44993</v>
      </c>
      <c r="D20369">
        <v>29</v>
      </c>
      <c r="E20369" t="s">
        <v>6362</v>
      </c>
      <c r="F20369" t="s">
        <v>6362</v>
      </c>
      <c r="G20369">
        <v>32</v>
      </c>
    </row>
    <row r="20370" spans="1:7">
      <c r="A20370" t="s">
        <v>44994</v>
      </c>
      <c r="B20370">
        <v>6</v>
      </c>
      <c r="C20370" t="s">
        <v>44995</v>
      </c>
      <c r="D20370">
        <v>6</v>
      </c>
      <c r="E20370" t="s">
        <v>27</v>
      </c>
      <c r="F20370" t="s">
        <v>27</v>
      </c>
      <c r="G20370">
        <v>7</v>
      </c>
    </row>
    <row r="20371" spans="1:7">
      <c r="A20371" t="s">
        <v>44996</v>
      </c>
      <c r="B20371">
        <v>9</v>
      </c>
      <c r="C20371" t="s">
        <v>44997</v>
      </c>
      <c r="D20371">
        <v>9</v>
      </c>
      <c r="E20371" t="s">
        <v>30</v>
      </c>
      <c r="F20371" t="s">
        <v>30</v>
      </c>
      <c r="G20371">
        <v>3</v>
      </c>
    </row>
    <row r="20372" spans="1:7">
      <c r="A20372" t="s">
        <v>44998</v>
      </c>
      <c r="B20372">
        <v>1</v>
      </c>
      <c r="C20372" t="s">
        <v>21875</v>
      </c>
      <c r="D20372">
        <v>5</v>
      </c>
      <c r="E20372" t="s">
        <v>27</v>
      </c>
      <c r="F20372" t="s">
        <v>27</v>
      </c>
      <c r="G20372">
        <v>7</v>
      </c>
    </row>
    <row r="20373" spans="1:7">
      <c r="A20373" t="s">
        <v>44999</v>
      </c>
      <c r="B20373">
        <v>7</v>
      </c>
      <c r="C20373" t="s">
        <v>45000</v>
      </c>
      <c r="D20373">
        <v>7</v>
      </c>
      <c r="E20373" t="s">
        <v>6400</v>
      </c>
      <c r="F20373" t="s">
        <v>6400</v>
      </c>
      <c r="G20373">
        <v>6</v>
      </c>
    </row>
    <row r="20374" spans="1:7">
      <c r="A20374" t="s">
        <v>45001</v>
      </c>
      <c r="B20374">
        <v>4</v>
      </c>
      <c r="C20374" t="s">
        <v>45002</v>
      </c>
      <c r="D20374">
        <v>4</v>
      </c>
      <c r="E20374" t="s">
        <v>6369</v>
      </c>
      <c r="F20374" t="s">
        <v>6369</v>
      </c>
      <c r="G20374">
        <v>3</v>
      </c>
    </row>
    <row r="20375" spans="1:7">
      <c r="A20375" t="s">
        <v>45003</v>
      </c>
      <c r="B20375">
        <v>6</v>
      </c>
      <c r="C20375" t="s">
        <v>45004</v>
      </c>
      <c r="D20375">
        <v>6</v>
      </c>
      <c r="E20375" t="s">
        <v>6400</v>
      </c>
      <c r="F20375" t="s">
        <v>6400</v>
      </c>
      <c r="G20375">
        <v>6</v>
      </c>
    </row>
    <row r="20376" spans="1:7">
      <c r="A20376" t="s">
        <v>45005</v>
      </c>
      <c r="B20376">
        <v>7</v>
      </c>
      <c r="C20376" t="s">
        <v>45006</v>
      </c>
      <c r="D20376">
        <v>7</v>
      </c>
      <c r="E20376" t="s">
        <v>27</v>
      </c>
      <c r="F20376" t="s">
        <v>27</v>
      </c>
      <c r="G20376">
        <v>7</v>
      </c>
    </row>
    <row r="20377" spans="1:7">
      <c r="A20377" t="s">
        <v>45007</v>
      </c>
      <c r="B20377">
        <v>28</v>
      </c>
      <c r="C20377" t="s">
        <v>45008</v>
      </c>
      <c r="D20377">
        <v>29</v>
      </c>
      <c r="E20377" t="s">
        <v>6396</v>
      </c>
      <c r="F20377" t="s">
        <v>6396</v>
      </c>
      <c r="G20377">
        <v>30</v>
      </c>
    </row>
    <row r="20378" spans="1:7">
      <c r="A20378" t="s">
        <v>45009</v>
      </c>
      <c r="B20378">
        <v>6</v>
      </c>
      <c r="C20378" t="s">
        <v>45010</v>
      </c>
      <c r="D20378">
        <v>6</v>
      </c>
      <c r="E20378" t="s">
        <v>27</v>
      </c>
      <c r="F20378" t="s">
        <v>27</v>
      </c>
      <c r="G20378">
        <v>7</v>
      </c>
    </row>
    <row r="20379" spans="1:7">
      <c r="A20379" t="s">
        <v>45011</v>
      </c>
      <c r="B20379">
        <v>4</v>
      </c>
      <c r="C20379" t="s">
        <v>45012</v>
      </c>
      <c r="D20379">
        <v>4</v>
      </c>
      <c r="E20379" t="s">
        <v>30</v>
      </c>
      <c r="F20379" t="s">
        <v>30</v>
      </c>
      <c r="G20379">
        <v>3</v>
      </c>
    </row>
    <row r="20380" spans="1:7">
      <c r="A20380" t="s">
        <v>45013</v>
      </c>
      <c r="B20380">
        <v>4</v>
      </c>
      <c r="C20380" t="s">
        <v>45014</v>
      </c>
      <c r="D20380">
        <v>7</v>
      </c>
      <c r="E20380" t="s">
        <v>6372</v>
      </c>
      <c r="F20380" t="s">
        <v>6372</v>
      </c>
      <c r="G20380">
        <v>6</v>
      </c>
    </row>
    <row r="20381" spans="1:7">
      <c r="A20381" t="s">
        <v>45015</v>
      </c>
      <c r="B20381">
        <v>7</v>
      </c>
      <c r="C20381" t="s">
        <v>45016</v>
      </c>
      <c r="D20381">
        <v>7</v>
      </c>
      <c r="E20381" t="s">
        <v>6368</v>
      </c>
      <c r="F20381" t="s">
        <v>6368</v>
      </c>
      <c r="G20381">
        <v>6</v>
      </c>
    </row>
    <row r="20382" spans="1:7">
      <c r="A20382" t="s">
        <v>45017</v>
      </c>
      <c r="B20382">
        <v>4</v>
      </c>
      <c r="C20382" t="s">
        <v>44534</v>
      </c>
      <c r="D20382">
        <v>7</v>
      </c>
      <c r="E20382" t="s">
        <v>6368</v>
      </c>
      <c r="F20382" t="s">
        <v>6368</v>
      </c>
      <c r="G20382">
        <v>6</v>
      </c>
    </row>
    <row r="20383" spans="1:7">
      <c r="A20383" t="s">
        <v>45018</v>
      </c>
      <c r="B20383">
        <v>6</v>
      </c>
      <c r="C20383" t="s">
        <v>45019</v>
      </c>
      <c r="D20383">
        <v>6</v>
      </c>
      <c r="E20383" t="s">
        <v>27</v>
      </c>
      <c r="F20383" t="s">
        <v>27</v>
      </c>
      <c r="G20383">
        <v>7</v>
      </c>
    </row>
    <row r="20384" spans="1:7">
      <c r="A20384" t="s">
        <v>45020</v>
      </c>
      <c r="B20384">
        <v>5</v>
      </c>
      <c r="C20384" t="s">
        <v>45021</v>
      </c>
      <c r="D20384">
        <v>6</v>
      </c>
      <c r="E20384" t="s">
        <v>28</v>
      </c>
      <c r="F20384" t="s">
        <v>28</v>
      </c>
      <c r="G20384">
        <v>6</v>
      </c>
    </row>
    <row r="20385" spans="1:7">
      <c r="A20385" t="s">
        <v>45022</v>
      </c>
      <c r="B20385">
        <v>8</v>
      </c>
      <c r="C20385" t="s">
        <v>45023</v>
      </c>
      <c r="D20385">
        <v>8</v>
      </c>
      <c r="E20385" t="s">
        <v>6363</v>
      </c>
      <c r="F20385" t="s">
        <v>6363</v>
      </c>
      <c r="G20385">
        <v>9</v>
      </c>
    </row>
    <row r="20386" spans="1:7">
      <c r="A20386" t="s">
        <v>45024</v>
      </c>
      <c r="B20386">
        <v>2</v>
      </c>
      <c r="C20386" t="s">
        <v>45025</v>
      </c>
      <c r="D20386">
        <v>7</v>
      </c>
      <c r="E20386" t="s">
        <v>6372</v>
      </c>
      <c r="F20386" t="s">
        <v>6372</v>
      </c>
      <c r="G20386">
        <v>6</v>
      </c>
    </row>
    <row r="20387" spans="1:7">
      <c r="A20387" t="s">
        <v>45026</v>
      </c>
      <c r="B20387">
        <v>6</v>
      </c>
      <c r="C20387" t="s">
        <v>45027</v>
      </c>
      <c r="D20387">
        <v>6</v>
      </c>
      <c r="E20387" t="s">
        <v>27</v>
      </c>
      <c r="F20387" t="s">
        <v>27</v>
      </c>
      <c r="G20387">
        <v>7</v>
      </c>
    </row>
    <row r="20388" spans="1:7">
      <c r="A20388" t="s">
        <v>45028</v>
      </c>
      <c r="B20388">
        <v>4</v>
      </c>
      <c r="C20388" t="s">
        <v>16741</v>
      </c>
      <c r="D20388">
        <v>6</v>
      </c>
      <c r="E20388" t="s">
        <v>6372</v>
      </c>
      <c r="F20388" t="s">
        <v>6372</v>
      </c>
      <c r="G20388">
        <v>6</v>
      </c>
    </row>
    <row r="20389" spans="1:7">
      <c r="A20389" t="s">
        <v>45029</v>
      </c>
      <c r="B20389">
        <v>8</v>
      </c>
      <c r="C20389" t="s">
        <v>45030</v>
      </c>
      <c r="D20389">
        <v>8</v>
      </c>
      <c r="E20389" t="s">
        <v>6363</v>
      </c>
      <c r="F20389" t="s">
        <v>6363</v>
      </c>
      <c r="G20389">
        <v>9</v>
      </c>
    </row>
    <row r="20390" spans="1:7">
      <c r="A20390" t="s">
        <v>45031</v>
      </c>
      <c r="B20390">
        <v>1</v>
      </c>
      <c r="C20390" t="s">
        <v>38128</v>
      </c>
      <c r="D20390">
        <v>6</v>
      </c>
      <c r="E20390" t="s">
        <v>6372</v>
      </c>
      <c r="F20390" t="s">
        <v>6372</v>
      </c>
      <c r="G20390">
        <v>6</v>
      </c>
    </row>
    <row r="20391" spans="1:7">
      <c r="A20391" t="s">
        <v>45032</v>
      </c>
      <c r="B20391">
        <v>2</v>
      </c>
      <c r="C20391" t="s">
        <v>45033</v>
      </c>
      <c r="D20391">
        <v>4</v>
      </c>
      <c r="E20391" t="s">
        <v>6372</v>
      </c>
      <c r="F20391" t="s">
        <v>6372</v>
      </c>
      <c r="G20391">
        <v>6</v>
      </c>
    </row>
    <row r="20392" spans="1:7">
      <c r="A20392" t="s">
        <v>45034</v>
      </c>
      <c r="B20392">
        <v>6</v>
      </c>
      <c r="C20392" t="s">
        <v>45035</v>
      </c>
      <c r="D20392">
        <v>6</v>
      </c>
      <c r="E20392" t="s">
        <v>27</v>
      </c>
      <c r="F20392" t="s">
        <v>27</v>
      </c>
      <c r="G20392">
        <v>7</v>
      </c>
    </row>
    <row r="20393" spans="1:7">
      <c r="A20393" t="s">
        <v>45036</v>
      </c>
      <c r="B20393">
        <v>1</v>
      </c>
      <c r="C20393" t="s">
        <v>23196</v>
      </c>
      <c r="D20393">
        <v>6</v>
      </c>
      <c r="E20393" t="s">
        <v>6400</v>
      </c>
      <c r="F20393" t="s">
        <v>6400</v>
      </c>
      <c r="G20393">
        <v>6</v>
      </c>
    </row>
    <row r="20394" spans="1:7">
      <c r="A20394" t="s">
        <v>45037</v>
      </c>
      <c r="B20394">
        <v>30</v>
      </c>
      <c r="C20394" t="s">
        <v>45038</v>
      </c>
      <c r="D20394">
        <v>30</v>
      </c>
      <c r="E20394" t="s">
        <v>6362</v>
      </c>
      <c r="F20394" t="s">
        <v>6362</v>
      </c>
      <c r="G20394">
        <v>32</v>
      </c>
    </row>
    <row r="20395" spans="1:7">
      <c r="A20395" t="s">
        <v>45039</v>
      </c>
      <c r="B20395">
        <v>7</v>
      </c>
      <c r="C20395" t="s">
        <v>10922</v>
      </c>
      <c r="D20395">
        <v>6</v>
      </c>
      <c r="E20395" t="s">
        <v>6368</v>
      </c>
      <c r="F20395" t="s">
        <v>6368</v>
      </c>
      <c r="G20395">
        <v>6</v>
      </c>
    </row>
    <row r="20396" spans="1:7">
      <c r="A20396" t="s">
        <v>45040</v>
      </c>
      <c r="B20396">
        <v>6</v>
      </c>
      <c r="C20396" t="s">
        <v>45041</v>
      </c>
      <c r="D20396">
        <v>6</v>
      </c>
      <c r="E20396" t="s">
        <v>27</v>
      </c>
      <c r="F20396" t="s">
        <v>27</v>
      </c>
      <c r="G20396">
        <v>7</v>
      </c>
    </row>
    <row r="20397" spans="1:7">
      <c r="A20397" t="s">
        <v>45042</v>
      </c>
      <c r="B20397">
        <v>3</v>
      </c>
      <c r="C20397" t="s">
        <v>15070</v>
      </c>
      <c r="D20397">
        <v>7</v>
      </c>
      <c r="E20397" t="s">
        <v>27</v>
      </c>
      <c r="F20397" t="s">
        <v>27</v>
      </c>
      <c r="G20397">
        <v>7</v>
      </c>
    </row>
    <row r="20398" spans="1:7">
      <c r="A20398" t="s">
        <v>45043</v>
      </c>
      <c r="B20398">
        <v>5</v>
      </c>
      <c r="C20398" t="s">
        <v>45044</v>
      </c>
      <c r="D20398">
        <v>5</v>
      </c>
      <c r="E20398" t="s">
        <v>27</v>
      </c>
      <c r="F20398" t="s">
        <v>27</v>
      </c>
      <c r="G20398">
        <v>7</v>
      </c>
    </row>
    <row r="20399" spans="1:7">
      <c r="A20399" t="s">
        <v>45045</v>
      </c>
      <c r="B20399">
        <v>5</v>
      </c>
      <c r="C20399" t="s">
        <v>45046</v>
      </c>
      <c r="D20399">
        <v>6</v>
      </c>
      <c r="E20399" t="s">
        <v>6400</v>
      </c>
      <c r="F20399" t="s">
        <v>6400</v>
      </c>
      <c r="G20399">
        <v>6</v>
      </c>
    </row>
    <row r="20400" spans="1:7">
      <c r="A20400" t="s">
        <v>45047</v>
      </c>
      <c r="B20400">
        <v>29</v>
      </c>
      <c r="C20400" t="s">
        <v>45048</v>
      </c>
      <c r="D20400">
        <v>29</v>
      </c>
      <c r="E20400" t="s">
        <v>6374</v>
      </c>
      <c r="F20400" t="s">
        <v>6374</v>
      </c>
      <c r="G20400">
        <v>29</v>
      </c>
    </row>
    <row r="20401" spans="1:7">
      <c r="A20401" t="s">
        <v>45049</v>
      </c>
      <c r="B20401">
        <v>5</v>
      </c>
      <c r="C20401" t="s">
        <v>45050</v>
      </c>
      <c r="D20401">
        <v>5</v>
      </c>
      <c r="E20401" t="s">
        <v>27</v>
      </c>
      <c r="F20401" t="s">
        <v>27</v>
      </c>
      <c r="G20401">
        <v>7</v>
      </c>
    </row>
    <row r="20402" spans="1:7">
      <c r="A20402" t="s">
        <v>45051</v>
      </c>
      <c r="B20402">
        <v>5</v>
      </c>
      <c r="C20402" t="s">
        <v>45052</v>
      </c>
      <c r="D20402">
        <v>5</v>
      </c>
      <c r="E20402" t="s">
        <v>6372</v>
      </c>
      <c r="F20402" t="s">
        <v>6372</v>
      </c>
      <c r="G20402">
        <v>6</v>
      </c>
    </row>
    <row r="20403" spans="1:7">
      <c r="A20403" t="s">
        <v>45053</v>
      </c>
      <c r="B20403">
        <v>4</v>
      </c>
      <c r="C20403" t="s">
        <v>45054</v>
      </c>
      <c r="D20403">
        <v>4</v>
      </c>
      <c r="E20403" t="s">
        <v>6372</v>
      </c>
      <c r="F20403" t="s">
        <v>6372</v>
      </c>
      <c r="G20403">
        <v>6</v>
      </c>
    </row>
    <row r="20404" spans="1:7">
      <c r="A20404" t="s">
        <v>45055</v>
      </c>
      <c r="B20404">
        <v>7</v>
      </c>
      <c r="C20404" t="s">
        <v>45056</v>
      </c>
      <c r="D20404">
        <v>9</v>
      </c>
      <c r="E20404" t="s">
        <v>34</v>
      </c>
      <c r="F20404" t="s">
        <v>34</v>
      </c>
      <c r="G20404">
        <v>13</v>
      </c>
    </row>
    <row r="20405" spans="1:7">
      <c r="A20405" t="s">
        <v>45057</v>
      </c>
      <c r="B20405">
        <v>40</v>
      </c>
      <c r="C20405" t="s">
        <v>45058</v>
      </c>
      <c r="D20405">
        <v>22</v>
      </c>
      <c r="E20405" t="s">
        <v>28</v>
      </c>
      <c r="F20405" t="s">
        <v>28</v>
      </c>
      <c r="G20405">
        <v>6</v>
      </c>
    </row>
    <row r="20406" spans="1:7">
      <c r="A20406" t="s">
        <v>45059</v>
      </c>
      <c r="B20406">
        <v>3</v>
      </c>
      <c r="C20406" t="s">
        <v>39137</v>
      </c>
      <c r="D20406">
        <v>5</v>
      </c>
      <c r="E20406" t="s">
        <v>6372</v>
      </c>
      <c r="F20406" t="s">
        <v>6372</v>
      </c>
      <c r="G20406">
        <v>6</v>
      </c>
    </row>
    <row r="20407" spans="1:7">
      <c r="A20407" t="s">
        <v>45060</v>
      </c>
      <c r="B20407">
        <v>4</v>
      </c>
      <c r="C20407" t="s">
        <v>45061</v>
      </c>
      <c r="D20407">
        <v>5</v>
      </c>
      <c r="E20407" t="s">
        <v>6400</v>
      </c>
      <c r="F20407" t="s">
        <v>6400</v>
      </c>
      <c r="G20407">
        <v>6</v>
      </c>
    </row>
    <row r="20408" spans="1:7">
      <c r="A20408" t="s">
        <v>45062</v>
      </c>
      <c r="B20408">
        <v>5</v>
      </c>
      <c r="C20408" t="s">
        <v>45063</v>
      </c>
      <c r="D20408">
        <v>6</v>
      </c>
      <c r="E20408" t="s">
        <v>6372</v>
      </c>
      <c r="F20408" t="s">
        <v>6372</v>
      </c>
      <c r="G20408">
        <v>6</v>
      </c>
    </row>
    <row r="20409" spans="1:7">
      <c r="A20409" t="s">
        <v>45064</v>
      </c>
      <c r="B20409">
        <v>5</v>
      </c>
      <c r="C20409" t="s">
        <v>45065</v>
      </c>
      <c r="D20409">
        <v>5</v>
      </c>
      <c r="E20409" t="s">
        <v>6400</v>
      </c>
      <c r="F20409" t="s">
        <v>6400</v>
      </c>
      <c r="G20409">
        <v>6</v>
      </c>
    </row>
    <row r="20410" spans="1:7">
      <c r="A20410" t="s">
        <v>45066</v>
      </c>
      <c r="B20410">
        <v>11</v>
      </c>
      <c r="C20410" t="s">
        <v>26284</v>
      </c>
      <c r="D20410">
        <v>11</v>
      </c>
      <c r="E20410" t="s">
        <v>6395</v>
      </c>
      <c r="F20410" t="s">
        <v>6395</v>
      </c>
      <c r="G20410">
        <v>13</v>
      </c>
    </row>
    <row r="20411" spans="1:7">
      <c r="A20411" t="s">
        <v>45067</v>
      </c>
      <c r="B20411">
        <v>2</v>
      </c>
      <c r="C20411" t="s">
        <v>22250</v>
      </c>
      <c r="D20411">
        <v>6</v>
      </c>
      <c r="E20411" t="s">
        <v>6400</v>
      </c>
      <c r="F20411" t="s">
        <v>6400</v>
      </c>
      <c r="G20411">
        <v>6</v>
      </c>
    </row>
    <row r="20412" spans="1:7">
      <c r="A20412" t="s">
        <v>45068</v>
      </c>
      <c r="B20412">
        <v>6</v>
      </c>
      <c r="C20412" t="s">
        <v>45069</v>
      </c>
      <c r="D20412">
        <v>6</v>
      </c>
      <c r="E20412" t="s">
        <v>27</v>
      </c>
      <c r="F20412" t="s">
        <v>27</v>
      </c>
      <c r="G20412">
        <v>7</v>
      </c>
    </row>
    <row r="20413" spans="1:7">
      <c r="A20413" t="s">
        <v>45070</v>
      </c>
      <c r="B20413">
        <v>5</v>
      </c>
      <c r="C20413" t="s">
        <v>45071</v>
      </c>
      <c r="D20413">
        <v>5</v>
      </c>
      <c r="E20413" t="s">
        <v>6369</v>
      </c>
      <c r="F20413" t="s">
        <v>6369</v>
      </c>
      <c r="G20413">
        <v>3</v>
      </c>
    </row>
    <row r="20414" spans="1:7">
      <c r="A20414" t="s">
        <v>45072</v>
      </c>
      <c r="B20414">
        <v>6</v>
      </c>
      <c r="C20414" t="s">
        <v>45073</v>
      </c>
      <c r="D20414">
        <v>6</v>
      </c>
      <c r="E20414" t="s">
        <v>27</v>
      </c>
      <c r="F20414" t="s">
        <v>27</v>
      </c>
      <c r="G20414">
        <v>7</v>
      </c>
    </row>
    <row r="20415" spans="1:7">
      <c r="A20415" t="s">
        <v>45074</v>
      </c>
      <c r="B20415">
        <v>7</v>
      </c>
      <c r="C20415" t="s">
        <v>9756</v>
      </c>
      <c r="D20415">
        <v>8</v>
      </c>
      <c r="E20415" t="s">
        <v>27</v>
      </c>
      <c r="F20415" t="s">
        <v>27</v>
      </c>
      <c r="G20415">
        <v>7</v>
      </c>
    </row>
    <row r="20416" spans="1:7">
      <c r="A20416" t="s">
        <v>45075</v>
      </c>
      <c r="B20416">
        <v>6</v>
      </c>
      <c r="C20416" t="s">
        <v>15468</v>
      </c>
      <c r="D20416">
        <v>5</v>
      </c>
      <c r="E20416" t="s">
        <v>6395</v>
      </c>
      <c r="F20416" t="s">
        <v>6395</v>
      </c>
      <c r="G20416">
        <v>13</v>
      </c>
    </row>
    <row r="20417" spans="1:7">
      <c r="A20417" t="s">
        <v>45076</v>
      </c>
      <c r="B20417">
        <v>7</v>
      </c>
      <c r="C20417" t="s">
        <v>45077</v>
      </c>
      <c r="D20417">
        <v>7</v>
      </c>
      <c r="E20417" t="s">
        <v>27</v>
      </c>
      <c r="F20417" t="s">
        <v>27</v>
      </c>
      <c r="G20417">
        <v>7</v>
      </c>
    </row>
    <row r="20418" spans="1:7">
      <c r="A20418" t="s">
        <v>45078</v>
      </c>
      <c r="B20418">
        <v>4</v>
      </c>
      <c r="C20418" t="s">
        <v>34097</v>
      </c>
      <c r="D20418">
        <v>6</v>
      </c>
      <c r="E20418" t="s">
        <v>6363</v>
      </c>
      <c r="F20418" t="s">
        <v>6363</v>
      </c>
      <c r="G20418">
        <v>9</v>
      </c>
    </row>
    <row r="20419" spans="1:7">
      <c r="A20419" t="s">
        <v>45079</v>
      </c>
      <c r="B20419">
        <v>5</v>
      </c>
      <c r="C20419" t="s">
        <v>45080</v>
      </c>
      <c r="D20419">
        <v>4</v>
      </c>
      <c r="E20419" t="s">
        <v>6400</v>
      </c>
      <c r="F20419" t="s">
        <v>6400</v>
      </c>
      <c r="G20419">
        <v>6</v>
      </c>
    </row>
    <row r="20420" spans="1:7">
      <c r="A20420" t="s">
        <v>45081</v>
      </c>
      <c r="B20420">
        <v>4</v>
      </c>
      <c r="C20420" t="s">
        <v>45082</v>
      </c>
      <c r="D20420">
        <v>5</v>
      </c>
      <c r="E20420" t="s">
        <v>6372</v>
      </c>
      <c r="F20420" t="s">
        <v>6372</v>
      </c>
      <c r="G20420">
        <v>6</v>
      </c>
    </row>
    <row r="20421" spans="1:7">
      <c r="A20421" t="s">
        <v>45083</v>
      </c>
      <c r="B20421">
        <v>1</v>
      </c>
      <c r="C20421" t="s">
        <v>45084</v>
      </c>
      <c r="D20421">
        <v>5</v>
      </c>
      <c r="E20421" t="s">
        <v>6372</v>
      </c>
      <c r="F20421" t="s">
        <v>6372</v>
      </c>
      <c r="G20421">
        <v>6</v>
      </c>
    </row>
    <row r="20422" spans="1:7">
      <c r="A20422" t="s">
        <v>45085</v>
      </c>
      <c r="B20422">
        <v>7</v>
      </c>
      <c r="C20422" t="s">
        <v>45086</v>
      </c>
      <c r="D20422">
        <v>7</v>
      </c>
      <c r="E20422" t="s">
        <v>6372</v>
      </c>
      <c r="F20422" t="s">
        <v>6372</v>
      </c>
      <c r="G20422">
        <v>6</v>
      </c>
    </row>
    <row r="20423" spans="1:7">
      <c r="A20423" t="s">
        <v>45087</v>
      </c>
      <c r="B20423">
        <v>5</v>
      </c>
      <c r="C20423" t="s">
        <v>45088</v>
      </c>
      <c r="D20423">
        <v>5</v>
      </c>
      <c r="E20423" t="s">
        <v>28</v>
      </c>
      <c r="F20423" t="s">
        <v>28</v>
      </c>
      <c r="G20423">
        <v>6</v>
      </c>
    </row>
    <row r="20424" spans="1:7">
      <c r="A20424" t="s">
        <v>45089</v>
      </c>
      <c r="B20424">
        <v>7</v>
      </c>
      <c r="C20424" t="s">
        <v>45090</v>
      </c>
      <c r="D20424">
        <v>7</v>
      </c>
      <c r="E20424" t="s">
        <v>27</v>
      </c>
      <c r="F20424" t="s">
        <v>27</v>
      </c>
      <c r="G20424">
        <v>7</v>
      </c>
    </row>
    <row r="20425" spans="1:7">
      <c r="A20425" t="s">
        <v>45091</v>
      </c>
      <c r="B20425">
        <v>7</v>
      </c>
      <c r="C20425" t="s">
        <v>45092</v>
      </c>
      <c r="D20425">
        <v>7</v>
      </c>
      <c r="E20425" t="s">
        <v>27</v>
      </c>
      <c r="F20425" t="s">
        <v>27</v>
      </c>
      <c r="G20425">
        <v>7</v>
      </c>
    </row>
    <row r="20426" spans="1:7">
      <c r="A20426" t="s">
        <v>45093</v>
      </c>
      <c r="B20426">
        <v>8</v>
      </c>
      <c r="C20426" t="s">
        <v>45094</v>
      </c>
      <c r="D20426">
        <v>8</v>
      </c>
      <c r="E20426" t="s">
        <v>6368</v>
      </c>
      <c r="F20426" t="s">
        <v>6368</v>
      </c>
      <c r="G20426">
        <v>6</v>
      </c>
    </row>
    <row r="20427" spans="1:7">
      <c r="A20427" t="s">
        <v>45095</v>
      </c>
      <c r="B20427">
        <v>6</v>
      </c>
      <c r="C20427" t="s">
        <v>45096</v>
      </c>
      <c r="D20427">
        <v>6</v>
      </c>
      <c r="E20427" t="s">
        <v>6400</v>
      </c>
      <c r="F20427" t="s">
        <v>6400</v>
      </c>
      <c r="G20427">
        <v>6</v>
      </c>
    </row>
    <row r="20428" spans="1:7">
      <c r="A20428" t="s">
        <v>45097</v>
      </c>
      <c r="B20428">
        <v>4</v>
      </c>
      <c r="C20428" t="s">
        <v>45098</v>
      </c>
      <c r="D20428">
        <v>4</v>
      </c>
      <c r="E20428" t="s">
        <v>28</v>
      </c>
      <c r="F20428" t="s">
        <v>28</v>
      </c>
      <c r="G20428">
        <v>6</v>
      </c>
    </row>
    <row r="20429" spans="1:7">
      <c r="A20429" t="s">
        <v>45099</v>
      </c>
      <c r="B20429">
        <v>7</v>
      </c>
      <c r="C20429" t="s">
        <v>45100</v>
      </c>
      <c r="D20429">
        <v>7</v>
      </c>
      <c r="E20429" t="s">
        <v>27</v>
      </c>
      <c r="F20429" t="s">
        <v>27</v>
      </c>
      <c r="G20429">
        <v>7</v>
      </c>
    </row>
    <row r="20430" spans="1:7">
      <c r="A20430" t="s">
        <v>45101</v>
      </c>
      <c r="B20430">
        <v>7</v>
      </c>
      <c r="C20430" t="s">
        <v>45102</v>
      </c>
      <c r="D20430">
        <v>7</v>
      </c>
      <c r="E20430" t="s">
        <v>27</v>
      </c>
      <c r="F20430" t="s">
        <v>27</v>
      </c>
      <c r="G20430">
        <v>7</v>
      </c>
    </row>
    <row r="20431" spans="1:7">
      <c r="A20431" t="s">
        <v>45103</v>
      </c>
      <c r="B20431">
        <v>5</v>
      </c>
      <c r="C20431" t="s">
        <v>45104</v>
      </c>
      <c r="D20431">
        <v>5</v>
      </c>
      <c r="E20431" t="s">
        <v>6400</v>
      </c>
      <c r="F20431" t="s">
        <v>6400</v>
      </c>
      <c r="G20431">
        <v>6</v>
      </c>
    </row>
    <row r="20432" spans="1:7">
      <c r="A20432" t="s">
        <v>45105</v>
      </c>
      <c r="B20432">
        <v>9</v>
      </c>
      <c r="C20432" t="s">
        <v>45106</v>
      </c>
      <c r="D20432">
        <v>8</v>
      </c>
      <c r="E20432" t="s">
        <v>6363</v>
      </c>
      <c r="F20432" t="s">
        <v>6363</v>
      </c>
      <c r="G20432">
        <v>9</v>
      </c>
    </row>
    <row r="20433" spans="1:7">
      <c r="A20433" t="s">
        <v>45107</v>
      </c>
      <c r="B20433">
        <v>4</v>
      </c>
      <c r="C20433" t="s">
        <v>23735</v>
      </c>
      <c r="D20433">
        <v>4</v>
      </c>
      <c r="E20433" t="s">
        <v>6368</v>
      </c>
      <c r="F20433" t="s">
        <v>6368</v>
      </c>
      <c r="G20433">
        <v>6</v>
      </c>
    </row>
    <row r="20434" spans="1:7">
      <c r="A20434" t="s">
        <v>45108</v>
      </c>
      <c r="B20434">
        <v>5</v>
      </c>
      <c r="C20434" t="s">
        <v>45109</v>
      </c>
      <c r="D20434">
        <v>10</v>
      </c>
      <c r="E20434" t="s">
        <v>6395</v>
      </c>
      <c r="F20434" t="s">
        <v>6395</v>
      </c>
      <c r="G20434">
        <v>13</v>
      </c>
    </row>
    <row r="20435" spans="1:7">
      <c r="A20435" t="s">
        <v>45110</v>
      </c>
      <c r="B20435">
        <v>9</v>
      </c>
      <c r="C20435" t="s">
        <v>45111</v>
      </c>
      <c r="D20435">
        <v>9</v>
      </c>
      <c r="E20435" t="s">
        <v>6363</v>
      </c>
      <c r="F20435" t="s">
        <v>6363</v>
      </c>
      <c r="G20435">
        <v>9</v>
      </c>
    </row>
    <row r="20436" spans="1:7">
      <c r="A20436" t="s">
        <v>45112</v>
      </c>
      <c r="B20436">
        <v>10</v>
      </c>
      <c r="C20436" t="s">
        <v>45113</v>
      </c>
      <c r="D20436">
        <v>13</v>
      </c>
      <c r="E20436" t="s">
        <v>6395</v>
      </c>
      <c r="F20436" t="s">
        <v>6395</v>
      </c>
      <c r="G20436">
        <v>13</v>
      </c>
    </row>
    <row r="20437" spans="1:7">
      <c r="A20437" t="s">
        <v>45114</v>
      </c>
      <c r="B20437">
        <v>5</v>
      </c>
      <c r="C20437" t="s">
        <v>45115</v>
      </c>
      <c r="D20437">
        <v>5</v>
      </c>
      <c r="E20437" t="s">
        <v>6402</v>
      </c>
      <c r="F20437" t="s">
        <v>6402</v>
      </c>
      <c r="G20437">
        <v>4</v>
      </c>
    </row>
    <row r="20438" spans="1:7">
      <c r="A20438" t="s">
        <v>45116</v>
      </c>
      <c r="B20438">
        <v>6</v>
      </c>
      <c r="C20438" t="s">
        <v>45117</v>
      </c>
      <c r="D20438">
        <v>6</v>
      </c>
      <c r="E20438" t="s">
        <v>27</v>
      </c>
      <c r="F20438" t="s">
        <v>27</v>
      </c>
      <c r="G20438">
        <v>7</v>
      </c>
    </row>
    <row r="20439" spans="1:7">
      <c r="A20439" t="s">
        <v>45118</v>
      </c>
      <c r="B20439">
        <v>5</v>
      </c>
      <c r="C20439" t="s">
        <v>45119</v>
      </c>
      <c r="D20439">
        <v>5</v>
      </c>
      <c r="E20439" t="s">
        <v>28</v>
      </c>
      <c r="F20439" t="s">
        <v>28</v>
      </c>
      <c r="G20439">
        <v>6</v>
      </c>
    </row>
    <row r="20440" spans="1:7">
      <c r="A20440" t="s">
        <v>45120</v>
      </c>
      <c r="B20440">
        <v>2</v>
      </c>
      <c r="C20440" t="s">
        <v>14458</v>
      </c>
      <c r="D20440">
        <v>5</v>
      </c>
      <c r="E20440" t="s">
        <v>6372</v>
      </c>
      <c r="F20440" t="s">
        <v>6372</v>
      </c>
      <c r="G20440">
        <v>6</v>
      </c>
    </row>
    <row r="20441" spans="1:7">
      <c r="A20441" t="s">
        <v>45121</v>
      </c>
      <c r="B20441">
        <v>5</v>
      </c>
      <c r="C20441" t="s">
        <v>45122</v>
      </c>
      <c r="D20441">
        <v>5</v>
      </c>
      <c r="E20441" t="s">
        <v>6372</v>
      </c>
      <c r="F20441" t="s">
        <v>6372</v>
      </c>
      <c r="G20441">
        <v>6</v>
      </c>
    </row>
    <row r="20442" spans="1:7">
      <c r="A20442" t="s">
        <v>45123</v>
      </c>
      <c r="B20442">
        <v>6</v>
      </c>
      <c r="C20442" t="s">
        <v>14712</v>
      </c>
      <c r="D20442">
        <v>9</v>
      </c>
      <c r="E20442" t="s">
        <v>6363</v>
      </c>
      <c r="F20442" t="s">
        <v>6363</v>
      </c>
      <c r="G20442">
        <v>9</v>
      </c>
    </row>
    <row r="20443" spans="1:7">
      <c r="A20443" t="s">
        <v>45124</v>
      </c>
      <c r="B20443">
        <v>10</v>
      </c>
      <c r="C20443" t="s">
        <v>45125</v>
      </c>
      <c r="D20443">
        <v>10</v>
      </c>
      <c r="E20443" t="s">
        <v>6397</v>
      </c>
      <c r="F20443" t="s">
        <v>6397</v>
      </c>
      <c r="G20443">
        <v>11</v>
      </c>
    </row>
    <row r="20444" spans="1:7">
      <c r="A20444" t="s">
        <v>45126</v>
      </c>
      <c r="B20444">
        <v>7</v>
      </c>
      <c r="C20444" t="s">
        <v>45127</v>
      </c>
      <c r="D20444">
        <v>7</v>
      </c>
      <c r="E20444" t="s">
        <v>6372</v>
      </c>
      <c r="F20444" t="s">
        <v>6372</v>
      </c>
      <c r="G20444">
        <v>6</v>
      </c>
    </row>
    <row r="20445" spans="1:7">
      <c r="A20445" t="s">
        <v>45128</v>
      </c>
      <c r="B20445">
        <v>6</v>
      </c>
      <c r="C20445" t="s">
        <v>45129</v>
      </c>
      <c r="D20445">
        <v>6</v>
      </c>
      <c r="E20445" t="s">
        <v>6372</v>
      </c>
      <c r="F20445" t="s">
        <v>6372</v>
      </c>
      <c r="G20445">
        <v>6</v>
      </c>
    </row>
    <row r="20446" spans="1:7">
      <c r="A20446" t="s">
        <v>45130</v>
      </c>
      <c r="B20446">
        <v>4</v>
      </c>
      <c r="C20446" t="s">
        <v>45131</v>
      </c>
      <c r="D20446">
        <v>4</v>
      </c>
      <c r="E20446" t="s">
        <v>6402</v>
      </c>
      <c r="F20446" t="s">
        <v>6402</v>
      </c>
      <c r="G20446">
        <v>4</v>
      </c>
    </row>
    <row r="20447" spans="1:7">
      <c r="A20447" t="s">
        <v>45132</v>
      </c>
      <c r="B20447">
        <v>4</v>
      </c>
      <c r="C20447" t="s">
        <v>20359</v>
      </c>
      <c r="D20447">
        <v>7</v>
      </c>
      <c r="E20447" t="s">
        <v>6368</v>
      </c>
      <c r="F20447" t="s">
        <v>6368</v>
      </c>
      <c r="G20447">
        <v>6</v>
      </c>
    </row>
    <row r="20448" spans="1:7">
      <c r="A20448" t="s">
        <v>45133</v>
      </c>
      <c r="B20448">
        <v>0</v>
      </c>
      <c r="C20448" t="s">
        <v>45134</v>
      </c>
      <c r="D20448">
        <v>21</v>
      </c>
      <c r="E20448" t="s">
        <v>6374</v>
      </c>
      <c r="F20448" t="s">
        <v>6374</v>
      </c>
      <c r="G20448">
        <v>29</v>
      </c>
    </row>
    <row r="20449" spans="1:7">
      <c r="A20449" t="s">
        <v>45135</v>
      </c>
      <c r="B20449">
        <v>5</v>
      </c>
      <c r="C20449" t="s">
        <v>45136</v>
      </c>
      <c r="D20449">
        <v>5</v>
      </c>
      <c r="E20449" t="s">
        <v>27</v>
      </c>
      <c r="F20449" t="s">
        <v>27</v>
      </c>
      <c r="G20449">
        <v>7</v>
      </c>
    </row>
    <row r="20450" spans="1:7">
      <c r="A20450" t="s">
        <v>45137</v>
      </c>
      <c r="B20450">
        <v>8</v>
      </c>
      <c r="C20450" t="s">
        <v>45138</v>
      </c>
      <c r="D20450">
        <v>8</v>
      </c>
      <c r="E20450" t="s">
        <v>6402</v>
      </c>
      <c r="F20450" t="s">
        <v>6402</v>
      </c>
      <c r="G20450">
        <v>4</v>
      </c>
    </row>
    <row r="20451" spans="1:7">
      <c r="A20451" t="s">
        <v>45139</v>
      </c>
      <c r="B20451">
        <v>4</v>
      </c>
      <c r="C20451" t="s">
        <v>45140</v>
      </c>
      <c r="D20451">
        <v>7</v>
      </c>
      <c r="E20451" t="s">
        <v>6372</v>
      </c>
      <c r="F20451" t="s">
        <v>6372</v>
      </c>
      <c r="G20451">
        <v>6</v>
      </c>
    </row>
    <row r="20452" spans="1:7">
      <c r="A20452" t="s">
        <v>45141</v>
      </c>
      <c r="B20452">
        <v>5</v>
      </c>
      <c r="C20452" t="s">
        <v>45142</v>
      </c>
      <c r="D20452">
        <v>5</v>
      </c>
      <c r="E20452" t="s">
        <v>6372</v>
      </c>
      <c r="F20452" t="s">
        <v>6372</v>
      </c>
      <c r="G20452">
        <v>6</v>
      </c>
    </row>
    <row r="20453" spans="1:7">
      <c r="A20453" t="s">
        <v>45143</v>
      </c>
      <c r="B20453">
        <v>5</v>
      </c>
      <c r="C20453" t="s">
        <v>45144</v>
      </c>
      <c r="D20453">
        <v>7</v>
      </c>
      <c r="E20453" t="s">
        <v>6368</v>
      </c>
      <c r="F20453" t="s">
        <v>6368</v>
      </c>
      <c r="G20453">
        <v>6</v>
      </c>
    </row>
    <row r="20454" spans="1:7">
      <c r="A20454" t="s">
        <v>45145</v>
      </c>
      <c r="B20454">
        <v>20</v>
      </c>
      <c r="C20454" t="s">
        <v>45146</v>
      </c>
      <c r="D20454">
        <v>39</v>
      </c>
      <c r="E20454" t="s">
        <v>6374</v>
      </c>
      <c r="F20454" t="s">
        <v>6374</v>
      </c>
      <c r="G20454">
        <v>29</v>
      </c>
    </row>
    <row r="20455" spans="1:7">
      <c r="A20455" t="s">
        <v>45147</v>
      </c>
      <c r="B20455">
        <v>5</v>
      </c>
      <c r="C20455" t="s">
        <v>45148</v>
      </c>
      <c r="D20455">
        <v>5</v>
      </c>
      <c r="E20455" t="s">
        <v>27</v>
      </c>
      <c r="F20455" t="s">
        <v>27</v>
      </c>
      <c r="G20455">
        <v>7</v>
      </c>
    </row>
    <row r="20456" spans="1:7">
      <c r="A20456" t="s">
        <v>45149</v>
      </c>
      <c r="B20456">
        <v>5</v>
      </c>
      <c r="C20456" t="s">
        <v>45150</v>
      </c>
      <c r="D20456">
        <v>5</v>
      </c>
      <c r="E20456" t="s">
        <v>6372</v>
      </c>
      <c r="F20456" t="s">
        <v>6372</v>
      </c>
      <c r="G20456">
        <v>6</v>
      </c>
    </row>
    <row r="20457" spans="1:7">
      <c r="A20457" t="s">
        <v>45151</v>
      </c>
      <c r="B20457">
        <v>7</v>
      </c>
      <c r="C20457" t="s">
        <v>45152</v>
      </c>
      <c r="D20457">
        <v>7</v>
      </c>
      <c r="E20457" t="s">
        <v>28</v>
      </c>
      <c r="F20457" t="s">
        <v>28</v>
      </c>
      <c r="G20457">
        <v>6</v>
      </c>
    </row>
    <row r="20458" spans="1:7">
      <c r="A20458" t="s">
        <v>45153</v>
      </c>
      <c r="B20458">
        <v>5</v>
      </c>
      <c r="C20458" t="s">
        <v>45154</v>
      </c>
      <c r="D20458">
        <v>4</v>
      </c>
      <c r="E20458" t="s">
        <v>6372</v>
      </c>
      <c r="F20458" t="s">
        <v>6372</v>
      </c>
      <c r="G20458">
        <v>6</v>
      </c>
    </row>
    <row r="20459" spans="1:7">
      <c r="A20459" t="s">
        <v>45155</v>
      </c>
      <c r="B20459">
        <v>7</v>
      </c>
      <c r="C20459" t="s">
        <v>45156</v>
      </c>
      <c r="D20459">
        <v>7</v>
      </c>
      <c r="E20459" t="s">
        <v>6372</v>
      </c>
      <c r="F20459" t="s">
        <v>6372</v>
      </c>
      <c r="G20459">
        <v>6</v>
      </c>
    </row>
    <row r="20460" spans="1:7">
      <c r="A20460" t="s">
        <v>45157</v>
      </c>
      <c r="B20460">
        <v>7</v>
      </c>
      <c r="C20460" t="s">
        <v>27503</v>
      </c>
      <c r="D20460">
        <v>7</v>
      </c>
      <c r="E20460" t="s">
        <v>6372</v>
      </c>
      <c r="F20460" t="s">
        <v>6372</v>
      </c>
      <c r="G20460">
        <v>6</v>
      </c>
    </row>
    <row r="20461" spans="1:7">
      <c r="A20461" t="s">
        <v>45158</v>
      </c>
      <c r="B20461">
        <v>35</v>
      </c>
      <c r="C20461" t="s">
        <v>45159</v>
      </c>
      <c r="D20461">
        <v>35</v>
      </c>
      <c r="E20461" t="s">
        <v>6374</v>
      </c>
      <c r="F20461" t="s">
        <v>6374</v>
      </c>
      <c r="G20461">
        <v>29</v>
      </c>
    </row>
    <row r="20462" spans="1:7">
      <c r="A20462" t="s">
        <v>45160</v>
      </c>
      <c r="B20462">
        <v>7</v>
      </c>
      <c r="C20462" t="s">
        <v>45161</v>
      </c>
      <c r="D20462">
        <v>7</v>
      </c>
      <c r="E20462" t="s">
        <v>27</v>
      </c>
      <c r="F20462" t="s">
        <v>27</v>
      </c>
      <c r="G20462">
        <v>7</v>
      </c>
    </row>
    <row r="20463" spans="1:7">
      <c r="A20463" t="s">
        <v>45162</v>
      </c>
      <c r="B20463">
        <v>13</v>
      </c>
      <c r="C20463" t="s">
        <v>45163</v>
      </c>
      <c r="D20463">
        <v>12</v>
      </c>
      <c r="E20463" t="s">
        <v>6397</v>
      </c>
      <c r="F20463" t="s">
        <v>6397</v>
      </c>
      <c r="G20463">
        <v>11</v>
      </c>
    </row>
    <row r="20464" spans="1:7">
      <c r="A20464" t="s">
        <v>45164</v>
      </c>
      <c r="B20464">
        <v>7</v>
      </c>
      <c r="C20464" t="s">
        <v>45165</v>
      </c>
      <c r="D20464">
        <v>7</v>
      </c>
      <c r="E20464" t="s">
        <v>27</v>
      </c>
      <c r="F20464" t="s">
        <v>27</v>
      </c>
      <c r="G20464">
        <v>7</v>
      </c>
    </row>
    <row r="20465" spans="1:7">
      <c r="A20465" t="s">
        <v>45166</v>
      </c>
      <c r="B20465">
        <v>5</v>
      </c>
      <c r="C20465" t="s">
        <v>45167</v>
      </c>
      <c r="D20465">
        <v>6</v>
      </c>
      <c r="E20465" t="s">
        <v>6368</v>
      </c>
      <c r="F20465" t="s">
        <v>6368</v>
      </c>
      <c r="G20465">
        <v>6</v>
      </c>
    </row>
    <row r="20466" spans="1:7">
      <c r="A20466" t="s">
        <v>45168</v>
      </c>
      <c r="B20466">
        <v>7</v>
      </c>
      <c r="C20466" t="s">
        <v>45169</v>
      </c>
      <c r="D20466">
        <v>7</v>
      </c>
      <c r="E20466" t="s">
        <v>6372</v>
      </c>
      <c r="F20466" t="s">
        <v>6372</v>
      </c>
      <c r="G20466">
        <v>6</v>
      </c>
    </row>
    <row r="20467" spans="1:7">
      <c r="A20467" t="s">
        <v>45170</v>
      </c>
      <c r="B20467">
        <v>2</v>
      </c>
      <c r="C20467" t="s">
        <v>45171</v>
      </c>
      <c r="D20467">
        <v>6</v>
      </c>
      <c r="E20467" t="s">
        <v>6369</v>
      </c>
      <c r="F20467" t="s">
        <v>6369</v>
      </c>
      <c r="G20467">
        <v>3</v>
      </c>
    </row>
    <row r="20468" spans="1:7">
      <c r="A20468" t="s">
        <v>45172</v>
      </c>
      <c r="B20468">
        <v>5</v>
      </c>
      <c r="C20468" t="s">
        <v>45173</v>
      </c>
      <c r="D20468">
        <v>5</v>
      </c>
      <c r="E20468" t="s">
        <v>6368</v>
      </c>
      <c r="F20468" t="s">
        <v>6368</v>
      </c>
      <c r="G20468">
        <v>6</v>
      </c>
    </row>
    <row r="20469" spans="1:7">
      <c r="A20469" t="s">
        <v>45174</v>
      </c>
      <c r="B20469">
        <v>6</v>
      </c>
      <c r="C20469" t="s">
        <v>45175</v>
      </c>
      <c r="D20469">
        <v>6</v>
      </c>
      <c r="E20469" t="s">
        <v>28</v>
      </c>
      <c r="F20469" t="s">
        <v>28</v>
      </c>
      <c r="G20469">
        <v>6</v>
      </c>
    </row>
    <row r="20470" spans="1:7">
      <c r="A20470" t="s">
        <v>45176</v>
      </c>
      <c r="B20470">
        <v>7</v>
      </c>
      <c r="C20470" t="s">
        <v>45177</v>
      </c>
      <c r="D20470">
        <v>7</v>
      </c>
      <c r="E20470" t="s">
        <v>28</v>
      </c>
      <c r="F20470" t="s">
        <v>28</v>
      </c>
      <c r="G20470">
        <v>6</v>
      </c>
    </row>
    <row r="20471" spans="1:7">
      <c r="A20471" t="s">
        <v>45178</v>
      </c>
      <c r="B20471">
        <v>7</v>
      </c>
      <c r="C20471" t="s">
        <v>45179</v>
      </c>
      <c r="D20471">
        <v>7</v>
      </c>
      <c r="E20471" t="s">
        <v>27</v>
      </c>
      <c r="F20471" t="s">
        <v>27</v>
      </c>
      <c r="G20471">
        <v>7</v>
      </c>
    </row>
    <row r="20472" spans="1:7">
      <c r="A20472" t="s">
        <v>45180</v>
      </c>
      <c r="B20472">
        <v>5</v>
      </c>
      <c r="C20472" t="s">
        <v>45181</v>
      </c>
      <c r="D20472">
        <v>5</v>
      </c>
      <c r="E20472" t="s">
        <v>6400</v>
      </c>
      <c r="F20472" t="s">
        <v>6400</v>
      </c>
      <c r="G20472">
        <v>6</v>
      </c>
    </row>
    <row r="20473" spans="1:7">
      <c r="A20473" t="s">
        <v>45182</v>
      </c>
      <c r="B20473">
        <v>7</v>
      </c>
      <c r="C20473" t="s">
        <v>45183</v>
      </c>
      <c r="D20473">
        <v>7</v>
      </c>
      <c r="E20473" t="s">
        <v>28</v>
      </c>
      <c r="F20473" t="s">
        <v>28</v>
      </c>
      <c r="G20473">
        <v>6</v>
      </c>
    </row>
    <row r="20474" spans="1:7">
      <c r="A20474" t="s">
        <v>45184</v>
      </c>
      <c r="B20474">
        <v>8</v>
      </c>
      <c r="C20474" t="s">
        <v>45185</v>
      </c>
      <c r="D20474">
        <v>8</v>
      </c>
      <c r="E20474" t="s">
        <v>6400</v>
      </c>
      <c r="F20474" t="s">
        <v>6400</v>
      </c>
      <c r="G20474">
        <v>6</v>
      </c>
    </row>
    <row r="20475" spans="1:7">
      <c r="A20475" t="s">
        <v>45186</v>
      </c>
      <c r="B20475">
        <v>6</v>
      </c>
      <c r="C20475" t="s">
        <v>45187</v>
      </c>
      <c r="D20475">
        <v>6</v>
      </c>
      <c r="E20475" t="s">
        <v>6372</v>
      </c>
      <c r="F20475" t="s">
        <v>6372</v>
      </c>
      <c r="G20475">
        <v>6</v>
      </c>
    </row>
    <row r="20476" spans="1:7">
      <c r="A20476" t="s">
        <v>45188</v>
      </c>
      <c r="B20476">
        <v>5</v>
      </c>
      <c r="C20476" t="s">
        <v>45189</v>
      </c>
      <c r="D20476">
        <v>5</v>
      </c>
      <c r="E20476" t="s">
        <v>27</v>
      </c>
      <c r="F20476" t="s">
        <v>27</v>
      </c>
      <c r="G20476">
        <v>7</v>
      </c>
    </row>
    <row r="20477" spans="1:7">
      <c r="A20477" t="s">
        <v>45190</v>
      </c>
      <c r="B20477">
        <v>3</v>
      </c>
      <c r="C20477" t="s">
        <v>40903</v>
      </c>
      <c r="D20477">
        <v>8</v>
      </c>
      <c r="E20477" t="s">
        <v>6372</v>
      </c>
      <c r="F20477" t="s">
        <v>6372</v>
      </c>
      <c r="G20477">
        <v>6</v>
      </c>
    </row>
    <row r="20478" spans="1:7">
      <c r="A20478" t="s">
        <v>45191</v>
      </c>
      <c r="B20478">
        <v>6</v>
      </c>
      <c r="C20478" t="s">
        <v>45192</v>
      </c>
      <c r="D20478">
        <v>6</v>
      </c>
      <c r="E20478" t="s">
        <v>6372</v>
      </c>
      <c r="F20478" t="s">
        <v>6372</v>
      </c>
      <c r="G20478">
        <v>6</v>
      </c>
    </row>
    <row r="20479" spans="1:7">
      <c r="A20479" t="s">
        <v>45193</v>
      </c>
      <c r="B20479">
        <v>6</v>
      </c>
      <c r="C20479" t="s">
        <v>45194</v>
      </c>
      <c r="D20479">
        <v>6</v>
      </c>
      <c r="E20479" t="s">
        <v>27</v>
      </c>
      <c r="F20479" t="s">
        <v>27</v>
      </c>
      <c r="G20479">
        <v>7</v>
      </c>
    </row>
    <row r="20480" spans="1:7">
      <c r="A20480" t="s">
        <v>45195</v>
      </c>
      <c r="B20480">
        <v>4</v>
      </c>
      <c r="C20480" t="s">
        <v>45196</v>
      </c>
      <c r="D20480">
        <v>4</v>
      </c>
      <c r="E20480" t="s">
        <v>30</v>
      </c>
      <c r="F20480" t="s">
        <v>30</v>
      </c>
      <c r="G20480">
        <v>3</v>
      </c>
    </row>
    <row r="20481" spans="1:7">
      <c r="A20481" t="s">
        <v>45197</v>
      </c>
      <c r="B20481">
        <v>3</v>
      </c>
      <c r="C20481" t="s">
        <v>19719</v>
      </c>
      <c r="D20481">
        <v>12</v>
      </c>
      <c r="E20481" t="s">
        <v>6395</v>
      </c>
      <c r="F20481" t="s">
        <v>6395</v>
      </c>
      <c r="G20481">
        <v>13</v>
      </c>
    </row>
    <row r="20482" spans="1:7">
      <c r="A20482" t="s">
        <v>45198</v>
      </c>
      <c r="B20482">
        <v>34</v>
      </c>
      <c r="C20482" t="s">
        <v>45199</v>
      </c>
      <c r="D20482">
        <v>36</v>
      </c>
      <c r="E20482" t="s">
        <v>6374</v>
      </c>
      <c r="F20482" t="s">
        <v>6374</v>
      </c>
      <c r="G20482">
        <v>29</v>
      </c>
    </row>
    <row r="20483" spans="1:7">
      <c r="A20483" t="s">
        <v>45200</v>
      </c>
      <c r="B20483">
        <v>5</v>
      </c>
      <c r="C20483" t="s">
        <v>45201</v>
      </c>
      <c r="D20483">
        <v>5</v>
      </c>
      <c r="E20483" t="s">
        <v>30</v>
      </c>
      <c r="F20483" t="s">
        <v>30</v>
      </c>
      <c r="G20483">
        <v>3</v>
      </c>
    </row>
    <row r="20484" spans="1:7">
      <c r="A20484" t="s">
        <v>45202</v>
      </c>
      <c r="B20484">
        <v>6</v>
      </c>
      <c r="C20484" t="s">
        <v>45203</v>
      </c>
      <c r="D20484">
        <v>6</v>
      </c>
      <c r="E20484" t="s">
        <v>6400</v>
      </c>
      <c r="F20484" t="s">
        <v>6400</v>
      </c>
      <c r="G20484">
        <v>6</v>
      </c>
    </row>
    <row r="20485" spans="1:7">
      <c r="A20485" t="s">
        <v>45204</v>
      </c>
      <c r="B20485">
        <v>3</v>
      </c>
      <c r="C20485" t="s">
        <v>41549</v>
      </c>
      <c r="D20485">
        <v>7</v>
      </c>
      <c r="E20485" t="s">
        <v>6372</v>
      </c>
      <c r="F20485" t="s">
        <v>6372</v>
      </c>
      <c r="G20485">
        <v>6</v>
      </c>
    </row>
    <row r="20486" spans="1:7">
      <c r="A20486" t="s">
        <v>45205</v>
      </c>
      <c r="B20486">
        <v>5</v>
      </c>
      <c r="C20486" t="s">
        <v>45206</v>
      </c>
      <c r="D20486">
        <v>5</v>
      </c>
      <c r="E20486" t="s">
        <v>6402</v>
      </c>
      <c r="F20486" t="s">
        <v>6402</v>
      </c>
      <c r="G20486">
        <v>4</v>
      </c>
    </row>
    <row r="20487" spans="1:7">
      <c r="A20487" t="s">
        <v>45207</v>
      </c>
      <c r="B20487">
        <v>5</v>
      </c>
      <c r="C20487" t="s">
        <v>45208</v>
      </c>
      <c r="D20487">
        <v>5</v>
      </c>
      <c r="E20487" t="s">
        <v>6402</v>
      </c>
      <c r="F20487" t="s">
        <v>6402</v>
      </c>
      <c r="G20487">
        <v>4</v>
      </c>
    </row>
    <row r="20488" spans="1:7">
      <c r="A20488" t="s">
        <v>45209</v>
      </c>
      <c r="B20488">
        <v>6</v>
      </c>
      <c r="C20488" t="s">
        <v>45210</v>
      </c>
      <c r="D20488">
        <v>6</v>
      </c>
      <c r="E20488" t="s">
        <v>28</v>
      </c>
      <c r="F20488" t="s">
        <v>28</v>
      </c>
      <c r="G20488">
        <v>6</v>
      </c>
    </row>
    <row r="20489" spans="1:7">
      <c r="A20489" t="s">
        <v>45211</v>
      </c>
      <c r="B20489">
        <v>3</v>
      </c>
      <c r="C20489" t="s">
        <v>45212</v>
      </c>
      <c r="D20489">
        <v>7</v>
      </c>
      <c r="E20489" t="s">
        <v>28</v>
      </c>
      <c r="F20489" t="s">
        <v>28</v>
      </c>
      <c r="G20489">
        <v>6</v>
      </c>
    </row>
    <row r="20490" spans="1:7">
      <c r="A20490" t="s">
        <v>45213</v>
      </c>
      <c r="B20490">
        <v>3</v>
      </c>
      <c r="C20490" t="s">
        <v>21775</v>
      </c>
      <c r="D20490">
        <v>7</v>
      </c>
      <c r="E20490" t="s">
        <v>6372</v>
      </c>
      <c r="F20490" t="s">
        <v>6372</v>
      </c>
      <c r="G20490">
        <v>6</v>
      </c>
    </row>
    <row r="20491" spans="1:7">
      <c r="A20491" t="s">
        <v>45214</v>
      </c>
      <c r="B20491">
        <v>5</v>
      </c>
      <c r="C20491" t="s">
        <v>45215</v>
      </c>
      <c r="D20491">
        <v>5</v>
      </c>
      <c r="E20491" t="s">
        <v>27</v>
      </c>
      <c r="F20491" t="s">
        <v>27</v>
      </c>
      <c r="G20491">
        <v>7</v>
      </c>
    </row>
    <row r="20492" spans="1:7">
      <c r="A20492" t="s">
        <v>45216</v>
      </c>
      <c r="B20492">
        <v>7</v>
      </c>
      <c r="C20492" t="s">
        <v>45217</v>
      </c>
      <c r="D20492">
        <v>7</v>
      </c>
      <c r="E20492" t="s">
        <v>27</v>
      </c>
      <c r="F20492" t="s">
        <v>27</v>
      </c>
      <c r="G20492">
        <v>7</v>
      </c>
    </row>
    <row r="20493" spans="1:7">
      <c r="A20493" t="s">
        <v>45218</v>
      </c>
      <c r="B20493">
        <v>3</v>
      </c>
      <c r="C20493" t="s">
        <v>45219</v>
      </c>
      <c r="D20493">
        <v>6</v>
      </c>
      <c r="E20493" t="s">
        <v>6372</v>
      </c>
      <c r="F20493" t="s">
        <v>6372</v>
      </c>
      <c r="G20493">
        <v>6</v>
      </c>
    </row>
    <row r="20494" spans="1:7">
      <c r="A20494" t="s">
        <v>45220</v>
      </c>
      <c r="B20494">
        <v>4</v>
      </c>
      <c r="C20494" t="s">
        <v>12825</v>
      </c>
      <c r="D20494">
        <v>10</v>
      </c>
      <c r="E20494" t="s">
        <v>6368</v>
      </c>
      <c r="F20494" t="s">
        <v>6368</v>
      </c>
      <c r="G20494">
        <v>6</v>
      </c>
    </row>
    <row r="20495" spans="1:7">
      <c r="A20495" t="s">
        <v>45221</v>
      </c>
      <c r="B20495">
        <v>13</v>
      </c>
      <c r="C20495" t="s">
        <v>12749</v>
      </c>
      <c r="D20495">
        <v>14</v>
      </c>
      <c r="E20495" t="s">
        <v>34</v>
      </c>
      <c r="F20495" t="s">
        <v>34</v>
      </c>
      <c r="G20495">
        <v>13</v>
      </c>
    </row>
    <row r="20496" spans="1:7">
      <c r="A20496" t="s">
        <v>45222</v>
      </c>
      <c r="B20496">
        <v>6.5</v>
      </c>
      <c r="C20496" t="s">
        <v>45223</v>
      </c>
      <c r="D20496">
        <v>6.5</v>
      </c>
      <c r="E20496" t="s">
        <v>6400</v>
      </c>
      <c r="F20496" t="s">
        <v>6400</v>
      </c>
      <c r="G20496">
        <v>6</v>
      </c>
    </row>
    <row r="20497" spans="1:7">
      <c r="A20497" t="s">
        <v>45224</v>
      </c>
      <c r="B20497">
        <v>5</v>
      </c>
      <c r="C20497" t="s">
        <v>45225</v>
      </c>
      <c r="D20497">
        <v>5</v>
      </c>
      <c r="E20497" t="s">
        <v>27</v>
      </c>
      <c r="F20497" t="s">
        <v>27</v>
      </c>
      <c r="G20497">
        <v>7</v>
      </c>
    </row>
    <row r="20498" spans="1:7">
      <c r="A20498" t="s">
        <v>45226</v>
      </c>
      <c r="B20498">
        <v>23</v>
      </c>
      <c r="C20498" t="s">
        <v>45227</v>
      </c>
      <c r="D20498">
        <v>23</v>
      </c>
      <c r="E20498" t="s">
        <v>6362</v>
      </c>
      <c r="F20498" t="s">
        <v>6362</v>
      </c>
      <c r="G20498">
        <v>32</v>
      </c>
    </row>
    <row r="20499" spans="1:7">
      <c r="A20499" t="s">
        <v>45228</v>
      </c>
      <c r="B20499">
        <v>6</v>
      </c>
      <c r="C20499" t="s">
        <v>45229</v>
      </c>
      <c r="D20499">
        <v>6</v>
      </c>
      <c r="E20499" t="s">
        <v>6400</v>
      </c>
      <c r="F20499" t="s">
        <v>6400</v>
      </c>
      <c r="G20499">
        <v>6</v>
      </c>
    </row>
    <row r="20500" spans="1:7">
      <c r="A20500" t="s">
        <v>45230</v>
      </c>
      <c r="B20500">
        <v>6</v>
      </c>
      <c r="C20500" t="s">
        <v>45231</v>
      </c>
      <c r="D20500">
        <v>6</v>
      </c>
      <c r="E20500" t="s">
        <v>6372</v>
      </c>
      <c r="F20500" t="s">
        <v>6372</v>
      </c>
      <c r="G20500">
        <v>6</v>
      </c>
    </row>
    <row r="20501" spans="1:7">
      <c r="A20501" t="s">
        <v>45232</v>
      </c>
      <c r="B20501">
        <v>6</v>
      </c>
      <c r="C20501" t="s">
        <v>45233</v>
      </c>
      <c r="D20501">
        <v>6</v>
      </c>
      <c r="E20501" t="s">
        <v>6372</v>
      </c>
      <c r="F20501" t="s">
        <v>6372</v>
      </c>
      <c r="G20501">
        <v>6</v>
      </c>
    </row>
    <row r="20502" spans="1:7">
      <c r="A20502" t="s">
        <v>45234</v>
      </c>
      <c r="B20502">
        <v>8</v>
      </c>
      <c r="C20502" t="s">
        <v>45235</v>
      </c>
      <c r="D20502">
        <v>8</v>
      </c>
      <c r="E20502" t="s">
        <v>27</v>
      </c>
      <c r="F20502" t="s">
        <v>27</v>
      </c>
      <c r="G20502">
        <v>7</v>
      </c>
    </row>
    <row r="20503" spans="1:7">
      <c r="A20503" t="s">
        <v>45236</v>
      </c>
      <c r="B20503">
        <v>4.5</v>
      </c>
      <c r="C20503" t="s">
        <v>39159</v>
      </c>
      <c r="D20503">
        <v>9</v>
      </c>
      <c r="E20503" t="s">
        <v>6395</v>
      </c>
      <c r="F20503" t="s">
        <v>6395</v>
      </c>
      <c r="G20503">
        <v>13</v>
      </c>
    </row>
    <row r="20504" spans="1:7">
      <c r="A20504" t="s">
        <v>45237</v>
      </c>
      <c r="B20504">
        <v>4</v>
      </c>
      <c r="C20504" t="s">
        <v>45238</v>
      </c>
      <c r="D20504">
        <v>4</v>
      </c>
      <c r="E20504" t="s">
        <v>30</v>
      </c>
      <c r="F20504" t="s">
        <v>30</v>
      </c>
      <c r="G20504">
        <v>3</v>
      </c>
    </row>
    <row r="20505" spans="1:7">
      <c r="A20505" t="s">
        <v>45239</v>
      </c>
      <c r="B20505">
        <v>10</v>
      </c>
      <c r="C20505" t="s">
        <v>9716</v>
      </c>
      <c r="D20505">
        <v>14</v>
      </c>
      <c r="E20505" t="s">
        <v>6371</v>
      </c>
      <c r="F20505" t="s">
        <v>6371</v>
      </c>
      <c r="G20505">
        <v>16</v>
      </c>
    </row>
    <row r="20506" spans="1:7">
      <c r="A20506" t="s">
        <v>45240</v>
      </c>
      <c r="B20506">
        <v>6</v>
      </c>
      <c r="C20506" t="s">
        <v>45241</v>
      </c>
      <c r="D20506">
        <v>6</v>
      </c>
      <c r="E20506" t="s">
        <v>6368</v>
      </c>
      <c r="F20506" t="s">
        <v>6368</v>
      </c>
      <c r="G20506">
        <v>6</v>
      </c>
    </row>
    <row r="20507" spans="1:7">
      <c r="A20507" t="s">
        <v>45242</v>
      </c>
      <c r="B20507">
        <v>3</v>
      </c>
      <c r="C20507" t="s">
        <v>45243</v>
      </c>
      <c r="D20507">
        <v>5</v>
      </c>
      <c r="E20507" t="s">
        <v>27</v>
      </c>
      <c r="F20507" t="s">
        <v>27</v>
      </c>
      <c r="G20507">
        <v>7</v>
      </c>
    </row>
    <row r="20508" spans="1:7">
      <c r="A20508" t="s">
        <v>45244</v>
      </c>
      <c r="B20508">
        <v>6</v>
      </c>
      <c r="C20508" t="s">
        <v>45245</v>
      </c>
      <c r="D20508">
        <v>6</v>
      </c>
      <c r="E20508" t="s">
        <v>6368</v>
      </c>
      <c r="F20508" t="s">
        <v>6368</v>
      </c>
      <c r="G20508">
        <v>6</v>
      </c>
    </row>
    <row r="20509" spans="1:7">
      <c r="A20509" t="s">
        <v>45246</v>
      </c>
      <c r="B20509">
        <v>5</v>
      </c>
      <c r="C20509" t="s">
        <v>26455</v>
      </c>
      <c r="D20509">
        <v>8</v>
      </c>
      <c r="E20509" t="s">
        <v>27</v>
      </c>
      <c r="F20509" t="s">
        <v>27</v>
      </c>
      <c r="G20509">
        <v>7</v>
      </c>
    </row>
    <row r="20510" spans="1:7">
      <c r="A20510" t="s">
        <v>45247</v>
      </c>
      <c r="B20510">
        <v>7</v>
      </c>
      <c r="C20510" t="s">
        <v>45248</v>
      </c>
      <c r="D20510">
        <v>7</v>
      </c>
      <c r="E20510" t="s">
        <v>27</v>
      </c>
      <c r="F20510" t="s">
        <v>27</v>
      </c>
      <c r="G20510">
        <v>7</v>
      </c>
    </row>
    <row r="20511" spans="1:7">
      <c r="A20511" t="s">
        <v>45249</v>
      </c>
      <c r="B20511">
        <v>5</v>
      </c>
      <c r="C20511" t="s">
        <v>45250</v>
      </c>
      <c r="D20511">
        <v>5</v>
      </c>
      <c r="E20511" t="s">
        <v>6369</v>
      </c>
      <c r="F20511" t="s">
        <v>6369</v>
      </c>
      <c r="G20511">
        <v>3</v>
      </c>
    </row>
    <row r="20512" spans="1:7">
      <c r="A20512" t="s">
        <v>45251</v>
      </c>
      <c r="B20512">
        <v>8</v>
      </c>
      <c r="C20512" t="s">
        <v>45252</v>
      </c>
      <c r="D20512">
        <v>8</v>
      </c>
      <c r="E20512" t="s">
        <v>27</v>
      </c>
      <c r="F20512" t="s">
        <v>27</v>
      </c>
      <c r="G20512">
        <v>7</v>
      </c>
    </row>
    <row r="20513" spans="1:7">
      <c r="A20513" t="s">
        <v>45253</v>
      </c>
      <c r="B20513">
        <v>5</v>
      </c>
      <c r="C20513" t="s">
        <v>45254</v>
      </c>
      <c r="D20513">
        <v>5</v>
      </c>
      <c r="E20513" t="s">
        <v>6368</v>
      </c>
      <c r="F20513" t="s">
        <v>6368</v>
      </c>
      <c r="G20513">
        <v>6</v>
      </c>
    </row>
    <row r="20514" spans="1:7">
      <c r="A20514" t="s">
        <v>45255</v>
      </c>
      <c r="B20514">
        <v>8</v>
      </c>
      <c r="C20514" t="s">
        <v>45256</v>
      </c>
      <c r="D20514">
        <v>8</v>
      </c>
      <c r="E20514" t="s">
        <v>6372</v>
      </c>
      <c r="F20514" t="s">
        <v>6372</v>
      </c>
      <c r="G20514">
        <v>6</v>
      </c>
    </row>
    <row r="20515" spans="1:7">
      <c r="A20515" t="s">
        <v>45257</v>
      </c>
      <c r="B20515">
        <v>6</v>
      </c>
      <c r="C20515" t="s">
        <v>45258</v>
      </c>
      <c r="D20515">
        <v>6</v>
      </c>
      <c r="E20515" t="s">
        <v>6372</v>
      </c>
      <c r="F20515" t="s">
        <v>6372</v>
      </c>
      <c r="G20515">
        <v>6</v>
      </c>
    </row>
    <row r="20516" spans="1:7">
      <c r="A20516" t="s">
        <v>45259</v>
      </c>
      <c r="B20516">
        <v>5</v>
      </c>
      <c r="C20516" t="s">
        <v>11127</v>
      </c>
      <c r="D20516">
        <v>7</v>
      </c>
      <c r="E20516" t="s">
        <v>6372</v>
      </c>
      <c r="F20516" t="s">
        <v>6372</v>
      </c>
      <c r="G20516">
        <v>6</v>
      </c>
    </row>
    <row r="20517" spans="1:7">
      <c r="A20517" t="s">
        <v>45260</v>
      </c>
      <c r="B20517">
        <v>7</v>
      </c>
      <c r="C20517" t="s">
        <v>45261</v>
      </c>
      <c r="D20517">
        <v>7</v>
      </c>
      <c r="E20517" t="s">
        <v>27</v>
      </c>
      <c r="F20517" t="s">
        <v>27</v>
      </c>
      <c r="G20517">
        <v>7</v>
      </c>
    </row>
    <row r="20518" spans="1:7">
      <c r="A20518" t="s">
        <v>45262</v>
      </c>
      <c r="B20518">
        <v>6</v>
      </c>
      <c r="C20518" t="s">
        <v>45263</v>
      </c>
      <c r="D20518">
        <v>6</v>
      </c>
      <c r="E20518" t="s">
        <v>6372</v>
      </c>
      <c r="F20518" t="s">
        <v>6372</v>
      </c>
      <c r="G20518">
        <v>6</v>
      </c>
    </row>
    <row r="20519" spans="1:7">
      <c r="A20519" t="s">
        <v>45264</v>
      </c>
      <c r="B20519">
        <v>6</v>
      </c>
      <c r="C20519" t="s">
        <v>45265</v>
      </c>
      <c r="D20519">
        <v>6</v>
      </c>
      <c r="E20519" t="s">
        <v>27</v>
      </c>
      <c r="F20519" t="s">
        <v>27</v>
      </c>
      <c r="G20519">
        <v>7</v>
      </c>
    </row>
    <row r="20520" spans="1:7">
      <c r="A20520" t="s">
        <v>45266</v>
      </c>
      <c r="B20520">
        <v>8</v>
      </c>
      <c r="C20520" t="s">
        <v>45267</v>
      </c>
      <c r="D20520">
        <v>8</v>
      </c>
      <c r="E20520" t="s">
        <v>28</v>
      </c>
      <c r="F20520" t="s">
        <v>28</v>
      </c>
      <c r="G20520">
        <v>6</v>
      </c>
    </row>
    <row r="20521" spans="1:7">
      <c r="A20521" t="s">
        <v>45268</v>
      </c>
      <c r="B20521">
        <v>4</v>
      </c>
      <c r="C20521" t="s">
        <v>45269</v>
      </c>
      <c r="D20521">
        <v>4</v>
      </c>
      <c r="E20521" t="s">
        <v>6368</v>
      </c>
      <c r="F20521" t="s">
        <v>6368</v>
      </c>
      <c r="G20521">
        <v>6</v>
      </c>
    </row>
    <row r="20522" spans="1:7">
      <c r="A20522" t="s">
        <v>45270</v>
      </c>
      <c r="B20522">
        <v>7</v>
      </c>
      <c r="C20522" t="s">
        <v>45271</v>
      </c>
      <c r="D20522">
        <v>7</v>
      </c>
      <c r="E20522" t="s">
        <v>6400</v>
      </c>
      <c r="F20522" t="s">
        <v>6400</v>
      </c>
      <c r="G20522">
        <v>6</v>
      </c>
    </row>
    <row r="20523" spans="1:7">
      <c r="A20523" t="s">
        <v>45272</v>
      </c>
      <c r="B20523">
        <v>7</v>
      </c>
      <c r="C20523" t="s">
        <v>45273</v>
      </c>
      <c r="D20523">
        <v>7</v>
      </c>
      <c r="E20523" t="s">
        <v>6368</v>
      </c>
      <c r="F20523" t="s">
        <v>6368</v>
      </c>
      <c r="G20523">
        <v>6</v>
      </c>
    </row>
    <row r="20524" spans="1:7">
      <c r="A20524" t="s">
        <v>45274</v>
      </c>
      <c r="B20524">
        <v>5</v>
      </c>
      <c r="C20524" t="s">
        <v>45275</v>
      </c>
      <c r="D20524">
        <v>5</v>
      </c>
      <c r="E20524" t="s">
        <v>27</v>
      </c>
      <c r="F20524" t="s">
        <v>27</v>
      </c>
      <c r="G20524">
        <v>7</v>
      </c>
    </row>
    <row r="20525" spans="1:7">
      <c r="A20525" t="s">
        <v>45276</v>
      </c>
      <c r="B20525">
        <v>7</v>
      </c>
      <c r="C20525" t="s">
        <v>45277</v>
      </c>
      <c r="D20525">
        <v>6</v>
      </c>
      <c r="E20525" t="s">
        <v>6372</v>
      </c>
      <c r="F20525" t="s">
        <v>6372</v>
      </c>
      <c r="G20525">
        <v>6</v>
      </c>
    </row>
    <row r="20526" spans="1:7">
      <c r="A20526" t="s">
        <v>45278</v>
      </c>
      <c r="B20526">
        <v>4</v>
      </c>
      <c r="C20526" t="s">
        <v>45279</v>
      </c>
      <c r="D20526">
        <v>4</v>
      </c>
      <c r="E20526" t="s">
        <v>6400</v>
      </c>
      <c r="F20526" t="s">
        <v>6400</v>
      </c>
      <c r="G20526">
        <v>6</v>
      </c>
    </row>
    <row r="20527" spans="1:7">
      <c r="A20527" t="s">
        <v>45280</v>
      </c>
      <c r="B20527">
        <v>6</v>
      </c>
      <c r="C20527" t="s">
        <v>45281</v>
      </c>
      <c r="D20527">
        <v>5</v>
      </c>
      <c r="E20527" t="s">
        <v>30</v>
      </c>
      <c r="F20527" t="s">
        <v>30</v>
      </c>
      <c r="G20527">
        <v>3</v>
      </c>
    </row>
    <row r="20528" spans="1:7">
      <c r="A20528" t="s">
        <v>45282</v>
      </c>
      <c r="B20528">
        <v>11</v>
      </c>
      <c r="C20528" t="s">
        <v>45283</v>
      </c>
      <c r="D20528">
        <v>11</v>
      </c>
      <c r="E20528" t="s">
        <v>6397</v>
      </c>
      <c r="F20528" t="s">
        <v>6397</v>
      </c>
      <c r="G20528">
        <v>11</v>
      </c>
    </row>
    <row r="20529" spans="1:7">
      <c r="A20529" t="s">
        <v>45284</v>
      </c>
      <c r="B20529">
        <v>8</v>
      </c>
      <c r="C20529" t="s">
        <v>17523</v>
      </c>
      <c r="D20529">
        <v>13</v>
      </c>
      <c r="E20529" t="s">
        <v>6395</v>
      </c>
      <c r="F20529" t="s">
        <v>6395</v>
      </c>
      <c r="G20529">
        <v>13</v>
      </c>
    </row>
    <row r="20530" spans="1:7">
      <c r="A20530" t="s">
        <v>45285</v>
      </c>
      <c r="B20530">
        <v>4</v>
      </c>
      <c r="C20530" t="s">
        <v>31287</v>
      </c>
      <c r="D20530">
        <v>10</v>
      </c>
      <c r="E20530" t="s">
        <v>6363</v>
      </c>
      <c r="F20530" t="s">
        <v>6363</v>
      </c>
      <c r="G20530">
        <v>9</v>
      </c>
    </row>
    <row r="20531" spans="1:7">
      <c r="A20531" t="s">
        <v>45286</v>
      </c>
      <c r="B20531">
        <v>8</v>
      </c>
      <c r="C20531" t="s">
        <v>45287</v>
      </c>
      <c r="D20531">
        <v>9</v>
      </c>
      <c r="E20531" t="s">
        <v>27</v>
      </c>
      <c r="F20531" t="s">
        <v>27</v>
      </c>
      <c r="G20531">
        <v>7</v>
      </c>
    </row>
    <row r="20532" spans="1:7">
      <c r="A20532" t="s">
        <v>45288</v>
      </c>
      <c r="B20532">
        <v>4</v>
      </c>
      <c r="C20532" t="s">
        <v>45289</v>
      </c>
      <c r="D20532">
        <v>8</v>
      </c>
      <c r="E20532" t="s">
        <v>6372</v>
      </c>
      <c r="F20532" t="s">
        <v>6372</v>
      </c>
      <c r="G20532">
        <v>6</v>
      </c>
    </row>
    <row r="20533" spans="1:7">
      <c r="A20533" t="s">
        <v>45290</v>
      </c>
      <c r="B20533">
        <v>7</v>
      </c>
      <c r="C20533" t="s">
        <v>45291</v>
      </c>
      <c r="D20533">
        <v>6</v>
      </c>
      <c r="E20533" t="s">
        <v>6372</v>
      </c>
      <c r="F20533" t="s">
        <v>6372</v>
      </c>
      <c r="G20533">
        <v>6</v>
      </c>
    </row>
    <row r="20534" spans="1:7">
      <c r="A20534" t="s">
        <v>45292</v>
      </c>
      <c r="B20534">
        <v>11</v>
      </c>
      <c r="C20534" t="s">
        <v>45293</v>
      </c>
      <c r="D20534">
        <v>11</v>
      </c>
      <c r="E20534" t="s">
        <v>6397</v>
      </c>
      <c r="F20534" t="s">
        <v>6397</v>
      </c>
      <c r="G20534">
        <v>11</v>
      </c>
    </row>
    <row r="20535" spans="1:7">
      <c r="A20535" t="s">
        <v>45294</v>
      </c>
      <c r="B20535">
        <v>5</v>
      </c>
      <c r="C20535" t="s">
        <v>8889</v>
      </c>
      <c r="D20535">
        <v>7</v>
      </c>
      <c r="E20535" t="s">
        <v>6368</v>
      </c>
      <c r="F20535" t="s">
        <v>6368</v>
      </c>
      <c r="G20535">
        <v>6</v>
      </c>
    </row>
    <row r="20536" spans="1:7">
      <c r="A20536" t="s">
        <v>45295</v>
      </c>
      <c r="B20536">
        <v>8</v>
      </c>
      <c r="C20536" t="s">
        <v>32058</v>
      </c>
      <c r="D20536">
        <v>11</v>
      </c>
      <c r="E20536" t="s">
        <v>6397</v>
      </c>
      <c r="F20536" t="s">
        <v>6397</v>
      </c>
      <c r="G20536">
        <v>11</v>
      </c>
    </row>
    <row r="20537" spans="1:7">
      <c r="A20537" t="s">
        <v>45296</v>
      </c>
      <c r="B20537">
        <v>8</v>
      </c>
      <c r="C20537" t="s">
        <v>45297</v>
      </c>
      <c r="D20537">
        <v>8</v>
      </c>
      <c r="E20537" t="s">
        <v>6400</v>
      </c>
      <c r="F20537" t="s">
        <v>6400</v>
      </c>
      <c r="G20537">
        <v>6</v>
      </c>
    </row>
    <row r="20538" spans="1:7">
      <c r="A20538" t="s">
        <v>45298</v>
      </c>
      <c r="B20538">
        <v>5</v>
      </c>
      <c r="C20538" t="s">
        <v>45299</v>
      </c>
      <c r="D20538">
        <v>5</v>
      </c>
      <c r="E20538" t="s">
        <v>6372</v>
      </c>
      <c r="F20538" t="s">
        <v>6372</v>
      </c>
      <c r="G20538">
        <v>6</v>
      </c>
    </row>
    <row r="20539" spans="1:7">
      <c r="A20539" t="s">
        <v>45300</v>
      </c>
      <c r="B20539">
        <v>6</v>
      </c>
      <c r="C20539" t="s">
        <v>45301</v>
      </c>
      <c r="D20539">
        <v>6</v>
      </c>
      <c r="E20539" t="s">
        <v>27</v>
      </c>
      <c r="F20539" t="s">
        <v>27</v>
      </c>
      <c r="G20539">
        <v>7</v>
      </c>
    </row>
    <row r="20540" spans="1:7">
      <c r="A20540" t="s">
        <v>45302</v>
      </c>
      <c r="B20540">
        <v>11</v>
      </c>
      <c r="C20540" t="s">
        <v>45303</v>
      </c>
      <c r="D20540">
        <v>11</v>
      </c>
      <c r="E20540" t="s">
        <v>6397</v>
      </c>
      <c r="F20540" t="s">
        <v>6397</v>
      </c>
      <c r="G20540">
        <v>11</v>
      </c>
    </row>
    <row r="20541" spans="1:7">
      <c r="A20541" t="s">
        <v>45304</v>
      </c>
      <c r="B20541">
        <v>11</v>
      </c>
      <c r="C20541" t="s">
        <v>45305</v>
      </c>
      <c r="D20541">
        <v>11</v>
      </c>
      <c r="E20541" t="s">
        <v>6397</v>
      </c>
      <c r="F20541" t="s">
        <v>6397</v>
      </c>
      <c r="G20541">
        <v>11</v>
      </c>
    </row>
    <row r="20542" spans="1:7">
      <c r="A20542" t="s">
        <v>45306</v>
      </c>
      <c r="B20542">
        <v>5</v>
      </c>
      <c r="C20542" t="s">
        <v>41387</v>
      </c>
      <c r="D20542">
        <v>7</v>
      </c>
      <c r="E20542" t="s">
        <v>27</v>
      </c>
      <c r="F20542" t="s">
        <v>27</v>
      </c>
      <c r="G20542">
        <v>7</v>
      </c>
    </row>
    <row r="20543" spans="1:7">
      <c r="A20543" t="s">
        <v>45307</v>
      </c>
      <c r="B20543">
        <v>3</v>
      </c>
      <c r="C20543" t="s">
        <v>36354</v>
      </c>
      <c r="D20543">
        <v>6</v>
      </c>
      <c r="E20543" t="s">
        <v>6372</v>
      </c>
      <c r="F20543" t="s">
        <v>6372</v>
      </c>
      <c r="G20543">
        <v>6</v>
      </c>
    </row>
    <row r="20544" spans="1:7">
      <c r="A20544" t="s">
        <v>45308</v>
      </c>
      <c r="B20544">
        <v>6</v>
      </c>
      <c r="C20544" t="s">
        <v>45309</v>
      </c>
      <c r="D20544">
        <v>7</v>
      </c>
      <c r="E20544" t="s">
        <v>6368</v>
      </c>
      <c r="F20544" t="s">
        <v>6368</v>
      </c>
      <c r="G20544">
        <v>6</v>
      </c>
    </row>
    <row r="20545" spans="1:7">
      <c r="A20545" t="s">
        <v>45310</v>
      </c>
      <c r="B20545">
        <v>8</v>
      </c>
      <c r="C20545" t="s">
        <v>45311</v>
      </c>
      <c r="D20545">
        <v>8</v>
      </c>
      <c r="E20545" t="s">
        <v>28</v>
      </c>
      <c r="F20545" t="s">
        <v>28</v>
      </c>
      <c r="G20545">
        <v>6</v>
      </c>
    </row>
    <row r="20546" spans="1:7">
      <c r="A20546" t="s">
        <v>45312</v>
      </c>
      <c r="B20546">
        <v>4</v>
      </c>
      <c r="C20546" t="s">
        <v>33895</v>
      </c>
      <c r="D20546">
        <v>7</v>
      </c>
      <c r="E20546" t="s">
        <v>6372</v>
      </c>
      <c r="F20546" t="s">
        <v>6372</v>
      </c>
      <c r="G20546">
        <v>6</v>
      </c>
    </row>
    <row r="20547" spans="1:7">
      <c r="A20547" t="s">
        <v>45313</v>
      </c>
      <c r="B20547">
        <v>6</v>
      </c>
      <c r="C20547" t="s">
        <v>45314</v>
      </c>
      <c r="D20547">
        <v>6</v>
      </c>
      <c r="E20547" t="s">
        <v>6372</v>
      </c>
      <c r="F20547" t="s">
        <v>6372</v>
      </c>
      <c r="G20547">
        <v>6</v>
      </c>
    </row>
    <row r="20548" spans="1:7">
      <c r="A20548" t="s">
        <v>45315</v>
      </c>
      <c r="B20548">
        <v>3</v>
      </c>
      <c r="C20548" t="s">
        <v>45316</v>
      </c>
      <c r="D20548">
        <v>3</v>
      </c>
      <c r="E20548" t="s">
        <v>6402</v>
      </c>
      <c r="F20548" t="s">
        <v>6402</v>
      </c>
      <c r="G20548">
        <v>4</v>
      </c>
    </row>
    <row r="20549" spans="1:7">
      <c r="A20549" t="s">
        <v>45317</v>
      </c>
      <c r="B20549">
        <v>6</v>
      </c>
      <c r="C20549" t="s">
        <v>45318</v>
      </c>
      <c r="D20549">
        <v>6</v>
      </c>
      <c r="E20549" t="s">
        <v>27</v>
      </c>
      <c r="F20549" t="s">
        <v>27</v>
      </c>
      <c r="G20549">
        <v>7</v>
      </c>
    </row>
    <row r="20550" spans="1:7">
      <c r="A20550" t="s">
        <v>45319</v>
      </c>
      <c r="B20550">
        <v>6</v>
      </c>
      <c r="C20550" t="s">
        <v>45320</v>
      </c>
      <c r="D20550">
        <v>6</v>
      </c>
      <c r="E20550" t="s">
        <v>6368</v>
      </c>
      <c r="F20550" t="s">
        <v>6368</v>
      </c>
      <c r="G20550">
        <v>6</v>
      </c>
    </row>
    <row r="20551" spans="1:7">
      <c r="A20551" t="s">
        <v>45321</v>
      </c>
      <c r="B20551">
        <v>5</v>
      </c>
      <c r="C20551" t="s">
        <v>45322</v>
      </c>
      <c r="D20551">
        <v>5</v>
      </c>
      <c r="E20551" t="s">
        <v>27</v>
      </c>
      <c r="F20551" t="s">
        <v>27</v>
      </c>
      <c r="G20551">
        <v>7</v>
      </c>
    </row>
    <row r="20552" spans="1:7">
      <c r="A20552" t="s">
        <v>45323</v>
      </c>
      <c r="B20552">
        <v>5</v>
      </c>
      <c r="C20552" t="s">
        <v>45324</v>
      </c>
      <c r="D20552">
        <v>5</v>
      </c>
      <c r="E20552" t="s">
        <v>6402</v>
      </c>
      <c r="F20552" t="s">
        <v>6402</v>
      </c>
      <c r="G20552">
        <v>4</v>
      </c>
    </row>
    <row r="20553" spans="1:7">
      <c r="A20553" t="s">
        <v>45325</v>
      </c>
      <c r="B20553">
        <v>7</v>
      </c>
      <c r="C20553" t="s">
        <v>45326</v>
      </c>
      <c r="D20553">
        <v>7</v>
      </c>
      <c r="E20553" t="s">
        <v>27</v>
      </c>
      <c r="F20553" t="s">
        <v>27</v>
      </c>
      <c r="G20553">
        <v>7</v>
      </c>
    </row>
    <row r="20554" spans="1:7">
      <c r="A20554" t="s">
        <v>45327</v>
      </c>
      <c r="B20554">
        <v>2</v>
      </c>
      <c r="C20554" t="s">
        <v>9007</v>
      </c>
      <c r="D20554">
        <v>7</v>
      </c>
      <c r="E20554" t="s">
        <v>27</v>
      </c>
      <c r="F20554" t="s">
        <v>27</v>
      </c>
      <c r="G20554">
        <v>7</v>
      </c>
    </row>
    <row r="20555" spans="1:7">
      <c r="A20555" t="s">
        <v>45328</v>
      </c>
      <c r="B20555">
        <v>5</v>
      </c>
      <c r="C20555" t="s">
        <v>45329</v>
      </c>
      <c r="D20555">
        <v>4</v>
      </c>
      <c r="E20555" t="s">
        <v>30</v>
      </c>
      <c r="F20555" t="s">
        <v>30</v>
      </c>
      <c r="G20555">
        <v>3</v>
      </c>
    </row>
    <row r="20556" spans="1:7">
      <c r="A20556" t="s">
        <v>45330</v>
      </c>
      <c r="B20556">
        <v>6</v>
      </c>
      <c r="C20556" t="s">
        <v>45331</v>
      </c>
      <c r="D20556">
        <v>6</v>
      </c>
      <c r="E20556" t="s">
        <v>6400</v>
      </c>
      <c r="F20556" t="s">
        <v>6400</v>
      </c>
      <c r="G20556">
        <v>6</v>
      </c>
    </row>
    <row r="20557" spans="1:7">
      <c r="A20557" t="s">
        <v>45332</v>
      </c>
      <c r="B20557">
        <v>7</v>
      </c>
      <c r="C20557" t="s">
        <v>45333</v>
      </c>
      <c r="D20557">
        <v>7</v>
      </c>
      <c r="E20557" t="s">
        <v>6372</v>
      </c>
      <c r="F20557" t="s">
        <v>6372</v>
      </c>
      <c r="G20557">
        <v>6</v>
      </c>
    </row>
    <row r="20558" spans="1:7">
      <c r="A20558" t="s">
        <v>45334</v>
      </c>
      <c r="B20558">
        <v>28</v>
      </c>
      <c r="C20558" t="s">
        <v>45335</v>
      </c>
      <c r="D20558">
        <v>34</v>
      </c>
      <c r="E20558" t="s">
        <v>6362</v>
      </c>
      <c r="F20558" t="s">
        <v>6362</v>
      </c>
      <c r="G20558">
        <v>32</v>
      </c>
    </row>
    <row r="20559" spans="1:7">
      <c r="A20559" t="s">
        <v>45336</v>
      </c>
      <c r="B20559">
        <v>7</v>
      </c>
      <c r="C20559" t="s">
        <v>45337</v>
      </c>
      <c r="D20559">
        <v>7</v>
      </c>
      <c r="E20559" t="s">
        <v>6372</v>
      </c>
      <c r="F20559" t="s">
        <v>6372</v>
      </c>
      <c r="G20559">
        <v>6</v>
      </c>
    </row>
    <row r="20560" spans="1:7">
      <c r="A20560" t="s">
        <v>45338</v>
      </c>
      <c r="B20560">
        <v>3</v>
      </c>
      <c r="C20560" t="s">
        <v>23374</v>
      </c>
      <c r="D20560">
        <v>6</v>
      </c>
      <c r="E20560" t="s">
        <v>6372</v>
      </c>
      <c r="F20560" t="s">
        <v>6372</v>
      </c>
      <c r="G20560">
        <v>6</v>
      </c>
    </row>
    <row r="20561" spans="1:7">
      <c r="A20561" t="s">
        <v>45339</v>
      </c>
      <c r="B20561">
        <v>4</v>
      </c>
      <c r="C20561" t="s">
        <v>10328</v>
      </c>
      <c r="D20561">
        <v>8</v>
      </c>
      <c r="E20561" t="s">
        <v>30</v>
      </c>
      <c r="F20561" t="s">
        <v>30</v>
      </c>
      <c r="G20561">
        <v>3</v>
      </c>
    </row>
    <row r="20562" spans="1:7">
      <c r="A20562" t="s">
        <v>45340</v>
      </c>
      <c r="B20562">
        <v>6</v>
      </c>
      <c r="C20562" t="s">
        <v>45341</v>
      </c>
      <c r="D20562">
        <v>4</v>
      </c>
      <c r="E20562" t="s">
        <v>28</v>
      </c>
      <c r="F20562" t="s">
        <v>28</v>
      </c>
      <c r="G20562">
        <v>6</v>
      </c>
    </row>
    <row r="20563" spans="1:7">
      <c r="A20563" t="s">
        <v>45342</v>
      </c>
      <c r="B20563">
        <v>5</v>
      </c>
      <c r="C20563" t="s">
        <v>45343</v>
      </c>
      <c r="D20563">
        <v>5</v>
      </c>
      <c r="E20563" t="s">
        <v>27</v>
      </c>
      <c r="F20563" t="s">
        <v>27</v>
      </c>
      <c r="G20563">
        <v>7</v>
      </c>
    </row>
    <row r="20564" spans="1:7">
      <c r="A20564" t="s">
        <v>45344</v>
      </c>
      <c r="B20564">
        <v>3</v>
      </c>
      <c r="C20564" t="s">
        <v>18242</v>
      </c>
      <c r="D20564">
        <v>4</v>
      </c>
      <c r="E20564" t="s">
        <v>6372</v>
      </c>
      <c r="F20564" t="s">
        <v>6372</v>
      </c>
      <c r="G20564">
        <v>6</v>
      </c>
    </row>
    <row r="20565" spans="1:7">
      <c r="A20565" t="s">
        <v>45345</v>
      </c>
      <c r="B20565">
        <v>6</v>
      </c>
      <c r="C20565" t="s">
        <v>40367</v>
      </c>
      <c r="D20565">
        <v>7</v>
      </c>
      <c r="E20565" t="s">
        <v>28</v>
      </c>
      <c r="F20565" t="s">
        <v>28</v>
      </c>
      <c r="G20565">
        <v>6</v>
      </c>
    </row>
    <row r="20566" spans="1:7">
      <c r="A20566" t="s">
        <v>45346</v>
      </c>
      <c r="B20566">
        <v>4</v>
      </c>
      <c r="C20566" t="s">
        <v>45347</v>
      </c>
      <c r="D20566">
        <v>6</v>
      </c>
      <c r="E20566" t="s">
        <v>6400</v>
      </c>
      <c r="F20566" t="s">
        <v>6400</v>
      </c>
      <c r="G20566">
        <v>6</v>
      </c>
    </row>
    <row r="20567" spans="1:7">
      <c r="A20567" t="s">
        <v>45348</v>
      </c>
      <c r="B20567">
        <v>4</v>
      </c>
      <c r="C20567" t="s">
        <v>33326</v>
      </c>
      <c r="D20567">
        <v>7</v>
      </c>
      <c r="E20567" t="s">
        <v>27</v>
      </c>
      <c r="F20567" t="s">
        <v>27</v>
      </c>
      <c r="G20567">
        <v>7</v>
      </c>
    </row>
    <row r="20568" spans="1:7">
      <c r="A20568" t="s">
        <v>45349</v>
      </c>
      <c r="B20568">
        <v>12</v>
      </c>
      <c r="C20568" t="s">
        <v>45350</v>
      </c>
      <c r="D20568">
        <v>12</v>
      </c>
      <c r="E20568" t="s">
        <v>6397</v>
      </c>
      <c r="F20568" t="s">
        <v>6397</v>
      </c>
      <c r="G20568">
        <v>11</v>
      </c>
    </row>
    <row r="20569" spans="1:7">
      <c r="A20569" t="s">
        <v>45351</v>
      </c>
      <c r="B20569">
        <v>8</v>
      </c>
      <c r="C20569" t="s">
        <v>45352</v>
      </c>
      <c r="D20569">
        <v>8</v>
      </c>
      <c r="E20569" t="s">
        <v>27</v>
      </c>
      <c r="F20569" t="s">
        <v>27</v>
      </c>
      <c r="G20569">
        <v>7</v>
      </c>
    </row>
    <row r="20570" spans="1:7">
      <c r="A20570" t="s">
        <v>45353</v>
      </c>
      <c r="B20570">
        <v>6</v>
      </c>
      <c r="C20570" t="s">
        <v>45354</v>
      </c>
      <c r="D20570">
        <v>7</v>
      </c>
      <c r="E20570" t="s">
        <v>6372</v>
      </c>
      <c r="F20570" t="s">
        <v>6372</v>
      </c>
      <c r="G20570">
        <v>6</v>
      </c>
    </row>
    <row r="20571" spans="1:7">
      <c r="A20571" t="s">
        <v>45355</v>
      </c>
      <c r="B20571">
        <v>7</v>
      </c>
      <c r="C20571" t="s">
        <v>11913</v>
      </c>
      <c r="D20571">
        <v>13</v>
      </c>
      <c r="E20571" t="s">
        <v>6395</v>
      </c>
      <c r="F20571" t="s">
        <v>6395</v>
      </c>
      <c r="G20571">
        <v>13</v>
      </c>
    </row>
    <row r="20572" spans="1:7">
      <c r="A20572" t="s">
        <v>45356</v>
      </c>
      <c r="B20572">
        <v>7</v>
      </c>
      <c r="C20572" t="s">
        <v>45357</v>
      </c>
      <c r="D20572">
        <v>12</v>
      </c>
      <c r="E20572" t="s">
        <v>6397</v>
      </c>
      <c r="F20572" t="s">
        <v>6397</v>
      </c>
      <c r="G20572">
        <v>11</v>
      </c>
    </row>
    <row r="20573" spans="1:7">
      <c r="A20573" t="s">
        <v>45358</v>
      </c>
      <c r="B20573">
        <v>7</v>
      </c>
      <c r="C20573" t="s">
        <v>45359</v>
      </c>
      <c r="D20573">
        <v>7</v>
      </c>
      <c r="E20573" t="s">
        <v>27</v>
      </c>
      <c r="F20573" t="s">
        <v>27</v>
      </c>
      <c r="G20573">
        <v>7</v>
      </c>
    </row>
    <row r="20574" spans="1:7">
      <c r="A20574" t="s">
        <v>45360</v>
      </c>
      <c r="B20574">
        <v>5</v>
      </c>
      <c r="C20574" t="s">
        <v>45361</v>
      </c>
      <c r="D20574">
        <v>6</v>
      </c>
      <c r="E20574" t="s">
        <v>6372</v>
      </c>
      <c r="F20574" t="s">
        <v>6372</v>
      </c>
      <c r="G20574">
        <v>6</v>
      </c>
    </row>
    <row r="20575" spans="1:7">
      <c r="A20575" t="s">
        <v>45362</v>
      </c>
      <c r="B20575">
        <v>5</v>
      </c>
      <c r="C20575" t="s">
        <v>24086</v>
      </c>
      <c r="D20575">
        <v>14</v>
      </c>
      <c r="E20575" t="s">
        <v>6379</v>
      </c>
      <c r="F20575" t="s">
        <v>6379</v>
      </c>
      <c r="G20575">
        <v>27</v>
      </c>
    </row>
    <row r="20576" spans="1:7">
      <c r="A20576" t="s">
        <v>45363</v>
      </c>
      <c r="B20576">
        <v>7</v>
      </c>
      <c r="C20576" t="s">
        <v>45364</v>
      </c>
      <c r="D20576">
        <v>7</v>
      </c>
      <c r="E20576" t="s">
        <v>27</v>
      </c>
      <c r="F20576" t="s">
        <v>27</v>
      </c>
      <c r="G20576">
        <v>7</v>
      </c>
    </row>
    <row r="20577" spans="1:7">
      <c r="A20577" t="s">
        <v>45365</v>
      </c>
      <c r="B20577">
        <v>5</v>
      </c>
      <c r="C20577" t="s">
        <v>45366</v>
      </c>
      <c r="D20577">
        <v>5</v>
      </c>
      <c r="E20577" t="s">
        <v>27</v>
      </c>
      <c r="F20577" t="s">
        <v>27</v>
      </c>
      <c r="G20577">
        <v>7</v>
      </c>
    </row>
    <row r="20578" spans="1:7">
      <c r="A20578" t="s">
        <v>45367</v>
      </c>
      <c r="B20578">
        <v>7</v>
      </c>
      <c r="C20578" t="s">
        <v>45368</v>
      </c>
      <c r="D20578">
        <v>7</v>
      </c>
      <c r="E20578" t="s">
        <v>28</v>
      </c>
      <c r="F20578" t="s">
        <v>28</v>
      </c>
      <c r="G20578">
        <v>6</v>
      </c>
    </row>
    <row r="20579" spans="1:7">
      <c r="A20579" t="s">
        <v>45369</v>
      </c>
      <c r="B20579">
        <v>5</v>
      </c>
      <c r="C20579" t="s">
        <v>45370</v>
      </c>
      <c r="D20579">
        <v>5</v>
      </c>
      <c r="E20579" t="s">
        <v>6372</v>
      </c>
      <c r="F20579" t="s">
        <v>6372</v>
      </c>
      <c r="G20579">
        <v>6</v>
      </c>
    </row>
    <row r="20580" spans="1:7">
      <c r="A20580" t="s">
        <v>45371</v>
      </c>
      <c r="B20580">
        <v>4</v>
      </c>
      <c r="C20580" t="s">
        <v>33169</v>
      </c>
      <c r="D20580">
        <v>6</v>
      </c>
      <c r="E20580" t="s">
        <v>6400</v>
      </c>
      <c r="F20580" t="s">
        <v>6400</v>
      </c>
      <c r="G20580">
        <v>6</v>
      </c>
    </row>
    <row r="20581" spans="1:7">
      <c r="A20581" t="s">
        <v>45372</v>
      </c>
      <c r="B20581">
        <v>7</v>
      </c>
      <c r="C20581" t="s">
        <v>45373</v>
      </c>
      <c r="D20581">
        <v>7</v>
      </c>
      <c r="E20581" t="s">
        <v>6400</v>
      </c>
      <c r="F20581" t="s">
        <v>6400</v>
      </c>
      <c r="G20581">
        <v>6</v>
      </c>
    </row>
    <row r="20582" spans="1:7">
      <c r="A20582" t="s">
        <v>45374</v>
      </c>
      <c r="B20582">
        <v>7</v>
      </c>
      <c r="C20582" t="s">
        <v>45375</v>
      </c>
      <c r="D20582">
        <v>7</v>
      </c>
      <c r="E20582" t="s">
        <v>6372</v>
      </c>
      <c r="F20582" t="s">
        <v>6372</v>
      </c>
      <c r="G20582">
        <v>6</v>
      </c>
    </row>
    <row r="20583" spans="1:7">
      <c r="A20583" t="s">
        <v>45376</v>
      </c>
      <c r="B20583">
        <v>6</v>
      </c>
      <c r="C20583" t="s">
        <v>45377</v>
      </c>
      <c r="D20583">
        <v>5</v>
      </c>
      <c r="E20583" t="s">
        <v>6400</v>
      </c>
      <c r="F20583" t="s">
        <v>6400</v>
      </c>
      <c r="G20583">
        <v>6</v>
      </c>
    </row>
    <row r="20584" spans="1:7">
      <c r="A20584" t="s">
        <v>45378</v>
      </c>
      <c r="B20584">
        <v>7</v>
      </c>
      <c r="C20584" t="s">
        <v>45379</v>
      </c>
      <c r="D20584">
        <v>7</v>
      </c>
      <c r="E20584" t="s">
        <v>27</v>
      </c>
      <c r="F20584" t="s">
        <v>27</v>
      </c>
      <c r="G20584">
        <v>7</v>
      </c>
    </row>
    <row r="20585" spans="1:7">
      <c r="A20585" t="s">
        <v>45380</v>
      </c>
      <c r="B20585">
        <v>7</v>
      </c>
      <c r="C20585" t="s">
        <v>17255</v>
      </c>
      <c r="D20585">
        <v>11</v>
      </c>
      <c r="E20585" t="s">
        <v>6397</v>
      </c>
      <c r="F20585" t="s">
        <v>6397</v>
      </c>
      <c r="G20585">
        <v>11</v>
      </c>
    </row>
    <row r="20586" spans="1:7">
      <c r="A20586" t="s">
        <v>45381</v>
      </c>
      <c r="B20586">
        <v>6</v>
      </c>
      <c r="C20586" t="s">
        <v>45382</v>
      </c>
      <c r="D20586">
        <v>6</v>
      </c>
      <c r="E20586" t="s">
        <v>27</v>
      </c>
      <c r="F20586" t="s">
        <v>27</v>
      </c>
      <c r="G20586">
        <v>7</v>
      </c>
    </row>
    <row r="20587" spans="1:7">
      <c r="A20587" t="s">
        <v>45383</v>
      </c>
      <c r="B20587">
        <v>6</v>
      </c>
      <c r="C20587" t="s">
        <v>45384</v>
      </c>
      <c r="D20587">
        <v>6</v>
      </c>
      <c r="E20587" t="s">
        <v>30</v>
      </c>
      <c r="F20587" t="s">
        <v>30</v>
      </c>
      <c r="G20587">
        <v>3</v>
      </c>
    </row>
    <row r="20588" spans="1:7">
      <c r="A20588" t="s">
        <v>45385</v>
      </c>
      <c r="B20588">
        <v>8</v>
      </c>
      <c r="C20588" t="s">
        <v>45386</v>
      </c>
      <c r="D20588">
        <v>8</v>
      </c>
      <c r="E20588" t="s">
        <v>28</v>
      </c>
      <c r="F20588" t="s">
        <v>28</v>
      </c>
      <c r="G20588">
        <v>6</v>
      </c>
    </row>
    <row r="20589" spans="1:7">
      <c r="A20589" t="s">
        <v>45387</v>
      </c>
      <c r="B20589">
        <v>8.5</v>
      </c>
      <c r="C20589" t="s">
        <v>45388</v>
      </c>
      <c r="D20589">
        <v>8.5</v>
      </c>
      <c r="E20589" t="s">
        <v>6363</v>
      </c>
      <c r="F20589" t="s">
        <v>6363</v>
      </c>
      <c r="G20589">
        <v>9</v>
      </c>
    </row>
    <row r="20590" spans="1:7">
      <c r="A20590" t="s">
        <v>45389</v>
      </c>
      <c r="B20590">
        <v>5</v>
      </c>
      <c r="C20590" t="s">
        <v>45390</v>
      </c>
      <c r="D20590">
        <v>5</v>
      </c>
      <c r="E20590" t="s">
        <v>6368</v>
      </c>
      <c r="F20590" t="s">
        <v>6368</v>
      </c>
      <c r="G20590">
        <v>6</v>
      </c>
    </row>
    <row r="20591" spans="1:7">
      <c r="A20591" t="s">
        <v>45391</v>
      </c>
      <c r="B20591">
        <v>6</v>
      </c>
      <c r="C20591" t="s">
        <v>45392</v>
      </c>
      <c r="D20591">
        <v>6</v>
      </c>
      <c r="E20591" t="s">
        <v>6372</v>
      </c>
      <c r="F20591" t="s">
        <v>6372</v>
      </c>
      <c r="G20591">
        <v>6</v>
      </c>
    </row>
    <row r="20592" spans="1:7">
      <c r="A20592" t="s">
        <v>45393</v>
      </c>
      <c r="B20592">
        <v>6</v>
      </c>
      <c r="C20592" t="s">
        <v>22769</v>
      </c>
      <c r="D20592">
        <v>8</v>
      </c>
      <c r="E20592" t="s">
        <v>27</v>
      </c>
      <c r="F20592" t="s">
        <v>27</v>
      </c>
      <c r="G20592">
        <v>7</v>
      </c>
    </row>
    <row r="20593" spans="1:7">
      <c r="A20593" t="s">
        <v>45394</v>
      </c>
      <c r="B20593">
        <v>1</v>
      </c>
      <c r="C20593" t="s">
        <v>38457</v>
      </c>
      <c r="D20593">
        <v>6</v>
      </c>
      <c r="E20593" t="s">
        <v>6363</v>
      </c>
      <c r="F20593" t="s">
        <v>6363</v>
      </c>
      <c r="G20593">
        <v>9</v>
      </c>
    </row>
    <row r="20594" spans="1:7">
      <c r="A20594" t="s">
        <v>45395</v>
      </c>
      <c r="B20594">
        <v>6</v>
      </c>
      <c r="C20594" t="s">
        <v>45396</v>
      </c>
      <c r="D20594">
        <v>6</v>
      </c>
      <c r="E20594" t="s">
        <v>28</v>
      </c>
      <c r="F20594" t="s">
        <v>28</v>
      </c>
      <c r="G20594">
        <v>6</v>
      </c>
    </row>
    <row r="20595" spans="1:7">
      <c r="A20595" t="s">
        <v>45397</v>
      </c>
      <c r="B20595">
        <v>8</v>
      </c>
      <c r="C20595" t="s">
        <v>45398</v>
      </c>
      <c r="D20595">
        <v>8</v>
      </c>
      <c r="E20595" t="s">
        <v>27</v>
      </c>
      <c r="F20595" t="s">
        <v>27</v>
      </c>
      <c r="G20595">
        <v>7</v>
      </c>
    </row>
    <row r="20596" spans="1:7">
      <c r="A20596" t="s">
        <v>45399</v>
      </c>
      <c r="B20596">
        <v>7</v>
      </c>
      <c r="C20596" t="s">
        <v>45400</v>
      </c>
      <c r="D20596">
        <v>6</v>
      </c>
      <c r="E20596" t="s">
        <v>6372</v>
      </c>
      <c r="F20596" t="s">
        <v>6372</v>
      </c>
      <c r="G20596">
        <v>6</v>
      </c>
    </row>
    <row r="20597" spans="1:7">
      <c r="A20597" t="s">
        <v>45401</v>
      </c>
      <c r="B20597">
        <v>4</v>
      </c>
      <c r="C20597" t="s">
        <v>45402</v>
      </c>
      <c r="D20597">
        <v>6</v>
      </c>
      <c r="E20597" t="s">
        <v>6368</v>
      </c>
      <c r="F20597" t="s">
        <v>6368</v>
      </c>
      <c r="G20597">
        <v>6</v>
      </c>
    </row>
    <row r="20598" spans="1:7">
      <c r="A20598" t="s">
        <v>45403</v>
      </c>
      <c r="B20598">
        <v>2</v>
      </c>
      <c r="C20598" t="s">
        <v>26815</v>
      </c>
      <c r="D20598">
        <v>6</v>
      </c>
      <c r="E20598" t="s">
        <v>6372</v>
      </c>
      <c r="F20598" t="s">
        <v>6372</v>
      </c>
      <c r="G20598">
        <v>6</v>
      </c>
    </row>
    <row r="20599" spans="1:7">
      <c r="A20599" t="s">
        <v>45404</v>
      </c>
      <c r="B20599">
        <v>4</v>
      </c>
      <c r="C20599" t="s">
        <v>45405</v>
      </c>
      <c r="D20599">
        <v>4</v>
      </c>
      <c r="E20599" t="s">
        <v>6372</v>
      </c>
      <c r="F20599" t="s">
        <v>6372</v>
      </c>
      <c r="G20599">
        <v>6</v>
      </c>
    </row>
    <row r="20600" spans="1:7">
      <c r="A20600" t="s">
        <v>45406</v>
      </c>
      <c r="B20600">
        <v>5</v>
      </c>
      <c r="C20600" t="s">
        <v>45407</v>
      </c>
      <c r="D20600">
        <v>5</v>
      </c>
      <c r="E20600" t="s">
        <v>28</v>
      </c>
      <c r="F20600" t="s">
        <v>28</v>
      </c>
      <c r="G20600">
        <v>6</v>
      </c>
    </row>
    <row r="20601" spans="1:7">
      <c r="A20601" t="s">
        <v>45408</v>
      </c>
      <c r="B20601">
        <v>6</v>
      </c>
      <c r="C20601" t="s">
        <v>45409</v>
      </c>
      <c r="D20601">
        <v>6</v>
      </c>
      <c r="E20601" t="s">
        <v>6400</v>
      </c>
      <c r="F20601" t="s">
        <v>6400</v>
      </c>
      <c r="G20601">
        <v>6</v>
      </c>
    </row>
    <row r="20602" spans="1:7">
      <c r="A20602" t="s">
        <v>45410</v>
      </c>
      <c r="B20602">
        <v>5</v>
      </c>
      <c r="C20602" t="s">
        <v>45411</v>
      </c>
      <c r="D20602">
        <v>8</v>
      </c>
      <c r="E20602" t="s">
        <v>6395</v>
      </c>
      <c r="F20602" t="s">
        <v>6395</v>
      </c>
      <c r="G20602">
        <v>13</v>
      </c>
    </row>
    <row r="20603" spans="1:7">
      <c r="A20603" t="s">
        <v>45412</v>
      </c>
      <c r="B20603">
        <v>6</v>
      </c>
      <c r="C20603" t="s">
        <v>45413</v>
      </c>
      <c r="D20603">
        <v>6</v>
      </c>
      <c r="E20603" t="s">
        <v>27</v>
      </c>
      <c r="F20603" t="s">
        <v>27</v>
      </c>
      <c r="G20603">
        <v>7</v>
      </c>
    </row>
    <row r="20604" spans="1:7">
      <c r="A20604" t="s">
        <v>45414</v>
      </c>
      <c r="B20604">
        <v>4</v>
      </c>
      <c r="C20604" t="s">
        <v>45415</v>
      </c>
      <c r="D20604">
        <v>3</v>
      </c>
      <c r="E20604" t="s">
        <v>6369</v>
      </c>
      <c r="F20604" t="s">
        <v>6369</v>
      </c>
      <c r="G20604">
        <v>3</v>
      </c>
    </row>
    <row r="20605" spans="1:7">
      <c r="A20605" t="s">
        <v>45416</v>
      </c>
      <c r="B20605">
        <v>5</v>
      </c>
      <c r="C20605" t="s">
        <v>45417</v>
      </c>
      <c r="D20605">
        <v>9</v>
      </c>
      <c r="E20605" t="s">
        <v>6363</v>
      </c>
      <c r="F20605" t="s">
        <v>6363</v>
      </c>
      <c r="G20605">
        <v>9</v>
      </c>
    </row>
    <row r="20606" spans="1:7">
      <c r="A20606" t="s">
        <v>45418</v>
      </c>
      <c r="B20606">
        <v>7</v>
      </c>
      <c r="C20606" t="s">
        <v>45419</v>
      </c>
      <c r="D20606">
        <v>7</v>
      </c>
      <c r="E20606" t="s">
        <v>28</v>
      </c>
      <c r="F20606" t="s">
        <v>28</v>
      </c>
      <c r="G20606">
        <v>6</v>
      </c>
    </row>
    <row r="20607" spans="1:7">
      <c r="A20607" t="s">
        <v>45420</v>
      </c>
      <c r="B20607">
        <v>5</v>
      </c>
      <c r="C20607" t="s">
        <v>25484</v>
      </c>
      <c r="D20607">
        <v>6</v>
      </c>
      <c r="E20607" t="s">
        <v>6372</v>
      </c>
      <c r="F20607" t="s">
        <v>6372</v>
      </c>
      <c r="G20607">
        <v>6</v>
      </c>
    </row>
    <row r="20608" spans="1:7">
      <c r="A20608" t="s">
        <v>45421</v>
      </c>
      <c r="B20608">
        <v>5</v>
      </c>
      <c r="C20608" t="s">
        <v>45422</v>
      </c>
      <c r="D20608">
        <v>4</v>
      </c>
      <c r="E20608" t="s">
        <v>6372</v>
      </c>
      <c r="F20608" t="s">
        <v>6372</v>
      </c>
      <c r="G20608">
        <v>6</v>
      </c>
    </row>
    <row r="20609" spans="1:7">
      <c r="A20609" t="s">
        <v>45423</v>
      </c>
      <c r="B20609">
        <v>3</v>
      </c>
      <c r="C20609" t="s">
        <v>36492</v>
      </c>
      <c r="D20609">
        <v>7</v>
      </c>
      <c r="E20609" t="s">
        <v>28</v>
      </c>
      <c r="F20609" t="s">
        <v>28</v>
      </c>
      <c r="G20609">
        <v>6</v>
      </c>
    </row>
    <row r="20610" spans="1:7">
      <c r="A20610" t="s">
        <v>45424</v>
      </c>
      <c r="B20610">
        <v>12</v>
      </c>
      <c r="C20610" t="s">
        <v>45163</v>
      </c>
      <c r="D20610">
        <v>12</v>
      </c>
      <c r="E20610" t="s">
        <v>6397</v>
      </c>
      <c r="F20610" t="s">
        <v>6397</v>
      </c>
      <c r="G20610">
        <v>11</v>
      </c>
    </row>
    <row r="20611" spans="1:7">
      <c r="A20611" t="s">
        <v>45425</v>
      </c>
      <c r="B20611">
        <v>6</v>
      </c>
      <c r="C20611" t="s">
        <v>45426</v>
      </c>
      <c r="D20611">
        <v>6</v>
      </c>
      <c r="E20611" t="s">
        <v>6372</v>
      </c>
      <c r="F20611" t="s">
        <v>6372</v>
      </c>
      <c r="G20611">
        <v>6</v>
      </c>
    </row>
    <row r="20612" spans="1:7">
      <c r="A20612" t="s">
        <v>45427</v>
      </c>
      <c r="B20612">
        <v>6</v>
      </c>
      <c r="C20612" t="s">
        <v>45428</v>
      </c>
      <c r="D20612">
        <v>6</v>
      </c>
      <c r="E20612" t="s">
        <v>6372</v>
      </c>
      <c r="F20612" t="s">
        <v>6372</v>
      </c>
      <c r="G20612">
        <v>6</v>
      </c>
    </row>
    <row r="20613" spans="1:7">
      <c r="A20613" t="s">
        <v>45429</v>
      </c>
      <c r="B20613">
        <v>3</v>
      </c>
      <c r="C20613" t="s">
        <v>36158</v>
      </c>
      <c r="D20613">
        <v>6</v>
      </c>
      <c r="E20613" t="s">
        <v>6368</v>
      </c>
      <c r="F20613" t="s">
        <v>6368</v>
      </c>
      <c r="G20613">
        <v>6</v>
      </c>
    </row>
    <row r="20614" spans="1:7">
      <c r="A20614" t="s">
        <v>45430</v>
      </c>
      <c r="B20614">
        <v>7</v>
      </c>
      <c r="C20614" t="s">
        <v>45431</v>
      </c>
      <c r="D20614">
        <v>6</v>
      </c>
      <c r="E20614" t="s">
        <v>6372</v>
      </c>
      <c r="F20614" t="s">
        <v>6372</v>
      </c>
      <c r="G20614">
        <v>6</v>
      </c>
    </row>
    <row r="20615" spans="1:7">
      <c r="A20615" t="s">
        <v>45432</v>
      </c>
      <c r="B20615">
        <v>7</v>
      </c>
      <c r="C20615" t="s">
        <v>45433</v>
      </c>
      <c r="D20615">
        <v>7</v>
      </c>
      <c r="E20615" t="s">
        <v>6372</v>
      </c>
      <c r="F20615" t="s">
        <v>6372</v>
      </c>
      <c r="G20615">
        <v>6</v>
      </c>
    </row>
    <row r="20616" spans="1:7">
      <c r="A20616" t="s">
        <v>45434</v>
      </c>
      <c r="B20616">
        <v>11</v>
      </c>
      <c r="C20616" t="s">
        <v>45435</v>
      </c>
      <c r="D20616">
        <v>8</v>
      </c>
      <c r="E20616" t="s">
        <v>6397</v>
      </c>
      <c r="F20616" t="s">
        <v>6397</v>
      </c>
      <c r="G20616">
        <v>11</v>
      </c>
    </row>
    <row r="20617" spans="1:7">
      <c r="A20617" t="s">
        <v>45436</v>
      </c>
      <c r="B20617">
        <v>3</v>
      </c>
      <c r="C20617" t="s">
        <v>45437</v>
      </c>
      <c r="D20617">
        <v>7</v>
      </c>
      <c r="E20617" t="s">
        <v>6368</v>
      </c>
      <c r="F20617" t="s">
        <v>6368</v>
      </c>
      <c r="G20617">
        <v>6</v>
      </c>
    </row>
    <row r="20618" spans="1:7">
      <c r="A20618" t="s">
        <v>45438</v>
      </c>
      <c r="B20618">
        <v>6</v>
      </c>
      <c r="C20618" t="s">
        <v>38203</v>
      </c>
      <c r="D20618">
        <v>13</v>
      </c>
      <c r="E20618" t="s">
        <v>6395</v>
      </c>
      <c r="F20618" t="s">
        <v>6395</v>
      </c>
      <c r="G20618">
        <v>13</v>
      </c>
    </row>
    <row r="20619" spans="1:7">
      <c r="A20619" t="s">
        <v>45439</v>
      </c>
      <c r="B20619">
        <v>7</v>
      </c>
      <c r="C20619" t="s">
        <v>45440</v>
      </c>
      <c r="D20619">
        <v>7</v>
      </c>
      <c r="E20619" t="s">
        <v>27</v>
      </c>
      <c r="F20619" t="s">
        <v>27</v>
      </c>
      <c r="G20619">
        <v>7</v>
      </c>
    </row>
    <row r="20620" spans="1:7">
      <c r="A20620" t="s">
        <v>45441</v>
      </c>
      <c r="B20620">
        <v>8</v>
      </c>
      <c r="C20620" t="s">
        <v>45442</v>
      </c>
      <c r="D20620">
        <v>8</v>
      </c>
      <c r="E20620" t="s">
        <v>6372</v>
      </c>
      <c r="F20620" t="s">
        <v>6372</v>
      </c>
      <c r="G20620">
        <v>6</v>
      </c>
    </row>
    <row r="20621" spans="1:7">
      <c r="A20621" t="s">
        <v>45443</v>
      </c>
      <c r="B20621">
        <v>7</v>
      </c>
      <c r="C20621" t="s">
        <v>45444</v>
      </c>
      <c r="D20621">
        <v>7</v>
      </c>
      <c r="E20621" t="s">
        <v>6368</v>
      </c>
      <c r="F20621" t="s">
        <v>6368</v>
      </c>
      <c r="G20621">
        <v>6</v>
      </c>
    </row>
    <row r="20622" spans="1:7">
      <c r="A20622" t="s">
        <v>45445</v>
      </c>
      <c r="B20622">
        <v>3</v>
      </c>
      <c r="C20622" t="s">
        <v>27329</v>
      </c>
      <c r="D20622">
        <v>5</v>
      </c>
      <c r="E20622" t="s">
        <v>27</v>
      </c>
      <c r="F20622" t="s">
        <v>27</v>
      </c>
      <c r="G20622">
        <v>7</v>
      </c>
    </row>
    <row r="20623" spans="1:7">
      <c r="A20623" t="s">
        <v>45446</v>
      </c>
      <c r="B20623">
        <v>6</v>
      </c>
      <c r="C20623" t="s">
        <v>45447</v>
      </c>
      <c r="D20623">
        <v>6</v>
      </c>
      <c r="E20623" t="s">
        <v>27</v>
      </c>
      <c r="F20623" t="s">
        <v>27</v>
      </c>
      <c r="G20623">
        <v>7</v>
      </c>
    </row>
    <row r="20624" spans="1:7">
      <c r="A20624" t="s">
        <v>45448</v>
      </c>
      <c r="B20624">
        <v>2</v>
      </c>
      <c r="C20624" t="s">
        <v>28121</v>
      </c>
      <c r="D20624">
        <v>7</v>
      </c>
      <c r="E20624" t="s">
        <v>34</v>
      </c>
      <c r="F20624" t="s">
        <v>34</v>
      </c>
      <c r="G20624">
        <v>13</v>
      </c>
    </row>
    <row r="20625" spans="1:7">
      <c r="A20625" t="s">
        <v>45449</v>
      </c>
      <c r="B20625">
        <v>6</v>
      </c>
      <c r="C20625" t="s">
        <v>45450</v>
      </c>
      <c r="D20625">
        <v>6</v>
      </c>
      <c r="E20625" t="s">
        <v>30</v>
      </c>
      <c r="F20625" t="s">
        <v>30</v>
      </c>
      <c r="G20625">
        <v>3</v>
      </c>
    </row>
    <row r="20626" spans="1:7">
      <c r="A20626" t="s">
        <v>45451</v>
      </c>
      <c r="B20626">
        <v>5</v>
      </c>
      <c r="C20626" t="s">
        <v>45452</v>
      </c>
      <c r="D20626">
        <v>5</v>
      </c>
      <c r="E20626" t="s">
        <v>28</v>
      </c>
      <c r="F20626" t="s">
        <v>28</v>
      </c>
      <c r="G20626">
        <v>6</v>
      </c>
    </row>
    <row r="20627" spans="1:7">
      <c r="A20627" t="s">
        <v>45453</v>
      </c>
      <c r="B20627">
        <v>5</v>
      </c>
      <c r="C20627" t="s">
        <v>45454</v>
      </c>
      <c r="D20627">
        <v>5</v>
      </c>
      <c r="E20627" t="s">
        <v>6400</v>
      </c>
      <c r="F20627" t="s">
        <v>6400</v>
      </c>
      <c r="G20627">
        <v>6</v>
      </c>
    </row>
    <row r="20628" spans="1:7">
      <c r="A20628" t="s">
        <v>45455</v>
      </c>
      <c r="B20628">
        <v>6</v>
      </c>
      <c r="C20628" t="s">
        <v>15291</v>
      </c>
      <c r="D20628">
        <v>13</v>
      </c>
      <c r="E20628" t="s">
        <v>6395</v>
      </c>
      <c r="F20628" t="s">
        <v>6395</v>
      </c>
      <c r="G20628">
        <v>13</v>
      </c>
    </row>
    <row r="20629" spans="1:7">
      <c r="A20629" t="s">
        <v>45456</v>
      </c>
      <c r="B20629">
        <v>6</v>
      </c>
      <c r="C20629" t="s">
        <v>45457</v>
      </c>
      <c r="D20629">
        <v>6</v>
      </c>
      <c r="E20629" t="s">
        <v>28</v>
      </c>
      <c r="F20629" t="s">
        <v>28</v>
      </c>
      <c r="G20629">
        <v>6</v>
      </c>
    </row>
    <row r="20630" spans="1:7">
      <c r="A20630" t="s">
        <v>45458</v>
      </c>
      <c r="B20630">
        <v>3</v>
      </c>
      <c r="C20630" t="s">
        <v>10124</v>
      </c>
      <c r="D20630">
        <v>12</v>
      </c>
      <c r="E20630" t="s">
        <v>6395</v>
      </c>
      <c r="F20630" t="s">
        <v>6395</v>
      </c>
      <c r="G20630">
        <v>13</v>
      </c>
    </row>
    <row r="20631" spans="1:7">
      <c r="A20631" t="s">
        <v>45459</v>
      </c>
      <c r="B20631">
        <v>5</v>
      </c>
      <c r="C20631" t="s">
        <v>45460</v>
      </c>
      <c r="D20631">
        <v>5</v>
      </c>
      <c r="E20631" t="s">
        <v>27</v>
      </c>
      <c r="F20631" t="s">
        <v>27</v>
      </c>
      <c r="G20631">
        <v>7</v>
      </c>
    </row>
    <row r="20632" spans="1:7">
      <c r="A20632" t="s">
        <v>45461</v>
      </c>
      <c r="B20632">
        <v>10</v>
      </c>
      <c r="C20632" t="s">
        <v>45462</v>
      </c>
      <c r="D20632">
        <v>10</v>
      </c>
      <c r="E20632" t="s">
        <v>6372</v>
      </c>
      <c r="F20632" t="s">
        <v>6372</v>
      </c>
      <c r="G20632">
        <v>6</v>
      </c>
    </row>
    <row r="20633" spans="1:7">
      <c r="A20633" t="s">
        <v>45463</v>
      </c>
      <c r="B20633">
        <v>6</v>
      </c>
      <c r="C20633" t="s">
        <v>8628</v>
      </c>
      <c r="D20633">
        <v>8</v>
      </c>
      <c r="E20633" t="s">
        <v>6363</v>
      </c>
      <c r="F20633" t="s">
        <v>6363</v>
      </c>
      <c r="G20633">
        <v>9</v>
      </c>
    </row>
    <row r="20634" spans="1:7">
      <c r="A20634" t="s">
        <v>45464</v>
      </c>
      <c r="B20634">
        <v>5</v>
      </c>
      <c r="C20634" t="s">
        <v>45465</v>
      </c>
      <c r="D20634">
        <v>6</v>
      </c>
      <c r="E20634" t="s">
        <v>6372</v>
      </c>
      <c r="F20634" t="s">
        <v>6372</v>
      </c>
      <c r="G20634">
        <v>6</v>
      </c>
    </row>
    <row r="20635" spans="1:7">
      <c r="A20635" t="s">
        <v>45466</v>
      </c>
      <c r="B20635">
        <v>9</v>
      </c>
      <c r="C20635" t="s">
        <v>45467</v>
      </c>
      <c r="D20635">
        <v>9</v>
      </c>
      <c r="E20635" t="s">
        <v>6372</v>
      </c>
      <c r="F20635" t="s">
        <v>6372</v>
      </c>
      <c r="G20635">
        <v>6</v>
      </c>
    </row>
    <row r="20636" spans="1:7">
      <c r="A20636" t="s">
        <v>45468</v>
      </c>
      <c r="B20636">
        <v>32</v>
      </c>
      <c r="C20636" t="s">
        <v>45469</v>
      </c>
      <c r="D20636">
        <v>32</v>
      </c>
      <c r="E20636" t="s">
        <v>6374</v>
      </c>
      <c r="F20636" t="s">
        <v>6374</v>
      </c>
      <c r="G20636">
        <v>29</v>
      </c>
    </row>
    <row r="20637" spans="1:7">
      <c r="A20637" t="s">
        <v>45470</v>
      </c>
      <c r="B20637">
        <v>2</v>
      </c>
      <c r="C20637" t="s">
        <v>45471</v>
      </c>
      <c r="D20637">
        <v>6</v>
      </c>
      <c r="E20637" t="s">
        <v>6372</v>
      </c>
      <c r="F20637" t="s">
        <v>6372</v>
      </c>
      <c r="G20637">
        <v>6</v>
      </c>
    </row>
    <row r="20638" spans="1:7">
      <c r="A20638" t="s">
        <v>45472</v>
      </c>
      <c r="B20638">
        <v>9</v>
      </c>
      <c r="C20638" t="s">
        <v>45473</v>
      </c>
      <c r="D20638">
        <v>9</v>
      </c>
      <c r="E20638" t="s">
        <v>6363</v>
      </c>
      <c r="F20638" t="s">
        <v>6363</v>
      </c>
      <c r="G20638">
        <v>9</v>
      </c>
    </row>
    <row r="20639" spans="1:7">
      <c r="A20639" t="s">
        <v>45474</v>
      </c>
      <c r="B20639">
        <v>5</v>
      </c>
      <c r="C20639" t="s">
        <v>45475</v>
      </c>
      <c r="D20639">
        <v>5</v>
      </c>
      <c r="E20639" t="s">
        <v>6400</v>
      </c>
      <c r="F20639" t="s">
        <v>6400</v>
      </c>
      <c r="G20639">
        <v>6</v>
      </c>
    </row>
    <row r="20640" spans="1:7">
      <c r="A20640" t="s">
        <v>45476</v>
      </c>
      <c r="B20640">
        <v>6</v>
      </c>
      <c r="C20640" t="s">
        <v>45477</v>
      </c>
      <c r="D20640">
        <v>6</v>
      </c>
      <c r="E20640" t="s">
        <v>6372</v>
      </c>
      <c r="F20640" t="s">
        <v>6372</v>
      </c>
      <c r="G20640">
        <v>6</v>
      </c>
    </row>
    <row r="20641" spans="1:7">
      <c r="A20641" t="s">
        <v>45478</v>
      </c>
      <c r="B20641">
        <v>5</v>
      </c>
      <c r="C20641" t="s">
        <v>45479</v>
      </c>
      <c r="D20641">
        <v>6</v>
      </c>
      <c r="E20641" t="s">
        <v>6400</v>
      </c>
      <c r="F20641" t="s">
        <v>6400</v>
      </c>
      <c r="G20641">
        <v>6</v>
      </c>
    </row>
    <row r="20642" spans="1:7">
      <c r="A20642" t="s">
        <v>45480</v>
      </c>
      <c r="B20642">
        <v>4</v>
      </c>
      <c r="C20642" t="s">
        <v>45481</v>
      </c>
      <c r="D20642">
        <v>8</v>
      </c>
      <c r="E20642" t="s">
        <v>6368</v>
      </c>
      <c r="F20642" t="s">
        <v>6368</v>
      </c>
      <c r="G20642">
        <v>6</v>
      </c>
    </row>
    <row r="20643" spans="1:7">
      <c r="A20643" t="s">
        <v>45482</v>
      </c>
      <c r="B20643">
        <v>5</v>
      </c>
      <c r="C20643" t="s">
        <v>45483</v>
      </c>
      <c r="D20643">
        <v>5</v>
      </c>
      <c r="E20643" t="s">
        <v>6400</v>
      </c>
      <c r="F20643" t="s">
        <v>6400</v>
      </c>
      <c r="G20643">
        <v>6</v>
      </c>
    </row>
    <row r="20644" spans="1:7">
      <c r="A20644" t="s">
        <v>45484</v>
      </c>
      <c r="B20644">
        <v>3</v>
      </c>
      <c r="C20644" t="s">
        <v>17961</v>
      </c>
      <c r="D20644">
        <v>7</v>
      </c>
      <c r="E20644" t="s">
        <v>27</v>
      </c>
      <c r="F20644" t="s">
        <v>27</v>
      </c>
      <c r="G20644">
        <v>7</v>
      </c>
    </row>
    <row r="20645" spans="1:7">
      <c r="A20645" t="s">
        <v>45485</v>
      </c>
      <c r="B20645">
        <v>6</v>
      </c>
      <c r="C20645" t="s">
        <v>45486</v>
      </c>
      <c r="D20645">
        <v>6</v>
      </c>
      <c r="E20645" t="s">
        <v>27</v>
      </c>
      <c r="F20645" t="s">
        <v>27</v>
      </c>
      <c r="G20645">
        <v>7</v>
      </c>
    </row>
    <row r="20646" spans="1:7">
      <c r="A20646" t="s">
        <v>45487</v>
      </c>
      <c r="B20646">
        <v>5</v>
      </c>
      <c r="C20646" t="s">
        <v>45488</v>
      </c>
      <c r="D20646">
        <v>9</v>
      </c>
      <c r="E20646" t="s">
        <v>6372</v>
      </c>
      <c r="F20646" t="s">
        <v>6372</v>
      </c>
      <c r="G20646">
        <v>6</v>
      </c>
    </row>
    <row r="20647" spans="1:7">
      <c r="A20647" t="s">
        <v>45489</v>
      </c>
      <c r="B20647">
        <v>3</v>
      </c>
      <c r="C20647" t="s">
        <v>45490</v>
      </c>
      <c r="D20647">
        <v>6</v>
      </c>
      <c r="E20647" t="s">
        <v>6372</v>
      </c>
      <c r="F20647" t="s">
        <v>6372</v>
      </c>
      <c r="G20647">
        <v>6</v>
      </c>
    </row>
    <row r="20648" spans="1:7">
      <c r="A20648" t="s">
        <v>45491</v>
      </c>
      <c r="B20648">
        <v>6</v>
      </c>
      <c r="C20648" t="s">
        <v>45492</v>
      </c>
      <c r="D20648">
        <v>6</v>
      </c>
      <c r="E20648" t="s">
        <v>28</v>
      </c>
      <c r="F20648" t="s">
        <v>28</v>
      </c>
      <c r="G20648">
        <v>6</v>
      </c>
    </row>
    <row r="20649" spans="1:7">
      <c r="A20649" t="s">
        <v>45493</v>
      </c>
      <c r="B20649">
        <v>4</v>
      </c>
      <c r="C20649" t="s">
        <v>7303</v>
      </c>
      <c r="D20649">
        <v>7</v>
      </c>
      <c r="E20649" t="s">
        <v>6368</v>
      </c>
      <c r="F20649" t="s">
        <v>6368</v>
      </c>
      <c r="G20649">
        <v>6</v>
      </c>
    </row>
    <row r="20650" spans="1:7">
      <c r="A20650" t="s">
        <v>45494</v>
      </c>
      <c r="B20650">
        <v>9</v>
      </c>
      <c r="C20650" t="s">
        <v>45495</v>
      </c>
      <c r="D20650">
        <v>9</v>
      </c>
      <c r="E20650" t="s">
        <v>27</v>
      </c>
      <c r="F20650" t="s">
        <v>27</v>
      </c>
      <c r="G20650">
        <v>7</v>
      </c>
    </row>
    <row r="20651" spans="1:7">
      <c r="A20651" t="s">
        <v>45496</v>
      </c>
      <c r="B20651">
        <v>6</v>
      </c>
      <c r="C20651" t="s">
        <v>45497</v>
      </c>
      <c r="D20651">
        <v>6</v>
      </c>
      <c r="E20651" t="s">
        <v>28</v>
      </c>
      <c r="F20651" t="s">
        <v>28</v>
      </c>
      <c r="G20651">
        <v>6</v>
      </c>
    </row>
    <row r="20652" spans="1:7">
      <c r="A20652" t="s">
        <v>45498</v>
      </c>
      <c r="B20652">
        <v>6</v>
      </c>
      <c r="C20652" t="s">
        <v>45499</v>
      </c>
      <c r="D20652">
        <v>6</v>
      </c>
      <c r="E20652" t="s">
        <v>6397</v>
      </c>
      <c r="F20652" t="s">
        <v>6397</v>
      </c>
      <c r="G20652">
        <v>11</v>
      </c>
    </row>
    <row r="20653" spans="1:7">
      <c r="A20653" t="s">
        <v>45500</v>
      </c>
      <c r="B20653">
        <v>5.5</v>
      </c>
      <c r="C20653" t="s">
        <v>45501</v>
      </c>
      <c r="D20653">
        <v>5.5</v>
      </c>
      <c r="E20653" t="s">
        <v>6372</v>
      </c>
      <c r="F20653" t="s">
        <v>6372</v>
      </c>
      <c r="G20653">
        <v>6</v>
      </c>
    </row>
    <row r="20654" spans="1:7">
      <c r="A20654" t="s">
        <v>45502</v>
      </c>
      <c r="B20654">
        <v>3</v>
      </c>
      <c r="C20654" t="s">
        <v>12286</v>
      </c>
      <c r="D20654">
        <v>6</v>
      </c>
      <c r="E20654" t="s">
        <v>6372</v>
      </c>
      <c r="F20654" t="s">
        <v>6372</v>
      </c>
      <c r="G20654">
        <v>6</v>
      </c>
    </row>
    <row r="20655" spans="1:7">
      <c r="A20655" t="s">
        <v>45503</v>
      </c>
      <c r="B20655">
        <v>8</v>
      </c>
      <c r="C20655" t="s">
        <v>45504</v>
      </c>
      <c r="D20655">
        <v>8</v>
      </c>
      <c r="E20655" t="s">
        <v>27</v>
      </c>
      <c r="F20655" t="s">
        <v>27</v>
      </c>
      <c r="G20655">
        <v>7</v>
      </c>
    </row>
    <row r="20656" spans="1:7">
      <c r="A20656" t="s">
        <v>45505</v>
      </c>
      <c r="B20656">
        <v>2</v>
      </c>
      <c r="C20656" t="s">
        <v>35184</v>
      </c>
      <c r="D20656">
        <v>9</v>
      </c>
      <c r="E20656" t="s">
        <v>6363</v>
      </c>
      <c r="F20656" t="s">
        <v>6363</v>
      </c>
      <c r="G20656">
        <v>9</v>
      </c>
    </row>
    <row r="20657" spans="1:7">
      <c r="A20657" t="s">
        <v>45506</v>
      </c>
      <c r="B20657">
        <v>7</v>
      </c>
      <c r="C20657" t="s">
        <v>45507</v>
      </c>
      <c r="D20657">
        <v>7</v>
      </c>
      <c r="E20657" t="s">
        <v>28</v>
      </c>
      <c r="F20657" t="s">
        <v>28</v>
      </c>
      <c r="G20657">
        <v>6</v>
      </c>
    </row>
    <row r="20658" spans="1:7">
      <c r="A20658" t="s">
        <v>45508</v>
      </c>
      <c r="B20658">
        <v>9</v>
      </c>
      <c r="C20658" t="s">
        <v>45509</v>
      </c>
      <c r="D20658">
        <v>10</v>
      </c>
      <c r="E20658" t="s">
        <v>34</v>
      </c>
      <c r="F20658" t="s">
        <v>34</v>
      </c>
      <c r="G20658">
        <v>13</v>
      </c>
    </row>
    <row r="20659" spans="1:7">
      <c r="A20659" t="s">
        <v>45510</v>
      </c>
      <c r="B20659">
        <v>12</v>
      </c>
      <c r="C20659" t="s">
        <v>45511</v>
      </c>
      <c r="D20659">
        <v>13</v>
      </c>
      <c r="E20659" t="s">
        <v>6395</v>
      </c>
      <c r="F20659" t="s">
        <v>6395</v>
      </c>
      <c r="G20659">
        <v>13</v>
      </c>
    </row>
    <row r="20660" spans="1:7">
      <c r="A20660" t="s">
        <v>45512</v>
      </c>
      <c r="B20660">
        <v>8</v>
      </c>
      <c r="C20660" t="s">
        <v>45513</v>
      </c>
      <c r="D20660">
        <v>8</v>
      </c>
      <c r="E20660" t="s">
        <v>6372</v>
      </c>
      <c r="F20660" t="s">
        <v>6372</v>
      </c>
      <c r="G20660">
        <v>6</v>
      </c>
    </row>
    <row r="20661" spans="1:7">
      <c r="A20661" t="s">
        <v>45514</v>
      </c>
      <c r="B20661">
        <v>12</v>
      </c>
      <c r="C20661" t="s">
        <v>45515</v>
      </c>
      <c r="D20661">
        <v>12</v>
      </c>
      <c r="E20661" t="s">
        <v>6397</v>
      </c>
      <c r="F20661" t="s">
        <v>6397</v>
      </c>
      <c r="G20661">
        <v>11</v>
      </c>
    </row>
    <row r="20662" spans="1:7">
      <c r="A20662" t="s">
        <v>45516</v>
      </c>
      <c r="B20662">
        <v>8</v>
      </c>
      <c r="C20662" t="s">
        <v>45517</v>
      </c>
      <c r="D20662">
        <v>8</v>
      </c>
      <c r="E20662" t="s">
        <v>27</v>
      </c>
      <c r="F20662" t="s">
        <v>27</v>
      </c>
      <c r="G20662">
        <v>7</v>
      </c>
    </row>
    <row r="20663" spans="1:7">
      <c r="A20663" t="s">
        <v>45518</v>
      </c>
      <c r="B20663">
        <v>5</v>
      </c>
      <c r="C20663" t="s">
        <v>45519</v>
      </c>
      <c r="D20663">
        <v>5</v>
      </c>
      <c r="E20663" t="s">
        <v>28</v>
      </c>
      <c r="F20663" t="s">
        <v>28</v>
      </c>
      <c r="G20663">
        <v>6</v>
      </c>
    </row>
    <row r="20664" spans="1:7">
      <c r="A20664" t="s">
        <v>45520</v>
      </c>
      <c r="B20664">
        <v>5</v>
      </c>
      <c r="C20664" t="s">
        <v>45521</v>
      </c>
      <c r="D20664">
        <v>5</v>
      </c>
      <c r="E20664" t="s">
        <v>6368</v>
      </c>
      <c r="F20664" t="s">
        <v>6368</v>
      </c>
      <c r="G20664">
        <v>6</v>
      </c>
    </row>
    <row r="20665" spans="1:7">
      <c r="A20665" t="s">
        <v>45522</v>
      </c>
      <c r="B20665">
        <v>5</v>
      </c>
      <c r="C20665" t="s">
        <v>9817</v>
      </c>
      <c r="D20665">
        <v>6</v>
      </c>
      <c r="E20665" t="s">
        <v>27</v>
      </c>
      <c r="F20665" t="s">
        <v>27</v>
      </c>
      <c r="G20665">
        <v>7</v>
      </c>
    </row>
    <row r="20666" spans="1:7">
      <c r="A20666" t="s">
        <v>45523</v>
      </c>
      <c r="B20666">
        <v>6</v>
      </c>
      <c r="C20666" t="s">
        <v>45524</v>
      </c>
      <c r="D20666">
        <v>6</v>
      </c>
      <c r="E20666" t="s">
        <v>6368</v>
      </c>
      <c r="F20666" t="s">
        <v>6368</v>
      </c>
      <c r="G20666">
        <v>6</v>
      </c>
    </row>
    <row r="20667" spans="1:7">
      <c r="A20667" t="s">
        <v>45525</v>
      </c>
      <c r="B20667">
        <v>6</v>
      </c>
      <c r="C20667" t="s">
        <v>45526</v>
      </c>
      <c r="D20667">
        <v>6</v>
      </c>
      <c r="E20667" t="s">
        <v>6368</v>
      </c>
      <c r="F20667" t="s">
        <v>6368</v>
      </c>
      <c r="G20667">
        <v>6</v>
      </c>
    </row>
    <row r="20668" spans="1:7">
      <c r="A20668" t="s">
        <v>45527</v>
      </c>
      <c r="B20668">
        <v>6</v>
      </c>
      <c r="C20668" t="s">
        <v>45528</v>
      </c>
      <c r="D20668">
        <v>6</v>
      </c>
      <c r="E20668" t="s">
        <v>6400</v>
      </c>
      <c r="F20668" t="s">
        <v>6400</v>
      </c>
      <c r="G20668">
        <v>6</v>
      </c>
    </row>
    <row r="20669" spans="1:7">
      <c r="A20669" t="s">
        <v>45529</v>
      </c>
      <c r="B20669">
        <v>5</v>
      </c>
      <c r="C20669" t="s">
        <v>45530</v>
      </c>
      <c r="D20669">
        <v>5</v>
      </c>
      <c r="E20669" t="s">
        <v>6368</v>
      </c>
      <c r="F20669" t="s">
        <v>6368</v>
      </c>
      <c r="G20669">
        <v>6</v>
      </c>
    </row>
    <row r="20670" spans="1:7">
      <c r="A20670" t="s">
        <v>45531</v>
      </c>
      <c r="B20670">
        <v>7</v>
      </c>
      <c r="C20670" t="s">
        <v>31430</v>
      </c>
      <c r="D20670">
        <v>11</v>
      </c>
      <c r="E20670" t="s">
        <v>6395</v>
      </c>
      <c r="F20670" t="s">
        <v>6395</v>
      </c>
      <c r="G20670">
        <v>13</v>
      </c>
    </row>
    <row r="20671" spans="1:7">
      <c r="A20671" t="s">
        <v>45532</v>
      </c>
      <c r="B20671">
        <v>2</v>
      </c>
      <c r="C20671" t="s">
        <v>30403</v>
      </c>
      <c r="D20671">
        <v>6</v>
      </c>
      <c r="E20671" t="s">
        <v>6400</v>
      </c>
      <c r="F20671" t="s">
        <v>6400</v>
      </c>
      <c r="G20671">
        <v>6</v>
      </c>
    </row>
    <row r="20672" spans="1:7">
      <c r="A20672" t="s">
        <v>45533</v>
      </c>
      <c r="B20672">
        <v>6</v>
      </c>
      <c r="C20672" t="s">
        <v>22181</v>
      </c>
      <c r="D20672">
        <v>12</v>
      </c>
      <c r="E20672" t="s">
        <v>6395</v>
      </c>
      <c r="F20672" t="s">
        <v>6395</v>
      </c>
      <c r="G20672">
        <v>13</v>
      </c>
    </row>
    <row r="20673" spans="1:7">
      <c r="A20673" t="s">
        <v>45534</v>
      </c>
      <c r="B20673">
        <v>7</v>
      </c>
      <c r="C20673" t="s">
        <v>45535</v>
      </c>
      <c r="D20673">
        <v>7</v>
      </c>
      <c r="E20673" t="s">
        <v>6400</v>
      </c>
      <c r="F20673" t="s">
        <v>6400</v>
      </c>
      <c r="G20673">
        <v>6</v>
      </c>
    </row>
    <row r="20674" spans="1:7">
      <c r="A20674" t="s">
        <v>45536</v>
      </c>
      <c r="B20674">
        <v>10</v>
      </c>
      <c r="C20674" t="s">
        <v>45537</v>
      </c>
      <c r="D20674">
        <v>10</v>
      </c>
      <c r="E20674" t="s">
        <v>6363</v>
      </c>
      <c r="F20674" t="s">
        <v>6363</v>
      </c>
      <c r="G20674">
        <v>9</v>
      </c>
    </row>
    <row r="20675" spans="1:7">
      <c r="A20675" t="s">
        <v>45538</v>
      </c>
      <c r="B20675">
        <v>3</v>
      </c>
      <c r="C20675" t="s">
        <v>45539</v>
      </c>
      <c r="D20675">
        <v>4</v>
      </c>
      <c r="E20675" t="s">
        <v>6372</v>
      </c>
      <c r="F20675" t="s">
        <v>6372</v>
      </c>
      <c r="G20675">
        <v>6</v>
      </c>
    </row>
    <row r="20676" spans="1:7">
      <c r="A20676" t="s">
        <v>45540</v>
      </c>
      <c r="B20676">
        <v>2</v>
      </c>
      <c r="C20676" t="s">
        <v>16282</v>
      </c>
      <c r="D20676">
        <v>6</v>
      </c>
      <c r="E20676" t="s">
        <v>6372</v>
      </c>
      <c r="F20676" t="s">
        <v>6372</v>
      </c>
      <c r="G20676">
        <v>6</v>
      </c>
    </row>
    <row r="20677" spans="1:7">
      <c r="A20677" t="s">
        <v>45541</v>
      </c>
      <c r="B20677">
        <v>8</v>
      </c>
      <c r="C20677" t="s">
        <v>45542</v>
      </c>
      <c r="D20677">
        <v>8</v>
      </c>
      <c r="E20677" t="s">
        <v>27</v>
      </c>
      <c r="F20677" t="s">
        <v>27</v>
      </c>
      <c r="G20677">
        <v>7</v>
      </c>
    </row>
    <row r="20678" spans="1:7">
      <c r="A20678" t="s">
        <v>45543</v>
      </c>
      <c r="B20678">
        <v>4</v>
      </c>
      <c r="C20678" t="s">
        <v>45544</v>
      </c>
      <c r="D20678">
        <v>4</v>
      </c>
      <c r="E20678" t="s">
        <v>27</v>
      </c>
      <c r="F20678" t="s">
        <v>27</v>
      </c>
      <c r="G20678">
        <v>7</v>
      </c>
    </row>
    <row r="20679" spans="1:7">
      <c r="A20679" t="s">
        <v>45545</v>
      </c>
      <c r="B20679">
        <v>7</v>
      </c>
      <c r="C20679" t="s">
        <v>45546</v>
      </c>
      <c r="D20679">
        <v>7</v>
      </c>
      <c r="E20679" t="s">
        <v>6372</v>
      </c>
      <c r="F20679" t="s">
        <v>6372</v>
      </c>
      <c r="G20679">
        <v>6</v>
      </c>
    </row>
    <row r="20680" spans="1:7">
      <c r="A20680" t="s">
        <v>45547</v>
      </c>
      <c r="B20680">
        <v>6</v>
      </c>
      <c r="C20680" t="s">
        <v>45548</v>
      </c>
      <c r="D20680">
        <v>6</v>
      </c>
      <c r="E20680" t="s">
        <v>28</v>
      </c>
      <c r="F20680" t="s">
        <v>28</v>
      </c>
      <c r="G20680">
        <v>6</v>
      </c>
    </row>
    <row r="20681" spans="1:7">
      <c r="A20681" t="s">
        <v>45549</v>
      </c>
      <c r="B20681">
        <v>4</v>
      </c>
      <c r="C20681" t="s">
        <v>45550</v>
      </c>
      <c r="D20681">
        <v>5</v>
      </c>
      <c r="E20681" t="s">
        <v>6372</v>
      </c>
      <c r="F20681" t="s">
        <v>6372</v>
      </c>
      <c r="G20681">
        <v>6</v>
      </c>
    </row>
    <row r="20682" spans="1:7">
      <c r="A20682" t="s">
        <v>45551</v>
      </c>
      <c r="B20682">
        <v>2</v>
      </c>
      <c r="C20682" t="s">
        <v>10791</v>
      </c>
      <c r="D20682">
        <v>6</v>
      </c>
      <c r="E20682" t="s">
        <v>6372</v>
      </c>
      <c r="F20682" t="s">
        <v>6372</v>
      </c>
      <c r="G20682">
        <v>6</v>
      </c>
    </row>
    <row r="20683" spans="1:7">
      <c r="A20683" t="s">
        <v>45552</v>
      </c>
      <c r="B20683">
        <v>6</v>
      </c>
      <c r="C20683" t="s">
        <v>45553</v>
      </c>
      <c r="D20683">
        <v>7</v>
      </c>
      <c r="E20683" t="s">
        <v>27</v>
      </c>
      <c r="F20683" t="s">
        <v>27</v>
      </c>
      <c r="G20683">
        <v>7</v>
      </c>
    </row>
    <row r="20684" spans="1:7">
      <c r="A20684" t="s">
        <v>45554</v>
      </c>
      <c r="B20684">
        <v>4</v>
      </c>
      <c r="C20684" t="s">
        <v>45555</v>
      </c>
      <c r="D20684">
        <v>4</v>
      </c>
      <c r="E20684" t="s">
        <v>6372</v>
      </c>
      <c r="F20684" t="s">
        <v>6372</v>
      </c>
      <c r="G20684">
        <v>6</v>
      </c>
    </row>
    <row r="20685" spans="1:7">
      <c r="A20685" t="s">
        <v>45556</v>
      </c>
      <c r="B20685">
        <v>7</v>
      </c>
      <c r="C20685" t="s">
        <v>45557</v>
      </c>
      <c r="D20685">
        <v>7</v>
      </c>
      <c r="E20685" t="s">
        <v>6372</v>
      </c>
      <c r="F20685" t="s">
        <v>6372</v>
      </c>
      <c r="G20685">
        <v>6</v>
      </c>
    </row>
    <row r="20686" spans="1:7">
      <c r="A20686" t="s">
        <v>45558</v>
      </c>
      <c r="B20686">
        <v>6</v>
      </c>
      <c r="C20686" t="s">
        <v>45559</v>
      </c>
      <c r="D20686">
        <v>6</v>
      </c>
      <c r="E20686" t="s">
        <v>6369</v>
      </c>
      <c r="F20686" t="s">
        <v>6369</v>
      </c>
      <c r="G20686">
        <v>3</v>
      </c>
    </row>
    <row r="20687" spans="1:7">
      <c r="A20687" t="s">
        <v>45560</v>
      </c>
      <c r="B20687">
        <v>2</v>
      </c>
      <c r="C20687" t="s">
        <v>8845</v>
      </c>
      <c r="D20687">
        <v>6</v>
      </c>
      <c r="E20687" t="s">
        <v>6368</v>
      </c>
      <c r="F20687" t="s">
        <v>6368</v>
      </c>
      <c r="G20687">
        <v>6</v>
      </c>
    </row>
    <row r="20688" spans="1:7">
      <c r="A20688" t="s">
        <v>45561</v>
      </c>
      <c r="B20688">
        <v>6</v>
      </c>
      <c r="C20688" t="s">
        <v>45562</v>
      </c>
      <c r="D20688">
        <v>6</v>
      </c>
      <c r="E20688" t="s">
        <v>28</v>
      </c>
      <c r="F20688" t="s">
        <v>28</v>
      </c>
      <c r="G20688">
        <v>6</v>
      </c>
    </row>
    <row r="20689" spans="1:7">
      <c r="A20689" t="s">
        <v>45563</v>
      </c>
      <c r="B20689">
        <v>6</v>
      </c>
      <c r="C20689" t="s">
        <v>45564</v>
      </c>
      <c r="D20689">
        <v>6</v>
      </c>
      <c r="E20689" t="s">
        <v>27</v>
      </c>
      <c r="F20689" t="s">
        <v>27</v>
      </c>
      <c r="G20689">
        <v>7</v>
      </c>
    </row>
    <row r="20690" spans="1:7">
      <c r="A20690" t="s">
        <v>45565</v>
      </c>
      <c r="B20690">
        <v>7</v>
      </c>
      <c r="C20690" t="s">
        <v>45566</v>
      </c>
      <c r="D20690">
        <v>7</v>
      </c>
      <c r="E20690" t="s">
        <v>6400</v>
      </c>
      <c r="F20690" t="s">
        <v>6400</v>
      </c>
      <c r="G20690">
        <v>6</v>
      </c>
    </row>
    <row r="20691" spans="1:7">
      <c r="A20691" t="s">
        <v>45567</v>
      </c>
      <c r="B20691">
        <v>9</v>
      </c>
      <c r="C20691" t="s">
        <v>45568</v>
      </c>
      <c r="D20691">
        <v>9</v>
      </c>
      <c r="E20691" t="s">
        <v>27</v>
      </c>
      <c r="F20691" t="s">
        <v>27</v>
      </c>
      <c r="G20691">
        <v>7</v>
      </c>
    </row>
    <row r="20692" spans="1:7">
      <c r="A20692" t="s">
        <v>45569</v>
      </c>
      <c r="B20692">
        <v>7</v>
      </c>
      <c r="C20692" t="s">
        <v>45570</v>
      </c>
      <c r="D20692">
        <v>8</v>
      </c>
      <c r="E20692" t="s">
        <v>6368</v>
      </c>
      <c r="F20692" t="s">
        <v>6368</v>
      </c>
      <c r="G20692">
        <v>6</v>
      </c>
    </row>
    <row r="20693" spans="1:7">
      <c r="A20693" t="s">
        <v>45571</v>
      </c>
      <c r="B20693">
        <v>18</v>
      </c>
      <c r="C20693" t="s">
        <v>45572</v>
      </c>
      <c r="D20693">
        <v>17</v>
      </c>
      <c r="E20693" t="s">
        <v>6362</v>
      </c>
      <c r="F20693" t="s">
        <v>6362</v>
      </c>
      <c r="G20693">
        <v>32</v>
      </c>
    </row>
    <row r="20694" spans="1:7">
      <c r="A20694" t="s">
        <v>45573</v>
      </c>
      <c r="B20694">
        <v>9</v>
      </c>
      <c r="C20694" t="s">
        <v>45574</v>
      </c>
      <c r="D20694">
        <v>9</v>
      </c>
      <c r="E20694" t="s">
        <v>27</v>
      </c>
      <c r="F20694" t="s">
        <v>27</v>
      </c>
      <c r="G20694">
        <v>7</v>
      </c>
    </row>
    <row r="20695" spans="1:7">
      <c r="A20695" t="s">
        <v>45575</v>
      </c>
      <c r="B20695">
        <v>6</v>
      </c>
      <c r="C20695" t="s">
        <v>45576</v>
      </c>
      <c r="D20695">
        <v>6</v>
      </c>
      <c r="E20695" t="s">
        <v>6400</v>
      </c>
      <c r="F20695" t="s">
        <v>6400</v>
      </c>
      <c r="G20695">
        <v>6</v>
      </c>
    </row>
    <row r="20696" spans="1:7">
      <c r="A20696" t="s">
        <v>45577</v>
      </c>
      <c r="B20696">
        <v>10</v>
      </c>
      <c r="C20696" t="s">
        <v>45578</v>
      </c>
      <c r="D20696">
        <v>10</v>
      </c>
      <c r="E20696" t="s">
        <v>6397</v>
      </c>
      <c r="F20696" t="s">
        <v>6397</v>
      </c>
      <c r="G20696">
        <v>11</v>
      </c>
    </row>
    <row r="20697" spans="1:7">
      <c r="A20697" t="s">
        <v>45579</v>
      </c>
      <c r="B20697">
        <v>5</v>
      </c>
      <c r="C20697" t="s">
        <v>33073</v>
      </c>
      <c r="D20697">
        <v>8</v>
      </c>
      <c r="E20697" t="s">
        <v>27</v>
      </c>
      <c r="F20697" t="s">
        <v>27</v>
      </c>
      <c r="G20697">
        <v>7</v>
      </c>
    </row>
    <row r="20698" spans="1:7">
      <c r="A20698" t="s">
        <v>45580</v>
      </c>
      <c r="B20698">
        <v>11</v>
      </c>
      <c r="C20698" t="s">
        <v>14396</v>
      </c>
      <c r="D20698">
        <v>11</v>
      </c>
      <c r="E20698" t="s">
        <v>6397</v>
      </c>
      <c r="F20698" t="s">
        <v>6397</v>
      </c>
      <c r="G20698">
        <v>11</v>
      </c>
    </row>
    <row r="20699" spans="1:7">
      <c r="A20699" t="s">
        <v>45581</v>
      </c>
      <c r="B20699">
        <v>9</v>
      </c>
      <c r="C20699" t="s">
        <v>45582</v>
      </c>
      <c r="D20699">
        <v>9</v>
      </c>
      <c r="E20699" t="s">
        <v>27</v>
      </c>
      <c r="F20699" t="s">
        <v>27</v>
      </c>
      <c r="G20699">
        <v>7</v>
      </c>
    </row>
    <row r="20700" spans="1:7">
      <c r="A20700" t="s">
        <v>45583</v>
      </c>
      <c r="B20700">
        <v>7</v>
      </c>
      <c r="C20700" t="s">
        <v>45584</v>
      </c>
      <c r="D20700">
        <v>7</v>
      </c>
      <c r="E20700" t="s">
        <v>6363</v>
      </c>
      <c r="F20700" t="s">
        <v>6363</v>
      </c>
      <c r="G20700">
        <v>9</v>
      </c>
    </row>
    <row r="20701" spans="1:7">
      <c r="A20701" t="s">
        <v>45585</v>
      </c>
      <c r="B20701">
        <v>4</v>
      </c>
      <c r="C20701" t="s">
        <v>45586</v>
      </c>
      <c r="D20701">
        <v>4</v>
      </c>
      <c r="E20701" t="s">
        <v>6372</v>
      </c>
      <c r="F20701" t="s">
        <v>6372</v>
      </c>
      <c r="G20701">
        <v>6</v>
      </c>
    </row>
    <row r="20702" spans="1:7">
      <c r="A20702" t="s">
        <v>45587</v>
      </c>
      <c r="B20702">
        <v>5</v>
      </c>
      <c r="C20702" t="s">
        <v>39519</v>
      </c>
      <c r="D20702">
        <v>8</v>
      </c>
      <c r="E20702" t="s">
        <v>27</v>
      </c>
      <c r="F20702" t="s">
        <v>27</v>
      </c>
      <c r="G20702">
        <v>7</v>
      </c>
    </row>
    <row r="20703" spans="1:7">
      <c r="A20703" t="s">
        <v>45588</v>
      </c>
      <c r="B20703">
        <v>12</v>
      </c>
      <c r="C20703" t="s">
        <v>45589</v>
      </c>
      <c r="D20703">
        <v>13</v>
      </c>
      <c r="E20703" t="s">
        <v>6395</v>
      </c>
      <c r="F20703" t="s">
        <v>6395</v>
      </c>
      <c r="G20703">
        <v>13</v>
      </c>
    </row>
    <row r="20704" spans="1:7">
      <c r="A20704" t="s">
        <v>45590</v>
      </c>
      <c r="B20704">
        <v>5</v>
      </c>
      <c r="C20704" t="s">
        <v>21048</v>
      </c>
      <c r="D20704">
        <v>6</v>
      </c>
      <c r="E20704" t="s">
        <v>6372</v>
      </c>
      <c r="F20704" t="s">
        <v>6372</v>
      </c>
      <c r="G20704">
        <v>6</v>
      </c>
    </row>
    <row r="20705" spans="1:7">
      <c r="A20705" t="s">
        <v>45591</v>
      </c>
      <c r="B20705">
        <v>6</v>
      </c>
      <c r="C20705" t="s">
        <v>45592</v>
      </c>
      <c r="D20705">
        <v>6</v>
      </c>
      <c r="E20705" t="s">
        <v>27</v>
      </c>
      <c r="F20705" t="s">
        <v>27</v>
      </c>
      <c r="G20705">
        <v>7</v>
      </c>
    </row>
    <row r="20706" spans="1:7">
      <c r="A20706" t="s">
        <v>45593</v>
      </c>
      <c r="B20706">
        <v>6</v>
      </c>
      <c r="C20706" t="s">
        <v>45594</v>
      </c>
      <c r="D20706">
        <v>6</v>
      </c>
      <c r="E20706" t="s">
        <v>27</v>
      </c>
      <c r="F20706" t="s">
        <v>27</v>
      </c>
      <c r="G20706">
        <v>7</v>
      </c>
    </row>
    <row r="20707" spans="1:7">
      <c r="A20707" t="s">
        <v>45595</v>
      </c>
      <c r="B20707">
        <v>6</v>
      </c>
      <c r="C20707" t="s">
        <v>45596</v>
      </c>
      <c r="D20707">
        <v>6</v>
      </c>
      <c r="E20707" t="s">
        <v>27</v>
      </c>
      <c r="F20707" t="s">
        <v>27</v>
      </c>
      <c r="G20707">
        <v>7</v>
      </c>
    </row>
    <row r="20708" spans="1:7">
      <c r="A20708" t="s">
        <v>45597</v>
      </c>
      <c r="B20708">
        <v>7</v>
      </c>
      <c r="C20708" t="s">
        <v>45598</v>
      </c>
      <c r="D20708">
        <v>12</v>
      </c>
      <c r="E20708" t="s">
        <v>6395</v>
      </c>
      <c r="F20708" t="s">
        <v>6395</v>
      </c>
      <c r="G20708">
        <v>13</v>
      </c>
    </row>
    <row r="20709" spans="1:7">
      <c r="A20709" t="s">
        <v>45599</v>
      </c>
      <c r="B20709">
        <v>6</v>
      </c>
      <c r="C20709" t="s">
        <v>45600</v>
      </c>
      <c r="D20709">
        <v>6</v>
      </c>
      <c r="E20709" t="s">
        <v>6369</v>
      </c>
      <c r="F20709" t="s">
        <v>6369</v>
      </c>
      <c r="G20709">
        <v>3</v>
      </c>
    </row>
    <row r="20710" spans="1:7">
      <c r="A20710" t="s">
        <v>45601</v>
      </c>
      <c r="B20710">
        <v>3</v>
      </c>
      <c r="C20710" t="s">
        <v>45602</v>
      </c>
      <c r="D20710">
        <v>6</v>
      </c>
      <c r="E20710" t="s">
        <v>6372</v>
      </c>
      <c r="F20710" t="s">
        <v>6372</v>
      </c>
      <c r="G20710">
        <v>6</v>
      </c>
    </row>
    <row r="20711" spans="1:7">
      <c r="A20711" t="s">
        <v>45603</v>
      </c>
      <c r="B20711">
        <v>3</v>
      </c>
      <c r="C20711" t="s">
        <v>45604</v>
      </c>
      <c r="D20711">
        <v>5</v>
      </c>
      <c r="E20711" t="s">
        <v>6400</v>
      </c>
      <c r="F20711" t="s">
        <v>6400</v>
      </c>
      <c r="G20711">
        <v>6</v>
      </c>
    </row>
    <row r="20712" spans="1:7">
      <c r="A20712" t="s">
        <v>45605</v>
      </c>
      <c r="B20712">
        <v>13</v>
      </c>
      <c r="C20712" t="s">
        <v>45606</v>
      </c>
      <c r="D20712">
        <v>12</v>
      </c>
      <c r="E20712" t="s">
        <v>6395</v>
      </c>
      <c r="F20712" t="s">
        <v>6395</v>
      </c>
      <c r="G20712">
        <v>13</v>
      </c>
    </row>
    <row r="20713" spans="1:7">
      <c r="A20713" t="s">
        <v>45607</v>
      </c>
      <c r="B20713">
        <v>4</v>
      </c>
      <c r="C20713" t="s">
        <v>32202</v>
      </c>
      <c r="D20713">
        <v>7</v>
      </c>
      <c r="E20713" t="s">
        <v>6372</v>
      </c>
      <c r="F20713" t="s">
        <v>6372</v>
      </c>
      <c r="G20713">
        <v>6</v>
      </c>
    </row>
    <row r="20714" spans="1:7">
      <c r="A20714" t="s">
        <v>45608</v>
      </c>
      <c r="B20714">
        <v>2</v>
      </c>
      <c r="C20714" t="s">
        <v>21368</v>
      </c>
      <c r="D20714">
        <v>5</v>
      </c>
      <c r="E20714" t="s">
        <v>6372</v>
      </c>
      <c r="F20714" t="s">
        <v>6372</v>
      </c>
      <c r="G20714">
        <v>6</v>
      </c>
    </row>
    <row r="20715" spans="1:7">
      <c r="A20715" t="s">
        <v>45609</v>
      </c>
      <c r="B20715">
        <v>6</v>
      </c>
      <c r="C20715" t="s">
        <v>45610</v>
      </c>
      <c r="D20715">
        <v>10</v>
      </c>
      <c r="E20715" t="s">
        <v>6397</v>
      </c>
      <c r="F20715" t="s">
        <v>6397</v>
      </c>
      <c r="G20715">
        <v>11</v>
      </c>
    </row>
    <row r="20716" spans="1:7">
      <c r="A20716" t="s">
        <v>45611</v>
      </c>
      <c r="B20716">
        <v>7</v>
      </c>
      <c r="C20716" t="s">
        <v>45612</v>
      </c>
      <c r="D20716">
        <v>7</v>
      </c>
      <c r="E20716" t="s">
        <v>6372</v>
      </c>
      <c r="F20716" t="s">
        <v>6372</v>
      </c>
      <c r="G20716">
        <v>6</v>
      </c>
    </row>
    <row r="20717" spans="1:7">
      <c r="A20717" t="s">
        <v>45613</v>
      </c>
      <c r="B20717">
        <v>11</v>
      </c>
      <c r="C20717" t="s">
        <v>45614</v>
      </c>
      <c r="D20717">
        <v>11</v>
      </c>
      <c r="E20717" t="s">
        <v>6397</v>
      </c>
      <c r="F20717" t="s">
        <v>6397</v>
      </c>
      <c r="G20717">
        <v>11</v>
      </c>
    </row>
    <row r="20718" spans="1:7">
      <c r="A20718" t="s">
        <v>45615</v>
      </c>
      <c r="B20718">
        <v>6</v>
      </c>
      <c r="C20718" t="s">
        <v>45616</v>
      </c>
      <c r="D20718">
        <v>6</v>
      </c>
      <c r="E20718" t="s">
        <v>6400</v>
      </c>
      <c r="F20718" t="s">
        <v>6400</v>
      </c>
      <c r="G20718">
        <v>6</v>
      </c>
    </row>
    <row r="20719" spans="1:7">
      <c r="A20719" t="s">
        <v>45617</v>
      </c>
      <c r="B20719">
        <v>4</v>
      </c>
      <c r="C20719" t="s">
        <v>17809</v>
      </c>
      <c r="D20719">
        <v>8</v>
      </c>
      <c r="E20719" t="s">
        <v>6363</v>
      </c>
      <c r="F20719" t="s">
        <v>6363</v>
      </c>
      <c r="G20719">
        <v>9</v>
      </c>
    </row>
    <row r="20720" spans="1:7">
      <c r="A20720" t="s">
        <v>45618</v>
      </c>
      <c r="B20720">
        <v>6</v>
      </c>
      <c r="C20720" t="s">
        <v>45619</v>
      </c>
      <c r="D20720">
        <v>6</v>
      </c>
      <c r="E20720" t="s">
        <v>6402</v>
      </c>
      <c r="F20720" t="s">
        <v>6402</v>
      </c>
      <c r="G20720">
        <v>4</v>
      </c>
    </row>
    <row r="20721" spans="1:7">
      <c r="A20721" t="s">
        <v>45620</v>
      </c>
      <c r="B20721">
        <v>8</v>
      </c>
      <c r="C20721" t="s">
        <v>45621</v>
      </c>
      <c r="D20721">
        <v>8</v>
      </c>
      <c r="E20721" t="s">
        <v>6372</v>
      </c>
      <c r="F20721" t="s">
        <v>6372</v>
      </c>
      <c r="G20721">
        <v>6</v>
      </c>
    </row>
    <row r="20722" spans="1:7">
      <c r="A20722" t="s">
        <v>45622</v>
      </c>
      <c r="B20722">
        <v>6</v>
      </c>
      <c r="C20722" t="s">
        <v>24220</v>
      </c>
      <c r="D20722">
        <v>12</v>
      </c>
      <c r="E20722" t="s">
        <v>6395</v>
      </c>
      <c r="F20722" t="s">
        <v>6395</v>
      </c>
      <c r="G20722">
        <v>13</v>
      </c>
    </row>
    <row r="20723" spans="1:7">
      <c r="A20723" t="s">
        <v>45623</v>
      </c>
      <c r="B20723">
        <v>12</v>
      </c>
      <c r="C20723" t="s">
        <v>45624</v>
      </c>
      <c r="D20723">
        <v>12</v>
      </c>
      <c r="E20723" t="s">
        <v>6397</v>
      </c>
      <c r="F20723" t="s">
        <v>6397</v>
      </c>
      <c r="G20723">
        <v>11</v>
      </c>
    </row>
    <row r="20724" spans="1:7">
      <c r="A20724" t="s">
        <v>45625</v>
      </c>
      <c r="B20724">
        <v>8</v>
      </c>
      <c r="C20724" t="s">
        <v>45626</v>
      </c>
      <c r="D20724">
        <v>8</v>
      </c>
      <c r="E20724" t="s">
        <v>27</v>
      </c>
      <c r="F20724" t="s">
        <v>27</v>
      </c>
      <c r="G20724">
        <v>7</v>
      </c>
    </row>
    <row r="20725" spans="1:7">
      <c r="A20725" t="s">
        <v>45627</v>
      </c>
      <c r="B20725">
        <v>6</v>
      </c>
      <c r="C20725" t="s">
        <v>45628</v>
      </c>
      <c r="D20725">
        <v>6</v>
      </c>
      <c r="E20725" t="s">
        <v>6372</v>
      </c>
      <c r="F20725" t="s">
        <v>6372</v>
      </c>
      <c r="G20725">
        <v>6</v>
      </c>
    </row>
    <row r="20726" spans="1:7">
      <c r="A20726" t="s">
        <v>45629</v>
      </c>
      <c r="B20726">
        <v>7</v>
      </c>
      <c r="C20726" t="s">
        <v>45630</v>
      </c>
      <c r="D20726">
        <v>7</v>
      </c>
      <c r="E20726" t="s">
        <v>27</v>
      </c>
      <c r="F20726" t="s">
        <v>27</v>
      </c>
      <c r="G20726">
        <v>7</v>
      </c>
    </row>
    <row r="20727" spans="1:7">
      <c r="A20727" t="s">
        <v>45631</v>
      </c>
      <c r="B20727">
        <v>7</v>
      </c>
      <c r="C20727" t="s">
        <v>45357</v>
      </c>
      <c r="D20727">
        <v>12</v>
      </c>
      <c r="E20727" t="s">
        <v>6397</v>
      </c>
      <c r="F20727" t="s">
        <v>6397</v>
      </c>
      <c r="G20727">
        <v>11</v>
      </c>
    </row>
    <row r="20728" spans="1:7">
      <c r="A20728" t="s">
        <v>45632</v>
      </c>
      <c r="B20728">
        <v>2</v>
      </c>
      <c r="C20728" t="s">
        <v>45633</v>
      </c>
      <c r="D20728">
        <v>4</v>
      </c>
      <c r="E20728" t="s">
        <v>6372</v>
      </c>
      <c r="F20728" t="s">
        <v>6372</v>
      </c>
      <c r="G20728">
        <v>6</v>
      </c>
    </row>
    <row r="20729" spans="1:7">
      <c r="A20729" t="s">
        <v>45634</v>
      </c>
      <c r="B20729">
        <v>7</v>
      </c>
      <c r="C20729" t="s">
        <v>45635</v>
      </c>
      <c r="D20729">
        <v>8</v>
      </c>
      <c r="E20729" t="s">
        <v>6363</v>
      </c>
      <c r="F20729" t="s">
        <v>6363</v>
      </c>
      <c r="G20729">
        <v>9</v>
      </c>
    </row>
    <row r="20730" spans="1:7">
      <c r="A20730" t="s">
        <v>45636</v>
      </c>
      <c r="B20730">
        <v>3</v>
      </c>
      <c r="C20730" t="s">
        <v>40976</v>
      </c>
      <c r="D20730">
        <v>6</v>
      </c>
      <c r="E20730" t="s">
        <v>28</v>
      </c>
      <c r="F20730" t="s">
        <v>28</v>
      </c>
      <c r="G20730">
        <v>6</v>
      </c>
    </row>
    <row r="20731" spans="1:7">
      <c r="A20731" t="s">
        <v>45637</v>
      </c>
      <c r="B20731">
        <v>3</v>
      </c>
      <c r="C20731" t="s">
        <v>27375</v>
      </c>
      <c r="D20731">
        <v>5</v>
      </c>
      <c r="E20731" t="s">
        <v>6372</v>
      </c>
      <c r="F20731" t="s">
        <v>6372</v>
      </c>
      <c r="G20731">
        <v>6</v>
      </c>
    </row>
    <row r="20732" spans="1:7">
      <c r="A20732" t="s">
        <v>45638</v>
      </c>
      <c r="B20732">
        <v>7</v>
      </c>
      <c r="C20732" t="s">
        <v>45639</v>
      </c>
      <c r="D20732">
        <v>7</v>
      </c>
      <c r="E20732" t="s">
        <v>27</v>
      </c>
      <c r="F20732" t="s">
        <v>27</v>
      </c>
      <c r="G20732">
        <v>7</v>
      </c>
    </row>
    <row r="20733" spans="1:7">
      <c r="A20733" t="s">
        <v>45640</v>
      </c>
      <c r="B20733">
        <v>6</v>
      </c>
      <c r="C20733" t="s">
        <v>45641</v>
      </c>
      <c r="D20733">
        <v>6</v>
      </c>
      <c r="E20733" t="s">
        <v>6372</v>
      </c>
      <c r="F20733" t="s">
        <v>6372</v>
      </c>
      <c r="G20733">
        <v>6</v>
      </c>
    </row>
    <row r="20734" spans="1:7">
      <c r="A20734" t="s">
        <v>45642</v>
      </c>
      <c r="B20734">
        <v>20</v>
      </c>
      <c r="C20734" t="s">
        <v>45643</v>
      </c>
      <c r="D20734">
        <v>20</v>
      </c>
      <c r="E20734" t="s">
        <v>6371</v>
      </c>
      <c r="F20734" t="s">
        <v>6371</v>
      </c>
      <c r="G20734">
        <v>16</v>
      </c>
    </row>
    <row r="20735" spans="1:7">
      <c r="A20735" t="s">
        <v>45644</v>
      </c>
      <c r="B20735">
        <v>3</v>
      </c>
      <c r="C20735" t="s">
        <v>45645</v>
      </c>
      <c r="D20735">
        <v>6</v>
      </c>
      <c r="E20735" t="s">
        <v>6372</v>
      </c>
      <c r="F20735" t="s">
        <v>6372</v>
      </c>
      <c r="G20735">
        <v>6</v>
      </c>
    </row>
    <row r="20736" spans="1:7">
      <c r="A20736" t="s">
        <v>45646</v>
      </c>
      <c r="B20736">
        <v>8</v>
      </c>
      <c r="C20736" t="s">
        <v>45647</v>
      </c>
      <c r="D20736">
        <v>8</v>
      </c>
      <c r="E20736" t="s">
        <v>6363</v>
      </c>
      <c r="F20736" t="s">
        <v>6363</v>
      </c>
      <c r="G20736">
        <v>9</v>
      </c>
    </row>
    <row r="20737" spans="1:7">
      <c r="A20737" t="s">
        <v>45648</v>
      </c>
      <c r="B20737">
        <v>6</v>
      </c>
      <c r="C20737" t="s">
        <v>45649</v>
      </c>
      <c r="D20737">
        <v>6</v>
      </c>
      <c r="E20737" t="s">
        <v>6400</v>
      </c>
      <c r="F20737" t="s">
        <v>6400</v>
      </c>
      <c r="G20737">
        <v>6</v>
      </c>
    </row>
    <row r="20738" spans="1:7">
      <c r="A20738" t="s">
        <v>45650</v>
      </c>
      <c r="B20738">
        <v>5</v>
      </c>
      <c r="C20738" t="s">
        <v>45651</v>
      </c>
      <c r="D20738">
        <v>5</v>
      </c>
      <c r="E20738" t="s">
        <v>27</v>
      </c>
      <c r="F20738" t="s">
        <v>27</v>
      </c>
      <c r="G20738">
        <v>7</v>
      </c>
    </row>
    <row r="20739" spans="1:7">
      <c r="A20739" t="s">
        <v>45652</v>
      </c>
      <c r="B20739">
        <v>4</v>
      </c>
      <c r="C20739" t="s">
        <v>35905</v>
      </c>
      <c r="D20739">
        <v>6</v>
      </c>
      <c r="E20739" t="s">
        <v>27</v>
      </c>
      <c r="F20739" t="s">
        <v>27</v>
      </c>
      <c r="G20739">
        <v>7</v>
      </c>
    </row>
    <row r="20740" spans="1:7">
      <c r="A20740" t="s">
        <v>45653</v>
      </c>
      <c r="B20740">
        <v>8</v>
      </c>
      <c r="C20740" t="s">
        <v>45654</v>
      </c>
      <c r="D20740">
        <v>8</v>
      </c>
      <c r="E20740" t="s">
        <v>27</v>
      </c>
      <c r="F20740" t="s">
        <v>27</v>
      </c>
      <c r="G20740">
        <v>7</v>
      </c>
    </row>
    <row r="20741" spans="1:7">
      <c r="A20741" t="s">
        <v>45655</v>
      </c>
      <c r="B20741">
        <v>1</v>
      </c>
      <c r="C20741" t="s">
        <v>45656</v>
      </c>
      <c r="D20741">
        <v>4</v>
      </c>
      <c r="E20741" t="s">
        <v>27</v>
      </c>
      <c r="F20741" t="s">
        <v>27</v>
      </c>
      <c r="G20741">
        <v>7</v>
      </c>
    </row>
    <row r="20742" spans="1:7">
      <c r="A20742" t="s">
        <v>45657</v>
      </c>
      <c r="B20742">
        <v>10</v>
      </c>
      <c r="C20742" t="s">
        <v>20958</v>
      </c>
      <c r="D20742">
        <v>14</v>
      </c>
      <c r="E20742" t="s">
        <v>34</v>
      </c>
      <c r="F20742" t="s">
        <v>34</v>
      </c>
      <c r="G20742">
        <v>13</v>
      </c>
    </row>
    <row r="20743" spans="1:7">
      <c r="A20743" t="s">
        <v>45658</v>
      </c>
      <c r="B20743">
        <v>4</v>
      </c>
      <c r="C20743" t="s">
        <v>45659</v>
      </c>
      <c r="D20743">
        <v>7</v>
      </c>
      <c r="E20743" t="s">
        <v>27</v>
      </c>
      <c r="F20743" t="s">
        <v>27</v>
      </c>
      <c r="G20743">
        <v>7</v>
      </c>
    </row>
    <row r="20744" spans="1:7">
      <c r="A20744" t="s">
        <v>45660</v>
      </c>
      <c r="B20744">
        <v>7</v>
      </c>
      <c r="C20744" t="s">
        <v>45661</v>
      </c>
      <c r="D20744">
        <v>7</v>
      </c>
      <c r="E20744" t="s">
        <v>6400</v>
      </c>
      <c r="F20744" t="s">
        <v>6400</v>
      </c>
      <c r="G20744">
        <v>6</v>
      </c>
    </row>
    <row r="20745" spans="1:7">
      <c r="A20745" t="s">
        <v>45662</v>
      </c>
      <c r="B20745">
        <v>8</v>
      </c>
      <c r="C20745" t="s">
        <v>45663</v>
      </c>
      <c r="D20745">
        <v>8</v>
      </c>
      <c r="E20745" t="s">
        <v>27</v>
      </c>
      <c r="F20745" t="s">
        <v>27</v>
      </c>
      <c r="G20745">
        <v>7</v>
      </c>
    </row>
    <row r="20746" spans="1:7">
      <c r="A20746" t="s">
        <v>45664</v>
      </c>
      <c r="B20746">
        <v>6</v>
      </c>
      <c r="C20746" t="s">
        <v>45665</v>
      </c>
      <c r="D20746">
        <v>6</v>
      </c>
      <c r="E20746" t="s">
        <v>28</v>
      </c>
      <c r="F20746" t="s">
        <v>28</v>
      </c>
      <c r="G20746">
        <v>6</v>
      </c>
    </row>
    <row r="20747" spans="1:7">
      <c r="A20747" t="s">
        <v>45666</v>
      </c>
      <c r="B20747">
        <v>6</v>
      </c>
      <c r="C20747" t="s">
        <v>45667</v>
      </c>
      <c r="D20747">
        <v>6</v>
      </c>
      <c r="E20747" t="s">
        <v>27</v>
      </c>
      <c r="F20747" t="s">
        <v>27</v>
      </c>
      <c r="G20747">
        <v>7</v>
      </c>
    </row>
    <row r="20748" spans="1:7">
      <c r="A20748" t="s">
        <v>45668</v>
      </c>
      <c r="B20748">
        <v>6</v>
      </c>
      <c r="C20748" t="s">
        <v>45669</v>
      </c>
      <c r="D20748">
        <v>6</v>
      </c>
      <c r="E20748" t="s">
        <v>6372</v>
      </c>
      <c r="F20748" t="s">
        <v>6372</v>
      </c>
      <c r="G20748">
        <v>6</v>
      </c>
    </row>
    <row r="20749" spans="1:7">
      <c r="A20749" t="s">
        <v>45670</v>
      </c>
      <c r="B20749">
        <v>10</v>
      </c>
      <c r="C20749" t="s">
        <v>21646</v>
      </c>
      <c r="D20749">
        <v>11</v>
      </c>
      <c r="E20749" t="s">
        <v>6397</v>
      </c>
      <c r="F20749" t="s">
        <v>6397</v>
      </c>
      <c r="G20749">
        <v>11</v>
      </c>
    </row>
    <row r="20750" spans="1:7">
      <c r="A20750" t="s">
        <v>45671</v>
      </c>
      <c r="B20750">
        <v>9</v>
      </c>
      <c r="C20750" t="s">
        <v>44265</v>
      </c>
      <c r="D20750">
        <v>10</v>
      </c>
      <c r="E20750" t="s">
        <v>6397</v>
      </c>
      <c r="F20750" t="s">
        <v>6397</v>
      </c>
      <c r="G20750">
        <v>11</v>
      </c>
    </row>
    <row r="20751" spans="1:7">
      <c r="A20751" t="s">
        <v>45672</v>
      </c>
      <c r="B20751">
        <v>4</v>
      </c>
      <c r="C20751" t="s">
        <v>31240</v>
      </c>
      <c r="D20751">
        <v>7</v>
      </c>
      <c r="E20751" t="s">
        <v>27</v>
      </c>
      <c r="F20751" t="s">
        <v>27</v>
      </c>
      <c r="G20751">
        <v>7</v>
      </c>
    </row>
    <row r="20752" spans="1:7">
      <c r="A20752" t="s">
        <v>45673</v>
      </c>
      <c r="B20752">
        <v>6</v>
      </c>
      <c r="C20752" t="s">
        <v>45674</v>
      </c>
      <c r="D20752">
        <v>6</v>
      </c>
      <c r="E20752" t="s">
        <v>6400</v>
      </c>
      <c r="F20752" t="s">
        <v>6400</v>
      </c>
      <c r="G20752">
        <v>6</v>
      </c>
    </row>
    <row r="20753" spans="1:7">
      <c r="A20753" t="s">
        <v>45675</v>
      </c>
      <c r="B20753">
        <v>5</v>
      </c>
      <c r="C20753" t="s">
        <v>45676</v>
      </c>
      <c r="D20753">
        <v>5</v>
      </c>
      <c r="E20753" t="s">
        <v>6372</v>
      </c>
      <c r="F20753" t="s">
        <v>6372</v>
      </c>
      <c r="G20753">
        <v>6</v>
      </c>
    </row>
    <row r="20754" spans="1:7">
      <c r="A20754" t="s">
        <v>45677</v>
      </c>
      <c r="B20754">
        <v>1</v>
      </c>
      <c r="C20754" t="s">
        <v>29565</v>
      </c>
      <c r="D20754">
        <v>7</v>
      </c>
      <c r="E20754" t="s">
        <v>28</v>
      </c>
      <c r="F20754" t="s">
        <v>28</v>
      </c>
      <c r="G20754">
        <v>6</v>
      </c>
    </row>
    <row r="20755" spans="1:7">
      <c r="A20755" t="s">
        <v>45678</v>
      </c>
      <c r="B20755">
        <v>4</v>
      </c>
      <c r="C20755" t="s">
        <v>45679</v>
      </c>
      <c r="D20755">
        <v>6</v>
      </c>
      <c r="E20755" t="s">
        <v>6400</v>
      </c>
      <c r="F20755" t="s">
        <v>6400</v>
      </c>
      <c r="G20755">
        <v>6</v>
      </c>
    </row>
    <row r="20756" spans="1:7">
      <c r="A20756" t="s">
        <v>45680</v>
      </c>
      <c r="B20756">
        <v>5</v>
      </c>
      <c r="C20756" t="s">
        <v>45681</v>
      </c>
      <c r="D20756">
        <v>5</v>
      </c>
      <c r="E20756" t="s">
        <v>6372</v>
      </c>
      <c r="F20756" t="s">
        <v>6372</v>
      </c>
      <c r="G20756">
        <v>6</v>
      </c>
    </row>
    <row r="20757" spans="1:7">
      <c r="A20757" t="s">
        <v>45682</v>
      </c>
      <c r="B20757">
        <v>7</v>
      </c>
      <c r="C20757" t="s">
        <v>45683</v>
      </c>
      <c r="D20757">
        <v>7</v>
      </c>
      <c r="E20757" t="s">
        <v>27</v>
      </c>
      <c r="F20757" t="s">
        <v>27</v>
      </c>
      <c r="G20757">
        <v>7</v>
      </c>
    </row>
    <row r="20758" spans="1:7">
      <c r="A20758" t="s">
        <v>45684</v>
      </c>
      <c r="B20758">
        <v>5</v>
      </c>
      <c r="C20758" t="s">
        <v>45685</v>
      </c>
      <c r="D20758">
        <v>8</v>
      </c>
      <c r="E20758" t="s">
        <v>6372</v>
      </c>
      <c r="F20758" t="s">
        <v>6372</v>
      </c>
      <c r="G20758">
        <v>6</v>
      </c>
    </row>
    <row r="20759" spans="1:7">
      <c r="A20759" t="s">
        <v>45686</v>
      </c>
      <c r="B20759">
        <v>6</v>
      </c>
      <c r="C20759" t="s">
        <v>45687</v>
      </c>
      <c r="D20759">
        <v>6</v>
      </c>
      <c r="E20759" t="s">
        <v>27</v>
      </c>
      <c r="F20759" t="s">
        <v>27</v>
      </c>
      <c r="G20759">
        <v>7</v>
      </c>
    </row>
    <row r="20760" spans="1:7">
      <c r="A20760" t="s">
        <v>45688</v>
      </c>
      <c r="B20760">
        <v>6</v>
      </c>
      <c r="C20760" t="s">
        <v>45689</v>
      </c>
      <c r="D20760">
        <v>6</v>
      </c>
      <c r="E20760" t="s">
        <v>28</v>
      </c>
      <c r="F20760" t="s">
        <v>28</v>
      </c>
      <c r="G20760">
        <v>6</v>
      </c>
    </row>
    <row r="20761" spans="1:7">
      <c r="A20761" t="s">
        <v>45690</v>
      </c>
      <c r="B20761">
        <v>4</v>
      </c>
      <c r="C20761" t="s">
        <v>13868</v>
      </c>
      <c r="D20761">
        <v>10</v>
      </c>
      <c r="E20761" t="s">
        <v>6395</v>
      </c>
      <c r="F20761" t="s">
        <v>6395</v>
      </c>
      <c r="G20761">
        <v>13</v>
      </c>
    </row>
    <row r="20762" spans="1:7">
      <c r="A20762" t="s">
        <v>45691</v>
      </c>
      <c r="B20762">
        <v>7</v>
      </c>
      <c r="C20762" t="s">
        <v>45692</v>
      </c>
      <c r="D20762">
        <v>7</v>
      </c>
      <c r="E20762" t="s">
        <v>6363</v>
      </c>
      <c r="F20762" t="s">
        <v>6363</v>
      </c>
      <c r="G20762">
        <v>9</v>
      </c>
    </row>
    <row r="20763" spans="1:7">
      <c r="A20763" t="s">
        <v>45693</v>
      </c>
      <c r="B20763">
        <v>5</v>
      </c>
      <c r="C20763" t="s">
        <v>45694</v>
      </c>
      <c r="D20763">
        <v>5</v>
      </c>
      <c r="E20763" t="s">
        <v>6402</v>
      </c>
      <c r="F20763" t="s">
        <v>6402</v>
      </c>
      <c r="G20763">
        <v>4</v>
      </c>
    </row>
    <row r="20764" spans="1:7">
      <c r="A20764" t="s">
        <v>45695</v>
      </c>
      <c r="B20764">
        <v>7</v>
      </c>
      <c r="C20764" t="s">
        <v>45696</v>
      </c>
      <c r="D20764">
        <v>7</v>
      </c>
      <c r="E20764" t="s">
        <v>6368</v>
      </c>
      <c r="F20764" t="s">
        <v>6368</v>
      </c>
      <c r="G20764">
        <v>6</v>
      </c>
    </row>
    <row r="20765" spans="1:7">
      <c r="A20765" t="s">
        <v>45697</v>
      </c>
      <c r="B20765">
        <v>6</v>
      </c>
      <c r="C20765" t="s">
        <v>45698</v>
      </c>
      <c r="D20765">
        <v>6</v>
      </c>
      <c r="E20765" t="s">
        <v>27</v>
      </c>
      <c r="F20765" t="s">
        <v>27</v>
      </c>
      <c r="G20765">
        <v>7</v>
      </c>
    </row>
    <row r="20766" spans="1:7">
      <c r="A20766" t="s">
        <v>45699</v>
      </c>
      <c r="B20766">
        <v>24</v>
      </c>
      <c r="C20766" t="s">
        <v>45700</v>
      </c>
      <c r="D20766">
        <v>28</v>
      </c>
      <c r="E20766" t="s">
        <v>6374</v>
      </c>
      <c r="F20766" t="s">
        <v>6374</v>
      </c>
      <c r="G20766">
        <v>29</v>
      </c>
    </row>
    <row r="20767" spans="1:7">
      <c r="A20767" t="s">
        <v>45701</v>
      </c>
      <c r="B20767">
        <v>11</v>
      </c>
      <c r="C20767" t="s">
        <v>45702</v>
      </c>
      <c r="D20767">
        <v>11</v>
      </c>
      <c r="E20767" t="s">
        <v>6397</v>
      </c>
      <c r="F20767" t="s">
        <v>6397</v>
      </c>
      <c r="G20767">
        <v>11</v>
      </c>
    </row>
    <row r="20768" spans="1:7">
      <c r="A20768" t="s">
        <v>45703</v>
      </c>
      <c r="B20768">
        <v>2</v>
      </c>
      <c r="C20768" t="s">
        <v>27551</v>
      </c>
      <c r="D20768">
        <v>6</v>
      </c>
      <c r="E20768" t="s">
        <v>27</v>
      </c>
      <c r="F20768" t="s">
        <v>27</v>
      </c>
      <c r="G20768">
        <v>7</v>
      </c>
    </row>
    <row r="20769" spans="1:7">
      <c r="A20769" t="s">
        <v>45704</v>
      </c>
      <c r="B20769">
        <v>5</v>
      </c>
      <c r="C20769" t="s">
        <v>45705</v>
      </c>
      <c r="D20769">
        <v>5</v>
      </c>
      <c r="E20769" t="s">
        <v>30</v>
      </c>
      <c r="F20769" t="s">
        <v>30</v>
      </c>
      <c r="G20769">
        <v>3</v>
      </c>
    </row>
    <row r="20770" spans="1:7">
      <c r="A20770" t="s">
        <v>45706</v>
      </c>
      <c r="B20770">
        <v>7</v>
      </c>
      <c r="C20770" t="s">
        <v>45707</v>
      </c>
      <c r="D20770">
        <v>7</v>
      </c>
      <c r="E20770" t="s">
        <v>27</v>
      </c>
      <c r="F20770" t="s">
        <v>27</v>
      </c>
      <c r="G20770">
        <v>7</v>
      </c>
    </row>
    <row r="20771" spans="1:7">
      <c r="A20771" t="s">
        <v>45708</v>
      </c>
      <c r="B20771">
        <v>6</v>
      </c>
      <c r="C20771" t="s">
        <v>45709</v>
      </c>
      <c r="D20771">
        <v>6</v>
      </c>
      <c r="E20771" t="s">
        <v>27</v>
      </c>
      <c r="F20771" t="s">
        <v>27</v>
      </c>
      <c r="G20771">
        <v>7</v>
      </c>
    </row>
    <row r="20772" spans="1:7">
      <c r="A20772" t="s">
        <v>45710</v>
      </c>
      <c r="B20772">
        <v>10</v>
      </c>
      <c r="C20772" t="s">
        <v>45711</v>
      </c>
      <c r="D20772">
        <v>10</v>
      </c>
      <c r="E20772" t="s">
        <v>6363</v>
      </c>
      <c r="F20772" t="s">
        <v>6363</v>
      </c>
      <c r="G20772">
        <v>9</v>
      </c>
    </row>
    <row r="20773" spans="1:7">
      <c r="A20773" t="s">
        <v>45712</v>
      </c>
      <c r="B20773">
        <v>2</v>
      </c>
      <c r="C20773" t="s">
        <v>10136</v>
      </c>
      <c r="D20773">
        <v>5</v>
      </c>
      <c r="E20773" t="s">
        <v>27</v>
      </c>
      <c r="F20773" t="s">
        <v>27</v>
      </c>
      <c r="G20773">
        <v>7</v>
      </c>
    </row>
    <row r="20774" spans="1:7">
      <c r="A20774" t="s">
        <v>45713</v>
      </c>
      <c r="B20774">
        <v>7</v>
      </c>
      <c r="C20774" t="s">
        <v>45714</v>
      </c>
      <c r="D20774">
        <v>7</v>
      </c>
      <c r="E20774" t="s">
        <v>6372</v>
      </c>
      <c r="F20774" t="s">
        <v>6372</v>
      </c>
      <c r="G20774">
        <v>6</v>
      </c>
    </row>
    <row r="20775" spans="1:7">
      <c r="A20775" t="s">
        <v>45715</v>
      </c>
      <c r="B20775">
        <v>5</v>
      </c>
      <c r="C20775" t="s">
        <v>45716</v>
      </c>
      <c r="D20775">
        <v>5</v>
      </c>
      <c r="E20775" t="s">
        <v>6368</v>
      </c>
      <c r="F20775" t="s">
        <v>6368</v>
      </c>
      <c r="G20775">
        <v>6</v>
      </c>
    </row>
    <row r="20776" spans="1:7">
      <c r="A20776" t="s">
        <v>45717</v>
      </c>
      <c r="B20776">
        <v>8</v>
      </c>
      <c r="C20776" t="s">
        <v>45718</v>
      </c>
      <c r="D20776">
        <v>8</v>
      </c>
      <c r="E20776" t="s">
        <v>27</v>
      </c>
      <c r="F20776" t="s">
        <v>27</v>
      </c>
      <c r="G20776">
        <v>7</v>
      </c>
    </row>
    <row r="20777" spans="1:7">
      <c r="A20777" t="s">
        <v>45719</v>
      </c>
      <c r="B20777">
        <v>3.5</v>
      </c>
      <c r="C20777" t="s">
        <v>45720</v>
      </c>
      <c r="D20777">
        <v>3.5</v>
      </c>
      <c r="E20777" t="s">
        <v>27</v>
      </c>
      <c r="F20777" t="s">
        <v>27</v>
      </c>
      <c r="G20777">
        <v>7</v>
      </c>
    </row>
    <row r="20778" spans="1:7">
      <c r="A20778" t="s">
        <v>45721</v>
      </c>
      <c r="B20778">
        <v>3</v>
      </c>
      <c r="C20778" t="s">
        <v>45171</v>
      </c>
      <c r="D20778">
        <v>6</v>
      </c>
      <c r="E20778" t="s">
        <v>6369</v>
      </c>
      <c r="F20778" t="s">
        <v>6369</v>
      </c>
      <c r="G20778">
        <v>3</v>
      </c>
    </row>
    <row r="20779" spans="1:7">
      <c r="A20779" t="s">
        <v>45722</v>
      </c>
      <c r="B20779">
        <v>6</v>
      </c>
      <c r="C20779" t="s">
        <v>45723</v>
      </c>
      <c r="D20779">
        <v>6</v>
      </c>
      <c r="E20779" t="s">
        <v>28</v>
      </c>
      <c r="F20779" t="s">
        <v>28</v>
      </c>
      <c r="G20779">
        <v>6</v>
      </c>
    </row>
    <row r="20780" spans="1:7">
      <c r="A20780" t="s">
        <v>45724</v>
      </c>
      <c r="B20780">
        <v>8</v>
      </c>
      <c r="C20780" t="s">
        <v>17859</v>
      </c>
      <c r="D20780">
        <v>15</v>
      </c>
      <c r="E20780" t="s">
        <v>6395</v>
      </c>
      <c r="F20780" t="s">
        <v>6395</v>
      </c>
      <c r="G20780">
        <v>13</v>
      </c>
    </row>
    <row r="20781" spans="1:7">
      <c r="A20781" t="s">
        <v>45725</v>
      </c>
      <c r="B20781">
        <v>7</v>
      </c>
      <c r="C20781" t="s">
        <v>45726</v>
      </c>
      <c r="D20781">
        <v>7</v>
      </c>
      <c r="E20781" t="s">
        <v>6372</v>
      </c>
      <c r="F20781" t="s">
        <v>6372</v>
      </c>
      <c r="G20781">
        <v>6</v>
      </c>
    </row>
    <row r="20782" spans="1:7">
      <c r="A20782" t="s">
        <v>45727</v>
      </c>
      <c r="B20782">
        <v>4</v>
      </c>
      <c r="C20782" t="s">
        <v>45728</v>
      </c>
      <c r="D20782">
        <v>8</v>
      </c>
      <c r="E20782" t="s">
        <v>6363</v>
      </c>
      <c r="F20782" t="s">
        <v>6363</v>
      </c>
      <c r="G20782">
        <v>9</v>
      </c>
    </row>
    <row r="20783" spans="1:7">
      <c r="A20783" t="s">
        <v>45729</v>
      </c>
      <c r="B20783">
        <v>7</v>
      </c>
      <c r="C20783" t="s">
        <v>45730</v>
      </c>
      <c r="D20783">
        <v>7</v>
      </c>
      <c r="E20783" t="s">
        <v>27</v>
      </c>
      <c r="F20783" t="s">
        <v>27</v>
      </c>
      <c r="G20783">
        <v>7</v>
      </c>
    </row>
    <row r="20784" spans="1:7">
      <c r="A20784" t="s">
        <v>45731</v>
      </c>
      <c r="B20784">
        <v>4</v>
      </c>
      <c r="C20784" t="s">
        <v>31004</v>
      </c>
      <c r="D20784">
        <v>7</v>
      </c>
      <c r="E20784" t="s">
        <v>6372</v>
      </c>
      <c r="F20784" t="s">
        <v>6372</v>
      </c>
      <c r="G20784">
        <v>6</v>
      </c>
    </row>
    <row r="20785" spans="1:7">
      <c r="A20785" t="s">
        <v>45732</v>
      </c>
      <c r="B20785">
        <v>6</v>
      </c>
      <c r="C20785" t="s">
        <v>45733</v>
      </c>
      <c r="D20785">
        <v>6</v>
      </c>
      <c r="E20785" t="s">
        <v>27</v>
      </c>
      <c r="F20785" t="s">
        <v>27</v>
      </c>
      <c r="G20785">
        <v>7</v>
      </c>
    </row>
    <row r="20786" spans="1:7">
      <c r="A20786" t="s">
        <v>45734</v>
      </c>
      <c r="B20786">
        <v>6</v>
      </c>
      <c r="C20786" t="s">
        <v>45735</v>
      </c>
      <c r="D20786">
        <v>7</v>
      </c>
      <c r="E20786" t="s">
        <v>6400</v>
      </c>
      <c r="F20786" t="s">
        <v>6400</v>
      </c>
      <c r="G20786">
        <v>6</v>
      </c>
    </row>
    <row r="20787" spans="1:7">
      <c r="A20787" t="s">
        <v>45736</v>
      </c>
      <c r="B20787">
        <v>6</v>
      </c>
      <c r="C20787" t="s">
        <v>45737</v>
      </c>
      <c r="D20787">
        <v>6</v>
      </c>
      <c r="E20787" t="s">
        <v>28</v>
      </c>
      <c r="F20787" t="s">
        <v>28</v>
      </c>
      <c r="G20787">
        <v>6</v>
      </c>
    </row>
    <row r="20788" spans="1:7">
      <c r="A20788" t="s">
        <v>45738</v>
      </c>
      <c r="B20788">
        <v>11</v>
      </c>
      <c r="C20788" t="s">
        <v>37032</v>
      </c>
      <c r="D20788">
        <v>18</v>
      </c>
      <c r="E20788" t="s">
        <v>6395</v>
      </c>
      <c r="F20788" t="s">
        <v>6395</v>
      </c>
      <c r="G20788">
        <v>13</v>
      </c>
    </row>
    <row r="20789" spans="1:7">
      <c r="A20789" t="s">
        <v>45739</v>
      </c>
      <c r="B20789">
        <v>12</v>
      </c>
      <c r="C20789" t="s">
        <v>45740</v>
      </c>
      <c r="D20789">
        <v>12</v>
      </c>
      <c r="E20789" t="s">
        <v>6397</v>
      </c>
      <c r="F20789" t="s">
        <v>6397</v>
      </c>
      <c r="G20789">
        <v>11</v>
      </c>
    </row>
    <row r="20790" spans="1:7">
      <c r="A20790" t="s">
        <v>45741</v>
      </c>
      <c r="B20790">
        <v>5</v>
      </c>
      <c r="C20790" t="s">
        <v>45742</v>
      </c>
      <c r="D20790">
        <v>5</v>
      </c>
      <c r="E20790" t="s">
        <v>28</v>
      </c>
      <c r="F20790" t="s">
        <v>28</v>
      </c>
      <c r="G20790">
        <v>6</v>
      </c>
    </row>
    <row r="20791" spans="1:7">
      <c r="A20791" t="s">
        <v>45743</v>
      </c>
      <c r="B20791">
        <v>7</v>
      </c>
      <c r="C20791" t="s">
        <v>45744</v>
      </c>
      <c r="D20791">
        <v>7</v>
      </c>
      <c r="E20791" t="s">
        <v>27</v>
      </c>
      <c r="F20791" t="s">
        <v>27</v>
      </c>
      <c r="G20791">
        <v>7</v>
      </c>
    </row>
    <row r="20792" spans="1:7">
      <c r="A20792" t="s">
        <v>45745</v>
      </c>
      <c r="B20792">
        <v>8</v>
      </c>
      <c r="C20792" t="s">
        <v>16008</v>
      </c>
      <c r="D20792">
        <v>16</v>
      </c>
      <c r="E20792" t="s">
        <v>6371</v>
      </c>
      <c r="F20792" t="s">
        <v>6371</v>
      </c>
      <c r="G20792">
        <v>16</v>
      </c>
    </row>
    <row r="20793" spans="1:7">
      <c r="A20793" t="s">
        <v>45746</v>
      </c>
      <c r="B20793">
        <v>9</v>
      </c>
      <c r="C20793" t="s">
        <v>45747</v>
      </c>
      <c r="D20793">
        <v>9</v>
      </c>
      <c r="E20793" t="s">
        <v>6363</v>
      </c>
      <c r="F20793" t="s">
        <v>6363</v>
      </c>
      <c r="G20793">
        <v>9</v>
      </c>
    </row>
    <row r="20794" spans="1:7">
      <c r="A20794" t="s">
        <v>45748</v>
      </c>
      <c r="B20794">
        <v>7</v>
      </c>
      <c r="C20794" t="s">
        <v>45749</v>
      </c>
      <c r="D20794">
        <v>7</v>
      </c>
      <c r="E20794" t="s">
        <v>27</v>
      </c>
      <c r="F20794" t="s">
        <v>27</v>
      </c>
      <c r="G20794">
        <v>7</v>
      </c>
    </row>
    <row r="20795" spans="1:7">
      <c r="A20795" t="s">
        <v>45750</v>
      </c>
      <c r="B20795">
        <v>5</v>
      </c>
      <c r="C20795" t="s">
        <v>45751</v>
      </c>
      <c r="D20795">
        <v>5</v>
      </c>
      <c r="E20795" t="s">
        <v>6400</v>
      </c>
      <c r="F20795" t="s">
        <v>6400</v>
      </c>
      <c r="G20795">
        <v>6</v>
      </c>
    </row>
    <row r="20796" spans="1:7">
      <c r="A20796" t="s">
        <v>45752</v>
      </c>
      <c r="B20796">
        <v>1</v>
      </c>
      <c r="C20796" t="s">
        <v>39873</v>
      </c>
      <c r="D20796">
        <v>7</v>
      </c>
      <c r="E20796" t="s">
        <v>6372</v>
      </c>
      <c r="F20796" t="s">
        <v>6372</v>
      </c>
      <c r="G20796">
        <v>6</v>
      </c>
    </row>
    <row r="20797" spans="1:7">
      <c r="A20797" t="s">
        <v>45753</v>
      </c>
      <c r="B20797">
        <v>3</v>
      </c>
      <c r="C20797" t="s">
        <v>11621</v>
      </c>
      <c r="D20797">
        <v>6</v>
      </c>
      <c r="E20797" t="s">
        <v>6372</v>
      </c>
      <c r="F20797" t="s">
        <v>6372</v>
      </c>
      <c r="G20797">
        <v>6</v>
      </c>
    </row>
    <row r="20798" spans="1:7">
      <c r="A20798" t="s">
        <v>45754</v>
      </c>
      <c r="B20798">
        <v>5</v>
      </c>
      <c r="C20798" t="s">
        <v>45755</v>
      </c>
      <c r="D20798">
        <v>5</v>
      </c>
      <c r="E20798" t="s">
        <v>6400</v>
      </c>
      <c r="F20798" t="s">
        <v>6400</v>
      </c>
      <c r="G20798">
        <v>6</v>
      </c>
    </row>
    <row r="20799" spans="1:7">
      <c r="A20799" t="s">
        <v>45756</v>
      </c>
      <c r="B20799">
        <v>7</v>
      </c>
      <c r="C20799" t="s">
        <v>45757</v>
      </c>
      <c r="D20799">
        <v>7</v>
      </c>
      <c r="E20799" t="s">
        <v>6400</v>
      </c>
      <c r="F20799" t="s">
        <v>6400</v>
      </c>
      <c r="G20799">
        <v>6</v>
      </c>
    </row>
    <row r="20800" spans="1:7">
      <c r="A20800" t="s">
        <v>45758</v>
      </c>
      <c r="B20800">
        <v>3</v>
      </c>
      <c r="C20800" t="s">
        <v>45759</v>
      </c>
      <c r="D20800">
        <v>6</v>
      </c>
      <c r="E20800" t="s">
        <v>6372</v>
      </c>
      <c r="F20800" t="s">
        <v>6372</v>
      </c>
      <c r="G20800">
        <v>6</v>
      </c>
    </row>
    <row r="20801" spans="1:7">
      <c r="A20801" t="s">
        <v>45760</v>
      </c>
      <c r="B20801">
        <v>4</v>
      </c>
      <c r="C20801" t="s">
        <v>7267</v>
      </c>
      <c r="D20801">
        <v>6</v>
      </c>
      <c r="E20801" t="s">
        <v>27</v>
      </c>
      <c r="F20801" t="s">
        <v>27</v>
      </c>
      <c r="G20801">
        <v>7</v>
      </c>
    </row>
    <row r="20802" spans="1:7">
      <c r="A20802" t="s">
        <v>45761</v>
      </c>
      <c r="B20802">
        <v>6</v>
      </c>
      <c r="C20802" t="s">
        <v>45762</v>
      </c>
      <c r="D20802">
        <v>6</v>
      </c>
      <c r="E20802" t="s">
        <v>6400</v>
      </c>
      <c r="F20802" t="s">
        <v>6400</v>
      </c>
      <c r="G20802">
        <v>6</v>
      </c>
    </row>
    <row r="20803" spans="1:7">
      <c r="A20803" t="s">
        <v>45763</v>
      </c>
      <c r="B20803">
        <v>5</v>
      </c>
      <c r="C20803" t="s">
        <v>45764</v>
      </c>
      <c r="D20803">
        <v>7</v>
      </c>
      <c r="E20803" t="s">
        <v>27</v>
      </c>
      <c r="F20803" t="s">
        <v>27</v>
      </c>
      <c r="G20803">
        <v>7</v>
      </c>
    </row>
    <row r="20804" spans="1:7">
      <c r="A20804" t="s">
        <v>45765</v>
      </c>
      <c r="B20804">
        <v>6</v>
      </c>
      <c r="C20804" t="s">
        <v>45766</v>
      </c>
      <c r="D20804">
        <v>6</v>
      </c>
      <c r="E20804" t="s">
        <v>6372</v>
      </c>
      <c r="F20804" t="s">
        <v>6372</v>
      </c>
      <c r="G20804">
        <v>6</v>
      </c>
    </row>
    <row r="20805" spans="1:7">
      <c r="A20805" t="s">
        <v>45767</v>
      </c>
      <c r="B20805">
        <v>6</v>
      </c>
      <c r="C20805" t="s">
        <v>45768</v>
      </c>
      <c r="D20805">
        <v>6</v>
      </c>
      <c r="E20805" t="s">
        <v>6400</v>
      </c>
      <c r="F20805" t="s">
        <v>6400</v>
      </c>
      <c r="G20805">
        <v>6</v>
      </c>
    </row>
    <row r="20806" spans="1:7">
      <c r="A20806" t="s">
        <v>45769</v>
      </c>
      <c r="B20806">
        <v>6</v>
      </c>
      <c r="C20806" t="s">
        <v>45770</v>
      </c>
      <c r="D20806">
        <v>6</v>
      </c>
      <c r="E20806" t="s">
        <v>27</v>
      </c>
      <c r="F20806" t="s">
        <v>27</v>
      </c>
      <c r="G20806">
        <v>7</v>
      </c>
    </row>
    <row r="20807" spans="1:7">
      <c r="A20807" t="s">
        <v>45771</v>
      </c>
      <c r="B20807">
        <v>9</v>
      </c>
      <c r="C20807" t="s">
        <v>45772</v>
      </c>
      <c r="D20807">
        <v>9</v>
      </c>
      <c r="E20807" t="s">
        <v>6363</v>
      </c>
      <c r="F20807" t="s">
        <v>6363</v>
      </c>
      <c r="G20807">
        <v>9</v>
      </c>
    </row>
    <row r="20808" spans="1:7">
      <c r="A20808" t="s">
        <v>45773</v>
      </c>
      <c r="B20808">
        <v>9</v>
      </c>
      <c r="C20808" t="s">
        <v>45774</v>
      </c>
      <c r="D20808">
        <v>9</v>
      </c>
      <c r="E20808" t="s">
        <v>27</v>
      </c>
      <c r="F20808" t="s">
        <v>27</v>
      </c>
      <c r="G20808">
        <v>7</v>
      </c>
    </row>
    <row r="20809" spans="1:7">
      <c r="A20809" t="s">
        <v>45775</v>
      </c>
      <c r="B20809">
        <v>5</v>
      </c>
      <c r="C20809" t="s">
        <v>45776</v>
      </c>
      <c r="D20809">
        <v>5</v>
      </c>
      <c r="E20809" t="s">
        <v>27</v>
      </c>
      <c r="F20809" t="s">
        <v>27</v>
      </c>
      <c r="G20809">
        <v>7</v>
      </c>
    </row>
    <row r="20810" spans="1:7">
      <c r="A20810" t="s">
        <v>45777</v>
      </c>
      <c r="B20810">
        <v>3</v>
      </c>
      <c r="C20810" t="s">
        <v>36673</v>
      </c>
      <c r="D20810">
        <v>10</v>
      </c>
      <c r="E20810" t="s">
        <v>6363</v>
      </c>
      <c r="F20810" t="s">
        <v>6363</v>
      </c>
      <c r="G20810">
        <v>9</v>
      </c>
    </row>
    <row r="20811" spans="1:7">
      <c r="A20811" t="s">
        <v>45778</v>
      </c>
      <c r="B20811">
        <v>7</v>
      </c>
      <c r="C20811" t="s">
        <v>45779</v>
      </c>
      <c r="D20811">
        <v>7</v>
      </c>
      <c r="E20811" t="s">
        <v>6368</v>
      </c>
      <c r="F20811" t="s">
        <v>6368</v>
      </c>
      <c r="G20811">
        <v>6</v>
      </c>
    </row>
    <row r="20812" spans="1:7">
      <c r="A20812" t="s">
        <v>45780</v>
      </c>
      <c r="B20812">
        <v>9</v>
      </c>
      <c r="C20812" t="s">
        <v>45781</v>
      </c>
      <c r="D20812">
        <v>9</v>
      </c>
      <c r="E20812" t="s">
        <v>6363</v>
      </c>
      <c r="F20812" t="s">
        <v>6363</v>
      </c>
      <c r="G20812">
        <v>9</v>
      </c>
    </row>
    <row r="20813" spans="1:7">
      <c r="A20813" t="s">
        <v>45782</v>
      </c>
      <c r="B20813">
        <v>2</v>
      </c>
      <c r="C20813" t="s">
        <v>45783</v>
      </c>
      <c r="D20813">
        <v>5</v>
      </c>
      <c r="E20813" t="s">
        <v>6372</v>
      </c>
      <c r="F20813" t="s">
        <v>6372</v>
      </c>
      <c r="G20813">
        <v>6</v>
      </c>
    </row>
    <row r="20814" spans="1:7">
      <c r="A20814" t="s">
        <v>45784</v>
      </c>
      <c r="B20814">
        <v>6</v>
      </c>
      <c r="C20814" t="s">
        <v>31790</v>
      </c>
      <c r="D20814">
        <v>6</v>
      </c>
      <c r="E20814" t="s">
        <v>6372</v>
      </c>
      <c r="F20814" t="s">
        <v>6372</v>
      </c>
      <c r="G20814">
        <v>6</v>
      </c>
    </row>
    <row r="20815" spans="1:7">
      <c r="A20815" t="s">
        <v>45785</v>
      </c>
      <c r="B20815">
        <v>5</v>
      </c>
      <c r="C20815" t="s">
        <v>45786</v>
      </c>
      <c r="D20815">
        <v>5</v>
      </c>
      <c r="E20815" t="s">
        <v>6368</v>
      </c>
      <c r="F20815" t="s">
        <v>6368</v>
      </c>
      <c r="G20815">
        <v>6</v>
      </c>
    </row>
    <row r="20816" spans="1:7">
      <c r="A20816" t="s">
        <v>45787</v>
      </c>
      <c r="B20816">
        <v>4</v>
      </c>
      <c r="C20816" t="s">
        <v>19952</v>
      </c>
      <c r="D20816">
        <v>8</v>
      </c>
      <c r="E20816" t="s">
        <v>6363</v>
      </c>
      <c r="F20816" t="s">
        <v>6363</v>
      </c>
      <c r="G20816">
        <v>9</v>
      </c>
    </row>
    <row r="20817" spans="1:7">
      <c r="A20817" t="s">
        <v>45788</v>
      </c>
      <c r="B20817">
        <v>4</v>
      </c>
      <c r="C20817" t="s">
        <v>45789</v>
      </c>
      <c r="D20817">
        <v>5</v>
      </c>
      <c r="E20817" t="s">
        <v>6400</v>
      </c>
      <c r="F20817" t="s">
        <v>6400</v>
      </c>
      <c r="G20817">
        <v>6</v>
      </c>
    </row>
    <row r="20818" spans="1:7">
      <c r="A20818" t="s">
        <v>45790</v>
      </c>
      <c r="B20818">
        <v>7</v>
      </c>
      <c r="C20818" t="s">
        <v>45791</v>
      </c>
      <c r="D20818">
        <v>7</v>
      </c>
      <c r="E20818" t="s">
        <v>6372</v>
      </c>
      <c r="F20818" t="s">
        <v>6372</v>
      </c>
      <c r="G20818">
        <v>6</v>
      </c>
    </row>
    <row r="20819" spans="1:7">
      <c r="A20819" t="s">
        <v>45792</v>
      </c>
      <c r="B20819">
        <v>6</v>
      </c>
      <c r="C20819" t="s">
        <v>45793</v>
      </c>
      <c r="D20819">
        <v>7</v>
      </c>
      <c r="E20819" t="s">
        <v>6372</v>
      </c>
      <c r="F20819" t="s">
        <v>6372</v>
      </c>
      <c r="G20819">
        <v>6</v>
      </c>
    </row>
    <row r="20820" spans="1:7">
      <c r="A20820" t="s">
        <v>45794</v>
      </c>
      <c r="B20820">
        <v>7</v>
      </c>
      <c r="C20820" t="s">
        <v>45795</v>
      </c>
      <c r="D20820">
        <v>7</v>
      </c>
      <c r="E20820" t="s">
        <v>27</v>
      </c>
      <c r="F20820" t="s">
        <v>27</v>
      </c>
      <c r="G20820">
        <v>7</v>
      </c>
    </row>
    <row r="20821" spans="1:7">
      <c r="A20821" t="s">
        <v>45796</v>
      </c>
      <c r="B20821">
        <v>5</v>
      </c>
      <c r="C20821" t="s">
        <v>45797</v>
      </c>
      <c r="D20821">
        <v>8</v>
      </c>
      <c r="E20821" t="s">
        <v>6397</v>
      </c>
      <c r="F20821" t="s">
        <v>6397</v>
      </c>
      <c r="G20821">
        <v>11</v>
      </c>
    </row>
    <row r="20822" spans="1:7">
      <c r="A20822" t="s">
        <v>45798</v>
      </c>
      <c r="B20822">
        <v>9</v>
      </c>
      <c r="C20822" t="s">
        <v>45357</v>
      </c>
      <c r="D20822">
        <v>12</v>
      </c>
      <c r="E20822" t="s">
        <v>6397</v>
      </c>
      <c r="F20822" t="s">
        <v>6397</v>
      </c>
      <c r="G20822">
        <v>11</v>
      </c>
    </row>
    <row r="20823" spans="1:7">
      <c r="A20823" t="s">
        <v>45799</v>
      </c>
      <c r="B20823">
        <v>7</v>
      </c>
      <c r="C20823" t="s">
        <v>45800</v>
      </c>
      <c r="D20823">
        <v>6</v>
      </c>
      <c r="E20823" t="s">
        <v>28</v>
      </c>
      <c r="F20823" t="s">
        <v>28</v>
      </c>
      <c r="G20823">
        <v>6</v>
      </c>
    </row>
    <row r="20824" spans="1:7">
      <c r="A20824" t="s">
        <v>45801</v>
      </c>
      <c r="B20824">
        <v>5</v>
      </c>
      <c r="C20824" t="s">
        <v>45802</v>
      </c>
      <c r="D20824">
        <v>5</v>
      </c>
      <c r="E20824" t="s">
        <v>6400</v>
      </c>
      <c r="F20824" t="s">
        <v>6400</v>
      </c>
      <c r="G20824">
        <v>6</v>
      </c>
    </row>
    <row r="20825" spans="1:7">
      <c r="A20825" t="s">
        <v>45803</v>
      </c>
      <c r="B20825">
        <v>7</v>
      </c>
      <c r="C20825" t="s">
        <v>14446</v>
      </c>
      <c r="D20825">
        <v>12</v>
      </c>
      <c r="E20825" t="s">
        <v>6397</v>
      </c>
      <c r="F20825" t="s">
        <v>6397</v>
      </c>
      <c r="G20825">
        <v>11</v>
      </c>
    </row>
    <row r="20826" spans="1:7">
      <c r="A20826" t="s">
        <v>45804</v>
      </c>
      <c r="B20826">
        <v>9</v>
      </c>
      <c r="C20826" t="s">
        <v>45805</v>
      </c>
      <c r="D20826">
        <v>9</v>
      </c>
      <c r="E20826" t="s">
        <v>27</v>
      </c>
      <c r="F20826" t="s">
        <v>27</v>
      </c>
      <c r="G20826">
        <v>7</v>
      </c>
    </row>
    <row r="20827" spans="1:7">
      <c r="A20827" t="s">
        <v>45806</v>
      </c>
      <c r="B20827">
        <v>2</v>
      </c>
      <c r="C20827" t="s">
        <v>31538</v>
      </c>
      <c r="D20827">
        <v>8</v>
      </c>
      <c r="E20827" t="s">
        <v>6372</v>
      </c>
      <c r="F20827" t="s">
        <v>6372</v>
      </c>
      <c r="G20827">
        <v>6</v>
      </c>
    </row>
    <row r="20828" spans="1:7">
      <c r="A20828" t="s">
        <v>45807</v>
      </c>
      <c r="B20828">
        <v>6</v>
      </c>
      <c r="C20828" t="s">
        <v>45808</v>
      </c>
      <c r="D20828">
        <v>6</v>
      </c>
      <c r="E20828" t="s">
        <v>28</v>
      </c>
      <c r="F20828" t="s">
        <v>28</v>
      </c>
      <c r="G20828">
        <v>6</v>
      </c>
    </row>
    <row r="20829" spans="1:7">
      <c r="A20829" t="s">
        <v>45809</v>
      </c>
      <c r="B20829">
        <v>5</v>
      </c>
      <c r="C20829" t="s">
        <v>45810</v>
      </c>
      <c r="D20829">
        <v>5</v>
      </c>
      <c r="E20829" t="s">
        <v>6400</v>
      </c>
      <c r="F20829" t="s">
        <v>6400</v>
      </c>
      <c r="G20829">
        <v>6</v>
      </c>
    </row>
    <row r="20830" spans="1:7">
      <c r="A20830" t="s">
        <v>45811</v>
      </c>
      <c r="B20830">
        <v>6</v>
      </c>
      <c r="C20830" t="s">
        <v>11431</v>
      </c>
      <c r="D20830">
        <v>12</v>
      </c>
      <c r="E20830" t="s">
        <v>6395</v>
      </c>
      <c r="F20830" t="s">
        <v>6395</v>
      </c>
      <c r="G20830">
        <v>13</v>
      </c>
    </row>
    <row r="20831" spans="1:7">
      <c r="A20831" t="s">
        <v>45812</v>
      </c>
      <c r="B20831">
        <v>3</v>
      </c>
      <c r="C20831" t="s">
        <v>18419</v>
      </c>
      <c r="D20831">
        <v>7</v>
      </c>
      <c r="E20831" t="s">
        <v>27</v>
      </c>
      <c r="F20831" t="s">
        <v>27</v>
      </c>
      <c r="G20831">
        <v>7</v>
      </c>
    </row>
    <row r="20832" spans="1:7">
      <c r="A20832" t="s">
        <v>45813</v>
      </c>
      <c r="B20832">
        <v>3</v>
      </c>
      <c r="C20832" t="s">
        <v>6991</v>
      </c>
      <c r="D20832">
        <v>6</v>
      </c>
      <c r="E20832" t="s">
        <v>6372</v>
      </c>
      <c r="F20832" t="s">
        <v>6372</v>
      </c>
      <c r="G20832">
        <v>6</v>
      </c>
    </row>
    <row r="20833" spans="1:7">
      <c r="A20833" t="s">
        <v>45814</v>
      </c>
      <c r="B20833">
        <v>6</v>
      </c>
      <c r="C20833" t="s">
        <v>45815</v>
      </c>
      <c r="D20833">
        <v>6</v>
      </c>
      <c r="E20833" t="s">
        <v>27</v>
      </c>
      <c r="F20833" t="s">
        <v>27</v>
      </c>
      <c r="G20833">
        <v>7</v>
      </c>
    </row>
    <row r="20834" spans="1:7">
      <c r="A20834" t="s">
        <v>45816</v>
      </c>
      <c r="B20834">
        <v>6</v>
      </c>
      <c r="C20834" t="s">
        <v>45817</v>
      </c>
      <c r="D20834">
        <v>8</v>
      </c>
      <c r="E20834" t="s">
        <v>6372</v>
      </c>
      <c r="F20834" t="s">
        <v>6372</v>
      </c>
      <c r="G20834">
        <v>6</v>
      </c>
    </row>
    <row r="20835" spans="1:7">
      <c r="A20835" t="s">
        <v>45818</v>
      </c>
      <c r="B20835">
        <v>4</v>
      </c>
      <c r="C20835" t="s">
        <v>28080</v>
      </c>
      <c r="D20835">
        <v>7</v>
      </c>
      <c r="E20835" t="s">
        <v>28</v>
      </c>
      <c r="F20835" t="s">
        <v>28</v>
      </c>
      <c r="G20835">
        <v>6</v>
      </c>
    </row>
    <row r="20836" spans="1:7">
      <c r="A20836" t="s">
        <v>45819</v>
      </c>
      <c r="B20836">
        <v>2</v>
      </c>
      <c r="C20836" t="s">
        <v>18180</v>
      </c>
      <c r="D20836">
        <v>7</v>
      </c>
      <c r="E20836" t="s">
        <v>6372</v>
      </c>
      <c r="F20836" t="s">
        <v>6372</v>
      </c>
      <c r="G20836">
        <v>6</v>
      </c>
    </row>
    <row r="20837" spans="1:7">
      <c r="A20837" t="s">
        <v>45820</v>
      </c>
      <c r="B20837">
        <v>5</v>
      </c>
      <c r="C20837" t="s">
        <v>45821</v>
      </c>
      <c r="D20837">
        <v>5</v>
      </c>
      <c r="E20837" t="s">
        <v>27</v>
      </c>
      <c r="F20837" t="s">
        <v>27</v>
      </c>
      <c r="G20837">
        <v>7</v>
      </c>
    </row>
    <row r="20838" spans="1:7">
      <c r="A20838" t="s">
        <v>45822</v>
      </c>
      <c r="B20838">
        <v>4</v>
      </c>
      <c r="C20838" t="s">
        <v>17951</v>
      </c>
      <c r="D20838">
        <v>7</v>
      </c>
      <c r="E20838" t="s">
        <v>6402</v>
      </c>
      <c r="F20838" t="s">
        <v>6402</v>
      </c>
      <c r="G20838">
        <v>4</v>
      </c>
    </row>
    <row r="20839" spans="1:7">
      <c r="A20839" t="s">
        <v>45823</v>
      </c>
      <c r="B20839">
        <v>4</v>
      </c>
      <c r="C20839" t="s">
        <v>27054</v>
      </c>
      <c r="D20839">
        <v>7</v>
      </c>
      <c r="E20839" t="s">
        <v>6368</v>
      </c>
      <c r="F20839" t="s">
        <v>6368</v>
      </c>
      <c r="G20839">
        <v>6</v>
      </c>
    </row>
    <row r="20840" spans="1:7">
      <c r="A20840" t="s">
        <v>45824</v>
      </c>
      <c r="B20840">
        <v>10</v>
      </c>
      <c r="C20840" t="s">
        <v>45825</v>
      </c>
      <c r="D20840">
        <v>10</v>
      </c>
      <c r="E20840" t="s">
        <v>6397</v>
      </c>
      <c r="F20840" t="s">
        <v>6397</v>
      </c>
      <c r="G20840">
        <v>11</v>
      </c>
    </row>
    <row r="20841" spans="1:7">
      <c r="A20841" t="s">
        <v>45826</v>
      </c>
      <c r="B20841">
        <v>16</v>
      </c>
      <c r="C20841" t="s">
        <v>45827</v>
      </c>
      <c r="D20841">
        <v>26</v>
      </c>
      <c r="E20841" t="s">
        <v>6362</v>
      </c>
      <c r="F20841" t="s">
        <v>6362</v>
      </c>
      <c r="G20841">
        <v>32</v>
      </c>
    </row>
    <row r="20842" spans="1:7">
      <c r="A20842" t="s">
        <v>45828</v>
      </c>
      <c r="B20842">
        <v>4</v>
      </c>
      <c r="C20842" t="s">
        <v>45829</v>
      </c>
      <c r="D20842">
        <v>5</v>
      </c>
      <c r="E20842" t="s">
        <v>6402</v>
      </c>
      <c r="F20842" t="s">
        <v>6402</v>
      </c>
      <c r="G20842">
        <v>4</v>
      </c>
    </row>
    <row r="20843" spans="1:7">
      <c r="A20843" t="s">
        <v>45830</v>
      </c>
      <c r="B20843">
        <v>12</v>
      </c>
      <c r="C20843" t="s">
        <v>45831</v>
      </c>
      <c r="D20843">
        <v>12</v>
      </c>
      <c r="E20843" t="s">
        <v>6397</v>
      </c>
      <c r="F20843" t="s">
        <v>6397</v>
      </c>
      <c r="G20843">
        <v>11</v>
      </c>
    </row>
    <row r="20844" spans="1:7">
      <c r="A20844" t="s">
        <v>45832</v>
      </c>
      <c r="B20844">
        <v>6.5</v>
      </c>
      <c r="C20844" t="s">
        <v>45833</v>
      </c>
      <c r="D20844">
        <v>6.5</v>
      </c>
      <c r="E20844" t="s">
        <v>6400</v>
      </c>
      <c r="F20844" t="s">
        <v>6400</v>
      </c>
      <c r="G20844">
        <v>6</v>
      </c>
    </row>
    <row r="20845" spans="1:7">
      <c r="A20845" t="s">
        <v>45834</v>
      </c>
      <c r="B20845">
        <v>14</v>
      </c>
      <c r="C20845" t="s">
        <v>13348</v>
      </c>
      <c r="D20845">
        <v>15</v>
      </c>
      <c r="E20845" t="s">
        <v>6371</v>
      </c>
      <c r="F20845" t="s">
        <v>6371</v>
      </c>
      <c r="G20845">
        <v>16</v>
      </c>
    </row>
    <row r="20846" spans="1:7">
      <c r="A20846" t="s">
        <v>45835</v>
      </c>
      <c r="B20846">
        <v>7</v>
      </c>
      <c r="C20846" t="s">
        <v>45836</v>
      </c>
      <c r="D20846">
        <v>7</v>
      </c>
      <c r="E20846" t="s">
        <v>27</v>
      </c>
      <c r="F20846" t="s">
        <v>27</v>
      </c>
      <c r="G20846">
        <v>7</v>
      </c>
    </row>
    <row r="20847" spans="1:7">
      <c r="A20847" t="s">
        <v>45837</v>
      </c>
      <c r="B20847">
        <v>7</v>
      </c>
      <c r="C20847" t="s">
        <v>29643</v>
      </c>
      <c r="D20847">
        <v>12</v>
      </c>
      <c r="E20847" t="s">
        <v>31</v>
      </c>
      <c r="F20847" t="s">
        <v>31</v>
      </c>
      <c r="G20847">
        <v>24</v>
      </c>
    </row>
    <row r="20848" spans="1:7">
      <c r="A20848" t="s">
        <v>45838</v>
      </c>
      <c r="B20848">
        <v>7</v>
      </c>
      <c r="C20848" t="s">
        <v>45839</v>
      </c>
      <c r="D20848">
        <v>7</v>
      </c>
      <c r="E20848" t="s">
        <v>28</v>
      </c>
      <c r="F20848" t="s">
        <v>28</v>
      </c>
      <c r="G20848">
        <v>6</v>
      </c>
    </row>
    <row r="20849" spans="1:7">
      <c r="A20849" t="s">
        <v>45840</v>
      </c>
      <c r="B20849">
        <v>4</v>
      </c>
      <c r="C20849" t="s">
        <v>45841</v>
      </c>
      <c r="D20849">
        <v>4</v>
      </c>
      <c r="E20849" t="s">
        <v>27</v>
      </c>
      <c r="F20849" t="s">
        <v>27</v>
      </c>
      <c r="G20849">
        <v>7</v>
      </c>
    </row>
    <row r="20850" spans="1:7">
      <c r="A20850" t="s">
        <v>45842</v>
      </c>
      <c r="B20850">
        <v>5</v>
      </c>
      <c r="C20850" t="s">
        <v>45843</v>
      </c>
      <c r="D20850">
        <v>5</v>
      </c>
      <c r="E20850" t="s">
        <v>28</v>
      </c>
      <c r="F20850" t="s">
        <v>28</v>
      </c>
      <c r="G20850">
        <v>6</v>
      </c>
    </row>
    <row r="20851" spans="1:7">
      <c r="A20851" t="s">
        <v>45844</v>
      </c>
      <c r="B20851">
        <v>3</v>
      </c>
      <c r="C20851" t="s">
        <v>19124</v>
      </c>
      <c r="D20851">
        <v>5</v>
      </c>
      <c r="E20851" t="s">
        <v>27</v>
      </c>
      <c r="F20851" t="s">
        <v>27</v>
      </c>
      <c r="G20851">
        <v>7</v>
      </c>
    </row>
    <row r="20852" spans="1:7">
      <c r="A20852" t="s">
        <v>45845</v>
      </c>
      <c r="B20852">
        <v>9</v>
      </c>
      <c r="C20852" t="s">
        <v>45846</v>
      </c>
      <c r="D20852">
        <v>9</v>
      </c>
      <c r="E20852" t="s">
        <v>27</v>
      </c>
      <c r="F20852" t="s">
        <v>27</v>
      </c>
      <c r="G20852">
        <v>7</v>
      </c>
    </row>
    <row r="20853" spans="1:7">
      <c r="A20853" t="s">
        <v>45847</v>
      </c>
      <c r="B20853">
        <v>5</v>
      </c>
      <c r="C20853" t="s">
        <v>45848</v>
      </c>
      <c r="D20853">
        <v>5</v>
      </c>
      <c r="E20853" t="s">
        <v>28</v>
      </c>
      <c r="F20853" t="s">
        <v>28</v>
      </c>
      <c r="G20853">
        <v>6</v>
      </c>
    </row>
    <row r="20854" spans="1:7">
      <c r="A20854" t="s">
        <v>45849</v>
      </c>
      <c r="B20854">
        <v>8</v>
      </c>
      <c r="C20854" t="s">
        <v>45850</v>
      </c>
      <c r="D20854">
        <v>8</v>
      </c>
      <c r="E20854" t="s">
        <v>6395</v>
      </c>
      <c r="F20854" t="s">
        <v>6395</v>
      </c>
      <c r="G20854">
        <v>13</v>
      </c>
    </row>
    <row r="20855" spans="1:7">
      <c r="A20855" t="s">
        <v>45851</v>
      </c>
      <c r="B20855">
        <v>5</v>
      </c>
      <c r="C20855" t="s">
        <v>45852</v>
      </c>
      <c r="D20855">
        <v>5</v>
      </c>
      <c r="E20855" t="s">
        <v>27</v>
      </c>
      <c r="F20855" t="s">
        <v>27</v>
      </c>
      <c r="G20855">
        <v>7</v>
      </c>
    </row>
    <row r="20856" spans="1:7">
      <c r="A20856" t="s">
        <v>45853</v>
      </c>
      <c r="B20856">
        <v>2</v>
      </c>
      <c r="C20856" t="s">
        <v>30195</v>
      </c>
      <c r="D20856">
        <v>5</v>
      </c>
      <c r="E20856" t="s">
        <v>6372</v>
      </c>
      <c r="F20856" t="s">
        <v>6372</v>
      </c>
      <c r="G20856">
        <v>6</v>
      </c>
    </row>
    <row r="20857" spans="1:7">
      <c r="A20857" t="s">
        <v>45854</v>
      </c>
      <c r="B20857">
        <v>7</v>
      </c>
      <c r="C20857" t="s">
        <v>45855</v>
      </c>
      <c r="D20857">
        <v>7</v>
      </c>
      <c r="E20857" t="s">
        <v>6372</v>
      </c>
      <c r="F20857" t="s">
        <v>6372</v>
      </c>
      <c r="G20857">
        <v>6</v>
      </c>
    </row>
    <row r="20858" spans="1:7">
      <c r="A20858" t="s">
        <v>45856</v>
      </c>
      <c r="B20858">
        <v>3</v>
      </c>
      <c r="C20858" t="s">
        <v>11859</v>
      </c>
      <c r="D20858">
        <v>7</v>
      </c>
      <c r="E20858" t="s">
        <v>6372</v>
      </c>
      <c r="F20858" t="s">
        <v>6372</v>
      </c>
      <c r="G20858">
        <v>6</v>
      </c>
    </row>
    <row r="20859" spans="1:7">
      <c r="A20859" t="s">
        <v>45857</v>
      </c>
      <c r="B20859">
        <v>5</v>
      </c>
      <c r="C20859" t="s">
        <v>45858</v>
      </c>
      <c r="D20859">
        <v>5</v>
      </c>
      <c r="E20859" t="s">
        <v>6400</v>
      </c>
      <c r="F20859" t="s">
        <v>6400</v>
      </c>
      <c r="G20859">
        <v>6</v>
      </c>
    </row>
    <row r="20860" spans="1:7">
      <c r="A20860" t="s">
        <v>45859</v>
      </c>
      <c r="B20860">
        <v>5</v>
      </c>
      <c r="C20860" t="s">
        <v>45860</v>
      </c>
      <c r="D20860">
        <v>5</v>
      </c>
      <c r="E20860" t="s">
        <v>28</v>
      </c>
      <c r="F20860" t="s">
        <v>28</v>
      </c>
      <c r="G20860">
        <v>6</v>
      </c>
    </row>
    <row r="20861" spans="1:7">
      <c r="A20861" t="s">
        <v>45861</v>
      </c>
      <c r="B20861">
        <v>8</v>
      </c>
      <c r="C20861" t="s">
        <v>18216</v>
      </c>
      <c r="D20861">
        <v>9</v>
      </c>
      <c r="E20861" t="s">
        <v>6363</v>
      </c>
      <c r="F20861" t="s">
        <v>6363</v>
      </c>
      <c r="G20861">
        <v>9</v>
      </c>
    </row>
    <row r="20862" spans="1:7">
      <c r="A20862" t="s">
        <v>45862</v>
      </c>
      <c r="B20862">
        <v>6</v>
      </c>
      <c r="C20862" t="s">
        <v>45863</v>
      </c>
      <c r="D20862">
        <v>6</v>
      </c>
      <c r="E20862" t="s">
        <v>6372</v>
      </c>
      <c r="F20862" t="s">
        <v>6372</v>
      </c>
      <c r="G20862">
        <v>6</v>
      </c>
    </row>
    <row r="20863" spans="1:7">
      <c r="A20863" t="s">
        <v>45864</v>
      </c>
      <c r="B20863">
        <v>9</v>
      </c>
      <c r="C20863" t="s">
        <v>45865</v>
      </c>
      <c r="D20863">
        <v>9</v>
      </c>
      <c r="E20863" t="s">
        <v>27</v>
      </c>
      <c r="F20863" t="s">
        <v>27</v>
      </c>
      <c r="G20863">
        <v>7</v>
      </c>
    </row>
    <row r="20864" spans="1:7">
      <c r="A20864" t="s">
        <v>45866</v>
      </c>
      <c r="B20864">
        <v>6</v>
      </c>
      <c r="C20864" t="s">
        <v>45867</v>
      </c>
      <c r="D20864">
        <v>6</v>
      </c>
      <c r="E20864" t="s">
        <v>6400</v>
      </c>
      <c r="F20864" t="s">
        <v>6400</v>
      </c>
      <c r="G20864">
        <v>6</v>
      </c>
    </row>
    <row r="20865" spans="1:7">
      <c r="A20865" t="s">
        <v>45868</v>
      </c>
      <c r="B20865">
        <v>6</v>
      </c>
      <c r="C20865" t="s">
        <v>45869</v>
      </c>
      <c r="D20865">
        <v>6</v>
      </c>
      <c r="E20865" t="s">
        <v>6372</v>
      </c>
      <c r="F20865" t="s">
        <v>6372</v>
      </c>
      <c r="G20865">
        <v>6</v>
      </c>
    </row>
    <row r="20866" spans="1:7">
      <c r="A20866" t="s">
        <v>45870</v>
      </c>
      <c r="B20866">
        <v>16</v>
      </c>
      <c r="C20866" t="s">
        <v>45871</v>
      </c>
      <c r="D20866">
        <v>17</v>
      </c>
      <c r="E20866" t="s">
        <v>6395</v>
      </c>
      <c r="F20866" t="s">
        <v>6395</v>
      </c>
      <c r="G20866">
        <v>13</v>
      </c>
    </row>
    <row r="20867" spans="1:7">
      <c r="A20867" t="s">
        <v>45872</v>
      </c>
      <c r="B20867">
        <v>6</v>
      </c>
      <c r="C20867" t="s">
        <v>45873</v>
      </c>
      <c r="D20867">
        <v>6</v>
      </c>
      <c r="E20867" t="s">
        <v>6400</v>
      </c>
      <c r="F20867" t="s">
        <v>6400</v>
      </c>
      <c r="G20867">
        <v>6</v>
      </c>
    </row>
    <row r="20868" spans="1:7">
      <c r="A20868" t="s">
        <v>45874</v>
      </c>
      <c r="B20868">
        <v>7</v>
      </c>
      <c r="C20868" t="s">
        <v>45875</v>
      </c>
      <c r="D20868">
        <v>7</v>
      </c>
      <c r="E20868" t="s">
        <v>28</v>
      </c>
      <c r="F20868" t="s">
        <v>28</v>
      </c>
      <c r="G20868">
        <v>6</v>
      </c>
    </row>
    <row r="20869" spans="1:7">
      <c r="A20869" t="s">
        <v>45876</v>
      </c>
      <c r="B20869">
        <v>5</v>
      </c>
      <c r="C20869" t="s">
        <v>45877</v>
      </c>
      <c r="D20869">
        <v>5</v>
      </c>
      <c r="E20869" t="s">
        <v>6369</v>
      </c>
      <c r="F20869" t="s">
        <v>6369</v>
      </c>
      <c r="G20869">
        <v>3</v>
      </c>
    </row>
    <row r="20870" spans="1:7">
      <c r="A20870" t="s">
        <v>45878</v>
      </c>
      <c r="B20870">
        <v>5</v>
      </c>
      <c r="C20870" t="s">
        <v>45879</v>
      </c>
      <c r="D20870">
        <v>5</v>
      </c>
      <c r="E20870" t="s">
        <v>28</v>
      </c>
      <c r="F20870" t="s">
        <v>28</v>
      </c>
      <c r="G20870">
        <v>6</v>
      </c>
    </row>
    <row r="20871" spans="1:7">
      <c r="A20871" t="s">
        <v>45880</v>
      </c>
      <c r="B20871">
        <v>7</v>
      </c>
      <c r="C20871" t="s">
        <v>45881</v>
      </c>
      <c r="D20871">
        <v>7</v>
      </c>
      <c r="E20871" t="s">
        <v>28</v>
      </c>
      <c r="F20871" t="s">
        <v>28</v>
      </c>
      <c r="G20871">
        <v>6</v>
      </c>
    </row>
    <row r="20872" spans="1:7">
      <c r="A20872" t="s">
        <v>45882</v>
      </c>
      <c r="B20872">
        <v>4</v>
      </c>
      <c r="C20872" t="s">
        <v>45883</v>
      </c>
      <c r="D20872">
        <v>6</v>
      </c>
      <c r="E20872" t="s">
        <v>27</v>
      </c>
      <c r="F20872" t="s">
        <v>27</v>
      </c>
      <c r="G20872">
        <v>7</v>
      </c>
    </row>
    <row r="20873" spans="1:7">
      <c r="A20873" t="s">
        <v>45884</v>
      </c>
      <c r="B20873">
        <v>5</v>
      </c>
      <c r="C20873" t="s">
        <v>12964</v>
      </c>
      <c r="D20873">
        <v>10</v>
      </c>
      <c r="E20873" t="s">
        <v>6399</v>
      </c>
      <c r="F20873" t="s">
        <v>6399</v>
      </c>
      <c r="G20873">
        <v>18</v>
      </c>
    </row>
    <row r="20874" spans="1:7">
      <c r="A20874" t="s">
        <v>45885</v>
      </c>
      <c r="B20874">
        <v>9</v>
      </c>
      <c r="C20874" t="s">
        <v>45886</v>
      </c>
      <c r="D20874">
        <v>9</v>
      </c>
      <c r="E20874" t="s">
        <v>27</v>
      </c>
      <c r="F20874" t="s">
        <v>27</v>
      </c>
      <c r="G20874">
        <v>7</v>
      </c>
    </row>
    <row r="20875" spans="1:7">
      <c r="A20875" t="s">
        <v>45887</v>
      </c>
      <c r="B20875">
        <v>28</v>
      </c>
      <c r="C20875" t="s">
        <v>42335</v>
      </c>
      <c r="D20875">
        <v>28</v>
      </c>
      <c r="E20875" t="s">
        <v>6379</v>
      </c>
      <c r="F20875" t="s">
        <v>6379</v>
      </c>
      <c r="G20875">
        <v>27</v>
      </c>
    </row>
    <row r="20876" spans="1:7">
      <c r="A20876" t="s">
        <v>45888</v>
      </c>
      <c r="B20876">
        <v>6</v>
      </c>
      <c r="C20876" t="s">
        <v>45889</v>
      </c>
      <c r="D20876">
        <v>6</v>
      </c>
      <c r="E20876" t="s">
        <v>6400</v>
      </c>
      <c r="F20876" t="s">
        <v>6400</v>
      </c>
      <c r="G20876">
        <v>6</v>
      </c>
    </row>
    <row r="20877" spans="1:7">
      <c r="A20877" t="s">
        <v>45890</v>
      </c>
      <c r="B20877">
        <v>6</v>
      </c>
      <c r="C20877" t="s">
        <v>34895</v>
      </c>
      <c r="D20877">
        <v>9</v>
      </c>
      <c r="E20877" t="s">
        <v>6363</v>
      </c>
      <c r="F20877" t="s">
        <v>6363</v>
      </c>
      <c r="G20877">
        <v>9</v>
      </c>
    </row>
    <row r="20878" spans="1:7">
      <c r="A20878" t="s">
        <v>45891</v>
      </c>
      <c r="B20878">
        <v>4</v>
      </c>
      <c r="C20878" t="s">
        <v>20441</v>
      </c>
      <c r="D20878">
        <v>15</v>
      </c>
      <c r="E20878" t="s">
        <v>6395</v>
      </c>
      <c r="F20878" t="s">
        <v>6395</v>
      </c>
      <c r="G20878">
        <v>13</v>
      </c>
    </row>
    <row r="20879" spans="1:7">
      <c r="A20879" t="s">
        <v>45892</v>
      </c>
      <c r="B20879">
        <v>6</v>
      </c>
      <c r="C20879" t="s">
        <v>45893</v>
      </c>
      <c r="D20879">
        <v>6</v>
      </c>
      <c r="E20879" t="s">
        <v>6400</v>
      </c>
      <c r="F20879" t="s">
        <v>6400</v>
      </c>
      <c r="G20879">
        <v>6</v>
      </c>
    </row>
    <row r="20880" spans="1:7">
      <c r="A20880" t="s">
        <v>45894</v>
      </c>
      <c r="B20880">
        <v>7</v>
      </c>
      <c r="C20880" t="s">
        <v>28493</v>
      </c>
      <c r="D20880">
        <v>13</v>
      </c>
      <c r="E20880" t="s">
        <v>34</v>
      </c>
      <c r="F20880" t="s">
        <v>34</v>
      </c>
      <c r="G20880">
        <v>13</v>
      </c>
    </row>
    <row r="20881" spans="1:7">
      <c r="A20881" t="s">
        <v>45895</v>
      </c>
      <c r="B20881">
        <v>5</v>
      </c>
      <c r="C20881" t="s">
        <v>45896</v>
      </c>
      <c r="D20881">
        <v>4</v>
      </c>
      <c r="E20881" t="s">
        <v>6372</v>
      </c>
      <c r="F20881" t="s">
        <v>6372</v>
      </c>
      <c r="G20881">
        <v>6</v>
      </c>
    </row>
    <row r="20882" spans="1:7">
      <c r="A20882" t="s">
        <v>45897</v>
      </c>
      <c r="B20882">
        <v>6</v>
      </c>
      <c r="C20882" t="s">
        <v>45898</v>
      </c>
      <c r="D20882">
        <v>6</v>
      </c>
      <c r="E20882" t="s">
        <v>28</v>
      </c>
      <c r="F20882" t="s">
        <v>28</v>
      </c>
      <c r="G20882">
        <v>6</v>
      </c>
    </row>
    <row r="20883" spans="1:7">
      <c r="A20883" t="s">
        <v>45899</v>
      </c>
      <c r="B20883">
        <v>5</v>
      </c>
      <c r="C20883" t="s">
        <v>45900</v>
      </c>
      <c r="D20883">
        <v>6</v>
      </c>
      <c r="E20883" t="s">
        <v>6372</v>
      </c>
      <c r="F20883" t="s">
        <v>6372</v>
      </c>
      <c r="G20883">
        <v>6</v>
      </c>
    </row>
    <row r="20884" spans="1:7">
      <c r="A20884" t="s">
        <v>45901</v>
      </c>
      <c r="B20884">
        <v>4</v>
      </c>
      <c r="C20884" t="s">
        <v>45902</v>
      </c>
      <c r="D20884">
        <v>5</v>
      </c>
      <c r="E20884" t="s">
        <v>6372</v>
      </c>
      <c r="F20884" t="s">
        <v>6372</v>
      </c>
      <c r="G20884">
        <v>6</v>
      </c>
    </row>
    <row r="20885" spans="1:7">
      <c r="A20885" t="s">
        <v>45903</v>
      </c>
      <c r="B20885">
        <v>5</v>
      </c>
      <c r="C20885" t="s">
        <v>15626</v>
      </c>
      <c r="D20885">
        <v>17</v>
      </c>
      <c r="E20885" t="s">
        <v>34</v>
      </c>
      <c r="F20885" t="s">
        <v>34</v>
      </c>
      <c r="G20885">
        <v>13</v>
      </c>
    </row>
    <row r="20886" spans="1:7">
      <c r="A20886" t="s">
        <v>45904</v>
      </c>
      <c r="B20886">
        <v>6</v>
      </c>
      <c r="C20886" t="s">
        <v>45905</v>
      </c>
      <c r="D20886">
        <v>6</v>
      </c>
      <c r="E20886" t="s">
        <v>6372</v>
      </c>
      <c r="F20886" t="s">
        <v>6372</v>
      </c>
      <c r="G20886">
        <v>6</v>
      </c>
    </row>
    <row r="20887" spans="1:7">
      <c r="A20887" t="s">
        <v>45906</v>
      </c>
      <c r="B20887">
        <v>7</v>
      </c>
      <c r="C20887" t="s">
        <v>45907</v>
      </c>
      <c r="D20887">
        <v>7</v>
      </c>
      <c r="E20887" t="s">
        <v>6368</v>
      </c>
      <c r="F20887" t="s">
        <v>6368</v>
      </c>
      <c r="G20887">
        <v>6</v>
      </c>
    </row>
    <row r="20888" spans="1:7">
      <c r="A20888" t="s">
        <v>45908</v>
      </c>
      <c r="B20888">
        <v>6</v>
      </c>
      <c r="C20888" t="s">
        <v>45909</v>
      </c>
      <c r="D20888">
        <v>6</v>
      </c>
      <c r="E20888" t="s">
        <v>6372</v>
      </c>
      <c r="F20888" t="s">
        <v>6372</v>
      </c>
      <c r="G20888">
        <v>6</v>
      </c>
    </row>
    <row r="20889" spans="1:7">
      <c r="A20889" t="s">
        <v>45910</v>
      </c>
      <c r="B20889">
        <v>6</v>
      </c>
      <c r="C20889" t="s">
        <v>45911</v>
      </c>
      <c r="D20889">
        <v>6</v>
      </c>
      <c r="E20889" t="s">
        <v>30</v>
      </c>
      <c r="F20889" t="s">
        <v>30</v>
      </c>
      <c r="G20889">
        <v>3</v>
      </c>
    </row>
    <row r="20890" spans="1:7">
      <c r="A20890" t="s">
        <v>45912</v>
      </c>
      <c r="B20890">
        <v>5</v>
      </c>
      <c r="C20890" t="s">
        <v>45913</v>
      </c>
      <c r="D20890">
        <v>5</v>
      </c>
      <c r="E20890" t="s">
        <v>27</v>
      </c>
      <c r="F20890" t="s">
        <v>27</v>
      </c>
      <c r="G20890">
        <v>7</v>
      </c>
    </row>
    <row r="20891" spans="1:7">
      <c r="A20891" t="s">
        <v>45914</v>
      </c>
      <c r="B20891">
        <v>6</v>
      </c>
      <c r="C20891" t="s">
        <v>45915</v>
      </c>
      <c r="D20891">
        <v>6</v>
      </c>
      <c r="E20891" t="s">
        <v>6368</v>
      </c>
      <c r="F20891" t="s">
        <v>6368</v>
      </c>
      <c r="G20891">
        <v>6</v>
      </c>
    </row>
    <row r="20892" spans="1:7">
      <c r="A20892" t="s">
        <v>45916</v>
      </c>
      <c r="B20892">
        <v>7</v>
      </c>
      <c r="C20892" t="s">
        <v>45917</v>
      </c>
      <c r="D20892">
        <v>7</v>
      </c>
      <c r="E20892" t="s">
        <v>27</v>
      </c>
      <c r="F20892" t="s">
        <v>27</v>
      </c>
      <c r="G20892">
        <v>7</v>
      </c>
    </row>
    <row r="20893" spans="1:7">
      <c r="A20893" t="s">
        <v>45918</v>
      </c>
      <c r="B20893">
        <v>6</v>
      </c>
      <c r="C20893" t="s">
        <v>45919</v>
      </c>
      <c r="D20893">
        <v>5</v>
      </c>
      <c r="E20893" t="s">
        <v>28</v>
      </c>
      <c r="F20893" t="s">
        <v>28</v>
      </c>
      <c r="G20893">
        <v>6</v>
      </c>
    </row>
    <row r="20894" spans="1:7">
      <c r="A20894" t="s">
        <v>45920</v>
      </c>
      <c r="B20894">
        <v>6</v>
      </c>
      <c r="C20894" t="s">
        <v>45921</v>
      </c>
      <c r="D20894">
        <v>6</v>
      </c>
      <c r="E20894" t="s">
        <v>6368</v>
      </c>
      <c r="F20894" t="s">
        <v>6368</v>
      </c>
      <c r="G20894">
        <v>6</v>
      </c>
    </row>
    <row r="20895" spans="1:7">
      <c r="A20895" t="s">
        <v>45922</v>
      </c>
      <c r="B20895">
        <v>7</v>
      </c>
      <c r="C20895" t="s">
        <v>45923</v>
      </c>
      <c r="D20895">
        <v>7</v>
      </c>
      <c r="E20895" t="s">
        <v>6400</v>
      </c>
      <c r="F20895" t="s">
        <v>6400</v>
      </c>
      <c r="G20895">
        <v>6</v>
      </c>
    </row>
    <row r="20896" spans="1:7">
      <c r="A20896" t="s">
        <v>45924</v>
      </c>
      <c r="B20896">
        <v>6</v>
      </c>
      <c r="C20896" t="s">
        <v>45925</v>
      </c>
      <c r="D20896">
        <v>6</v>
      </c>
      <c r="E20896" t="s">
        <v>6372</v>
      </c>
      <c r="F20896" t="s">
        <v>6372</v>
      </c>
      <c r="G20896">
        <v>6</v>
      </c>
    </row>
    <row r="20897" spans="1:7">
      <c r="A20897" t="s">
        <v>45926</v>
      </c>
      <c r="B20897">
        <v>12</v>
      </c>
      <c r="C20897" t="s">
        <v>45927</v>
      </c>
      <c r="D20897">
        <v>12</v>
      </c>
      <c r="E20897" t="s">
        <v>6397</v>
      </c>
      <c r="F20897" t="s">
        <v>6397</v>
      </c>
      <c r="G20897">
        <v>11</v>
      </c>
    </row>
    <row r="20898" spans="1:7">
      <c r="A20898" t="s">
        <v>45928</v>
      </c>
      <c r="B20898">
        <v>7</v>
      </c>
      <c r="C20898" t="s">
        <v>45929</v>
      </c>
      <c r="D20898">
        <v>7</v>
      </c>
      <c r="E20898" t="s">
        <v>27</v>
      </c>
      <c r="F20898" t="s">
        <v>27</v>
      </c>
      <c r="G20898">
        <v>7</v>
      </c>
    </row>
    <row r="20899" spans="1:7">
      <c r="A20899" t="s">
        <v>45930</v>
      </c>
      <c r="B20899">
        <v>8</v>
      </c>
      <c r="C20899" t="s">
        <v>45931</v>
      </c>
      <c r="D20899">
        <v>8</v>
      </c>
      <c r="E20899" t="s">
        <v>6363</v>
      </c>
      <c r="F20899" t="s">
        <v>6363</v>
      </c>
      <c r="G20899">
        <v>9</v>
      </c>
    </row>
    <row r="20900" spans="1:7">
      <c r="A20900" t="s">
        <v>45932</v>
      </c>
      <c r="B20900">
        <v>3</v>
      </c>
      <c r="C20900" t="s">
        <v>45933</v>
      </c>
      <c r="D20900">
        <v>3</v>
      </c>
      <c r="E20900" t="s">
        <v>28</v>
      </c>
      <c r="F20900" t="s">
        <v>28</v>
      </c>
      <c r="G20900">
        <v>6</v>
      </c>
    </row>
    <row r="20901" spans="1:7">
      <c r="A20901" t="s">
        <v>45934</v>
      </c>
      <c r="B20901">
        <v>6</v>
      </c>
      <c r="C20901" t="s">
        <v>45935</v>
      </c>
      <c r="D20901">
        <v>6</v>
      </c>
      <c r="E20901" t="s">
        <v>27</v>
      </c>
      <c r="F20901" t="s">
        <v>27</v>
      </c>
      <c r="G20901">
        <v>7</v>
      </c>
    </row>
    <row r="20902" spans="1:7">
      <c r="A20902" t="s">
        <v>45936</v>
      </c>
      <c r="B20902">
        <v>4</v>
      </c>
      <c r="C20902" t="s">
        <v>45937</v>
      </c>
      <c r="D20902">
        <v>4</v>
      </c>
      <c r="E20902" t="s">
        <v>6400</v>
      </c>
      <c r="F20902" t="s">
        <v>6400</v>
      </c>
      <c r="G20902">
        <v>6</v>
      </c>
    </row>
    <row r="20903" spans="1:7">
      <c r="A20903" t="s">
        <v>45938</v>
      </c>
      <c r="B20903">
        <v>8</v>
      </c>
      <c r="C20903" t="s">
        <v>45939</v>
      </c>
      <c r="D20903">
        <v>14</v>
      </c>
      <c r="E20903" t="s">
        <v>6397</v>
      </c>
      <c r="F20903" t="s">
        <v>6397</v>
      </c>
      <c r="G20903">
        <v>11</v>
      </c>
    </row>
    <row r="20904" spans="1:7">
      <c r="A20904" t="s">
        <v>45940</v>
      </c>
      <c r="B20904">
        <v>6</v>
      </c>
      <c r="C20904" t="s">
        <v>45941</v>
      </c>
      <c r="D20904">
        <v>6</v>
      </c>
      <c r="E20904" t="s">
        <v>6400</v>
      </c>
      <c r="F20904" t="s">
        <v>6400</v>
      </c>
      <c r="G20904">
        <v>6</v>
      </c>
    </row>
    <row r="20905" spans="1:7">
      <c r="A20905" t="s">
        <v>45942</v>
      </c>
      <c r="B20905">
        <v>6</v>
      </c>
      <c r="C20905" t="s">
        <v>36962</v>
      </c>
      <c r="D20905">
        <v>8</v>
      </c>
      <c r="E20905" t="s">
        <v>6363</v>
      </c>
      <c r="F20905" t="s">
        <v>6363</v>
      </c>
      <c r="G20905">
        <v>9</v>
      </c>
    </row>
    <row r="20906" spans="1:7">
      <c r="A20906" t="s">
        <v>45943</v>
      </c>
      <c r="B20906">
        <v>7</v>
      </c>
      <c r="C20906" t="s">
        <v>45944</v>
      </c>
      <c r="D20906">
        <v>7</v>
      </c>
      <c r="E20906" t="s">
        <v>28</v>
      </c>
      <c r="F20906" t="s">
        <v>28</v>
      </c>
      <c r="G20906">
        <v>6</v>
      </c>
    </row>
    <row r="20907" spans="1:7">
      <c r="A20907" t="s">
        <v>45945</v>
      </c>
      <c r="B20907">
        <v>11</v>
      </c>
      <c r="C20907" t="s">
        <v>45946</v>
      </c>
      <c r="D20907">
        <v>11</v>
      </c>
      <c r="E20907" t="s">
        <v>6369</v>
      </c>
      <c r="F20907" t="s">
        <v>6369</v>
      </c>
      <c r="G20907">
        <v>3</v>
      </c>
    </row>
    <row r="20908" spans="1:7">
      <c r="A20908" t="s">
        <v>45947</v>
      </c>
      <c r="B20908">
        <v>5</v>
      </c>
      <c r="C20908" t="s">
        <v>31978</v>
      </c>
      <c r="D20908">
        <v>6</v>
      </c>
      <c r="E20908" t="s">
        <v>6372</v>
      </c>
      <c r="F20908" t="s">
        <v>6372</v>
      </c>
      <c r="G20908">
        <v>6</v>
      </c>
    </row>
    <row r="20909" spans="1:7">
      <c r="A20909" t="s">
        <v>45948</v>
      </c>
      <c r="B20909">
        <v>8</v>
      </c>
      <c r="C20909" t="s">
        <v>45949</v>
      </c>
      <c r="D20909">
        <v>8</v>
      </c>
      <c r="E20909" t="s">
        <v>28</v>
      </c>
      <c r="F20909" t="s">
        <v>28</v>
      </c>
      <c r="G20909">
        <v>6</v>
      </c>
    </row>
    <row r="20910" spans="1:7">
      <c r="A20910" t="s">
        <v>45950</v>
      </c>
      <c r="B20910">
        <v>7</v>
      </c>
      <c r="C20910" t="s">
        <v>45951</v>
      </c>
      <c r="D20910">
        <v>6</v>
      </c>
      <c r="E20910" t="s">
        <v>6372</v>
      </c>
      <c r="F20910" t="s">
        <v>6372</v>
      </c>
      <c r="G20910">
        <v>6</v>
      </c>
    </row>
    <row r="20911" spans="1:7">
      <c r="A20911" t="s">
        <v>45952</v>
      </c>
      <c r="B20911">
        <v>5</v>
      </c>
      <c r="C20911" t="s">
        <v>43604</v>
      </c>
      <c r="D20911">
        <v>15</v>
      </c>
      <c r="E20911" t="s">
        <v>6395</v>
      </c>
      <c r="F20911" t="s">
        <v>6395</v>
      </c>
      <c r="G20911">
        <v>13</v>
      </c>
    </row>
    <row r="20912" spans="1:7">
      <c r="A20912" t="s">
        <v>45953</v>
      </c>
      <c r="B20912">
        <v>5</v>
      </c>
      <c r="C20912" t="s">
        <v>45954</v>
      </c>
      <c r="D20912">
        <v>5</v>
      </c>
      <c r="E20912" t="s">
        <v>27</v>
      </c>
      <c r="F20912" t="s">
        <v>27</v>
      </c>
      <c r="G20912">
        <v>7</v>
      </c>
    </row>
    <row r="20913" spans="1:7">
      <c r="A20913" t="s">
        <v>45955</v>
      </c>
      <c r="B20913">
        <v>5</v>
      </c>
      <c r="C20913" t="s">
        <v>45956</v>
      </c>
      <c r="D20913">
        <v>5</v>
      </c>
      <c r="E20913" t="s">
        <v>27</v>
      </c>
      <c r="F20913" t="s">
        <v>27</v>
      </c>
      <c r="G20913">
        <v>7</v>
      </c>
    </row>
    <row r="20914" spans="1:7">
      <c r="A20914" t="s">
        <v>45957</v>
      </c>
      <c r="B20914">
        <v>4</v>
      </c>
      <c r="C20914" t="s">
        <v>45958</v>
      </c>
      <c r="D20914">
        <v>4</v>
      </c>
      <c r="E20914" t="s">
        <v>6369</v>
      </c>
      <c r="F20914" t="s">
        <v>6369</v>
      </c>
      <c r="G20914">
        <v>3</v>
      </c>
    </row>
    <row r="20915" spans="1:7">
      <c r="A20915" t="s">
        <v>45959</v>
      </c>
      <c r="B20915">
        <v>2</v>
      </c>
      <c r="C20915" t="s">
        <v>35064</v>
      </c>
      <c r="D20915">
        <v>7</v>
      </c>
      <c r="E20915" t="s">
        <v>27</v>
      </c>
      <c r="F20915" t="s">
        <v>27</v>
      </c>
      <c r="G20915">
        <v>7</v>
      </c>
    </row>
    <row r="20916" spans="1:7">
      <c r="A20916" t="s">
        <v>45960</v>
      </c>
      <c r="B20916">
        <v>7</v>
      </c>
      <c r="C20916" t="s">
        <v>45961</v>
      </c>
      <c r="D20916">
        <v>7</v>
      </c>
      <c r="E20916" t="s">
        <v>27</v>
      </c>
      <c r="F20916" t="s">
        <v>27</v>
      </c>
      <c r="G20916">
        <v>7</v>
      </c>
    </row>
    <row r="20917" spans="1:7">
      <c r="A20917" t="s">
        <v>45962</v>
      </c>
      <c r="B20917">
        <v>8</v>
      </c>
      <c r="C20917" t="s">
        <v>45963</v>
      </c>
      <c r="D20917">
        <v>8</v>
      </c>
      <c r="E20917" t="s">
        <v>6400</v>
      </c>
      <c r="F20917" t="s">
        <v>6400</v>
      </c>
      <c r="G20917">
        <v>6</v>
      </c>
    </row>
    <row r="20918" spans="1:7">
      <c r="A20918" t="s">
        <v>45964</v>
      </c>
      <c r="B20918">
        <v>5</v>
      </c>
      <c r="C20918" t="s">
        <v>45965</v>
      </c>
      <c r="D20918">
        <v>5</v>
      </c>
      <c r="E20918" t="s">
        <v>6400</v>
      </c>
      <c r="F20918" t="s">
        <v>6400</v>
      </c>
      <c r="G20918">
        <v>6</v>
      </c>
    </row>
    <row r="20919" spans="1:7">
      <c r="A20919" t="s">
        <v>45966</v>
      </c>
      <c r="B20919">
        <v>2</v>
      </c>
      <c r="C20919" t="s">
        <v>45967</v>
      </c>
      <c r="D20919">
        <v>6</v>
      </c>
      <c r="E20919" t="s">
        <v>6372</v>
      </c>
      <c r="F20919" t="s">
        <v>6372</v>
      </c>
      <c r="G20919">
        <v>6</v>
      </c>
    </row>
    <row r="20920" spans="1:7">
      <c r="A20920" t="s">
        <v>45968</v>
      </c>
      <c r="B20920">
        <v>27</v>
      </c>
      <c r="C20920" t="s">
        <v>8666</v>
      </c>
      <c r="D20920">
        <v>29</v>
      </c>
      <c r="E20920" t="s">
        <v>6396</v>
      </c>
      <c r="F20920" t="s">
        <v>6396</v>
      </c>
      <c r="G20920">
        <v>30</v>
      </c>
    </row>
    <row r="20921" spans="1:7">
      <c r="A20921" t="s">
        <v>45969</v>
      </c>
      <c r="B20921">
        <v>10</v>
      </c>
      <c r="C20921" t="s">
        <v>45970</v>
      </c>
      <c r="D20921">
        <v>10</v>
      </c>
      <c r="E20921" t="s">
        <v>6397</v>
      </c>
      <c r="F20921" t="s">
        <v>6397</v>
      </c>
      <c r="G20921">
        <v>11</v>
      </c>
    </row>
    <row r="20922" spans="1:7">
      <c r="A20922" t="s">
        <v>45971</v>
      </c>
      <c r="B20922">
        <v>3</v>
      </c>
      <c r="C20922" t="s">
        <v>45972</v>
      </c>
      <c r="D20922">
        <v>6</v>
      </c>
      <c r="E20922" t="s">
        <v>6400</v>
      </c>
      <c r="F20922" t="s">
        <v>6400</v>
      </c>
      <c r="G20922">
        <v>6</v>
      </c>
    </row>
    <row r="20923" spans="1:7">
      <c r="A20923" t="s">
        <v>45973</v>
      </c>
      <c r="B20923">
        <v>6</v>
      </c>
      <c r="C20923" t="s">
        <v>45974</v>
      </c>
      <c r="D20923">
        <v>6</v>
      </c>
      <c r="E20923" t="s">
        <v>6372</v>
      </c>
      <c r="F20923" t="s">
        <v>6372</v>
      </c>
      <c r="G20923">
        <v>6</v>
      </c>
    </row>
    <row r="20924" spans="1:7">
      <c r="A20924" t="s">
        <v>45975</v>
      </c>
      <c r="B20924">
        <v>5</v>
      </c>
      <c r="C20924" t="s">
        <v>45976</v>
      </c>
      <c r="D20924">
        <v>5</v>
      </c>
      <c r="E20924" t="s">
        <v>6402</v>
      </c>
      <c r="F20924" t="s">
        <v>6402</v>
      </c>
      <c r="G20924">
        <v>4</v>
      </c>
    </row>
    <row r="20925" spans="1:7">
      <c r="A20925" t="s">
        <v>45977</v>
      </c>
      <c r="B20925">
        <v>7</v>
      </c>
      <c r="C20925" t="s">
        <v>45978</v>
      </c>
      <c r="D20925">
        <v>6</v>
      </c>
      <c r="E20925" t="s">
        <v>6372</v>
      </c>
      <c r="F20925" t="s">
        <v>6372</v>
      </c>
      <c r="G20925">
        <v>6</v>
      </c>
    </row>
    <row r="20926" spans="1:7">
      <c r="A20926" t="s">
        <v>45979</v>
      </c>
      <c r="B20926">
        <v>5</v>
      </c>
      <c r="C20926" t="s">
        <v>45980</v>
      </c>
      <c r="D20926">
        <v>5</v>
      </c>
      <c r="E20926" t="s">
        <v>6400</v>
      </c>
      <c r="F20926" t="s">
        <v>6400</v>
      </c>
      <c r="G20926">
        <v>6</v>
      </c>
    </row>
    <row r="20927" spans="1:7">
      <c r="A20927" t="s">
        <v>45981</v>
      </c>
      <c r="B20927">
        <v>6</v>
      </c>
      <c r="C20927" t="s">
        <v>45982</v>
      </c>
      <c r="D20927">
        <v>5</v>
      </c>
      <c r="E20927" t="s">
        <v>6372</v>
      </c>
      <c r="F20927" t="s">
        <v>6372</v>
      </c>
      <c r="G20927">
        <v>6</v>
      </c>
    </row>
    <row r="20928" spans="1:7">
      <c r="A20928" t="s">
        <v>45983</v>
      </c>
      <c r="B20928">
        <v>7</v>
      </c>
      <c r="C20928" t="s">
        <v>45984</v>
      </c>
      <c r="D20928">
        <v>6</v>
      </c>
      <c r="E20928" t="s">
        <v>6402</v>
      </c>
      <c r="F20928" t="s">
        <v>6402</v>
      </c>
      <c r="G20928">
        <v>4</v>
      </c>
    </row>
    <row r="20929" spans="1:7">
      <c r="A20929" t="s">
        <v>45985</v>
      </c>
      <c r="B20929">
        <v>6</v>
      </c>
      <c r="C20929" t="s">
        <v>45986</v>
      </c>
      <c r="D20929">
        <v>6</v>
      </c>
      <c r="E20929" t="s">
        <v>28</v>
      </c>
      <c r="F20929" t="s">
        <v>28</v>
      </c>
      <c r="G20929">
        <v>6</v>
      </c>
    </row>
    <row r="20930" spans="1:7">
      <c r="A20930" t="s">
        <v>45987</v>
      </c>
      <c r="B20930">
        <v>7</v>
      </c>
      <c r="C20930" t="s">
        <v>31770</v>
      </c>
      <c r="D20930">
        <v>12</v>
      </c>
      <c r="E20930" t="s">
        <v>6395</v>
      </c>
      <c r="F20930" t="s">
        <v>6395</v>
      </c>
      <c r="G20930">
        <v>13</v>
      </c>
    </row>
    <row r="20931" spans="1:7">
      <c r="A20931" t="s">
        <v>45988</v>
      </c>
      <c r="B20931">
        <v>6</v>
      </c>
      <c r="C20931" t="s">
        <v>45989</v>
      </c>
      <c r="D20931">
        <v>13</v>
      </c>
      <c r="E20931" t="s">
        <v>6397</v>
      </c>
      <c r="F20931" t="s">
        <v>6397</v>
      </c>
      <c r="G20931">
        <v>11</v>
      </c>
    </row>
    <row r="20932" spans="1:7">
      <c r="A20932" t="s">
        <v>45990</v>
      </c>
      <c r="B20932">
        <v>2</v>
      </c>
      <c r="C20932" t="s">
        <v>45991</v>
      </c>
      <c r="D20932">
        <v>4</v>
      </c>
      <c r="E20932" t="s">
        <v>27</v>
      </c>
      <c r="F20932" t="s">
        <v>27</v>
      </c>
      <c r="G20932">
        <v>7</v>
      </c>
    </row>
    <row r="20933" spans="1:7">
      <c r="A20933" t="s">
        <v>45992</v>
      </c>
      <c r="B20933">
        <v>5</v>
      </c>
      <c r="C20933" t="s">
        <v>32651</v>
      </c>
      <c r="D20933">
        <v>9</v>
      </c>
      <c r="E20933" t="s">
        <v>6363</v>
      </c>
      <c r="F20933" t="s">
        <v>6363</v>
      </c>
      <c r="G20933">
        <v>9</v>
      </c>
    </row>
    <row r="20934" spans="1:7">
      <c r="A20934" t="s">
        <v>45993</v>
      </c>
      <c r="B20934">
        <v>1</v>
      </c>
      <c r="C20934" t="s">
        <v>21011</v>
      </c>
      <c r="D20934">
        <v>12</v>
      </c>
      <c r="E20934" t="s">
        <v>6395</v>
      </c>
      <c r="F20934" t="s">
        <v>6395</v>
      </c>
      <c r="G20934">
        <v>13</v>
      </c>
    </row>
    <row r="20935" spans="1:7">
      <c r="A20935" t="s">
        <v>45994</v>
      </c>
      <c r="B20935">
        <v>3</v>
      </c>
      <c r="C20935" t="s">
        <v>25926</v>
      </c>
      <c r="D20935">
        <v>5</v>
      </c>
      <c r="E20935" t="s">
        <v>27</v>
      </c>
      <c r="F20935" t="s">
        <v>27</v>
      </c>
      <c r="G20935">
        <v>7</v>
      </c>
    </row>
    <row r="20936" spans="1:7">
      <c r="A20936" t="s">
        <v>45995</v>
      </c>
      <c r="B20936">
        <v>7</v>
      </c>
      <c r="C20936" t="s">
        <v>45996</v>
      </c>
      <c r="D20936">
        <v>7</v>
      </c>
      <c r="E20936" t="s">
        <v>6372</v>
      </c>
      <c r="F20936" t="s">
        <v>6372</v>
      </c>
      <c r="G20936">
        <v>6</v>
      </c>
    </row>
    <row r="20937" spans="1:7">
      <c r="A20937" t="s">
        <v>45997</v>
      </c>
      <c r="B20937">
        <v>5</v>
      </c>
      <c r="C20937" t="s">
        <v>45998</v>
      </c>
      <c r="D20937">
        <v>5</v>
      </c>
      <c r="E20937" t="s">
        <v>28</v>
      </c>
      <c r="F20937" t="s">
        <v>28</v>
      </c>
      <c r="G20937">
        <v>6</v>
      </c>
    </row>
    <row r="20938" spans="1:7">
      <c r="A20938" t="s">
        <v>45999</v>
      </c>
      <c r="B20938">
        <v>5</v>
      </c>
      <c r="C20938" t="s">
        <v>46000</v>
      </c>
      <c r="D20938">
        <v>5</v>
      </c>
      <c r="E20938" t="s">
        <v>6372</v>
      </c>
      <c r="F20938" t="s">
        <v>6372</v>
      </c>
      <c r="G20938">
        <v>6</v>
      </c>
    </row>
    <row r="20939" spans="1:7">
      <c r="A20939" t="s">
        <v>46001</v>
      </c>
      <c r="B20939">
        <v>4</v>
      </c>
      <c r="C20939" t="s">
        <v>46002</v>
      </c>
      <c r="D20939">
        <v>5</v>
      </c>
      <c r="E20939" t="s">
        <v>6372</v>
      </c>
      <c r="F20939" t="s">
        <v>6372</v>
      </c>
      <c r="G20939">
        <v>6</v>
      </c>
    </row>
    <row r="20940" spans="1:7">
      <c r="A20940" t="s">
        <v>46003</v>
      </c>
      <c r="B20940">
        <v>12</v>
      </c>
      <c r="C20940" t="s">
        <v>46004</v>
      </c>
      <c r="D20940">
        <v>12</v>
      </c>
      <c r="E20940" t="s">
        <v>6397</v>
      </c>
      <c r="F20940" t="s">
        <v>6397</v>
      </c>
      <c r="G20940">
        <v>11</v>
      </c>
    </row>
    <row r="20941" spans="1:7">
      <c r="A20941" t="s">
        <v>46005</v>
      </c>
      <c r="B20941">
        <v>1</v>
      </c>
      <c r="C20941" t="s">
        <v>42788</v>
      </c>
      <c r="D20941">
        <v>7</v>
      </c>
      <c r="E20941" t="s">
        <v>27</v>
      </c>
      <c r="F20941" t="s">
        <v>27</v>
      </c>
      <c r="G20941">
        <v>7</v>
      </c>
    </row>
    <row r="20942" spans="1:7">
      <c r="A20942" t="s">
        <v>46006</v>
      </c>
      <c r="B20942">
        <v>7.5</v>
      </c>
      <c r="C20942" t="s">
        <v>46007</v>
      </c>
      <c r="D20942">
        <v>7.5</v>
      </c>
      <c r="E20942" t="s">
        <v>28</v>
      </c>
      <c r="F20942" t="s">
        <v>28</v>
      </c>
      <c r="G20942">
        <v>6</v>
      </c>
    </row>
    <row r="20943" spans="1:7">
      <c r="A20943" t="s">
        <v>46008</v>
      </c>
      <c r="B20943">
        <v>6</v>
      </c>
      <c r="C20943" t="s">
        <v>46009</v>
      </c>
      <c r="D20943">
        <v>6</v>
      </c>
      <c r="E20943" t="s">
        <v>27</v>
      </c>
      <c r="F20943" t="s">
        <v>27</v>
      </c>
      <c r="G20943">
        <v>7</v>
      </c>
    </row>
    <row r="20944" spans="1:7">
      <c r="A20944" t="s">
        <v>46010</v>
      </c>
      <c r="B20944">
        <v>4</v>
      </c>
      <c r="C20944" t="s">
        <v>46011</v>
      </c>
      <c r="D20944">
        <v>4</v>
      </c>
      <c r="E20944" t="s">
        <v>6369</v>
      </c>
      <c r="F20944" t="s">
        <v>6369</v>
      </c>
      <c r="G20944">
        <v>3</v>
      </c>
    </row>
    <row r="20945" spans="1:7">
      <c r="A20945" t="s">
        <v>46012</v>
      </c>
      <c r="B20945">
        <v>3</v>
      </c>
      <c r="C20945" t="s">
        <v>46013</v>
      </c>
      <c r="D20945">
        <v>6</v>
      </c>
      <c r="E20945" t="s">
        <v>27</v>
      </c>
      <c r="F20945" t="s">
        <v>27</v>
      </c>
      <c r="G20945">
        <v>7</v>
      </c>
    </row>
    <row r="20946" spans="1:7">
      <c r="A20946" t="s">
        <v>46014</v>
      </c>
      <c r="B20946">
        <v>5</v>
      </c>
      <c r="C20946" t="s">
        <v>46015</v>
      </c>
      <c r="D20946">
        <v>5</v>
      </c>
      <c r="E20946" t="s">
        <v>6372</v>
      </c>
      <c r="F20946" t="s">
        <v>6372</v>
      </c>
      <c r="G20946">
        <v>6</v>
      </c>
    </row>
    <row r="20947" spans="1:7">
      <c r="A20947" t="s">
        <v>46016</v>
      </c>
      <c r="B20947">
        <v>8</v>
      </c>
      <c r="C20947" t="s">
        <v>46017</v>
      </c>
      <c r="D20947">
        <v>8</v>
      </c>
      <c r="E20947" t="s">
        <v>6368</v>
      </c>
      <c r="F20947" t="s">
        <v>6368</v>
      </c>
      <c r="G20947">
        <v>6</v>
      </c>
    </row>
    <row r="20948" spans="1:7">
      <c r="A20948" t="s">
        <v>46018</v>
      </c>
      <c r="B20948">
        <v>7</v>
      </c>
      <c r="C20948" t="s">
        <v>46019</v>
      </c>
      <c r="D20948">
        <v>7</v>
      </c>
      <c r="E20948" t="s">
        <v>27</v>
      </c>
      <c r="F20948" t="s">
        <v>27</v>
      </c>
      <c r="G20948">
        <v>7</v>
      </c>
    </row>
    <row r="20949" spans="1:7">
      <c r="A20949" t="s">
        <v>46020</v>
      </c>
      <c r="B20949">
        <v>7</v>
      </c>
      <c r="C20949" t="s">
        <v>46021</v>
      </c>
      <c r="D20949">
        <v>7</v>
      </c>
      <c r="E20949" t="s">
        <v>28</v>
      </c>
      <c r="F20949" t="s">
        <v>28</v>
      </c>
      <c r="G20949">
        <v>6</v>
      </c>
    </row>
    <row r="20950" spans="1:7">
      <c r="A20950" t="s">
        <v>46022</v>
      </c>
      <c r="B20950">
        <v>3</v>
      </c>
      <c r="C20950" t="s">
        <v>35775</v>
      </c>
      <c r="D20950">
        <v>5</v>
      </c>
      <c r="E20950" t="s">
        <v>6372</v>
      </c>
      <c r="F20950" t="s">
        <v>6372</v>
      </c>
      <c r="G20950">
        <v>6</v>
      </c>
    </row>
    <row r="20951" spans="1:7">
      <c r="A20951" t="s">
        <v>46023</v>
      </c>
      <c r="B20951">
        <v>7</v>
      </c>
      <c r="C20951" t="s">
        <v>46024</v>
      </c>
      <c r="D20951">
        <v>7</v>
      </c>
      <c r="E20951" t="s">
        <v>6368</v>
      </c>
      <c r="F20951" t="s">
        <v>6368</v>
      </c>
      <c r="G20951">
        <v>6</v>
      </c>
    </row>
    <row r="20952" spans="1:7">
      <c r="A20952" t="s">
        <v>46025</v>
      </c>
      <c r="B20952">
        <v>20</v>
      </c>
      <c r="C20952" t="s">
        <v>46026</v>
      </c>
      <c r="D20952">
        <v>14</v>
      </c>
      <c r="E20952" t="s">
        <v>28</v>
      </c>
      <c r="F20952" t="s">
        <v>28</v>
      </c>
      <c r="G20952">
        <v>6</v>
      </c>
    </row>
    <row r="20953" spans="1:7">
      <c r="A20953" t="s">
        <v>46027</v>
      </c>
      <c r="B20953">
        <v>4</v>
      </c>
      <c r="C20953" t="s">
        <v>40333</v>
      </c>
      <c r="D20953">
        <v>8</v>
      </c>
      <c r="E20953" t="s">
        <v>28</v>
      </c>
      <c r="F20953" t="s">
        <v>28</v>
      </c>
      <c r="G20953">
        <v>6</v>
      </c>
    </row>
    <row r="20954" spans="1:7">
      <c r="A20954" t="s">
        <v>46028</v>
      </c>
      <c r="B20954">
        <v>3</v>
      </c>
      <c r="C20954" t="s">
        <v>46029</v>
      </c>
      <c r="D20954">
        <v>5</v>
      </c>
      <c r="E20954" t="s">
        <v>28</v>
      </c>
      <c r="F20954" t="s">
        <v>28</v>
      </c>
      <c r="G20954">
        <v>6</v>
      </c>
    </row>
    <row r="20955" spans="1:7">
      <c r="A20955" t="s">
        <v>46030</v>
      </c>
      <c r="B20955">
        <v>9</v>
      </c>
      <c r="C20955" t="s">
        <v>46031</v>
      </c>
      <c r="D20955">
        <v>9</v>
      </c>
      <c r="E20955" t="s">
        <v>6363</v>
      </c>
      <c r="F20955" t="s">
        <v>6363</v>
      </c>
      <c r="G20955">
        <v>9</v>
      </c>
    </row>
    <row r="20956" spans="1:7">
      <c r="A20956" t="s">
        <v>46032</v>
      </c>
      <c r="B20956">
        <v>5</v>
      </c>
      <c r="C20956" t="s">
        <v>46033</v>
      </c>
      <c r="D20956">
        <v>6</v>
      </c>
      <c r="E20956" t="s">
        <v>27</v>
      </c>
      <c r="F20956" t="s">
        <v>27</v>
      </c>
      <c r="G20956">
        <v>7</v>
      </c>
    </row>
    <row r="20957" spans="1:7">
      <c r="A20957" t="s">
        <v>46034</v>
      </c>
      <c r="B20957">
        <v>11</v>
      </c>
      <c r="C20957" t="s">
        <v>17087</v>
      </c>
      <c r="D20957">
        <v>15</v>
      </c>
      <c r="E20957" t="s">
        <v>34</v>
      </c>
      <c r="F20957" t="s">
        <v>34</v>
      </c>
      <c r="G20957">
        <v>13</v>
      </c>
    </row>
    <row r="20958" spans="1:7">
      <c r="A20958" t="s">
        <v>46035</v>
      </c>
      <c r="B20958">
        <v>47</v>
      </c>
      <c r="C20958" t="s">
        <v>46036</v>
      </c>
      <c r="D20958">
        <v>37</v>
      </c>
      <c r="E20958" t="s">
        <v>6374</v>
      </c>
      <c r="F20958" t="s">
        <v>6374</v>
      </c>
      <c r="G20958">
        <v>29</v>
      </c>
    </row>
    <row r="20959" spans="1:7">
      <c r="A20959" t="s">
        <v>46037</v>
      </c>
      <c r="B20959">
        <v>8</v>
      </c>
      <c r="C20959" t="s">
        <v>13227</v>
      </c>
      <c r="D20959">
        <v>8</v>
      </c>
      <c r="E20959" t="s">
        <v>6372</v>
      </c>
      <c r="F20959" t="s">
        <v>6372</v>
      </c>
      <c r="G20959">
        <v>6</v>
      </c>
    </row>
    <row r="20960" spans="1:7">
      <c r="A20960" t="s">
        <v>46038</v>
      </c>
      <c r="B20960">
        <v>7</v>
      </c>
      <c r="C20960" t="s">
        <v>46039</v>
      </c>
      <c r="D20960">
        <v>7</v>
      </c>
      <c r="E20960" t="s">
        <v>28</v>
      </c>
      <c r="F20960" t="s">
        <v>28</v>
      </c>
      <c r="G20960">
        <v>6</v>
      </c>
    </row>
    <row r="20961" spans="1:7">
      <c r="A20961" t="s">
        <v>46040</v>
      </c>
      <c r="B20961">
        <v>6</v>
      </c>
      <c r="C20961" t="s">
        <v>46041</v>
      </c>
      <c r="D20961">
        <v>5</v>
      </c>
      <c r="E20961" t="s">
        <v>6402</v>
      </c>
      <c r="F20961" t="s">
        <v>6402</v>
      </c>
      <c r="G20961">
        <v>4</v>
      </c>
    </row>
    <row r="20962" spans="1:7">
      <c r="A20962" t="s">
        <v>46042</v>
      </c>
      <c r="B20962">
        <v>77</v>
      </c>
      <c r="C20962" t="s">
        <v>46043</v>
      </c>
      <c r="D20962">
        <v>79</v>
      </c>
      <c r="E20962" t="s">
        <v>6394</v>
      </c>
      <c r="F20962" t="s">
        <v>6394</v>
      </c>
      <c r="G20962">
        <v>71</v>
      </c>
    </row>
    <row r="20963" spans="1:7">
      <c r="A20963" t="s">
        <v>46044</v>
      </c>
      <c r="B20963">
        <v>7</v>
      </c>
      <c r="C20963" t="s">
        <v>46045</v>
      </c>
      <c r="D20963">
        <v>7</v>
      </c>
      <c r="E20963" t="s">
        <v>27</v>
      </c>
      <c r="F20963" t="s">
        <v>27</v>
      </c>
      <c r="G20963">
        <v>7</v>
      </c>
    </row>
    <row r="20964" spans="1:7">
      <c r="A20964" t="s">
        <v>46046</v>
      </c>
      <c r="B20964">
        <v>6</v>
      </c>
      <c r="C20964" t="s">
        <v>46047</v>
      </c>
      <c r="D20964">
        <v>5</v>
      </c>
      <c r="E20964" t="s">
        <v>6400</v>
      </c>
      <c r="F20964" t="s">
        <v>6400</v>
      </c>
      <c r="G20964">
        <v>6</v>
      </c>
    </row>
    <row r="20965" spans="1:7">
      <c r="A20965" t="s">
        <v>46048</v>
      </c>
      <c r="B20965">
        <v>5</v>
      </c>
      <c r="C20965" t="s">
        <v>30830</v>
      </c>
      <c r="D20965">
        <v>8</v>
      </c>
      <c r="E20965" t="s">
        <v>6395</v>
      </c>
      <c r="F20965" t="s">
        <v>6395</v>
      </c>
      <c r="G20965">
        <v>13</v>
      </c>
    </row>
    <row r="20966" spans="1:7">
      <c r="A20966" t="s">
        <v>46049</v>
      </c>
      <c r="B20966">
        <v>11</v>
      </c>
      <c r="C20966" t="s">
        <v>46050</v>
      </c>
      <c r="D20966">
        <v>11</v>
      </c>
      <c r="E20966" t="s">
        <v>6397</v>
      </c>
      <c r="F20966" t="s">
        <v>6397</v>
      </c>
      <c r="G20966">
        <v>11</v>
      </c>
    </row>
    <row r="20967" spans="1:7">
      <c r="A20967" t="s">
        <v>46051</v>
      </c>
      <c r="B20967">
        <v>7</v>
      </c>
      <c r="C20967" t="s">
        <v>18401</v>
      </c>
      <c r="D20967">
        <v>13</v>
      </c>
      <c r="E20967" t="s">
        <v>6395</v>
      </c>
      <c r="F20967" t="s">
        <v>6395</v>
      </c>
      <c r="G20967">
        <v>13</v>
      </c>
    </row>
    <row r="20968" spans="1:7">
      <c r="A20968" t="s">
        <v>46052</v>
      </c>
      <c r="B20968">
        <v>4</v>
      </c>
      <c r="C20968" t="s">
        <v>46053</v>
      </c>
      <c r="D20968">
        <v>4</v>
      </c>
      <c r="E20968" t="s">
        <v>6369</v>
      </c>
      <c r="F20968" t="s">
        <v>6369</v>
      </c>
      <c r="G20968">
        <v>3</v>
      </c>
    </row>
    <row r="20969" spans="1:7">
      <c r="A20969" t="s">
        <v>46054</v>
      </c>
      <c r="B20969">
        <v>6</v>
      </c>
      <c r="C20969" t="s">
        <v>46055</v>
      </c>
      <c r="D20969">
        <v>6</v>
      </c>
      <c r="E20969" t="s">
        <v>6372</v>
      </c>
      <c r="F20969" t="s">
        <v>6372</v>
      </c>
      <c r="G20969">
        <v>6</v>
      </c>
    </row>
    <row r="20970" spans="1:7">
      <c r="A20970" t="s">
        <v>46056</v>
      </c>
      <c r="B20970">
        <v>5</v>
      </c>
      <c r="C20970" t="s">
        <v>46057</v>
      </c>
      <c r="D20970">
        <v>5</v>
      </c>
      <c r="E20970" t="s">
        <v>6400</v>
      </c>
      <c r="F20970" t="s">
        <v>6400</v>
      </c>
      <c r="G20970">
        <v>6</v>
      </c>
    </row>
    <row r="20971" spans="1:7">
      <c r="A20971" t="s">
        <v>46058</v>
      </c>
      <c r="B20971">
        <v>6</v>
      </c>
      <c r="C20971" t="s">
        <v>46059</v>
      </c>
      <c r="D20971">
        <v>6</v>
      </c>
      <c r="E20971" t="s">
        <v>6400</v>
      </c>
      <c r="F20971" t="s">
        <v>6400</v>
      </c>
      <c r="G20971">
        <v>6</v>
      </c>
    </row>
    <row r="20972" spans="1:7">
      <c r="A20972" t="s">
        <v>46060</v>
      </c>
      <c r="B20972">
        <v>9</v>
      </c>
      <c r="C20972" t="s">
        <v>46061</v>
      </c>
      <c r="D20972">
        <v>9</v>
      </c>
      <c r="E20972" t="s">
        <v>6397</v>
      </c>
      <c r="F20972" t="s">
        <v>6397</v>
      </c>
      <c r="G20972">
        <v>11</v>
      </c>
    </row>
    <row r="20973" spans="1:7">
      <c r="A20973" t="s">
        <v>46062</v>
      </c>
      <c r="B20973">
        <v>8</v>
      </c>
      <c r="C20973" t="s">
        <v>46063</v>
      </c>
      <c r="D20973">
        <v>8</v>
      </c>
      <c r="E20973" t="s">
        <v>28</v>
      </c>
      <c r="F20973" t="s">
        <v>28</v>
      </c>
      <c r="G20973">
        <v>6</v>
      </c>
    </row>
    <row r="20974" spans="1:7">
      <c r="A20974" t="s">
        <v>46064</v>
      </c>
      <c r="B20974">
        <v>6</v>
      </c>
      <c r="C20974" t="s">
        <v>20656</v>
      </c>
      <c r="D20974">
        <v>12</v>
      </c>
      <c r="E20974" t="s">
        <v>34</v>
      </c>
      <c r="F20974" t="s">
        <v>34</v>
      </c>
      <c r="G20974">
        <v>13</v>
      </c>
    </row>
    <row r="20975" spans="1:7">
      <c r="A20975" t="s">
        <v>46065</v>
      </c>
      <c r="B20975">
        <v>7</v>
      </c>
      <c r="C20975" t="s">
        <v>46066</v>
      </c>
      <c r="D20975">
        <v>7</v>
      </c>
      <c r="E20975" t="s">
        <v>27</v>
      </c>
      <c r="F20975" t="s">
        <v>27</v>
      </c>
      <c r="G20975">
        <v>7</v>
      </c>
    </row>
    <row r="20976" spans="1:7">
      <c r="A20976" t="s">
        <v>46067</v>
      </c>
      <c r="B20976">
        <v>6</v>
      </c>
      <c r="C20976" t="s">
        <v>46068</v>
      </c>
      <c r="D20976">
        <v>6</v>
      </c>
      <c r="E20976" t="s">
        <v>6369</v>
      </c>
      <c r="F20976" t="s">
        <v>6369</v>
      </c>
      <c r="G20976">
        <v>3</v>
      </c>
    </row>
    <row r="20977" spans="1:7">
      <c r="A20977" t="s">
        <v>46069</v>
      </c>
      <c r="B20977">
        <v>11</v>
      </c>
      <c r="C20977" t="s">
        <v>46070</v>
      </c>
      <c r="D20977">
        <v>11</v>
      </c>
      <c r="E20977" t="s">
        <v>6397</v>
      </c>
      <c r="F20977" t="s">
        <v>6397</v>
      </c>
      <c r="G20977">
        <v>11</v>
      </c>
    </row>
    <row r="20978" spans="1:7">
      <c r="A20978" t="s">
        <v>46071</v>
      </c>
      <c r="B20978">
        <v>6</v>
      </c>
      <c r="C20978" t="s">
        <v>46072</v>
      </c>
      <c r="D20978">
        <v>6</v>
      </c>
      <c r="E20978" t="s">
        <v>6400</v>
      </c>
      <c r="F20978" t="s">
        <v>6400</v>
      </c>
      <c r="G20978">
        <v>6</v>
      </c>
    </row>
    <row r="20979" spans="1:7">
      <c r="A20979" t="s">
        <v>46073</v>
      </c>
      <c r="B20979">
        <v>8</v>
      </c>
      <c r="C20979" t="s">
        <v>46074</v>
      </c>
      <c r="D20979">
        <v>8</v>
      </c>
      <c r="E20979" t="s">
        <v>6368</v>
      </c>
      <c r="F20979" t="s">
        <v>6368</v>
      </c>
      <c r="G20979">
        <v>6</v>
      </c>
    </row>
    <row r="20980" spans="1:7">
      <c r="A20980" t="s">
        <v>46075</v>
      </c>
      <c r="B20980">
        <v>4</v>
      </c>
      <c r="C20980" t="s">
        <v>46076</v>
      </c>
      <c r="D20980">
        <v>4</v>
      </c>
      <c r="E20980" t="s">
        <v>27</v>
      </c>
      <c r="F20980" t="s">
        <v>27</v>
      </c>
      <c r="G20980">
        <v>7</v>
      </c>
    </row>
    <row r="20981" spans="1:7">
      <c r="A20981" t="s">
        <v>46077</v>
      </c>
      <c r="B20981">
        <v>5</v>
      </c>
      <c r="C20981" t="s">
        <v>46078</v>
      </c>
      <c r="D20981">
        <v>6</v>
      </c>
      <c r="E20981" t="s">
        <v>27</v>
      </c>
      <c r="F20981" t="s">
        <v>27</v>
      </c>
      <c r="G20981">
        <v>7</v>
      </c>
    </row>
    <row r="20982" spans="1:7">
      <c r="A20982" t="s">
        <v>46079</v>
      </c>
      <c r="B20982">
        <v>2</v>
      </c>
      <c r="C20982" t="s">
        <v>33606</v>
      </c>
      <c r="D20982">
        <v>7</v>
      </c>
      <c r="E20982" t="s">
        <v>6402</v>
      </c>
      <c r="F20982" t="s">
        <v>6402</v>
      </c>
      <c r="G20982">
        <v>4</v>
      </c>
    </row>
    <row r="20983" spans="1:7">
      <c r="A20983" t="s">
        <v>46080</v>
      </c>
      <c r="B20983">
        <v>6</v>
      </c>
      <c r="C20983" t="s">
        <v>46081</v>
      </c>
      <c r="D20983">
        <v>6</v>
      </c>
      <c r="E20983" t="s">
        <v>27</v>
      </c>
      <c r="F20983" t="s">
        <v>27</v>
      </c>
      <c r="G20983">
        <v>7</v>
      </c>
    </row>
    <row r="20984" spans="1:7">
      <c r="A20984" t="s">
        <v>46082</v>
      </c>
      <c r="B20984">
        <v>4</v>
      </c>
      <c r="C20984" t="s">
        <v>22079</v>
      </c>
      <c r="D20984">
        <v>6</v>
      </c>
      <c r="E20984" t="s">
        <v>6372</v>
      </c>
      <c r="F20984" t="s">
        <v>6372</v>
      </c>
      <c r="G20984">
        <v>6</v>
      </c>
    </row>
    <row r="20985" spans="1:7">
      <c r="A20985" t="s">
        <v>46083</v>
      </c>
      <c r="B20985">
        <v>7</v>
      </c>
      <c r="C20985" t="s">
        <v>46084</v>
      </c>
      <c r="D20985">
        <v>7</v>
      </c>
      <c r="E20985" t="s">
        <v>27</v>
      </c>
      <c r="F20985" t="s">
        <v>27</v>
      </c>
      <c r="G20985">
        <v>7</v>
      </c>
    </row>
    <row r="20986" spans="1:7">
      <c r="A20986" t="s">
        <v>46085</v>
      </c>
      <c r="B20986">
        <v>7</v>
      </c>
      <c r="C20986" t="s">
        <v>46086</v>
      </c>
      <c r="D20986">
        <v>7</v>
      </c>
      <c r="E20986" t="s">
        <v>27</v>
      </c>
      <c r="F20986" t="s">
        <v>27</v>
      </c>
      <c r="G20986">
        <v>7</v>
      </c>
    </row>
    <row r="20987" spans="1:7">
      <c r="A20987" t="s">
        <v>46087</v>
      </c>
      <c r="B20987">
        <v>2</v>
      </c>
      <c r="C20987" t="s">
        <v>31916</v>
      </c>
      <c r="D20987">
        <v>10</v>
      </c>
      <c r="E20987" t="s">
        <v>6395</v>
      </c>
      <c r="F20987" t="s">
        <v>6395</v>
      </c>
      <c r="G20987">
        <v>13</v>
      </c>
    </row>
    <row r="20988" spans="1:7">
      <c r="A20988" t="s">
        <v>46088</v>
      </c>
      <c r="B20988">
        <v>10</v>
      </c>
      <c r="C20988" t="s">
        <v>46089</v>
      </c>
      <c r="D20988">
        <v>10</v>
      </c>
      <c r="E20988" t="s">
        <v>6397</v>
      </c>
      <c r="F20988" t="s">
        <v>6397</v>
      </c>
      <c r="G20988">
        <v>11</v>
      </c>
    </row>
    <row r="20989" spans="1:7">
      <c r="A20989" t="s">
        <v>46090</v>
      </c>
      <c r="B20989">
        <v>3</v>
      </c>
      <c r="C20989" t="s">
        <v>41271</v>
      </c>
      <c r="D20989">
        <v>6</v>
      </c>
      <c r="E20989" t="s">
        <v>6372</v>
      </c>
      <c r="F20989" t="s">
        <v>6372</v>
      </c>
      <c r="G20989">
        <v>6</v>
      </c>
    </row>
    <row r="20990" spans="1:7">
      <c r="A20990" t="s">
        <v>46091</v>
      </c>
      <c r="B20990">
        <v>3</v>
      </c>
      <c r="C20990" t="s">
        <v>46092</v>
      </c>
      <c r="D20990">
        <v>6</v>
      </c>
      <c r="E20990" t="s">
        <v>6372</v>
      </c>
      <c r="F20990" t="s">
        <v>6372</v>
      </c>
      <c r="G20990">
        <v>6</v>
      </c>
    </row>
    <row r="20991" spans="1:7">
      <c r="A20991" t="s">
        <v>46093</v>
      </c>
      <c r="B20991">
        <v>6</v>
      </c>
      <c r="C20991" t="s">
        <v>46094</v>
      </c>
      <c r="D20991">
        <v>6</v>
      </c>
      <c r="E20991" t="s">
        <v>28</v>
      </c>
      <c r="F20991" t="s">
        <v>28</v>
      </c>
      <c r="G20991">
        <v>6</v>
      </c>
    </row>
    <row r="20992" spans="1:7">
      <c r="A20992" t="s">
        <v>46095</v>
      </c>
      <c r="B20992">
        <v>5</v>
      </c>
      <c r="C20992" t="s">
        <v>46096</v>
      </c>
      <c r="D20992">
        <v>6</v>
      </c>
      <c r="E20992" t="s">
        <v>6372</v>
      </c>
      <c r="F20992" t="s">
        <v>6372</v>
      </c>
      <c r="G20992">
        <v>6</v>
      </c>
    </row>
    <row r="20993" spans="1:7">
      <c r="A20993" t="s">
        <v>46097</v>
      </c>
      <c r="B20993">
        <v>36</v>
      </c>
      <c r="C20993" t="s">
        <v>46098</v>
      </c>
      <c r="D20993">
        <v>41</v>
      </c>
      <c r="E20993" t="s">
        <v>6362</v>
      </c>
      <c r="F20993" t="s">
        <v>6362</v>
      </c>
      <c r="G20993">
        <v>32</v>
      </c>
    </row>
    <row r="20994" spans="1:7">
      <c r="A20994" t="s">
        <v>46099</v>
      </c>
      <c r="B20994">
        <v>6</v>
      </c>
      <c r="C20994" t="s">
        <v>35352</v>
      </c>
      <c r="D20994">
        <v>13</v>
      </c>
      <c r="E20994" t="s">
        <v>6395</v>
      </c>
      <c r="F20994" t="s">
        <v>6395</v>
      </c>
      <c r="G20994">
        <v>13</v>
      </c>
    </row>
    <row r="20995" spans="1:7">
      <c r="A20995" t="s">
        <v>46100</v>
      </c>
      <c r="B20995">
        <v>14</v>
      </c>
      <c r="C20995" t="s">
        <v>41430</v>
      </c>
      <c r="D20995">
        <v>12</v>
      </c>
      <c r="E20995" t="s">
        <v>6397</v>
      </c>
      <c r="F20995" t="s">
        <v>6397</v>
      </c>
      <c r="G20995">
        <v>11</v>
      </c>
    </row>
    <row r="20996" spans="1:7">
      <c r="A20996" t="s">
        <v>46101</v>
      </c>
      <c r="B20996">
        <v>3</v>
      </c>
      <c r="C20996" t="s">
        <v>36561</v>
      </c>
      <c r="D20996">
        <v>9</v>
      </c>
      <c r="E20996" t="s">
        <v>6372</v>
      </c>
      <c r="F20996" t="s">
        <v>6372</v>
      </c>
      <c r="G20996">
        <v>6</v>
      </c>
    </row>
    <row r="20997" spans="1:7">
      <c r="A20997" t="s">
        <v>46102</v>
      </c>
      <c r="B20997">
        <v>4</v>
      </c>
      <c r="C20997" t="s">
        <v>40401</v>
      </c>
      <c r="D20997">
        <v>6</v>
      </c>
      <c r="E20997" t="s">
        <v>27</v>
      </c>
      <c r="F20997" t="s">
        <v>27</v>
      </c>
      <c r="G20997">
        <v>7</v>
      </c>
    </row>
    <row r="20998" spans="1:7">
      <c r="A20998" t="s">
        <v>46103</v>
      </c>
      <c r="B20998">
        <v>11</v>
      </c>
      <c r="C20998" t="s">
        <v>46104</v>
      </c>
      <c r="D20998">
        <v>11</v>
      </c>
      <c r="E20998" t="s">
        <v>6397</v>
      </c>
      <c r="F20998" t="s">
        <v>6397</v>
      </c>
      <c r="G20998">
        <v>11</v>
      </c>
    </row>
    <row r="20999" spans="1:7">
      <c r="A20999" t="s">
        <v>46105</v>
      </c>
      <c r="B20999">
        <v>11</v>
      </c>
      <c r="C20999" t="s">
        <v>38374</v>
      </c>
      <c r="D20999">
        <v>11</v>
      </c>
      <c r="E20999" t="s">
        <v>6397</v>
      </c>
      <c r="F20999" t="s">
        <v>6397</v>
      </c>
      <c r="G20999">
        <v>11</v>
      </c>
    </row>
    <row r="21000" spans="1:7">
      <c r="A21000" t="s">
        <v>46106</v>
      </c>
      <c r="B21000">
        <v>7</v>
      </c>
      <c r="C21000" t="s">
        <v>46107</v>
      </c>
      <c r="D21000">
        <v>7</v>
      </c>
      <c r="E21000" t="s">
        <v>27</v>
      </c>
      <c r="F21000" t="s">
        <v>27</v>
      </c>
      <c r="G21000">
        <v>7</v>
      </c>
    </row>
    <row r="21001" spans="1:7">
      <c r="A21001" t="s">
        <v>46108</v>
      </c>
      <c r="B21001">
        <v>5</v>
      </c>
      <c r="C21001" t="s">
        <v>46109</v>
      </c>
      <c r="D21001">
        <v>5</v>
      </c>
      <c r="E21001" t="s">
        <v>6372</v>
      </c>
      <c r="F21001" t="s">
        <v>6372</v>
      </c>
      <c r="G21001">
        <v>6</v>
      </c>
    </row>
    <row r="21002" spans="1:7">
      <c r="A21002" t="s">
        <v>46110</v>
      </c>
      <c r="B21002">
        <v>5</v>
      </c>
      <c r="C21002" t="s">
        <v>46111</v>
      </c>
      <c r="D21002">
        <v>8</v>
      </c>
      <c r="E21002" t="s">
        <v>6372</v>
      </c>
      <c r="F21002" t="s">
        <v>6372</v>
      </c>
      <c r="G21002">
        <v>6</v>
      </c>
    </row>
    <row r="21003" spans="1:7">
      <c r="A21003" t="s">
        <v>46112</v>
      </c>
      <c r="B21003">
        <v>6</v>
      </c>
      <c r="C21003" t="s">
        <v>46113</v>
      </c>
      <c r="D21003">
        <v>6</v>
      </c>
      <c r="E21003" t="s">
        <v>6372</v>
      </c>
      <c r="F21003" t="s">
        <v>6372</v>
      </c>
      <c r="G21003">
        <v>6</v>
      </c>
    </row>
    <row r="21004" spans="1:7">
      <c r="A21004" t="s">
        <v>46114</v>
      </c>
      <c r="B21004">
        <v>9</v>
      </c>
      <c r="C21004" t="s">
        <v>46115</v>
      </c>
      <c r="D21004">
        <v>9</v>
      </c>
      <c r="E21004" t="s">
        <v>27</v>
      </c>
      <c r="F21004" t="s">
        <v>27</v>
      </c>
      <c r="G21004">
        <v>7</v>
      </c>
    </row>
    <row r="21005" spans="1:7">
      <c r="A21005" t="s">
        <v>46116</v>
      </c>
      <c r="B21005">
        <v>4</v>
      </c>
      <c r="C21005" t="s">
        <v>46117</v>
      </c>
      <c r="D21005">
        <v>4</v>
      </c>
      <c r="E21005" t="s">
        <v>6400</v>
      </c>
      <c r="F21005" t="s">
        <v>6400</v>
      </c>
      <c r="G21005">
        <v>6</v>
      </c>
    </row>
    <row r="21006" spans="1:7">
      <c r="A21006" t="s">
        <v>46118</v>
      </c>
      <c r="B21006">
        <v>7</v>
      </c>
      <c r="C21006" t="s">
        <v>25531</v>
      </c>
      <c r="D21006">
        <v>10</v>
      </c>
      <c r="E21006" t="s">
        <v>34</v>
      </c>
      <c r="F21006" t="s">
        <v>34</v>
      </c>
      <c r="G21006">
        <v>13</v>
      </c>
    </row>
    <row r="21007" spans="1:7">
      <c r="A21007" t="s">
        <v>46119</v>
      </c>
      <c r="B21007">
        <v>6</v>
      </c>
      <c r="C21007" t="s">
        <v>10291</v>
      </c>
      <c r="D21007">
        <v>7</v>
      </c>
      <c r="E21007" t="s">
        <v>27</v>
      </c>
      <c r="F21007" t="s">
        <v>27</v>
      </c>
      <c r="G21007">
        <v>7</v>
      </c>
    </row>
    <row r="21008" spans="1:7">
      <c r="A21008" t="s">
        <v>46120</v>
      </c>
      <c r="B21008">
        <v>6.5</v>
      </c>
      <c r="C21008" t="s">
        <v>46121</v>
      </c>
      <c r="D21008">
        <v>6.5</v>
      </c>
      <c r="E21008" t="s">
        <v>6400</v>
      </c>
      <c r="F21008" t="s">
        <v>6400</v>
      </c>
      <c r="G21008">
        <v>6</v>
      </c>
    </row>
    <row r="21009" spans="1:7">
      <c r="A21009" t="s">
        <v>46122</v>
      </c>
      <c r="B21009">
        <v>7</v>
      </c>
      <c r="C21009" t="s">
        <v>46123</v>
      </c>
      <c r="D21009">
        <v>7</v>
      </c>
      <c r="E21009" t="s">
        <v>28</v>
      </c>
      <c r="F21009" t="s">
        <v>28</v>
      </c>
      <c r="G21009">
        <v>6</v>
      </c>
    </row>
    <row r="21010" spans="1:7">
      <c r="A21010" t="s">
        <v>46124</v>
      </c>
      <c r="B21010">
        <v>6</v>
      </c>
      <c r="C21010" t="s">
        <v>46125</v>
      </c>
      <c r="D21010">
        <v>6</v>
      </c>
      <c r="E21010" t="s">
        <v>27</v>
      </c>
      <c r="F21010" t="s">
        <v>27</v>
      </c>
      <c r="G21010">
        <v>7</v>
      </c>
    </row>
    <row r="21011" spans="1:7">
      <c r="A21011" t="s">
        <v>46126</v>
      </c>
      <c r="B21011">
        <v>4</v>
      </c>
      <c r="C21011" t="s">
        <v>46127</v>
      </c>
      <c r="D21011">
        <v>4</v>
      </c>
      <c r="E21011" t="s">
        <v>6402</v>
      </c>
      <c r="F21011" t="s">
        <v>6402</v>
      </c>
      <c r="G21011">
        <v>4</v>
      </c>
    </row>
    <row r="21012" spans="1:7">
      <c r="A21012" t="s">
        <v>46128</v>
      </c>
      <c r="B21012">
        <v>6</v>
      </c>
      <c r="C21012" t="s">
        <v>46129</v>
      </c>
      <c r="D21012">
        <v>6</v>
      </c>
      <c r="E21012" t="s">
        <v>28</v>
      </c>
      <c r="F21012" t="s">
        <v>28</v>
      </c>
      <c r="G21012">
        <v>6</v>
      </c>
    </row>
    <row r="21013" spans="1:7">
      <c r="A21013" t="s">
        <v>46130</v>
      </c>
      <c r="B21013">
        <v>5</v>
      </c>
      <c r="C21013" t="s">
        <v>46131</v>
      </c>
      <c r="D21013">
        <v>5</v>
      </c>
      <c r="E21013" t="s">
        <v>6368</v>
      </c>
      <c r="F21013" t="s">
        <v>6368</v>
      </c>
      <c r="G21013">
        <v>6</v>
      </c>
    </row>
    <row r="21014" spans="1:7">
      <c r="A21014" t="s">
        <v>46132</v>
      </c>
      <c r="B21014">
        <v>7</v>
      </c>
      <c r="C21014" t="s">
        <v>46133</v>
      </c>
      <c r="D21014">
        <v>7</v>
      </c>
      <c r="E21014" t="s">
        <v>6400</v>
      </c>
      <c r="F21014" t="s">
        <v>6400</v>
      </c>
      <c r="G21014">
        <v>6</v>
      </c>
    </row>
    <row r="21015" spans="1:7">
      <c r="A21015" t="s">
        <v>46134</v>
      </c>
      <c r="B21015">
        <v>8</v>
      </c>
      <c r="C21015" t="s">
        <v>46135</v>
      </c>
      <c r="D21015">
        <v>8</v>
      </c>
      <c r="E21015" t="s">
        <v>6400</v>
      </c>
      <c r="F21015" t="s">
        <v>6400</v>
      </c>
      <c r="G21015">
        <v>6</v>
      </c>
    </row>
    <row r="21016" spans="1:7">
      <c r="A21016" t="s">
        <v>46136</v>
      </c>
      <c r="B21016">
        <v>7</v>
      </c>
      <c r="C21016" t="s">
        <v>46137</v>
      </c>
      <c r="D21016">
        <v>8</v>
      </c>
      <c r="E21016" t="s">
        <v>27</v>
      </c>
      <c r="F21016" t="s">
        <v>27</v>
      </c>
      <c r="G21016">
        <v>7</v>
      </c>
    </row>
    <row r="21017" spans="1:7">
      <c r="A21017" t="s">
        <v>46138</v>
      </c>
      <c r="B21017">
        <v>6</v>
      </c>
      <c r="C21017" t="s">
        <v>46139</v>
      </c>
      <c r="D21017">
        <v>6</v>
      </c>
      <c r="E21017" t="s">
        <v>6372</v>
      </c>
      <c r="F21017" t="s">
        <v>6372</v>
      </c>
      <c r="G21017">
        <v>6</v>
      </c>
    </row>
    <row r="21018" spans="1:7">
      <c r="A21018" t="s">
        <v>46140</v>
      </c>
      <c r="B21018">
        <v>3</v>
      </c>
      <c r="C21018" t="s">
        <v>46141</v>
      </c>
      <c r="D21018">
        <v>7</v>
      </c>
      <c r="E21018" t="s">
        <v>6372</v>
      </c>
      <c r="F21018" t="s">
        <v>6372</v>
      </c>
      <c r="G21018">
        <v>6</v>
      </c>
    </row>
    <row r="21019" spans="1:7">
      <c r="A21019" t="s">
        <v>46142</v>
      </c>
      <c r="B21019">
        <v>3</v>
      </c>
      <c r="C21019" t="s">
        <v>35809</v>
      </c>
      <c r="D21019">
        <v>6</v>
      </c>
      <c r="E21019" t="s">
        <v>6368</v>
      </c>
      <c r="F21019" t="s">
        <v>6368</v>
      </c>
      <c r="G21019">
        <v>6</v>
      </c>
    </row>
    <row r="21020" spans="1:7">
      <c r="A21020" t="s">
        <v>46143</v>
      </c>
      <c r="B21020">
        <v>4</v>
      </c>
      <c r="C21020" t="s">
        <v>21398</v>
      </c>
      <c r="D21020">
        <v>8</v>
      </c>
      <c r="E21020" t="s">
        <v>27</v>
      </c>
      <c r="F21020" t="s">
        <v>27</v>
      </c>
      <c r="G21020">
        <v>7</v>
      </c>
    </row>
    <row r="21021" spans="1:7">
      <c r="A21021" t="s">
        <v>46144</v>
      </c>
      <c r="B21021">
        <v>7</v>
      </c>
      <c r="C21021" t="s">
        <v>46145</v>
      </c>
      <c r="D21021">
        <v>7</v>
      </c>
      <c r="E21021" t="s">
        <v>6363</v>
      </c>
      <c r="F21021" t="s">
        <v>6363</v>
      </c>
      <c r="G21021">
        <v>9</v>
      </c>
    </row>
    <row r="21022" spans="1:7">
      <c r="A21022" t="s">
        <v>46146</v>
      </c>
      <c r="B21022">
        <v>2</v>
      </c>
      <c r="C21022" t="s">
        <v>21220</v>
      </c>
      <c r="D21022">
        <v>8</v>
      </c>
      <c r="E21022" t="s">
        <v>6372</v>
      </c>
      <c r="F21022" t="s">
        <v>6372</v>
      </c>
      <c r="G21022">
        <v>6</v>
      </c>
    </row>
    <row r="21023" spans="1:7">
      <c r="A21023" t="s">
        <v>46147</v>
      </c>
      <c r="B21023">
        <v>6</v>
      </c>
      <c r="C21023" t="s">
        <v>46148</v>
      </c>
      <c r="D21023">
        <v>7</v>
      </c>
      <c r="E21023" t="s">
        <v>27</v>
      </c>
      <c r="F21023" t="s">
        <v>27</v>
      </c>
      <c r="G21023">
        <v>7</v>
      </c>
    </row>
    <row r="21024" spans="1:7">
      <c r="A21024" t="s">
        <v>46149</v>
      </c>
      <c r="B21024">
        <v>2</v>
      </c>
      <c r="C21024" t="s">
        <v>40242</v>
      </c>
      <c r="D21024">
        <v>5</v>
      </c>
      <c r="E21024" t="s">
        <v>6372</v>
      </c>
      <c r="F21024" t="s">
        <v>6372</v>
      </c>
      <c r="G21024">
        <v>6</v>
      </c>
    </row>
    <row r="21025" spans="1:7">
      <c r="A21025" t="s">
        <v>46150</v>
      </c>
      <c r="B21025">
        <v>8</v>
      </c>
      <c r="C21025" t="s">
        <v>46151</v>
      </c>
      <c r="D21025">
        <v>8</v>
      </c>
      <c r="E21025" t="s">
        <v>28</v>
      </c>
      <c r="F21025" t="s">
        <v>28</v>
      </c>
      <c r="G21025">
        <v>6</v>
      </c>
    </row>
    <row r="21026" spans="1:7">
      <c r="A21026" t="s">
        <v>46152</v>
      </c>
      <c r="B21026">
        <v>9</v>
      </c>
      <c r="C21026" t="s">
        <v>46153</v>
      </c>
      <c r="D21026">
        <v>9</v>
      </c>
      <c r="E21026" t="s">
        <v>27</v>
      </c>
      <c r="F21026" t="s">
        <v>27</v>
      </c>
      <c r="G21026">
        <v>7</v>
      </c>
    </row>
    <row r="21027" spans="1:7">
      <c r="A21027" t="s">
        <v>46154</v>
      </c>
      <c r="B21027">
        <v>7</v>
      </c>
      <c r="C21027" t="s">
        <v>46155</v>
      </c>
      <c r="D21027">
        <v>7</v>
      </c>
      <c r="E21027" t="s">
        <v>28</v>
      </c>
      <c r="F21027" t="s">
        <v>28</v>
      </c>
      <c r="G21027">
        <v>6</v>
      </c>
    </row>
    <row r="21028" spans="1:7">
      <c r="A21028" t="s">
        <v>46156</v>
      </c>
      <c r="B21028">
        <v>5</v>
      </c>
      <c r="C21028" t="s">
        <v>46157</v>
      </c>
      <c r="D21028">
        <v>5</v>
      </c>
      <c r="E21028" t="s">
        <v>6402</v>
      </c>
      <c r="F21028" t="s">
        <v>6402</v>
      </c>
      <c r="G21028">
        <v>4</v>
      </c>
    </row>
    <row r="21029" spans="1:7">
      <c r="A21029" t="s">
        <v>46158</v>
      </c>
      <c r="B21029">
        <v>11</v>
      </c>
      <c r="C21029" t="s">
        <v>46159</v>
      </c>
      <c r="D21029">
        <v>11</v>
      </c>
      <c r="E21029" t="s">
        <v>6397</v>
      </c>
      <c r="F21029" t="s">
        <v>6397</v>
      </c>
      <c r="G21029">
        <v>11</v>
      </c>
    </row>
    <row r="21030" spans="1:7">
      <c r="A21030" t="s">
        <v>46160</v>
      </c>
      <c r="B21030">
        <v>9</v>
      </c>
      <c r="C21030" t="s">
        <v>46161</v>
      </c>
      <c r="D21030">
        <v>9</v>
      </c>
      <c r="E21030" t="s">
        <v>27</v>
      </c>
      <c r="F21030" t="s">
        <v>27</v>
      </c>
      <c r="G21030">
        <v>7</v>
      </c>
    </row>
    <row r="21031" spans="1:7">
      <c r="A21031" t="s">
        <v>46162</v>
      </c>
      <c r="B21031">
        <v>5</v>
      </c>
      <c r="C21031" t="s">
        <v>18830</v>
      </c>
      <c r="D21031">
        <v>9</v>
      </c>
      <c r="E21031" t="s">
        <v>27</v>
      </c>
      <c r="F21031" t="s">
        <v>27</v>
      </c>
      <c r="G21031">
        <v>7</v>
      </c>
    </row>
    <row r="21032" spans="1:7">
      <c r="A21032" t="s">
        <v>46163</v>
      </c>
      <c r="B21032">
        <v>5</v>
      </c>
      <c r="C21032" t="s">
        <v>46164</v>
      </c>
      <c r="D21032">
        <v>5</v>
      </c>
      <c r="E21032" t="s">
        <v>6372</v>
      </c>
      <c r="F21032" t="s">
        <v>6372</v>
      </c>
      <c r="G21032">
        <v>6</v>
      </c>
    </row>
    <row r="21033" spans="1:7">
      <c r="A21033" t="s">
        <v>46165</v>
      </c>
      <c r="B21033">
        <v>4</v>
      </c>
      <c r="C21033" t="s">
        <v>46166</v>
      </c>
      <c r="D21033">
        <v>6</v>
      </c>
      <c r="E21033" t="s">
        <v>6368</v>
      </c>
      <c r="F21033" t="s">
        <v>6368</v>
      </c>
      <c r="G21033">
        <v>6</v>
      </c>
    </row>
    <row r="21034" spans="1:7">
      <c r="A21034" t="s">
        <v>46167</v>
      </c>
      <c r="B21034">
        <v>6</v>
      </c>
      <c r="C21034" t="s">
        <v>23889</v>
      </c>
      <c r="D21034">
        <v>9</v>
      </c>
      <c r="E21034" t="s">
        <v>6395</v>
      </c>
      <c r="F21034" t="s">
        <v>6395</v>
      </c>
      <c r="G21034">
        <v>13</v>
      </c>
    </row>
    <row r="21035" spans="1:7">
      <c r="A21035" t="s">
        <v>46168</v>
      </c>
      <c r="B21035">
        <v>6</v>
      </c>
      <c r="C21035" t="s">
        <v>46169</v>
      </c>
      <c r="D21035">
        <v>6</v>
      </c>
      <c r="E21035" t="s">
        <v>6400</v>
      </c>
      <c r="F21035" t="s">
        <v>6400</v>
      </c>
      <c r="G21035">
        <v>6</v>
      </c>
    </row>
    <row r="21036" spans="1:7">
      <c r="A21036" t="s">
        <v>46170</v>
      </c>
      <c r="B21036">
        <v>8</v>
      </c>
      <c r="C21036" t="s">
        <v>46171</v>
      </c>
      <c r="D21036">
        <v>8</v>
      </c>
      <c r="E21036" t="s">
        <v>27</v>
      </c>
      <c r="F21036" t="s">
        <v>27</v>
      </c>
      <c r="G21036">
        <v>7</v>
      </c>
    </row>
    <row r="21037" spans="1:7">
      <c r="A21037" t="s">
        <v>46172</v>
      </c>
      <c r="B21037">
        <v>7</v>
      </c>
      <c r="C21037" t="s">
        <v>46173</v>
      </c>
      <c r="D21037">
        <v>7</v>
      </c>
      <c r="E21037" t="s">
        <v>28</v>
      </c>
      <c r="F21037" t="s">
        <v>28</v>
      </c>
      <c r="G21037">
        <v>6</v>
      </c>
    </row>
    <row r="21038" spans="1:7">
      <c r="A21038" t="s">
        <v>46174</v>
      </c>
      <c r="B21038">
        <v>11</v>
      </c>
      <c r="C21038" t="s">
        <v>46175</v>
      </c>
      <c r="D21038">
        <v>11</v>
      </c>
      <c r="E21038" t="s">
        <v>6397</v>
      </c>
      <c r="F21038" t="s">
        <v>6397</v>
      </c>
      <c r="G21038">
        <v>11</v>
      </c>
    </row>
    <row r="21039" spans="1:7">
      <c r="A21039" t="s">
        <v>46176</v>
      </c>
      <c r="B21039">
        <v>14</v>
      </c>
      <c r="C21039" t="s">
        <v>46177</v>
      </c>
      <c r="D21039">
        <v>15</v>
      </c>
      <c r="E21039" t="s">
        <v>6371</v>
      </c>
      <c r="F21039" t="s">
        <v>6371</v>
      </c>
      <c r="G21039">
        <v>16</v>
      </c>
    </row>
    <row r="21040" spans="1:7">
      <c r="A21040" t="s">
        <v>46178</v>
      </c>
      <c r="B21040">
        <v>7</v>
      </c>
      <c r="C21040" t="s">
        <v>46179</v>
      </c>
      <c r="D21040">
        <v>7</v>
      </c>
      <c r="E21040" t="s">
        <v>6372</v>
      </c>
      <c r="F21040" t="s">
        <v>6372</v>
      </c>
      <c r="G21040">
        <v>6</v>
      </c>
    </row>
    <row r="21041" spans="1:7">
      <c r="A21041" t="s">
        <v>46180</v>
      </c>
      <c r="B21041">
        <v>7</v>
      </c>
      <c r="C21041" t="s">
        <v>46181</v>
      </c>
      <c r="D21041">
        <v>7</v>
      </c>
      <c r="E21041" t="s">
        <v>6368</v>
      </c>
      <c r="F21041" t="s">
        <v>6368</v>
      </c>
      <c r="G21041">
        <v>6</v>
      </c>
    </row>
    <row r="21042" spans="1:7">
      <c r="A21042" t="s">
        <v>46182</v>
      </c>
      <c r="B21042">
        <v>7</v>
      </c>
      <c r="C21042" t="s">
        <v>46183</v>
      </c>
      <c r="D21042">
        <v>7</v>
      </c>
      <c r="E21042" t="s">
        <v>6372</v>
      </c>
      <c r="F21042" t="s">
        <v>6372</v>
      </c>
      <c r="G21042">
        <v>6</v>
      </c>
    </row>
    <row r="21043" spans="1:7">
      <c r="A21043" t="s">
        <v>46184</v>
      </c>
      <c r="B21043">
        <v>2</v>
      </c>
      <c r="C21043" t="s">
        <v>46185</v>
      </c>
      <c r="D21043">
        <v>7</v>
      </c>
      <c r="E21043" t="s">
        <v>6372</v>
      </c>
      <c r="F21043" t="s">
        <v>6372</v>
      </c>
      <c r="G21043">
        <v>6</v>
      </c>
    </row>
    <row r="21044" spans="1:7">
      <c r="A21044" t="s">
        <v>46186</v>
      </c>
      <c r="B21044">
        <v>11</v>
      </c>
      <c r="C21044" t="s">
        <v>46187</v>
      </c>
      <c r="D21044">
        <v>11</v>
      </c>
      <c r="E21044" t="s">
        <v>6397</v>
      </c>
      <c r="F21044" t="s">
        <v>6397</v>
      </c>
      <c r="G21044">
        <v>11</v>
      </c>
    </row>
    <row r="21045" spans="1:7">
      <c r="A21045" t="s">
        <v>46188</v>
      </c>
      <c r="B21045">
        <v>8</v>
      </c>
      <c r="C21045" t="s">
        <v>46189</v>
      </c>
      <c r="D21045">
        <v>8</v>
      </c>
      <c r="E21045" t="s">
        <v>6400</v>
      </c>
      <c r="F21045" t="s">
        <v>6400</v>
      </c>
      <c r="G21045">
        <v>6</v>
      </c>
    </row>
    <row r="21046" spans="1:7">
      <c r="A21046" t="s">
        <v>46190</v>
      </c>
      <c r="B21046">
        <v>6</v>
      </c>
      <c r="C21046" t="s">
        <v>46191</v>
      </c>
      <c r="D21046">
        <v>6</v>
      </c>
      <c r="E21046" t="s">
        <v>6372</v>
      </c>
      <c r="F21046" t="s">
        <v>6372</v>
      </c>
      <c r="G21046">
        <v>6</v>
      </c>
    </row>
    <row r="21047" spans="1:7">
      <c r="A21047" t="s">
        <v>46192</v>
      </c>
      <c r="B21047">
        <v>7</v>
      </c>
      <c r="C21047" t="s">
        <v>46193</v>
      </c>
      <c r="D21047">
        <v>7</v>
      </c>
      <c r="E21047" t="s">
        <v>27</v>
      </c>
      <c r="F21047" t="s">
        <v>27</v>
      </c>
      <c r="G21047">
        <v>7</v>
      </c>
    </row>
    <row r="21048" spans="1:7">
      <c r="A21048" t="s">
        <v>46194</v>
      </c>
      <c r="B21048">
        <v>5</v>
      </c>
      <c r="C21048" t="s">
        <v>16036</v>
      </c>
      <c r="D21048">
        <v>6</v>
      </c>
      <c r="E21048" t="s">
        <v>6372</v>
      </c>
      <c r="F21048" t="s">
        <v>6372</v>
      </c>
      <c r="G21048">
        <v>6</v>
      </c>
    </row>
    <row r="21049" spans="1:7">
      <c r="A21049" t="s">
        <v>46195</v>
      </c>
      <c r="B21049">
        <v>6</v>
      </c>
      <c r="C21049" t="s">
        <v>46196</v>
      </c>
      <c r="D21049">
        <v>6</v>
      </c>
      <c r="E21049" t="s">
        <v>28</v>
      </c>
      <c r="F21049" t="s">
        <v>28</v>
      </c>
      <c r="G21049">
        <v>6</v>
      </c>
    </row>
    <row r="21050" spans="1:7">
      <c r="A21050" t="s">
        <v>46197</v>
      </c>
      <c r="B21050">
        <v>5</v>
      </c>
      <c r="C21050" t="s">
        <v>46198</v>
      </c>
      <c r="D21050">
        <v>5</v>
      </c>
      <c r="E21050" t="s">
        <v>6372</v>
      </c>
      <c r="F21050" t="s">
        <v>6372</v>
      </c>
      <c r="G21050">
        <v>6</v>
      </c>
    </row>
    <row r="21051" spans="1:7">
      <c r="A21051" t="s">
        <v>46199</v>
      </c>
      <c r="B21051">
        <v>6</v>
      </c>
      <c r="C21051" t="s">
        <v>46200</v>
      </c>
      <c r="D21051">
        <v>6</v>
      </c>
      <c r="E21051" t="s">
        <v>27</v>
      </c>
      <c r="F21051" t="s">
        <v>27</v>
      </c>
      <c r="G21051">
        <v>7</v>
      </c>
    </row>
    <row r="21052" spans="1:7">
      <c r="A21052" t="s">
        <v>46201</v>
      </c>
      <c r="B21052">
        <v>3</v>
      </c>
      <c r="C21052" t="s">
        <v>40005</v>
      </c>
      <c r="D21052">
        <v>6</v>
      </c>
      <c r="E21052" t="s">
        <v>6372</v>
      </c>
      <c r="F21052" t="s">
        <v>6372</v>
      </c>
      <c r="G21052">
        <v>6</v>
      </c>
    </row>
    <row r="21053" spans="1:7">
      <c r="A21053" t="s">
        <v>46202</v>
      </c>
      <c r="B21053">
        <v>5</v>
      </c>
      <c r="C21053" t="s">
        <v>46203</v>
      </c>
      <c r="D21053">
        <v>5</v>
      </c>
      <c r="E21053" t="s">
        <v>6402</v>
      </c>
      <c r="F21053" t="s">
        <v>6402</v>
      </c>
      <c r="G21053">
        <v>4</v>
      </c>
    </row>
    <row r="21054" spans="1:7">
      <c r="A21054" t="s">
        <v>46204</v>
      </c>
      <c r="B21054">
        <v>5</v>
      </c>
      <c r="C21054" t="s">
        <v>46205</v>
      </c>
      <c r="D21054">
        <v>5</v>
      </c>
      <c r="E21054" t="s">
        <v>6400</v>
      </c>
      <c r="F21054" t="s">
        <v>6400</v>
      </c>
      <c r="G21054">
        <v>6</v>
      </c>
    </row>
    <row r="21055" spans="1:7">
      <c r="A21055" t="s">
        <v>46206</v>
      </c>
      <c r="B21055">
        <v>6</v>
      </c>
      <c r="C21055" t="s">
        <v>46207</v>
      </c>
      <c r="D21055">
        <v>6</v>
      </c>
      <c r="E21055" t="s">
        <v>6400</v>
      </c>
      <c r="F21055" t="s">
        <v>6400</v>
      </c>
      <c r="G21055">
        <v>6</v>
      </c>
    </row>
    <row r="21056" spans="1:7">
      <c r="A21056" t="s">
        <v>46208</v>
      </c>
      <c r="B21056">
        <v>30</v>
      </c>
      <c r="C21056" t="s">
        <v>46209</v>
      </c>
      <c r="D21056">
        <v>29</v>
      </c>
      <c r="E21056" t="s">
        <v>6396</v>
      </c>
      <c r="F21056" t="s">
        <v>6396</v>
      </c>
      <c r="G21056">
        <v>30</v>
      </c>
    </row>
    <row r="21057" spans="1:7">
      <c r="A21057" t="s">
        <v>46210</v>
      </c>
      <c r="B21057">
        <v>8</v>
      </c>
      <c r="C21057" t="s">
        <v>46211</v>
      </c>
      <c r="D21057">
        <v>8</v>
      </c>
      <c r="E21057" t="s">
        <v>28</v>
      </c>
      <c r="F21057" t="s">
        <v>28</v>
      </c>
      <c r="G21057">
        <v>6</v>
      </c>
    </row>
    <row r="21058" spans="1:7">
      <c r="A21058" t="s">
        <v>46212</v>
      </c>
      <c r="B21058">
        <v>7</v>
      </c>
      <c r="C21058" t="s">
        <v>46213</v>
      </c>
      <c r="D21058">
        <v>7.5</v>
      </c>
      <c r="E21058" t="s">
        <v>27</v>
      </c>
      <c r="F21058" t="s">
        <v>27</v>
      </c>
      <c r="G21058">
        <v>7</v>
      </c>
    </row>
    <row r="21059" spans="1:7">
      <c r="A21059" t="s">
        <v>46214</v>
      </c>
      <c r="B21059">
        <v>10</v>
      </c>
      <c r="C21059" t="s">
        <v>46215</v>
      </c>
      <c r="D21059">
        <v>29</v>
      </c>
      <c r="E21059" t="s">
        <v>6362</v>
      </c>
      <c r="F21059" t="s">
        <v>6362</v>
      </c>
      <c r="G21059">
        <v>32</v>
      </c>
    </row>
    <row r="21060" spans="1:7">
      <c r="A21060" t="s">
        <v>46216</v>
      </c>
      <c r="B21060">
        <v>6</v>
      </c>
      <c r="C21060" t="s">
        <v>42123</v>
      </c>
      <c r="D21060">
        <v>10</v>
      </c>
      <c r="E21060" t="s">
        <v>6395</v>
      </c>
      <c r="F21060" t="s">
        <v>6395</v>
      </c>
      <c r="G21060">
        <v>13</v>
      </c>
    </row>
    <row r="21061" spans="1:7">
      <c r="A21061" t="s">
        <v>46217</v>
      </c>
      <c r="B21061">
        <v>5</v>
      </c>
      <c r="C21061" t="s">
        <v>46218</v>
      </c>
      <c r="D21061">
        <v>5</v>
      </c>
      <c r="E21061" t="s">
        <v>6369</v>
      </c>
      <c r="F21061" t="s">
        <v>6369</v>
      </c>
      <c r="G21061">
        <v>3</v>
      </c>
    </row>
    <row r="21062" spans="1:7">
      <c r="A21062" t="s">
        <v>46219</v>
      </c>
      <c r="B21062">
        <v>9</v>
      </c>
      <c r="C21062" t="s">
        <v>46220</v>
      </c>
      <c r="D21062">
        <v>9</v>
      </c>
      <c r="E21062" t="s">
        <v>6368</v>
      </c>
      <c r="F21062" t="s">
        <v>6368</v>
      </c>
      <c r="G21062">
        <v>6</v>
      </c>
    </row>
    <row r="21063" spans="1:7">
      <c r="A21063" t="s">
        <v>46221</v>
      </c>
      <c r="B21063">
        <v>19</v>
      </c>
      <c r="C21063" t="s">
        <v>46222</v>
      </c>
      <c r="D21063">
        <v>20</v>
      </c>
      <c r="E21063" t="s">
        <v>6397</v>
      </c>
      <c r="F21063" t="s">
        <v>6397</v>
      </c>
      <c r="G21063">
        <v>11</v>
      </c>
    </row>
    <row r="21064" spans="1:7">
      <c r="A21064" t="s">
        <v>46223</v>
      </c>
      <c r="B21064">
        <v>5</v>
      </c>
      <c r="C21064" t="s">
        <v>46224</v>
      </c>
      <c r="D21064">
        <v>5</v>
      </c>
      <c r="E21064" t="s">
        <v>6400</v>
      </c>
      <c r="F21064" t="s">
        <v>6400</v>
      </c>
      <c r="G21064">
        <v>6</v>
      </c>
    </row>
    <row r="21065" spans="1:7">
      <c r="A21065" t="s">
        <v>46225</v>
      </c>
      <c r="B21065">
        <v>9</v>
      </c>
      <c r="C21065" t="s">
        <v>46226</v>
      </c>
      <c r="D21065">
        <v>9</v>
      </c>
      <c r="E21065" t="s">
        <v>27</v>
      </c>
      <c r="F21065" t="s">
        <v>27</v>
      </c>
      <c r="G21065">
        <v>7</v>
      </c>
    </row>
    <row r="21066" spans="1:7">
      <c r="A21066" t="s">
        <v>46227</v>
      </c>
      <c r="B21066">
        <v>6</v>
      </c>
      <c r="C21066" t="s">
        <v>46228</v>
      </c>
      <c r="D21066">
        <v>6</v>
      </c>
      <c r="E21066" t="s">
        <v>6368</v>
      </c>
      <c r="F21066" t="s">
        <v>6368</v>
      </c>
      <c r="G21066">
        <v>6</v>
      </c>
    </row>
    <row r="21067" spans="1:7">
      <c r="A21067" t="s">
        <v>46229</v>
      </c>
      <c r="B21067">
        <v>16</v>
      </c>
      <c r="C21067" t="s">
        <v>46230</v>
      </c>
      <c r="D21067">
        <v>16</v>
      </c>
      <c r="E21067" t="s">
        <v>34</v>
      </c>
      <c r="F21067" t="s">
        <v>34</v>
      </c>
      <c r="G21067">
        <v>13</v>
      </c>
    </row>
    <row r="21068" spans="1:7">
      <c r="A21068" t="s">
        <v>46231</v>
      </c>
      <c r="B21068">
        <v>7</v>
      </c>
      <c r="C21068" t="s">
        <v>42614</v>
      </c>
      <c r="D21068">
        <v>6</v>
      </c>
      <c r="E21068" t="s">
        <v>28</v>
      </c>
      <c r="F21068" t="s">
        <v>28</v>
      </c>
      <c r="G21068">
        <v>6</v>
      </c>
    </row>
    <row r="21069" spans="1:7">
      <c r="A21069" t="s">
        <v>46232</v>
      </c>
      <c r="B21069">
        <v>7</v>
      </c>
      <c r="C21069" t="s">
        <v>46233</v>
      </c>
      <c r="D21069">
        <v>7</v>
      </c>
      <c r="E21069" t="s">
        <v>28</v>
      </c>
      <c r="F21069" t="s">
        <v>28</v>
      </c>
      <c r="G21069">
        <v>6</v>
      </c>
    </row>
    <row r="21070" spans="1:7">
      <c r="A21070" t="s">
        <v>46234</v>
      </c>
      <c r="B21070">
        <v>8</v>
      </c>
      <c r="C21070" t="s">
        <v>46235</v>
      </c>
      <c r="D21070">
        <v>8</v>
      </c>
      <c r="E21070" t="s">
        <v>6363</v>
      </c>
      <c r="F21070" t="s">
        <v>6363</v>
      </c>
      <c r="G21070">
        <v>9</v>
      </c>
    </row>
    <row r="21071" spans="1:7">
      <c r="A21071" t="s">
        <v>46236</v>
      </c>
      <c r="B21071">
        <v>17</v>
      </c>
      <c r="C21071" t="s">
        <v>46237</v>
      </c>
      <c r="D21071">
        <v>20</v>
      </c>
      <c r="E21071" t="s">
        <v>6364</v>
      </c>
      <c r="F21071" t="s">
        <v>6364</v>
      </c>
      <c r="G21071">
        <v>29</v>
      </c>
    </row>
    <row r="21072" spans="1:7">
      <c r="A21072" t="s">
        <v>46238</v>
      </c>
      <c r="B21072">
        <v>7</v>
      </c>
      <c r="C21072" t="s">
        <v>46239</v>
      </c>
      <c r="D21072">
        <v>7</v>
      </c>
      <c r="E21072" t="s">
        <v>27</v>
      </c>
      <c r="F21072" t="s">
        <v>27</v>
      </c>
      <c r="G21072">
        <v>7</v>
      </c>
    </row>
    <row r="21073" spans="1:7">
      <c r="A21073" t="s">
        <v>46240</v>
      </c>
      <c r="B21073">
        <v>37</v>
      </c>
      <c r="C21073" t="s">
        <v>46241</v>
      </c>
      <c r="D21073">
        <v>36</v>
      </c>
      <c r="E21073" t="s">
        <v>6374</v>
      </c>
      <c r="F21073" t="s">
        <v>6374</v>
      </c>
      <c r="G21073">
        <v>29</v>
      </c>
    </row>
    <row r="21074" spans="1:7">
      <c r="A21074" t="s">
        <v>46242</v>
      </c>
      <c r="B21074">
        <v>9</v>
      </c>
      <c r="C21074" t="s">
        <v>46243</v>
      </c>
      <c r="D21074">
        <v>9</v>
      </c>
      <c r="E21074" t="s">
        <v>6363</v>
      </c>
      <c r="F21074" t="s">
        <v>6363</v>
      </c>
      <c r="G21074">
        <v>9</v>
      </c>
    </row>
    <row r="21075" spans="1:7">
      <c r="A21075" t="s">
        <v>46244</v>
      </c>
      <c r="B21075">
        <v>6</v>
      </c>
      <c r="C21075" t="s">
        <v>46245</v>
      </c>
      <c r="D21075">
        <v>6</v>
      </c>
      <c r="E21075" t="s">
        <v>28</v>
      </c>
      <c r="F21075" t="s">
        <v>28</v>
      </c>
      <c r="G21075">
        <v>6</v>
      </c>
    </row>
    <row r="21076" spans="1:7">
      <c r="A21076" t="s">
        <v>46246</v>
      </c>
      <c r="B21076">
        <v>7</v>
      </c>
      <c r="C21076" t="s">
        <v>46247</v>
      </c>
      <c r="D21076">
        <v>7</v>
      </c>
      <c r="E21076" t="s">
        <v>6372</v>
      </c>
      <c r="F21076" t="s">
        <v>6372</v>
      </c>
      <c r="G21076">
        <v>6</v>
      </c>
    </row>
    <row r="21077" spans="1:7">
      <c r="A21077" t="s">
        <v>46248</v>
      </c>
      <c r="B21077">
        <v>30</v>
      </c>
      <c r="C21077" t="s">
        <v>46249</v>
      </c>
      <c r="D21077">
        <v>31</v>
      </c>
      <c r="E21077" t="s">
        <v>6396</v>
      </c>
      <c r="F21077" t="s">
        <v>6396</v>
      </c>
      <c r="G21077">
        <v>30</v>
      </c>
    </row>
    <row r="21078" spans="1:7">
      <c r="A21078" t="s">
        <v>46250</v>
      </c>
      <c r="B21078">
        <v>5</v>
      </c>
      <c r="C21078" t="s">
        <v>46251</v>
      </c>
      <c r="D21078">
        <v>5</v>
      </c>
      <c r="E21078" t="s">
        <v>6400</v>
      </c>
      <c r="F21078" t="s">
        <v>6400</v>
      </c>
      <c r="G21078">
        <v>6</v>
      </c>
    </row>
    <row r="21079" spans="1:7">
      <c r="A21079" t="s">
        <v>46252</v>
      </c>
      <c r="B21079">
        <v>7</v>
      </c>
      <c r="C21079" t="s">
        <v>46253</v>
      </c>
      <c r="D21079">
        <v>6</v>
      </c>
      <c r="E21079" t="s">
        <v>6372</v>
      </c>
      <c r="F21079" t="s">
        <v>6372</v>
      </c>
      <c r="G21079">
        <v>6</v>
      </c>
    </row>
    <row r="21080" spans="1:7">
      <c r="A21080" t="s">
        <v>46254</v>
      </c>
      <c r="B21080">
        <v>7</v>
      </c>
      <c r="C21080" t="s">
        <v>46255</v>
      </c>
      <c r="D21080">
        <v>7</v>
      </c>
      <c r="E21080" t="s">
        <v>27</v>
      </c>
      <c r="F21080" t="s">
        <v>27</v>
      </c>
      <c r="G21080">
        <v>7</v>
      </c>
    </row>
    <row r="21081" spans="1:7">
      <c r="A21081" t="s">
        <v>46256</v>
      </c>
      <c r="B21081">
        <v>6</v>
      </c>
      <c r="C21081" t="s">
        <v>46257</v>
      </c>
      <c r="D21081">
        <v>6</v>
      </c>
      <c r="E21081" t="s">
        <v>27</v>
      </c>
      <c r="F21081" t="s">
        <v>27</v>
      </c>
      <c r="G21081">
        <v>7</v>
      </c>
    </row>
    <row r="21082" spans="1:7">
      <c r="A21082" t="s">
        <v>46258</v>
      </c>
      <c r="B21082">
        <v>10</v>
      </c>
      <c r="C21082" t="s">
        <v>46259</v>
      </c>
      <c r="D21082">
        <v>13</v>
      </c>
      <c r="E21082" t="s">
        <v>6395</v>
      </c>
      <c r="F21082" t="s">
        <v>6395</v>
      </c>
      <c r="G21082">
        <v>13</v>
      </c>
    </row>
    <row r="21083" spans="1:7">
      <c r="A21083" t="s">
        <v>46260</v>
      </c>
      <c r="B21083">
        <v>5</v>
      </c>
      <c r="C21083" t="s">
        <v>46261</v>
      </c>
      <c r="D21083">
        <v>5</v>
      </c>
      <c r="E21083" t="s">
        <v>30</v>
      </c>
      <c r="F21083" t="s">
        <v>30</v>
      </c>
      <c r="G21083">
        <v>3</v>
      </c>
    </row>
    <row r="21084" spans="1:7">
      <c r="A21084" t="s">
        <v>46262</v>
      </c>
      <c r="B21084">
        <v>6</v>
      </c>
      <c r="C21084" t="s">
        <v>46263</v>
      </c>
      <c r="D21084">
        <v>6</v>
      </c>
      <c r="E21084" t="s">
        <v>27</v>
      </c>
      <c r="F21084" t="s">
        <v>27</v>
      </c>
      <c r="G21084">
        <v>7</v>
      </c>
    </row>
    <row r="21085" spans="1:7">
      <c r="A21085" t="s">
        <v>46264</v>
      </c>
      <c r="B21085">
        <v>2</v>
      </c>
      <c r="C21085" t="s">
        <v>46265</v>
      </c>
      <c r="D21085">
        <v>6</v>
      </c>
      <c r="E21085" t="s">
        <v>6372</v>
      </c>
      <c r="F21085" t="s">
        <v>6372</v>
      </c>
      <c r="G21085">
        <v>6</v>
      </c>
    </row>
    <row r="21086" spans="1:7">
      <c r="A21086" t="s">
        <v>46266</v>
      </c>
      <c r="B21086">
        <v>3</v>
      </c>
      <c r="C21086" t="s">
        <v>32961</v>
      </c>
      <c r="D21086">
        <v>7</v>
      </c>
      <c r="E21086" t="s">
        <v>6372</v>
      </c>
      <c r="F21086" t="s">
        <v>6372</v>
      </c>
      <c r="G21086">
        <v>6</v>
      </c>
    </row>
    <row r="21087" spans="1:7">
      <c r="A21087" t="s">
        <v>46267</v>
      </c>
      <c r="B21087">
        <v>9</v>
      </c>
      <c r="C21087" t="s">
        <v>46268</v>
      </c>
      <c r="D21087">
        <v>9</v>
      </c>
      <c r="E21087" t="s">
        <v>6363</v>
      </c>
      <c r="F21087" t="s">
        <v>6363</v>
      </c>
      <c r="G21087">
        <v>9</v>
      </c>
    </row>
    <row r="21088" spans="1:7">
      <c r="A21088" t="s">
        <v>46269</v>
      </c>
      <c r="B21088">
        <v>6</v>
      </c>
      <c r="C21088" t="s">
        <v>46270</v>
      </c>
      <c r="D21088">
        <v>11</v>
      </c>
      <c r="E21088" t="s">
        <v>6397</v>
      </c>
      <c r="F21088" t="s">
        <v>6397</v>
      </c>
      <c r="G21088">
        <v>11</v>
      </c>
    </row>
    <row r="21089" spans="1:7">
      <c r="A21089" t="s">
        <v>46271</v>
      </c>
      <c r="B21089">
        <v>7</v>
      </c>
      <c r="C21089" t="s">
        <v>46272</v>
      </c>
      <c r="D21089">
        <v>7</v>
      </c>
      <c r="E21089" t="s">
        <v>6400</v>
      </c>
      <c r="F21089" t="s">
        <v>6400</v>
      </c>
      <c r="G21089">
        <v>6</v>
      </c>
    </row>
    <row r="21090" spans="1:7">
      <c r="A21090" t="s">
        <v>46273</v>
      </c>
      <c r="B21090">
        <v>1</v>
      </c>
      <c r="C21090" t="s">
        <v>17678</v>
      </c>
      <c r="D21090">
        <v>5</v>
      </c>
      <c r="E21090" t="s">
        <v>6400</v>
      </c>
      <c r="F21090" t="s">
        <v>6400</v>
      </c>
      <c r="G21090">
        <v>6</v>
      </c>
    </row>
    <row r="21091" spans="1:7">
      <c r="A21091" t="s">
        <v>46274</v>
      </c>
      <c r="B21091">
        <v>7</v>
      </c>
      <c r="C21091" t="s">
        <v>46275</v>
      </c>
      <c r="D21091">
        <v>7</v>
      </c>
      <c r="E21091" t="s">
        <v>6372</v>
      </c>
      <c r="F21091" t="s">
        <v>6372</v>
      </c>
      <c r="G21091">
        <v>6</v>
      </c>
    </row>
    <row r="21092" spans="1:7">
      <c r="A21092" t="s">
        <v>46276</v>
      </c>
      <c r="B21092">
        <v>3</v>
      </c>
      <c r="C21092" t="s">
        <v>37588</v>
      </c>
      <c r="D21092">
        <v>6</v>
      </c>
      <c r="E21092" t="s">
        <v>6372</v>
      </c>
      <c r="F21092" t="s">
        <v>6372</v>
      </c>
      <c r="G21092">
        <v>6</v>
      </c>
    </row>
    <row r="21093" spans="1:7">
      <c r="A21093" t="s">
        <v>46277</v>
      </c>
      <c r="B21093">
        <v>9</v>
      </c>
      <c r="C21093" t="s">
        <v>46278</v>
      </c>
      <c r="D21093">
        <v>9</v>
      </c>
      <c r="E21093" t="s">
        <v>27</v>
      </c>
      <c r="F21093" t="s">
        <v>27</v>
      </c>
      <c r="G21093">
        <v>7</v>
      </c>
    </row>
    <row r="21094" spans="1:7">
      <c r="A21094" t="s">
        <v>46279</v>
      </c>
      <c r="B21094">
        <v>6</v>
      </c>
      <c r="C21094" t="s">
        <v>46280</v>
      </c>
      <c r="D21094">
        <v>6</v>
      </c>
      <c r="E21094" t="s">
        <v>6400</v>
      </c>
      <c r="F21094" t="s">
        <v>6400</v>
      </c>
      <c r="G21094">
        <v>6</v>
      </c>
    </row>
    <row r="21095" spans="1:7">
      <c r="A21095" t="s">
        <v>46281</v>
      </c>
      <c r="B21095">
        <v>8</v>
      </c>
      <c r="C21095" t="s">
        <v>46282</v>
      </c>
      <c r="D21095">
        <v>8</v>
      </c>
      <c r="E21095" t="s">
        <v>28</v>
      </c>
      <c r="F21095" t="s">
        <v>28</v>
      </c>
      <c r="G21095">
        <v>6</v>
      </c>
    </row>
    <row r="21096" spans="1:7">
      <c r="A21096" t="s">
        <v>46283</v>
      </c>
      <c r="B21096">
        <v>10</v>
      </c>
      <c r="C21096" t="s">
        <v>18532</v>
      </c>
      <c r="D21096">
        <v>13</v>
      </c>
      <c r="E21096" t="s">
        <v>6395</v>
      </c>
      <c r="F21096" t="s">
        <v>6395</v>
      </c>
      <c r="G21096">
        <v>13</v>
      </c>
    </row>
    <row r="21097" spans="1:7">
      <c r="A21097" t="s">
        <v>46284</v>
      </c>
      <c r="B21097">
        <v>6</v>
      </c>
      <c r="C21097" t="s">
        <v>46285</v>
      </c>
      <c r="D21097">
        <v>6</v>
      </c>
      <c r="E21097" t="s">
        <v>27</v>
      </c>
      <c r="F21097" t="s">
        <v>27</v>
      </c>
      <c r="G21097">
        <v>7</v>
      </c>
    </row>
    <row r="21098" spans="1:7">
      <c r="A21098" t="s">
        <v>46286</v>
      </c>
      <c r="B21098">
        <v>6</v>
      </c>
      <c r="C21098" t="s">
        <v>46287</v>
      </c>
      <c r="D21098">
        <v>6</v>
      </c>
      <c r="E21098" t="s">
        <v>28</v>
      </c>
      <c r="F21098" t="s">
        <v>28</v>
      </c>
      <c r="G21098">
        <v>6</v>
      </c>
    </row>
    <row r="21099" spans="1:7">
      <c r="A21099" t="s">
        <v>46288</v>
      </c>
      <c r="B21099">
        <v>2</v>
      </c>
      <c r="C21099" t="s">
        <v>9579</v>
      </c>
      <c r="D21099">
        <v>7</v>
      </c>
      <c r="E21099" t="s">
        <v>6372</v>
      </c>
      <c r="F21099" t="s">
        <v>6372</v>
      </c>
      <c r="G21099">
        <v>6</v>
      </c>
    </row>
    <row r="21100" spans="1:7">
      <c r="A21100" t="s">
        <v>46289</v>
      </c>
      <c r="B21100">
        <v>8</v>
      </c>
      <c r="C21100" t="s">
        <v>46290</v>
      </c>
      <c r="D21100">
        <v>8</v>
      </c>
      <c r="E21100" t="s">
        <v>27</v>
      </c>
      <c r="F21100" t="s">
        <v>27</v>
      </c>
      <c r="G21100">
        <v>7</v>
      </c>
    </row>
    <row r="21101" spans="1:7">
      <c r="A21101" t="s">
        <v>46291</v>
      </c>
      <c r="B21101">
        <v>5</v>
      </c>
      <c r="C21101" t="s">
        <v>46292</v>
      </c>
      <c r="D21101">
        <v>5</v>
      </c>
      <c r="E21101" t="s">
        <v>30</v>
      </c>
      <c r="F21101" t="s">
        <v>30</v>
      </c>
      <c r="G21101">
        <v>3</v>
      </c>
    </row>
    <row r="21102" spans="1:7">
      <c r="A21102" t="s">
        <v>46293</v>
      </c>
      <c r="B21102">
        <v>7</v>
      </c>
      <c r="C21102" t="s">
        <v>46294</v>
      </c>
      <c r="D21102">
        <v>7</v>
      </c>
      <c r="E21102" t="s">
        <v>27</v>
      </c>
      <c r="F21102" t="s">
        <v>27</v>
      </c>
      <c r="G21102">
        <v>7</v>
      </c>
    </row>
    <row r="21103" spans="1:7">
      <c r="A21103" t="s">
        <v>46295</v>
      </c>
      <c r="B21103">
        <v>3</v>
      </c>
      <c r="C21103" t="s">
        <v>38207</v>
      </c>
      <c r="D21103">
        <v>7</v>
      </c>
      <c r="E21103" t="s">
        <v>6372</v>
      </c>
      <c r="F21103" t="s">
        <v>6372</v>
      </c>
      <c r="G21103">
        <v>6</v>
      </c>
    </row>
    <row r="21104" spans="1:7">
      <c r="A21104" t="s">
        <v>46296</v>
      </c>
      <c r="B21104">
        <v>5</v>
      </c>
      <c r="C21104" t="s">
        <v>46297</v>
      </c>
      <c r="D21104">
        <v>5</v>
      </c>
      <c r="E21104" t="s">
        <v>27</v>
      </c>
      <c r="F21104" t="s">
        <v>27</v>
      </c>
      <c r="G21104">
        <v>7</v>
      </c>
    </row>
    <row r="21105" spans="1:7">
      <c r="A21105" t="s">
        <v>46298</v>
      </c>
      <c r="B21105">
        <v>3</v>
      </c>
      <c r="C21105" t="s">
        <v>34508</v>
      </c>
      <c r="D21105">
        <v>5</v>
      </c>
      <c r="E21105" t="s">
        <v>6372</v>
      </c>
      <c r="F21105" t="s">
        <v>6372</v>
      </c>
      <c r="G21105">
        <v>6</v>
      </c>
    </row>
    <row r="21106" spans="1:7">
      <c r="A21106" t="s">
        <v>46299</v>
      </c>
      <c r="B21106">
        <v>5</v>
      </c>
      <c r="C21106" t="s">
        <v>46185</v>
      </c>
      <c r="D21106">
        <v>7</v>
      </c>
      <c r="E21106" t="s">
        <v>6372</v>
      </c>
      <c r="F21106" t="s">
        <v>6372</v>
      </c>
      <c r="G21106">
        <v>6</v>
      </c>
    </row>
    <row r="21107" spans="1:7">
      <c r="A21107" t="s">
        <v>46300</v>
      </c>
      <c r="B21107">
        <v>7</v>
      </c>
      <c r="C21107" t="s">
        <v>46301</v>
      </c>
      <c r="D21107">
        <v>7</v>
      </c>
      <c r="E21107" t="s">
        <v>6372</v>
      </c>
      <c r="F21107" t="s">
        <v>6372</v>
      </c>
      <c r="G21107">
        <v>6</v>
      </c>
    </row>
    <row r="21108" spans="1:7">
      <c r="A21108" t="s">
        <v>46302</v>
      </c>
      <c r="B21108">
        <v>4</v>
      </c>
      <c r="C21108" t="s">
        <v>46303</v>
      </c>
      <c r="D21108">
        <v>5</v>
      </c>
      <c r="E21108" t="s">
        <v>30</v>
      </c>
      <c r="F21108" t="s">
        <v>30</v>
      </c>
      <c r="G21108">
        <v>3</v>
      </c>
    </row>
    <row r="21109" spans="1:7">
      <c r="A21109" t="s">
        <v>46304</v>
      </c>
      <c r="B21109">
        <v>6</v>
      </c>
      <c r="C21109" t="s">
        <v>46305</v>
      </c>
      <c r="D21109">
        <v>6</v>
      </c>
      <c r="E21109" t="s">
        <v>6400</v>
      </c>
      <c r="F21109" t="s">
        <v>6400</v>
      </c>
      <c r="G21109">
        <v>6</v>
      </c>
    </row>
    <row r="21110" spans="1:7">
      <c r="A21110" t="s">
        <v>46306</v>
      </c>
      <c r="B21110">
        <v>5</v>
      </c>
      <c r="C21110" t="s">
        <v>46307</v>
      </c>
      <c r="D21110">
        <v>5</v>
      </c>
      <c r="E21110" t="s">
        <v>6372</v>
      </c>
      <c r="F21110" t="s">
        <v>6372</v>
      </c>
      <c r="G21110">
        <v>6</v>
      </c>
    </row>
    <row r="21111" spans="1:7">
      <c r="A21111" t="s">
        <v>46308</v>
      </c>
      <c r="B21111">
        <v>8</v>
      </c>
      <c r="C21111" t="s">
        <v>46309</v>
      </c>
      <c r="D21111">
        <v>8</v>
      </c>
      <c r="E21111" t="s">
        <v>27</v>
      </c>
      <c r="F21111" t="s">
        <v>27</v>
      </c>
      <c r="G21111">
        <v>7</v>
      </c>
    </row>
    <row r="21112" spans="1:7">
      <c r="A21112" t="s">
        <v>46310</v>
      </c>
      <c r="B21112">
        <v>17</v>
      </c>
      <c r="C21112" t="s">
        <v>46311</v>
      </c>
      <c r="D21112">
        <v>17</v>
      </c>
      <c r="E21112" t="s">
        <v>34</v>
      </c>
      <c r="F21112" t="s">
        <v>34</v>
      </c>
      <c r="G21112">
        <v>13</v>
      </c>
    </row>
    <row r="21113" spans="1:7">
      <c r="A21113" t="s">
        <v>46312</v>
      </c>
      <c r="B21113">
        <v>6</v>
      </c>
      <c r="C21113" t="s">
        <v>46313</v>
      </c>
      <c r="D21113">
        <v>6</v>
      </c>
      <c r="E21113" t="s">
        <v>27</v>
      </c>
      <c r="F21113" t="s">
        <v>27</v>
      </c>
      <c r="G21113">
        <v>7</v>
      </c>
    </row>
    <row r="21114" spans="1:7">
      <c r="A21114" t="s">
        <v>46314</v>
      </c>
      <c r="B21114">
        <v>6</v>
      </c>
      <c r="C21114" t="s">
        <v>46315</v>
      </c>
      <c r="D21114">
        <v>6</v>
      </c>
      <c r="E21114" t="s">
        <v>6400</v>
      </c>
      <c r="F21114" t="s">
        <v>6400</v>
      </c>
      <c r="G21114">
        <v>6</v>
      </c>
    </row>
    <row r="21115" spans="1:7">
      <c r="A21115" t="s">
        <v>46316</v>
      </c>
      <c r="B21115">
        <v>4</v>
      </c>
      <c r="C21115" t="s">
        <v>25143</v>
      </c>
      <c r="D21115">
        <v>7</v>
      </c>
      <c r="E21115" t="s">
        <v>6368</v>
      </c>
      <c r="F21115" t="s">
        <v>6368</v>
      </c>
      <c r="G21115">
        <v>6</v>
      </c>
    </row>
    <row r="21116" spans="1:7">
      <c r="A21116" t="s">
        <v>46317</v>
      </c>
      <c r="B21116">
        <v>8</v>
      </c>
      <c r="C21116" t="s">
        <v>46318</v>
      </c>
      <c r="D21116">
        <v>8</v>
      </c>
      <c r="E21116" t="s">
        <v>6368</v>
      </c>
      <c r="F21116" t="s">
        <v>6368</v>
      </c>
      <c r="G21116">
        <v>6</v>
      </c>
    </row>
    <row r="21117" spans="1:7">
      <c r="A21117" t="s">
        <v>46319</v>
      </c>
      <c r="B21117">
        <v>5</v>
      </c>
      <c r="C21117" t="s">
        <v>44326</v>
      </c>
      <c r="D21117">
        <v>6</v>
      </c>
      <c r="E21117" t="s">
        <v>6372</v>
      </c>
      <c r="F21117" t="s">
        <v>6372</v>
      </c>
      <c r="G21117">
        <v>6</v>
      </c>
    </row>
    <row r="21118" spans="1:7">
      <c r="A21118" t="s">
        <v>46320</v>
      </c>
      <c r="B21118">
        <v>6</v>
      </c>
      <c r="C21118" t="s">
        <v>8510</v>
      </c>
      <c r="D21118">
        <v>10</v>
      </c>
      <c r="E21118" t="s">
        <v>6397</v>
      </c>
      <c r="F21118" t="s">
        <v>6397</v>
      </c>
      <c r="G21118">
        <v>11</v>
      </c>
    </row>
    <row r="21119" spans="1:7">
      <c r="A21119" t="s">
        <v>46321</v>
      </c>
      <c r="B21119">
        <v>4</v>
      </c>
      <c r="C21119" t="s">
        <v>46322</v>
      </c>
      <c r="D21119">
        <v>8</v>
      </c>
      <c r="E21119" t="s">
        <v>6372</v>
      </c>
      <c r="F21119" t="s">
        <v>6372</v>
      </c>
      <c r="G21119">
        <v>6</v>
      </c>
    </row>
    <row r="21120" spans="1:7">
      <c r="A21120" t="s">
        <v>46323</v>
      </c>
      <c r="B21120">
        <v>7</v>
      </c>
      <c r="C21120" t="s">
        <v>46324</v>
      </c>
      <c r="D21120">
        <v>7</v>
      </c>
      <c r="E21120" t="s">
        <v>6372</v>
      </c>
      <c r="F21120" t="s">
        <v>6372</v>
      </c>
      <c r="G21120">
        <v>6</v>
      </c>
    </row>
    <row r="21121" spans="1:7">
      <c r="A21121" t="s">
        <v>46325</v>
      </c>
      <c r="B21121">
        <v>5</v>
      </c>
      <c r="C21121" t="s">
        <v>46326</v>
      </c>
      <c r="D21121">
        <v>5</v>
      </c>
      <c r="E21121" t="s">
        <v>6400</v>
      </c>
      <c r="F21121" t="s">
        <v>6400</v>
      </c>
      <c r="G21121">
        <v>6</v>
      </c>
    </row>
    <row r="21122" spans="1:7">
      <c r="A21122" t="s">
        <v>46327</v>
      </c>
      <c r="B21122">
        <v>5</v>
      </c>
      <c r="C21122" t="s">
        <v>46328</v>
      </c>
      <c r="D21122">
        <v>5</v>
      </c>
      <c r="E21122" t="s">
        <v>6400</v>
      </c>
      <c r="F21122" t="s">
        <v>6400</v>
      </c>
      <c r="G21122">
        <v>6</v>
      </c>
    </row>
    <row r="21123" spans="1:7">
      <c r="A21123" t="s">
        <v>46329</v>
      </c>
      <c r="B21123">
        <v>5</v>
      </c>
      <c r="C21123" t="s">
        <v>46330</v>
      </c>
      <c r="D21123">
        <v>5</v>
      </c>
      <c r="E21123" t="s">
        <v>27</v>
      </c>
      <c r="F21123" t="s">
        <v>27</v>
      </c>
      <c r="G21123">
        <v>7</v>
      </c>
    </row>
    <row r="21124" spans="1:7">
      <c r="A21124" t="s">
        <v>46331</v>
      </c>
      <c r="B21124">
        <v>6</v>
      </c>
      <c r="C21124" t="s">
        <v>46332</v>
      </c>
      <c r="D21124">
        <v>6</v>
      </c>
      <c r="E21124" t="s">
        <v>6368</v>
      </c>
      <c r="F21124" t="s">
        <v>6368</v>
      </c>
      <c r="G21124">
        <v>6</v>
      </c>
    </row>
    <row r="21125" spans="1:7">
      <c r="A21125" t="s">
        <v>46333</v>
      </c>
      <c r="B21125">
        <v>10</v>
      </c>
      <c r="C21125" t="s">
        <v>11741</v>
      </c>
      <c r="D21125">
        <v>14</v>
      </c>
      <c r="E21125" t="s">
        <v>6395</v>
      </c>
      <c r="F21125" t="s">
        <v>6395</v>
      </c>
      <c r="G21125">
        <v>13</v>
      </c>
    </row>
    <row r="21126" spans="1:7">
      <c r="A21126" t="s">
        <v>46334</v>
      </c>
      <c r="B21126">
        <v>2.5</v>
      </c>
      <c r="C21126" t="s">
        <v>31390</v>
      </c>
      <c r="D21126">
        <v>6</v>
      </c>
      <c r="E21126" t="s">
        <v>6372</v>
      </c>
      <c r="F21126" t="s">
        <v>6372</v>
      </c>
      <c r="G21126">
        <v>6</v>
      </c>
    </row>
    <row r="21127" spans="1:7">
      <c r="A21127" t="s">
        <v>46335</v>
      </c>
      <c r="B21127">
        <v>4</v>
      </c>
      <c r="C21127" t="s">
        <v>46336</v>
      </c>
      <c r="D21127">
        <v>4</v>
      </c>
      <c r="E21127" t="s">
        <v>6400</v>
      </c>
      <c r="F21127" t="s">
        <v>6400</v>
      </c>
      <c r="G21127">
        <v>6</v>
      </c>
    </row>
    <row r="21128" spans="1:7">
      <c r="A21128" t="s">
        <v>46337</v>
      </c>
      <c r="B21128">
        <v>3</v>
      </c>
      <c r="C21128" t="s">
        <v>14342</v>
      </c>
      <c r="D21128">
        <v>7</v>
      </c>
      <c r="E21128" t="s">
        <v>6372</v>
      </c>
      <c r="F21128" t="s">
        <v>6372</v>
      </c>
      <c r="G21128">
        <v>6</v>
      </c>
    </row>
    <row r="21129" spans="1:7">
      <c r="A21129" t="s">
        <v>46338</v>
      </c>
      <c r="B21129">
        <v>6</v>
      </c>
      <c r="C21129" t="s">
        <v>46339</v>
      </c>
      <c r="D21129">
        <v>6</v>
      </c>
      <c r="E21129" t="s">
        <v>6372</v>
      </c>
      <c r="F21129" t="s">
        <v>6372</v>
      </c>
      <c r="G21129">
        <v>6</v>
      </c>
    </row>
    <row r="21130" spans="1:7">
      <c r="A21130" t="s">
        <v>46340</v>
      </c>
      <c r="B21130">
        <v>6</v>
      </c>
      <c r="C21130" t="s">
        <v>46253</v>
      </c>
      <c r="D21130">
        <v>6</v>
      </c>
      <c r="E21130" t="s">
        <v>6372</v>
      </c>
      <c r="F21130" t="s">
        <v>6372</v>
      </c>
      <c r="G21130">
        <v>6</v>
      </c>
    </row>
    <row r="21131" spans="1:7">
      <c r="A21131" t="s">
        <v>46341</v>
      </c>
      <c r="B21131">
        <v>7</v>
      </c>
      <c r="C21131" t="s">
        <v>46342</v>
      </c>
      <c r="D21131">
        <v>7</v>
      </c>
      <c r="E21131" t="s">
        <v>6372</v>
      </c>
      <c r="F21131" t="s">
        <v>6372</v>
      </c>
      <c r="G21131">
        <v>6</v>
      </c>
    </row>
    <row r="21132" spans="1:7">
      <c r="A21132" t="s">
        <v>46343</v>
      </c>
      <c r="B21132">
        <v>25</v>
      </c>
      <c r="C21132" t="s">
        <v>26738</v>
      </c>
      <c r="D21132">
        <v>29</v>
      </c>
      <c r="E21132" t="s">
        <v>6396</v>
      </c>
      <c r="F21132" t="s">
        <v>6396</v>
      </c>
      <c r="G21132">
        <v>30</v>
      </c>
    </row>
    <row r="21133" spans="1:7">
      <c r="A21133" t="s">
        <v>46344</v>
      </c>
      <c r="B21133">
        <v>8</v>
      </c>
      <c r="C21133" t="s">
        <v>46345</v>
      </c>
      <c r="D21133">
        <v>8</v>
      </c>
      <c r="E21133" t="s">
        <v>6368</v>
      </c>
      <c r="F21133" t="s">
        <v>6368</v>
      </c>
      <c r="G21133">
        <v>6</v>
      </c>
    </row>
    <row r="21134" spans="1:7">
      <c r="A21134" t="s">
        <v>46346</v>
      </c>
      <c r="B21134">
        <v>8</v>
      </c>
      <c r="C21134" t="s">
        <v>46347</v>
      </c>
      <c r="D21134">
        <v>8</v>
      </c>
      <c r="E21134" t="s">
        <v>27</v>
      </c>
      <c r="F21134" t="s">
        <v>27</v>
      </c>
      <c r="G21134">
        <v>7</v>
      </c>
    </row>
    <row r="21135" spans="1:7">
      <c r="A21135" t="s">
        <v>46348</v>
      </c>
      <c r="B21135">
        <v>8</v>
      </c>
      <c r="C21135" t="s">
        <v>46349</v>
      </c>
      <c r="D21135">
        <v>8</v>
      </c>
      <c r="E21135" t="s">
        <v>27</v>
      </c>
      <c r="F21135" t="s">
        <v>27</v>
      </c>
      <c r="G21135">
        <v>7</v>
      </c>
    </row>
    <row r="21136" spans="1:7">
      <c r="A21136" t="s">
        <v>46350</v>
      </c>
      <c r="B21136">
        <v>5</v>
      </c>
      <c r="C21136" t="s">
        <v>35231</v>
      </c>
      <c r="D21136">
        <v>6</v>
      </c>
      <c r="E21136" t="s">
        <v>6372</v>
      </c>
      <c r="F21136" t="s">
        <v>6372</v>
      </c>
      <c r="G21136">
        <v>6</v>
      </c>
    </row>
    <row r="21137" spans="1:7">
      <c r="A21137" t="s">
        <v>46351</v>
      </c>
      <c r="B21137">
        <v>3</v>
      </c>
      <c r="C21137" t="s">
        <v>46352</v>
      </c>
      <c r="D21137">
        <v>7</v>
      </c>
      <c r="E21137" t="s">
        <v>6372</v>
      </c>
      <c r="F21137" t="s">
        <v>6372</v>
      </c>
      <c r="G21137">
        <v>6</v>
      </c>
    </row>
    <row r="21138" spans="1:7">
      <c r="A21138" t="s">
        <v>46353</v>
      </c>
      <c r="B21138">
        <v>6</v>
      </c>
      <c r="C21138" t="s">
        <v>46354</v>
      </c>
      <c r="D21138">
        <v>6</v>
      </c>
      <c r="E21138" t="s">
        <v>6368</v>
      </c>
      <c r="F21138" t="s">
        <v>6368</v>
      </c>
      <c r="G21138">
        <v>6</v>
      </c>
    </row>
    <row r="21139" spans="1:7">
      <c r="A21139" t="s">
        <v>46355</v>
      </c>
      <c r="B21139">
        <v>5</v>
      </c>
      <c r="C21139" t="s">
        <v>46356</v>
      </c>
      <c r="D21139">
        <v>5</v>
      </c>
      <c r="E21139" t="s">
        <v>27</v>
      </c>
      <c r="F21139" t="s">
        <v>27</v>
      </c>
      <c r="G21139">
        <v>7</v>
      </c>
    </row>
    <row r="21140" spans="1:7">
      <c r="A21140" t="s">
        <v>46357</v>
      </c>
      <c r="B21140">
        <v>2</v>
      </c>
      <c r="C21140" t="s">
        <v>33009</v>
      </c>
      <c r="D21140">
        <v>4</v>
      </c>
      <c r="E21140" t="s">
        <v>6372</v>
      </c>
      <c r="F21140" t="s">
        <v>6372</v>
      </c>
      <c r="G21140">
        <v>6</v>
      </c>
    </row>
    <row r="21141" spans="1:7">
      <c r="A21141" t="s">
        <v>46358</v>
      </c>
      <c r="B21141">
        <v>5</v>
      </c>
      <c r="C21141" t="s">
        <v>46359</v>
      </c>
      <c r="D21141">
        <v>5</v>
      </c>
      <c r="E21141" t="s">
        <v>27</v>
      </c>
      <c r="F21141" t="s">
        <v>27</v>
      </c>
      <c r="G21141">
        <v>7</v>
      </c>
    </row>
    <row r="21142" spans="1:7">
      <c r="A21142" t="s">
        <v>46360</v>
      </c>
      <c r="B21142">
        <v>8</v>
      </c>
      <c r="C21142" t="s">
        <v>29363</v>
      </c>
      <c r="D21142">
        <v>16</v>
      </c>
      <c r="E21142" t="s">
        <v>6395</v>
      </c>
      <c r="F21142" t="s">
        <v>6395</v>
      </c>
      <c r="G21142">
        <v>13</v>
      </c>
    </row>
    <row r="21143" spans="1:7">
      <c r="A21143" t="s">
        <v>46361</v>
      </c>
      <c r="B21143">
        <v>3</v>
      </c>
      <c r="C21143" t="s">
        <v>33100</v>
      </c>
      <c r="D21143">
        <v>6</v>
      </c>
      <c r="E21143" t="s">
        <v>27</v>
      </c>
      <c r="F21143" t="s">
        <v>27</v>
      </c>
      <c r="G21143">
        <v>7</v>
      </c>
    </row>
    <row r="21144" spans="1:7">
      <c r="A21144" t="s">
        <v>46362</v>
      </c>
      <c r="B21144">
        <v>3</v>
      </c>
      <c r="C21144" t="s">
        <v>13738</v>
      </c>
      <c r="D21144">
        <v>6</v>
      </c>
      <c r="E21144" t="s">
        <v>28</v>
      </c>
      <c r="F21144" t="s">
        <v>28</v>
      </c>
      <c r="G21144">
        <v>6</v>
      </c>
    </row>
    <row r="21145" spans="1:7">
      <c r="A21145" t="s">
        <v>46363</v>
      </c>
      <c r="B21145">
        <v>7</v>
      </c>
      <c r="C21145" t="s">
        <v>46364</v>
      </c>
      <c r="D21145">
        <v>7</v>
      </c>
      <c r="E21145" t="s">
        <v>27</v>
      </c>
      <c r="F21145" t="s">
        <v>27</v>
      </c>
      <c r="G21145">
        <v>7</v>
      </c>
    </row>
    <row r="21146" spans="1:7">
      <c r="A21146" t="s">
        <v>46365</v>
      </c>
      <c r="B21146">
        <v>6</v>
      </c>
      <c r="C21146" t="s">
        <v>46366</v>
      </c>
      <c r="D21146">
        <v>6</v>
      </c>
      <c r="E21146" t="s">
        <v>6368</v>
      </c>
      <c r="F21146" t="s">
        <v>6368</v>
      </c>
      <c r="G21146">
        <v>6</v>
      </c>
    </row>
    <row r="21147" spans="1:7">
      <c r="A21147" t="s">
        <v>46367</v>
      </c>
      <c r="B21147">
        <v>6</v>
      </c>
      <c r="C21147" t="s">
        <v>46368</v>
      </c>
      <c r="D21147">
        <v>6</v>
      </c>
      <c r="E21147" t="s">
        <v>27</v>
      </c>
      <c r="F21147" t="s">
        <v>27</v>
      </c>
      <c r="G21147">
        <v>7</v>
      </c>
    </row>
    <row r="21148" spans="1:7">
      <c r="A21148" t="s">
        <v>46369</v>
      </c>
      <c r="B21148">
        <v>5</v>
      </c>
      <c r="C21148" t="s">
        <v>46370</v>
      </c>
      <c r="D21148">
        <v>5.5</v>
      </c>
      <c r="E21148" t="s">
        <v>27</v>
      </c>
      <c r="F21148" t="s">
        <v>27</v>
      </c>
      <c r="G21148">
        <v>7</v>
      </c>
    </row>
    <row r="21149" spans="1:7">
      <c r="A21149" t="s">
        <v>46371</v>
      </c>
      <c r="B21149">
        <v>7</v>
      </c>
      <c r="C21149" t="s">
        <v>46372</v>
      </c>
      <c r="D21149">
        <v>7</v>
      </c>
      <c r="E21149" t="s">
        <v>28</v>
      </c>
      <c r="F21149" t="s">
        <v>28</v>
      </c>
      <c r="G21149">
        <v>6</v>
      </c>
    </row>
    <row r="21150" spans="1:7">
      <c r="A21150" t="s">
        <v>46373</v>
      </c>
      <c r="B21150">
        <v>8</v>
      </c>
      <c r="C21150" t="s">
        <v>46374</v>
      </c>
      <c r="D21150">
        <v>8</v>
      </c>
      <c r="E21150" t="s">
        <v>6363</v>
      </c>
      <c r="F21150" t="s">
        <v>6363</v>
      </c>
      <c r="G21150">
        <v>9</v>
      </c>
    </row>
    <row r="21151" spans="1:7">
      <c r="A21151" t="s">
        <v>46375</v>
      </c>
      <c r="B21151">
        <v>7</v>
      </c>
      <c r="C21151" t="s">
        <v>46376</v>
      </c>
      <c r="D21151">
        <v>7</v>
      </c>
      <c r="E21151" t="s">
        <v>6372</v>
      </c>
      <c r="F21151" t="s">
        <v>6372</v>
      </c>
      <c r="G21151">
        <v>6</v>
      </c>
    </row>
    <row r="21152" spans="1:7">
      <c r="A21152" t="s">
        <v>46377</v>
      </c>
      <c r="B21152">
        <v>6</v>
      </c>
      <c r="C21152" t="s">
        <v>46378</v>
      </c>
      <c r="D21152">
        <v>6</v>
      </c>
      <c r="E21152" t="s">
        <v>30</v>
      </c>
      <c r="F21152" t="s">
        <v>30</v>
      </c>
      <c r="G21152">
        <v>3</v>
      </c>
    </row>
    <row r="21153" spans="1:7">
      <c r="A21153" t="s">
        <v>46379</v>
      </c>
      <c r="B21153">
        <v>1</v>
      </c>
      <c r="C21153" t="s">
        <v>21577</v>
      </c>
      <c r="D21153">
        <v>6</v>
      </c>
      <c r="E21153" t="s">
        <v>27</v>
      </c>
      <c r="F21153" t="s">
        <v>27</v>
      </c>
      <c r="G21153">
        <v>7</v>
      </c>
    </row>
    <row r="21154" spans="1:7">
      <c r="A21154" t="s">
        <v>46380</v>
      </c>
      <c r="B21154">
        <v>7</v>
      </c>
      <c r="C21154" t="s">
        <v>46381</v>
      </c>
      <c r="D21154">
        <v>7</v>
      </c>
      <c r="E21154" t="s">
        <v>6368</v>
      </c>
      <c r="F21154" t="s">
        <v>6368</v>
      </c>
      <c r="G21154">
        <v>6</v>
      </c>
    </row>
    <row r="21155" spans="1:7">
      <c r="A21155" t="s">
        <v>46382</v>
      </c>
      <c r="B21155">
        <v>11</v>
      </c>
      <c r="C21155" t="s">
        <v>46383</v>
      </c>
      <c r="D21155">
        <v>11</v>
      </c>
      <c r="E21155" t="s">
        <v>6397</v>
      </c>
      <c r="F21155" t="s">
        <v>6397</v>
      </c>
      <c r="G21155">
        <v>11</v>
      </c>
    </row>
    <row r="21156" spans="1:7">
      <c r="A21156" t="s">
        <v>46384</v>
      </c>
      <c r="B21156">
        <v>5</v>
      </c>
      <c r="C21156" t="s">
        <v>46385</v>
      </c>
      <c r="D21156">
        <v>5</v>
      </c>
      <c r="E21156" t="s">
        <v>30</v>
      </c>
      <c r="F21156" t="s">
        <v>30</v>
      </c>
      <c r="G21156">
        <v>3</v>
      </c>
    </row>
    <row r="21157" spans="1:7">
      <c r="A21157" t="s">
        <v>46386</v>
      </c>
      <c r="B21157">
        <v>5</v>
      </c>
      <c r="C21157" t="s">
        <v>46387</v>
      </c>
      <c r="D21157">
        <v>5</v>
      </c>
      <c r="E21157" t="s">
        <v>6372</v>
      </c>
      <c r="F21157" t="s">
        <v>6372</v>
      </c>
      <c r="G21157">
        <v>6</v>
      </c>
    </row>
    <row r="21158" spans="1:7">
      <c r="A21158" t="s">
        <v>46388</v>
      </c>
      <c r="B21158">
        <v>5</v>
      </c>
      <c r="C21158" t="s">
        <v>46389</v>
      </c>
      <c r="D21158">
        <v>5</v>
      </c>
      <c r="E21158" t="s">
        <v>6402</v>
      </c>
      <c r="F21158" t="s">
        <v>6402</v>
      </c>
      <c r="G21158">
        <v>4</v>
      </c>
    </row>
    <row r="21159" spans="1:7">
      <c r="A21159" t="s">
        <v>46390</v>
      </c>
      <c r="B21159">
        <v>6</v>
      </c>
      <c r="C21159" t="s">
        <v>46391</v>
      </c>
      <c r="D21159">
        <v>7</v>
      </c>
      <c r="E21159" t="s">
        <v>28</v>
      </c>
      <c r="F21159" t="s">
        <v>28</v>
      </c>
      <c r="G21159">
        <v>6</v>
      </c>
    </row>
    <row r="21160" spans="1:7">
      <c r="A21160" t="s">
        <v>46392</v>
      </c>
      <c r="B21160">
        <v>10</v>
      </c>
      <c r="C21160" t="s">
        <v>17134</v>
      </c>
      <c r="D21160">
        <v>13</v>
      </c>
      <c r="E21160" t="s">
        <v>6395</v>
      </c>
      <c r="F21160" t="s">
        <v>6395</v>
      </c>
      <c r="G21160">
        <v>13</v>
      </c>
    </row>
    <row r="21161" spans="1:7">
      <c r="A21161" t="s">
        <v>46393</v>
      </c>
      <c r="B21161">
        <v>6</v>
      </c>
      <c r="C21161" t="s">
        <v>46394</v>
      </c>
      <c r="D21161">
        <v>6</v>
      </c>
      <c r="E21161" t="s">
        <v>27</v>
      </c>
      <c r="F21161" t="s">
        <v>27</v>
      </c>
      <c r="G21161">
        <v>7</v>
      </c>
    </row>
    <row r="21162" spans="1:7">
      <c r="A21162" t="s">
        <v>46395</v>
      </c>
      <c r="B21162">
        <v>16</v>
      </c>
      <c r="C21162" t="s">
        <v>15771</v>
      </c>
      <c r="D21162">
        <v>31</v>
      </c>
      <c r="E21162" t="s">
        <v>6396</v>
      </c>
      <c r="F21162" t="s">
        <v>6396</v>
      </c>
      <c r="G21162">
        <v>30</v>
      </c>
    </row>
    <row r="21163" spans="1:7">
      <c r="A21163" t="s">
        <v>46396</v>
      </c>
      <c r="B21163">
        <v>5</v>
      </c>
      <c r="C21163" t="s">
        <v>46397</v>
      </c>
      <c r="D21163">
        <v>7</v>
      </c>
      <c r="E21163" t="s">
        <v>6369</v>
      </c>
      <c r="F21163" t="s">
        <v>6369</v>
      </c>
      <c r="G21163">
        <v>3</v>
      </c>
    </row>
    <row r="21164" spans="1:7">
      <c r="A21164" t="s">
        <v>46398</v>
      </c>
      <c r="B21164">
        <v>6</v>
      </c>
      <c r="C21164" t="s">
        <v>44023</v>
      </c>
      <c r="D21164">
        <v>11</v>
      </c>
      <c r="E21164" t="s">
        <v>6397</v>
      </c>
      <c r="F21164" t="s">
        <v>6397</v>
      </c>
      <c r="G21164">
        <v>11</v>
      </c>
    </row>
    <row r="21165" spans="1:7">
      <c r="A21165" t="s">
        <v>46399</v>
      </c>
      <c r="B21165">
        <v>7</v>
      </c>
      <c r="C21165" t="s">
        <v>46400</v>
      </c>
      <c r="D21165">
        <v>7</v>
      </c>
      <c r="E21165" t="s">
        <v>28</v>
      </c>
      <c r="F21165" t="s">
        <v>28</v>
      </c>
      <c r="G21165">
        <v>6</v>
      </c>
    </row>
    <row r="21166" spans="1:7">
      <c r="A21166" t="s">
        <v>46401</v>
      </c>
      <c r="B21166">
        <v>7</v>
      </c>
      <c r="C21166" t="s">
        <v>46402</v>
      </c>
      <c r="D21166">
        <v>7</v>
      </c>
      <c r="E21166" t="s">
        <v>28</v>
      </c>
      <c r="F21166" t="s">
        <v>28</v>
      </c>
      <c r="G21166">
        <v>6</v>
      </c>
    </row>
    <row r="21167" spans="1:7">
      <c r="A21167" t="s">
        <v>46403</v>
      </c>
      <c r="B21167">
        <v>6</v>
      </c>
      <c r="C21167" t="s">
        <v>46404</v>
      </c>
      <c r="D21167">
        <v>6</v>
      </c>
      <c r="E21167" t="s">
        <v>6369</v>
      </c>
      <c r="F21167" t="s">
        <v>6369</v>
      </c>
      <c r="G21167">
        <v>3</v>
      </c>
    </row>
    <row r="21168" spans="1:7">
      <c r="A21168" t="s">
        <v>46405</v>
      </c>
      <c r="B21168">
        <v>6</v>
      </c>
      <c r="C21168" t="s">
        <v>27973</v>
      </c>
      <c r="D21168">
        <v>6</v>
      </c>
      <c r="E21168" t="s">
        <v>6372</v>
      </c>
      <c r="F21168" t="s">
        <v>6372</v>
      </c>
      <c r="G21168">
        <v>6</v>
      </c>
    </row>
    <row r="21169" spans="1:7">
      <c r="A21169" t="s">
        <v>46406</v>
      </c>
      <c r="B21169">
        <v>7</v>
      </c>
      <c r="C21169" t="s">
        <v>46407</v>
      </c>
      <c r="D21169">
        <v>7</v>
      </c>
      <c r="E21169" t="s">
        <v>6368</v>
      </c>
      <c r="F21169" t="s">
        <v>6368</v>
      </c>
      <c r="G21169">
        <v>6</v>
      </c>
    </row>
    <row r="21170" spans="1:7">
      <c r="A21170" t="s">
        <v>46408</v>
      </c>
      <c r="B21170">
        <v>3</v>
      </c>
      <c r="C21170" t="s">
        <v>38889</v>
      </c>
      <c r="D21170">
        <v>6</v>
      </c>
      <c r="E21170" t="s">
        <v>6372</v>
      </c>
      <c r="F21170" t="s">
        <v>6372</v>
      </c>
      <c r="G21170">
        <v>6</v>
      </c>
    </row>
    <row r="21171" spans="1:7">
      <c r="A21171" t="s">
        <v>46409</v>
      </c>
      <c r="B21171">
        <v>6</v>
      </c>
      <c r="C21171" t="s">
        <v>39504</v>
      </c>
      <c r="D21171">
        <v>7</v>
      </c>
      <c r="E21171" t="s">
        <v>6372</v>
      </c>
      <c r="F21171" t="s">
        <v>6372</v>
      </c>
      <c r="G21171">
        <v>6</v>
      </c>
    </row>
    <row r="21172" spans="1:7">
      <c r="A21172" t="s">
        <v>46410</v>
      </c>
      <c r="B21172">
        <v>8</v>
      </c>
      <c r="C21172" t="s">
        <v>46411</v>
      </c>
      <c r="D21172">
        <v>8</v>
      </c>
      <c r="E21172" t="s">
        <v>6368</v>
      </c>
      <c r="F21172" t="s">
        <v>6368</v>
      </c>
      <c r="G21172">
        <v>6</v>
      </c>
    </row>
    <row r="21173" spans="1:7">
      <c r="A21173" t="s">
        <v>46412</v>
      </c>
      <c r="B21173">
        <v>5</v>
      </c>
      <c r="C21173" t="s">
        <v>46413</v>
      </c>
      <c r="D21173">
        <v>5</v>
      </c>
      <c r="E21173" t="s">
        <v>6372</v>
      </c>
      <c r="F21173" t="s">
        <v>6372</v>
      </c>
      <c r="G21173">
        <v>6</v>
      </c>
    </row>
    <row r="21174" spans="1:7">
      <c r="A21174" t="s">
        <v>46414</v>
      </c>
      <c r="B21174">
        <v>7</v>
      </c>
      <c r="C21174" t="s">
        <v>46415</v>
      </c>
      <c r="D21174">
        <v>7</v>
      </c>
      <c r="E21174" t="s">
        <v>28</v>
      </c>
      <c r="F21174" t="s">
        <v>28</v>
      </c>
      <c r="G21174">
        <v>6</v>
      </c>
    </row>
    <row r="21175" spans="1:7">
      <c r="A21175" t="s">
        <v>46416</v>
      </c>
      <c r="B21175">
        <v>5</v>
      </c>
      <c r="C21175" t="s">
        <v>46417</v>
      </c>
      <c r="D21175">
        <v>5</v>
      </c>
      <c r="E21175" t="s">
        <v>6372</v>
      </c>
      <c r="F21175" t="s">
        <v>6372</v>
      </c>
      <c r="G21175">
        <v>6</v>
      </c>
    </row>
    <row r="21176" spans="1:7">
      <c r="A21176" t="s">
        <v>46418</v>
      </c>
      <c r="B21176">
        <v>3</v>
      </c>
      <c r="C21176" t="s">
        <v>39161</v>
      </c>
      <c r="D21176">
        <v>7</v>
      </c>
      <c r="E21176" t="s">
        <v>6372</v>
      </c>
      <c r="F21176" t="s">
        <v>6372</v>
      </c>
      <c r="G21176">
        <v>6</v>
      </c>
    </row>
    <row r="21177" spans="1:7">
      <c r="A21177" t="s">
        <v>46419</v>
      </c>
      <c r="B21177">
        <v>5</v>
      </c>
      <c r="C21177" t="s">
        <v>46420</v>
      </c>
      <c r="D21177">
        <v>5</v>
      </c>
      <c r="E21177" t="s">
        <v>28</v>
      </c>
      <c r="F21177" t="s">
        <v>28</v>
      </c>
      <c r="G21177">
        <v>6</v>
      </c>
    </row>
    <row r="21178" spans="1:7">
      <c r="A21178" t="s">
        <v>46421</v>
      </c>
      <c r="B21178">
        <v>6</v>
      </c>
      <c r="C21178" t="s">
        <v>46422</v>
      </c>
      <c r="D21178">
        <v>6</v>
      </c>
      <c r="E21178" t="s">
        <v>27</v>
      </c>
      <c r="F21178" t="s">
        <v>27</v>
      </c>
      <c r="G21178">
        <v>7</v>
      </c>
    </row>
    <row r="21179" spans="1:7">
      <c r="A21179" t="s">
        <v>46423</v>
      </c>
      <c r="B21179">
        <v>13</v>
      </c>
      <c r="C21179" t="s">
        <v>46424</v>
      </c>
      <c r="D21179">
        <v>13</v>
      </c>
      <c r="E21179" t="s">
        <v>6395</v>
      </c>
      <c r="F21179" t="s">
        <v>6395</v>
      </c>
      <c r="G21179">
        <v>13</v>
      </c>
    </row>
    <row r="21180" spans="1:7">
      <c r="A21180" t="s">
        <v>46425</v>
      </c>
      <c r="B21180">
        <v>10</v>
      </c>
      <c r="C21180" t="s">
        <v>30889</v>
      </c>
      <c r="D21180">
        <v>10</v>
      </c>
      <c r="E21180" t="s">
        <v>6397</v>
      </c>
      <c r="F21180" t="s">
        <v>6397</v>
      </c>
      <c r="G21180">
        <v>11</v>
      </c>
    </row>
    <row r="21181" spans="1:7">
      <c r="A21181" t="s">
        <v>46426</v>
      </c>
      <c r="B21181">
        <v>10</v>
      </c>
      <c r="C21181" t="s">
        <v>46427</v>
      </c>
      <c r="D21181">
        <v>10</v>
      </c>
      <c r="E21181" t="s">
        <v>6397</v>
      </c>
      <c r="F21181" t="s">
        <v>6397</v>
      </c>
      <c r="G21181">
        <v>11</v>
      </c>
    </row>
    <row r="21182" spans="1:7">
      <c r="A21182" t="s">
        <v>46428</v>
      </c>
      <c r="B21182">
        <v>6</v>
      </c>
      <c r="C21182" t="s">
        <v>46429</v>
      </c>
      <c r="D21182">
        <v>6</v>
      </c>
      <c r="E21182" t="s">
        <v>6372</v>
      </c>
      <c r="F21182" t="s">
        <v>6372</v>
      </c>
      <c r="G21182">
        <v>6</v>
      </c>
    </row>
    <row r="21183" spans="1:7">
      <c r="A21183" t="s">
        <v>46430</v>
      </c>
      <c r="B21183">
        <v>5</v>
      </c>
      <c r="C21183" t="s">
        <v>29584</v>
      </c>
      <c r="D21183">
        <v>6</v>
      </c>
      <c r="E21183" t="s">
        <v>6372</v>
      </c>
      <c r="F21183" t="s">
        <v>6372</v>
      </c>
      <c r="G21183">
        <v>6</v>
      </c>
    </row>
    <row r="21184" spans="1:7">
      <c r="A21184" t="s">
        <v>46431</v>
      </c>
      <c r="B21184">
        <v>5</v>
      </c>
      <c r="C21184" t="s">
        <v>46432</v>
      </c>
      <c r="D21184">
        <v>5</v>
      </c>
      <c r="E21184" t="s">
        <v>6400</v>
      </c>
      <c r="F21184" t="s">
        <v>6400</v>
      </c>
      <c r="G21184">
        <v>6</v>
      </c>
    </row>
    <row r="21185" spans="1:7">
      <c r="A21185" t="s">
        <v>46433</v>
      </c>
      <c r="B21185">
        <v>8</v>
      </c>
      <c r="C21185" t="s">
        <v>46434</v>
      </c>
      <c r="D21185">
        <v>8</v>
      </c>
      <c r="E21185" t="s">
        <v>27</v>
      </c>
      <c r="F21185" t="s">
        <v>27</v>
      </c>
      <c r="G21185">
        <v>7</v>
      </c>
    </row>
    <row r="21186" spans="1:7">
      <c r="A21186" t="s">
        <v>46435</v>
      </c>
      <c r="B21186">
        <v>7</v>
      </c>
      <c r="C21186" t="s">
        <v>46436</v>
      </c>
      <c r="D21186">
        <v>7</v>
      </c>
      <c r="E21186" t="s">
        <v>27</v>
      </c>
      <c r="F21186" t="s">
        <v>27</v>
      </c>
      <c r="G21186">
        <v>7</v>
      </c>
    </row>
    <row r="21187" spans="1:7">
      <c r="A21187" t="s">
        <v>46437</v>
      </c>
      <c r="B21187">
        <v>7</v>
      </c>
      <c r="C21187" t="s">
        <v>21177</v>
      </c>
      <c r="D21187">
        <v>7</v>
      </c>
      <c r="E21187" t="s">
        <v>6368</v>
      </c>
      <c r="F21187" t="s">
        <v>6368</v>
      </c>
      <c r="G21187">
        <v>6</v>
      </c>
    </row>
    <row r="21188" spans="1:7">
      <c r="A21188" t="s">
        <v>46438</v>
      </c>
      <c r="B21188">
        <v>6</v>
      </c>
      <c r="C21188" t="s">
        <v>46439</v>
      </c>
      <c r="D21188">
        <v>6</v>
      </c>
      <c r="E21188" t="s">
        <v>27</v>
      </c>
      <c r="F21188" t="s">
        <v>27</v>
      </c>
      <c r="G21188">
        <v>7</v>
      </c>
    </row>
    <row r="21189" spans="1:7">
      <c r="A21189" t="s">
        <v>46440</v>
      </c>
      <c r="B21189">
        <v>1.5</v>
      </c>
      <c r="C21189" t="s">
        <v>17792</v>
      </c>
      <c r="D21189">
        <v>7</v>
      </c>
      <c r="E21189" t="s">
        <v>6372</v>
      </c>
      <c r="F21189" t="s">
        <v>6372</v>
      </c>
      <c r="G21189">
        <v>6</v>
      </c>
    </row>
    <row r="21190" spans="1:7">
      <c r="A21190" t="s">
        <v>46441</v>
      </c>
      <c r="B21190">
        <v>9</v>
      </c>
      <c r="C21190" t="s">
        <v>46442</v>
      </c>
      <c r="D21190">
        <v>9</v>
      </c>
      <c r="E21190" t="s">
        <v>27</v>
      </c>
      <c r="F21190" t="s">
        <v>27</v>
      </c>
      <c r="G21190">
        <v>7</v>
      </c>
    </row>
    <row r="21191" spans="1:7">
      <c r="A21191" t="s">
        <v>46443</v>
      </c>
      <c r="B21191">
        <v>18</v>
      </c>
      <c r="C21191" t="s">
        <v>46444</v>
      </c>
      <c r="D21191">
        <v>17</v>
      </c>
      <c r="E21191" t="s">
        <v>6362</v>
      </c>
      <c r="F21191" t="s">
        <v>6362</v>
      </c>
      <c r="G21191">
        <v>32</v>
      </c>
    </row>
    <row r="21192" spans="1:7">
      <c r="A21192" t="s">
        <v>46445</v>
      </c>
      <c r="B21192">
        <v>6</v>
      </c>
      <c r="C21192" t="s">
        <v>46446</v>
      </c>
      <c r="D21192">
        <v>6</v>
      </c>
      <c r="E21192" t="s">
        <v>6372</v>
      </c>
      <c r="F21192" t="s">
        <v>6372</v>
      </c>
      <c r="G21192">
        <v>6</v>
      </c>
    </row>
    <row r="21193" spans="1:7">
      <c r="A21193" t="s">
        <v>46447</v>
      </c>
      <c r="B21193">
        <v>7</v>
      </c>
      <c r="C21193" t="s">
        <v>46448</v>
      </c>
      <c r="D21193">
        <v>7</v>
      </c>
      <c r="E21193" t="s">
        <v>6368</v>
      </c>
      <c r="F21193" t="s">
        <v>6368</v>
      </c>
      <c r="G21193">
        <v>6</v>
      </c>
    </row>
    <row r="21194" spans="1:7">
      <c r="A21194" t="s">
        <v>46449</v>
      </c>
      <c r="B21194">
        <v>9</v>
      </c>
      <c r="C21194" t="s">
        <v>46450</v>
      </c>
      <c r="D21194">
        <v>18</v>
      </c>
      <c r="E21194" t="s">
        <v>34</v>
      </c>
      <c r="F21194" t="s">
        <v>34</v>
      </c>
      <c r="G21194">
        <v>13</v>
      </c>
    </row>
    <row r="21195" spans="1:7">
      <c r="A21195" t="s">
        <v>46451</v>
      </c>
      <c r="B21195">
        <v>7</v>
      </c>
      <c r="C21195" t="s">
        <v>46452</v>
      </c>
      <c r="D21195">
        <v>7</v>
      </c>
      <c r="E21195" t="s">
        <v>6368</v>
      </c>
      <c r="F21195" t="s">
        <v>6368</v>
      </c>
      <c r="G21195">
        <v>6</v>
      </c>
    </row>
    <row r="21196" spans="1:7">
      <c r="A21196" t="s">
        <v>46453</v>
      </c>
      <c r="B21196">
        <v>4</v>
      </c>
      <c r="C21196" t="s">
        <v>29013</v>
      </c>
      <c r="D21196">
        <v>8</v>
      </c>
      <c r="E21196" t="s">
        <v>27</v>
      </c>
      <c r="F21196" t="s">
        <v>27</v>
      </c>
      <c r="G21196">
        <v>7</v>
      </c>
    </row>
    <row r="21197" spans="1:7">
      <c r="A21197" t="s">
        <v>46454</v>
      </c>
      <c r="B21197">
        <v>5</v>
      </c>
      <c r="C21197" t="s">
        <v>46455</v>
      </c>
      <c r="D21197">
        <v>5</v>
      </c>
      <c r="E21197" t="s">
        <v>6402</v>
      </c>
      <c r="F21197" t="s">
        <v>6402</v>
      </c>
      <c r="G21197">
        <v>4</v>
      </c>
    </row>
    <row r="21198" spans="1:7">
      <c r="A21198" t="s">
        <v>46456</v>
      </c>
      <c r="B21198">
        <v>7</v>
      </c>
      <c r="C21198" t="s">
        <v>46457</v>
      </c>
      <c r="D21198">
        <v>7</v>
      </c>
      <c r="E21198" t="s">
        <v>28</v>
      </c>
      <c r="F21198" t="s">
        <v>28</v>
      </c>
      <c r="G21198">
        <v>6</v>
      </c>
    </row>
    <row r="21199" spans="1:7">
      <c r="A21199" t="s">
        <v>46458</v>
      </c>
      <c r="B21199">
        <v>7</v>
      </c>
      <c r="C21199" t="s">
        <v>46459</v>
      </c>
      <c r="D21199">
        <v>7</v>
      </c>
      <c r="E21199" t="s">
        <v>6372</v>
      </c>
      <c r="F21199" t="s">
        <v>6372</v>
      </c>
      <c r="G21199">
        <v>6</v>
      </c>
    </row>
    <row r="21200" spans="1:7">
      <c r="A21200" t="s">
        <v>46460</v>
      </c>
      <c r="B21200">
        <v>6</v>
      </c>
      <c r="C21200" t="s">
        <v>46461</v>
      </c>
      <c r="D21200">
        <v>6</v>
      </c>
      <c r="E21200" t="s">
        <v>28</v>
      </c>
      <c r="F21200" t="s">
        <v>28</v>
      </c>
      <c r="G21200">
        <v>6</v>
      </c>
    </row>
    <row r="21201" spans="1:7">
      <c r="A21201" t="s">
        <v>46462</v>
      </c>
      <c r="B21201">
        <v>5</v>
      </c>
      <c r="C21201" t="s">
        <v>18210</v>
      </c>
      <c r="D21201">
        <v>7</v>
      </c>
      <c r="E21201" t="s">
        <v>6372</v>
      </c>
      <c r="F21201" t="s">
        <v>6372</v>
      </c>
      <c r="G21201">
        <v>6</v>
      </c>
    </row>
    <row r="21202" spans="1:7">
      <c r="A21202" t="s">
        <v>46463</v>
      </c>
      <c r="B21202">
        <v>3</v>
      </c>
      <c r="C21202" t="s">
        <v>21913</v>
      </c>
      <c r="D21202">
        <v>6</v>
      </c>
      <c r="E21202" t="s">
        <v>6372</v>
      </c>
      <c r="F21202" t="s">
        <v>6372</v>
      </c>
      <c r="G21202">
        <v>6</v>
      </c>
    </row>
    <row r="21203" spans="1:7">
      <c r="A21203" t="s">
        <v>46464</v>
      </c>
      <c r="B21203">
        <v>2</v>
      </c>
      <c r="C21203" t="s">
        <v>46465</v>
      </c>
      <c r="D21203">
        <v>6</v>
      </c>
      <c r="E21203" t="s">
        <v>6372</v>
      </c>
      <c r="F21203" t="s">
        <v>6372</v>
      </c>
      <c r="G21203">
        <v>6</v>
      </c>
    </row>
    <row r="21204" spans="1:7">
      <c r="A21204" t="s">
        <v>46466</v>
      </c>
      <c r="B21204">
        <v>8</v>
      </c>
      <c r="C21204" t="s">
        <v>46467</v>
      </c>
      <c r="D21204">
        <v>8</v>
      </c>
      <c r="E21204" t="s">
        <v>27</v>
      </c>
      <c r="F21204" t="s">
        <v>27</v>
      </c>
      <c r="G21204">
        <v>7</v>
      </c>
    </row>
    <row r="21205" spans="1:7">
      <c r="A21205" t="s">
        <v>46468</v>
      </c>
      <c r="B21205">
        <v>6</v>
      </c>
      <c r="C21205" t="s">
        <v>46469</v>
      </c>
      <c r="D21205">
        <v>6</v>
      </c>
      <c r="E21205" t="s">
        <v>6372</v>
      </c>
      <c r="F21205" t="s">
        <v>6372</v>
      </c>
      <c r="G21205">
        <v>6</v>
      </c>
    </row>
    <row r="21206" spans="1:7">
      <c r="A21206" t="s">
        <v>46470</v>
      </c>
      <c r="B21206">
        <v>9</v>
      </c>
      <c r="C21206" t="s">
        <v>46471</v>
      </c>
      <c r="D21206">
        <v>9</v>
      </c>
      <c r="E21206" t="s">
        <v>28</v>
      </c>
      <c r="F21206" t="s">
        <v>28</v>
      </c>
      <c r="G21206">
        <v>6</v>
      </c>
    </row>
    <row r="21207" spans="1:7">
      <c r="A21207" t="s">
        <v>46472</v>
      </c>
      <c r="B21207">
        <v>3</v>
      </c>
      <c r="C21207" t="s">
        <v>20047</v>
      </c>
      <c r="D21207">
        <v>8</v>
      </c>
      <c r="E21207" t="s">
        <v>27</v>
      </c>
      <c r="F21207" t="s">
        <v>27</v>
      </c>
      <c r="G21207">
        <v>7</v>
      </c>
    </row>
    <row r="21208" spans="1:7">
      <c r="A21208" t="s">
        <v>46473</v>
      </c>
      <c r="B21208">
        <v>7</v>
      </c>
      <c r="C21208" t="s">
        <v>46474</v>
      </c>
      <c r="D21208">
        <v>7</v>
      </c>
      <c r="E21208" t="s">
        <v>27</v>
      </c>
      <c r="F21208" t="s">
        <v>27</v>
      </c>
      <c r="G21208">
        <v>7</v>
      </c>
    </row>
    <row r="21209" spans="1:7">
      <c r="A21209" t="s">
        <v>46475</v>
      </c>
      <c r="B21209">
        <v>3</v>
      </c>
      <c r="C21209" t="s">
        <v>26638</v>
      </c>
      <c r="D21209">
        <v>7</v>
      </c>
      <c r="E21209" t="s">
        <v>6372</v>
      </c>
      <c r="F21209" t="s">
        <v>6372</v>
      </c>
      <c r="G21209">
        <v>6</v>
      </c>
    </row>
    <row r="21210" spans="1:7">
      <c r="A21210" t="s">
        <v>46476</v>
      </c>
      <c r="B21210">
        <v>6</v>
      </c>
      <c r="C21210" t="s">
        <v>46477</v>
      </c>
      <c r="D21210">
        <v>5</v>
      </c>
      <c r="E21210" t="s">
        <v>6368</v>
      </c>
      <c r="F21210" t="s">
        <v>6368</v>
      </c>
      <c r="G21210">
        <v>6</v>
      </c>
    </row>
    <row r="21211" spans="1:7">
      <c r="A21211" t="s">
        <v>46478</v>
      </c>
      <c r="B21211">
        <v>5</v>
      </c>
      <c r="C21211" t="s">
        <v>46479</v>
      </c>
      <c r="D21211">
        <v>5</v>
      </c>
      <c r="E21211" t="s">
        <v>30</v>
      </c>
      <c r="F21211" t="s">
        <v>30</v>
      </c>
      <c r="G21211">
        <v>3</v>
      </c>
    </row>
    <row r="21212" spans="1:7">
      <c r="A21212" t="s">
        <v>46480</v>
      </c>
      <c r="B21212">
        <v>4</v>
      </c>
      <c r="C21212" t="s">
        <v>31671</v>
      </c>
      <c r="D21212">
        <v>11</v>
      </c>
      <c r="E21212" t="s">
        <v>6397</v>
      </c>
      <c r="F21212" t="s">
        <v>6397</v>
      </c>
      <c r="G21212">
        <v>11</v>
      </c>
    </row>
    <row r="21213" spans="1:7">
      <c r="A21213" t="s">
        <v>46481</v>
      </c>
      <c r="B21213">
        <v>7</v>
      </c>
      <c r="C21213" t="s">
        <v>46482</v>
      </c>
      <c r="D21213">
        <v>7</v>
      </c>
      <c r="E21213" t="s">
        <v>6368</v>
      </c>
      <c r="F21213" t="s">
        <v>6368</v>
      </c>
      <c r="G21213">
        <v>6</v>
      </c>
    </row>
    <row r="21214" spans="1:7">
      <c r="A21214" t="s">
        <v>46483</v>
      </c>
      <c r="B21214">
        <v>11</v>
      </c>
      <c r="C21214" t="s">
        <v>46484</v>
      </c>
      <c r="D21214">
        <v>11</v>
      </c>
      <c r="E21214" t="s">
        <v>6397</v>
      </c>
      <c r="F21214" t="s">
        <v>6397</v>
      </c>
      <c r="G21214">
        <v>11</v>
      </c>
    </row>
    <row r="21215" spans="1:7">
      <c r="A21215" t="s">
        <v>46485</v>
      </c>
      <c r="B21215">
        <v>7</v>
      </c>
      <c r="C21215" t="s">
        <v>17418</v>
      </c>
      <c r="D21215">
        <v>7</v>
      </c>
      <c r="E21215" t="s">
        <v>6372</v>
      </c>
      <c r="F21215" t="s">
        <v>6372</v>
      </c>
      <c r="G21215">
        <v>6</v>
      </c>
    </row>
    <row r="21216" spans="1:7">
      <c r="A21216" t="s">
        <v>46486</v>
      </c>
      <c r="B21216">
        <v>7</v>
      </c>
      <c r="C21216" t="s">
        <v>46487</v>
      </c>
      <c r="D21216">
        <v>7</v>
      </c>
      <c r="E21216" t="s">
        <v>6368</v>
      </c>
      <c r="F21216" t="s">
        <v>6368</v>
      </c>
      <c r="G21216">
        <v>6</v>
      </c>
    </row>
    <row r="21217" spans="1:7">
      <c r="A21217" t="s">
        <v>46488</v>
      </c>
      <c r="B21217">
        <v>9</v>
      </c>
      <c r="C21217" t="s">
        <v>46489</v>
      </c>
      <c r="D21217">
        <v>9</v>
      </c>
      <c r="E21217" t="s">
        <v>6397</v>
      </c>
      <c r="F21217" t="s">
        <v>6397</v>
      </c>
      <c r="G21217">
        <v>11</v>
      </c>
    </row>
    <row r="21218" spans="1:7">
      <c r="A21218" t="s">
        <v>46490</v>
      </c>
      <c r="B21218">
        <v>8</v>
      </c>
      <c r="C21218" t="s">
        <v>46491</v>
      </c>
      <c r="D21218">
        <v>8</v>
      </c>
      <c r="E21218" t="s">
        <v>6372</v>
      </c>
      <c r="F21218" t="s">
        <v>6372</v>
      </c>
      <c r="G21218">
        <v>6</v>
      </c>
    </row>
    <row r="21219" spans="1:7">
      <c r="A21219" t="s">
        <v>46492</v>
      </c>
      <c r="B21219">
        <v>7</v>
      </c>
      <c r="C21219" t="s">
        <v>46493</v>
      </c>
      <c r="D21219">
        <v>7</v>
      </c>
      <c r="E21219" t="s">
        <v>6368</v>
      </c>
      <c r="F21219" t="s">
        <v>6368</v>
      </c>
      <c r="G21219">
        <v>6</v>
      </c>
    </row>
    <row r="21220" spans="1:7">
      <c r="A21220" t="s">
        <v>46494</v>
      </c>
      <c r="B21220">
        <v>2</v>
      </c>
      <c r="C21220" t="s">
        <v>40170</v>
      </c>
      <c r="D21220">
        <v>4</v>
      </c>
      <c r="E21220" t="s">
        <v>30</v>
      </c>
      <c r="F21220" t="s">
        <v>30</v>
      </c>
      <c r="G21220">
        <v>3</v>
      </c>
    </row>
    <row r="21221" spans="1:7">
      <c r="A21221" t="s">
        <v>46495</v>
      </c>
      <c r="B21221">
        <v>4</v>
      </c>
      <c r="C21221" t="s">
        <v>13453</v>
      </c>
      <c r="D21221">
        <v>6</v>
      </c>
      <c r="E21221" t="s">
        <v>6372</v>
      </c>
      <c r="F21221" t="s">
        <v>6372</v>
      </c>
      <c r="G21221">
        <v>6</v>
      </c>
    </row>
    <row r="21222" spans="1:7">
      <c r="A21222" t="s">
        <v>46496</v>
      </c>
      <c r="B21222">
        <v>5</v>
      </c>
      <c r="C21222" t="s">
        <v>46497</v>
      </c>
      <c r="D21222">
        <v>5</v>
      </c>
      <c r="E21222" t="s">
        <v>27</v>
      </c>
      <c r="F21222" t="s">
        <v>27</v>
      </c>
      <c r="G21222">
        <v>7</v>
      </c>
    </row>
    <row r="21223" spans="1:7">
      <c r="A21223" t="s">
        <v>46498</v>
      </c>
      <c r="B21223">
        <v>7</v>
      </c>
      <c r="C21223" t="s">
        <v>46499</v>
      </c>
      <c r="D21223">
        <v>7</v>
      </c>
      <c r="E21223" t="s">
        <v>6372</v>
      </c>
      <c r="F21223" t="s">
        <v>6372</v>
      </c>
      <c r="G21223">
        <v>6</v>
      </c>
    </row>
    <row r="21224" spans="1:7">
      <c r="A21224" t="s">
        <v>46500</v>
      </c>
      <c r="B21224">
        <v>8</v>
      </c>
      <c r="C21224" t="s">
        <v>46501</v>
      </c>
      <c r="D21224">
        <v>8</v>
      </c>
      <c r="E21224" t="s">
        <v>6402</v>
      </c>
      <c r="F21224" t="s">
        <v>6402</v>
      </c>
      <c r="G21224">
        <v>4</v>
      </c>
    </row>
    <row r="21225" spans="1:7">
      <c r="A21225" t="s">
        <v>46502</v>
      </c>
      <c r="B21225">
        <v>6</v>
      </c>
      <c r="C21225" t="s">
        <v>46503</v>
      </c>
      <c r="D21225">
        <v>6</v>
      </c>
      <c r="E21225" t="s">
        <v>6372</v>
      </c>
      <c r="F21225" t="s">
        <v>6372</v>
      </c>
      <c r="G21225">
        <v>6</v>
      </c>
    </row>
    <row r="21226" spans="1:7">
      <c r="A21226" t="s">
        <v>46504</v>
      </c>
      <c r="B21226">
        <v>2</v>
      </c>
      <c r="C21226" t="s">
        <v>46505</v>
      </c>
      <c r="D21226">
        <v>5</v>
      </c>
      <c r="E21226" t="s">
        <v>6372</v>
      </c>
      <c r="F21226" t="s">
        <v>6372</v>
      </c>
      <c r="G21226">
        <v>6</v>
      </c>
    </row>
    <row r="21227" spans="1:7">
      <c r="A21227" t="s">
        <v>46506</v>
      </c>
      <c r="B21227">
        <v>5</v>
      </c>
      <c r="C21227" t="s">
        <v>44855</v>
      </c>
      <c r="D21227">
        <v>6</v>
      </c>
      <c r="E21227" t="s">
        <v>6372</v>
      </c>
      <c r="F21227" t="s">
        <v>6372</v>
      </c>
      <c r="G21227">
        <v>6</v>
      </c>
    </row>
    <row r="21228" spans="1:7">
      <c r="A21228" t="s">
        <v>46507</v>
      </c>
      <c r="B21228">
        <v>3</v>
      </c>
      <c r="C21228" t="s">
        <v>46508</v>
      </c>
      <c r="D21228">
        <v>6</v>
      </c>
      <c r="E21228" t="s">
        <v>6372</v>
      </c>
      <c r="F21228" t="s">
        <v>6372</v>
      </c>
      <c r="G21228">
        <v>6</v>
      </c>
    </row>
    <row r="21229" spans="1:7">
      <c r="A21229" t="s">
        <v>46509</v>
      </c>
      <c r="B21229">
        <v>5</v>
      </c>
      <c r="C21229" t="s">
        <v>46510</v>
      </c>
      <c r="D21229">
        <v>5</v>
      </c>
      <c r="E21229" t="s">
        <v>27</v>
      </c>
      <c r="F21229" t="s">
        <v>27</v>
      </c>
      <c r="G21229">
        <v>7</v>
      </c>
    </row>
    <row r="21230" spans="1:7">
      <c r="A21230" t="s">
        <v>46511</v>
      </c>
      <c r="B21230">
        <v>6</v>
      </c>
      <c r="C21230" t="s">
        <v>46512</v>
      </c>
      <c r="D21230">
        <v>6</v>
      </c>
      <c r="E21230" t="s">
        <v>27</v>
      </c>
      <c r="F21230" t="s">
        <v>27</v>
      </c>
      <c r="G21230">
        <v>7</v>
      </c>
    </row>
    <row r="21231" spans="1:7">
      <c r="A21231" t="s">
        <v>46513</v>
      </c>
      <c r="B21231">
        <v>5</v>
      </c>
      <c r="C21231" t="s">
        <v>46514</v>
      </c>
      <c r="D21231">
        <v>5</v>
      </c>
      <c r="E21231" t="s">
        <v>6372</v>
      </c>
      <c r="F21231" t="s">
        <v>6372</v>
      </c>
      <c r="G21231">
        <v>6</v>
      </c>
    </row>
    <row r="21232" spans="1:7">
      <c r="A21232" t="s">
        <v>46515</v>
      </c>
      <c r="B21232">
        <v>12</v>
      </c>
      <c r="C21232" t="s">
        <v>29567</v>
      </c>
      <c r="D21232">
        <v>14</v>
      </c>
      <c r="E21232" t="s">
        <v>34</v>
      </c>
      <c r="F21232" t="s">
        <v>34</v>
      </c>
      <c r="G21232">
        <v>13</v>
      </c>
    </row>
    <row r="21233" spans="1:7">
      <c r="A21233" t="s">
        <v>46516</v>
      </c>
      <c r="B21233">
        <v>4</v>
      </c>
      <c r="C21233" t="s">
        <v>16158</v>
      </c>
      <c r="D21233">
        <v>6</v>
      </c>
      <c r="E21233" t="s">
        <v>6372</v>
      </c>
      <c r="F21233" t="s">
        <v>6372</v>
      </c>
      <c r="G21233">
        <v>6</v>
      </c>
    </row>
    <row r="21234" spans="1:7">
      <c r="A21234" t="s">
        <v>46517</v>
      </c>
      <c r="B21234">
        <v>2</v>
      </c>
      <c r="C21234" t="s">
        <v>46518</v>
      </c>
      <c r="D21234">
        <v>6</v>
      </c>
      <c r="E21234" t="s">
        <v>27</v>
      </c>
      <c r="F21234" t="s">
        <v>27</v>
      </c>
      <c r="G21234">
        <v>7</v>
      </c>
    </row>
    <row r="21235" spans="1:7">
      <c r="A21235" t="s">
        <v>46519</v>
      </c>
      <c r="B21235">
        <v>3</v>
      </c>
      <c r="C21235" t="s">
        <v>29089</v>
      </c>
      <c r="D21235">
        <v>6</v>
      </c>
      <c r="E21235" t="s">
        <v>6372</v>
      </c>
      <c r="F21235" t="s">
        <v>6372</v>
      </c>
      <c r="G21235">
        <v>6</v>
      </c>
    </row>
    <row r="21236" spans="1:7">
      <c r="A21236" t="s">
        <v>46520</v>
      </c>
      <c r="B21236">
        <v>3</v>
      </c>
      <c r="C21236" t="s">
        <v>9434</v>
      </c>
      <c r="D21236">
        <v>6</v>
      </c>
      <c r="E21236" t="s">
        <v>6372</v>
      </c>
      <c r="F21236" t="s">
        <v>6372</v>
      </c>
      <c r="G21236">
        <v>6</v>
      </c>
    </row>
    <row r="21237" spans="1:7">
      <c r="A21237" t="s">
        <v>46521</v>
      </c>
      <c r="B21237">
        <v>6</v>
      </c>
      <c r="C21237" t="s">
        <v>46522</v>
      </c>
      <c r="D21237">
        <v>6</v>
      </c>
      <c r="E21237" t="s">
        <v>6400</v>
      </c>
      <c r="F21237" t="s">
        <v>6400</v>
      </c>
      <c r="G21237">
        <v>6</v>
      </c>
    </row>
    <row r="21238" spans="1:7">
      <c r="A21238" t="s">
        <v>46523</v>
      </c>
      <c r="B21238">
        <v>7</v>
      </c>
      <c r="C21238" t="s">
        <v>46524</v>
      </c>
      <c r="D21238">
        <v>7</v>
      </c>
      <c r="E21238" t="s">
        <v>6368</v>
      </c>
      <c r="F21238" t="s">
        <v>6368</v>
      </c>
      <c r="G21238">
        <v>6</v>
      </c>
    </row>
    <row r="21239" spans="1:7">
      <c r="A21239" t="s">
        <v>46525</v>
      </c>
      <c r="B21239">
        <v>7</v>
      </c>
      <c r="C21239" t="s">
        <v>46526</v>
      </c>
      <c r="D21239">
        <v>7</v>
      </c>
      <c r="E21239" t="s">
        <v>27</v>
      </c>
      <c r="F21239" t="s">
        <v>27</v>
      </c>
      <c r="G21239">
        <v>7</v>
      </c>
    </row>
    <row r="21240" spans="1:7">
      <c r="A21240" t="s">
        <v>46527</v>
      </c>
      <c r="B21240">
        <v>3</v>
      </c>
      <c r="C21240" t="s">
        <v>7873</v>
      </c>
      <c r="D21240">
        <v>7</v>
      </c>
      <c r="E21240" t="s">
        <v>27</v>
      </c>
      <c r="F21240" t="s">
        <v>27</v>
      </c>
      <c r="G21240">
        <v>7</v>
      </c>
    </row>
    <row r="21241" spans="1:7">
      <c r="A21241" t="s">
        <v>46528</v>
      </c>
      <c r="B21241">
        <v>7</v>
      </c>
      <c r="C21241" t="s">
        <v>46529</v>
      </c>
      <c r="D21241">
        <v>7</v>
      </c>
      <c r="E21241" t="s">
        <v>27</v>
      </c>
      <c r="F21241" t="s">
        <v>27</v>
      </c>
      <c r="G21241">
        <v>7</v>
      </c>
    </row>
    <row r="21242" spans="1:7">
      <c r="A21242" t="s">
        <v>46530</v>
      </c>
      <c r="B21242">
        <v>7</v>
      </c>
      <c r="C21242" t="s">
        <v>46531</v>
      </c>
      <c r="D21242">
        <v>7</v>
      </c>
      <c r="E21242" t="s">
        <v>28</v>
      </c>
      <c r="F21242" t="s">
        <v>28</v>
      </c>
      <c r="G21242">
        <v>6</v>
      </c>
    </row>
    <row r="21243" spans="1:7">
      <c r="A21243" t="s">
        <v>46532</v>
      </c>
      <c r="B21243">
        <v>6</v>
      </c>
      <c r="C21243" t="s">
        <v>46533</v>
      </c>
      <c r="D21243">
        <v>6</v>
      </c>
      <c r="E21243" t="s">
        <v>27</v>
      </c>
      <c r="F21243" t="s">
        <v>27</v>
      </c>
      <c r="G21243">
        <v>7</v>
      </c>
    </row>
    <row r="21244" spans="1:7">
      <c r="A21244" t="s">
        <v>46534</v>
      </c>
      <c r="B21244">
        <v>3</v>
      </c>
      <c r="C21244" t="s">
        <v>29443</v>
      </c>
      <c r="D21244">
        <v>6</v>
      </c>
      <c r="E21244" t="s">
        <v>27</v>
      </c>
      <c r="F21244" t="s">
        <v>27</v>
      </c>
      <c r="G21244">
        <v>7</v>
      </c>
    </row>
    <row r="21245" spans="1:7">
      <c r="A21245" t="s">
        <v>46535</v>
      </c>
      <c r="B21245">
        <v>5</v>
      </c>
      <c r="C21245" t="s">
        <v>15365</v>
      </c>
      <c r="D21245">
        <v>10</v>
      </c>
      <c r="E21245" t="s">
        <v>6363</v>
      </c>
      <c r="F21245" t="s">
        <v>6363</v>
      </c>
      <c r="G21245">
        <v>9</v>
      </c>
    </row>
    <row r="21246" spans="1:7">
      <c r="A21246" t="s">
        <v>46536</v>
      </c>
      <c r="B21246">
        <v>7</v>
      </c>
      <c r="C21246" t="s">
        <v>46537</v>
      </c>
      <c r="D21246">
        <v>7</v>
      </c>
      <c r="E21246" t="s">
        <v>28</v>
      </c>
      <c r="F21246" t="s">
        <v>28</v>
      </c>
      <c r="G21246">
        <v>6</v>
      </c>
    </row>
    <row r="21247" spans="1:7">
      <c r="A21247" t="s">
        <v>46538</v>
      </c>
      <c r="B21247">
        <v>8</v>
      </c>
      <c r="C21247" t="s">
        <v>46539</v>
      </c>
      <c r="D21247">
        <v>8</v>
      </c>
      <c r="E21247" t="s">
        <v>6372</v>
      </c>
      <c r="F21247" t="s">
        <v>6372</v>
      </c>
      <c r="G21247">
        <v>6</v>
      </c>
    </row>
    <row r="21248" spans="1:7">
      <c r="A21248" t="s">
        <v>46540</v>
      </c>
      <c r="B21248">
        <v>5</v>
      </c>
      <c r="C21248" t="s">
        <v>46541</v>
      </c>
      <c r="D21248">
        <v>5</v>
      </c>
      <c r="E21248" t="s">
        <v>27</v>
      </c>
      <c r="F21248" t="s">
        <v>27</v>
      </c>
      <c r="G21248">
        <v>7</v>
      </c>
    </row>
    <row r="21249" spans="1:7">
      <c r="A21249" t="s">
        <v>46542</v>
      </c>
      <c r="B21249">
        <v>6</v>
      </c>
      <c r="C21249" t="s">
        <v>46543</v>
      </c>
      <c r="D21249">
        <v>6</v>
      </c>
      <c r="E21249" t="s">
        <v>27</v>
      </c>
      <c r="F21249" t="s">
        <v>27</v>
      </c>
      <c r="G21249">
        <v>7</v>
      </c>
    </row>
    <row r="21250" spans="1:7">
      <c r="A21250" t="s">
        <v>46544</v>
      </c>
      <c r="B21250">
        <v>7</v>
      </c>
      <c r="C21250" t="s">
        <v>46545</v>
      </c>
      <c r="D21250">
        <v>7</v>
      </c>
      <c r="E21250" t="s">
        <v>6372</v>
      </c>
      <c r="F21250" t="s">
        <v>6372</v>
      </c>
      <c r="G21250">
        <v>6</v>
      </c>
    </row>
    <row r="21251" spans="1:7">
      <c r="A21251" t="s">
        <v>46546</v>
      </c>
      <c r="B21251">
        <v>6</v>
      </c>
      <c r="C21251" t="s">
        <v>46547</v>
      </c>
      <c r="D21251">
        <v>6</v>
      </c>
      <c r="E21251" t="s">
        <v>27</v>
      </c>
      <c r="F21251" t="s">
        <v>27</v>
      </c>
      <c r="G21251">
        <v>7</v>
      </c>
    </row>
    <row r="21252" spans="1:7">
      <c r="A21252" t="s">
        <v>46548</v>
      </c>
      <c r="B21252">
        <v>8</v>
      </c>
      <c r="C21252" t="s">
        <v>46549</v>
      </c>
      <c r="D21252">
        <v>8</v>
      </c>
      <c r="E21252" t="s">
        <v>27</v>
      </c>
      <c r="F21252" t="s">
        <v>27</v>
      </c>
      <c r="G21252">
        <v>7</v>
      </c>
    </row>
    <row r="21253" spans="1:7">
      <c r="A21253" t="s">
        <v>46550</v>
      </c>
      <c r="B21253">
        <v>6</v>
      </c>
      <c r="C21253" t="s">
        <v>46551</v>
      </c>
      <c r="D21253">
        <v>5</v>
      </c>
      <c r="E21253" t="s">
        <v>27</v>
      </c>
      <c r="F21253" t="s">
        <v>27</v>
      </c>
      <c r="G21253">
        <v>7</v>
      </c>
    </row>
    <row r="21254" spans="1:7">
      <c r="A21254" t="s">
        <v>46552</v>
      </c>
      <c r="B21254">
        <v>5</v>
      </c>
      <c r="C21254" t="s">
        <v>46553</v>
      </c>
      <c r="D21254">
        <v>5</v>
      </c>
      <c r="E21254" t="s">
        <v>27</v>
      </c>
      <c r="F21254" t="s">
        <v>27</v>
      </c>
      <c r="G21254">
        <v>7</v>
      </c>
    </row>
    <row r="21255" spans="1:7">
      <c r="A21255" t="s">
        <v>46554</v>
      </c>
      <c r="B21255">
        <v>8</v>
      </c>
      <c r="C21255" t="s">
        <v>15190</v>
      </c>
      <c r="D21255">
        <v>8</v>
      </c>
      <c r="E21255" t="s">
        <v>28</v>
      </c>
      <c r="F21255" t="s">
        <v>28</v>
      </c>
      <c r="G21255">
        <v>6</v>
      </c>
    </row>
    <row r="21256" spans="1:7">
      <c r="A21256" t="s">
        <v>46555</v>
      </c>
      <c r="B21256">
        <v>8</v>
      </c>
      <c r="C21256" t="s">
        <v>8510</v>
      </c>
      <c r="D21256">
        <v>10</v>
      </c>
      <c r="E21256" t="s">
        <v>6397</v>
      </c>
      <c r="F21256" t="s">
        <v>6397</v>
      </c>
      <c r="G21256">
        <v>11</v>
      </c>
    </row>
    <row r="21257" spans="1:7">
      <c r="A21257" t="s">
        <v>46556</v>
      </c>
      <c r="B21257">
        <v>7</v>
      </c>
      <c r="C21257" t="s">
        <v>46557</v>
      </c>
      <c r="D21257">
        <v>7</v>
      </c>
      <c r="E21257" t="s">
        <v>6400</v>
      </c>
      <c r="F21257" t="s">
        <v>6400</v>
      </c>
      <c r="G21257">
        <v>6</v>
      </c>
    </row>
    <row r="21258" spans="1:7">
      <c r="A21258" t="s">
        <v>46558</v>
      </c>
      <c r="B21258">
        <v>12</v>
      </c>
      <c r="C21258" t="s">
        <v>46559</v>
      </c>
      <c r="D21258">
        <v>12</v>
      </c>
      <c r="E21258" t="s">
        <v>6397</v>
      </c>
      <c r="F21258" t="s">
        <v>6397</v>
      </c>
      <c r="G21258">
        <v>11</v>
      </c>
    </row>
    <row r="21259" spans="1:7">
      <c r="A21259" t="s">
        <v>46560</v>
      </c>
      <c r="B21259">
        <v>7</v>
      </c>
      <c r="C21259" t="s">
        <v>46561</v>
      </c>
      <c r="D21259">
        <v>7</v>
      </c>
      <c r="E21259" t="s">
        <v>6400</v>
      </c>
      <c r="F21259" t="s">
        <v>6400</v>
      </c>
      <c r="G21259">
        <v>6</v>
      </c>
    </row>
    <row r="21260" spans="1:7">
      <c r="A21260" t="s">
        <v>46562</v>
      </c>
      <c r="B21260">
        <v>6</v>
      </c>
      <c r="C21260" t="s">
        <v>46563</v>
      </c>
      <c r="D21260">
        <v>6</v>
      </c>
      <c r="E21260" t="s">
        <v>27</v>
      </c>
      <c r="F21260" t="s">
        <v>27</v>
      </c>
      <c r="G21260">
        <v>7</v>
      </c>
    </row>
    <row r="21261" spans="1:7">
      <c r="A21261" t="s">
        <v>46564</v>
      </c>
      <c r="B21261">
        <v>2</v>
      </c>
      <c r="C21261" t="s">
        <v>11515</v>
      </c>
      <c r="D21261">
        <v>6</v>
      </c>
      <c r="E21261" t="s">
        <v>6372</v>
      </c>
      <c r="F21261" t="s">
        <v>6372</v>
      </c>
      <c r="G21261">
        <v>6</v>
      </c>
    </row>
    <row r="21262" spans="1:7">
      <c r="A21262" t="s">
        <v>46565</v>
      </c>
      <c r="B21262">
        <v>5</v>
      </c>
      <c r="C21262" t="s">
        <v>46566</v>
      </c>
      <c r="D21262">
        <v>5</v>
      </c>
      <c r="E21262" t="s">
        <v>27</v>
      </c>
      <c r="F21262" t="s">
        <v>27</v>
      </c>
      <c r="G21262">
        <v>7</v>
      </c>
    </row>
    <row r="21263" spans="1:7">
      <c r="A21263" t="s">
        <v>46567</v>
      </c>
      <c r="B21263">
        <v>6</v>
      </c>
      <c r="C21263" t="s">
        <v>46568</v>
      </c>
      <c r="D21263">
        <v>5</v>
      </c>
      <c r="E21263" t="s">
        <v>6372</v>
      </c>
      <c r="F21263" t="s">
        <v>6372</v>
      </c>
      <c r="G21263">
        <v>6</v>
      </c>
    </row>
    <row r="21264" spans="1:7">
      <c r="A21264" t="s">
        <v>46569</v>
      </c>
      <c r="B21264">
        <v>7</v>
      </c>
      <c r="C21264" t="s">
        <v>46570</v>
      </c>
      <c r="D21264">
        <v>7</v>
      </c>
      <c r="E21264" t="s">
        <v>6372</v>
      </c>
      <c r="F21264" t="s">
        <v>6372</v>
      </c>
      <c r="G21264">
        <v>6</v>
      </c>
    </row>
    <row r="21265" spans="1:7">
      <c r="A21265" t="s">
        <v>46571</v>
      </c>
      <c r="B21265">
        <v>7</v>
      </c>
      <c r="C21265" t="s">
        <v>46572</v>
      </c>
      <c r="D21265">
        <v>8</v>
      </c>
      <c r="E21265" t="s">
        <v>27</v>
      </c>
      <c r="F21265" t="s">
        <v>27</v>
      </c>
      <c r="G21265">
        <v>7</v>
      </c>
    </row>
    <row r="21266" spans="1:7">
      <c r="A21266" t="s">
        <v>46573</v>
      </c>
      <c r="B21266">
        <v>5</v>
      </c>
      <c r="C21266" t="s">
        <v>46574</v>
      </c>
      <c r="D21266">
        <v>5</v>
      </c>
      <c r="E21266" t="s">
        <v>6372</v>
      </c>
      <c r="F21266" t="s">
        <v>6372</v>
      </c>
      <c r="G21266">
        <v>6</v>
      </c>
    </row>
    <row r="21267" spans="1:7">
      <c r="A21267" t="s">
        <v>46575</v>
      </c>
      <c r="B21267">
        <v>5</v>
      </c>
      <c r="C21267" t="s">
        <v>46576</v>
      </c>
      <c r="D21267">
        <v>5</v>
      </c>
      <c r="E21267" t="s">
        <v>28</v>
      </c>
      <c r="F21267" t="s">
        <v>28</v>
      </c>
      <c r="G21267">
        <v>6</v>
      </c>
    </row>
    <row r="21268" spans="1:7">
      <c r="A21268" t="s">
        <v>46577</v>
      </c>
      <c r="B21268">
        <v>6</v>
      </c>
      <c r="C21268" t="s">
        <v>46578</v>
      </c>
      <c r="D21268">
        <v>6</v>
      </c>
      <c r="E21268" t="s">
        <v>6368</v>
      </c>
      <c r="F21268" t="s">
        <v>6368</v>
      </c>
      <c r="G21268">
        <v>6</v>
      </c>
    </row>
    <row r="21269" spans="1:7">
      <c r="A21269" t="s">
        <v>46579</v>
      </c>
      <c r="B21269">
        <v>6</v>
      </c>
      <c r="C21269" t="s">
        <v>40875</v>
      </c>
      <c r="D21269">
        <v>7</v>
      </c>
      <c r="E21269" t="s">
        <v>6372</v>
      </c>
      <c r="F21269" t="s">
        <v>6372</v>
      </c>
      <c r="G21269">
        <v>6</v>
      </c>
    </row>
    <row r="21270" spans="1:7">
      <c r="A21270" t="s">
        <v>46580</v>
      </c>
      <c r="B21270">
        <v>7</v>
      </c>
      <c r="C21270" t="s">
        <v>46581</v>
      </c>
      <c r="D21270">
        <v>8</v>
      </c>
      <c r="E21270" t="s">
        <v>6397</v>
      </c>
      <c r="F21270" t="s">
        <v>6397</v>
      </c>
      <c r="G21270">
        <v>11</v>
      </c>
    </row>
    <row r="21271" spans="1:7">
      <c r="A21271" t="s">
        <v>46582</v>
      </c>
      <c r="B21271">
        <v>6</v>
      </c>
      <c r="C21271" t="s">
        <v>46583</v>
      </c>
      <c r="D21271">
        <v>6</v>
      </c>
      <c r="E21271" t="s">
        <v>6402</v>
      </c>
      <c r="F21271" t="s">
        <v>6402</v>
      </c>
      <c r="G21271">
        <v>4</v>
      </c>
    </row>
    <row r="21272" spans="1:7">
      <c r="A21272" t="s">
        <v>46584</v>
      </c>
      <c r="B21272">
        <v>3</v>
      </c>
      <c r="C21272" t="s">
        <v>46585</v>
      </c>
      <c r="D21272">
        <v>5</v>
      </c>
      <c r="E21272" t="s">
        <v>6395</v>
      </c>
      <c r="F21272" t="s">
        <v>6395</v>
      </c>
      <c r="G21272">
        <v>13</v>
      </c>
    </row>
    <row r="21273" spans="1:7">
      <c r="A21273" t="s">
        <v>46586</v>
      </c>
      <c r="B21273">
        <v>6</v>
      </c>
      <c r="C21273" t="s">
        <v>46587</v>
      </c>
      <c r="D21273">
        <v>5</v>
      </c>
      <c r="E21273" t="s">
        <v>6368</v>
      </c>
      <c r="F21273" t="s">
        <v>6368</v>
      </c>
      <c r="G21273">
        <v>6</v>
      </c>
    </row>
    <row r="21274" spans="1:7">
      <c r="A21274" t="s">
        <v>46588</v>
      </c>
      <c r="B21274">
        <v>5</v>
      </c>
      <c r="C21274" t="s">
        <v>46589</v>
      </c>
      <c r="D21274">
        <v>14</v>
      </c>
      <c r="E21274" t="s">
        <v>6395</v>
      </c>
      <c r="F21274" t="s">
        <v>6395</v>
      </c>
      <c r="G21274">
        <v>13</v>
      </c>
    </row>
    <row r="21275" spans="1:7">
      <c r="A21275" t="s">
        <v>46590</v>
      </c>
      <c r="B21275">
        <v>2</v>
      </c>
      <c r="C21275" t="s">
        <v>15769</v>
      </c>
      <c r="D21275">
        <v>6</v>
      </c>
      <c r="E21275" t="s">
        <v>6372</v>
      </c>
      <c r="F21275" t="s">
        <v>6372</v>
      </c>
      <c r="G21275">
        <v>6</v>
      </c>
    </row>
    <row r="21276" spans="1:7">
      <c r="A21276" t="s">
        <v>46591</v>
      </c>
      <c r="B21276">
        <v>7</v>
      </c>
      <c r="C21276" t="s">
        <v>46592</v>
      </c>
      <c r="D21276">
        <v>7</v>
      </c>
      <c r="E21276" t="s">
        <v>28</v>
      </c>
      <c r="F21276" t="s">
        <v>28</v>
      </c>
      <c r="G21276">
        <v>6</v>
      </c>
    </row>
    <row r="21277" spans="1:7">
      <c r="A21277" t="s">
        <v>46593</v>
      </c>
      <c r="B21277">
        <v>5</v>
      </c>
      <c r="C21277" t="s">
        <v>15455</v>
      </c>
      <c r="D21277">
        <v>6</v>
      </c>
      <c r="E21277" t="s">
        <v>6372</v>
      </c>
      <c r="F21277" t="s">
        <v>6372</v>
      </c>
      <c r="G21277">
        <v>6</v>
      </c>
    </row>
    <row r="21278" spans="1:7">
      <c r="A21278" t="s">
        <v>46594</v>
      </c>
      <c r="B21278">
        <v>10</v>
      </c>
      <c r="C21278" t="s">
        <v>46595</v>
      </c>
      <c r="D21278">
        <v>10</v>
      </c>
      <c r="E21278" t="s">
        <v>6397</v>
      </c>
      <c r="F21278" t="s">
        <v>6397</v>
      </c>
      <c r="G21278">
        <v>11</v>
      </c>
    </row>
    <row r="21279" spans="1:7">
      <c r="A21279" t="s">
        <v>46596</v>
      </c>
      <c r="B21279">
        <v>7</v>
      </c>
      <c r="C21279" t="s">
        <v>46597</v>
      </c>
      <c r="D21279">
        <v>7</v>
      </c>
      <c r="E21279" t="s">
        <v>27</v>
      </c>
      <c r="F21279" t="s">
        <v>27</v>
      </c>
      <c r="G21279">
        <v>7</v>
      </c>
    </row>
    <row r="21280" spans="1:7">
      <c r="A21280" t="s">
        <v>46598</v>
      </c>
      <c r="B21280">
        <v>3</v>
      </c>
      <c r="C21280" t="s">
        <v>22109</v>
      </c>
      <c r="D21280">
        <v>13</v>
      </c>
      <c r="E21280" t="s">
        <v>34</v>
      </c>
      <c r="F21280" t="s">
        <v>34</v>
      </c>
      <c r="G21280">
        <v>13</v>
      </c>
    </row>
    <row r="21281" spans="1:7">
      <c r="A21281" t="s">
        <v>46599</v>
      </c>
      <c r="B21281">
        <v>4</v>
      </c>
      <c r="C21281" t="s">
        <v>46600</v>
      </c>
      <c r="D21281">
        <v>5</v>
      </c>
      <c r="E21281" t="s">
        <v>6372</v>
      </c>
      <c r="F21281" t="s">
        <v>6372</v>
      </c>
      <c r="G21281">
        <v>6</v>
      </c>
    </row>
    <row r="21282" spans="1:7">
      <c r="A21282" t="s">
        <v>46601</v>
      </c>
      <c r="B21282">
        <v>4</v>
      </c>
      <c r="C21282" t="s">
        <v>46602</v>
      </c>
      <c r="D21282">
        <v>5</v>
      </c>
      <c r="E21282" t="s">
        <v>27</v>
      </c>
      <c r="F21282" t="s">
        <v>27</v>
      </c>
      <c r="G21282">
        <v>7</v>
      </c>
    </row>
    <row r="21283" spans="1:7">
      <c r="A21283" t="s">
        <v>46603</v>
      </c>
      <c r="B21283">
        <v>8</v>
      </c>
      <c r="C21283" t="s">
        <v>46604</v>
      </c>
      <c r="D21283">
        <v>8</v>
      </c>
      <c r="E21283" t="s">
        <v>27</v>
      </c>
      <c r="F21283" t="s">
        <v>27</v>
      </c>
      <c r="G21283">
        <v>7</v>
      </c>
    </row>
    <row r="21284" spans="1:7">
      <c r="A21284" t="s">
        <v>46605</v>
      </c>
      <c r="B21284">
        <v>6</v>
      </c>
      <c r="C21284" t="s">
        <v>46606</v>
      </c>
      <c r="D21284">
        <v>6</v>
      </c>
      <c r="E21284" t="s">
        <v>6400</v>
      </c>
      <c r="F21284" t="s">
        <v>6400</v>
      </c>
      <c r="G21284">
        <v>6</v>
      </c>
    </row>
    <row r="21285" spans="1:7">
      <c r="A21285" t="s">
        <v>46607</v>
      </c>
      <c r="B21285">
        <v>6</v>
      </c>
      <c r="C21285" t="s">
        <v>46608</v>
      </c>
      <c r="D21285">
        <v>6</v>
      </c>
      <c r="E21285" t="s">
        <v>27</v>
      </c>
      <c r="F21285" t="s">
        <v>27</v>
      </c>
      <c r="G21285">
        <v>7</v>
      </c>
    </row>
    <row r="21286" spans="1:7">
      <c r="A21286" t="s">
        <v>46609</v>
      </c>
      <c r="B21286">
        <v>6</v>
      </c>
      <c r="C21286" t="s">
        <v>46610</v>
      </c>
      <c r="D21286">
        <v>6</v>
      </c>
      <c r="E21286" t="s">
        <v>6400</v>
      </c>
      <c r="F21286" t="s">
        <v>6400</v>
      </c>
      <c r="G21286">
        <v>6</v>
      </c>
    </row>
    <row r="21287" spans="1:7">
      <c r="A21287" t="s">
        <v>46611</v>
      </c>
      <c r="B21287">
        <v>6</v>
      </c>
      <c r="C21287" t="s">
        <v>29748</v>
      </c>
      <c r="D21287">
        <v>6</v>
      </c>
      <c r="E21287" t="s">
        <v>6402</v>
      </c>
      <c r="F21287" t="s">
        <v>6402</v>
      </c>
      <c r="G21287">
        <v>4</v>
      </c>
    </row>
    <row r="21288" spans="1:7">
      <c r="A21288" t="s">
        <v>46612</v>
      </c>
      <c r="B21288">
        <v>6</v>
      </c>
      <c r="C21288" t="s">
        <v>46613</v>
      </c>
      <c r="D21288">
        <v>6</v>
      </c>
      <c r="E21288" t="s">
        <v>28</v>
      </c>
      <c r="F21288" t="s">
        <v>28</v>
      </c>
      <c r="G21288">
        <v>6</v>
      </c>
    </row>
    <row r="21289" spans="1:7">
      <c r="A21289" t="s">
        <v>46614</v>
      </c>
      <c r="B21289">
        <v>30</v>
      </c>
      <c r="C21289" t="s">
        <v>46615</v>
      </c>
      <c r="D21289">
        <v>30</v>
      </c>
      <c r="E21289" t="s">
        <v>6396</v>
      </c>
      <c r="F21289" t="s">
        <v>6396</v>
      </c>
      <c r="G21289">
        <v>30</v>
      </c>
    </row>
    <row r="21290" spans="1:7">
      <c r="A21290" t="s">
        <v>46616</v>
      </c>
      <c r="B21290">
        <v>8</v>
      </c>
      <c r="C21290" t="s">
        <v>46617</v>
      </c>
      <c r="D21290">
        <v>8</v>
      </c>
      <c r="E21290" t="s">
        <v>27</v>
      </c>
      <c r="F21290" t="s">
        <v>27</v>
      </c>
      <c r="G21290">
        <v>7</v>
      </c>
    </row>
    <row r="21291" spans="1:7">
      <c r="A21291" t="s">
        <v>46618</v>
      </c>
      <c r="B21291">
        <v>8</v>
      </c>
      <c r="C21291" t="s">
        <v>46619</v>
      </c>
      <c r="D21291">
        <v>8</v>
      </c>
      <c r="E21291" t="s">
        <v>27</v>
      </c>
      <c r="F21291" t="s">
        <v>27</v>
      </c>
      <c r="G21291">
        <v>7</v>
      </c>
    </row>
    <row r="21292" spans="1:7">
      <c r="A21292" t="s">
        <v>46620</v>
      </c>
      <c r="B21292">
        <v>6</v>
      </c>
      <c r="C21292" t="s">
        <v>46621</v>
      </c>
      <c r="D21292">
        <v>6</v>
      </c>
      <c r="E21292" t="s">
        <v>27</v>
      </c>
      <c r="F21292" t="s">
        <v>27</v>
      </c>
      <c r="G21292">
        <v>7</v>
      </c>
    </row>
    <row r="21293" spans="1:7">
      <c r="A21293" t="s">
        <v>46622</v>
      </c>
      <c r="B21293">
        <v>8</v>
      </c>
      <c r="C21293" t="s">
        <v>46623</v>
      </c>
      <c r="D21293">
        <v>8</v>
      </c>
      <c r="E21293" t="s">
        <v>6400</v>
      </c>
      <c r="F21293" t="s">
        <v>6400</v>
      </c>
      <c r="G21293">
        <v>6</v>
      </c>
    </row>
    <row r="21294" spans="1:7">
      <c r="A21294" t="s">
        <v>46624</v>
      </c>
      <c r="B21294">
        <v>3</v>
      </c>
      <c r="C21294" t="s">
        <v>10787</v>
      </c>
      <c r="D21294">
        <v>6</v>
      </c>
      <c r="E21294" t="s">
        <v>6372</v>
      </c>
      <c r="F21294" t="s">
        <v>6372</v>
      </c>
      <c r="G21294">
        <v>6</v>
      </c>
    </row>
    <row r="21295" spans="1:7">
      <c r="A21295" t="s">
        <v>46625</v>
      </c>
      <c r="B21295">
        <v>8</v>
      </c>
      <c r="C21295" t="s">
        <v>46626</v>
      </c>
      <c r="D21295">
        <v>8</v>
      </c>
      <c r="E21295" t="s">
        <v>27</v>
      </c>
      <c r="F21295" t="s">
        <v>27</v>
      </c>
      <c r="G21295">
        <v>7</v>
      </c>
    </row>
    <row r="21296" spans="1:7">
      <c r="A21296" t="s">
        <v>46627</v>
      </c>
      <c r="B21296">
        <v>5</v>
      </c>
      <c r="C21296" t="s">
        <v>44765</v>
      </c>
      <c r="D21296">
        <v>6</v>
      </c>
      <c r="E21296" t="s">
        <v>6368</v>
      </c>
      <c r="F21296" t="s">
        <v>6368</v>
      </c>
      <c r="G21296">
        <v>6</v>
      </c>
    </row>
    <row r="21297" spans="1:7">
      <c r="A21297" t="s">
        <v>46628</v>
      </c>
      <c r="B21297">
        <v>6</v>
      </c>
      <c r="C21297" t="s">
        <v>46629</v>
      </c>
      <c r="D21297">
        <v>5</v>
      </c>
      <c r="E21297" t="s">
        <v>28</v>
      </c>
      <c r="F21297" t="s">
        <v>28</v>
      </c>
      <c r="G21297">
        <v>6</v>
      </c>
    </row>
    <row r="21298" spans="1:7">
      <c r="A21298" t="s">
        <v>46630</v>
      </c>
      <c r="B21298">
        <v>5</v>
      </c>
      <c r="C21298" t="s">
        <v>46631</v>
      </c>
      <c r="D21298">
        <v>6</v>
      </c>
      <c r="E21298" t="s">
        <v>6372</v>
      </c>
      <c r="F21298" t="s">
        <v>6372</v>
      </c>
      <c r="G21298">
        <v>6</v>
      </c>
    </row>
    <row r="21299" spans="1:7">
      <c r="A21299" t="s">
        <v>46632</v>
      </c>
      <c r="B21299">
        <v>5</v>
      </c>
      <c r="C21299" t="s">
        <v>40469</v>
      </c>
      <c r="D21299">
        <v>12</v>
      </c>
      <c r="E21299" t="s">
        <v>6395</v>
      </c>
      <c r="F21299" t="s">
        <v>6395</v>
      </c>
      <c r="G21299">
        <v>13</v>
      </c>
    </row>
    <row r="21300" spans="1:7">
      <c r="A21300" t="s">
        <v>46633</v>
      </c>
      <c r="B21300">
        <v>6</v>
      </c>
      <c r="C21300" t="s">
        <v>46634</v>
      </c>
      <c r="D21300">
        <v>6</v>
      </c>
      <c r="E21300" t="s">
        <v>27</v>
      </c>
      <c r="F21300" t="s">
        <v>27</v>
      </c>
      <c r="G21300">
        <v>7</v>
      </c>
    </row>
    <row r="21301" spans="1:7">
      <c r="A21301" t="s">
        <v>46635</v>
      </c>
      <c r="B21301">
        <v>6</v>
      </c>
      <c r="C21301" t="s">
        <v>46636</v>
      </c>
      <c r="D21301">
        <v>6</v>
      </c>
      <c r="E21301" t="s">
        <v>6372</v>
      </c>
      <c r="F21301" t="s">
        <v>6372</v>
      </c>
      <c r="G21301">
        <v>6</v>
      </c>
    </row>
    <row r="21302" spans="1:7">
      <c r="A21302" t="s">
        <v>46637</v>
      </c>
      <c r="B21302">
        <v>8</v>
      </c>
      <c r="C21302" t="s">
        <v>46638</v>
      </c>
      <c r="D21302">
        <v>8</v>
      </c>
      <c r="E21302" t="s">
        <v>27</v>
      </c>
      <c r="F21302" t="s">
        <v>27</v>
      </c>
      <c r="G21302">
        <v>7</v>
      </c>
    </row>
    <row r="21303" spans="1:7">
      <c r="A21303" t="s">
        <v>46639</v>
      </c>
      <c r="B21303">
        <v>6</v>
      </c>
      <c r="C21303" t="s">
        <v>46640</v>
      </c>
      <c r="D21303">
        <v>6</v>
      </c>
      <c r="E21303" t="s">
        <v>28</v>
      </c>
      <c r="F21303" t="s">
        <v>28</v>
      </c>
      <c r="G21303">
        <v>6</v>
      </c>
    </row>
    <row r="21304" spans="1:7">
      <c r="A21304" t="s">
        <v>46641</v>
      </c>
      <c r="B21304">
        <v>5</v>
      </c>
      <c r="C21304" t="s">
        <v>6358</v>
      </c>
      <c r="D21304">
        <v>5</v>
      </c>
      <c r="E21304" t="s">
        <v>30</v>
      </c>
      <c r="F21304" t="s">
        <v>30</v>
      </c>
      <c r="G21304">
        <v>3</v>
      </c>
    </row>
    <row r="21305" spans="1:7">
      <c r="A21305" t="s">
        <v>46642</v>
      </c>
      <c r="B21305">
        <v>4</v>
      </c>
      <c r="C21305" t="s">
        <v>46643</v>
      </c>
      <c r="D21305">
        <v>4</v>
      </c>
      <c r="E21305" t="s">
        <v>6372</v>
      </c>
      <c r="F21305" t="s">
        <v>6372</v>
      </c>
      <c r="G21305">
        <v>6</v>
      </c>
    </row>
    <row r="21306" spans="1:7">
      <c r="A21306" t="s">
        <v>46644</v>
      </c>
      <c r="B21306">
        <v>3</v>
      </c>
      <c r="C21306" t="s">
        <v>46645</v>
      </c>
      <c r="D21306">
        <v>5</v>
      </c>
      <c r="E21306" t="s">
        <v>6372</v>
      </c>
      <c r="F21306" t="s">
        <v>6372</v>
      </c>
      <c r="G21306">
        <v>6</v>
      </c>
    </row>
    <row r="21307" spans="1:7">
      <c r="A21307" t="s">
        <v>46646</v>
      </c>
      <c r="B21307">
        <v>5</v>
      </c>
      <c r="C21307" t="s">
        <v>46647</v>
      </c>
      <c r="D21307">
        <v>5</v>
      </c>
      <c r="E21307" t="s">
        <v>28</v>
      </c>
      <c r="F21307" t="s">
        <v>28</v>
      </c>
      <c r="G21307">
        <v>6</v>
      </c>
    </row>
    <row r="21308" spans="1:7">
      <c r="A21308" t="s">
        <v>46648</v>
      </c>
      <c r="B21308">
        <v>6</v>
      </c>
      <c r="C21308" t="s">
        <v>46649</v>
      </c>
      <c r="D21308">
        <v>6</v>
      </c>
      <c r="E21308" t="s">
        <v>6402</v>
      </c>
      <c r="F21308" t="s">
        <v>6402</v>
      </c>
      <c r="G21308">
        <v>4</v>
      </c>
    </row>
    <row r="21309" spans="1:7">
      <c r="A21309" t="s">
        <v>46650</v>
      </c>
      <c r="B21309">
        <v>8</v>
      </c>
      <c r="C21309" t="s">
        <v>20952</v>
      </c>
      <c r="D21309">
        <v>8</v>
      </c>
      <c r="E21309" t="s">
        <v>34</v>
      </c>
      <c r="F21309" t="s">
        <v>34</v>
      </c>
      <c r="G21309">
        <v>13</v>
      </c>
    </row>
    <row r="21310" spans="1:7">
      <c r="A21310" t="s">
        <v>46651</v>
      </c>
      <c r="B21310">
        <v>8</v>
      </c>
      <c r="C21310" t="s">
        <v>46652</v>
      </c>
      <c r="D21310">
        <v>8</v>
      </c>
      <c r="E21310" t="s">
        <v>28</v>
      </c>
      <c r="F21310" t="s">
        <v>28</v>
      </c>
      <c r="G21310">
        <v>6</v>
      </c>
    </row>
    <row r="21311" spans="1:7">
      <c r="A21311" t="s">
        <v>46653</v>
      </c>
      <c r="B21311">
        <v>3</v>
      </c>
      <c r="C21311" t="s">
        <v>46654</v>
      </c>
      <c r="D21311">
        <v>5</v>
      </c>
      <c r="E21311" t="s">
        <v>6372</v>
      </c>
      <c r="F21311" t="s">
        <v>6372</v>
      </c>
      <c r="G21311">
        <v>6</v>
      </c>
    </row>
    <row r="21312" spans="1:7">
      <c r="A21312" t="s">
        <v>46655</v>
      </c>
      <c r="B21312">
        <v>5</v>
      </c>
      <c r="C21312" t="s">
        <v>46656</v>
      </c>
      <c r="D21312">
        <v>5</v>
      </c>
      <c r="E21312" t="s">
        <v>6372</v>
      </c>
      <c r="F21312" t="s">
        <v>6372</v>
      </c>
      <c r="G21312">
        <v>6</v>
      </c>
    </row>
    <row r="21313" spans="1:7">
      <c r="A21313" t="s">
        <v>46657</v>
      </c>
      <c r="B21313">
        <v>7</v>
      </c>
      <c r="C21313" t="s">
        <v>46658</v>
      </c>
      <c r="D21313">
        <v>7</v>
      </c>
      <c r="E21313" t="s">
        <v>6400</v>
      </c>
      <c r="F21313" t="s">
        <v>6400</v>
      </c>
      <c r="G21313">
        <v>6</v>
      </c>
    </row>
    <row r="21314" spans="1:7">
      <c r="A21314" t="s">
        <v>46659</v>
      </c>
      <c r="B21314">
        <v>6</v>
      </c>
      <c r="C21314" t="s">
        <v>46660</v>
      </c>
      <c r="D21314">
        <v>6</v>
      </c>
      <c r="E21314" t="s">
        <v>27</v>
      </c>
      <c r="F21314" t="s">
        <v>27</v>
      </c>
      <c r="G21314">
        <v>7</v>
      </c>
    </row>
    <row r="21315" spans="1:7">
      <c r="A21315" t="s">
        <v>46661</v>
      </c>
      <c r="B21315">
        <v>3</v>
      </c>
      <c r="C21315" t="s">
        <v>45084</v>
      </c>
      <c r="D21315">
        <v>5</v>
      </c>
      <c r="E21315" t="s">
        <v>6372</v>
      </c>
      <c r="F21315" t="s">
        <v>6372</v>
      </c>
      <c r="G21315">
        <v>6</v>
      </c>
    </row>
    <row r="21316" spans="1:7">
      <c r="A21316" t="s">
        <v>46662</v>
      </c>
      <c r="B21316">
        <v>5</v>
      </c>
      <c r="C21316" t="s">
        <v>46663</v>
      </c>
      <c r="D21316">
        <v>5</v>
      </c>
      <c r="E21316" t="s">
        <v>27</v>
      </c>
      <c r="F21316" t="s">
        <v>27</v>
      </c>
      <c r="G21316">
        <v>7</v>
      </c>
    </row>
    <row r="21317" spans="1:7">
      <c r="A21317" t="s">
        <v>46664</v>
      </c>
      <c r="B21317">
        <v>3</v>
      </c>
      <c r="C21317" t="s">
        <v>22571</v>
      </c>
      <c r="D21317">
        <v>5</v>
      </c>
      <c r="E21317" t="s">
        <v>6372</v>
      </c>
      <c r="F21317" t="s">
        <v>6372</v>
      </c>
      <c r="G21317">
        <v>6</v>
      </c>
    </row>
    <row r="21318" spans="1:7">
      <c r="A21318" t="s">
        <v>46665</v>
      </c>
      <c r="B21318">
        <v>6</v>
      </c>
      <c r="C21318" t="s">
        <v>46666</v>
      </c>
      <c r="D21318">
        <v>6</v>
      </c>
      <c r="E21318" t="s">
        <v>6400</v>
      </c>
      <c r="F21318" t="s">
        <v>6400</v>
      </c>
      <c r="G21318">
        <v>6</v>
      </c>
    </row>
    <row r="21319" spans="1:7">
      <c r="A21319" t="s">
        <v>46667</v>
      </c>
      <c r="B21319">
        <v>6</v>
      </c>
      <c r="C21319" t="s">
        <v>46668</v>
      </c>
      <c r="D21319">
        <v>4</v>
      </c>
      <c r="E21319" t="s">
        <v>6369</v>
      </c>
      <c r="F21319" t="s">
        <v>6369</v>
      </c>
      <c r="G21319">
        <v>3</v>
      </c>
    </row>
    <row r="21320" spans="1:7">
      <c r="A21320" t="s">
        <v>46669</v>
      </c>
      <c r="B21320">
        <v>2</v>
      </c>
      <c r="C21320" t="s">
        <v>14831</v>
      </c>
      <c r="D21320">
        <v>6</v>
      </c>
      <c r="E21320" t="s">
        <v>6372</v>
      </c>
      <c r="F21320" t="s">
        <v>6372</v>
      </c>
      <c r="G21320">
        <v>6</v>
      </c>
    </row>
    <row r="21321" spans="1:7">
      <c r="A21321" t="s">
        <v>46670</v>
      </c>
      <c r="B21321">
        <v>6</v>
      </c>
      <c r="C21321" t="s">
        <v>46671</v>
      </c>
      <c r="D21321">
        <v>6</v>
      </c>
      <c r="E21321" t="s">
        <v>28</v>
      </c>
      <c r="F21321" t="s">
        <v>28</v>
      </c>
      <c r="G21321">
        <v>6</v>
      </c>
    </row>
    <row r="21322" spans="1:7">
      <c r="A21322" t="s">
        <v>46672</v>
      </c>
      <c r="B21322">
        <v>8</v>
      </c>
      <c r="C21322" t="s">
        <v>46673</v>
      </c>
      <c r="D21322">
        <v>8</v>
      </c>
      <c r="E21322" t="s">
        <v>27</v>
      </c>
      <c r="F21322" t="s">
        <v>27</v>
      </c>
      <c r="G21322">
        <v>7</v>
      </c>
    </row>
    <row r="21323" spans="1:7">
      <c r="A21323" t="s">
        <v>46674</v>
      </c>
      <c r="B21323">
        <v>5</v>
      </c>
      <c r="C21323" t="s">
        <v>46675</v>
      </c>
      <c r="D21323">
        <v>5</v>
      </c>
      <c r="E21323" t="s">
        <v>6402</v>
      </c>
      <c r="F21323" t="s">
        <v>6402</v>
      </c>
      <c r="G21323">
        <v>4</v>
      </c>
    </row>
    <row r="21324" spans="1:7">
      <c r="A21324" t="s">
        <v>46676</v>
      </c>
      <c r="B21324">
        <v>4</v>
      </c>
      <c r="C21324" t="s">
        <v>46013</v>
      </c>
      <c r="D21324">
        <v>6</v>
      </c>
      <c r="E21324" t="s">
        <v>27</v>
      </c>
      <c r="F21324" t="s">
        <v>27</v>
      </c>
      <c r="G21324">
        <v>7</v>
      </c>
    </row>
    <row r="21325" spans="1:7">
      <c r="A21325" t="s">
        <v>46677</v>
      </c>
      <c r="B21325">
        <v>4</v>
      </c>
      <c r="C21325" t="s">
        <v>46678</v>
      </c>
      <c r="D21325">
        <v>5</v>
      </c>
      <c r="E21325" t="s">
        <v>6400</v>
      </c>
      <c r="F21325" t="s">
        <v>6400</v>
      </c>
      <c r="G21325">
        <v>6</v>
      </c>
    </row>
    <row r="21326" spans="1:7">
      <c r="A21326" t="s">
        <v>46679</v>
      </c>
      <c r="B21326">
        <v>7</v>
      </c>
      <c r="C21326" t="s">
        <v>46680</v>
      </c>
      <c r="D21326">
        <v>7</v>
      </c>
      <c r="E21326" t="s">
        <v>27</v>
      </c>
      <c r="F21326" t="s">
        <v>27</v>
      </c>
      <c r="G21326">
        <v>7</v>
      </c>
    </row>
    <row r="21327" spans="1:7">
      <c r="A21327" t="s">
        <v>46681</v>
      </c>
      <c r="B21327">
        <v>11</v>
      </c>
      <c r="C21327" t="s">
        <v>46682</v>
      </c>
      <c r="D21327">
        <v>11</v>
      </c>
      <c r="E21327" t="s">
        <v>6397</v>
      </c>
      <c r="F21327" t="s">
        <v>6397</v>
      </c>
      <c r="G21327">
        <v>11</v>
      </c>
    </row>
    <row r="21328" spans="1:7">
      <c r="A21328" t="s">
        <v>46683</v>
      </c>
      <c r="B21328">
        <v>6.5</v>
      </c>
      <c r="C21328" t="s">
        <v>46684</v>
      </c>
      <c r="D21328">
        <v>6.5</v>
      </c>
      <c r="E21328" t="s">
        <v>27</v>
      </c>
      <c r="F21328" t="s">
        <v>27</v>
      </c>
      <c r="G21328">
        <v>7</v>
      </c>
    </row>
    <row r="21329" spans="1:7">
      <c r="A21329" t="s">
        <v>46685</v>
      </c>
      <c r="B21329">
        <v>5</v>
      </c>
      <c r="C21329" t="s">
        <v>46686</v>
      </c>
      <c r="D21329">
        <v>5</v>
      </c>
      <c r="E21329" t="s">
        <v>6372</v>
      </c>
      <c r="F21329" t="s">
        <v>6372</v>
      </c>
      <c r="G21329">
        <v>6</v>
      </c>
    </row>
    <row r="21330" spans="1:7">
      <c r="A21330" t="s">
        <v>46687</v>
      </c>
      <c r="B21330">
        <v>5</v>
      </c>
      <c r="C21330" t="s">
        <v>46688</v>
      </c>
      <c r="D21330">
        <v>5</v>
      </c>
      <c r="E21330" t="s">
        <v>27</v>
      </c>
      <c r="F21330" t="s">
        <v>27</v>
      </c>
      <c r="G21330">
        <v>7</v>
      </c>
    </row>
    <row r="21331" spans="1:7">
      <c r="A21331" t="s">
        <v>46689</v>
      </c>
      <c r="B21331">
        <v>7</v>
      </c>
      <c r="C21331" t="s">
        <v>13148</v>
      </c>
      <c r="D21331">
        <v>12</v>
      </c>
      <c r="E21331" t="s">
        <v>6395</v>
      </c>
      <c r="F21331" t="s">
        <v>6395</v>
      </c>
      <c r="G21331">
        <v>13</v>
      </c>
    </row>
    <row r="21332" spans="1:7">
      <c r="A21332" t="s">
        <v>46690</v>
      </c>
      <c r="B21332">
        <v>7</v>
      </c>
      <c r="C21332" t="s">
        <v>46691</v>
      </c>
      <c r="D21332">
        <v>7</v>
      </c>
      <c r="E21332" t="s">
        <v>28</v>
      </c>
      <c r="F21332" t="s">
        <v>28</v>
      </c>
      <c r="G21332">
        <v>6</v>
      </c>
    </row>
    <row r="21333" spans="1:7">
      <c r="A21333" t="s">
        <v>46692</v>
      </c>
      <c r="B21333">
        <v>6</v>
      </c>
      <c r="C21333" t="s">
        <v>46693</v>
      </c>
      <c r="D21333">
        <v>6</v>
      </c>
      <c r="E21333" t="s">
        <v>27</v>
      </c>
      <c r="F21333" t="s">
        <v>27</v>
      </c>
      <c r="G21333">
        <v>7</v>
      </c>
    </row>
    <row r="21334" spans="1:7">
      <c r="A21334" t="s">
        <v>46694</v>
      </c>
      <c r="B21334">
        <v>5</v>
      </c>
      <c r="C21334" t="s">
        <v>10092</v>
      </c>
      <c r="D21334">
        <v>7</v>
      </c>
      <c r="E21334" t="s">
        <v>30</v>
      </c>
      <c r="F21334" t="s">
        <v>30</v>
      </c>
      <c r="G21334">
        <v>3</v>
      </c>
    </row>
    <row r="21335" spans="1:7">
      <c r="A21335" t="s">
        <v>46695</v>
      </c>
      <c r="B21335">
        <v>4</v>
      </c>
      <c r="C21335" t="s">
        <v>46696</v>
      </c>
      <c r="D21335">
        <v>4</v>
      </c>
      <c r="E21335" t="s">
        <v>6372</v>
      </c>
      <c r="F21335" t="s">
        <v>6372</v>
      </c>
      <c r="G21335">
        <v>6</v>
      </c>
    </row>
    <row r="21336" spans="1:7">
      <c r="A21336" t="s">
        <v>46697</v>
      </c>
      <c r="B21336">
        <v>7</v>
      </c>
      <c r="C21336" t="s">
        <v>46698</v>
      </c>
      <c r="D21336">
        <v>7</v>
      </c>
      <c r="E21336" t="s">
        <v>6368</v>
      </c>
      <c r="F21336" t="s">
        <v>6368</v>
      </c>
      <c r="G21336">
        <v>6</v>
      </c>
    </row>
    <row r="21337" spans="1:7">
      <c r="A21337" t="s">
        <v>46699</v>
      </c>
      <c r="B21337">
        <v>7</v>
      </c>
      <c r="C21337" t="s">
        <v>46700</v>
      </c>
      <c r="D21337">
        <v>7</v>
      </c>
      <c r="E21337" t="s">
        <v>28</v>
      </c>
      <c r="F21337" t="s">
        <v>28</v>
      </c>
      <c r="G21337">
        <v>6</v>
      </c>
    </row>
    <row r="21338" spans="1:7">
      <c r="A21338" t="s">
        <v>46701</v>
      </c>
      <c r="B21338">
        <v>7</v>
      </c>
      <c r="C21338" t="s">
        <v>46702</v>
      </c>
      <c r="D21338">
        <v>6</v>
      </c>
      <c r="E21338" t="s">
        <v>28</v>
      </c>
      <c r="F21338" t="s">
        <v>28</v>
      </c>
      <c r="G21338">
        <v>6</v>
      </c>
    </row>
    <row r="21339" spans="1:7">
      <c r="A21339" t="s">
        <v>46703</v>
      </c>
      <c r="B21339">
        <v>8</v>
      </c>
      <c r="C21339" t="s">
        <v>46704</v>
      </c>
      <c r="D21339">
        <v>8</v>
      </c>
      <c r="E21339" t="s">
        <v>28</v>
      </c>
      <c r="F21339" t="s">
        <v>28</v>
      </c>
      <c r="G21339">
        <v>6</v>
      </c>
    </row>
    <row r="21340" spans="1:7">
      <c r="A21340" t="s">
        <v>46705</v>
      </c>
      <c r="B21340">
        <v>6</v>
      </c>
      <c r="C21340" t="s">
        <v>46706</v>
      </c>
      <c r="D21340">
        <v>6</v>
      </c>
      <c r="E21340" t="s">
        <v>6400</v>
      </c>
      <c r="F21340" t="s">
        <v>6400</v>
      </c>
      <c r="G21340">
        <v>6</v>
      </c>
    </row>
    <row r="21341" spans="1:7">
      <c r="A21341" t="s">
        <v>46707</v>
      </c>
      <c r="B21341">
        <v>6</v>
      </c>
      <c r="C21341" t="s">
        <v>46708</v>
      </c>
      <c r="D21341">
        <v>7</v>
      </c>
      <c r="E21341" t="s">
        <v>28</v>
      </c>
      <c r="F21341" t="s">
        <v>28</v>
      </c>
      <c r="G21341">
        <v>6</v>
      </c>
    </row>
    <row r="21342" spans="1:7">
      <c r="A21342" t="s">
        <v>46709</v>
      </c>
      <c r="B21342">
        <v>3</v>
      </c>
      <c r="C21342" t="s">
        <v>37262</v>
      </c>
      <c r="D21342">
        <v>6</v>
      </c>
      <c r="E21342" t="s">
        <v>6372</v>
      </c>
      <c r="F21342" t="s">
        <v>6372</v>
      </c>
      <c r="G21342">
        <v>6</v>
      </c>
    </row>
    <row r="21343" spans="1:7">
      <c r="A21343" t="s">
        <v>46710</v>
      </c>
      <c r="B21343">
        <v>6</v>
      </c>
      <c r="C21343" t="s">
        <v>46711</v>
      </c>
      <c r="D21343">
        <v>7</v>
      </c>
      <c r="E21343" t="s">
        <v>6372</v>
      </c>
      <c r="F21343" t="s">
        <v>6372</v>
      </c>
      <c r="G21343">
        <v>6</v>
      </c>
    </row>
    <row r="21344" spans="1:7">
      <c r="A21344" t="s">
        <v>46712</v>
      </c>
      <c r="B21344">
        <v>6</v>
      </c>
      <c r="C21344" t="s">
        <v>46713</v>
      </c>
      <c r="D21344">
        <v>6</v>
      </c>
      <c r="E21344" t="s">
        <v>6372</v>
      </c>
      <c r="F21344" t="s">
        <v>6372</v>
      </c>
      <c r="G21344">
        <v>6</v>
      </c>
    </row>
    <row r="21345" spans="1:7">
      <c r="A21345" t="s">
        <v>46714</v>
      </c>
      <c r="B21345">
        <v>4</v>
      </c>
      <c r="C21345" t="s">
        <v>46715</v>
      </c>
      <c r="D21345">
        <v>6</v>
      </c>
      <c r="E21345" t="s">
        <v>6372</v>
      </c>
      <c r="F21345" t="s">
        <v>6372</v>
      </c>
      <c r="G21345">
        <v>6</v>
      </c>
    </row>
    <row r="21346" spans="1:7">
      <c r="A21346" t="s">
        <v>46716</v>
      </c>
      <c r="B21346">
        <v>5</v>
      </c>
      <c r="C21346" t="s">
        <v>46717</v>
      </c>
      <c r="D21346">
        <v>5</v>
      </c>
      <c r="E21346" t="s">
        <v>6372</v>
      </c>
      <c r="F21346" t="s">
        <v>6372</v>
      </c>
      <c r="G21346">
        <v>6</v>
      </c>
    </row>
    <row r="21347" spans="1:7">
      <c r="A21347" t="s">
        <v>46718</v>
      </c>
      <c r="B21347">
        <v>6</v>
      </c>
      <c r="C21347" t="s">
        <v>46719</v>
      </c>
      <c r="D21347">
        <v>4</v>
      </c>
      <c r="E21347" t="s">
        <v>30</v>
      </c>
      <c r="F21347" t="s">
        <v>30</v>
      </c>
      <c r="G21347">
        <v>3</v>
      </c>
    </row>
    <row r="21348" spans="1:7">
      <c r="A21348" t="s">
        <v>46720</v>
      </c>
      <c r="B21348">
        <v>7</v>
      </c>
      <c r="C21348" t="s">
        <v>46721</v>
      </c>
      <c r="D21348">
        <v>7</v>
      </c>
      <c r="E21348" t="s">
        <v>27</v>
      </c>
      <c r="F21348" t="s">
        <v>27</v>
      </c>
      <c r="G21348">
        <v>7</v>
      </c>
    </row>
    <row r="21349" spans="1:7">
      <c r="A21349" t="s">
        <v>46722</v>
      </c>
      <c r="B21349">
        <v>2</v>
      </c>
      <c r="C21349" t="s">
        <v>46723</v>
      </c>
      <c r="D21349">
        <v>7</v>
      </c>
      <c r="E21349" t="s">
        <v>6368</v>
      </c>
      <c r="F21349" t="s">
        <v>6368</v>
      </c>
      <c r="G21349">
        <v>6</v>
      </c>
    </row>
    <row r="21350" spans="1:7">
      <c r="A21350" t="s">
        <v>46724</v>
      </c>
      <c r="B21350">
        <v>7</v>
      </c>
      <c r="C21350" t="s">
        <v>46725</v>
      </c>
      <c r="D21350">
        <v>7</v>
      </c>
      <c r="E21350" t="s">
        <v>6400</v>
      </c>
      <c r="F21350" t="s">
        <v>6400</v>
      </c>
      <c r="G21350">
        <v>6</v>
      </c>
    </row>
    <row r="21351" spans="1:7">
      <c r="A21351" t="s">
        <v>46726</v>
      </c>
      <c r="B21351">
        <v>6</v>
      </c>
      <c r="C21351" t="s">
        <v>46727</v>
      </c>
      <c r="D21351">
        <v>6</v>
      </c>
      <c r="E21351" t="s">
        <v>6372</v>
      </c>
      <c r="F21351" t="s">
        <v>6372</v>
      </c>
      <c r="G21351">
        <v>6</v>
      </c>
    </row>
    <row r="21352" spans="1:7">
      <c r="A21352" t="s">
        <v>46728</v>
      </c>
      <c r="B21352">
        <v>2</v>
      </c>
      <c r="C21352" t="s">
        <v>44677</v>
      </c>
      <c r="D21352">
        <v>5</v>
      </c>
      <c r="E21352" t="s">
        <v>6372</v>
      </c>
      <c r="F21352" t="s">
        <v>6372</v>
      </c>
      <c r="G21352">
        <v>6</v>
      </c>
    </row>
    <row r="21353" spans="1:7">
      <c r="A21353" t="s">
        <v>46729</v>
      </c>
      <c r="B21353">
        <v>6</v>
      </c>
      <c r="C21353" t="s">
        <v>46730</v>
      </c>
      <c r="D21353">
        <v>6</v>
      </c>
      <c r="E21353" t="s">
        <v>27</v>
      </c>
      <c r="F21353" t="s">
        <v>27</v>
      </c>
      <c r="G21353">
        <v>7</v>
      </c>
    </row>
    <row r="21354" spans="1:7">
      <c r="A21354" t="s">
        <v>46731</v>
      </c>
      <c r="B21354">
        <v>4</v>
      </c>
      <c r="C21354" t="s">
        <v>46732</v>
      </c>
      <c r="D21354">
        <v>5</v>
      </c>
      <c r="E21354" t="s">
        <v>6372</v>
      </c>
      <c r="F21354" t="s">
        <v>6372</v>
      </c>
      <c r="G21354">
        <v>6</v>
      </c>
    </row>
    <row r="21355" spans="1:7">
      <c r="A21355" t="s">
        <v>46733</v>
      </c>
      <c r="B21355">
        <v>6</v>
      </c>
      <c r="C21355" t="s">
        <v>46734</v>
      </c>
      <c r="D21355">
        <v>6</v>
      </c>
      <c r="E21355" t="s">
        <v>27</v>
      </c>
      <c r="F21355" t="s">
        <v>27</v>
      </c>
      <c r="G21355">
        <v>7</v>
      </c>
    </row>
    <row r="21356" spans="1:7">
      <c r="A21356" t="s">
        <v>46735</v>
      </c>
      <c r="B21356">
        <v>4</v>
      </c>
      <c r="C21356" t="s">
        <v>46736</v>
      </c>
      <c r="D21356">
        <v>4</v>
      </c>
      <c r="E21356" t="s">
        <v>30</v>
      </c>
      <c r="F21356" t="s">
        <v>30</v>
      </c>
      <c r="G21356">
        <v>3</v>
      </c>
    </row>
    <row r="21357" spans="1:7">
      <c r="A21357" t="s">
        <v>46737</v>
      </c>
      <c r="B21357">
        <v>3</v>
      </c>
      <c r="C21357" t="s">
        <v>21803</v>
      </c>
      <c r="D21357">
        <v>5</v>
      </c>
      <c r="E21357" t="s">
        <v>6368</v>
      </c>
      <c r="F21357" t="s">
        <v>6368</v>
      </c>
      <c r="G21357">
        <v>6</v>
      </c>
    </row>
    <row r="21358" spans="1:7">
      <c r="A21358" t="s">
        <v>46738</v>
      </c>
      <c r="B21358">
        <v>12</v>
      </c>
      <c r="C21358" t="s">
        <v>46739</v>
      </c>
      <c r="D21358">
        <v>12</v>
      </c>
      <c r="E21358" t="s">
        <v>34</v>
      </c>
      <c r="F21358" t="s">
        <v>34</v>
      </c>
      <c r="G21358">
        <v>13</v>
      </c>
    </row>
    <row r="21359" spans="1:7">
      <c r="A21359" t="s">
        <v>46740</v>
      </c>
      <c r="B21359">
        <v>3</v>
      </c>
      <c r="C21359" t="s">
        <v>17570</v>
      </c>
      <c r="D21359">
        <v>6</v>
      </c>
      <c r="E21359" t="s">
        <v>6372</v>
      </c>
      <c r="F21359" t="s">
        <v>6372</v>
      </c>
      <c r="G21359">
        <v>6</v>
      </c>
    </row>
    <row r="21360" spans="1:7">
      <c r="A21360" t="s">
        <v>46741</v>
      </c>
      <c r="B21360">
        <v>6</v>
      </c>
      <c r="C21360" t="s">
        <v>46742</v>
      </c>
      <c r="D21360">
        <v>7</v>
      </c>
      <c r="E21360" t="s">
        <v>28</v>
      </c>
      <c r="F21360" t="s">
        <v>28</v>
      </c>
      <c r="G21360">
        <v>6</v>
      </c>
    </row>
    <row r="21361" spans="1:7">
      <c r="A21361" t="s">
        <v>46743</v>
      </c>
      <c r="B21361">
        <v>5</v>
      </c>
      <c r="C21361" t="s">
        <v>46744</v>
      </c>
      <c r="D21361">
        <v>5</v>
      </c>
      <c r="E21361" t="s">
        <v>28</v>
      </c>
      <c r="F21361" t="s">
        <v>28</v>
      </c>
      <c r="G21361">
        <v>6</v>
      </c>
    </row>
    <row r="21362" spans="1:7">
      <c r="A21362" t="s">
        <v>46745</v>
      </c>
      <c r="B21362">
        <v>7</v>
      </c>
      <c r="C21362" t="s">
        <v>46746</v>
      </c>
      <c r="D21362">
        <v>7</v>
      </c>
      <c r="E21362" t="s">
        <v>27</v>
      </c>
      <c r="F21362" t="s">
        <v>27</v>
      </c>
      <c r="G21362">
        <v>7</v>
      </c>
    </row>
    <row r="21363" spans="1:7">
      <c r="A21363" t="s">
        <v>46747</v>
      </c>
      <c r="B21363">
        <v>6</v>
      </c>
      <c r="C21363" t="s">
        <v>46748</v>
      </c>
      <c r="D21363">
        <v>6</v>
      </c>
      <c r="E21363" t="s">
        <v>27</v>
      </c>
      <c r="F21363" t="s">
        <v>27</v>
      </c>
      <c r="G21363">
        <v>7</v>
      </c>
    </row>
    <row r="21364" spans="1:7">
      <c r="A21364" t="s">
        <v>46749</v>
      </c>
      <c r="B21364">
        <v>8</v>
      </c>
      <c r="C21364" t="s">
        <v>46750</v>
      </c>
      <c r="D21364">
        <v>8</v>
      </c>
      <c r="E21364" t="s">
        <v>6397</v>
      </c>
      <c r="F21364" t="s">
        <v>6397</v>
      </c>
      <c r="G21364">
        <v>11</v>
      </c>
    </row>
    <row r="21365" spans="1:7">
      <c r="A21365" t="s">
        <v>46751</v>
      </c>
      <c r="B21365">
        <v>7</v>
      </c>
      <c r="C21365" t="s">
        <v>46752</v>
      </c>
      <c r="D21365">
        <v>7</v>
      </c>
      <c r="E21365" t="s">
        <v>27</v>
      </c>
      <c r="F21365" t="s">
        <v>27</v>
      </c>
      <c r="G21365">
        <v>7</v>
      </c>
    </row>
    <row r="21366" spans="1:7">
      <c r="A21366" t="s">
        <v>46753</v>
      </c>
      <c r="B21366">
        <v>4</v>
      </c>
      <c r="C21366" t="s">
        <v>19032</v>
      </c>
      <c r="D21366">
        <v>7</v>
      </c>
      <c r="E21366" t="s">
        <v>27</v>
      </c>
      <c r="F21366" t="s">
        <v>27</v>
      </c>
      <c r="G21366">
        <v>7</v>
      </c>
    </row>
    <row r="21367" spans="1:7">
      <c r="A21367" t="s">
        <v>46754</v>
      </c>
      <c r="B21367">
        <v>0</v>
      </c>
      <c r="C21367" t="s">
        <v>46755</v>
      </c>
      <c r="D21367">
        <v>12</v>
      </c>
      <c r="E21367" t="s">
        <v>6395</v>
      </c>
      <c r="F21367" t="s">
        <v>6395</v>
      </c>
      <c r="G21367">
        <v>13</v>
      </c>
    </row>
    <row r="21368" spans="1:7">
      <c r="A21368" t="s">
        <v>46756</v>
      </c>
      <c r="B21368">
        <v>4.5</v>
      </c>
      <c r="C21368" t="s">
        <v>7727</v>
      </c>
      <c r="D21368">
        <v>6</v>
      </c>
      <c r="E21368" t="s">
        <v>27</v>
      </c>
      <c r="F21368" t="s">
        <v>27</v>
      </c>
      <c r="G21368">
        <v>7</v>
      </c>
    </row>
    <row r="21369" spans="1:7">
      <c r="A21369" t="s">
        <v>46757</v>
      </c>
      <c r="B21369">
        <v>28</v>
      </c>
      <c r="C21369" t="s">
        <v>46758</v>
      </c>
      <c r="D21369">
        <v>29</v>
      </c>
      <c r="E21369" t="s">
        <v>6362</v>
      </c>
      <c r="F21369" t="s">
        <v>6362</v>
      </c>
      <c r="G21369">
        <v>32</v>
      </c>
    </row>
    <row r="21370" spans="1:7">
      <c r="A21370" t="s">
        <v>46759</v>
      </c>
      <c r="B21370">
        <v>8</v>
      </c>
      <c r="C21370" t="s">
        <v>46760</v>
      </c>
      <c r="D21370">
        <v>8</v>
      </c>
      <c r="E21370" t="s">
        <v>27</v>
      </c>
      <c r="F21370" t="s">
        <v>27</v>
      </c>
      <c r="G21370">
        <v>7</v>
      </c>
    </row>
    <row r="21371" spans="1:7">
      <c r="A21371" t="s">
        <v>46761</v>
      </c>
      <c r="B21371">
        <v>5</v>
      </c>
      <c r="C21371" t="s">
        <v>46762</v>
      </c>
      <c r="D21371">
        <v>5</v>
      </c>
      <c r="E21371" t="s">
        <v>6402</v>
      </c>
      <c r="F21371" t="s">
        <v>6402</v>
      </c>
      <c r="G21371">
        <v>4</v>
      </c>
    </row>
    <row r="21372" spans="1:7">
      <c r="A21372" t="s">
        <v>46763</v>
      </c>
      <c r="B21372">
        <v>4</v>
      </c>
      <c r="C21372" t="s">
        <v>15951</v>
      </c>
      <c r="D21372">
        <v>4</v>
      </c>
      <c r="E21372" t="s">
        <v>27</v>
      </c>
      <c r="F21372" t="s">
        <v>27</v>
      </c>
      <c r="G21372">
        <v>7</v>
      </c>
    </row>
    <row r="21373" spans="1:7">
      <c r="A21373" t="s">
        <v>46764</v>
      </c>
      <c r="B21373">
        <v>4</v>
      </c>
      <c r="C21373" t="s">
        <v>46765</v>
      </c>
      <c r="D21373">
        <v>4</v>
      </c>
      <c r="E21373" t="s">
        <v>6368</v>
      </c>
      <c r="F21373" t="s">
        <v>6368</v>
      </c>
      <c r="G21373">
        <v>6</v>
      </c>
    </row>
    <row r="21374" spans="1:7">
      <c r="A21374" t="s">
        <v>46766</v>
      </c>
      <c r="B21374">
        <v>6</v>
      </c>
      <c r="C21374" t="s">
        <v>46767</v>
      </c>
      <c r="D21374">
        <v>6</v>
      </c>
      <c r="E21374" t="s">
        <v>6372</v>
      </c>
      <c r="F21374" t="s">
        <v>6372</v>
      </c>
      <c r="G21374">
        <v>6</v>
      </c>
    </row>
    <row r="21375" spans="1:7">
      <c r="A21375" t="s">
        <v>46768</v>
      </c>
      <c r="B21375">
        <v>5</v>
      </c>
      <c r="C21375" t="s">
        <v>46769</v>
      </c>
      <c r="D21375">
        <v>9</v>
      </c>
      <c r="E21375" t="s">
        <v>27</v>
      </c>
      <c r="F21375" t="s">
        <v>27</v>
      </c>
      <c r="G21375">
        <v>7</v>
      </c>
    </row>
    <row r="21376" spans="1:7">
      <c r="A21376" t="s">
        <v>46770</v>
      </c>
      <c r="B21376">
        <v>5</v>
      </c>
      <c r="C21376" t="s">
        <v>46771</v>
      </c>
      <c r="D21376">
        <v>5</v>
      </c>
      <c r="E21376" t="s">
        <v>30</v>
      </c>
      <c r="F21376" t="s">
        <v>30</v>
      </c>
      <c r="G21376">
        <v>3</v>
      </c>
    </row>
    <row r="21377" spans="1:7">
      <c r="A21377" t="s">
        <v>46772</v>
      </c>
      <c r="B21377">
        <v>5</v>
      </c>
      <c r="C21377" t="s">
        <v>46773</v>
      </c>
      <c r="D21377">
        <v>5</v>
      </c>
      <c r="E21377" t="s">
        <v>30</v>
      </c>
      <c r="F21377" t="s">
        <v>30</v>
      </c>
      <c r="G21377">
        <v>3</v>
      </c>
    </row>
    <row r="21378" spans="1:7">
      <c r="A21378" t="s">
        <v>46774</v>
      </c>
      <c r="B21378">
        <v>5</v>
      </c>
      <c r="C21378" t="s">
        <v>46775</v>
      </c>
      <c r="D21378">
        <v>5</v>
      </c>
      <c r="E21378" t="s">
        <v>6400</v>
      </c>
      <c r="F21378" t="s">
        <v>6400</v>
      </c>
      <c r="G21378">
        <v>6</v>
      </c>
    </row>
    <row r="21379" spans="1:7">
      <c r="A21379" t="s">
        <v>46776</v>
      </c>
      <c r="B21379">
        <v>6</v>
      </c>
      <c r="C21379" t="s">
        <v>46777</v>
      </c>
      <c r="D21379">
        <v>6</v>
      </c>
      <c r="E21379" t="s">
        <v>28</v>
      </c>
      <c r="F21379" t="s">
        <v>28</v>
      </c>
      <c r="G21379">
        <v>6</v>
      </c>
    </row>
    <row r="21380" spans="1:7">
      <c r="A21380" t="s">
        <v>46778</v>
      </c>
      <c r="B21380">
        <v>6</v>
      </c>
      <c r="C21380" t="s">
        <v>46779</v>
      </c>
      <c r="D21380">
        <v>6</v>
      </c>
      <c r="E21380" t="s">
        <v>6372</v>
      </c>
      <c r="F21380" t="s">
        <v>6372</v>
      </c>
      <c r="G21380">
        <v>6</v>
      </c>
    </row>
    <row r="21381" spans="1:7">
      <c r="A21381" t="s">
        <v>46780</v>
      </c>
      <c r="B21381">
        <v>5</v>
      </c>
      <c r="C21381" t="s">
        <v>46781</v>
      </c>
      <c r="D21381">
        <v>5</v>
      </c>
      <c r="E21381" t="s">
        <v>27</v>
      </c>
      <c r="F21381" t="s">
        <v>27</v>
      </c>
      <c r="G21381">
        <v>7</v>
      </c>
    </row>
    <row r="21382" spans="1:7">
      <c r="A21382" t="s">
        <v>46782</v>
      </c>
      <c r="B21382">
        <v>5</v>
      </c>
      <c r="C21382" t="s">
        <v>46783</v>
      </c>
      <c r="D21382">
        <v>5</v>
      </c>
      <c r="E21382" t="s">
        <v>6372</v>
      </c>
      <c r="F21382" t="s">
        <v>6372</v>
      </c>
      <c r="G21382">
        <v>6</v>
      </c>
    </row>
    <row r="21383" spans="1:7">
      <c r="A21383" t="s">
        <v>46784</v>
      </c>
      <c r="B21383">
        <v>6</v>
      </c>
      <c r="C21383" t="s">
        <v>46785</v>
      </c>
      <c r="D21383">
        <v>6</v>
      </c>
      <c r="E21383" t="s">
        <v>6368</v>
      </c>
      <c r="F21383" t="s">
        <v>6368</v>
      </c>
      <c r="G21383">
        <v>6</v>
      </c>
    </row>
    <row r="21384" spans="1:7">
      <c r="A21384" t="s">
        <v>46786</v>
      </c>
      <c r="B21384">
        <v>8</v>
      </c>
      <c r="C21384" t="s">
        <v>46787</v>
      </c>
      <c r="D21384">
        <v>9</v>
      </c>
      <c r="E21384" t="s">
        <v>6363</v>
      </c>
      <c r="F21384" t="s">
        <v>6363</v>
      </c>
      <c r="G21384">
        <v>9</v>
      </c>
    </row>
    <row r="21385" spans="1:7">
      <c r="A21385" t="s">
        <v>46788</v>
      </c>
      <c r="B21385">
        <v>8</v>
      </c>
      <c r="C21385" t="s">
        <v>46789</v>
      </c>
      <c r="D21385">
        <v>8</v>
      </c>
      <c r="E21385" t="s">
        <v>6372</v>
      </c>
      <c r="F21385" t="s">
        <v>6372</v>
      </c>
      <c r="G21385">
        <v>6</v>
      </c>
    </row>
    <row r="21386" spans="1:7">
      <c r="A21386" t="s">
        <v>46790</v>
      </c>
      <c r="B21386">
        <v>2</v>
      </c>
      <c r="C21386" t="s">
        <v>44364</v>
      </c>
      <c r="D21386">
        <v>5</v>
      </c>
      <c r="E21386" t="s">
        <v>6372</v>
      </c>
      <c r="F21386" t="s">
        <v>6372</v>
      </c>
      <c r="G21386">
        <v>6</v>
      </c>
    </row>
    <row r="21387" spans="1:7">
      <c r="A21387" t="s">
        <v>46791</v>
      </c>
      <c r="B21387">
        <v>6</v>
      </c>
      <c r="C21387" t="s">
        <v>40182</v>
      </c>
      <c r="D21387">
        <v>10</v>
      </c>
      <c r="E21387" t="s">
        <v>6397</v>
      </c>
      <c r="F21387" t="s">
        <v>6397</v>
      </c>
      <c r="G21387">
        <v>11</v>
      </c>
    </row>
    <row r="21388" spans="1:7">
      <c r="A21388" t="s">
        <v>46792</v>
      </c>
      <c r="B21388">
        <v>5</v>
      </c>
      <c r="C21388" t="s">
        <v>46793</v>
      </c>
      <c r="D21388">
        <v>3</v>
      </c>
      <c r="E21388" t="s">
        <v>6400</v>
      </c>
      <c r="F21388" t="s">
        <v>6400</v>
      </c>
      <c r="G21388">
        <v>6</v>
      </c>
    </row>
    <row r="21389" spans="1:7">
      <c r="A21389" t="s">
        <v>46794</v>
      </c>
      <c r="B21389">
        <v>6</v>
      </c>
      <c r="C21389" t="s">
        <v>28039</v>
      </c>
      <c r="D21389">
        <v>9</v>
      </c>
      <c r="E21389" t="s">
        <v>6372</v>
      </c>
      <c r="F21389" t="s">
        <v>6372</v>
      </c>
      <c r="G21389">
        <v>6</v>
      </c>
    </row>
    <row r="21390" spans="1:7">
      <c r="A21390" t="s">
        <v>46795</v>
      </c>
      <c r="B21390">
        <v>3</v>
      </c>
      <c r="C21390" t="s">
        <v>46796</v>
      </c>
      <c r="D21390">
        <v>9</v>
      </c>
      <c r="E21390" t="s">
        <v>6397</v>
      </c>
      <c r="F21390" t="s">
        <v>6397</v>
      </c>
      <c r="G21390">
        <v>11</v>
      </c>
    </row>
    <row r="21391" spans="1:7">
      <c r="A21391" t="s">
        <v>46797</v>
      </c>
      <c r="B21391">
        <v>7</v>
      </c>
      <c r="C21391" t="s">
        <v>46798</v>
      </c>
      <c r="D21391">
        <v>7</v>
      </c>
      <c r="E21391" t="s">
        <v>27</v>
      </c>
      <c r="F21391" t="s">
        <v>27</v>
      </c>
      <c r="G21391">
        <v>7</v>
      </c>
    </row>
    <row r="21392" spans="1:7">
      <c r="A21392" t="s">
        <v>46799</v>
      </c>
      <c r="B21392">
        <v>7</v>
      </c>
      <c r="C21392" t="s">
        <v>24801</v>
      </c>
      <c r="D21392">
        <v>8</v>
      </c>
      <c r="E21392" t="s">
        <v>34</v>
      </c>
      <c r="F21392" t="s">
        <v>34</v>
      </c>
      <c r="G21392">
        <v>13</v>
      </c>
    </row>
    <row r="21393" spans="1:7">
      <c r="A21393" t="s">
        <v>46800</v>
      </c>
      <c r="B21393">
        <v>2</v>
      </c>
      <c r="C21393" t="s">
        <v>17042</v>
      </c>
      <c r="D21393">
        <v>7</v>
      </c>
      <c r="E21393" t="s">
        <v>6372</v>
      </c>
      <c r="F21393" t="s">
        <v>6372</v>
      </c>
      <c r="G21393">
        <v>6</v>
      </c>
    </row>
    <row r="21394" spans="1:7">
      <c r="A21394" t="s">
        <v>46801</v>
      </c>
      <c r="B21394">
        <v>9</v>
      </c>
      <c r="C21394" t="s">
        <v>46802</v>
      </c>
      <c r="D21394">
        <v>9</v>
      </c>
      <c r="E21394" t="s">
        <v>6372</v>
      </c>
      <c r="F21394" t="s">
        <v>6372</v>
      </c>
      <c r="G21394">
        <v>6</v>
      </c>
    </row>
    <row r="21395" spans="1:7">
      <c r="A21395" t="s">
        <v>46803</v>
      </c>
      <c r="B21395">
        <v>6</v>
      </c>
      <c r="C21395" t="s">
        <v>29876</v>
      </c>
      <c r="D21395">
        <v>10</v>
      </c>
      <c r="E21395" t="s">
        <v>6363</v>
      </c>
      <c r="F21395" t="s">
        <v>6363</v>
      </c>
      <c r="G21395">
        <v>9</v>
      </c>
    </row>
    <row r="21396" spans="1:7">
      <c r="A21396" t="s">
        <v>46804</v>
      </c>
      <c r="B21396">
        <v>7</v>
      </c>
      <c r="C21396" t="s">
        <v>46805</v>
      </c>
      <c r="D21396">
        <v>7</v>
      </c>
      <c r="E21396" t="s">
        <v>6400</v>
      </c>
      <c r="F21396" t="s">
        <v>6400</v>
      </c>
      <c r="G21396">
        <v>6</v>
      </c>
    </row>
    <row r="21397" spans="1:7">
      <c r="A21397" t="s">
        <v>46806</v>
      </c>
      <c r="B21397">
        <v>4</v>
      </c>
      <c r="C21397" t="s">
        <v>6941</v>
      </c>
      <c r="D21397">
        <v>8</v>
      </c>
      <c r="E21397" t="s">
        <v>6372</v>
      </c>
      <c r="F21397" t="s">
        <v>6372</v>
      </c>
      <c r="G21397">
        <v>6</v>
      </c>
    </row>
    <row r="21398" spans="1:7">
      <c r="A21398" t="s">
        <v>46807</v>
      </c>
      <c r="B21398">
        <v>4</v>
      </c>
      <c r="C21398" t="s">
        <v>46808</v>
      </c>
      <c r="D21398">
        <v>5</v>
      </c>
      <c r="E21398" t="s">
        <v>30</v>
      </c>
      <c r="F21398" t="s">
        <v>30</v>
      </c>
      <c r="G21398">
        <v>3</v>
      </c>
    </row>
    <row r="21399" spans="1:7">
      <c r="A21399" t="s">
        <v>46809</v>
      </c>
      <c r="B21399">
        <v>6</v>
      </c>
      <c r="C21399" t="s">
        <v>46810</v>
      </c>
      <c r="D21399">
        <v>6</v>
      </c>
      <c r="E21399" t="s">
        <v>27</v>
      </c>
      <c r="F21399" t="s">
        <v>27</v>
      </c>
      <c r="G21399">
        <v>7</v>
      </c>
    </row>
    <row r="21400" spans="1:7">
      <c r="A21400" t="s">
        <v>46811</v>
      </c>
      <c r="B21400">
        <v>21.5</v>
      </c>
      <c r="C21400" t="s">
        <v>8182</v>
      </c>
      <c r="D21400">
        <v>48</v>
      </c>
      <c r="E21400" t="s">
        <v>27</v>
      </c>
      <c r="F21400" t="s">
        <v>27</v>
      </c>
      <c r="G21400">
        <v>7</v>
      </c>
    </row>
    <row r="21401" spans="1:7">
      <c r="A21401" t="s">
        <v>46812</v>
      </c>
      <c r="B21401">
        <v>6</v>
      </c>
      <c r="C21401" t="s">
        <v>46813</v>
      </c>
      <c r="D21401">
        <v>12</v>
      </c>
      <c r="E21401" t="s">
        <v>6395</v>
      </c>
      <c r="F21401" t="s">
        <v>6395</v>
      </c>
      <c r="G21401">
        <v>13</v>
      </c>
    </row>
    <row r="21402" spans="1:7">
      <c r="A21402" t="s">
        <v>46814</v>
      </c>
      <c r="B21402">
        <v>4</v>
      </c>
      <c r="C21402" t="s">
        <v>45972</v>
      </c>
      <c r="D21402">
        <v>6</v>
      </c>
      <c r="E21402" t="s">
        <v>6400</v>
      </c>
      <c r="F21402" t="s">
        <v>6400</v>
      </c>
      <c r="G21402">
        <v>6</v>
      </c>
    </row>
    <row r="21403" spans="1:7">
      <c r="A21403" t="s">
        <v>46815</v>
      </c>
      <c r="B21403">
        <v>6</v>
      </c>
      <c r="C21403" t="s">
        <v>46816</v>
      </c>
      <c r="D21403">
        <v>6</v>
      </c>
      <c r="E21403" t="s">
        <v>27</v>
      </c>
      <c r="F21403" t="s">
        <v>27</v>
      </c>
      <c r="G21403">
        <v>7</v>
      </c>
    </row>
    <row r="21404" spans="1:7">
      <c r="A21404" t="s">
        <v>46817</v>
      </c>
      <c r="B21404">
        <v>5</v>
      </c>
      <c r="C21404" t="s">
        <v>46818</v>
      </c>
      <c r="D21404">
        <v>5</v>
      </c>
      <c r="E21404" t="s">
        <v>6400</v>
      </c>
      <c r="F21404" t="s">
        <v>6400</v>
      </c>
      <c r="G21404">
        <v>6</v>
      </c>
    </row>
    <row r="21405" spans="1:7">
      <c r="A21405" t="s">
        <v>46819</v>
      </c>
      <c r="B21405">
        <v>2</v>
      </c>
      <c r="C21405" t="s">
        <v>19241</v>
      </c>
      <c r="D21405">
        <v>6</v>
      </c>
      <c r="E21405" t="s">
        <v>27</v>
      </c>
      <c r="F21405" t="s">
        <v>27</v>
      </c>
      <c r="G21405">
        <v>7</v>
      </c>
    </row>
    <row r="21406" spans="1:7">
      <c r="A21406" t="s">
        <v>46820</v>
      </c>
      <c r="B21406">
        <v>7</v>
      </c>
      <c r="C21406" t="s">
        <v>46821</v>
      </c>
      <c r="D21406">
        <v>7</v>
      </c>
      <c r="E21406" t="s">
        <v>6372</v>
      </c>
      <c r="F21406" t="s">
        <v>6372</v>
      </c>
      <c r="G21406">
        <v>6</v>
      </c>
    </row>
    <row r="21407" spans="1:7">
      <c r="A21407" t="s">
        <v>46822</v>
      </c>
      <c r="B21407">
        <v>3</v>
      </c>
      <c r="C21407" t="s">
        <v>46823</v>
      </c>
      <c r="D21407">
        <v>3</v>
      </c>
      <c r="E21407" t="s">
        <v>6372</v>
      </c>
      <c r="F21407" t="s">
        <v>6372</v>
      </c>
      <c r="G21407">
        <v>6</v>
      </c>
    </row>
    <row r="21408" spans="1:7">
      <c r="A21408" t="s">
        <v>46824</v>
      </c>
      <c r="B21408">
        <v>5</v>
      </c>
      <c r="C21408" t="s">
        <v>45140</v>
      </c>
      <c r="D21408">
        <v>7</v>
      </c>
      <c r="E21408" t="s">
        <v>6372</v>
      </c>
      <c r="F21408" t="s">
        <v>6372</v>
      </c>
      <c r="G21408">
        <v>6</v>
      </c>
    </row>
    <row r="21409" spans="1:7">
      <c r="A21409" t="s">
        <v>46825</v>
      </c>
      <c r="B21409">
        <v>7</v>
      </c>
      <c r="C21409" t="s">
        <v>46826</v>
      </c>
      <c r="D21409">
        <v>7</v>
      </c>
      <c r="E21409" t="s">
        <v>6368</v>
      </c>
      <c r="F21409" t="s">
        <v>6368</v>
      </c>
      <c r="G21409">
        <v>6</v>
      </c>
    </row>
    <row r="21410" spans="1:7">
      <c r="A21410" t="s">
        <v>46827</v>
      </c>
      <c r="B21410">
        <v>8</v>
      </c>
      <c r="C21410" t="s">
        <v>46828</v>
      </c>
      <c r="D21410">
        <v>8</v>
      </c>
      <c r="E21410" t="s">
        <v>6363</v>
      </c>
      <c r="F21410" t="s">
        <v>6363</v>
      </c>
      <c r="G21410">
        <v>9</v>
      </c>
    </row>
    <row r="21411" spans="1:7">
      <c r="A21411" t="s">
        <v>46829</v>
      </c>
      <c r="B21411">
        <v>10</v>
      </c>
      <c r="C21411" t="s">
        <v>46830</v>
      </c>
      <c r="D21411">
        <v>10</v>
      </c>
      <c r="E21411" t="s">
        <v>6397</v>
      </c>
      <c r="F21411" t="s">
        <v>6397</v>
      </c>
      <c r="G21411">
        <v>11</v>
      </c>
    </row>
    <row r="21412" spans="1:7">
      <c r="A21412" t="s">
        <v>46831</v>
      </c>
      <c r="B21412">
        <v>8</v>
      </c>
      <c r="C21412" t="s">
        <v>46832</v>
      </c>
      <c r="D21412">
        <v>8</v>
      </c>
      <c r="E21412" t="s">
        <v>6363</v>
      </c>
      <c r="F21412" t="s">
        <v>6363</v>
      </c>
      <c r="G21412">
        <v>9</v>
      </c>
    </row>
    <row r="21413" spans="1:7">
      <c r="A21413" t="s">
        <v>46833</v>
      </c>
      <c r="B21413">
        <v>5</v>
      </c>
      <c r="C21413" t="s">
        <v>46834</v>
      </c>
      <c r="D21413">
        <v>5</v>
      </c>
      <c r="E21413" t="s">
        <v>28</v>
      </c>
      <c r="F21413" t="s">
        <v>28</v>
      </c>
      <c r="G21413">
        <v>6</v>
      </c>
    </row>
    <row r="21414" spans="1:7">
      <c r="A21414" t="s">
        <v>46835</v>
      </c>
      <c r="B21414">
        <v>4</v>
      </c>
      <c r="C21414" t="s">
        <v>46836</v>
      </c>
      <c r="D21414">
        <v>4</v>
      </c>
      <c r="E21414" t="s">
        <v>6400</v>
      </c>
      <c r="F21414" t="s">
        <v>6400</v>
      </c>
      <c r="G21414">
        <v>6</v>
      </c>
    </row>
    <row r="21415" spans="1:7">
      <c r="A21415" t="s">
        <v>46837</v>
      </c>
      <c r="B21415">
        <v>11</v>
      </c>
      <c r="C21415" t="s">
        <v>46838</v>
      </c>
      <c r="D21415">
        <v>11</v>
      </c>
      <c r="E21415" t="s">
        <v>6397</v>
      </c>
      <c r="F21415" t="s">
        <v>6397</v>
      </c>
      <c r="G21415">
        <v>11</v>
      </c>
    </row>
    <row r="21416" spans="1:7">
      <c r="A21416" t="s">
        <v>46839</v>
      </c>
      <c r="B21416">
        <v>5</v>
      </c>
      <c r="C21416" t="s">
        <v>46840</v>
      </c>
      <c r="D21416">
        <v>4</v>
      </c>
      <c r="E21416" t="s">
        <v>6400</v>
      </c>
      <c r="F21416" t="s">
        <v>6400</v>
      </c>
      <c r="G21416">
        <v>6</v>
      </c>
    </row>
    <row r="21417" spans="1:7">
      <c r="A21417" t="s">
        <v>46841</v>
      </c>
      <c r="B21417">
        <v>8</v>
      </c>
      <c r="C21417" t="s">
        <v>46842</v>
      </c>
      <c r="D21417">
        <v>8</v>
      </c>
      <c r="E21417" t="s">
        <v>27</v>
      </c>
      <c r="F21417" t="s">
        <v>27</v>
      </c>
      <c r="G21417">
        <v>7</v>
      </c>
    </row>
    <row r="21418" spans="1:7">
      <c r="A21418" t="s">
        <v>46843</v>
      </c>
      <c r="B21418">
        <v>8</v>
      </c>
      <c r="C21418" t="s">
        <v>8379</v>
      </c>
      <c r="D21418">
        <v>12</v>
      </c>
      <c r="E21418" t="s">
        <v>6368</v>
      </c>
      <c r="F21418" t="s">
        <v>6368</v>
      </c>
      <c r="G21418">
        <v>6</v>
      </c>
    </row>
    <row r="21419" spans="1:7">
      <c r="A21419" t="s">
        <v>46844</v>
      </c>
      <c r="B21419">
        <v>7</v>
      </c>
      <c r="C21419" t="s">
        <v>46845</v>
      </c>
      <c r="D21419">
        <v>7</v>
      </c>
      <c r="E21419" t="s">
        <v>6372</v>
      </c>
      <c r="F21419" t="s">
        <v>6372</v>
      </c>
      <c r="G21419">
        <v>6</v>
      </c>
    </row>
    <row r="21420" spans="1:7">
      <c r="A21420" t="s">
        <v>46846</v>
      </c>
      <c r="B21420">
        <v>3</v>
      </c>
      <c r="C21420" t="s">
        <v>42815</v>
      </c>
      <c r="D21420">
        <v>5</v>
      </c>
      <c r="E21420" t="s">
        <v>27</v>
      </c>
      <c r="F21420" t="s">
        <v>27</v>
      </c>
      <c r="G21420">
        <v>7</v>
      </c>
    </row>
    <row r="21421" spans="1:7">
      <c r="A21421" t="s">
        <v>46847</v>
      </c>
      <c r="B21421">
        <v>6</v>
      </c>
      <c r="C21421" t="s">
        <v>46848</v>
      </c>
      <c r="D21421">
        <v>7</v>
      </c>
      <c r="E21421" t="s">
        <v>27</v>
      </c>
      <c r="F21421" t="s">
        <v>27</v>
      </c>
      <c r="G21421">
        <v>7</v>
      </c>
    </row>
    <row r="21422" spans="1:7">
      <c r="A21422" t="s">
        <v>46849</v>
      </c>
      <c r="B21422">
        <v>12</v>
      </c>
      <c r="C21422" t="s">
        <v>46850</v>
      </c>
      <c r="D21422">
        <v>12</v>
      </c>
      <c r="E21422" t="s">
        <v>6402</v>
      </c>
      <c r="F21422" t="s">
        <v>6402</v>
      </c>
      <c r="G21422">
        <v>4</v>
      </c>
    </row>
    <row r="21423" spans="1:7">
      <c r="A21423" t="s">
        <v>46851</v>
      </c>
      <c r="B21423">
        <v>6</v>
      </c>
      <c r="C21423" t="s">
        <v>46852</v>
      </c>
      <c r="D21423">
        <v>6</v>
      </c>
      <c r="E21423" t="s">
        <v>27</v>
      </c>
      <c r="F21423" t="s">
        <v>27</v>
      </c>
      <c r="G21423">
        <v>7</v>
      </c>
    </row>
    <row r="21424" spans="1:7">
      <c r="A21424" t="s">
        <v>46853</v>
      </c>
      <c r="B21424">
        <v>7</v>
      </c>
      <c r="C21424" t="s">
        <v>46854</v>
      </c>
      <c r="D21424">
        <v>7</v>
      </c>
      <c r="E21424" t="s">
        <v>6400</v>
      </c>
      <c r="F21424" t="s">
        <v>6400</v>
      </c>
      <c r="G21424">
        <v>6</v>
      </c>
    </row>
    <row r="21425" spans="1:7">
      <c r="A21425" t="s">
        <v>46855</v>
      </c>
      <c r="B21425">
        <v>7</v>
      </c>
      <c r="C21425" t="s">
        <v>46856</v>
      </c>
      <c r="D21425">
        <v>7</v>
      </c>
      <c r="E21425" t="s">
        <v>6400</v>
      </c>
      <c r="F21425" t="s">
        <v>6400</v>
      </c>
      <c r="G21425">
        <v>6</v>
      </c>
    </row>
    <row r="21426" spans="1:7">
      <c r="A21426" t="s">
        <v>46857</v>
      </c>
      <c r="B21426">
        <v>7</v>
      </c>
      <c r="C21426" t="s">
        <v>46858</v>
      </c>
      <c r="D21426">
        <v>7</v>
      </c>
      <c r="E21426" t="s">
        <v>6363</v>
      </c>
      <c r="F21426" t="s">
        <v>6363</v>
      </c>
      <c r="G21426">
        <v>9</v>
      </c>
    </row>
    <row r="21427" spans="1:7">
      <c r="A21427" t="s">
        <v>46859</v>
      </c>
      <c r="B21427">
        <v>6</v>
      </c>
      <c r="C21427" t="s">
        <v>7516</v>
      </c>
      <c r="D21427">
        <v>12</v>
      </c>
      <c r="E21427" t="s">
        <v>6395</v>
      </c>
      <c r="F21427" t="s">
        <v>6395</v>
      </c>
      <c r="G21427">
        <v>13</v>
      </c>
    </row>
    <row r="21428" spans="1:7">
      <c r="A21428" t="s">
        <v>46860</v>
      </c>
      <c r="B21428">
        <v>6</v>
      </c>
      <c r="C21428" t="s">
        <v>46861</v>
      </c>
      <c r="D21428">
        <v>6</v>
      </c>
      <c r="E21428" t="s">
        <v>28</v>
      </c>
      <c r="F21428" t="s">
        <v>28</v>
      </c>
      <c r="G21428">
        <v>6</v>
      </c>
    </row>
    <row r="21429" spans="1:7">
      <c r="A21429" t="s">
        <v>46862</v>
      </c>
      <c r="B21429">
        <v>8</v>
      </c>
      <c r="C21429" t="s">
        <v>46863</v>
      </c>
      <c r="D21429">
        <v>8</v>
      </c>
      <c r="E21429" t="s">
        <v>6368</v>
      </c>
      <c r="F21429" t="s">
        <v>6368</v>
      </c>
      <c r="G21429">
        <v>6</v>
      </c>
    </row>
    <row r="21430" spans="1:7">
      <c r="A21430" t="s">
        <v>46864</v>
      </c>
      <c r="B21430">
        <v>2</v>
      </c>
      <c r="C21430" t="s">
        <v>14587</v>
      </c>
      <c r="D21430">
        <v>7</v>
      </c>
      <c r="E21430" t="s">
        <v>6372</v>
      </c>
      <c r="F21430" t="s">
        <v>6372</v>
      </c>
      <c r="G21430">
        <v>6</v>
      </c>
    </row>
    <row r="21431" spans="1:7">
      <c r="A21431" t="s">
        <v>46865</v>
      </c>
      <c r="B21431">
        <v>7</v>
      </c>
      <c r="C21431" t="s">
        <v>46866</v>
      </c>
      <c r="D21431">
        <v>7</v>
      </c>
      <c r="E21431" t="s">
        <v>27</v>
      </c>
      <c r="F21431" t="s">
        <v>27</v>
      </c>
      <c r="G21431">
        <v>7</v>
      </c>
    </row>
    <row r="21432" spans="1:7">
      <c r="A21432" t="s">
        <v>46867</v>
      </c>
      <c r="B21432">
        <v>7</v>
      </c>
      <c r="C21432" t="s">
        <v>46868</v>
      </c>
      <c r="D21432">
        <v>7</v>
      </c>
      <c r="E21432" t="s">
        <v>6368</v>
      </c>
      <c r="F21432" t="s">
        <v>6368</v>
      </c>
      <c r="G21432">
        <v>6</v>
      </c>
    </row>
    <row r="21433" spans="1:7">
      <c r="A21433" t="s">
        <v>46869</v>
      </c>
      <c r="B21433">
        <v>5</v>
      </c>
      <c r="C21433" t="s">
        <v>46870</v>
      </c>
      <c r="D21433">
        <v>5</v>
      </c>
      <c r="E21433" t="s">
        <v>28</v>
      </c>
      <c r="F21433" t="s">
        <v>28</v>
      </c>
      <c r="G21433">
        <v>6</v>
      </c>
    </row>
    <row r="21434" spans="1:7">
      <c r="A21434" t="s">
        <v>46871</v>
      </c>
      <c r="B21434">
        <v>5</v>
      </c>
      <c r="C21434" t="s">
        <v>46872</v>
      </c>
      <c r="D21434">
        <v>5</v>
      </c>
      <c r="E21434" t="s">
        <v>6372</v>
      </c>
      <c r="F21434" t="s">
        <v>6372</v>
      </c>
      <c r="G21434">
        <v>6</v>
      </c>
    </row>
    <row r="21435" spans="1:7">
      <c r="A21435" t="s">
        <v>46873</v>
      </c>
      <c r="B21435">
        <v>4</v>
      </c>
      <c r="C21435" t="s">
        <v>46874</v>
      </c>
      <c r="D21435">
        <v>6</v>
      </c>
      <c r="E21435" t="s">
        <v>27</v>
      </c>
      <c r="F21435" t="s">
        <v>27</v>
      </c>
      <c r="G21435">
        <v>7</v>
      </c>
    </row>
    <row r="21436" spans="1:7">
      <c r="A21436" t="s">
        <v>46875</v>
      </c>
      <c r="B21436">
        <v>8</v>
      </c>
      <c r="C21436" t="s">
        <v>46876</v>
      </c>
      <c r="D21436">
        <v>8</v>
      </c>
      <c r="E21436" t="s">
        <v>6363</v>
      </c>
      <c r="F21436" t="s">
        <v>6363</v>
      </c>
      <c r="G21436">
        <v>9</v>
      </c>
    </row>
    <row r="21437" spans="1:7">
      <c r="A21437" t="s">
        <v>46877</v>
      </c>
      <c r="B21437">
        <v>6</v>
      </c>
      <c r="C21437" t="s">
        <v>46878</v>
      </c>
      <c r="D21437">
        <v>6</v>
      </c>
      <c r="E21437" t="s">
        <v>27</v>
      </c>
      <c r="F21437" t="s">
        <v>27</v>
      </c>
      <c r="G21437">
        <v>7</v>
      </c>
    </row>
    <row r="21438" spans="1:7">
      <c r="A21438" t="s">
        <v>46879</v>
      </c>
      <c r="B21438">
        <v>7</v>
      </c>
      <c r="C21438" t="s">
        <v>46880</v>
      </c>
      <c r="D21438">
        <v>7</v>
      </c>
      <c r="E21438" t="s">
        <v>27</v>
      </c>
      <c r="F21438" t="s">
        <v>27</v>
      </c>
      <c r="G21438">
        <v>7</v>
      </c>
    </row>
    <row r="21439" spans="1:7">
      <c r="A21439" t="s">
        <v>46881</v>
      </c>
      <c r="B21439">
        <v>3</v>
      </c>
      <c r="C21439" t="s">
        <v>37671</v>
      </c>
      <c r="D21439">
        <v>4</v>
      </c>
      <c r="E21439" t="s">
        <v>6372</v>
      </c>
      <c r="F21439" t="s">
        <v>6372</v>
      </c>
      <c r="G21439">
        <v>6</v>
      </c>
    </row>
    <row r="21440" spans="1:7">
      <c r="A21440" t="s">
        <v>46882</v>
      </c>
      <c r="B21440">
        <v>6</v>
      </c>
      <c r="C21440" t="s">
        <v>46883</v>
      </c>
      <c r="D21440">
        <v>6</v>
      </c>
      <c r="E21440" t="s">
        <v>6369</v>
      </c>
      <c r="F21440" t="s">
        <v>6369</v>
      </c>
      <c r="G21440">
        <v>3</v>
      </c>
    </row>
    <row r="21441" spans="1:7">
      <c r="A21441" t="s">
        <v>46884</v>
      </c>
      <c r="B21441">
        <v>17</v>
      </c>
      <c r="C21441" t="s">
        <v>46885</v>
      </c>
      <c r="D21441">
        <v>16</v>
      </c>
      <c r="E21441" t="s">
        <v>6371</v>
      </c>
      <c r="F21441" t="s">
        <v>6371</v>
      </c>
      <c r="G21441">
        <v>16</v>
      </c>
    </row>
    <row r="21442" spans="1:7">
      <c r="A21442" t="s">
        <v>46886</v>
      </c>
      <c r="B21442">
        <v>5</v>
      </c>
      <c r="C21442" t="s">
        <v>46887</v>
      </c>
      <c r="D21442">
        <v>5</v>
      </c>
      <c r="E21442" t="s">
        <v>27</v>
      </c>
      <c r="F21442" t="s">
        <v>27</v>
      </c>
      <c r="G21442">
        <v>7</v>
      </c>
    </row>
    <row r="21443" spans="1:7">
      <c r="A21443" t="s">
        <v>46888</v>
      </c>
      <c r="B21443">
        <v>6</v>
      </c>
      <c r="C21443" t="s">
        <v>46889</v>
      </c>
      <c r="D21443">
        <v>6</v>
      </c>
      <c r="E21443" t="s">
        <v>28</v>
      </c>
      <c r="F21443" t="s">
        <v>28</v>
      </c>
      <c r="G21443">
        <v>6</v>
      </c>
    </row>
    <row r="21444" spans="1:7">
      <c r="A21444" t="s">
        <v>46890</v>
      </c>
      <c r="B21444">
        <v>3</v>
      </c>
      <c r="C21444" t="s">
        <v>40798</v>
      </c>
      <c r="D21444">
        <v>6</v>
      </c>
      <c r="E21444" t="s">
        <v>6372</v>
      </c>
      <c r="F21444" t="s">
        <v>6372</v>
      </c>
      <c r="G21444">
        <v>6</v>
      </c>
    </row>
    <row r="21445" spans="1:7">
      <c r="A21445" t="s">
        <v>46891</v>
      </c>
      <c r="B21445">
        <v>7</v>
      </c>
      <c r="C21445" t="s">
        <v>46892</v>
      </c>
      <c r="D21445">
        <v>7</v>
      </c>
      <c r="E21445" t="s">
        <v>6372</v>
      </c>
      <c r="F21445" t="s">
        <v>6372</v>
      </c>
      <c r="G21445">
        <v>6</v>
      </c>
    </row>
    <row r="21446" spans="1:7">
      <c r="A21446" t="s">
        <v>46893</v>
      </c>
      <c r="B21446">
        <v>6</v>
      </c>
      <c r="C21446" t="s">
        <v>46894</v>
      </c>
      <c r="D21446">
        <v>6</v>
      </c>
      <c r="E21446" t="s">
        <v>27</v>
      </c>
      <c r="F21446" t="s">
        <v>27</v>
      </c>
      <c r="G21446">
        <v>7</v>
      </c>
    </row>
    <row r="21447" spans="1:7">
      <c r="A21447" t="s">
        <v>46895</v>
      </c>
      <c r="B21447">
        <v>10</v>
      </c>
      <c r="C21447" t="s">
        <v>46896</v>
      </c>
      <c r="D21447">
        <v>10</v>
      </c>
      <c r="E21447" t="s">
        <v>6397</v>
      </c>
      <c r="F21447" t="s">
        <v>6397</v>
      </c>
      <c r="G21447">
        <v>11</v>
      </c>
    </row>
    <row r="21448" spans="1:7">
      <c r="A21448" t="s">
        <v>46897</v>
      </c>
      <c r="B21448">
        <v>7</v>
      </c>
      <c r="C21448" t="s">
        <v>46898</v>
      </c>
      <c r="D21448">
        <v>7</v>
      </c>
      <c r="E21448" t="s">
        <v>6368</v>
      </c>
      <c r="F21448" t="s">
        <v>6368</v>
      </c>
      <c r="G21448">
        <v>6</v>
      </c>
    </row>
    <row r="21449" spans="1:7">
      <c r="A21449" t="s">
        <v>46899</v>
      </c>
      <c r="B21449">
        <v>6</v>
      </c>
      <c r="C21449" t="s">
        <v>46900</v>
      </c>
      <c r="D21449">
        <v>6</v>
      </c>
      <c r="E21449" t="s">
        <v>6372</v>
      </c>
      <c r="F21449" t="s">
        <v>6372</v>
      </c>
      <c r="G21449">
        <v>6</v>
      </c>
    </row>
    <row r="21450" spans="1:7">
      <c r="A21450" t="s">
        <v>46901</v>
      </c>
      <c r="B21450">
        <v>4</v>
      </c>
      <c r="C21450" t="s">
        <v>10582</v>
      </c>
      <c r="D21450">
        <v>4</v>
      </c>
      <c r="E21450" t="s">
        <v>6372</v>
      </c>
      <c r="F21450" t="s">
        <v>6372</v>
      </c>
      <c r="G21450">
        <v>6</v>
      </c>
    </row>
    <row r="21451" spans="1:7">
      <c r="A21451" t="s">
        <v>46902</v>
      </c>
      <c r="B21451">
        <v>6</v>
      </c>
      <c r="C21451" t="s">
        <v>42487</v>
      </c>
      <c r="D21451">
        <v>11</v>
      </c>
      <c r="E21451" t="s">
        <v>6395</v>
      </c>
      <c r="F21451" t="s">
        <v>6395</v>
      </c>
      <c r="G21451">
        <v>13</v>
      </c>
    </row>
    <row r="21452" spans="1:7">
      <c r="A21452" t="s">
        <v>46903</v>
      </c>
      <c r="B21452">
        <v>4</v>
      </c>
      <c r="C21452" t="s">
        <v>37862</v>
      </c>
      <c r="D21452">
        <v>7</v>
      </c>
      <c r="E21452" t="s">
        <v>6372</v>
      </c>
      <c r="F21452" t="s">
        <v>6372</v>
      </c>
      <c r="G21452">
        <v>6</v>
      </c>
    </row>
    <row r="21453" spans="1:7">
      <c r="A21453" t="s">
        <v>46904</v>
      </c>
      <c r="B21453">
        <v>11</v>
      </c>
      <c r="C21453" t="s">
        <v>46905</v>
      </c>
      <c r="D21453">
        <v>11</v>
      </c>
      <c r="E21453" t="s">
        <v>6397</v>
      </c>
      <c r="F21453" t="s">
        <v>6397</v>
      </c>
      <c r="G21453">
        <v>11</v>
      </c>
    </row>
    <row r="21454" spans="1:7">
      <c r="A21454" t="s">
        <v>46906</v>
      </c>
      <c r="B21454">
        <v>10</v>
      </c>
      <c r="C21454" t="s">
        <v>46907</v>
      </c>
      <c r="D21454">
        <v>10</v>
      </c>
      <c r="E21454" t="s">
        <v>6363</v>
      </c>
      <c r="F21454" t="s">
        <v>6363</v>
      </c>
      <c r="G21454">
        <v>9</v>
      </c>
    </row>
    <row r="21455" spans="1:7">
      <c r="A21455" t="s">
        <v>46908</v>
      </c>
      <c r="B21455">
        <v>5</v>
      </c>
      <c r="C21455" t="s">
        <v>39464</v>
      </c>
      <c r="D21455">
        <v>10</v>
      </c>
      <c r="E21455" t="s">
        <v>6397</v>
      </c>
      <c r="F21455" t="s">
        <v>6397</v>
      </c>
      <c r="G21455">
        <v>11</v>
      </c>
    </row>
    <row r="21456" spans="1:7">
      <c r="A21456" t="s">
        <v>46909</v>
      </c>
      <c r="B21456">
        <v>5</v>
      </c>
      <c r="C21456" t="s">
        <v>46910</v>
      </c>
      <c r="D21456">
        <v>4</v>
      </c>
      <c r="E21456" t="s">
        <v>6372</v>
      </c>
      <c r="F21456" t="s">
        <v>6372</v>
      </c>
      <c r="G21456">
        <v>6</v>
      </c>
    </row>
    <row r="21457" spans="1:7">
      <c r="A21457" t="s">
        <v>46911</v>
      </c>
      <c r="B21457">
        <v>7</v>
      </c>
      <c r="C21457" t="s">
        <v>11774</v>
      </c>
      <c r="D21457">
        <v>9</v>
      </c>
      <c r="E21457" t="s">
        <v>6363</v>
      </c>
      <c r="F21457" t="s">
        <v>6363</v>
      </c>
      <c r="G21457">
        <v>9</v>
      </c>
    </row>
    <row r="21458" spans="1:7">
      <c r="A21458" t="s">
        <v>46912</v>
      </c>
      <c r="B21458">
        <v>4</v>
      </c>
      <c r="C21458" t="s">
        <v>46913</v>
      </c>
      <c r="D21458">
        <v>8</v>
      </c>
      <c r="E21458" t="s">
        <v>27</v>
      </c>
      <c r="F21458" t="s">
        <v>27</v>
      </c>
      <c r="G21458">
        <v>7</v>
      </c>
    </row>
    <row r="21459" spans="1:7">
      <c r="A21459" t="s">
        <v>46914</v>
      </c>
      <c r="B21459">
        <v>5</v>
      </c>
      <c r="C21459" t="s">
        <v>46915</v>
      </c>
      <c r="D21459">
        <v>5</v>
      </c>
      <c r="E21459" t="s">
        <v>6372</v>
      </c>
      <c r="F21459" t="s">
        <v>6372</v>
      </c>
      <c r="G21459">
        <v>6</v>
      </c>
    </row>
    <row r="21460" spans="1:7">
      <c r="A21460" t="s">
        <v>46916</v>
      </c>
      <c r="B21460">
        <v>6</v>
      </c>
      <c r="C21460" t="s">
        <v>46917</v>
      </c>
      <c r="D21460">
        <v>6</v>
      </c>
      <c r="E21460" t="s">
        <v>6402</v>
      </c>
      <c r="F21460" t="s">
        <v>6402</v>
      </c>
      <c r="G21460">
        <v>4</v>
      </c>
    </row>
    <row r="21461" spans="1:7">
      <c r="A21461" t="s">
        <v>46918</v>
      </c>
      <c r="B21461">
        <v>5</v>
      </c>
      <c r="C21461" t="s">
        <v>46919</v>
      </c>
      <c r="D21461">
        <v>5</v>
      </c>
      <c r="E21461" t="s">
        <v>27</v>
      </c>
      <c r="F21461" t="s">
        <v>27</v>
      </c>
      <c r="G21461">
        <v>7</v>
      </c>
    </row>
    <row r="21462" spans="1:7">
      <c r="A21462" t="s">
        <v>46920</v>
      </c>
      <c r="B21462">
        <v>5</v>
      </c>
      <c r="C21462" t="s">
        <v>46921</v>
      </c>
      <c r="D21462">
        <v>5</v>
      </c>
      <c r="E21462" t="s">
        <v>27</v>
      </c>
      <c r="F21462" t="s">
        <v>27</v>
      </c>
      <c r="G21462">
        <v>7</v>
      </c>
    </row>
    <row r="21463" spans="1:7">
      <c r="A21463" t="s">
        <v>46922</v>
      </c>
      <c r="B21463">
        <v>14</v>
      </c>
      <c r="C21463" t="s">
        <v>46923</v>
      </c>
      <c r="D21463">
        <v>15</v>
      </c>
      <c r="E21463" t="s">
        <v>6395</v>
      </c>
      <c r="F21463" t="s">
        <v>6395</v>
      </c>
      <c r="G21463">
        <v>13</v>
      </c>
    </row>
    <row r="21464" spans="1:7">
      <c r="A21464" t="s">
        <v>46924</v>
      </c>
      <c r="B21464">
        <v>7</v>
      </c>
      <c r="C21464" t="s">
        <v>46925</v>
      </c>
      <c r="D21464">
        <v>7</v>
      </c>
      <c r="E21464" t="s">
        <v>27</v>
      </c>
      <c r="F21464" t="s">
        <v>27</v>
      </c>
      <c r="G21464">
        <v>7</v>
      </c>
    </row>
    <row r="21465" spans="1:7">
      <c r="A21465" t="s">
        <v>46926</v>
      </c>
      <c r="B21465">
        <v>7</v>
      </c>
      <c r="C21465" t="s">
        <v>46927</v>
      </c>
      <c r="D21465">
        <v>7</v>
      </c>
      <c r="E21465" t="s">
        <v>6368</v>
      </c>
      <c r="F21465" t="s">
        <v>6368</v>
      </c>
      <c r="G21465">
        <v>6</v>
      </c>
    </row>
    <row r="21466" spans="1:7">
      <c r="A21466" t="s">
        <v>46928</v>
      </c>
      <c r="B21466">
        <v>4</v>
      </c>
      <c r="C21466" t="s">
        <v>46929</v>
      </c>
      <c r="D21466">
        <v>4</v>
      </c>
      <c r="E21466" t="s">
        <v>6369</v>
      </c>
      <c r="F21466" t="s">
        <v>6369</v>
      </c>
      <c r="G21466">
        <v>3</v>
      </c>
    </row>
    <row r="21467" spans="1:7">
      <c r="A21467" t="s">
        <v>46930</v>
      </c>
      <c r="B21467">
        <v>4</v>
      </c>
      <c r="C21467" t="s">
        <v>38709</v>
      </c>
      <c r="D21467">
        <v>7</v>
      </c>
      <c r="E21467" t="s">
        <v>6372</v>
      </c>
      <c r="F21467" t="s">
        <v>6372</v>
      </c>
      <c r="G21467">
        <v>6</v>
      </c>
    </row>
    <row r="21468" spans="1:7">
      <c r="A21468" t="s">
        <v>46931</v>
      </c>
      <c r="B21468">
        <v>2</v>
      </c>
      <c r="C21468" t="s">
        <v>22765</v>
      </c>
      <c r="D21468">
        <v>8</v>
      </c>
      <c r="E21468" t="s">
        <v>6372</v>
      </c>
      <c r="F21468" t="s">
        <v>6372</v>
      </c>
      <c r="G21468">
        <v>6</v>
      </c>
    </row>
    <row r="21469" spans="1:7">
      <c r="A21469" t="s">
        <v>46932</v>
      </c>
      <c r="B21469">
        <v>6</v>
      </c>
      <c r="C21469" t="s">
        <v>46933</v>
      </c>
      <c r="D21469">
        <v>6</v>
      </c>
      <c r="E21469" t="s">
        <v>6372</v>
      </c>
      <c r="F21469" t="s">
        <v>6372</v>
      </c>
      <c r="G21469">
        <v>6</v>
      </c>
    </row>
    <row r="21470" spans="1:7">
      <c r="A21470" t="s">
        <v>46934</v>
      </c>
      <c r="B21470">
        <v>30</v>
      </c>
      <c r="C21470" t="s">
        <v>46935</v>
      </c>
      <c r="D21470">
        <v>30</v>
      </c>
      <c r="E21470" t="s">
        <v>6396</v>
      </c>
      <c r="F21470" t="s">
        <v>6396</v>
      </c>
      <c r="G21470">
        <v>30</v>
      </c>
    </row>
    <row r="21471" spans="1:7">
      <c r="A21471" t="s">
        <v>46936</v>
      </c>
      <c r="B21471">
        <v>5</v>
      </c>
      <c r="C21471" t="s">
        <v>10227</v>
      </c>
      <c r="D21471">
        <v>14</v>
      </c>
      <c r="E21471" t="s">
        <v>6395</v>
      </c>
      <c r="F21471" t="s">
        <v>6395</v>
      </c>
      <c r="G21471">
        <v>13</v>
      </c>
    </row>
    <row r="21472" spans="1:7">
      <c r="A21472" t="s">
        <v>46937</v>
      </c>
      <c r="B21472">
        <v>6</v>
      </c>
      <c r="C21472" t="s">
        <v>46938</v>
      </c>
      <c r="D21472">
        <v>5</v>
      </c>
      <c r="E21472" t="s">
        <v>6402</v>
      </c>
      <c r="F21472" t="s">
        <v>6402</v>
      </c>
      <c r="G21472">
        <v>4</v>
      </c>
    </row>
    <row r="21473" spans="1:7">
      <c r="A21473" t="s">
        <v>46939</v>
      </c>
      <c r="B21473">
        <v>9</v>
      </c>
      <c r="C21473" t="s">
        <v>46940</v>
      </c>
      <c r="D21473">
        <v>9</v>
      </c>
      <c r="E21473" t="s">
        <v>6397</v>
      </c>
      <c r="F21473" t="s">
        <v>6397</v>
      </c>
      <c r="G21473">
        <v>11</v>
      </c>
    </row>
    <row r="21474" spans="1:7">
      <c r="A21474" t="s">
        <v>46941</v>
      </c>
      <c r="B21474">
        <v>6</v>
      </c>
      <c r="C21474" t="s">
        <v>46942</v>
      </c>
      <c r="D21474">
        <v>6</v>
      </c>
      <c r="E21474" t="s">
        <v>27</v>
      </c>
      <c r="F21474" t="s">
        <v>27</v>
      </c>
      <c r="G21474">
        <v>7</v>
      </c>
    </row>
    <row r="21475" spans="1:7">
      <c r="A21475" t="s">
        <v>46943</v>
      </c>
      <c r="B21475">
        <v>3</v>
      </c>
      <c r="C21475" t="s">
        <v>32758</v>
      </c>
      <c r="D21475">
        <v>6</v>
      </c>
      <c r="E21475" t="s">
        <v>6400</v>
      </c>
      <c r="F21475" t="s">
        <v>6400</v>
      </c>
      <c r="G21475">
        <v>6</v>
      </c>
    </row>
    <row r="21476" spans="1:7">
      <c r="A21476" t="s">
        <v>46944</v>
      </c>
      <c r="B21476">
        <v>8</v>
      </c>
      <c r="C21476" t="s">
        <v>46945</v>
      </c>
      <c r="D21476">
        <v>8</v>
      </c>
      <c r="E21476" t="s">
        <v>27</v>
      </c>
      <c r="F21476" t="s">
        <v>27</v>
      </c>
      <c r="G21476">
        <v>7</v>
      </c>
    </row>
    <row r="21477" spans="1:7">
      <c r="A21477" t="s">
        <v>46946</v>
      </c>
      <c r="B21477">
        <v>6</v>
      </c>
      <c r="C21477" t="s">
        <v>25151</v>
      </c>
      <c r="D21477">
        <v>10</v>
      </c>
      <c r="E21477" t="s">
        <v>6363</v>
      </c>
      <c r="F21477" t="s">
        <v>6363</v>
      </c>
      <c r="G21477">
        <v>9</v>
      </c>
    </row>
    <row r="21478" spans="1:7">
      <c r="A21478" t="s">
        <v>46947</v>
      </c>
      <c r="B21478">
        <v>4</v>
      </c>
      <c r="C21478" t="s">
        <v>36225</v>
      </c>
      <c r="D21478">
        <v>9</v>
      </c>
      <c r="E21478" t="s">
        <v>28</v>
      </c>
      <c r="F21478" t="s">
        <v>28</v>
      </c>
      <c r="G21478">
        <v>6</v>
      </c>
    </row>
    <row r="21479" spans="1:7">
      <c r="A21479" t="s">
        <v>46948</v>
      </c>
      <c r="B21479">
        <v>3</v>
      </c>
      <c r="C21479" t="s">
        <v>46949</v>
      </c>
      <c r="D21479">
        <v>5</v>
      </c>
      <c r="E21479" t="s">
        <v>6372</v>
      </c>
      <c r="F21479" t="s">
        <v>6372</v>
      </c>
      <c r="G21479">
        <v>6</v>
      </c>
    </row>
    <row r="21480" spans="1:7">
      <c r="A21480" t="s">
        <v>46950</v>
      </c>
      <c r="B21480">
        <v>5</v>
      </c>
      <c r="C21480" t="s">
        <v>46951</v>
      </c>
      <c r="D21480">
        <v>7</v>
      </c>
      <c r="E21480" t="s">
        <v>6372</v>
      </c>
      <c r="F21480" t="s">
        <v>6372</v>
      </c>
      <c r="G21480">
        <v>6</v>
      </c>
    </row>
    <row r="21481" spans="1:7">
      <c r="A21481" t="s">
        <v>46952</v>
      </c>
      <c r="B21481">
        <v>3</v>
      </c>
      <c r="C21481" t="s">
        <v>7091</v>
      </c>
      <c r="D21481">
        <v>6</v>
      </c>
      <c r="E21481" t="s">
        <v>6372</v>
      </c>
      <c r="F21481" t="s">
        <v>6372</v>
      </c>
      <c r="G21481">
        <v>6</v>
      </c>
    </row>
    <row r="21482" spans="1:7">
      <c r="A21482" t="s">
        <v>46953</v>
      </c>
      <c r="B21482">
        <v>6</v>
      </c>
      <c r="C21482" t="s">
        <v>46954</v>
      </c>
      <c r="D21482">
        <v>6</v>
      </c>
      <c r="E21482" t="s">
        <v>6368</v>
      </c>
      <c r="F21482" t="s">
        <v>6368</v>
      </c>
      <c r="G21482">
        <v>6</v>
      </c>
    </row>
    <row r="21483" spans="1:7">
      <c r="A21483" t="s">
        <v>46955</v>
      </c>
      <c r="B21483">
        <v>4</v>
      </c>
      <c r="C21483" t="s">
        <v>10593</v>
      </c>
      <c r="D21483">
        <v>5</v>
      </c>
      <c r="E21483" t="s">
        <v>6372</v>
      </c>
      <c r="F21483" t="s">
        <v>6372</v>
      </c>
      <c r="G21483">
        <v>6</v>
      </c>
    </row>
    <row r="21484" spans="1:7">
      <c r="A21484" t="s">
        <v>46956</v>
      </c>
      <c r="B21484">
        <v>5</v>
      </c>
      <c r="C21484" t="s">
        <v>46957</v>
      </c>
      <c r="D21484">
        <v>5</v>
      </c>
      <c r="E21484" t="s">
        <v>6369</v>
      </c>
      <c r="F21484" t="s">
        <v>6369</v>
      </c>
      <c r="G21484">
        <v>3</v>
      </c>
    </row>
    <row r="21485" spans="1:7">
      <c r="A21485" t="s">
        <v>46958</v>
      </c>
      <c r="B21485">
        <v>5</v>
      </c>
      <c r="C21485" t="s">
        <v>46959</v>
      </c>
      <c r="D21485">
        <v>6</v>
      </c>
      <c r="E21485" t="s">
        <v>6400</v>
      </c>
      <c r="F21485" t="s">
        <v>6400</v>
      </c>
      <c r="G21485">
        <v>6</v>
      </c>
    </row>
    <row r="21486" spans="1:7">
      <c r="A21486" t="s">
        <v>46960</v>
      </c>
      <c r="B21486">
        <v>9</v>
      </c>
      <c r="C21486" t="s">
        <v>46961</v>
      </c>
      <c r="D21486">
        <v>9</v>
      </c>
      <c r="E21486" t="s">
        <v>27</v>
      </c>
      <c r="F21486" t="s">
        <v>27</v>
      </c>
      <c r="G21486">
        <v>7</v>
      </c>
    </row>
    <row r="21487" spans="1:7">
      <c r="A21487" t="s">
        <v>46962</v>
      </c>
      <c r="B21487">
        <v>5</v>
      </c>
      <c r="C21487" t="s">
        <v>46963</v>
      </c>
      <c r="D21487">
        <v>5</v>
      </c>
      <c r="E21487" t="s">
        <v>28</v>
      </c>
      <c r="F21487" t="s">
        <v>28</v>
      </c>
      <c r="G21487">
        <v>6</v>
      </c>
    </row>
    <row r="21488" spans="1:7">
      <c r="A21488" t="s">
        <v>46964</v>
      </c>
      <c r="B21488">
        <v>6</v>
      </c>
      <c r="C21488" t="s">
        <v>46965</v>
      </c>
      <c r="D21488">
        <v>6</v>
      </c>
      <c r="E21488" t="s">
        <v>6372</v>
      </c>
      <c r="F21488" t="s">
        <v>6372</v>
      </c>
      <c r="G21488">
        <v>6</v>
      </c>
    </row>
    <row r="21489" spans="1:7">
      <c r="A21489" t="s">
        <v>46966</v>
      </c>
      <c r="B21489">
        <v>7.5</v>
      </c>
      <c r="C21489" t="s">
        <v>46967</v>
      </c>
      <c r="D21489">
        <v>7.5</v>
      </c>
      <c r="E21489" t="s">
        <v>6368</v>
      </c>
      <c r="F21489" t="s">
        <v>6368</v>
      </c>
      <c r="G21489">
        <v>6</v>
      </c>
    </row>
    <row r="21490" spans="1:7">
      <c r="A21490" t="s">
        <v>46968</v>
      </c>
      <c r="B21490">
        <v>4</v>
      </c>
      <c r="C21490" t="s">
        <v>46969</v>
      </c>
      <c r="D21490">
        <v>5</v>
      </c>
      <c r="E21490" t="s">
        <v>27</v>
      </c>
      <c r="F21490" t="s">
        <v>27</v>
      </c>
      <c r="G21490">
        <v>7</v>
      </c>
    </row>
    <row r="21491" spans="1:7">
      <c r="A21491" t="s">
        <v>46970</v>
      </c>
      <c r="B21491">
        <v>6</v>
      </c>
      <c r="C21491" t="s">
        <v>46971</v>
      </c>
      <c r="D21491">
        <v>6</v>
      </c>
      <c r="E21491" t="s">
        <v>6400</v>
      </c>
      <c r="F21491" t="s">
        <v>6400</v>
      </c>
      <c r="G21491">
        <v>6</v>
      </c>
    </row>
    <row r="21492" spans="1:7">
      <c r="A21492" t="s">
        <v>46972</v>
      </c>
      <c r="B21492">
        <v>6</v>
      </c>
      <c r="C21492" t="s">
        <v>14159</v>
      </c>
      <c r="D21492">
        <v>13</v>
      </c>
      <c r="E21492" t="s">
        <v>6395</v>
      </c>
      <c r="F21492" t="s">
        <v>6395</v>
      </c>
      <c r="G21492">
        <v>13</v>
      </c>
    </row>
    <row r="21493" spans="1:7">
      <c r="A21493" t="s">
        <v>46973</v>
      </c>
      <c r="B21493">
        <v>5</v>
      </c>
      <c r="C21493" t="s">
        <v>46974</v>
      </c>
      <c r="D21493">
        <v>5</v>
      </c>
      <c r="E21493" t="s">
        <v>6400</v>
      </c>
      <c r="F21493" t="s">
        <v>6400</v>
      </c>
      <c r="G21493">
        <v>6</v>
      </c>
    </row>
    <row r="21494" spans="1:7">
      <c r="A21494" t="s">
        <v>46975</v>
      </c>
      <c r="B21494">
        <v>6</v>
      </c>
      <c r="C21494" t="s">
        <v>46976</v>
      </c>
      <c r="D21494">
        <v>6</v>
      </c>
      <c r="E21494" t="s">
        <v>28</v>
      </c>
      <c r="F21494" t="s">
        <v>28</v>
      </c>
      <c r="G21494">
        <v>6</v>
      </c>
    </row>
    <row r="21495" spans="1:7">
      <c r="A21495" t="s">
        <v>46977</v>
      </c>
      <c r="B21495">
        <v>3</v>
      </c>
      <c r="C21495" t="s">
        <v>42571</v>
      </c>
      <c r="D21495">
        <v>6</v>
      </c>
      <c r="E21495" t="s">
        <v>6372</v>
      </c>
      <c r="F21495" t="s">
        <v>6372</v>
      </c>
      <c r="G21495">
        <v>6</v>
      </c>
    </row>
    <row r="21496" spans="1:7">
      <c r="A21496" t="s">
        <v>46978</v>
      </c>
      <c r="B21496">
        <v>8</v>
      </c>
      <c r="C21496" t="s">
        <v>46979</v>
      </c>
      <c r="D21496">
        <v>8</v>
      </c>
      <c r="E21496" t="s">
        <v>6400</v>
      </c>
      <c r="F21496" t="s">
        <v>6400</v>
      </c>
      <c r="G21496">
        <v>6</v>
      </c>
    </row>
    <row r="21497" spans="1:7">
      <c r="A21497" t="s">
        <v>46980</v>
      </c>
      <c r="B21497">
        <v>3</v>
      </c>
      <c r="C21497" t="s">
        <v>46981</v>
      </c>
      <c r="D21497">
        <v>6</v>
      </c>
      <c r="E21497" t="s">
        <v>6372</v>
      </c>
      <c r="F21497" t="s">
        <v>6372</v>
      </c>
      <c r="G21497">
        <v>6</v>
      </c>
    </row>
    <row r="21498" spans="1:7">
      <c r="A21498" t="s">
        <v>46982</v>
      </c>
      <c r="B21498">
        <v>5</v>
      </c>
      <c r="C21498" t="s">
        <v>46983</v>
      </c>
      <c r="D21498">
        <v>5</v>
      </c>
      <c r="E21498" t="s">
        <v>27</v>
      </c>
      <c r="F21498" t="s">
        <v>27</v>
      </c>
      <c r="G21498">
        <v>7</v>
      </c>
    </row>
    <row r="21499" spans="1:7">
      <c r="A21499" t="s">
        <v>46984</v>
      </c>
      <c r="B21499">
        <v>12</v>
      </c>
      <c r="C21499" t="s">
        <v>7534</v>
      </c>
      <c r="D21499">
        <v>12</v>
      </c>
      <c r="E21499" t="s">
        <v>27</v>
      </c>
      <c r="F21499" t="s">
        <v>27</v>
      </c>
      <c r="G21499">
        <v>7</v>
      </c>
    </row>
    <row r="21500" spans="1:7">
      <c r="A21500" t="s">
        <v>46985</v>
      </c>
      <c r="B21500">
        <v>9.5</v>
      </c>
      <c r="C21500" t="s">
        <v>46986</v>
      </c>
      <c r="D21500">
        <v>9.5</v>
      </c>
      <c r="E21500" t="s">
        <v>27</v>
      </c>
      <c r="F21500" t="s">
        <v>27</v>
      </c>
      <c r="G21500">
        <v>7</v>
      </c>
    </row>
    <row r="21501" spans="1:7">
      <c r="A21501" t="s">
        <v>46987</v>
      </c>
      <c r="B21501">
        <v>4</v>
      </c>
      <c r="C21501" t="s">
        <v>46988</v>
      </c>
      <c r="D21501">
        <v>9</v>
      </c>
      <c r="E21501" t="s">
        <v>34</v>
      </c>
      <c r="F21501" t="s">
        <v>34</v>
      </c>
      <c r="G21501">
        <v>13</v>
      </c>
    </row>
    <row r="21502" spans="1:7">
      <c r="A21502" t="s">
        <v>46989</v>
      </c>
      <c r="B21502">
        <v>56</v>
      </c>
      <c r="C21502" t="s">
        <v>46990</v>
      </c>
      <c r="D21502">
        <v>253</v>
      </c>
      <c r="E21502" t="s">
        <v>6398</v>
      </c>
      <c r="F21502" t="s">
        <v>6398</v>
      </c>
      <c r="G21502">
        <v>253</v>
      </c>
    </row>
    <row r="21503" spans="1:7">
      <c r="A21503" t="s">
        <v>46991</v>
      </c>
      <c r="B21503">
        <v>6</v>
      </c>
      <c r="C21503" t="s">
        <v>46992</v>
      </c>
      <c r="D21503">
        <v>6</v>
      </c>
      <c r="E21503" t="s">
        <v>6400</v>
      </c>
      <c r="F21503" t="s">
        <v>6400</v>
      </c>
      <c r="G21503">
        <v>6</v>
      </c>
    </row>
    <row r="21504" spans="1:7">
      <c r="A21504" t="s">
        <v>46993</v>
      </c>
      <c r="B21504">
        <v>3</v>
      </c>
      <c r="C21504" t="s">
        <v>40137</v>
      </c>
      <c r="D21504">
        <v>7</v>
      </c>
      <c r="E21504" t="s">
        <v>6372</v>
      </c>
      <c r="F21504" t="s">
        <v>6372</v>
      </c>
      <c r="G21504">
        <v>6</v>
      </c>
    </row>
    <row r="21505" spans="1:7">
      <c r="A21505" t="s">
        <v>46994</v>
      </c>
      <c r="B21505">
        <v>2</v>
      </c>
      <c r="C21505" t="s">
        <v>8254</v>
      </c>
      <c r="D21505">
        <v>6</v>
      </c>
      <c r="E21505" t="s">
        <v>6372</v>
      </c>
      <c r="F21505" t="s">
        <v>6372</v>
      </c>
      <c r="G21505">
        <v>6</v>
      </c>
    </row>
    <row r="21506" spans="1:7">
      <c r="A21506" t="s">
        <v>46995</v>
      </c>
      <c r="B21506">
        <v>8</v>
      </c>
      <c r="C21506" t="s">
        <v>46996</v>
      </c>
      <c r="D21506">
        <v>8</v>
      </c>
      <c r="E21506" t="s">
        <v>27</v>
      </c>
      <c r="F21506" t="s">
        <v>27</v>
      </c>
      <c r="G21506">
        <v>7</v>
      </c>
    </row>
    <row r="21507" spans="1:7">
      <c r="A21507" t="s">
        <v>46997</v>
      </c>
      <c r="B21507">
        <v>7</v>
      </c>
      <c r="C21507" t="s">
        <v>46998</v>
      </c>
      <c r="D21507">
        <v>7</v>
      </c>
      <c r="E21507" t="s">
        <v>6372</v>
      </c>
      <c r="F21507" t="s">
        <v>6372</v>
      </c>
      <c r="G21507">
        <v>6</v>
      </c>
    </row>
    <row r="21508" spans="1:7">
      <c r="A21508" t="s">
        <v>46999</v>
      </c>
      <c r="B21508">
        <v>5</v>
      </c>
      <c r="C21508" t="s">
        <v>47000</v>
      </c>
      <c r="D21508">
        <v>5</v>
      </c>
      <c r="E21508" t="s">
        <v>27</v>
      </c>
      <c r="F21508" t="s">
        <v>27</v>
      </c>
      <c r="G21508">
        <v>7</v>
      </c>
    </row>
    <row r="21509" spans="1:7">
      <c r="A21509" t="s">
        <v>47001</v>
      </c>
      <c r="B21509">
        <v>7</v>
      </c>
      <c r="C21509" t="s">
        <v>47002</v>
      </c>
      <c r="D21509">
        <v>7</v>
      </c>
      <c r="E21509" t="s">
        <v>28</v>
      </c>
      <c r="F21509" t="s">
        <v>28</v>
      </c>
      <c r="G21509">
        <v>6</v>
      </c>
    </row>
    <row r="21510" spans="1:7">
      <c r="A21510" t="s">
        <v>47003</v>
      </c>
      <c r="B21510">
        <v>2</v>
      </c>
      <c r="C21510" t="s">
        <v>21863</v>
      </c>
      <c r="D21510">
        <v>7</v>
      </c>
      <c r="E21510" t="s">
        <v>6372</v>
      </c>
      <c r="F21510" t="s">
        <v>6372</v>
      </c>
      <c r="G21510">
        <v>6</v>
      </c>
    </row>
    <row r="21511" spans="1:7">
      <c r="A21511" t="s">
        <v>47004</v>
      </c>
      <c r="B21511">
        <v>6</v>
      </c>
      <c r="C21511" t="s">
        <v>47005</v>
      </c>
      <c r="D21511">
        <v>6</v>
      </c>
      <c r="E21511" t="s">
        <v>6400</v>
      </c>
      <c r="F21511" t="s">
        <v>6400</v>
      </c>
      <c r="G21511">
        <v>6</v>
      </c>
    </row>
    <row r="21512" spans="1:7">
      <c r="A21512" t="s">
        <v>47006</v>
      </c>
      <c r="B21512">
        <v>3</v>
      </c>
      <c r="C21512" t="s">
        <v>47007</v>
      </c>
      <c r="D21512">
        <v>7</v>
      </c>
      <c r="E21512" t="s">
        <v>6369</v>
      </c>
      <c r="F21512" t="s">
        <v>6369</v>
      </c>
      <c r="G21512">
        <v>3</v>
      </c>
    </row>
    <row r="21513" spans="1:7">
      <c r="A21513" t="s">
        <v>47008</v>
      </c>
      <c r="B21513">
        <v>6</v>
      </c>
      <c r="C21513" t="s">
        <v>47009</v>
      </c>
      <c r="D21513">
        <v>6</v>
      </c>
      <c r="E21513" t="s">
        <v>27</v>
      </c>
      <c r="F21513" t="s">
        <v>27</v>
      </c>
      <c r="G21513">
        <v>7</v>
      </c>
    </row>
    <row r="21514" spans="1:7">
      <c r="A21514" t="s">
        <v>47010</v>
      </c>
      <c r="B21514">
        <v>6</v>
      </c>
      <c r="C21514" t="s">
        <v>47011</v>
      </c>
      <c r="D21514">
        <v>6</v>
      </c>
      <c r="E21514" t="s">
        <v>27</v>
      </c>
      <c r="F21514" t="s">
        <v>27</v>
      </c>
      <c r="G21514">
        <v>7</v>
      </c>
    </row>
    <row r="21515" spans="1:7">
      <c r="A21515" t="s">
        <v>47012</v>
      </c>
      <c r="B21515">
        <v>6</v>
      </c>
      <c r="C21515" t="s">
        <v>41947</v>
      </c>
      <c r="D21515">
        <v>14</v>
      </c>
      <c r="E21515" t="s">
        <v>6395</v>
      </c>
      <c r="F21515" t="s">
        <v>6395</v>
      </c>
      <c r="G21515">
        <v>13</v>
      </c>
    </row>
    <row r="21516" spans="1:7">
      <c r="A21516" t="s">
        <v>47013</v>
      </c>
      <c r="B21516">
        <v>6</v>
      </c>
      <c r="C21516" t="s">
        <v>47014</v>
      </c>
      <c r="D21516">
        <v>6</v>
      </c>
      <c r="E21516" t="s">
        <v>6400</v>
      </c>
      <c r="F21516" t="s">
        <v>6400</v>
      </c>
      <c r="G21516">
        <v>6</v>
      </c>
    </row>
    <row r="21517" spans="1:7">
      <c r="A21517" t="s">
        <v>47015</v>
      </c>
      <c r="B21517">
        <v>7</v>
      </c>
      <c r="C21517" t="s">
        <v>47016</v>
      </c>
      <c r="D21517">
        <v>7</v>
      </c>
      <c r="E21517" t="s">
        <v>28</v>
      </c>
      <c r="F21517" t="s">
        <v>28</v>
      </c>
      <c r="G21517">
        <v>6</v>
      </c>
    </row>
    <row r="21518" spans="1:7">
      <c r="A21518" t="s">
        <v>47017</v>
      </c>
      <c r="B21518">
        <v>5</v>
      </c>
      <c r="C21518" t="s">
        <v>47018</v>
      </c>
      <c r="D21518">
        <v>5</v>
      </c>
      <c r="E21518" t="s">
        <v>27</v>
      </c>
      <c r="F21518" t="s">
        <v>27</v>
      </c>
      <c r="G21518">
        <v>7</v>
      </c>
    </row>
    <row r="21519" spans="1:7">
      <c r="A21519" t="s">
        <v>47019</v>
      </c>
      <c r="B21519">
        <v>7</v>
      </c>
      <c r="C21519" t="s">
        <v>47020</v>
      </c>
      <c r="D21519">
        <v>6</v>
      </c>
      <c r="E21519" t="s">
        <v>6372</v>
      </c>
      <c r="F21519" t="s">
        <v>6372</v>
      </c>
      <c r="G21519">
        <v>6</v>
      </c>
    </row>
    <row r="21520" spans="1:7">
      <c r="A21520" t="s">
        <v>47021</v>
      </c>
      <c r="B21520">
        <v>13</v>
      </c>
      <c r="C21520" t="s">
        <v>47022</v>
      </c>
      <c r="D21520">
        <v>14</v>
      </c>
      <c r="E21520" t="s">
        <v>6395</v>
      </c>
      <c r="F21520" t="s">
        <v>6395</v>
      </c>
      <c r="G21520">
        <v>13</v>
      </c>
    </row>
    <row r="21521" spans="1:7">
      <c r="A21521" t="s">
        <v>47023</v>
      </c>
      <c r="B21521">
        <v>4</v>
      </c>
      <c r="C21521" t="s">
        <v>47024</v>
      </c>
      <c r="D21521">
        <v>4</v>
      </c>
      <c r="E21521" t="s">
        <v>30</v>
      </c>
      <c r="F21521" t="s">
        <v>30</v>
      </c>
      <c r="G21521">
        <v>3</v>
      </c>
    </row>
    <row r="21522" spans="1:7">
      <c r="A21522" t="s">
        <v>47025</v>
      </c>
      <c r="B21522">
        <v>8</v>
      </c>
      <c r="C21522" t="s">
        <v>47026</v>
      </c>
      <c r="D21522">
        <v>8</v>
      </c>
      <c r="E21522" t="s">
        <v>27</v>
      </c>
      <c r="F21522" t="s">
        <v>27</v>
      </c>
      <c r="G21522">
        <v>7</v>
      </c>
    </row>
    <row r="21523" spans="1:7">
      <c r="A21523" t="s">
        <v>47027</v>
      </c>
      <c r="B21523">
        <v>6</v>
      </c>
      <c r="C21523" t="s">
        <v>47028</v>
      </c>
      <c r="D21523">
        <v>6</v>
      </c>
      <c r="E21523" t="s">
        <v>27</v>
      </c>
      <c r="F21523" t="s">
        <v>27</v>
      </c>
      <c r="G21523">
        <v>7</v>
      </c>
    </row>
    <row r="21524" spans="1:7">
      <c r="A21524" t="s">
        <v>47029</v>
      </c>
      <c r="B21524">
        <v>3</v>
      </c>
      <c r="C21524" t="s">
        <v>20612</v>
      </c>
      <c r="D21524">
        <v>7</v>
      </c>
      <c r="E21524" t="s">
        <v>6372</v>
      </c>
      <c r="F21524" t="s">
        <v>6372</v>
      </c>
      <c r="G21524">
        <v>6</v>
      </c>
    </row>
    <row r="21525" spans="1:7">
      <c r="A21525" t="s">
        <v>47030</v>
      </c>
      <c r="B21525">
        <v>4</v>
      </c>
      <c r="C21525" t="s">
        <v>42587</v>
      </c>
      <c r="D21525">
        <v>8</v>
      </c>
      <c r="E21525" t="s">
        <v>6400</v>
      </c>
      <c r="F21525" t="s">
        <v>6400</v>
      </c>
      <c r="G21525">
        <v>6</v>
      </c>
    </row>
    <row r="21526" spans="1:7">
      <c r="A21526" t="s">
        <v>47031</v>
      </c>
      <c r="B21526">
        <v>4</v>
      </c>
      <c r="C21526" t="s">
        <v>9169</v>
      </c>
      <c r="D21526">
        <v>10</v>
      </c>
      <c r="E21526" t="s">
        <v>6400</v>
      </c>
      <c r="F21526" t="s">
        <v>6400</v>
      </c>
      <c r="G21526">
        <v>6</v>
      </c>
    </row>
    <row r="21527" spans="1:7">
      <c r="A21527" t="s">
        <v>47032</v>
      </c>
      <c r="B21527">
        <v>6</v>
      </c>
      <c r="C21527" t="s">
        <v>47033</v>
      </c>
      <c r="D21527">
        <v>6</v>
      </c>
      <c r="E21527" t="s">
        <v>6368</v>
      </c>
      <c r="F21527" t="s">
        <v>6368</v>
      </c>
      <c r="G21527">
        <v>6</v>
      </c>
    </row>
    <row r="21528" spans="1:7">
      <c r="A21528" t="s">
        <v>47034</v>
      </c>
      <c r="B21528">
        <v>6</v>
      </c>
      <c r="C21528" t="s">
        <v>18784</v>
      </c>
      <c r="D21528">
        <v>6</v>
      </c>
      <c r="E21528" t="s">
        <v>28</v>
      </c>
      <c r="F21528" t="s">
        <v>28</v>
      </c>
      <c r="G21528">
        <v>6</v>
      </c>
    </row>
    <row r="21529" spans="1:7">
      <c r="A21529" t="s">
        <v>47035</v>
      </c>
      <c r="B21529">
        <v>7</v>
      </c>
      <c r="C21529" t="s">
        <v>47036</v>
      </c>
      <c r="D21529">
        <v>7</v>
      </c>
      <c r="E21529" t="s">
        <v>27</v>
      </c>
      <c r="F21529" t="s">
        <v>27</v>
      </c>
      <c r="G21529">
        <v>7</v>
      </c>
    </row>
    <row r="21530" spans="1:7">
      <c r="A21530" t="s">
        <v>47037</v>
      </c>
      <c r="B21530">
        <v>3</v>
      </c>
      <c r="C21530" t="s">
        <v>47038</v>
      </c>
      <c r="D21530">
        <v>7</v>
      </c>
      <c r="E21530" t="s">
        <v>6372</v>
      </c>
      <c r="F21530" t="s">
        <v>6372</v>
      </c>
      <c r="G21530">
        <v>6</v>
      </c>
    </row>
    <row r="21531" spans="1:7">
      <c r="A21531" t="s">
        <v>47039</v>
      </c>
      <c r="B21531">
        <v>4</v>
      </c>
      <c r="C21531" t="s">
        <v>47040</v>
      </c>
      <c r="D21531">
        <v>4</v>
      </c>
      <c r="E21531" t="s">
        <v>6372</v>
      </c>
      <c r="F21531" t="s">
        <v>6372</v>
      </c>
      <c r="G21531">
        <v>6</v>
      </c>
    </row>
    <row r="21532" spans="1:7">
      <c r="A21532" t="s">
        <v>47041</v>
      </c>
      <c r="B21532">
        <v>5</v>
      </c>
      <c r="C21532" t="s">
        <v>47042</v>
      </c>
      <c r="D21532">
        <v>5</v>
      </c>
      <c r="E21532" t="s">
        <v>6402</v>
      </c>
      <c r="F21532" t="s">
        <v>6402</v>
      </c>
      <c r="G21532">
        <v>4</v>
      </c>
    </row>
    <row r="21533" spans="1:7">
      <c r="A21533" t="s">
        <v>47043</v>
      </c>
      <c r="B21533">
        <v>6</v>
      </c>
      <c r="C21533" t="s">
        <v>47044</v>
      </c>
      <c r="D21533">
        <v>6</v>
      </c>
      <c r="E21533" t="s">
        <v>27</v>
      </c>
      <c r="F21533" t="s">
        <v>27</v>
      </c>
      <c r="G21533">
        <v>7</v>
      </c>
    </row>
    <row r="21534" spans="1:7">
      <c r="A21534" t="s">
        <v>47045</v>
      </c>
      <c r="B21534">
        <v>0</v>
      </c>
      <c r="C21534" t="s">
        <v>47046</v>
      </c>
      <c r="D21534">
        <v>6</v>
      </c>
      <c r="E21534" t="s">
        <v>6372</v>
      </c>
      <c r="F21534" t="s">
        <v>6372</v>
      </c>
      <c r="G21534">
        <v>6</v>
      </c>
    </row>
    <row r="21535" spans="1:7">
      <c r="A21535" t="s">
        <v>47047</v>
      </c>
      <c r="B21535">
        <v>11</v>
      </c>
      <c r="C21535" t="s">
        <v>45058</v>
      </c>
      <c r="D21535">
        <v>22</v>
      </c>
      <c r="E21535" t="s">
        <v>28</v>
      </c>
      <c r="F21535" t="s">
        <v>28</v>
      </c>
      <c r="G21535">
        <v>6</v>
      </c>
    </row>
    <row r="21536" spans="1:7">
      <c r="A21536" t="s">
        <v>47048</v>
      </c>
      <c r="B21536">
        <v>5</v>
      </c>
      <c r="C21536" t="s">
        <v>47049</v>
      </c>
      <c r="D21536">
        <v>4</v>
      </c>
      <c r="E21536" t="s">
        <v>6400</v>
      </c>
      <c r="F21536" t="s">
        <v>6400</v>
      </c>
      <c r="G21536">
        <v>6</v>
      </c>
    </row>
    <row r="21537" spans="1:7">
      <c r="A21537" t="s">
        <v>47050</v>
      </c>
      <c r="B21537">
        <v>6</v>
      </c>
      <c r="C21537" t="s">
        <v>47051</v>
      </c>
      <c r="D21537">
        <v>6</v>
      </c>
      <c r="E21537" t="s">
        <v>27</v>
      </c>
      <c r="F21537" t="s">
        <v>27</v>
      </c>
      <c r="G21537">
        <v>7</v>
      </c>
    </row>
    <row r="21538" spans="1:7">
      <c r="A21538" t="s">
        <v>47052</v>
      </c>
      <c r="B21538">
        <v>5</v>
      </c>
      <c r="C21538" t="s">
        <v>47053</v>
      </c>
      <c r="D21538">
        <v>5</v>
      </c>
      <c r="E21538" t="s">
        <v>27</v>
      </c>
      <c r="F21538" t="s">
        <v>27</v>
      </c>
      <c r="G21538">
        <v>7</v>
      </c>
    </row>
    <row r="21539" spans="1:7">
      <c r="A21539" t="s">
        <v>47054</v>
      </c>
      <c r="B21539">
        <v>6</v>
      </c>
      <c r="C21539" t="s">
        <v>11327</v>
      </c>
      <c r="D21539">
        <v>13</v>
      </c>
      <c r="E21539" t="s">
        <v>6395</v>
      </c>
      <c r="F21539" t="s">
        <v>6395</v>
      </c>
      <c r="G21539">
        <v>13</v>
      </c>
    </row>
    <row r="21540" spans="1:7">
      <c r="A21540" t="s">
        <v>47055</v>
      </c>
      <c r="B21540">
        <v>4</v>
      </c>
      <c r="C21540" t="s">
        <v>45789</v>
      </c>
      <c r="D21540">
        <v>5</v>
      </c>
      <c r="E21540" t="s">
        <v>6400</v>
      </c>
      <c r="F21540" t="s">
        <v>6400</v>
      </c>
      <c r="G21540">
        <v>6</v>
      </c>
    </row>
    <row r="21541" spans="1:7">
      <c r="A21541" t="s">
        <v>47056</v>
      </c>
      <c r="B21541">
        <v>5</v>
      </c>
      <c r="C21541" t="s">
        <v>39016</v>
      </c>
      <c r="D21541">
        <v>11</v>
      </c>
      <c r="E21541" t="s">
        <v>6397</v>
      </c>
      <c r="F21541" t="s">
        <v>6397</v>
      </c>
      <c r="G21541">
        <v>11</v>
      </c>
    </row>
    <row r="21542" spans="1:7">
      <c r="A21542" t="s">
        <v>47057</v>
      </c>
      <c r="B21542">
        <v>9</v>
      </c>
      <c r="C21542" t="s">
        <v>47058</v>
      </c>
      <c r="D21542">
        <v>9</v>
      </c>
      <c r="E21542" t="s">
        <v>6400</v>
      </c>
      <c r="F21542" t="s">
        <v>6400</v>
      </c>
      <c r="G21542">
        <v>6</v>
      </c>
    </row>
    <row r="21543" spans="1:7">
      <c r="A21543" t="s">
        <v>47059</v>
      </c>
      <c r="B21543">
        <v>7</v>
      </c>
      <c r="C21543" t="s">
        <v>47060</v>
      </c>
      <c r="D21543">
        <v>7</v>
      </c>
      <c r="E21543" t="s">
        <v>6400</v>
      </c>
      <c r="F21543" t="s">
        <v>6400</v>
      </c>
      <c r="G21543">
        <v>6</v>
      </c>
    </row>
    <row r="21544" spans="1:7">
      <c r="A21544" t="s">
        <v>47061</v>
      </c>
      <c r="B21544">
        <v>7</v>
      </c>
      <c r="C21544" t="s">
        <v>47062</v>
      </c>
      <c r="D21544">
        <v>7</v>
      </c>
      <c r="E21544" t="s">
        <v>6368</v>
      </c>
      <c r="F21544" t="s">
        <v>6368</v>
      </c>
      <c r="G21544">
        <v>6</v>
      </c>
    </row>
    <row r="21545" spans="1:7">
      <c r="A21545" t="s">
        <v>47063</v>
      </c>
      <c r="B21545">
        <v>5</v>
      </c>
      <c r="C21545" t="s">
        <v>47064</v>
      </c>
      <c r="D21545">
        <v>5</v>
      </c>
      <c r="E21545" t="s">
        <v>6400</v>
      </c>
      <c r="F21545" t="s">
        <v>6400</v>
      </c>
      <c r="G21545">
        <v>6</v>
      </c>
    </row>
    <row r="21546" spans="1:7">
      <c r="A21546" t="s">
        <v>47065</v>
      </c>
      <c r="B21546">
        <v>7</v>
      </c>
      <c r="C21546" t="s">
        <v>47066</v>
      </c>
      <c r="D21546">
        <v>7</v>
      </c>
      <c r="E21546" t="s">
        <v>27</v>
      </c>
      <c r="F21546" t="s">
        <v>27</v>
      </c>
      <c r="G21546">
        <v>7</v>
      </c>
    </row>
    <row r="21547" spans="1:7">
      <c r="A21547" t="s">
        <v>47067</v>
      </c>
      <c r="B21547">
        <v>4</v>
      </c>
      <c r="C21547" t="s">
        <v>8213</v>
      </c>
      <c r="D21547">
        <v>8</v>
      </c>
      <c r="E21547" t="s">
        <v>6372</v>
      </c>
      <c r="F21547" t="s">
        <v>6372</v>
      </c>
      <c r="G21547">
        <v>6</v>
      </c>
    </row>
    <row r="21548" spans="1:7">
      <c r="A21548" t="s">
        <v>47068</v>
      </c>
      <c r="B21548">
        <v>23</v>
      </c>
      <c r="C21548" t="s">
        <v>47069</v>
      </c>
      <c r="D21548">
        <v>26</v>
      </c>
      <c r="E21548" t="s">
        <v>6374</v>
      </c>
      <c r="F21548" t="s">
        <v>6374</v>
      </c>
      <c r="G21548">
        <v>29</v>
      </c>
    </row>
    <row r="21549" spans="1:7">
      <c r="A21549" t="s">
        <v>47070</v>
      </c>
      <c r="B21549">
        <v>4</v>
      </c>
      <c r="C21549" t="s">
        <v>47071</v>
      </c>
      <c r="D21549">
        <v>4</v>
      </c>
      <c r="E21549" t="s">
        <v>6372</v>
      </c>
      <c r="F21549" t="s">
        <v>6372</v>
      </c>
      <c r="G21549">
        <v>6</v>
      </c>
    </row>
    <row r="21550" spans="1:7">
      <c r="A21550" t="s">
        <v>47072</v>
      </c>
      <c r="B21550">
        <v>7</v>
      </c>
      <c r="C21550" t="s">
        <v>42398</v>
      </c>
      <c r="D21550">
        <v>12</v>
      </c>
      <c r="E21550" t="s">
        <v>6395</v>
      </c>
      <c r="F21550" t="s">
        <v>6395</v>
      </c>
      <c r="G21550">
        <v>13</v>
      </c>
    </row>
    <row r="21551" spans="1:7">
      <c r="A21551" t="s">
        <v>47073</v>
      </c>
      <c r="B21551">
        <v>8</v>
      </c>
      <c r="C21551" t="s">
        <v>47074</v>
      </c>
      <c r="D21551">
        <v>8</v>
      </c>
      <c r="E21551" t="s">
        <v>6372</v>
      </c>
      <c r="F21551" t="s">
        <v>6372</v>
      </c>
      <c r="G21551">
        <v>6</v>
      </c>
    </row>
    <row r="21552" spans="1:7">
      <c r="A21552" t="s">
        <v>47075</v>
      </c>
      <c r="B21552">
        <v>9</v>
      </c>
      <c r="C21552" t="s">
        <v>47076</v>
      </c>
      <c r="D21552">
        <v>9</v>
      </c>
      <c r="E21552" t="s">
        <v>6372</v>
      </c>
      <c r="F21552" t="s">
        <v>6372</v>
      </c>
      <c r="G21552">
        <v>6</v>
      </c>
    </row>
    <row r="21553" spans="1:7">
      <c r="A21553" t="s">
        <v>47077</v>
      </c>
      <c r="B21553">
        <v>5</v>
      </c>
      <c r="C21553" t="s">
        <v>24426</v>
      </c>
      <c r="D21553">
        <v>6</v>
      </c>
      <c r="E21553" t="s">
        <v>6372</v>
      </c>
      <c r="F21553" t="s">
        <v>6372</v>
      </c>
      <c r="G21553">
        <v>6</v>
      </c>
    </row>
    <row r="21554" spans="1:7">
      <c r="A21554" t="s">
        <v>47078</v>
      </c>
      <c r="B21554">
        <v>5</v>
      </c>
      <c r="C21554" t="s">
        <v>47079</v>
      </c>
      <c r="D21554">
        <v>5</v>
      </c>
      <c r="E21554" t="s">
        <v>28</v>
      </c>
      <c r="F21554" t="s">
        <v>28</v>
      </c>
      <c r="G21554">
        <v>6</v>
      </c>
    </row>
    <row r="21555" spans="1:7">
      <c r="A21555" t="s">
        <v>47080</v>
      </c>
      <c r="B21555">
        <v>11</v>
      </c>
      <c r="C21555" t="s">
        <v>47081</v>
      </c>
      <c r="D21555">
        <v>10</v>
      </c>
      <c r="E21555" t="s">
        <v>34</v>
      </c>
      <c r="F21555" t="s">
        <v>34</v>
      </c>
      <c r="G21555">
        <v>13</v>
      </c>
    </row>
    <row r="21556" spans="1:7">
      <c r="A21556" t="s">
        <v>47082</v>
      </c>
      <c r="B21556">
        <v>7</v>
      </c>
      <c r="C21556" t="s">
        <v>47083</v>
      </c>
      <c r="D21556">
        <v>7</v>
      </c>
      <c r="E21556" t="s">
        <v>27</v>
      </c>
      <c r="F21556" t="s">
        <v>27</v>
      </c>
      <c r="G21556">
        <v>7</v>
      </c>
    </row>
    <row r="21557" spans="1:7">
      <c r="A21557" t="s">
        <v>47084</v>
      </c>
      <c r="B21557">
        <v>7</v>
      </c>
      <c r="C21557" t="s">
        <v>47085</v>
      </c>
      <c r="D21557">
        <v>7</v>
      </c>
      <c r="E21557" t="s">
        <v>27</v>
      </c>
      <c r="F21557" t="s">
        <v>27</v>
      </c>
      <c r="G21557">
        <v>7</v>
      </c>
    </row>
    <row r="21558" spans="1:7">
      <c r="A21558" t="s">
        <v>47086</v>
      </c>
      <c r="B21558">
        <v>3</v>
      </c>
      <c r="C21558" t="s">
        <v>8339</v>
      </c>
      <c r="D21558">
        <v>6</v>
      </c>
      <c r="E21558" t="s">
        <v>6400</v>
      </c>
      <c r="F21558" t="s">
        <v>6400</v>
      </c>
      <c r="G21558">
        <v>6</v>
      </c>
    </row>
    <row r="21559" spans="1:7">
      <c r="A21559" t="s">
        <v>47087</v>
      </c>
      <c r="B21559">
        <v>6</v>
      </c>
      <c r="C21559" t="s">
        <v>47088</v>
      </c>
      <c r="D21559">
        <v>6</v>
      </c>
      <c r="E21559" t="s">
        <v>6400</v>
      </c>
      <c r="F21559" t="s">
        <v>6400</v>
      </c>
      <c r="G21559">
        <v>6</v>
      </c>
    </row>
    <row r="21560" spans="1:7">
      <c r="A21560" t="s">
        <v>47089</v>
      </c>
      <c r="B21560">
        <v>9</v>
      </c>
      <c r="C21560" t="s">
        <v>33961</v>
      </c>
      <c r="D21560">
        <v>12</v>
      </c>
      <c r="E21560" t="s">
        <v>6397</v>
      </c>
      <c r="F21560" t="s">
        <v>6397</v>
      </c>
      <c r="G21560">
        <v>11</v>
      </c>
    </row>
    <row r="21561" spans="1:7">
      <c r="A21561" t="s">
        <v>47090</v>
      </c>
      <c r="B21561">
        <v>8</v>
      </c>
      <c r="C21561" t="s">
        <v>47091</v>
      </c>
      <c r="D21561">
        <v>8</v>
      </c>
      <c r="E21561" t="s">
        <v>6397</v>
      </c>
      <c r="F21561" t="s">
        <v>6397</v>
      </c>
      <c r="G21561">
        <v>11</v>
      </c>
    </row>
    <row r="21562" spans="1:7">
      <c r="A21562" t="s">
        <v>47092</v>
      </c>
      <c r="B21562">
        <v>7</v>
      </c>
      <c r="C21562" t="s">
        <v>47093</v>
      </c>
      <c r="D21562">
        <v>7</v>
      </c>
      <c r="E21562" t="s">
        <v>28</v>
      </c>
      <c r="F21562" t="s">
        <v>28</v>
      </c>
      <c r="G21562">
        <v>6</v>
      </c>
    </row>
    <row r="21563" spans="1:7">
      <c r="A21563" t="s">
        <v>47094</v>
      </c>
      <c r="B21563">
        <v>5</v>
      </c>
      <c r="C21563" t="s">
        <v>47095</v>
      </c>
      <c r="D21563">
        <v>5</v>
      </c>
      <c r="E21563" t="s">
        <v>28</v>
      </c>
      <c r="F21563" t="s">
        <v>28</v>
      </c>
      <c r="G21563">
        <v>6</v>
      </c>
    </row>
    <row r="21564" spans="1:7">
      <c r="A21564" t="s">
        <v>47096</v>
      </c>
      <c r="B21564">
        <v>2</v>
      </c>
      <c r="C21564" t="s">
        <v>18838</v>
      </c>
      <c r="D21564">
        <v>6</v>
      </c>
      <c r="E21564" t="s">
        <v>6372</v>
      </c>
      <c r="F21564" t="s">
        <v>6372</v>
      </c>
      <c r="G21564">
        <v>6</v>
      </c>
    </row>
    <row r="21565" spans="1:7">
      <c r="A21565" t="s">
        <v>47097</v>
      </c>
      <c r="B21565">
        <v>11</v>
      </c>
      <c r="C21565" t="s">
        <v>47098</v>
      </c>
      <c r="D21565">
        <v>13</v>
      </c>
      <c r="E21565" t="s">
        <v>6395</v>
      </c>
      <c r="F21565" t="s">
        <v>6395</v>
      </c>
      <c r="G21565">
        <v>13</v>
      </c>
    </row>
    <row r="21566" spans="1:7">
      <c r="A21566" t="s">
        <v>47099</v>
      </c>
      <c r="B21566">
        <v>6</v>
      </c>
      <c r="C21566" t="s">
        <v>47100</v>
      </c>
      <c r="D21566">
        <v>6</v>
      </c>
      <c r="E21566" t="s">
        <v>27</v>
      </c>
      <c r="F21566" t="s">
        <v>27</v>
      </c>
      <c r="G21566">
        <v>7</v>
      </c>
    </row>
    <row r="21567" spans="1:7">
      <c r="A21567" t="s">
        <v>47101</v>
      </c>
      <c r="B21567">
        <v>5</v>
      </c>
      <c r="C21567" t="s">
        <v>47102</v>
      </c>
      <c r="D21567">
        <v>5</v>
      </c>
      <c r="E21567" t="s">
        <v>6372</v>
      </c>
      <c r="F21567" t="s">
        <v>6372</v>
      </c>
      <c r="G21567">
        <v>6</v>
      </c>
    </row>
    <row r="21568" spans="1:7">
      <c r="A21568" t="s">
        <v>47103</v>
      </c>
      <c r="B21568">
        <v>6</v>
      </c>
      <c r="C21568" t="s">
        <v>47104</v>
      </c>
      <c r="D21568">
        <v>6</v>
      </c>
      <c r="E21568" t="s">
        <v>28</v>
      </c>
      <c r="F21568" t="s">
        <v>28</v>
      </c>
      <c r="G21568">
        <v>6</v>
      </c>
    </row>
    <row r="21569" spans="1:7">
      <c r="A21569" t="s">
        <v>47105</v>
      </c>
      <c r="B21569">
        <v>3</v>
      </c>
      <c r="C21569" t="s">
        <v>47106</v>
      </c>
      <c r="D21569">
        <v>5</v>
      </c>
      <c r="E21569" t="s">
        <v>6372</v>
      </c>
      <c r="F21569" t="s">
        <v>6372</v>
      </c>
      <c r="G21569">
        <v>6</v>
      </c>
    </row>
    <row r="21570" spans="1:7">
      <c r="A21570" t="s">
        <v>47107</v>
      </c>
      <c r="B21570">
        <v>9</v>
      </c>
      <c r="C21570" t="s">
        <v>47108</v>
      </c>
      <c r="D21570">
        <v>9</v>
      </c>
      <c r="E21570" t="s">
        <v>28</v>
      </c>
      <c r="F21570" t="s">
        <v>28</v>
      </c>
      <c r="G21570">
        <v>6</v>
      </c>
    </row>
    <row r="21571" spans="1:7">
      <c r="A21571" t="s">
        <v>47109</v>
      </c>
      <c r="B21571">
        <v>9</v>
      </c>
      <c r="C21571" t="s">
        <v>47110</v>
      </c>
      <c r="D21571">
        <v>18</v>
      </c>
      <c r="E21571" t="s">
        <v>6395</v>
      </c>
      <c r="F21571" t="s">
        <v>6395</v>
      </c>
      <c r="G21571">
        <v>13</v>
      </c>
    </row>
    <row r="21572" spans="1:7">
      <c r="A21572" t="s">
        <v>47111</v>
      </c>
      <c r="B21572">
        <v>8</v>
      </c>
      <c r="C21572" t="s">
        <v>47112</v>
      </c>
      <c r="D21572">
        <v>14</v>
      </c>
      <c r="E21572" t="s">
        <v>6395</v>
      </c>
      <c r="F21572" t="s">
        <v>6395</v>
      </c>
      <c r="G21572">
        <v>13</v>
      </c>
    </row>
    <row r="21573" spans="1:7">
      <c r="A21573" t="s">
        <v>47113</v>
      </c>
      <c r="B21573">
        <v>5</v>
      </c>
      <c r="C21573" t="s">
        <v>47114</v>
      </c>
      <c r="D21573">
        <v>5</v>
      </c>
      <c r="E21573" t="s">
        <v>6372</v>
      </c>
      <c r="F21573" t="s">
        <v>6372</v>
      </c>
      <c r="G21573">
        <v>6</v>
      </c>
    </row>
    <row r="21574" spans="1:7">
      <c r="A21574" t="s">
        <v>47115</v>
      </c>
      <c r="B21574">
        <v>6</v>
      </c>
      <c r="C21574" t="s">
        <v>47116</v>
      </c>
      <c r="D21574">
        <v>6</v>
      </c>
      <c r="E21574" t="s">
        <v>27</v>
      </c>
      <c r="F21574" t="s">
        <v>27</v>
      </c>
      <c r="G21574">
        <v>7</v>
      </c>
    </row>
    <row r="21575" spans="1:7">
      <c r="A21575" t="s">
        <v>47117</v>
      </c>
      <c r="B21575">
        <v>5</v>
      </c>
      <c r="C21575" t="s">
        <v>47118</v>
      </c>
      <c r="D21575">
        <v>5</v>
      </c>
      <c r="E21575" t="s">
        <v>6372</v>
      </c>
      <c r="F21575" t="s">
        <v>6372</v>
      </c>
      <c r="G21575">
        <v>6</v>
      </c>
    </row>
    <row r="21576" spans="1:7">
      <c r="A21576" t="s">
        <v>47119</v>
      </c>
      <c r="B21576">
        <v>4</v>
      </c>
      <c r="C21576" t="s">
        <v>47120</v>
      </c>
      <c r="D21576">
        <v>4</v>
      </c>
      <c r="E21576" t="s">
        <v>6402</v>
      </c>
      <c r="F21576" t="s">
        <v>6402</v>
      </c>
      <c r="G21576">
        <v>4</v>
      </c>
    </row>
    <row r="21577" spans="1:7">
      <c r="A21577" t="s">
        <v>47121</v>
      </c>
      <c r="B21577">
        <v>7</v>
      </c>
      <c r="C21577" t="s">
        <v>6987</v>
      </c>
      <c r="D21577">
        <v>7</v>
      </c>
      <c r="E21577" t="s">
        <v>6372</v>
      </c>
      <c r="F21577" t="s">
        <v>6372</v>
      </c>
      <c r="G21577">
        <v>6</v>
      </c>
    </row>
    <row r="21578" spans="1:7">
      <c r="A21578" t="s">
        <v>47122</v>
      </c>
      <c r="B21578">
        <v>3</v>
      </c>
      <c r="C21578" t="s">
        <v>47123</v>
      </c>
      <c r="D21578">
        <v>5</v>
      </c>
      <c r="E21578" t="s">
        <v>6372</v>
      </c>
      <c r="F21578" t="s">
        <v>6372</v>
      </c>
      <c r="G21578">
        <v>6</v>
      </c>
    </row>
    <row r="21579" spans="1:7">
      <c r="A21579" t="s">
        <v>47124</v>
      </c>
      <c r="B21579">
        <v>7</v>
      </c>
      <c r="C21579" t="s">
        <v>47125</v>
      </c>
      <c r="D21579">
        <v>7</v>
      </c>
      <c r="E21579" t="s">
        <v>27</v>
      </c>
      <c r="F21579" t="s">
        <v>27</v>
      </c>
      <c r="G21579">
        <v>7</v>
      </c>
    </row>
    <row r="21580" spans="1:7">
      <c r="A21580" t="s">
        <v>47126</v>
      </c>
      <c r="B21580">
        <v>3</v>
      </c>
      <c r="C21580" t="s">
        <v>27505</v>
      </c>
      <c r="D21580">
        <v>5</v>
      </c>
      <c r="E21580" t="s">
        <v>6372</v>
      </c>
      <c r="F21580" t="s">
        <v>6372</v>
      </c>
      <c r="G21580">
        <v>6</v>
      </c>
    </row>
    <row r="21581" spans="1:7">
      <c r="A21581" t="s">
        <v>47127</v>
      </c>
      <c r="B21581">
        <v>7</v>
      </c>
      <c r="C21581" t="s">
        <v>16548</v>
      </c>
      <c r="D21581">
        <v>9</v>
      </c>
      <c r="E21581" t="s">
        <v>6363</v>
      </c>
      <c r="F21581" t="s">
        <v>6363</v>
      </c>
      <c r="G21581">
        <v>9</v>
      </c>
    </row>
    <row r="21582" spans="1:7">
      <c r="A21582" t="s">
        <v>47128</v>
      </c>
      <c r="B21582">
        <v>5</v>
      </c>
      <c r="C21582" t="s">
        <v>19908</v>
      </c>
      <c r="D21582">
        <v>12</v>
      </c>
      <c r="E21582" t="s">
        <v>6395</v>
      </c>
      <c r="F21582" t="s">
        <v>6395</v>
      </c>
      <c r="G21582">
        <v>13</v>
      </c>
    </row>
    <row r="21583" spans="1:7">
      <c r="A21583" t="s">
        <v>47129</v>
      </c>
      <c r="B21583">
        <v>6</v>
      </c>
      <c r="C21583" t="s">
        <v>47130</v>
      </c>
      <c r="D21583">
        <v>7</v>
      </c>
      <c r="E21583" t="s">
        <v>27</v>
      </c>
      <c r="F21583" t="s">
        <v>27</v>
      </c>
      <c r="G21583">
        <v>7</v>
      </c>
    </row>
    <row r="21584" spans="1:7">
      <c r="A21584" t="s">
        <v>47131</v>
      </c>
      <c r="B21584">
        <v>7</v>
      </c>
      <c r="C21584" t="s">
        <v>47132</v>
      </c>
      <c r="D21584">
        <v>7</v>
      </c>
      <c r="E21584" t="s">
        <v>27</v>
      </c>
      <c r="F21584" t="s">
        <v>27</v>
      </c>
      <c r="G21584">
        <v>7</v>
      </c>
    </row>
    <row r="21585" spans="1:7">
      <c r="A21585" t="s">
        <v>47133</v>
      </c>
      <c r="B21585">
        <v>6</v>
      </c>
      <c r="C21585" t="s">
        <v>47134</v>
      </c>
      <c r="D21585">
        <v>6</v>
      </c>
      <c r="E21585" t="s">
        <v>28</v>
      </c>
      <c r="F21585" t="s">
        <v>28</v>
      </c>
      <c r="G21585">
        <v>6</v>
      </c>
    </row>
    <row r="21586" spans="1:7">
      <c r="A21586" t="s">
        <v>47135</v>
      </c>
      <c r="B21586">
        <v>5</v>
      </c>
      <c r="C21586" t="s">
        <v>47136</v>
      </c>
      <c r="D21586">
        <v>5</v>
      </c>
      <c r="E21586" t="s">
        <v>6372</v>
      </c>
      <c r="F21586" t="s">
        <v>6372</v>
      </c>
      <c r="G21586">
        <v>6</v>
      </c>
    </row>
    <row r="21587" spans="1:7">
      <c r="A21587" t="s">
        <v>47137</v>
      </c>
      <c r="B21587">
        <v>10</v>
      </c>
      <c r="C21587" t="s">
        <v>47138</v>
      </c>
      <c r="D21587">
        <v>11</v>
      </c>
      <c r="E21587" t="s">
        <v>6397</v>
      </c>
      <c r="F21587" t="s">
        <v>6397</v>
      </c>
      <c r="G21587">
        <v>11</v>
      </c>
    </row>
    <row r="21588" spans="1:7">
      <c r="A21588" t="s">
        <v>47139</v>
      </c>
      <c r="B21588">
        <v>7.5</v>
      </c>
      <c r="C21588" t="s">
        <v>47140</v>
      </c>
      <c r="D21588">
        <v>7.5</v>
      </c>
      <c r="E21588" t="s">
        <v>27</v>
      </c>
      <c r="F21588" t="s">
        <v>27</v>
      </c>
      <c r="G21588">
        <v>7</v>
      </c>
    </row>
    <row r="21589" spans="1:7">
      <c r="A21589" t="s">
        <v>47141</v>
      </c>
      <c r="B21589">
        <v>5</v>
      </c>
      <c r="C21589" t="s">
        <v>47142</v>
      </c>
      <c r="D21589">
        <v>5</v>
      </c>
      <c r="E21589" t="s">
        <v>6369</v>
      </c>
      <c r="F21589" t="s">
        <v>6369</v>
      </c>
      <c r="G21589">
        <v>3</v>
      </c>
    </row>
    <row r="21590" spans="1:7">
      <c r="A21590" t="s">
        <v>47143</v>
      </c>
      <c r="B21590">
        <v>5</v>
      </c>
      <c r="C21590" t="s">
        <v>40120</v>
      </c>
      <c r="D21590">
        <v>7</v>
      </c>
      <c r="E21590" t="s">
        <v>27</v>
      </c>
      <c r="F21590" t="s">
        <v>27</v>
      </c>
      <c r="G21590">
        <v>7</v>
      </c>
    </row>
    <row r="21591" spans="1:7">
      <c r="A21591" t="s">
        <v>47144</v>
      </c>
      <c r="B21591">
        <v>3</v>
      </c>
      <c r="C21591" t="s">
        <v>8837</v>
      </c>
      <c r="D21591">
        <v>6</v>
      </c>
      <c r="E21591" t="s">
        <v>6372</v>
      </c>
      <c r="F21591" t="s">
        <v>6372</v>
      </c>
      <c r="G21591">
        <v>6</v>
      </c>
    </row>
    <row r="21592" spans="1:7">
      <c r="A21592" t="s">
        <v>47145</v>
      </c>
      <c r="B21592">
        <v>11</v>
      </c>
      <c r="C21592" t="s">
        <v>47146</v>
      </c>
      <c r="D21592">
        <v>11</v>
      </c>
      <c r="E21592" t="s">
        <v>6397</v>
      </c>
      <c r="F21592" t="s">
        <v>6397</v>
      </c>
      <c r="G21592">
        <v>11</v>
      </c>
    </row>
    <row r="21593" spans="1:7">
      <c r="A21593" t="s">
        <v>47147</v>
      </c>
      <c r="B21593">
        <v>4</v>
      </c>
      <c r="C21593" t="s">
        <v>22767</v>
      </c>
      <c r="D21593">
        <v>7</v>
      </c>
      <c r="E21593" t="s">
        <v>6372</v>
      </c>
      <c r="F21593" t="s">
        <v>6372</v>
      </c>
      <c r="G21593">
        <v>6</v>
      </c>
    </row>
    <row r="21594" spans="1:7">
      <c r="A21594" t="s">
        <v>47148</v>
      </c>
      <c r="B21594">
        <v>8</v>
      </c>
      <c r="C21594" t="s">
        <v>7524</v>
      </c>
      <c r="D21594">
        <v>14</v>
      </c>
      <c r="E21594" t="s">
        <v>27</v>
      </c>
      <c r="F21594" t="s">
        <v>27</v>
      </c>
      <c r="G21594">
        <v>7</v>
      </c>
    </row>
    <row r="21595" spans="1:7">
      <c r="A21595" t="s">
        <v>47149</v>
      </c>
      <c r="B21595">
        <v>4</v>
      </c>
      <c r="C21595" t="s">
        <v>45488</v>
      </c>
      <c r="D21595">
        <v>9</v>
      </c>
      <c r="E21595" t="s">
        <v>6372</v>
      </c>
      <c r="F21595" t="s">
        <v>6372</v>
      </c>
      <c r="G21595">
        <v>6</v>
      </c>
    </row>
    <row r="21596" spans="1:7">
      <c r="A21596" t="s">
        <v>47150</v>
      </c>
      <c r="B21596">
        <v>5</v>
      </c>
      <c r="C21596" t="s">
        <v>33893</v>
      </c>
      <c r="D21596">
        <v>9</v>
      </c>
      <c r="E21596" t="s">
        <v>6363</v>
      </c>
      <c r="F21596" t="s">
        <v>6363</v>
      </c>
      <c r="G21596">
        <v>9</v>
      </c>
    </row>
    <row r="21597" spans="1:7">
      <c r="A21597" t="s">
        <v>47151</v>
      </c>
      <c r="B21597">
        <v>5</v>
      </c>
      <c r="C21597" t="s">
        <v>47152</v>
      </c>
      <c r="D21597">
        <v>5</v>
      </c>
      <c r="E21597" t="s">
        <v>27</v>
      </c>
      <c r="F21597" t="s">
        <v>27</v>
      </c>
      <c r="G21597">
        <v>7</v>
      </c>
    </row>
    <row r="21598" spans="1:7">
      <c r="A21598" t="s">
        <v>47153</v>
      </c>
      <c r="B21598">
        <v>5</v>
      </c>
      <c r="C21598" t="s">
        <v>47154</v>
      </c>
      <c r="D21598">
        <v>5</v>
      </c>
      <c r="E21598" t="s">
        <v>27</v>
      </c>
      <c r="F21598" t="s">
        <v>27</v>
      </c>
      <c r="G21598">
        <v>7</v>
      </c>
    </row>
    <row r="21599" spans="1:7">
      <c r="A21599" t="s">
        <v>47155</v>
      </c>
      <c r="B21599">
        <v>5</v>
      </c>
      <c r="C21599" t="s">
        <v>47156</v>
      </c>
      <c r="D21599">
        <v>6</v>
      </c>
      <c r="E21599" t="s">
        <v>27</v>
      </c>
      <c r="F21599" t="s">
        <v>27</v>
      </c>
      <c r="G21599">
        <v>7</v>
      </c>
    </row>
    <row r="21600" spans="1:7">
      <c r="A21600" t="s">
        <v>47157</v>
      </c>
      <c r="B21600">
        <v>6</v>
      </c>
      <c r="C21600" t="s">
        <v>18608</v>
      </c>
      <c r="D21600">
        <v>5</v>
      </c>
      <c r="E21600" t="s">
        <v>6372</v>
      </c>
      <c r="F21600" t="s">
        <v>6372</v>
      </c>
      <c r="G21600">
        <v>6</v>
      </c>
    </row>
    <row r="21601" spans="1:7">
      <c r="A21601" t="s">
        <v>47158</v>
      </c>
      <c r="B21601">
        <v>1</v>
      </c>
      <c r="C21601" t="s">
        <v>17140</v>
      </c>
      <c r="D21601">
        <v>5</v>
      </c>
      <c r="E21601" t="s">
        <v>6372</v>
      </c>
      <c r="F21601" t="s">
        <v>6372</v>
      </c>
      <c r="G21601">
        <v>6</v>
      </c>
    </row>
    <row r="21602" spans="1:7">
      <c r="A21602" t="s">
        <v>47159</v>
      </c>
      <c r="B21602">
        <v>8</v>
      </c>
      <c r="C21602" t="s">
        <v>22512</v>
      </c>
      <c r="D21602">
        <v>10</v>
      </c>
      <c r="E21602" t="s">
        <v>6363</v>
      </c>
      <c r="F21602" t="s">
        <v>6363</v>
      </c>
      <c r="G21602">
        <v>9</v>
      </c>
    </row>
    <row r="21603" spans="1:7">
      <c r="A21603" t="s">
        <v>47160</v>
      </c>
      <c r="B21603">
        <v>3</v>
      </c>
      <c r="C21603" t="s">
        <v>11820</v>
      </c>
      <c r="D21603">
        <v>6</v>
      </c>
      <c r="E21603" t="s">
        <v>6372</v>
      </c>
      <c r="F21603" t="s">
        <v>6372</v>
      </c>
      <c r="G21603">
        <v>6</v>
      </c>
    </row>
    <row r="21604" spans="1:7">
      <c r="A21604" t="s">
        <v>47161</v>
      </c>
      <c r="B21604">
        <v>2</v>
      </c>
      <c r="C21604" t="s">
        <v>47162</v>
      </c>
      <c r="D21604">
        <v>6</v>
      </c>
      <c r="E21604" t="s">
        <v>6402</v>
      </c>
      <c r="F21604" t="s">
        <v>6402</v>
      </c>
      <c r="G21604">
        <v>4</v>
      </c>
    </row>
    <row r="21605" spans="1:7">
      <c r="A21605" t="s">
        <v>47163</v>
      </c>
      <c r="B21605">
        <v>6</v>
      </c>
      <c r="C21605" t="s">
        <v>47164</v>
      </c>
      <c r="D21605">
        <v>6</v>
      </c>
      <c r="E21605" t="s">
        <v>6372</v>
      </c>
      <c r="F21605" t="s">
        <v>6372</v>
      </c>
      <c r="G21605">
        <v>6</v>
      </c>
    </row>
    <row r="21606" spans="1:7">
      <c r="A21606" t="s">
        <v>47165</v>
      </c>
      <c r="B21606">
        <v>5</v>
      </c>
      <c r="C21606" t="s">
        <v>15385</v>
      </c>
      <c r="D21606">
        <v>5</v>
      </c>
      <c r="E21606" t="s">
        <v>6372</v>
      </c>
      <c r="F21606" t="s">
        <v>6372</v>
      </c>
      <c r="G21606">
        <v>6</v>
      </c>
    </row>
    <row r="21607" spans="1:7">
      <c r="A21607" t="s">
        <v>47166</v>
      </c>
      <c r="B21607">
        <v>6</v>
      </c>
      <c r="C21607" t="s">
        <v>10344</v>
      </c>
      <c r="D21607">
        <v>5</v>
      </c>
      <c r="E21607" t="s">
        <v>6372</v>
      </c>
      <c r="F21607" t="s">
        <v>6372</v>
      </c>
      <c r="G21607">
        <v>6</v>
      </c>
    </row>
    <row r="21608" spans="1:7">
      <c r="A21608" t="s">
        <v>47167</v>
      </c>
      <c r="B21608">
        <v>6</v>
      </c>
      <c r="C21608" t="s">
        <v>47168</v>
      </c>
      <c r="D21608">
        <v>6</v>
      </c>
      <c r="E21608" t="s">
        <v>6400</v>
      </c>
      <c r="F21608" t="s">
        <v>6400</v>
      </c>
      <c r="G21608">
        <v>6</v>
      </c>
    </row>
    <row r="21609" spans="1:7">
      <c r="A21609" t="s">
        <v>47169</v>
      </c>
      <c r="B21609">
        <v>6</v>
      </c>
      <c r="C21609" t="s">
        <v>47170</v>
      </c>
      <c r="D21609">
        <v>5</v>
      </c>
      <c r="E21609" t="s">
        <v>6368</v>
      </c>
      <c r="F21609" t="s">
        <v>6368</v>
      </c>
      <c r="G21609">
        <v>6</v>
      </c>
    </row>
    <row r="21610" spans="1:7">
      <c r="A21610" t="s">
        <v>47171</v>
      </c>
      <c r="B21610">
        <v>4</v>
      </c>
      <c r="C21610" t="s">
        <v>23671</v>
      </c>
      <c r="D21610">
        <v>11</v>
      </c>
      <c r="E21610" t="s">
        <v>6397</v>
      </c>
      <c r="F21610" t="s">
        <v>6397</v>
      </c>
      <c r="G21610">
        <v>11</v>
      </c>
    </row>
    <row r="21611" spans="1:7">
      <c r="A21611" t="s">
        <v>47172</v>
      </c>
      <c r="B21611">
        <v>3</v>
      </c>
      <c r="C21611" t="s">
        <v>27105</v>
      </c>
      <c r="D21611">
        <v>6</v>
      </c>
      <c r="E21611" t="s">
        <v>27</v>
      </c>
      <c r="F21611" t="s">
        <v>27</v>
      </c>
      <c r="G21611">
        <v>7</v>
      </c>
    </row>
    <row r="21612" spans="1:7">
      <c r="A21612" t="s">
        <v>47173</v>
      </c>
      <c r="B21612">
        <v>7</v>
      </c>
      <c r="C21612" t="s">
        <v>47174</v>
      </c>
      <c r="D21612">
        <v>7</v>
      </c>
      <c r="E21612" t="s">
        <v>28</v>
      </c>
      <c r="F21612" t="s">
        <v>28</v>
      </c>
      <c r="G21612">
        <v>6</v>
      </c>
    </row>
    <row r="21613" spans="1:7">
      <c r="A21613" t="s">
        <v>47175</v>
      </c>
      <c r="B21613">
        <v>5</v>
      </c>
      <c r="C21613" t="s">
        <v>47176</v>
      </c>
      <c r="D21613">
        <v>5</v>
      </c>
      <c r="E21613" t="s">
        <v>6402</v>
      </c>
      <c r="F21613" t="s">
        <v>6402</v>
      </c>
      <c r="G21613">
        <v>4</v>
      </c>
    </row>
    <row r="21614" spans="1:7">
      <c r="A21614" t="s">
        <v>47177</v>
      </c>
      <c r="B21614">
        <v>7</v>
      </c>
      <c r="C21614" t="s">
        <v>47178</v>
      </c>
      <c r="D21614">
        <v>7</v>
      </c>
      <c r="E21614" t="s">
        <v>27</v>
      </c>
      <c r="F21614" t="s">
        <v>27</v>
      </c>
      <c r="G21614">
        <v>7</v>
      </c>
    </row>
    <row r="21615" spans="1:7">
      <c r="A21615" t="s">
        <v>47179</v>
      </c>
      <c r="B21615">
        <v>11</v>
      </c>
      <c r="C21615" t="s">
        <v>47180</v>
      </c>
      <c r="D21615">
        <v>27</v>
      </c>
      <c r="E21615" t="s">
        <v>6362</v>
      </c>
      <c r="F21615" t="s">
        <v>6362</v>
      </c>
      <c r="G21615">
        <v>32</v>
      </c>
    </row>
    <row r="21616" spans="1:7">
      <c r="A21616" t="s">
        <v>47181</v>
      </c>
      <c r="B21616">
        <v>8</v>
      </c>
      <c r="C21616" t="s">
        <v>47182</v>
      </c>
      <c r="D21616">
        <v>8</v>
      </c>
      <c r="E21616" t="s">
        <v>27</v>
      </c>
      <c r="F21616" t="s">
        <v>27</v>
      </c>
      <c r="G21616">
        <v>7</v>
      </c>
    </row>
    <row r="21617" spans="1:7">
      <c r="A21617" t="s">
        <v>47183</v>
      </c>
      <c r="B21617">
        <v>8</v>
      </c>
      <c r="C21617" t="s">
        <v>47184</v>
      </c>
      <c r="D21617">
        <v>8</v>
      </c>
      <c r="E21617" t="s">
        <v>28</v>
      </c>
      <c r="F21617" t="s">
        <v>28</v>
      </c>
      <c r="G21617">
        <v>6</v>
      </c>
    </row>
    <row r="21618" spans="1:7">
      <c r="A21618" t="s">
        <v>47185</v>
      </c>
      <c r="B21618">
        <v>3</v>
      </c>
      <c r="C21618" t="s">
        <v>9297</v>
      </c>
      <c r="D21618">
        <v>7</v>
      </c>
      <c r="E21618" t="s">
        <v>28</v>
      </c>
      <c r="F21618" t="s">
        <v>28</v>
      </c>
      <c r="G21618">
        <v>6</v>
      </c>
    </row>
    <row r="21619" spans="1:7">
      <c r="A21619" t="s">
        <v>47186</v>
      </c>
      <c r="B21619">
        <v>6</v>
      </c>
      <c r="C21619" t="s">
        <v>47187</v>
      </c>
      <c r="D21619">
        <v>6</v>
      </c>
      <c r="E21619" t="s">
        <v>28</v>
      </c>
      <c r="F21619" t="s">
        <v>28</v>
      </c>
      <c r="G21619">
        <v>6</v>
      </c>
    </row>
    <row r="21620" spans="1:7">
      <c r="A21620" t="s">
        <v>47188</v>
      </c>
      <c r="B21620">
        <v>21</v>
      </c>
      <c r="C21620" t="s">
        <v>47189</v>
      </c>
      <c r="D21620">
        <v>22</v>
      </c>
      <c r="E21620" t="s">
        <v>34</v>
      </c>
      <c r="F21620" t="s">
        <v>34</v>
      </c>
      <c r="G21620">
        <v>13</v>
      </c>
    </row>
    <row r="21621" spans="1:7">
      <c r="A21621" t="s">
        <v>47190</v>
      </c>
      <c r="B21621">
        <v>7</v>
      </c>
      <c r="C21621" t="s">
        <v>47191</v>
      </c>
      <c r="D21621">
        <v>7</v>
      </c>
      <c r="E21621" t="s">
        <v>27</v>
      </c>
      <c r="F21621" t="s">
        <v>27</v>
      </c>
      <c r="G21621">
        <v>7</v>
      </c>
    </row>
    <row r="21622" spans="1:7">
      <c r="A21622" t="s">
        <v>47192</v>
      </c>
      <c r="B21622">
        <v>7</v>
      </c>
      <c r="C21622" t="s">
        <v>47193</v>
      </c>
      <c r="D21622">
        <v>7</v>
      </c>
      <c r="E21622" t="s">
        <v>6400</v>
      </c>
      <c r="F21622" t="s">
        <v>6400</v>
      </c>
      <c r="G21622">
        <v>6</v>
      </c>
    </row>
    <row r="21623" spans="1:7">
      <c r="A21623" t="s">
        <v>47194</v>
      </c>
      <c r="B21623">
        <v>7</v>
      </c>
      <c r="C21623" t="s">
        <v>28682</v>
      </c>
      <c r="D21623">
        <v>14</v>
      </c>
      <c r="E21623" t="s">
        <v>6395</v>
      </c>
      <c r="F21623" t="s">
        <v>6395</v>
      </c>
      <c r="G21623">
        <v>13</v>
      </c>
    </row>
    <row r="21624" spans="1:7">
      <c r="A21624" t="s">
        <v>47195</v>
      </c>
      <c r="B21624">
        <v>3.5</v>
      </c>
      <c r="C21624" t="s">
        <v>10124</v>
      </c>
      <c r="D21624">
        <v>12</v>
      </c>
      <c r="E21624" t="s">
        <v>6395</v>
      </c>
      <c r="F21624" t="s">
        <v>6395</v>
      </c>
      <c r="G21624">
        <v>13</v>
      </c>
    </row>
    <row r="21625" spans="1:7">
      <c r="A21625" t="s">
        <v>47196</v>
      </c>
      <c r="B21625">
        <v>5</v>
      </c>
      <c r="C21625" t="s">
        <v>11421</v>
      </c>
      <c r="D21625">
        <v>6</v>
      </c>
      <c r="E21625" t="s">
        <v>6372</v>
      </c>
      <c r="F21625" t="s">
        <v>6372</v>
      </c>
      <c r="G21625">
        <v>6</v>
      </c>
    </row>
    <row r="21626" spans="1:7">
      <c r="A21626" t="s">
        <v>47197</v>
      </c>
      <c r="B21626">
        <v>5</v>
      </c>
      <c r="C21626" t="s">
        <v>47198</v>
      </c>
      <c r="D21626">
        <v>5</v>
      </c>
      <c r="E21626" t="s">
        <v>28</v>
      </c>
      <c r="F21626" t="s">
        <v>28</v>
      </c>
      <c r="G21626">
        <v>6</v>
      </c>
    </row>
    <row r="21627" spans="1:7">
      <c r="A21627" t="s">
        <v>47199</v>
      </c>
      <c r="B21627">
        <v>7</v>
      </c>
      <c r="C21627" t="s">
        <v>47200</v>
      </c>
      <c r="D21627">
        <v>7</v>
      </c>
      <c r="E21627" t="s">
        <v>27</v>
      </c>
      <c r="F21627" t="s">
        <v>27</v>
      </c>
      <c r="G21627">
        <v>7</v>
      </c>
    </row>
    <row r="21628" spans="1:7">
      <c r="A21628" t="s">
        <v>47201</v>
      </c>
      <c r="B21628">
        <v>6</v>
      </c>
      <c r="C21628" t="s">
        <v>47202</v>
      </c>
      <c r="D21628">
        <v>6</v>
      </c>
      <c r="E21628" t="s">
        <v>6372</v>
      </c>
      <c r="F21628" t="s">
        <v>6372</v>
      </c>
      <c r="G21628">
        <v>6</v>
      </c>
    </row>
    <row r="21629" spans="1:7">
      <c r="A21629" t="s">
        <v>47203</v>
      </c>
      <c r="B21629">
        <v>7</v>
      </c>
      <c r="C21629" t="s">
        <v>47204</v>
      </c>
      <c r="D21629">
        <v>7</v>
      </c>
      <c r="E21629" t="s">
        <v>6368</v>
      </c>
      <c r="F21629" t="s">
        <v>6368</v>
      </c>
      <c r="G21629">
        <v>6</v>
      </c>
    </row>
    <row r="21630" spans="1:7">
      <c r="A21630" t="s">
        <v>47205</v>
      </c>
      <c r="B21630">
        <v>7</v>
      </c>
      <c r="C21630" t="s">
        <v>47206</v>
      </c>
      <c r="D21630">
        <v>7</v>
      </c>
      <c r="E21630" t="s">
        <v>6368</v>
      </c>
      <c r="F21630" t="s">
        <v>6368</v>
      </c>
      <c r="G21630">
        <v>6</v>
      </c>
    </row>
    <row r="21631" spans="1:7">
      <c r="A21631" t="s">
        <v>47207</v>
      </c>
      <c r="B21631">
        <v>5</v>
      </c>
      <c r="C21631" t="s">
        <v>47208</v>
      </c>
      <c r="D21631">
        <v>5</v>
      </c>
      <c r="E21631" t="s">
        <v>27</v>
      </c>
      <c r="F21631" t="s">
        <v>27</v>
      </c>
      <c r="G21631">
        <v>7</v>
      </c>
    </row>
    <row r="21632" spans="1:7">
      <c r="A21632" t="s">
        <v>47209</v>
      </c>
      <c r="B21632">
        <v>8</v>
      </c>
      <c r="C21632" t="s">
        <v>47210</v>
      </c>
      <c r="D21632">
        <v>8</v>
      </c>
      <c r="E21632" t="s">
        <v>28</v>
      </c>
      <c r="F21632" t="s">
        <v>28</v>
      </c>
      <c r="G21632">
        <v>6</v>
      </c>
    </row>
    <row r="21633" spans="1:7">
      <c r="A21633" t="s">
        <v>47211</v>
      </c>
      <c r="B21633">
        <v>7</v>
      </c>
      <c r="C21633" t="s">
        <v>47212</v>
      </c>
      <c r="D21633">
        <v>7</v>
      </c>
      <c r="E21633" t="s">
        <v>6400</v>
      </c>
      <c r="F21633" t="s">
        <v>6400</v>
      </c>
      <c r="G21633">
        <v>6</v>
      </c>
    </row>
    <row r="21634" spans="1:7">
      <c r="A21634" t="s">
        <v>47213</v>
      </c>
      <c r="B21634">
        <v>5</v>
      </c>
      <c r="C21634" t="s">
        <v>47214</v>
      </c>
      <c r="D21634">
        <v>5</v>
      </c>
      <c r="E21634" t="s">
        <v>30</v>
      </c>
      <c r="F21634" t="s">
        <v>30</v>
      </c>
      <c r="G21634">
        <v>3</v>
      </c>
    </row>
    <row r="21635" spans="1:7">
      <c r="A21635" t="s">
        <v>47215</v>
      </c>
      <c r="B21635">
        <v>10</v>
      </c>
      <c r="C21635" t="s">
        <v>47216</v>
      </c>
      <c r="D21635">
        <v>10</v>
      </c>
      <c r="E21635" t="s">
        <v>6363</v>
      </c>
      <c r="F21635" t="s">
        <v>6363</v>
      </c>
      <c r="G21635">
        <v>9</v>
      </c>
    </row>
    <row r="21636" spans="1:7">
      <c r="A21636" t="s">
        <v>47217</v>
      </c>
      <c r="B21636">
        <v>4</v>
      </c>
      <c r="C21636" t="s">
        <v>28501</v>
      </c>
      <c r="D21636">
        <v>5</v>
      </c>
      <c r="E21636" t="s">
        <v>6372</v>
      </c>
      <c r="F21636" t="s">
        <v>6372</v>
      </c>
      <c r="G21636">
        <v>6</v>
      </c>
    </row>
    <row r="21637" spans="1:7">
      <c r="A21637" t="s">
        <v>47218</v>
      </c>
      <c r="B21637">
        <v>3</v>
      </c>
      <c r="C21637" t="s">
        <v>38457</v>
      </c>
      <c r="D21637">
        <v>6</v>
      </c>
      <c r="E21637" t="s">
        <v>6363</v>
      </c>
      <c r="F21637" t="s">
        <v>6363</v>
      </c>
      <c r="G21637">
        <v>9</v>
      </c>
    </row>
    <row r="21638" spans="1:7">
      <c r="A21638" t="s">
        <v>47219</v>
      </c>
      <c r="B21638">
        <v>6</v>
      </c>
      <c r="C21638" t="s">
        <v>36956</v>
      </c>
      <c r="D21638">
        <v>7</v>
      </c>
      <c r="E21638" t="s">
        <v>6372</v>
      </c>
      <c r="F21638" t="s">
        <v>6372</v>
      </c>
      <c r="G21638">
        <v>6</v>
      </c>
    </row>
    <row r="21639" spans="1:7">
      <c r="A21639" t="s">
        <v>47220</v>
      </c>
      <c r="B21639">
        <v>11</v>
      </c>
      <c r="C21639" t="s">
        <v>39302</v>
      </c>
      <c r="D21639">
        <v>14</v>
      </c>
      <c r="E21639" t="s">
        <v>34</v>
      </c>
      <c r="F21639" t="s">
        <v>34</v>
      </c>
      <c r="G21639">
        <v>13</v>
      </c>
    </row>
    <row r="21640" spans="1:7">
      <c r="A21640" t="s">
        <v>47221</v>
      </c>
      <c r="B21640">
        <v>3</v>
      </c>
      <c r="C21640" t="s">
        <v>47222</v>
      </c>
      <c r="D21640">
        <v>5</v>
      </c>
      <c r="E21640" t="s">
        <v>6363</v>
      </c>
      <c r="F21640" t="s">
        <v>6363</v>
      </c>
      <c r="G21640">
        <v>9</v>
      </c>
    </row>
    <row r="21641" spans="1:7">
      <c r="A21641" t="s">
        <v>47223</v>
      </c>
      <c r="B21641">
        <v>7</v>
      </c>
      <c r="C21641" t="s">
        <v>47224</v>
      </c>
      <c r="D21641">
        <v>7</v>
      </c>
      <c r="E21641" t="s">
        <v>6400</v>
      </c>
      <c r="F21641" t="s">
        <v>6400</v>
      </c>
      <c r="G21641">
        <v>6</v>
      </c>
    </row>
    <row r="21642" spans="1:7">
      <c r="A21642" t="s">
        <v>47225</v>
      </c>
      <c r="B21642">
        <v>4</v>
      </c>
      <c r="C21642" t="s">
        <v>47226</v>
      </c>
      <c r="D21642">
        <v>10</v>
      </c>
      <c r="E21642" t="s">
        <v>6395</v>
      </c>
      <c r="F21642" t="s">
        <v>6395</v>
      </c>
      <c r="G21642">
        <v>13</v>
      </c>
    </row>
    <row r="21643" spans="1:7">
      <c r="A21643" t="s">
        <v>47227</v>
      </c>
      <c r="B21643">
        <v>4</v>
      </c>
      <c r="C21643" t="s">
        <v>47228</v>
      </c>
      <c r="D21643">
        <v>4</v>
      </c>
      <c r="E21643" t="s">
        <v>6372</v>
      </c>
      <c r="F21643" t="s">
        <v>6372</v>
      </c>
      <c r="G21643">
        <v>6</v>
      </c>
    </row>
    <row r="21644" spans="1:7">
      <c r="A21644" t="s">
        <v>47229</v>
      </c>
      <c r="B21644">
        <v>5</v>
      </c>
      <c r="C21644" t="s">
        <v>47230</v>
      </c>
      <c r="D21644">
        <v>5</v>
      </c>
      <c r="E21644" t="s">
        <v>6402</v>
      </c>
      <c r="F21644" t="s">
        <v>6402</v>
      </c>
      <c r="G21644">
        <v>4</v>
      </c>
    </row>
    <row r="21645" spans="1:7">
      <c r="A21645" t="s">
        <v>47231</v>
      </c>
      <c r="B21645">
        <v>6</v>
      </c>
      <c r="C21645" t="s">
        <v>47232</v>
      </c>
      <c r="D21645">
        <v>7</v>
      </c>
      <c r="E21645" t="s">
        <v>6372</v>
      </c>
      <c r="F21645" t="s">
        <v>6372</v>
      </c>
      <c r="G21645">
        <v>6</v>
      </c>
    </row>
    <row r="21646" spans="1:7">
      <c r="A21646" t="s">
        <v>47233</v>
      </c>
      <c r="B21646">
        <v>5</v>
      </c>
      <c r="C21646" t="s">
        <v>16582</v>
      </c>
      <c r="D21646">
        <v>6</v>
      </c>
      <c r="E21646" t="s">
        <v>6372</v>
      </c>
      <c r="F21646" t="s">
        <v>6372</v>
      </c>
      <c r="G21646">
        <v>6</v>
      </c>
    </row>
    <row r="21647" spans="1:7">
      <c r="A21647" t="s">
        <v>47234</v>
      </c>
      <c r="B21647">
        <v>5</v>
      </c>
      <c r="C21647" t="s">
        <v>47235</v>
      </c>
      <c r="D21647">
        <v>5</v>
      </c>
      <c r="E21647" t="s">
        <v>6400</v>
      </c>
      <c r="F21647" t="s">
        <v>6400</v>
      </c>
      <c r="G21647">
        <v>6</v>
      </c>
    </row>
    <row r="21648" spans="1:7">
      <c r="A21648" t="s">
        <v>47236</v>
      </c>
      <c r="B21648">
        <v>8</v>
      </c>
      <c r="C21648" t="s">
        <v>47237</v>
      </c>
      <c r="D21648">
        <v>8</v>
      </c>
      <c r="E21648" t="s">
        <v>27</v>
      </c>
      <c r="F21648" t="s">
        <v>27</v>
      </c>
      <c r="G21648">
        <v>7</v>
      </c>
    </row>
    <row r="21649" spans="1:7">
      <c r="A21649" t="s">
        <v>47238</v>
      </c>
      <c r="B21649">
        <v>7</v>
      </c>
      <c r="C21649" t="s">
        <v>47239</v>
      </c>
      <c r="D21649">
        <v>7</v>
      </c>
      <c r="E21649" t="s">
        <v>28</v>
      </c>
      <c r="F21649" t="s">
        <v>28</v>
      </c>
      <c r="G21649">
        <v>6</v>
      </c>
    </row>
    <row r="21650" spans="1:7">
      <c r="A21650" t="s">
        <v>47240</v>
      </c>
      <c r="B21650">
        <v>5</v>
      </c>
      <c r="C21650" t="s">
        <v>47241</v>
      </c>
      <c r="D21650">
        <v>5</v>
      </c>
      <c r="E21650" t="s">
        <v>27</v>
      </c>
      <c r="F21650" t="s">
        <v>27</v>
      </c>
      <c r="G21650">
        <v>7</v>
      </c>
    </row>
    <row r="21651" spans="1:7">
      <c r="A21651" t="s">
        <v>47242</v>
      </c>
      <c r="B21651">
        <v>6</v>
      </c>
      <c r="C21651" t="s">
        <v>47243</v>
      </c>
      <c r="D21651">
        <v>6</v>
      </c>
      <c r="E21651" t="s">
        <v>28</v>
      </c>
      <c r="F21651" t="s">
        <v>28</v>
      </c>
      <c r="G21651">
        <v>6</v>
      </c>
    </row>
    <row r="21652" spans="1:7">
      <c r="A21652" t="s">
        <v>47244</v>
      </c>
      <c r="B21652">
        <v>27</v>
      </c>
      <c r="C21652" t="s">
        <v>44087</v>
      </c>
      <c r="D21652">
        <v>27</v>
      </c>
      <c r="E21652" t="s">
        <v>6374</v>
      </c>
      <c r="F21652" t="s">
        <v>6374</v>
      </c>
      <c r="G21652">
        <v>29</v>
      </c>
    </row>
    <row r="21653" spans="1:7">
      <c r="A21653" t="s">
        <v>47245</v>
      </c>
      <c r="B21653">
        <v>3</v>
      </c>
      <c r="C21653" t="s">
        <v>20142</v>
      </c>
      <c r="D21653">
        <v>5</v>
      </c>
      <c r="E21653" t="s">
        <v>6372</v>
      </c>
      <c r="F21653" t="s">
        <v>6372</v>
      </c>
      <c r="G21653">
        <v>6</v>
      </c>
    </row>
    <row r="21654" spans="1:7">
      <c r="A21654" t="s">
        <v>47246</v>
      </c>
      <c r="B21654">
        <v>4</v>
      </c>
      <c r="C21654" t="s">
        <v>47247</v>
      </c>
      <c r="D21654">
        <v>6</v>
      </c>
      <c r="E21654" t="s">
        <v>27</v>
      </c>
      <c r="F21654" t="s">
        <v>27</v>
      </c>
      <c r="G21654">
        <v>7</v>
      </c>
    </row>
    <row r="21655" spans="1:7">
      <c r="A21655" t="s">
        <v>47248</v>
      </c>
      <c r="B21655">
        <v>1</v>
      </c>
      <c r="C21655" t="s">
        <v>47249</v>
      </c>
      <c r="D21655">
        <v>5</v>
      </c>
      <c r="E21655" t="s">
        <v>6372</v>
      </c>
      <c r="F21655" t="s">
        <v>6372</v>
      </c>
      <c r="G21655">
        <v>6</v>
      </c>
    </row>
    <row r="21656" spans="1:7">
      <c r="A21656" t="s">
        <v>47250</v>
      </c>
      <c r="B21656">
        <v>4</v>
      </c>
      <c r="C21656" t="s">
        <v>47251</v>
      </c>
      <c r="D21656">
        <v>4</v>
      </c>
      <c r="E21656" t="s">
        <v>6400</v>
      </c>
      <c r="F21656" t="s">
        <v>6400</v>
      </c>
      <c r="G21656">
        <v>6</v>
      </c>
    </row>
    <row r="21657" spans="1:7">
      <c r="A21657" t="s">
        <v>47252</v>
      </c>
      <c r="B21657">
        <v>5</v>
      </c>
      <c r="C21657" t="s">
        <v>47253</v>
      </c>
      <c r="D21657">
        <v>5</v>
      </c>
      <c r="E21657" t="s">
        <v>6400</v>
      </c>
      <c r="F21657" t="s">
        <v>6400</v>
      </c>
      <c r="G21657">
        <v>6</v>
      </c>
    </row>
    <row r="21658" spans="1:7">
      <c r="A21658" t="s">
        <v>47254</v>
      </c>
      <c r="B21658">
        <v>6</v>
      </c>
      <c r="C21658" t="s">
        <v>47255</v>
      </c>
      <c r="D21658">
        <v>6</v>
      </c>
      <c r="E21658" t="s">
        <v>6372</v>
      </c>
      <c r="F21658" t="s">
        <v>6372</v>
      </c>
      <c r="G21658">
        <v>6</v>
      </c>
    </row>
    <row r="21659" spans="1:7">
      <c r="A21659" t="s">
        <v>47256</v>
      </c>
      <c r="B21659">
        <v>5</v>
      </c>
      <c r="C21659" t="s">
        <v>47257</v>
      </c>
      <c r="D21659">
        <v>8</v>
      </c>
      <c r="E21659" t="s">
        <v>27</v>
      </c>
      <c r="F21659" t="s">
        <v>27</v>
      </c>
      <c r="G21659">
        <v>7</v>
      </c>
    </row>
    <row r="21660" spans="1:7">
      <c r="A21660" t="s">
        <v>47258</v>
      </c>
      <c r="B21660">
        <v>7</v>
      </c>
      <c r="C21660" t="s">
        <v>47259</v>
      </c>
      <c r="D21660">
        <v>7</v>
      </c>
      <c r="E21660" t="s">
        <v>27</v>
      </c>
      <c r="F21660" t="s">
        <v>27</v>
      </c>
      <c r="G21660">
        <v>7</v>
      </c>
    </row>
    <row r="21661" spans="1:7">
      <c r="A21661" t="s">
        <v>47260</v>
      </c>
      <c r="B21661">
        <v>9</v>
      </c>
      <c r="C21661" t="s">
        <v>47261</v>
      </c>
      <c r="D21661">
        <v>9</v>
      </c>
      <c r="E21661" t="s">
        <v>27</v>
      </c>
      <c r="F21661" t="s">
        <v>27</v>
      </c>
      <c r="G21661">
        <v>7</v>
      </c>
    </row>
    <row r="21662" spans="1:7">
      <c r="A21662" t="s">
        <v>47262</v>
      </c>
      <c r="B21662">
        <v>11</v>
      </c>
      <c r="C21662" t="s">
        <v>28007</v>
      </c>
      <c r="D21662">
        <v>11</v>
      </c>
      <c r="E21662" t="s">
        <v>6397</v>
      </c>
      <c r="F21662" t="s">
        <v>6397</v>
      </c>
      <c r="G21662">
        <v>11</v>
      </c>
    </row>
    <row r="21663" spans="1:7">
      <c r="A21663" t="s">
        <v>47263</v>
      </c>
      <c r="B21663">
        <v>3</v>
      </c>
      <c r="C21663" t="s">
        <v>46352</v>
      </c>
      <c r="D21663">
        <v>7</v>
      </c>
      <c r="E21663" t="s">
        <v>6372</v>
      </c>
      <c r="F21663" t="s">
        <v>6372</v>
      </c>
      <c r="G21663">
        <v>6</v>
      </c>
    </row>
    <row r="21664" spans="1:7">
      <c r="A21664" t="s">
        <v>47264</v>
      </c>
      <c r="B21664">
        <v>3</v>
      </c>
      <c r="C21664" t="s">
        <v>47038</v>
      </c>
      <c r="D21664">
        <v>7</v>
      </c>
      <c r="E21664" t="s">
        <v>6372</v>
      </c>
      <c r="F21664" t="s">
        <v>6372</v>
      </c>
      <c r="G21664">
        <v>6</v>
      </c>
    </row>
    <row r="21665" spans="1:7">
      <c r="A21665" t="s">
        <v>47265</v>
      </c>
      <c r="B21665">
        <v>6</v>
      </c>
      <c r="C21665" t="s">
        <v>47266</v>
      </c>
      <c r="D21665">
        <v>6</v>
      </c>
      <c r="E21665" t="s">
        <v>6372</v>
      </c>
      <c r="F21665" t="s">
        <v>6372</v>
      </c>
      <c r="G21665">
        <v>6</v>
      </c>
    </row>
    <row r="21666" spans="1:7">
      <c r="A21666" t="s">
        <v>47267</v>
      </c>
      <c r="B21666">
        <v>3</v>
      </c>
      <c r="C21666" t="s">
        <v>47268</v>
      </c>
      <c r="D21666">
        <v>6</v>
      </c>
      <c r="E21666" t="s">
        <v>27</v>
      </c>
      <c r="F21666" t="s">
        <v>27</v>
      </c>
      <c r="G21666">
        <v>7</v>
      </c>
    </row>
    <row r="21667" spans="1:7">
      <c r="A21667" t="s">
        <v>47269</v>
      </c>
      <c r="B21667">
        <v>6</v>
      </c>
      <c r="C21667" t="s">
        <v>47270</v>
      </c>
      <c r="D21667">
        <v>6</v>
      </c>
      <c r="E21667" t="s">
        <v>6368</v>
      </c>
      <c r="F21667" t="s">
        <v>6368</v>
      </c>
      <c r="G21667">
        <v>6</v>
      </c>
    </row>
    <row r="21668" spans="1:7">
      <c r="A21668" t="s">
        <v>47271</v>
      </c>
      <c r="B21668">
        <v>7</v>
      </c>
      <c r="C21668" t="s">
        <v>47272</v>
      </c>
      <c r="D21668">
        <v>7</v>
      </c>
      <c r="E21668" t="s">
        <v>27</v>
      </c>
      <c r="F21668" t="s">
        <v>27</v>
      </c>
      <c r="G21668">
        <v>7</v>
      </c>
    </row>
    <row r="21669" spans="1:7">
      <c r="A21669" t="s">
        <v>47273</v>
      </c>
      <c r="B21669">
        <v>7</v>
      </c>
      <c r="C21669" t="s">
        <v>47274</v>
      </c>
      <c r="D21669">
        <v>13</v>
      </c>
      <c r="E21669" t="s">
        <v>6395</v>
      </c>
      <c r="F21669" t="s">
        <v>6395</v>
      </c>
      <c r="G21669">
        <v>13</v>
      </c>
    </row>
    <row r="21670" spans="1:7">
      <c r="A21670" t="s">
        <v>47275</v>
      </c>
      <c r="B21670">
        <v>7</v>
      </c>
      <c r="C21670" t="s">
        <v>47276</v>
      </c>
      <c r="D21670">
        <v>7</v>
      </c>
      <c r="E21670" t="s">
        <v>6400</v>
      </c>
      <c r="F21670" t="s">
        <v>6400</v>
      </c>
      <c r="G21670">
        <v>6</v>
      </c>
    </row>
    <row r="21671" spans="1:7">
      <c r="A21671" t="s">
        <v>47277</v>
      </c>
      <c r="B21671">
        <v>9</v>
      </c>
      <c r="C21671" t="s">
        <v>47278</v>
      </c>
      <c r="D21671">
        <v>15</v>
      </c>
      <c r="E21671" t="s">
        <v>6395</v>
      </c>
      <c r="F21671" t="s">
        <v>6395</v>
      </c>
      <c r="G21671">
        <v>13</v>
      </c>
    </row>
    <row r="21672" spans="1:7">
      <c r="A21672" t="s">
        <v>47279</v>
      </c>
      <c r="B21672">
        <v>7</v>
      </c>
      <c r="C21672" t="s">
        <v>47280</v>
      </c>
      <c r="D21672">
        <v>7</v>
      </c>
      <c r="E21672" t="s">
        <v>27</v>
      </c>
      <c r="F21672" t="s">
        <v>27</v>
      </c>
      <c r="G21672">
        <v>7</v>
      </c>
    </row>
    <row r="21673" spans="1:7">
      <c r="A21673" t="s">
        <v>47281</v>
      </c>
      <c r="B21673">
        <v>6</v>
      </c>
      <c r="C21673" t="s">
        <v>47282</v>
      </c>
      <c r="D21673">
        <v>6</v>
      </c>
      <c r="E21673" t="s">
        <v>6372</v>
      </c>
      <c r="F21673" t="s">
        <v>6372</v>
      </c>
      <c r="G21673">
        <v>6</v>
      </c>
    </row>
    <row r="21674" spans="1:7">
      <c r="A21674" t="s">
        <v>47283</v>
      </c>
      <c r="B21674">
        <v>7</v>
      </c>
      <c r="C21674" t="s">
        <v>47284</v>
      </c>
      <c r="D21674">
        <v>5</v>
      </c>
      <c r="E21674" t="s">
        <v>6372</v>
      </c>
      <c r="F21674" t="s">
        <v>6372</v>
      </c>
      <c r="G21674">
        <v>6</v>
      </c>
    </row>
    <row r="21675" spans="1:7">
      <c r="A21675" t="s">
        <v>47285</v>
      </c>
      <c r="B21675">
        <v>6</v>
      </c>
      <c r="C21675" t="s">
        <v>47286</v>
      </c>
      <c r="D21675">
        <v>6</v>
      </c>
      <c r="E21675" t="s">
        <v>6372</v>
      </c>
      <c r="F21675" t="s">
        <v>6372</v>
      </c>
      <c r="G21675">
        <v>6</v>
      </c>
    </row>
    <row r="21676" spans="1:7">
      <c r="A21676" t="s">
        <v>47287</v>
      </c>
      <c r="B21676">
        <v>34</v>
      </c>
      <c r="C21676" t="s">
        <v>47288</v>
      </c>
      <c r="D21676">
        <v>31</v>
      </c>
      <c r="E21676" t="s">
        <v>6374</v>
      </c>
      <c r="F21676" t="s">
        <v>6374</v>
      </c>
      <c r="G21676">
        <v>29</v>
      </c>
    </row>
    <row r="21677" spans="1:7">
      <c r="A21677" t="s">
        <v>47289</v>
      </c>
      <c r="B21677">
        <v>2</v>
      </c>
      <c r="C21677" t="s">
        <v>10484</v>
      </c>
      <c r="D21677">
        <v>6</v>
      </c>
      <c r="E21677" t="s">
        <v>28</v>
      </c>
      <c r="F21677" t="s">
        <v>28</v>
      </c>
      <c r="G21677">
        <v>6</v>
      </c>
    </row>
    <row r="21678" spans="1:7">
      <c r="A21678" t="s">
        <v>47290</v>
      </c>
      <c r="B21678">
        <v>5</v>
      </c>
      <c r="C21678" t="s">
        <v>47291</v>
      </c>
      <c r="D21678">
        <v>5</v>
      </c>
      <c r="E21678" t="s">
        <v>30</v>
      </c>
      <c r="F21678" t="s">
        <v>30</v>
      </c>
      <c r="G21678">
        <v>3</v>
      </c>
    </row>
    <row r="21679" spans="1:7">
      <c r="A21679" t="s">
        <v>47292</v>
      </c>
      <c r="B21679">
        <v>7</v>
      </c>
      <c r="C21679" t="s">
        <v>47293</v>
      </c>
      <c r="D21679">
        <v>6</v>
      </c>
      <c r="E21679" t="s">
        <v>6372</v>
      </c>
      <c r="F21679" t="s">
        <v>6372</v>
      </c>
      <c r="G21679">
        <v>6</v>
      </c>
    </row>
    <row r="21680" spans="1:7">
      <c r="A21680" t="s">
        <v>47294</v>
      </c>
      <c r="B21680">
        <v>5</v>
      </c>
      <c r="C21680" t="s">
        <v>47295</v>
      </c>
      <c r="D21680">
        <v>5</v>
      </c>
      <c r="E21680" t="s">
        <v>6402</v>
      </c>
      <c r="F21680" t="s">
        <v>6402</v>
      </c>
      <c r="G21680">
        <v>4</v>
      </c>
    </row>
    <row r="21681" spans="1:7">
      <c r="A21681" t="s">
        <v>47296</v>
      </c>
      <c r="B21681">
        <v>7</v>
      </c>
      <c r="C21681" t="s">
        <v>47297</v>
      </c>
      <c r="D21681">
        <v>7</v>
      </c>
      <c r="E21681" t="s">
        <v>27</v>
      </c>
      <c r="F21681" t="s">
        <v>27</v>
      </c>
      <c r="G21681">
        <v>7</v>
      </c>
    </row>
    <row r="21682" spans="1:7">
      <c r="A21682" t="s">
        <v>47298</v>
      </c>
      <c r="B21682">
        <v>5</v>
      </c>
      <c r="C21682" t="s">
        <v>47299</v>
      </c>
      <c r="D21682">
        <v>5</v>
      </c>
      <c r="E21682" t="s">
        <v>6400</v>
      </c>
      <c r="F21682" t="s">
        <v>6400</v>
      </c>
      <c r="G21682">
        <v>6</v>
      </c>
    </row>
    <row r="21683" spans="1:7">
      <c r="A21683" t="s">
        <v>47300</v>
      </c>
      <c r="B21683">
        <v>6</v>
      </c>
      <c r="C21683" t="s">
        <v>46796</v>
      </c>
      <c r="D21683">
        <v>9</v>
      </c>
      <c r="E21683" t="s">
        <v>6397</v>
      </c>
      <c r="F21683" t="s">
        <v>6397</v>
      </c>
      <c r="G21683">
        <v>11</v>
      </c>
    </row>
    <row r="21684" spans="1:7">
      <c r="A21684" t="s">
        <v>47301</v>
      </c>
      <c r="B21684">
        <v>12</v>
      </c>
      <c r="C21684" t="s">
        <v>43143</v>
      </c>
      <c r="D21684">
        <v>12</v>
      </c>
      <c r="E21684" t="s">
        <v>6395</v>
      </c>
      <c r="F21684" t="s">
        <v>6395</v>
      </c>
      <c r="G21684">
        <v>13</v>
      </c>
    </row>
    <row r="21685" spans="1:7">
      <c r="A21685" t="s">
        <v>47302</v>
      </c>
      <c r="B21685">
        <v>5</v>
      </c>
      <c r="C21685" t="s">
        <v>47303</v>
      </c>
      <c r="D21685">
        <v>5</v>
      </c>
      <c r="E21685" t="s">
        <v>6372</v>
      </c>
      <c r="F21685" t="s">
        <v>6372</v>
      </c>
      <c r="G21685">
        <v>6</v>
      </c>
    </row>
    <row r="21686" spans="1:7">
      <c r="A21686" t="s">
        <v>47304</v>
      </c>
      <c r="B21686">
        <v>6</v>
      </c>
      <c r="C21686" t="s">
        <v>47305</v>
      </c>
      <c r="D21686">
        <v>6</v>
      </c>
      <c r="E21686" t="s">
        <v>28</v>
      </c>
      <c r="F21686" t="s">
        <v>28</v>
      </c>
      <c r="G21686">
        <v>6</v>
      </c>
    </row>
    <row r="21687" spans="1:7">
      <c r="A21687" t="s">
        <v>47306</v>
      </c>
      <c r="B21687">
        <v>13</v>
      </c>
      <c r="C21687" t="s">
        <v>13809</v>
      </c>
      <c r="D21687">
        <v>13</v>
      </c>
      <c r="E21687" t="s">
        <v>6395</v>
      </c>
      <c r="F21687" t="s">
        <v>6395</v>
      </c>
      <c r="G21687">
        <v>13</v>
      </c>
    </row>
    <row r="21688" spans="1:7">
      <c r="A21688" t="s">
        <v>47307</v>
      </c>
      <c r="B21688">
        <v>6</v>
      </c>
      <c r="C21688" t="s">
        <v>47308</v>
      </c>
      <c r="D21688">
        <v>6</v>
      </c>
      <c r="E21688" t="s">
        <v>6368</v>
      </c>
      <c r="F21688" t="s">
        <v>6368</v>
      </c>
      <c r="G21688">
        <v>6</v>
      </c>
    </row>
    <row r="21689" spans="1:7">
      <c r="A21689" t="s">
        <v>47309</v>
      </c>
      <c r="B21689">
        <v>6</v>
      </c>
      <c r="C21689" t="s">
        <v>47310</v>
      </c>
      <c r="D21689">
        <v>6</v>
      </c>
      <c r="E21689" t="s">
        <v>6368</v>
      </c>
      <c r="F21689" t="s">
        <v>6368</v>
      </c>
      <c r="G21689">
        <v>6</v>
      </c>
    </row>
    <row r="21690" spans="1:7">
      <c r="A21690" t="s">
        <v>47311</v>
      </c>
      <c r="B21690">
        <v>5</v>
      </c>
      <c r="C21690" t="s">
        <v>17372</v>
      </c>
      <c r="D21690">
        <v>6</v>
      </c>
      <c r="E21690" t="s">
        <v>6372</v>
      </c>
      <c r="F21690" t="s">
        <v>6372</v>
      </c>
      <c r="G21690">
        <v>6</v>
      </c>
    </row>
    <row r="21691" spans="1:7">
      <c r="A21691" t="s">
        <v>47312</v>
      </c>
      <c r="B21691">
        <v>7</v>
      </c>
      <c r="C21691" t="s">
        <v>47313</v>
      </c>
      <c r="D21691">
        <v>7</v>
      </c>
      <c r="E21691" t="s">
        <v>27</v>
      </c>
      <c r="F21691" t="s">
        <v>27</v>
      </c>
      <c r="G21691">
        <v>7</v>
      </c>
    </row>
    <row r="21692" spans="1:7">
      <c r="A21692" t="s">
        <v>47314</v>
      </c>
      <c r="B21692">
        <v>6</v>
      </c>
      <c r="C21692" t="s">
        <v>47315</v>
      </c>
      <c r="D21692">
        <v>5</v>
      </c>
      <c r="E21692" t="s">
        <v>27</v>
      </c>
      <c r="F21692" t="s">
        <v>27</v>
      </c>
      <c r="G21692">
        <v>7</v>
      </c>
    </row>
    <row r="21693" spans="1:7">
      <c r="A21693" t="s">
        <v>47316</v>
      </c>
      <c r="B21693">
        <v>6</v>
      </c>
      <c r="C21693" t="s">
        <v>47317</v>
      </c>
      <c r="D21693">
        <v>5</v>
      </c>
      <c r="E21693" t="s">
        <v>6369</v>
      </c>
      <c r="F21693" t="s">
        <v>6369</v>
      </c>
      <c r="G21693">
        <v>3</v>
      </c>
    </row>
    <row r="21694" spans="1:7">
      <c r="A21694" t="s">
        <v>47318</v>
      </c>
      <c r="B21694">
        <v>7</v>
      </c>
      <c r="C21694" t="s">
        <v>47319</v>
      </c>
      <c r="D21694">
        <v>7</v>
      </c>
      <c r="E21694" t="s">
        <v>27</v>
      </c>
      <c r="F21694" t="s">
        <v>27</v>
      </c>
      <c r="G21694">
        <v>7</v>
      </c>
    </row>
    <row r="21695" spans="1:7">
      <c r="A21695" t="s">
        <v>47320</v>
      </c>
      <c r="B21695">
        <v>5</v>
      </c>
      <c r="C21695" t="s">
        <v>47321</v>
      </c>
      <c r="D21695">
        <v>5</v>
      </c>
      <c r="E21695" t="s">
        <v>27</v>
      </c>
      <c r="F21695" t="s">
        <v>27</v>
      </c>
      <c r="G21695">
        <v>7</v>
      </c>
    </row>
    <row r="21696" spans="1:7">
      <c r="A21696" t="s">
        <v>47322</v>
      </c>
      <c r="B21696">
        <v>8</v>
      </c>
      <c r="C21696" t="s">
        <v>47323</v>
      </c>
      <c r="D21696">
        <v>8</v>
      </c>
      <c r="E21696" t="s">
        <v>27</v>
      </c>
      <c r="F21696" t="s">
        <v>27</v>
      </c>
      <c r="G21696">
        <v>7</v>
      </c>
    </row>
    <row r="21697" spans="1:7">
      <c r="A21697" t="s">
        <v>47324</v>
      </c>
      <c r="B21697">
        <v>5</v>
      </c>
      <c r="C21697" t="s">
        <v>47325</v>
      </c>
      <c r="D21697">
        <v>11</v>
      </c>
      <c r="E21697" t="s">
        <v>6395</v>
      </c>
      <c r="F21697" t="s">
        <v>6395</v>
      </c>
      <c r="G21697">
        <v>13</v>
      </c>
    </row>
    <row r="21698" spans="1:7">
      <c r="A21698" t="s">
        <v>47326</v>
      </c>
      <c r="B21698">
        <v>5</v>
      </c>
      <c r="C21698" t="s">
        <v>47327</v>
      </c>
      <c r="D21698">
        <v>5</v>
      </c>
      <c r="E21698" t="s">
        <v>28</v>
      </c>
      <c r="F21698" t="s">
        <v>28</v>
      </c>
      <c r="G21698">
        <v>6</v>
      </c>
    </row>
    <row r="21699" spans="1:7">
      <c r="A21699" t="s">
        <v>47328</v>
      </c>
      <c r="B21699">
        <v>5</v>
      </c>
      <c r="C21699" t="s">
        <v>47329</v>
      </c>
      <c r="D21699">
        <v>5</v>
      </c>
      <c r="E21699" t="s">
        <v>6400</v>
      </c>
      <c r="F21699" t="s">
        <v>6400</v>
      </c>
      <c r="G21699">
        <v>6</v>
      </c>
    </row>
    <row r="21700" spans="1:7">
      <c r="A21700" t="s">
        <v>47330</v>
      </c>
      <c r="B21700">
        <v>7</v>
      </c>
      <c r="C21700" t="s">
        <v>47331</v>
      </c>
      <c r="D21700">
        <v>7</v>
      </c>
      <c r="E21700" t="s">
        <v>6372</v>
      </c>
      <c r="F21700" t="s">
        <v>6372</v>
      </c>
      <c r="G21700">
        <v>6</v>
      </c>
    </row>
    <row r="21701" spans="1:7">
      <c r="A21701" t="s">
        <v>47332</v>
      </c>
      <c r="B21701">
        <v>6</v>
      </c>
      <c r="C21701" t="s">
        <v>14931</v>
      </c>
      <c r="D21701">
        <v>6</v>
      </c>
      <c r="E21701" t="s">
        <v>6368</v>
      </c>
      <c r="F21701" t="s">
        <v>6368</v>
      </c>
      <c r="G21701">
        <v>6</v>
      </c>
    </row>
    <row r="21702" spans="1:7">
      <c r="A21702" t="s">
        <v>47333</v>
      </c>
      <c r="B21702">
        <v>6</v>
      </c>
      <c r="C21702" t="s">
        <v>47334</v>
      </c>
      <c r="D21702">
        <v>6</v>
      </c>
      <c r="E21702" t="s">
        <v>30</v>
      </c>
      <c r="F21702" t="s">
        <v>30</v>
      </c>
      <c r="G21702">
        <v>3</v>
      </c>
    </row>
    <row r="21703" spans="1:7">
      <c r="A21703" t="s">
        <v>47335</v>
      </c>
      <c r="B21703">
        <v>6</v>
      </c>
      <c r="C21703" t="s">
        <v>47336</v>
      </c>
      <c r="D21703">
        <v>6</v>
      </c>
      <c r="E21703" t="s">
        <v>6372</v>
      </c>
      <c r="F21703" t="s">
        <v>6372</v>
      </c>
      <c r="G21703">
        <v>6</v>
      </c>
    </row>
    <row r="21704" spans="1:7">
      <c r="A21704" t="s">
        <v>47337</v>
      </c>
      <c r="B21704">
        <v>5</v>
      </c>
      <c r="C21704" t="s">
        <v>47338</v>
      </c>
      <c r="D21704">
        <v>5</v>
      </c>
      <c r="E21704" t="s">
        <v>6368</v>
      </c>
      <c r="F21704" t="s">
        <v>6368</v>
      </c>
      <c r="G21704">
        <v>6</v>
      </c>
    </row>
    <row r="21705" spans="1:7">
      <c r="A21705" t="s">
        <v>47339</v>
      </c>
      <c r="B21705">
        <v>9</v>
      </c>
      <c r="C21705" t="s">
        <v>47340</v>
      </c>
      <c r="D21705">
        <v>9</v>
      </c>
      <c r="E21705" t="s">
        <v>6368</v>
      </c>
      <c r="F21705" t="s">
        <v>6368</v>
      </c>
      <c r="G21705">
        <v>6</v>
      </c>
    </row>
    <row r="21706" spans="1:7">
      <c r="A21706" t="s">
        <v>47341</v>
      </c>
      <c r="B21706">
        <v>8</v>
      </c>
      <c r="C21706" t="s">
        <v>47342</v>
      </c>
      <c r="D21706">
        <v>8</v>
      </c>
      <c r="E21706" t="s">
        <v>27</v>
      </c>
      <c r="F21706" t="s">
        <v>27</v>
      </c>
      <c r="G21706">
        <v>7</v>
      </c>
    </row>
    <row r="21707" spans="1:7">
      <c r="A21707" t="s">
        <v>47343</v>
      </c>
      <c r="B21707">
        <v>5</v>
      </c>
      <c r="C21707" t="s">
        <v>47344</v>
      </c>
      <c r="D21707">
        <v>5</v>
      </c>
      <c r="E21707" t="s">
        <v>6400</v>
      </c>
      <c r="F21707" t="s">
        <v>6400</v>
      </c>
      <c r="G21707">
        <v>6</v>
      </c>
    </row>
    <row r="21708" spans="1:7">
      <c r="A21708" t="s">
        <v>47345</v>
      </c>
      <c r="B21708">
        <v>8</v>
      </c>
      <c r="C21708" t="s">
        <v>47346</v>
      </c>
      <c r="D21708">
        <v>8</v>
      </c>
      <c r="E21708" t="s">
        <v>6372</v>
      </c>
      <c r="F21708" t="s">
        <v>6372</v>
      </c>
      <c r="G21708">
        <v>6</v>
      </c>
    </row>
    <row r="21709" spans="1:7">
      <c r="A21709" t="s">
        <v>47347</v>
      </c>
      <c r="B21709">
        <v>8</v>
      </c>
      <c r="C21709" t="s">
        <v>47348</v>
      </c>
      <c r="D21709">
        <v>8</v>
      </c>
      <c r="E21709" t="s">
        <v>27</v>
      </c>
      <c r="F21709" t="s">
        <v>27</v>
      </c>
      <c r="G21709">
        <v>7</v>
      </c>
    </row>
    <row r="21710" spans="1:7">
      <c r="A21710" t="s">
        <v>47349</v>
      </c>
      <c r="B21710">
        <v>5</v>
      </c>
      <c r="C21710" t="s">
        <v>37326</v>
      </c>
      <c r="D21710">
        <v>8</v>
      </c>
      <c r="E21710" t="s">
        <v>6363</v>
      </c>
      <c r="F21710" t="s">
        <v>6363</v>
      </c>
      <c r="G21710">
        <v>9</v>
      </c>
    </row>
    <row r="21711" spans="1:7">
      <c r="A21711" t="s">
        <v>47350</v>
      </c>
      <c r="B21711">
        <v>5</v>
      </c>
      <c r="C21711" t="s">
        <v>47351</v>
      </c>
      <c r="D21711">
        <v>5</v>
      </c>
      <c r="E21711" t="s">
        <v>6402</v>
      </c>
      <c r="F21711" t="s">
        <v>6402</v>
      </c>
      <c r="G21711">
        <v>4</v>
      </c>
    </row>
    <row r="21712" spans="1:7">
      <c r="A21712" t="s">
        <v>47352</v>
      </c>
      <c r="B21712">
        <v>5</v>
      </c>
      <c r="C21712" t="s">
        <v>8879</v>
      </c>
      <c r="D21712">
        <v>10</v>
      </c>
      <c r="E21712" t="s">
        <v>27</v>
      </c>
      <c r="F21712" t="s">
        <v>27</v>
      </c>
      <c r="G21712">
        <v>7</v>
      </c>
    </row>
    <row r="21713" spans="1:7">
      <c r="A21713" t="s">
        <v>47353</v>
      </c>
      <c r="B21713">
        <v>6</v>
      </c>
      <c r="C21713" t="s">
        <v>47354</v>
      </c>
      <c r="D21713">
        <v>9</v>
      </c>
      <c r="E21713" t="s">
        <v>27</v>
      </c>
      <c r="F21713" t="s">
        <v>27</v>
      </c>
      <c r="G21713">
        <v>7</v>
      </c>
    </row>
    <row r="21714" spans="1:7">
      <c r="A21714" t="s">
        <v>47355</v>
      </c>
      <c r="B21714">
        <v>6</v>
      </c>
      <c r="C21714" t="s">
        <v>47356</v>
      </c>
      <c r="D21714">
        <v>6</v>
      </c>
      <c r="E21714" t="s">
        <v>27</v>
      </c>
      <c r="F21714" t="s">
        <v>27</v>
      </c>
      <c r="G21714">
        <v>7</v>
      </c>
    </row>
    <row r="21715" spans="1:7">
      <c r="A21715" t="s">
        <v>47357</v>
      </c>
      <c r="B21715">
        <v>7</v>
      </c>
      <c r="C21715" t="s">
        <v>47358</v>
      </c>
      <c r="D21715">
        <v>7</v>
      </c>
      <c r="E21715" t="s">
        <v>27</v>
      </c>
      <c r="F21715" t="s">
        <v>27</v>
      </c>
      <c r="G21715">
        <v>7</v>
      </c>
    </row>
    <row r="21716" spans="1:7">
      <c r="A21716" t="s">
        <v>47359</v>
      </c>
      <c r="B21716">
        <v>8</v>
      </c>
      <c r="C21716" t="s">
        <v>47360</v>
      </c>
      <c r="D21716">
        <v>8</v>
      </c>
      <c r="E21716" t="s">
        <v>6363</v>
      </c>
      <c r="F21716" t="s">
        <v>6363</v>
      </c>
      <c r="G21716">
        <v>9</v>
      </c>
    </row>
    <row r="21717" spans="1:7">
      <c r="A21717" t="s">
        <v>47361</v>
      </c>
      <c r="B21717">
        <v>6</v>
      </c>
      <c r="C21717" t="s">
        <v>47362</v>
      </c>
      <c r="D21717">
        <v>6</v>
      </c>
      <c r="E21717" t="s">
        <v>6372</v>
      </c>
      <c r="F21717" t="s">
        <v>6372</v>
      </c>
      <c r="G21717">
        <v>6</v>
      </c>
    </row>
    <row r="21718" spans="1:7">
      <c r="A21718" t="s">
        <v>47363</v>
      </c>
      <c r="B21718">
        <v>6</v>
      </c>
      <c r="C21718" t="s">
        <v>47364</v>
      </c>
      <c r="D21718">
        <v>6</v>
      </c>
      <c r="E21718" t="s">
        <v>28</v>
      </c>
      <c r="F21718" t="s">
        <v>28</v>
      </c>
      <c r="G21718">
        <v>6</v>
      </c>
    </row>
    <row r="21719" spans="1:7">
      <c r="A21719" t="s">
        <v>47365</v>
      </c>
      <c r="B21719">
        <v>7</v>
      </c>
      <c r="C21719" t="s">
        <v>15053</v>
      </c>
      <c r="D21719">
        <v>7</v>
      </c>
      <c r="E21719" t="s">
        <v>6372</v>
      </c>
      <c r="F21719" t="s">
        <v>6372</v>
      </c>
      <c r="G21719">
        <v>6</v>
      </c>
    </row>
    <row r="21720" spans="1:7">
      <c r="A21720" t="s">
        <v>47366</v>
      </c>
      <c r="B21720">
        <v>5</v>
      </c>
      <c r="C21720" t="s">
        <v>47367</v>
      </c>
      <c r="D21720">
        <v>6</v>
      </c>
      <c r="E21720" t="s">
        <v>6372</v>
      </c>
      <c r="F21720" t="s">
        <v>6372</v>
      </c>
      <c r="G21720">
        <v>6</v>
      </c>
    </row>
    <row r="21721" spans="1:7">
      <c r="A21721" t="s">
        <v>47368</v>
      </c>
      <c r="B21721">
        <v>6</v>
      </c>
      <c r="C21721" t="s">
        <v>47369</v>
      </c>
      <c r="D21721">
        <v>6</v>
      </c>
      <c r="E21721" t="s">
        <v>6368</v>
      </c>
      <c r="F21721" t="s">
        <v>6368</v>
      </c>
      <c r="G21721">
        <v>6</v>
      </c>
    </row>
    <row r="21722" spans="1:7">
      <c r="A21722" t="s">
        <v>47370</v>
      </c>
      <c r="B21722">
        <v>4</v>
      </c>
      <c r="C21722" t="s">
        <v>47371</v>
      </c>
      <c r="D21722">
        <v>4</v>
      </c>
      <c r="E21722" t="s">
        <v>27</v>
      </c>
      <c r="F21722" t="s">
        <v>27</v>
      </c>
      <c r="G21722">
        <v>7</v>
      </c>
    </row>
    <row r="21723" spans="1:7">
      <c r="A21723" t="s">
        <v>47372</v>
      </c>
      <c r="B21723">
        <v>5</v>
      </c>
      <c r="C21723" t="s">
        <v>47373</v>
      </c>
      <c r="D21723">
        <v>5</v>
      </c>
      <c r="E21723" t="s">
        <v>6372</v>
      </c>
      <c r="F21723" t="s">
        <v>6372</v>
      </c>
      <c r="G21723">
        <v>6</v>
      </c>
    </row>
    <row r="21724" spans="1:7">
      <c r="A21724" t="s">
        <v>47374</v>
      </c>
      <c r="B21724">
        <v>5</v>
      </c>
      <c r="C21724" t="s">
        <v>47375</v>
      </c>
      <c r="D21724">
        <v>6</v>
      </c>
      <c r="E21724" t="s">
        <v>6372</v>
      </c>
      <c r="F21724" t="s">
        <v>6372</v>
      </c>
      <c r="G21724">
        <v>6</v>
      </c>
    </row>
    <row r="21725" spans="1:7">
      <c r="A21725" t="s">
        <v>47376</v>
      </c>
      <c r="B21725">
        <v>6</v>
      </c>
      <c r="C21725" t="s">
        <v>47377</v>
      </c>
      <c r="D21725">
        <v>6</v>
      </c>
      <c r="E21725" t="s">
        <v>27</v>
      </c>
      <c r="F21725" t="s">
        <v>27</v>
      </c>
      <c r="G21725">
        <v>7</v>
      </c>
    </row>
    <row r="21726" spans="1:7">
      <c r="A21726" t="s">
        <v>47378</v>
      </c>
      <c r="B21726">
        <v>5</v>
      </c>
      <c r="C21726" t="s">
        <v>47379</v>
      </c>
      <c r="D21726">
        <v>5</v>
      </c>
      <c r="E21726" t="s">
        <v>6368</v>
      </c>
      <c r="F21726" t="s">
        <v>6368</v>
      </c>
      <c r="G21726">
        <v>6</v>
      </c>
    </row>
    <row r="21727" spans="1:7">
      <c r="A21727" t="s">
        <v>47380</v>
      </c>
      <c r="B21727">
        <v>8</v>
      </c>
      <c r="C21727" t="s">
        <v>47381</v>
      </c>
      <c r="D21727">
        <v>8</v>
      </c>
      <c r="E21727" t="s">
        <v>27</v>
      </c>
      <c r="F21727" t="s">
        <v>27</v>
      </c>
      <c r="G21727">
        <v>7</v>
      </c>
    </row>
    <row r="21728" spans="1:7">
      <c r="A21728" t="s">
        <v>47382</v>
      </c>
      <c r="B21728">
        <v>6</v>
      </c>
      <c r="C21728" t="s">
        <v>47383</v>
      </c>
      <c r="D21728">
        <v>6</v>
      </c>
      <c r="E21728" t="s">
        <v>6400</v>
      </c>
      <c r="F21728" t="s">
        <v>6400</v>
      </c>
      <c r="G21728">
        <v>6</v>
      </c>
    </row>
    <row r="21729" spans="1:7">
      <c r="A21729" t="s">
        <v>47384</v>
      </c>
      <c r="B21729">
        <v>3</v>
      </c>
      <c r="C21729" t="s">
        <v>18136</v>
      </c>
      <c r="D21729">
        <v>7</v>
      </c>
      <c r="E21729" t="s">
        <v>6372</v>
      </c>
      <c r="F21729" t="s">
        <v>6372</v>
      </c>
      <c r="G21729">
        <v>6</v>
      </c>
    </row>
    <row r="21730" spans="1:7">
      <c r="A21730" t="s">
        <v>47385</v>
      </c>
      <c r="B21730">
        <v>4</v>
      </c>
      <c r="C21730" t="s">
        <v>46723</v>
      </c>
      <c r="D21730">
        <v>7</v>
      </c>
      <c r="E21730" t="s">
        <v>6368</v>
      </c>
      <c r="F21730" t="s">
        <v>6368</v>
      </c>
      <c r="G21730">
        <v>6</v>
      </c>
    </row>
    <row r="21731" spans="1:7">
      <c r="A21731" t="s">
        <v>47386</v>
      </c>
      <c r="B21731">
        <v>7</v>
      </c>
      <c r="C21731" t="s">
        <v>47387</v>
      </c>
      <c r="D21731">
        <v>7</v>
      </c>
      <c r="E21731" t="s">
        <v>27</v>
      </c>
      <c r="F21731" t="s">
        <v>27</v>
      </c>
      <c r="G21731">
        <v>7</v>
      </c>
    </row>
    <row r="21732" spans="1:7">
      <c r="A21732" t="s">
        <v>47388</v>
      </c>
      <c r="B21732">
        <v>7</v>
      </c>
      <c r="C21732" t="s">
        <v>47389</v>
      </c>
      <c r="D21732">
        <v>7</v>
      </c>
      <c r="E21732" t="s">
        <v>27</v>
      </c>
      <c r="F21732" t="s">
        <v>27</v>
      </c>
      <c r="G21732">
        <v>7</v>
      </c>
    </row>
    <row r="21733" spans="1:7">
      <c r="A21733" t="s">
        <v>47390</v>
      </c>
      <c r="B21733">
        <v>6</v>
      </c>
      <c r="C21733" t="s">
        <v>47391</v>
      </c>
      <c r="D21733">
        <v>11</v>
      </c>
      <c r="E21733" t="s">
        <v>34</v>
      </c>
      <c r="F21733" t="s">
        <v>34</v>
      </c>
      <c r="G21733">
        <v>13</v>
      </c>
    </row>
    <row r="21734" spans="1:7">
      <c r="A21734" t="s">
        <v>47392</v>
      </c>
      <c r="B21734">
        <v>4</v>
      </c>
      <c r="C21734" t="s">
        <v>47393</v>
      </c>
      <c r="D21734">
        <v>4</v>
      </c>
      <c r="E21734" t="s">
        <v>6372</v>
      </c>
      <c r="F21734" t="s">
        <v>6372</v>
      </c>
      <c r="G21734">
        <v>6</v>
      </c>
    </row>
    <row r="21735" spans="1:7">
      <c r="A21735" t="s">
        <v>47394</v>
      </c>
      <c r="B21735">
        <v>5</v>
      </c>
      <c r="C21735" t="s">
        <v>47395</v>
      </c>
      <c r="D21735">
        <v>5</v>
      </c>
      <c r="E21735" t="s">
        <v>28</v>
      </c>
      <c r="F21735" t="s">
        <v>28</v>
      </c>
      <c r="G21735">
        <v>6</v>
      </c>
    </row>
    <row r="21736" spans="1:7">
      <c r="A21736" t="s">
        <v>47396</v>
      </c>
      <c r="B21736">
        <v>8</v>
      </c>
      <c r="C21736" t="s">
        <v>47397</v>
      </c>
      <c r="D21736">
        <v>8</v>
      </c>
      <c r="E21736" t="s">
        <v>27</v>
      </c>
      <c r="F21736" t="s">
        <v>27</v>
      </c>
      <c r="G21736">
        <v>7</v>
      </c>
    </row>
    <row r="21737" spans="1:7">
      <c r="A21737" t="s">
        <v>47398</v>
      </c>
      <c r="B21737">
        <v>4</v>
      </c>
      <c r="C21737" t="s">
        <v>11810</v>
      </c>
      <c r="D21737">
        <v>7</v>
      </c>
      <c r="E21737" t="s">
        <v>6372</v>
      </c>
      <c r="F21737" t="s">
        <v>6372</v>
      </c>
      <c r="G21737">
        <v>6</v>
      </c>
    </row>
    <row r="21738" spans="1:7">
      <c r="A21738" t="s">
        <v>47399</v>
      </c>
      <c r="B21738">
        <v>8</v>
      </c>
      <c r="C21738" t="s">
        <v>47400</v>
      </c>
      <c r="D21738">
        <v>8</v>
      </c>
      <c r="E21738" t="s">
        <v>6372</v>
      </c>
      <c r="F21738" t="s">
        <v>6372</v>
      </c>
      <c r="G21738">
        <v>6</v>
      </c>
    </row>
    <row r="21739" spans="1:7">
      <c r="A21739" t="s">
        <v>47401</v>
      </c>
      <c r="B21739">
        <v>7</v>
      </c>
      <c r="C21739" t="s">
        <v>47402</v>
      </c>
      <c r="D21739">
        <v>7</v>
      </c>
      <c r="E21739" t="s">
        <v>27</v>
      </c>
      <c r="F21739" t="s">
        <v>27</v>
      </c>
      <c r="G21739">
        <v>7</v>
      </c>
    </row>
    <row r="21740" spans="1:7">
      <c r="A21740" t="s">
        <v>47403</v>
      </c>
      <c r="B21740">
        <v>4</v>
      </c>
      <c r="C21740" t="s">
        <v>25661</v>
      </c>
      <c r="D21740">
        <v>8</v>
      </c>
      <c r="E21740" t="s">
        <v>6372</v>
      </c>
      <c r="F21740" t="s">
        <v>6372</v>
      </c>
      <c r="G21740">
        <v>6</v>
      </c>
    </row>
    <row r="21741" spans="1:7">
      <c r="A21741" t="s">
        <v>47404</v>
      </c>
      <c r="B21741">
        <v>4</v>
      </c>
      <c r="C21741" t="s">
        <v>47405</v>
      </c>
      <c r="D21741">
        <v>4</v>
      </c>
      <c r="E21741" t="s">
        <v>27</v>
      </c>
      <c r="F21741" t="s">
        <v>27</v>
      </c>
      <c r="G21741">
        <v>7</v>
      </c>
    </row>
    <row r="21742" spans="1:7">
      <c r="A21742" t="s">
        <v>47406</v>
      </c>
      <c r="B21742">
        <v>4</v>
      </c>
      <c r="C21742" t="s">
        <v>47407</v>
      </c>
      <c r="D21742">
        <v>4</v>
      </c>
      <c r="E21742" t="s">
        <v>30</v>
      </c>
      <c r="F21742" t="s">
        <v>30</v>
      </c>
      <c r="G21742">
        <v>3</v>
      </c>
    </row>
    <row r="21743" spans="1:7">
      <c r="A21743" t="s">
        <v>47408</v>
      </c>
      <c r="B21743">
        <v>5</v>
      </c>
      <c r="C21743" t="s">
        <v>47409</v>
      </c>
      <c r="D21743">
        <v>5</v>
      </c>
      <c r="E21743" t="s">
        <v>6400</v>
      </c>
      <c r="F21743" t="s">
        <v>6400</v>
      </c>
      <c r="G21743">
        <v>6</v>
      </c>
    </row>
    <row r="21744" spans="1:7">
      <c r="A21744" t="s">
        <v>47410</v>
      </c>
      <c r="B21744">
        <v>6</v>
      </c>
      <c r="C21744" t="s">
        <v>47411</v>
      </c>
      <c r="D21744">
        <v>6</v>
      </c>
      <c r="E21744" t="s">
        <v>6368</v>
      </c>
      <c r="F21744" t="s">
        <v>6368</v>
      </c>
      <c r="G21744">
        <v>6</v>
      </c>
    </row>
    <row r="21745" spans="1:7">
      <c r="A21745" t="s">
        <v>47412</v>
      </c>
      <c r="B21745">
        <v>5</v>
      </c>
      <c r="C21745" t="s">
        <v>14510</v>
      </c>
      <c r="D21745">
        <v>10</v>
      </c>
      <c r="E21745" t="s">
        <v>6377</v>
      </c>
      <c r="F21745" t="s">
        <v>6377</v>
      </c>
      <c r="G21745">
        <v>1</v>
      </c>
    </row>
    <row r="21746" spans="1:7">
      <c r="A21746" t="s">
        <v>47413</v>
      </c>
      <c r="B21746">
        <v>4</v>
      </c>
      <c r="C21746" t="s">
        <v>14887</v>
      </c>
      <c r="D21746">
        <v>8</v>
      </c>
      <c r="E21746" t="s">
        <v>6372</v>
      </c>
      <c r="F21746" t="s">
        <v>6372</v>
      </c>
      <c r="G21746">
        <v>6</v>
      </c>
    </row>
    <row r="21747" spans="1:7">
      <c r="A21747" t="s">
        <v>47414</v>
      </c>
      <c r="B21747">
        <v>9</v>
      </c>
      <c r="C21747" t="s">
        <v>37526</v>
      </c>
      <c r="D21747">
        <v>9</v>
      </c>
      <c r="E21747" t="s">
        <v>6363</v>
      </c>
      <c r="F21747" t="s">
        <v>6363</v>
      </c>
      <c r="G21747">
        <v>9</v>
      </c>
    </row>
    <row r="21748" spans="1:7">
      <c r="A21748" t="s">
        <v>47415</v>
      </c>
      <c r="B21748">
        <v>5</v>
      </c>
      <c r="C21748" t="s">
        <v>47416</v>
      </c>
      <c r="D21748">
        <v>5</v>
      </c>
      <c r="E21748" t="s">
        <v>6400</v>
      </c>
      <c r="F21748" t="s">
        <v>6400</v>
      </c>
      <c r="G21748">
        <v>6</v>
      </c>
    </row>
    <row r="21749" spans="1:7">
      <c r="A21749" t="s">
        <v>47417</v>
      </c>
      <c r="B21749">
        <v>36</v>
      </c>
      <c r="C21749" t="s">
        <v>47418</v>
      </c>
      <c r="D21749">
        <v>36</v>
      </c>
      <c r="E21749" t="s">
        <v>6362</v>
      </c>
      <c r="F21749" t="s">
        <v>6362</v>
      </c>
      <c r="G21749">
        <v>32</v>
      </c>
    </row>
    <row r="21750" spans="1:7">
      <c r="A21750" t="s">
        <v>47419</v>
      </c>
      <c r="B21750">
        <v>7</v>
      </c>
      <c r="C21750" t="s">
        <v>11689</v>
      </c>
      <c r="D21750">
        <v>5</v>
      </c>
      <c r="E21750" t="s">
        <v>6372</v>
      </c>
      <c r="F21750" t="s">
        <v>6372</v>
      </c>
      <c r="G21750">
        <v>6</v>
      </c>
    </row>
    <row r="21751" spans="1:7">
      <c r="A21751" t="s">
        <v>47420</v>
      </c>
      <c r="B21751">
        <v>5</v>
      </c>
      <c r="C21751" t="s">
        <v>47421</v>
      </c>
      <c r="D21751">
        <v>5</v>
      </c>
      <c r="E21751" t="s">
        <v>6368</v>
      </c>
      <c r="F21751" t="s">
        <v>6368</v>
      </c>
      <c r="G21751">
        <v>6</v>
      </c>
    </row>
    <row r="21752" spans="1:7">
      <c r="A21752" t="s">
        <v>47422</v>
      </c>
      <c r="B21752">
        <v>7</v>
      </c>
      <c r="C21752" t="s">
        <v>47423</v>
      </c>
      <c r="D21752">
        <v>7</v>
      </c>
      <c r="E21752" t="s">
        <v>6372</v>
      </c>
      <c r="F21752" t="s">
        <v>6372</v>
      </c>
      <c r="G21752">
        <v>6</v>
      </c>
    </row>
    <row r="21753" spans="1:7">
      <c r="A21753" t="s">
        <v>47424</v>
      </c>
      <c r="B21753">
        <v>8</v>
      </c>
      <c r="C21753" t="s">
        <v>47425</v>
      </c>
      <c r="D21753">
        <v>8</v>
      </c>
      <c r="E21753" t="s">
        <v>6368</v>
      </c>
      <c r="F21753" t="s">
        <v>6368</v>
      </c>
      <c r="G21753">
        <v>6</v>
      </c>
    </row>
    <row r="21754" spans="1:7">
      <c r="A21754" t="s">
        <v>47426</v>
      </c>
      <c r="B21754">
        <v>6</v>
      </c>
      <c r="C21754" t="s">
        <v>7530</v>
      </c>
      <c r="D21754">
        <v>12</v>
      </c>
      <c r="E21754" t="s">
        <v>6395</v>
      </c>
      <c r="F21754" t="s">
        <v>6395</v>
      </c>
      <c r="G21754">
        <v>13</v>
      </c>
    </row>
    <row r="21755" spans="1:7">
      <c r="A21755" t="s">
        <v>47427</v>
      </c>
      <c r="B21755">
        <v>8</v>
      </c>
      <c r="C21755" t="s">
        <v>20079</v>
      </c>
      <c r="D21755">
        <v>13</v>
      </c>
      <c r="E21755" t="s">
        <v>6395</v>
      </c>
      <c r="F21755" t="s">
        <v>6395</v>
      </c>
      <c r="G21755">
        <v>13</v>
      </c>
    </row>
    <row r="21756" spans="1:7">
      <c r="A21756" t="s">
        <v>47428</v>
      </c>
      <c r="B21756">
        <v>2</v>
      </c>
      <c r="C21756" t="s">
        <v>36501</v>
      </c>
      <c r="D21756">
        <v>7</v>
      </c>
      <c r="E21756" t="s">
        <v>6372</v>
      </c>
      <c r="F21756" t="s">
        <v>6372</v>
      </c>
      <c r="G21756">
        <v>6</v>
      </c>
    </row>
    <row r="21757" spans="1:7">
      <c r="A21757" t="s">
        <v>47429</v>
      </c>
      <c r="B21757">
        <v>4</v>
      </c>
      <c r="C21757" t="s">
        <v>47430</v>
      </c>
      <c r="D21757">
        <v>6</v>
      </c>
      <c r="E21757" t="s">
        <v>6372</v>
      </c>
      <c r="F21757" t="s">
        <v>6372</v>
      </c>
      <c r="G21757">
        <v>6</v>
      </c>
    </row>
    <row r="21758" spans="1:7">
      <c r="A21758" t="s">
        <v>47431</v>
      </c>
      <c r="B21758">
        <v>2</v>
      </c>
      <c r="C21758" t="s">
        <v>47432</v>
      </c>
      <c r="D21758">
        <v>6</v>
      </c>
      <c r="E21758" t="s">
        <v>6372</v>
      </c>
      <c r="F21758" t="s">
        <v>6372</v>
      </c>
      <c r="G21758">
        <v>6</v>
      </c>
    </row>
    <row r="21759" spans="1:7">
      <c r="A21759" t="s">
        <v>47433</v>
      </c>
      <c r="B21759">
        <v>8</v>
      </c>
      <c r="C21759" t="s">
        <v>47434</v>
      </c>
      <c r="D21759">
        <v>8</v>
      </c>
      <c r="E21759" t="s">
        <v>6400</v>
      </c>
      <c r="F21759" t="s">
        <v>6400</v>
      </c>
      <c r="G21759">
        <v>6</v>
      </c>
    </row>
    <row r="21760" spans="1:7">
      <c r="A21760" t="s">
        <v>47435</v>
      </c>
      <c r="B21760">
        <v>8</v>
      </c>
      <c r="C21760" t="s">
        <v>47436</v>
      </c>
      <c r="D21760">
        <v>8</v>
      </c>
      <c r="E21760" t="s">
        <v>28</v>
      </c>
      <c r="F21760" t="s">
        <v>28</v>
      </c>
      <c r="G21760">
        <v>6</v>
      </c>
    </row>
    <row r="21761" spans="1:7">
      <c r="A21761" t="s">
        <v>47437</v>
      </c>
      <c r="B21761">
        <v>5</v>
      </c>
      <c r="C21761" t="s">
        <v>47438</v>
      </c>
      <c r="D21761">
        <v>6</v>
      </c>
      <c r="E21761" t="s">
        <v>6372</v>
      </c>
      <c r="F21761" t="s">
        <v>6372</v>
      </c>
      <c r="G21761">
        <v>6</v>
      </c>
    </row>
    <row r="21762" spans="1:7">
      <c r="A21762" t="s">
        <v>47439</v>
      </c>
      <c r="B21762">
        <v>6</v>
      </c>
      <c r="C21762" t="s">
        <v>40367</v>
      </c>
      <c r="D21762">
        <v>7</v>
      </c>
      <c r="E21762" t="s">
        <v>28</v>
      </c>
      <c r="F21762" t="s">
        <v>28</v>
      </c>
      <c r="G21762">
        <v>6</v>
      </c>
    </row>
    <row r="21763" spans="1:7">
      <c r="A21763" t="s">
        <v>47440</v>
      </c>
      <c r="B21763">
        <v>6</v>
      </c>
      <c r="C21763" t="s">
        <v>47441</v>
      </c>
      <c r="D21763">
        <v>6</v>
      </c>
      <c r="E21763" t="s">
        <v>30</v>
      </c>
      <c r="F21763" t="s">
        <v>30</v>
      </c>
      <c r="G21763">
        <v>3</v>
      </c>
    </row>
    <row r="21764" spans="1:7">
      <c r="A21764" t="s">
        <v>47442</v>
      </c>
      <c r="B21764">
        <v>7</v>
      </c>
      <c r="C21764" t="s">
        <v>47443</v>
      </c>
      <c r="D21764">
        <v>7</v>
      </c>
      <c r="E21764" t="s">
        <v>6372</v>
      </c>
      <c r="F21764" t="s">
        <v>6372</v>
      </c>
      <c r="G21764">
        <v>6</v>
      </c>
    </row>
    <row r="21765" spans="1:7">
      <c r="A21765" t="s">
        <v>47444</v>
      </c>
      <c r="B21765">
        <v>6</v>
      </c>
      <c r="C21765" t="s">
        <v>47445</v>
      </c>
      <c r="D21765">
        <v>6</v>
      </c>
      <c r="E21765" t="s">
        <v>27</v>
      </c>
      <c r="F21765" t="s">
        <v>27</v>
      </c>
      <c r="G21765">
        <v>7</v>
      </c>
    </row>
    <row r="21766" spans="1:7">
      <c r="A21766" t="s">
        <v>47446</v>
      </c>
      <c r="B21766">
        <v>6</v>
      </c>
      <c r="C21766" t="s">
        <v>47447</v>
      </c>
      <c r="D21766">
        <v>6</v>
      </c>
      <c r="E21766" t="s">
        <v>6372</v>
      </c>
      <c r="F21766" t="s">
        <v>6372</v>
      </c>
      <c r="G21766">
        <v>6</v>
      </c>
    </row>
    <row r="21767" spans="1:7">
      <c r="A21767" t="s">
        <v>47448</v>
      </c>
      <c r="B21767">
        <v>4</v>
      </c>
      <c r="C21767" t="s">
        <v>28471</v>
      </c>
      <c r="D21767">
        <v>10</v>
      </c>
      <c r="E21767" t="s">
        <v>6395</v>
      </c>
      <c r="F21767" t="s">
        <v>6395</v>
      </c>
      <c r="G21767">
        <v>13</v>
      </c>
    </row>
    <row r="21768" spans="1:7">
      <c r="A21768" t="s">
        <v>47449</v>
      </c>
      <c r="B21768">
        <v>7</v>
      </c>
      <c r="C21768" t="s">
        <v>47450</v>
      </c>
      <c r="D21768">
        <v>7</v>
      </c>
      <c r="E21768" t="s">
        <v>27</v>
      </c>
      <c r="F21768" t="s">
        <v>27</v>
      </c>
      <c r="G21768">
        <v>7</v>
      </c>
    </row>
    <row r="21769" spans="1:7">
      <c r="A21769" t="s">
        <v>47451</v>
      </c>
      <c r="B21769">
        <v>6</v>
      </c>
      <c r="C21769" t="s">
        <v>47452</v>
      </c>
      <c r="D21769">
        <v>6</v>
      </c>
      <c r="E21769" t="s">
        <v>28</v>
      </c>
      <c r="F21769" t="s">
        <v>28</v>
      </c>
      <c r="G21769">
        <v>6</v>
      </c>
    </row>
    <row r="21770" spans="1:7">
      <c r="A21770" t="s">
        <v>47453</v>
      </c>
      <c r="B21770">
        <v>4</v>
      </c>
      <c r="C21770" t="s">
        <v>15466</v>
      </c>
      <c r="D21770">
        <v>7</v>
      </c>
      <c r="E21770" t="s">
        <v>6400</v>
      </c>
      <c r="F21770" t="s">
        <v>6400</v>
      </c>
      <c r="G21770">
        <v>6</v>
      </c>
    </row>
    <row r="21771" spans="1:7">
      <c r="A21771" t="s">
        <v>47454</v>
      </c>
      <c r="B21771">
        <v>4</v>
      </c>
      <c r="C21771" t="s">
        <v>43049</v>
      </c>
      <c r="D21771">
        <v>7</v>
      </c>
      <c r="E21771" t="s">
        <v>6372</v>
      </c>
      <c r="F21771" t="s">
        <v>6372</v>
      </c>
      <c r="G21771">
        <v>6</v>
      </c>
    </row>
    <row r="21772" spans="1:7">
      <c r="A21772" t="s">
        <v>47455</v>
      </c>
      <c r="B21772">
        <v>5</v>
      </c>
      <c r="C21772" t="s">
        <v>42697</v>
      </c>
      <c r="D21772">
        <v>9.5</v>
      </c>
      <c r="E21772" t="s">
        <v>6397</v>
      </c>
      <c r="F21772" t="s">
        <v>6397</v>
      </c>
      <c r="G21772">
        <v>11</v>
      </c>
    </row>
    <row r="21773" spans="1:7">
      <c r="A21773" t="s">
        <v>47456</v>
      </c>
      <c r="B21773">
        <v>6</v>
      </c>
      <c r="C21773" t="s">
        <v>47457</v>
      </c>
      <c r="D21773">
        <v>6</v>
      </c>
      <c r="E21773" t="s">
        <v>27</v>
      </c>
      <c r="F21773" t="s">
        <v>27</v>
      </c>
      <c r="G21773">
        <v>7</v>
      </c>
    </row>
    <row r="21774" spans="1:7">
      <c r="A21774" t="s">
        <v>47458</v>
      </c>
      <c r="B21774">
        <v>6</v>
      </c>
      <c r="C21774" t="s">
        <v>47459</v>
      </c>
      <c r="D21774">
        <v>6</v>
      </c>
      <c r="E21774" t="s">
        <v>6372</v>
      </c>
      <c r="F21774" t="s">
        <v>6372</v>
      </c>
      <c r="G21774">
        <v>6</v>
      </c>
    </row>
    <row r="21775" spans="1:7">
      <c r="A21775" t="s">
        <v>47460</v>
      </c>
      <c r="B21775">
        <v>5</v>
      </c>
      <c r="C21775" t="s">
        <v>47461</v>
      </c>
      <c r="D21775">
        <v>5</v>
      </c>
      <c r="E21775" t="s">
        <v>28</v>
      </c>
      <c r="F21775" t="s">
        <v>28</v>
      </c>
      <c r="G21775">
        <v>6</v>
      </c>
    </row>
    <row r="21776" spans="1:7">
      <c r="A21776" t="s">
        <v>47462</v>
      </c>
      <c r="B21776">
        <v>7</v>
      </c>
      <c r="C21776" t="s">
        <v>21036</v>
      </c>
      <c r="D21776">
        <v>7</v>
      </c>
      <c r="E21776" t="s">
        <v>6372</v>
      </c>
      <c r="F21776" t="s">
        <v>6372</v>
      </c>
      <c r="G21776">
        <v>6</v>
      </c>
    </row>
    <row r="21777" spans="1:7">
      <c r="A21777" t="s">
        <v>47463</v>
      </c>
      <c r="B21777">
        <v>8</v>
      </c>
      <c r="C21777" t="s">
        <v>30166</v>
      </c>
      <c r="D21777">
        <v>32</v>
      </c>
      <c r="E21777" t="s">
        <v>6368</v>
      </c>
      <c r="F21777" t="s">
        <v>6368</v>
      </c>
      <c r="G21777">
        <v>6</v>
      </c>
    </row>
    <row r="21778" spans="1:7">
      <c r="A21778" t="s">
        <v>47464</v>
      </c>
      <c r="B21778">
        <v>8</v>
      </c>
      <c r="C21778" t="s">
        <v>47465</v>
      </c>
      <c r="D21778">
        <v>8</v>
      </c>
      <c r="E21778" t="s">
        <v>27</v>
      </c>
      <c r="F21778" t="s">
        <v>27</v>
      </c>
      <c r="G21778">
        <v>7</v>
      </c>
    </row>
    <row r="21779" spans="1:7">
      <c r="A21779" t="s">
        <v>47466</v>
      </c>
      <c r="B21779">
        <v>5</v>
      </c>
      <c r="C21779" t="s">
        <v>47467</v>
      </c>
      <c r="D21779">
        <v>6</v>
      </c>
      <c r="E21779" t="s">
        <v>27</v>
      </c>
      <c r="F21779" t="s">
        <v>27</v>
      </c>
      <c r="G21779">
        <v>7</v>
      </c>
    </row>
    <row r="21780" spans="1:7">
      <c r="A21780" t="s">
        <v>47468</v>
      </c>
      <c r="B21780">
        <v>5</v>
      </c>
      <c r="C21780" t="s">
        <v>47469</v>
      </c>
      <c r="D21780">
        <v>6</v>
      </c>
      <c r="E21780" t="s">
        <v>6372</v>
      </c>
      <c r="F21780" t="s">
        <v>6372</v>
      </c>
      <c r="G21780">
        <v>6</v>
      </c>
    </row>
    <row r="21781" spans="1:7">
      <c r="A21781" t="s">
        <v>47470</v>
      </c>
      <c r="B21781">
        <v>7</v>
      </c>
      <c r="C21781" t="s">
        <v>47471</v>
      </c>
      <c r="D21781">
        <v>7</v>
      </c>
      <c r="E21781" t="s">
        <v>27</v>
      </c>
      <c r="F21781" t="s">
        <v>27</v>
      </c>
      <c r="G21781">
        <v>7</v>
      </c>
    </row>
    <row r="21782" spans="1:7">
      <c r="A21782" t="s">
        <v>47472</v>
      </c>
      <c r="B21782">
        <v>6</v>
      </c>
      <c r="C21782" t="s">
        <v>47473</v>
      </c>
      <c r="D21782">
        <v>6</v>
      </c>
      <c r="E21782" t="s">
        <v>6363</v>
      </c>
      <c r="F21782" t="s">
        <v>6363</v>
      </c>
      <c r="G21782">
        <v>9</v>
      </c>
    </row>
    <row r="21783" spans="1:7">
      <c r="A21783" t="s">
        <v>47474</v>
      </c>
      <c r="B21783">
        <v>7</v>
      </c>
      <c r="C21783" t="s">
        <v>47475</v>
      </c>
      <c r="D21783">
        <v>7</v>
      </c>
      <c r="E21783" t="s">
        <v>28</v>
      </c>
      <c r="F21783" t="s">
        <v>28</v>
      </c>
      <c r="G21783">
        <v>6</v>
      </c>
    </row>
    <row r="21784" spans="1:7">
      <c r="A21784" t="s">
        <v>47476</v>
      </c>
      <c r="B21784">
        <v>6</v>
      </c>
      <c r="C21784" t="s">
        <v>47477</v>
      </c>
      <c r="D21784">
        <v>7</v>
      </c>
      <c r="E21784" t="s">
        <v>28</v>
      </c>
      <c r="F21784" t="s">
        <v>28</v>
      </c>
      <c r="G21784">
        <v>6</v>
      </c>
    </row>
    <row r="21785" spans="1:7">
      <c r="A21785" t="s">
        <v>47478</v>
      </c>
      <c r="B21785">
        <v>7</v>
      </c>
      <c r="C21785" t="s">
        <v>47479</v>
      </c>
      <c r="D21785">
        <v>7</v>
      </c>
      <c r="E21785" t="s">
        <v>27</v>
      </c>
      <c r="F21785" t="s">
        <v>27</v>
      </c>
      <c r="G21785">
        <v>7</v>
      </c>
    </row>
    <row r="21786" spans="1:7">
      <c r="A21786" t="s">
        <v>47480</v>
      </c>
      <c r="B21786">
        <v>6</v>
      </c>
      <c r="C21786" t="s">
        <v>26734</v>
      </c>
      <c r="D21786">
        <v>7</v>
      </c>
      <c r="E21786" t="s">
        <v>6372</v>
      </c>
      <c r="F21786" t="s">
        <v>6372</v>
      </c>
      <c r="G21786">
        <v>6</v>
      </c>
    </row>
    <row r="21787" spans="1:7">
      <c r="A21787" t="s">
        <v>47481</v>
      </c>
      <c r="B21787">
        <v>12</v>
      </c>
      <c r="C21787" t="s">
        <v>47482</v>
      </c>
      <c r="D21787">
        <v>12</v>
      </c>
      <c r="E21787" t="s">
        <v>6397</v>
      </c>
      <c r="F21787" t="s">
        <v>6397</v>
      </c>
      <c r="G21787">
        <v>11</v>
      </c>
    </row>
    <row r="21788" spans="1:7">
      <c r="A21788" t="s">
        <v>47483</v>
      </c>
      <c r="B21788">
        <v>7</v>
      </c>
      <c r="C21788" t="s">
        <v>47484</v>
      </c>
      <c r="D21788">
        <v>7</v>
      </c>
      <c r="E21788" t="s">
        <v>6369</v>
      </c>
      <c r="F21788" t="s">
        <v>6369</v>
      </c>
      <c r="G21788">
        <v>3</v>
      </c>
    </row>
    <row r="21789" spans="1:7">
      <c r="A21789" t="s">
        <v>47485</v>
      </c>
      <c r="B21789">
        <v>4</v>
      </c>
      <c r="C21789" t="s">
        <v>33048</v>
      </c>
      <c r="D21789">
        <v>9</v>
      </c>
      <c r="E21789" t="s">
        <v>6363</v>
      </c>
      <c r="F21789" t="s">
        <v>6363</v>
      </c>
      <c r="G21789">
        <v>9</v>
      </c>
    </row>
    <row r="21790" spans="1:7">
      <c r="A21790" t="s">
        <v>47486</v>
      </c>
      <c r="B21790">
        <v>7</v>
      </c>
      <c r="C21790" t="s">
        <v>47487</v>
      </c>
      <c r="D21790">
        <v>7</v>
      </c>
      <c r="E21790" t="s">
        <v>6372</v>
      </c>
      <c r="F21790" t="s">
        <v>6372</v>
      </c>
      <c r="G21790">
        <v>6</v>
      </c>
    </row>
    <row r="21791" spans="1:7">
      <c r="A21791" t="s">
        <v>47488</v>
      </c>
      <c r="B21791">
        <v>7</v>
      </c>
      <c r="C21791" t="s">
        <v>47489</v>
      </c>
      <c r="D21791">
        <v>7</v>
      </c>
      <c r="E21791" t="s">
        <v>6372</v>
      </c>
      <c r="F21791" t="s">
        <v>6372</v>
      </c>
      <c r="G21791">
        <v>6</v>
      </c>
    </row>
    <row r="21792" spans="1:7">
      <c r="A21792" t="s">
        <v>47490</v>
      </c>
      <c r="B21792">
        <v>6</v>
      </c>
      <c r="C21792" t="s">
        <v>47491</v>
      </c>
      <c r="D21792">
        <v>6</v>
      </c>
      <c r="E21792" t="s">
        <v>6402</v>
      </c>
      <c r="F21792" t="s">
        <v>6402</v>
      </c>
      <c r="G21792">
        <v>4</v>
      </c>
    </row>
    <row r="21793" spans="1:7">
      <c r="A21793" t="s">
        <v>47492</v>
      </c>
      <c r="B21793">
        <v>7</v>
      </c>
      <c r="C21793" t="s">
        <v>47493</v>
      </c>
      <c r="D21793">
        <v>7</v>
      </c>
      <c r="E21793" t="s">
        <v>6400</v>
      </c>
      <c r="F21793" t="s">
        <v>6400</v>
      </c>
      <c r="G21793">
        <v>6</v>
      </c>
    </row>
    <row r="21794" spans="1:7">
      <c r="A21794" t="s">
        <v>47494</v>
      </c>
      <c r="B21794">
        <v>9</v>
      </c>
      <c r="C21794" t="s">
        <v>7436</v>
      </c>
      <c r="D21794">
        <v>15</v>
      </c>
      <c r="E21794" t="s">
        <v>6395</v>
      </c>
      <c r="F21794" t="s">
        <v>6395</v>
      </c>
      <c r="G21794">
        <v>13</v>
      </c>
    </row>
    <row r="21795" spans="1:7">
      <c r="A21795" t="s">
        <v>47495</v>
      </c>
      <c r="B21795">
        <v>2</v>
      </c>
      <c r="C21795" t="s">
        <v>19223</v>
      </c>
      <c r="D21795">
        <v>6</v>
      </c>
      <c r="E21795" t="s">
        <v>6372</v>
      </c>
      <c r="F21795" t="s">
        <v>6372</v>
      </c>
      <c r="G21795">
        <v>6</v>
      </c>
    </row>
    <row r="21796" spans="1:7">
      <c r="A21796" t="s">
        <v>47496</v>
      </c>
      <c r="B21796">
        <v>3</v>
      </c>
      <c r="C21796" t="s">
        <v>21842</v>
      </c>
      <c r="D21796">
        <v>6</v>
      </c>
      <c r="E21796" t="s">
        <v>28</v>
      </c>
      <c r="F21796" t="s">
        <v>28</v>
      </c>
      <c r="G21796">
        <v>6</v>
      </c>
    </row>
    <row r="21797" spans="1:7">
      <c r="A21797" t="s">
        <v>47497</v>
      </c>
      <c r="B21797">
        <v>5</v>
      </c>
      <c r="C21797" t="s">
        <v>47498</v>
      </c>
      <c r="D21797">
        <v>5</v>
      </c>
      <c r="E21797" t="s">
        <v>27</v>
      </c>
      <c r="F21797" t="s">
        <v>27</v>
      </c>
      <c r="G21797">
        <v>7</v>
      </c>
    </row>
    <row r="21798" spans="1:7">
      <c r="A21798" t="s">
        <v>47499</v>
      </c>
      <c r="B21798">
        <v>8</v>
      </c>
      <c r="C21798" t="s">
        <v>47500</v>
      </c>
      <c r="D21798">
        <v>8</v>
      </c>
      <c r="E21798" t="s">
        <v>6400</v>
      </c>
      <c r="F21798" t="s">
        <v>6400</v>
      </c>
      <c r="G21798">
        <v>6</v>
      </c>
    </row>
    <row r="21799" spans="1:7">
      <c r="A21799" t="s">
        <v>47501</v>
      </c>
      <c r="B21799">
        <v>6</v>
      </c>
      <c r="C21799" t="s">
        <v>47502</v>
      </c>
      <c r="D21799">
        <v>6</v>
      </c>
      <c r="E21799" t="s">
        <v>6395</v>
      </c>
      <c r="F21799" t="s">
        <v>6395</v>
      </c>
      <c r="G21799">
        <v>13</v>
      </c>
    </row>
    <row r="21800" spans="1:7">
      <c r="A21800" t="s">
        <v>47503</v>
      </c>
      <c r="B21800">
        <v>6</v>
      </c>
      <c r="C21800" t="s">
        <v>47504</v>
      </c>
      <c r="D21800">
        <v>7</v>
      </c>
      <c r="E21800" t="s">
        <v>6372</v>
      </c>
      <c r="F21800" t="s">
        <v>6372</v>
      </c>
      <c r="G21800">
        <v>6</v>
      </c>
    </row>
    <row r="21801" spans="1:7">
      <c r="A21801" t="s">
        <v>47505</v>
      </c>
      <c r="B21801">
        <v>29</v>
      </c>
      <c r="C21801" t="s">
        <v>47506</v>
      </c>
      <c r="D21801">
        <v>28</v>
      </c>
      <c r="E21801" t="s">
        <v>6374</v>
      </c>
      <c r="F21801" t="s">
        <v>6374</v>
      </c>
      <c r="G21801">
        <v>29</v>
      </c>
    </row>
    <row r="21802" spans="1:7">
      <c r="A21802" t="s">
        <v>47507</v>
      </c>
      <c r="B21802">
        <v>3</v>
      </c>
      <c r="C21802" t="s">
        <v>28471</v>
      </c>
      <c r="D21802">
        <v>10</v>
      </c>
      <c r="E21802" t="s">
        <v>6395</v>
      </c>
      <c r="F21802" t="s">
        <v>6395</v>
      </c>
      <c r="G21802">
        <v>13</v>
      </c>
    </row>
    <row r="21803" spans="1:7">
      <c r="A21803" t="s">
        <v>47508</v>
      </c>
      <c r="B21803">
        <v>2</v>
      </c>
      <c r="C21803" t="s">
        <v>32839</v>
      </c>
      <c r="D21803">
        <v>6</v>
      </c>
      <c r="E21803" t="s">
        <v>6372</v>
      </c>
      <c r="F21803" t="s">
        <v>6372</v>
      </c>
      <c r="G21803">
        <v>6</v>
      </c>
    </row>
    <row r="21804" spans="1:7">
      <c r="A21804" t="s">
        <v>47509</v>
      </c>
      <c r="B21804">
        <v>3</v>
      </c>
      <c r="C21804" t="s">
        <v>11725</v>
      </c>
      <c r="D21804">
        <v>5</v>
      </c>
      <c r="E21804" t="s">
        <v>6372</v>
      </c>
      <c r="F21804" t="s">
        <v>6372</v>
      </c>
      <c r="G21804">
        <v>6</v>
      </c>
    </row>
    <row r="21805" spans="1:7">
      <c r="A21805" t="s">
        <v>47510</v>
      </c>
      <c r="B21805">
        <v>7</v>
      </c>
      <c r="C21805" t="s">
        <v>47511</v>
      </c>
      <c r="D21805">
        <v>7</v>
      </c>
      <c r="E21805" t="s">
        <v>27</v>
      </c>
      <c r="F21805" t="s">
        <v>27</v>
      </c>
      <c r="G21805">
        <v>7</v>
      </c>
    </row>
    <row r="21806" spans="1:7">
      <c r="A21806" t="s">
        <v>47512</v>
      </c>
      <c r="B21806">
        <v>8</v>
      </c>
      <c r="C21806" t="s">
        <v>47513</v>
      </c>
      <c r="D21806">
        <v>8</v>
      </c>
      <c r="E21806" t="s">
        <v>28</v>
      </c>
      <c r="F21806" t="s">
        <v>28</v>
      </c>
      <c r="G21806">
        <v>6</v>
      </c>
    </row>
    <row r="21807" spans="1:7">
      <c r="A21807" t="s">
        <v>47514</v>
      </c>
      <c r="B21807">
        <v>5</v>
      </c>
      <c r="C21807" t="s">
        <v>47515</v>
      </c>
      <c r="D21807">
        <v>5</v>
      </c>
      <c r="E21807" t="s">
        <v>6400</v>
      </c>
      <c r="F21807" t="s">
        <v>6400</v>
      </c>
      <c r="G21807">
        <v>6</v>
      </c>
    </row>
    <row r="21808" spans="1:7">
      <c r="A21808" t="s">
        <v>47516</v>
      </c>
      <c r="B21808">
        <v>5</v>
      </c>
      <c r="C21808" t="s">
        <v>47517</v>
      </c>
      <c r="D21808">
        <v>6</v>
      </c>
      <c r="E21808" t="s">
        <v>6400</v>
      </c>
      <c r="F21808" t="s">
        <v>6400</v>
      </c>
      <c r="G21808">
        <v>6</v>
      </c>
    </row>
    <row r="21809" spans="1:7">
      <c r="A21809" t="s">
        <v>47518</v>
      </c>
      <c r="B21809">
        <v>4</v>
      </c>
      <c r="C21809" t="s">
        <v>28643</v>
      </c>
      <c r="D21809">
        <v>8</v>
      </c>
      <c r="E21809" t="s">
        <v>6400</v>
      </c>
      <c r="F21809" t="s">
        <v>6400</v>
      </c>
      <c r="G21809">
        <v>6</v>
      </c>
    </row>
    <row r="21810" spans="1:7">
      <c r="A21810" t="s">
        <v>47519</v>
      </c>
      <c r="B21810">
        <v>5</v>
      </c>
      <c r="C21810" t="s">
        <v>47520</v>
      </c>
      <c r="D21810">
        <v>5</v>
      </c>
      <c r="E21810" t="s">
        <v>27</v>
      </c>
      <c r="F21810" t="s">
        <v>27</v>
      </c>
      <c r="G21810">
        <v>7</v>
      </c>
    </row>
    <row r="21811" spans="1:7">
      <c r="A21811" t="s">
        <v>47521</v>
      </c>
      <c r="B21811">
        <v>8</v>
      </c>
      <c r="C21811" t="s">
        <v>47522</v>
      </c>
      <c r="D21811">
        <v>8</v>
      </c>
      <c r="E21811" t="s">
        <v>27</v>
      </c>
      <c r="F21811" t="s">
        <v>27</v>
      </c>
      <c r="G21811">
        <v>7</v>
      </c>
    </row>
    <row r="21812" spans="1:7">
      <c r="A21812" t="s">
        <v>47523</v>
      </c>
      <c r="B21812">
        <v>7</v>
      </c>
      <c r="C21812" t="s">
        <v>47524</v>
      </c>
      <c r="D21812">
        <v>7</v>
      </c>
      <c r="E21812" t="s">
        <v>28</v>
      </c>
      <c r="F21812" t="s">
        <v>28</v>
      </c>
      <c r="G21812">
        <v>6</v>
      </c>
    </row>
    <row r="21813" spans="1:7">
      <c r="A21813" t="s">
        <v>47525</v>
      </c>
      <c r="B21813">
        <v>6</v>
      </c>
      <c r="C21813" t="s">
        <v>47526</v>
      </c>
      <c r="D21813">
        <v>6</v>
      </c>
      <c r="E21813" t="s">
        <v>6372</v>
      </c>
      <c r="F21813" t="s">
        <v>6372</v>
      </c>
      <c r="G21813">
        <v>6</v>
      </c>
    </row>
    <row r="21814" spans="1:7">
      <c r="A21814" t="s">
        <v>47527</v>
      </c>
      <c r="B21814">
        <v>5</v>
      </c>
      <c r="C21814" t="s">
        <v>47528</v>
      </c>
      <c r="D21814">
        <v>5</v>
      </c>
      <c r="E21814" t="s">
        <v>6372</v>
      </c>
      <c r="F21814" t="s">
        <v>6372</v>
      </c>
      <c r="G21814">
        <v>6</v>
      </c>
    </row>
    <row r="21815" spans="1:7">
      <c r="A21815" t="s">
        <v>47529</v>
      </c>
      <c r="B21815">
        <v>2</v>
      </c>
      <c r="C21815" t="s">
        <v>16998</v>
      </c>
      <c r="D21815">
        <v>5</v>
      </c>
      <c r="E21815" t="s">
        <v>6372</v>
      </c>
      <c r="F21815" t="s">
        <v>6372</v>
      </c>
      <c r="G21815">
        <v>6</v>
      </c>
    </row>
    <row r="21816" spans="1:7">
      <c r="A21816" t="s">
        <v>47530</v>
      </c>
      <c r="B21816">
        <v>5</v>
      </c>
      <c r="C21816" t="s">
        <v>47531</v>
      </c>
      <c r="D21816">
        <v>5</v>
      </c>
      <c r="E21816" t="s">
        <v>6368</v>
      </c>
      <c r="F21816" t="s">
        <v>6368</v>
      </c>
      <c r="G21816">
        <v>6</v>
      </c>
    </row>
    <row r="21817" spans="1:7">
      <c r="A21817" t="s">
        <v>47532</v>
      </c>
      <c r="B21817">
        <v>6</v>
      </c>
      <c r="C21817" t="s">
        <v>47533</v>
      </c>
      <c r="D21817">
        <v>6</v>
      </c>
      <c r="E21817" t="s">
        <v>27</v>
      </c>
      <c r="F21817" t="s">
        <v>27</v>
      </c>
      <c r="G21817">
        <v>7</v>
      </c>
    </row>
    <row r="21818" spans="1:7">
      <c r="A21818" t="s">
        <v>47534</v>
      </c>
      <c r="B21818">
        <v>2</v>
      </c>
      <c r="C21818" t="s">
        <v>27373</v>
      </c>
      <c r="D21818">
        <v>6</v>
      </c>
      <c r="E21818" t="s">
        <v>6372</v>
      </c>
      <c r="F21818" t="s">
        <v>6372</v>
      </c>
      <c r="G21818">
        <v>6</v>
      </c>
    </row>
    <row r="21819" spans="1:7">
      <c r="A21819" t="s">
        <v>47535</v>
      </c>
      <c r="B21819">
        <v>2</v>
      </c>
      <c r="C21819" t="s">
        <v>47536</v>
      </c>
      <c r="D21819">
        <v>7</v>
      </c>
      <c r="E21819" t="s">
        <v>6395</v>
      </c>
      <c r="F21819" t="s">
        <v>6395</v>
      </c>
      <c r="G21819">
        <v>13</v>
      </c>
    </row>
    <row r="21820" spans="1:7">
      <c r="A21820" t="s">
        <v>47537</v>
      </c>
      <c r="B21820">
        <v>8</v>
      </c>
      <c r="C21820" t="s">
        <v>47538</v>
      </c>
      <c r="D21820">
        <v>8</v>
      </c>
      <c r="E21820" t="s">
        <v>6372</v>
      </c>
      <c r="F21820" t="s">
        <v>6372</v>
      </c>
      <c r="G21820">
        <v>6</v>
      </c>
    </row>
    <row r="21821" spans="1:7">
      <c r="A21821" t="s">
        <v>47539</v>
      </c>
      <c r="B21821">
        <v>2</v>
      </c>
      <c r="C21821" t="s">
        <v>9683</v>
      </c>
      <c r="D21821">
        <v>5</v>
      </c>
      <c r="E21821" t="s">
        <v>6372</v>
      </c>
      <c r="F21821" t="s">
        <v>6372</v>
      </c>
      <c r="G21821">
        <v>6</v>
      </c>
    </row>
    <row r="21822" spans="1:7">
      <c r="A21822" t="s">
        <v>47540</v>
      </c>
      <c r="B21822">
        <v>7</v>
      </c>
      <c r="C21822" t="s">
        <v>47541</v>
      </c>
      <c r="D21822">
        <v>7</v>
      </c>
      <c r="E21822" t="s">
        <v>27</v>
      </c>
      <c r="F21822" t="s">
        <v>27</v>
      </c>
      <c r="G21822">
        <v>7</v>
      </c>
    </row>
    <row r="21823" spans="1:7">
      <c r="A21823" t="s">
        <v>47542</v>
      </c>
      <c r="B21823">
        <v>5</v>
      </c>
      <c r="C21823" t="s">
        <v>22294</v>
      </c>
      <c r="D21823">
        <v>13</v>
      </c>
      <c r="E21823" t="s">
        <v>6395</v>
      </c>
      <c r="F21823" t="s">
        <v>6395</v>
      </c>
      <c r="G21823">
        <v>13</v>
      </c>
    </row>
    <row r="21824" spans="1:7">
      <c r="A21824" t="s">
        <v>47543</v>
      </c>
      <c r="B21824">
        <v>8</v>
      </c>
      <c r="C21824" t="s">
        <v>47544</v>
      </c>
      <c r="D21824">
        <v>8</v>
      </c>
      <c r="E21824" t="s">
        <v>28</v>
      </c>
      <c r="F21824" t="s">
        <v>28</v>
      </c>
      <c r="G21824">
        <v>6</v>
      </c>
    </row>
    <row r="21825" spans="1:7">
      <c r="A21825" t="s">
        <v>47545</v>
      </c>
      <c r="B21825">
        <v>4</v>
      </c>
      <c r="C21825" t="s">
        <v>47546</v>
      </c>
      <c r="D21825">
        <v>4</v>
      </c>
      <c r="E21825" t="s">
        <v>6372</v>
      </c>
      <c r="F21825" t="s">
        <v>6372</v>
      </c>
      <c r="G21825">
        <v>6</v>
      </c>
    </row>
    <row r="21826" spans="1:7">
      <c r="A21826" t="s">
        <v>47547</v>
      </c>
      <c r="B21826">
        <v>6</v>
      </c>
      <c r="C21826" t="s">
        <v>47548</v>
      </c>
      <c r="D21826">
        <v>6</v>
      </c>
      <c r="E21826" t="s">
        <v>6372</v>
      </c>
      <c r="F21826" t="s">
        <v>6372</v>
      </c>
      <c r="G21826">
        <v>6</v>
      </c>
    </row>
    <row r="21827" spans="1:7">
      <c r="A21827" t="s">
        <v>47549</v>
      </c>
      <c r="B21827">
        <v>7</v>
      </c>
      <c r="C21827" t="s">
        <v>47550</v>
      </c>
      <c r="D21827">
        <v>7</v>
      </c>
      <c r="E21827" t="s">
        <v>27</v>
      </c>
      <c r="F21827" t="s">
        <v>27</v>
      </c>
      <c r="G21827">
        <v>7</v>
      </c>
    </row>
    <row r="21828" spans="1:7">
      <c r="A21828" t="s">
        <v>47551</v>
      </c>
      <c r="B21828">
        <v>5</v>
      </c>
      <c r="C21828" t="s">
        <v>7073</v>
      </c>
      <c r="D21828">
        <v>15</v>
      </c>
      <c r="E21828" t="s">
        <v>6395</v>
      </c>
      <c r="F21828" t="s">
        <v>6395</v>
      </c>
      <c r="G21828">
        <v>13</v>
      </c>
    </row>
    <row r="21829" spans="1:7">
      <c r="A21829" t="s">
        <v>47552</v>
      </c>
      <c r="B21829">
        <v>6</v>
      </c>
      <c r="C21829" t="s">
        <v>47553</v>
      </c>
      <c r="D21829">
        <v>6</v>
      </c>
      <c r="E21829" t="s">
        <v>6368</v>
      </c>
      <c r="F21829" t="s">
        <v>6368</v>
      </c>
      <c r="G21829">
        <v>6</v>
      </c>
    </row>
    <row r="21830" spans="1:7">
      <c r="A21830" t="s">
        <v>47554</v>
      </c>
      <c r="B21830">
        <v>5</v>
      </c>
      <c r="C21830" t="s">
        <v>47555</v>
      </c>
      <c r="D21830">
        <v>5</v>
      </c>
      <c r="E21830" t="s">
        <v>6400</v>
      </c>
      <c r="F21830" t="s">
        <v>6400</v>
      </c>
      <c r="G21830">
        <v>6</v>
      </c>
    </row>
    <row r="21831" spans="1:7">
      <c r="A21831" t="s">
        <v>47556</v>
      </c>
      <c r="B21831">
        <v>2</v>
      </c>
      <c r="C21831" t="s">
        <v>47557</v>
      </c>
      <c r="D21831">
        <v>6</v>
      </c>
      <c r="E21831" t="s">
        <v>6400</v>
      </c>
      <c r="F21831" t="s">
        <v>6400</v>
      </c>
      <c r="G21831">
        <v>6</v>
      </c>
    </row>
    <row r="21832" spans="1:7">
      <c r="A21832" t="s">
        <v>47558</v>
      </c>
      <c r="B21832">
        <v>5</v>
      </c>
      <c r="C21832" t="s">
        <v>13408</v>
      </c>
      <c r="D21832">
        <v>14</v>
      </c>
      <c r="E21832" t="s">
        <v>34</v>
      </c>
      <c r="F21832" t="s">
        <v>34</v>
      </c>
      <c r="G21832">
        <v>13</v>
      </c>
    </row>
    <row r="21833" spans="1:7">
      <c r="A21833" t="s">
        <v>47559</v>
      </c>
      <c r="B21833">
        <v>3</v>
      </c>
      <c r="C21833" t="s">
        <v>33644</v>
      </c>
      <c r="D21833">
        <v>7</v>
      </c>
      <c r="E21833" t="s">
        <v>6372</v>
      </c>
      <c r="F21833" t="s">
        <v>6372</v>
      </c>
      <c r="G21833">
        <v>6</v>
      </c>
    </row>
    <row r="21834" spans="1:7">
      <c r="A21834" t="s">
        <v>47560</v>
      </c>
      <c r="B21834">
        <v>4</v>
      </c>
      <c r="C21834" t="s">
        <v>47561</v>
      </c>
      <c r="D21834">
        <v>11</v>
      </c>
      <c r="E21834" t="s">
        <v>6397</v>
      </c>
      <c r="F21834" t="s">
        <v>6397</v>
      </c>
      <c r="G21834">
        <v>11</v>
      </c>
    </row>
    <row r="21835" spans="1:7">
      <c r="A21835" t="s">
        <v>47562</v>
      </c>
      <c r="B21835">
        <v>5</v>
      </c>
      <c r="C21835" t="s">
        <v>47563</v>
      </c>
      <c r="D21835">
        <v>5</v>
      </c>
      <c r="E21835" t="s">
        <v>30</v>
      </c>
      <c r="F21835" t="s">
        <v>30</v>
      </c>
      <c r="G21835">
        <v>3</v>
      </c>
    </row>
    <row r="21836" spans="1:7">
      <c r="A21836" t="s">
        <v>47564</v>
      </c>
      <c r="B21836">
        <v>6</v>
      </c>
      <c r="C21836" t="s">
        <v>47565</v>
      </c>
      <c r="D21836">
        <v>6</v>
      </c>
      <c r="E21836" t="s">
        <v>6372</v>
      </c>
      <c r="F21836" t="s">
        <v>6372</v>
      </c>
      <c r="G21836">
        <v>6</v>
      </c>
    </row>
    <row r="21837" spans="1:7">
      <c r="A21837" t="s">
        <v>47566</v>
      </c>
      <c r="B21837">
        <v>5</v>
      </c>
      <c r="C21837" t="s">
        <v>47567</v>
      </c>
      <c r="D21837">
        <v>5</v>
      </c>
      <c r="E21837" t="s">
        <v>6402</v>
      </c>
      <c r="F21837" t="s">
        <v>6402</v>
      </c>
      <c r="G21837">
        <v>4</v>
      </c>
    </row>
    <row r="21838" spans="1:7">
      <c r="A21838" t="s">
        <v>47568</v>
      </c>
      <c r="B21838">
        <v>5</v>
      </c>
      <c r="C21838" t="s">
        <v>47569</v>
      </c>
      <c r="D21838">
        <v>5</v>
      </c>
      <c r="E21838" t="s">
        <v>6400</v>
      </c>
      <c r="F21838" t="s">
        <v>6400</v>
      </c>
      <c r="G21838">
        <v>6</v>
      </c>
    </row>
    <row r="21839" spans="1:7">
      <c r="A21839" t="s">
        <v>47570</v>
      </c>
      <c r="B21839">
        <v>7</v>
      </c>
      <c r="C21839" t="s">
        <v>47571</v>
      </c>
      <c r="D21839">
        <v>7</v>
      </c>
      <c r="E21839" t="s">
        <v>6372</v>
      </c>
      <c r="F21839" t="s">
        <v>6372</v>
      </c>
      <c r="G21839">
        <v>6</v>
      </c>
    </row>
    <row r="21840" spans="1:7">
      <c r="A21840" t="s">
        <v>47572</v>
      </c>
      <c r="B21840">
        <v>5</v>
      </c>
      <c r="C21840" t="s">
        <v>10465</v>
      </c>
      <c r="D21840">
        <v>10</v>
      </c>
      <c r="E21840" t="s">
        <v>6397</v>
      </c>
      <c r="F21840" t="s">
        <v>6397</v>
      </c>
      <c r="G21840">
        <v>11</v>
      </c>
    </row>
    <row r="21841" spans="1:7">
      <c r="A21841" t="s">
        <v>47573</v>
      </c>
      <c r="B21841">
        <v>7</v>
      </c>
      <c r="C21841" t="s">
        <v>47574</v>
      </c>
      <c r="D21841">
        <v>6</v>
      </c>
      <c r="E21841" t="s">
        <v>6372</v>
      </c>
      <c r="F21841" t="s">
        <v>6372</v>
      </c>
      <c r="G21841">
        <v>6</v>
      </c>
    </row>
    <row r="21842" spans="1:7">
      <c r="A21842" t="s">
        <v>47575</v>
      </c>
      <c r="B21842">
        <v>6</v>
      </c>
      <c r="C21842" t="s">
        <v>47576</v>
      </c>
      <c r="D21842">
        <v>6</v>
      </c>
      <c r="E21842" t="s">
        <v>28</v>
      </c>
      <c r="F21842" t="s">
        <v>28</v>
      </c>
      <c r="G21842">
        <v>6</v>
      </c>
    </row>
    <row r="21843" spans="1:7">
      <c r="A21843" t="s">
        <v>47577</v>
      </c>
      <c r="B21843">
        <v>8</v>
      </c>
      <c r="C21843" t="s">
        <v>47578</v>
      </c>
      <c r="D21843">
        <v>8</v>
      </c>
      <c r="E21843" t="s">
        <v>28</v>
      </c>
      <c r="F21843" t="s">
        <v>28</v>
      </c>
      <c r="G21843">
        <v>6</v>
      </c>
    </row>
    <row r="21844" spans="1:7">
      <c r="A21844" t="s">
        <v>47579</v>
      </c>
      <c r="B21844">
        <v>14</v>
      </c>
      <c r="C21844" t="s">
        <v>47580</v>
      </c>
      <c r="D21844">
        <v>23</v>
      </c>
      <c r="E21844" t="s">
        <v>6402</v>
      </c>
      <c r="F21844" t="s">
        <v>6402</v>
      </c>
      <c r="G21844">
        <v>4</v>
      </c>
    </row>
    <row r="21845" spans="1:7">
      <c r="A21845" t="s">
        <v>47581</v>
      </c>
      <c r="B21845">
        <v>6</v>
      </c>
      <c r="C21845" t="s">
        <v>47582</v>
      </c>
      <c r="D21845">
        <v>6</v>
      </c>
      <c r="E21845" t="s">
        <v>6400</v>
      </c>
      <c r="F21845" t="s">
        <v>6400</v>
      </c>
      <c r="G21845">
        <v>6</v>
      </c>
    </row>
    <row r="21846" spans="1:7">
      <c r="A21846" t="s">
        <v>47583</v>
      </c>
      <c r="B21846">
        <v>4</v>
      </c>
      <c r="C21846" t="s">
        <v>30782</v>
      </c>
      <c r="D21846">
        <v>9</v>
      </c>
      <c r="E21846" t="s">
        <v>27</v>
      </c>
      <c r="F21846" t="s">
        <v>27</v>
      </c>
      <c r="G21846">
        <v>7</v>
      </c>
    </row>
    <row r="21847" spans="1:7">
      <c r="A21847" t="s">
        <v>47584</v>
      </c>
      <c r="B21847">
        <v>8</v>
      </c>
      <c r="C21847" t="s">
        <v>18958</v>
      </c>
      <c r="D21847">
        <v>8</v>
      </c>
      <c r="E21847" t="s">
        <v>27</v>
      </c>
      <c r="F21847" t="s">
        <v>27</v>
      </c>
      <c r="G21847">
        <v>7</v>
      </c>
    </row>
    <row r="21848" spans="1:7">
      <c r="A21848" t="s">
        <v>47585</v>
      </c>
      <c r="B21848">
        <v>6</v>
      </c>
      <c r="C21848" t="s">
        <v>47586</v>
      </c>
      <c r="D21848">
        <v>6</v>
      </c>
      <c r="E21848" t="s">
        <v>6402</v>
      </c>
      <c r="F21848" t="s">
        <v>6402</v>
      </c>
      <c r="G21848">
        <v>4</v>
      </c>
    </row>
    <row r="21849" spans="1:7">
      <c r="A21849" t="s">
        <v>47587</v>
      </c>
      <c r="B21849">
        <v>8</v>
      </c>
      <c r="C21849" t="s">
        <v>47588</v>
      </c>
      <c r="D21849">
        <v>7</v>
      </c>
      <c r="E21849" t="s">
        <v>6368</v>
      </c>
      <c r="F21849" t="s">
        <v>6368</v>
      </c>
      <c r="G21849">
        <v>6</v>
      </c>
    </row>
    <row r="21850" spans="1:7">
      <c r="A21850" t="s">
        <v>47589</v>
      </c>
      <c r="B21850">
        <v>6</v>
      </c>
      <c r="C21850" t="s">
        <v>47590</v>
      </c>
      <c r="D21850">
        <v>6</v>
      </c>
      <c r="E21850" t="s">
        <v>6400</v>
      </c>
      <c r="F21850" t="s">
        <v>6400</v>
      </c>
      <c r="G21850">
        <v>6</v>
      </c>
    </row>
    <row r="21851" spans="1:7">
      <c r="A21851" t="s">
        <v>47591</v>
      </c>
      <c r="B21851">
        <v>4</v>
      </c>
      <c r="C21851" t="s">
        <v>47592</v>
      </c>
      <c r="D21851">
        <v>9</v>
      </c>
      <c r="E21851" t="s">
        <v>6368</v>
      </c>
      <c r="F21851" t="s">
        <v>6368</v>
      </c>
      <c r="G21851">
        <v>6</v>
      </c>
    </row>
    <row r="21852" spans="1:7">
      <c r="A21852" t="s">
        <v>47593</v>
      </c>
      <c r="B21852">
        <v>6</v>
      </c>
      <c r="C21852" t="s">
        <v>47594</v>
      </c>
      <c r="D21852">
        <v>6</v>
      </c>
      <c r="E21852" t="s">
        <v>6368</v>
      </c>
      <c r="F21852" t="s">
        <v>6368</v>
      </c>
      <c r="G21852">
        <v>6</v>
      </c>
    </row>
    <row r="21853" spans="1:7">
      <c r="A21853" t="s">
        <v>47595</v>
      </c>
      <c r="B21853">
        <v>7</v>
      </c>
      <c r="C21853" t="s">
        <v>47596</v>
      </c>
      <c r="D21853">
        <v>7</v>
      </c>
      <c r="E21853" t="s">
        <v>6372</v>
      </c>
      <c r="F21853" t="s">
        <v>6372</v>
      </c>
      <c r="G21853">
        <v>6</v>
      </c>
    </row>
    <row r="21854" spans="1:7">
      <c r="A21854" t="s">
        <v>47597</v>
      </c>
      <c r="B21854">
        <v>9</v>
      </c>
      <c r="C21854" t="s">
        <v>29486</v>
      </c>
      <c r="D21854">
        <v>7</v>
      </c>
      <c r="E21854" t="s">
        <v>6372</v>
      </c>
      <c r="F21854" t="s">
        <v>6372</v>
      </c>
      <c r="G21854">
        <v>6</v>
      </c>
    </row>
    <row r="21855" spans="1:7">
      <c r="A21855" t="s">
        <v>47598</v>
      </c>
      <c r="B21855">
        <v>4</v>
      </c>
      <c r="C21855" t="s">
        <v>29698</v>
      </c>
      <c r="D21855">
        <v>7</v>
      </c>
      <c r="E21855" t="s">
        <v>6400</v>
      </c>
      <c r="F21855" t="s">
        <v>6400</v>
      </c>
      <c r="G21855">
        <v>6</v>
      </c>
    </row>
    <row r="21856" spans="1:7">
      <c r="A21856" t="s">
        <v>47599</v>
      </c>
      <c r="B21856">
        <v>5</v>
      </c>
      <c r="C21856" t="s">
        <v>47600</v>
      </c>
      <c r="D21856">
        <v>5</v>
      </c>
      <c r="E21856" t="s">
        <v>6372</v>
      </c>
      <c r="F21856" t="s">
        <v>6372</v>
      </c>
      <c r="G21856">
        <v>6</v>
      </c>
    </row>
    <row r="21857" spans="1:7">
      <c r="A21857" t="s">
        <v>47601</v>
      </c>
      <c r="B21857">
        <v>5</v>
      </c>
      <c r="C21857" t="s">
        <v>47602</v>
      </c>
      <c r="D21857">
        <v>5</v>
      </c>
      <c r="E21857" t="s">
        <v>6372</v>
      </c>
      <c r="F21857" t="s">
        <v>6372</v>
      </c>
      <c r="G21857">
        <v>6</v>
      </c>
    </row>
    <row r="21858" spans="1:7">
      <c r="A21858" t="s">
        <v>47603</v>
      </c>
      <c r="B21858">
        <v>4</v>
      </c>
      <c r="C21858" t="s">
        <v>47604</v>
      </c>
      <c r="D21858">
        <v>6</v>
      </c>
      <c r="E21858" t="s">
        <v>6372</v>
      </c>
      <c r="F21858" t="s">
        <v>6372</v>
      </c>
      <c r="G21858">
        <v>6</v>
      </c>
    </row>
    <row r="21859" spans="1:7">
      <c r="A21859" t="s">
        <v>47605</v>
      </c>
      <c r="B21859">
        <v>3</v>
      </c>
      <c r="C21859" t="s">
        <v>14708</v>
      </c>
      <c r="D21859">
        <v>7</v>
      </c>
      <c r="E21859" t="s">
        <v>6400</v>
      </c>
      <c r="F21859" t="s">
        <v>6400</v>
      </c>
      <c r="G21859">
        <v>6</v>
      </c>
    </row>
    <row r="21860" spans="1:7">
      <c r="A21860" t="s">
        <v>47606</v>
      </c>
      <c r="B21860">
        <v>2</v>
      </c>
      <c r="C21860" t="s">
        <v>37600</v>
      </c>
      <c r="D21860">
        <v>6</v>
      </c>
      <c r="E21860" t="s">
        <v>27</v>
      </c>
      <c r="F21860" t="s">
        <v>27</v>
      </c>
      <c r="G21860">
        <v>7</v>
      </c>
    </row>
    <row r="21861" spans="1:7">
      <c r="A21861" t="s">
        <v>47607</v>
      </c>
      <c r="B21861">
        <v>6</v>
      </c>
      <c r="C21861" t="s">
        <v>47608</v>
      </c>
      <c r="D21861">
        <v>7</v>
      </c>
      <c r="E21861" t="s">
        <v>6372</v>
      </c>
      <c r="F21861" t="s">
        <v>6372</v>
      </c>
      <c r="G21861">
        <v>6</v>
      </c>
    </row>
    <row r="21862" spans="1:7">
      <c r="A21862" t="s">
        <v>47609</v>
      </c>
      <c r="B21862">
        <v>5</v>
      </c>
      <c r="C21862" t="s">
        <v>43486</v>
      </c>
      <c r="D21862">
        <v>8</v>
      </c>
      <c r="E21862" t="s">
        <v>6363</v>
      </c>
      <c r="F21862" t="s">
        <v>6363</v>
      </c>
      <c r="G21862">
        <v>9</v>
      </c>
    </row>
    <row r="21863" spans="1:7">
      <c r="A21863" t="s">
        <v>47610</v>
      </c>
      <c r="B21863">
        <v>6</v>
      </c>
      <c r="C21863" t="s">
        <v>47611</v>
      </c>
      <c r="D21863">
        <v>6</v>
      </c>
      <c r="E21863" t="s">
        <v>27</v>
      </c>
      <c r="F21863" t="s">
        <v>27</v>
      </c>
      <c r="G21863">
        <v>7</v>
      </c>
    </row>
    <row r="21864" spans="1:7">
      <c r="A21864" t="s">
        <v>47612</v>
      </c>
      <c r="B21864">
        <v>9</v>
      </c>
      <c r="C21864" t="s">
        <v>47613</v>
      </c>
      <c r="D21864">
        <v>9</v>
      </c>
      <c r="E21864" t="s">
        <v>6397</v>
      </c>
      <c r="F21864" t="s">
        <v>6397</v>
      </c>
      <c r="G21864">
        <v>11</v>
      </c>
    </row>
    <row r="21865" spans="1:7">
      <c r="A21865" t="s">
        <v>47614</v>
      </c>
      <c r="B21865">
        <v>6</v>
      </c>
      <c r="C21865" t="s">
        <v>47615</v>
      </c>
      <c r="D21865">
        <v>7</v>
      </c>
      <c r="E21865" t="s">
        <v>6368</v>
      </c>
      <c r="F21865" t="s">
        <v>6368</v>
      </c>
      <c r="G21865">
        <v>6</v>
      </c>
    </row>
    <row r="21866" spans="1:7">
      <c r="A21866" t="s">
        <v>47616</v>
      </c>
      <c r="B21866">
        <v>7</v>
      </c>
      <c r="C21866" t="s">
        <v>47617</v>
      </c>
      <c r="D21866">
        <v>7</v>
      </c>
      <c r="E21866" t="s">
        <v>27</v>
      </c>
      <c r="F21866" t="s">
        <v>27</v>
      </c>
      <c r="G21866">
        <v>7</v>
      </c>
    </row>
    <row r="21867" spans="1:7">
      <c r="A21867" t="s">
        <v>47618</v>
      </c>
      <c r="B21867">
        <v>5</v>
      </c>
      <c r="C21867" t="s">
        <v>47619</v>
      </c>
      <c r="D21867">
        <v>5</v>
      </c>
      <c r="E21867" t="s">
        <v>27</v>
      </c>
      <c r="F21867" t="s">
        <v>27</v>
      </c>
      <c r="G21867">
        <v>7</v>
      </c>
    </row>
    <row r="21868" spans="1:7">
      <c r="A21868" t="s">
        <v>47620</v>
      </c>
      <c r="B21868">
        <v>10</v>
      </c>
      <c r="C21868" t="s">
        <v>47621</v>
      </c>
      <c r="D21868">
        <v>10</v>
      </c>
      <c r="E21868" t="s">
        <v>6397</v>
      </c>
      <c r="F21868" t="s">
        <v>6397</v>
      </c>
      <c r="G21868">
        <v>11</v>
      </c>
    </row>
    <row r="21869" spans="1:7">
      <c r="A21869" t="s">
        <v>47622</v>
      </c>
      <c r="B21869">
        <v>7</v>
      </c>
      <c r="C21869" t="s">
        <v>47623</v>
      </c>
      <c r="D21869">
        <v>7</v>
      </c>
      <c r="E21869" t="s">
        <v>27</v>
      </c>
      <c r="F21869" t="s">
        <v>27</v>
      </c>
      <c r="G21869">
        <v>7</v>
      </c>
    </row>
    <row r="21870" spans="1:7">
      <c r="A21870" t="s">
        <v>47624</v>
      </c>
      <c r="B21870">
        <v>5</v>
      </c>
      <c r="C21870" t="s">
        <v>8403</v>
      </c>
      <c r="D21870">
        <v>11</v>
      </c>
      <c r="E21870" t="s">
        <v>34</v>
      </c>
      <c r="F21870" t="s">
        <v>34</v>
      </c>
      <c r="G21870">
        <v>13</v>
      </c>
    </row>
    <row r="21871" spans="1:7">
      <c r="A21871" t="s">
        <v>47625</v>
      </c>
      <c r="B21871">
        <v>3</v>
      </c>
      <c r="C21871" t="s">
        <v>20302</v>
      </c>
      <c r="D21871">
        <v>6</v>
      </c>
      <c r="E21871" t="s">
        <v>6372</v>
      </c>
      <c r="F21871" t="s">
        <v>6372</v>
      </c>
      <c r="G21871">
        <v>6</v>
      </c>
    </row>
    <row r="21872" spans="1:7">
      <c r="A21872" t="s">
        <v>47626</v>
      </c>
      <c r="B21872">
        <v>5</v>
      </c>
      <c r="C21872" t="s">
        <v>47627</v>
      </c>
      <c r="D21872">
        <v>5</v>
      </c>
      <c r="E21872" t="s">
        <v>6400</v>
      </c>
      <c r="F21872" t="s">
        <v>6400</v>
      </c>
      <c r="G21872">
        <v>6</v>
      </c>
    </row>
    <row r="21873" spans="1:7">
      <c r="A21873" t="s">
        <v>47628</v>
      </c>
      <c r="B21873">
        <v>3</v>
      </c>
      <c r="C21873" t="s">
        <v>9932</v>
      </c>
      <c r="D21873">
        <v>7</v>
      </c>
      <c r="E21873" t="s">
        <v>6372</v>
      </c>
      <c r="F21873" t="s">
        <v>6372</v>
      </c>
      <c r="G21873">
        <v>6</v>
      </c>
    </row>
    <row r="21874" spans="1:7">
      <c r="A21874" t="s">
        <v>47629</v>
      </c>
      <c r="B21874">
        <v>7</v>
      </c>
      <c r="C21874" t="s">
        <v>47630</v>
      </c>
      <c r="D21874">
        <v>7</v>
      </c>
      <c r="E21874" t="s">
        <v>27</v>
      </c>
      <c r="F21874" t="s">
        <v>27</v>
      </c>
      <c r="G21874">
        <v>7</v>
      </c>
    </row>
    <row r="21875" spans="1:7">
      <c r="A21875" t="s">
        <v>47631</v>
      </c>
      <c r="B21875">
        <v>13</v>
      </c>
      <c r="C21875" t="s">
        <v>13720</v>
      </c>
      <c r="D21875">
        <v>13</v>
      </c>
      <c r="E21875" t="s">
        <v>6395</v>
      </c>
      <c r="F21875" t="s">
        <v>6395</v>
      </c>
      <c r="G21875">
        <v>13</v>
      </c>
    </row>
    <row r="21876" spans="1:7">
      <c r="A21876" t="s">
        <v>47632</v>
      </c>
      <c r="B21876">
        <v>8</v>
      </c>
      <c r="C21876" t="s">
        <v>47633</v>
      </c>
      <c r="D21876">
        <v>8</v>
      </c>
      <c r="E21876" t="s">
        <v>27</v>
      </c>
      <c r="F21876" t="s">
        <v>27</v>
      </c>
      <c r="G21876">
        <v>7</v>
      </c>
    </row>
    <row r="21877" spans="1:7">
      <c r="A21877" t="s">
        <v>47634</v>
      </c>
      <c r="B21877">
        <v>6</v>
      </c>
      <c r="C21877" t="s">
        <v>47635</v>
      </c>
      <c r="D21877">
        <v>6</v>
      </c>
      <c r="E21877" t="s">
        <v>27</v>
      </c>
      <c r="F21877" t="s">
        <v>27</v>
      </c>
      <c r="G21877">
        <v>7</v>
      </c>
    </row>
    <row r="21878" spans="1:7">
      <c r="A21878" t="s">
        <v>47636</v>
      </c>
      <c r="B21878">
        <v>4</v>
      </c>
      <c r="C21878" t="s">
        <v>14879</v>
      </c>
      <c r="D21878">
        <v>6</v>
      </c>
      <c r="E21878" t="s">
        <v>28</v>
      </c>
      <c r="F21878" t="s">
        <v>28</v>
      </c>
      <c r="G21878">
        <v>6</v>
      </c>
    </row>
    <row r="21879" spans="1:7">
      <c r="A21879" t="s">
        <v>47637</v>
      </c>
      <c r="B21879">
        <v>5</v>
      </c>
      <c r="C21879" t="s">
        <v>47638</v>
      </c>
      <c r="D21879">
        <v>5</v>
      </c>
      <c r="E21879" t="s">
        <v>30</v>
      </c>
      <c r="F21879" t="s">
        <v>30</v>
      </c>
      <c r="G21879">
        <v>3</v>
      </c>
    </row>
    <row r="21880" spans="1:7">
      <c r="A21880" t="s">
        <v>47639</v>
      </c>
      <c r="B21880">
        <v>4</v>
      </c>
      <c r="C21880" t="s">
        <v>35823</v>
      </c>
      <c r="D21880">
        <v>6</v>
      </c>
      <c r="E21880" t="s">
        <v>6372</v>
      </c>
      <c r="F21880" t="s">
        <v>6372</v>
      </c>
      <c r="G21880">
        <v>6</v>
      </c>
    </row>
    <row r="21881" spans="1:7">
      <c r="A21881" t="s">
        <v>47640</v>
      </c>
      <c r="B21881">
        <v>4</v>
      </c>
      <c r="C21881" t="s">
        <v>47641</v>
      </c>
      <c r="D21881">
        <v>4</v>
      </c>
      <c r="E21881" t="s">
        <v>27</v>
      </c>
      <c r="F21881" t="s">
        <v>27</v>
      </c>
      <c r="G21881">
        <v>7</v>
      </c>
    </row>
    <row r="21882" spans="1:7">
      <c r="A21882" t="s">
        <v>47642</v>
      </c>
      <c r="B21882">
        <v>1</v>
      </c>
      <c r="C21882" t="s">
        <v>34407</v>
      </c>
      <c r="D21882">
        <v>5</v>
      </c>
      <c r="E21882" t="s">
        <v>6372</v>
      </c>
      <c r="F21882" t="s">
        <v>6372</v>
      </c>
      <c r="G21882">
        <v>6</v>
      </c>
    </row>
    <row r="21883" spans="1:7">
      <c r="A21883" t="s">
        <v>47643</v>
      </c>
      <c r="B21883">
        <v>6</v>
      </c>
      <c r="C21883" t="s">
        <v>23692</v>
      </c>
      <c r="D21883">
        <v>7</v>
      </c>
      <c r="E21883" t="s">
        <v>6395</v>
      </c>
      <c r="F21883" t="s">
        <v>6395</v>
      </c>
      <c r="G21883">
        <v>13</v>
      </c>
    </row>
    <row r="21884" spans="1:7">
      <c r="A21884" t="s">
        <v>47644</v>
      </c>
      <c r="B21884">
        <v>6</v>
      </c>
      <c r="C21884" t="s">
        <v>47645</v>
      </c>
      <c r="D21884">
        <v>5</v>
      </c>
      <c r="E21884" t="s">
        <v>6372</v>
      </c>
      <c r="F21884" t="s">
        <v>6372</v>
      </c>
      <c r="G21884">
        <v>6</v>
      </c>
    </row>
    <row r="21885" spans="1:7">
      <c r="A21885" t="s">
        <v>47646</v>
      </c>
      <c r="B21885">
        <v>3</v>
      </c>
      <c r="C21885" t="s">
        <v>37824</v>
      </c>
      <c r="D21885">
        <v>6</v>
      </c>
      <c r="E21885" t="s">
        <v>6368</v>
      </c>
      <c r="F21885" t="s">
        <v>6368</v>
      </c>
      <c r="G21885">
        <v>6</v>
      </c>
    </row>
    <row r="21886" spans="1:7">
      <c r="A21886" t="s">
        <v>47647</v>
      </c>
      <c r="B21886">
        <v>4</v>
      </c>
      <c r="C21886" t="s">
        <v>46742</v>
      </c>
      <c r="D21886">
        <v>7</v>
      </c>
      <c r="E21886" t="s">
        <v>28</v>
      </c>
      <c r="F21886" t="s">
        <v>28</v>
      </c>
      <c r="G21886">
        <v>6</v>
      </c>
    </row>
    <row r="21887" spans="1:7">
      <c r="A21887" t="s">
        <v>47648</v>
      </c>
      <c r="B21887">
        <v>6</v>
      </c>
      <c r="C21887" t="s">
        <v>47649</v>
      </c>
      <c r="D21887">
        <v>6</v>
      </c>
      <c r="E21887" t="s">
        <v>6372</v>
      </c>
      <c r="F21887" t="s">
        <v>6372</v>
      </c>
      <c r="G21887">
        <v>6</v>
      </c>
    </row>
    <row r="21888" spans="1:7">
      <c r="A21888" t="s">
        <v>47650</v>
      </c>
      <c r="B21888">
        <v>6</v>
      </c>
      <c r="C21888" t="s">
        <v>47651</v>
      </c>
      <c r="D21888">
        <v>6</v>
      </c>
      <c r="E21888" t="s">
        <v>6372</v>
      </c>
      <c r="F21888" t="s">
        <v>6372</v>
      </c>
      <c r="G21888">
        <v>6</v>
      </c>
    </row>
    <row r="21889" spans="1:7">
      <c r="A21889" t="s">
        <v>47652</v>
      </c>
      <c r="B21889">
        <v>10</v>
      </c>
      <c r="C21889" t="s">
        <v>47653</v>
      </c>
      <c r="D21889">
        <v>10</v>
      </c>
      <c r="E21889" t="s">
        <v>6397</v>
      </c>
      <c r="F21889" t="s">
        <v>6397</v>
      </c>
      <c r="G21889">
        <v>11</v>
      </c>
    </row>
    <row r="21890" spans="1:7">
      <c r="A21890" t="s">
        <v>47654</v>
      </c>
      <c r="B21890">
        <v>6</v>
      </c>
      <c r="C21890" t="s">
        <v>47655</v>
      </c>
      <c r="D21890">
        <v>6</v>
      </c>
      <c r="E21890" t="s">
        <v>6400</v>
      </c>
      <c r="F21890" t="s">
        <v>6400</v>
      </c>
      <c r="G21890">
        <v>6</v>
      </c>
    </row>
    <row r="21891" spans="1:7">
      <c r="A21891" t="s">
        <v>47656</v>
      </c>
      <c r="B21891">
        <v>5</v>
      </c>
      <c r="C21891" t="s">
        <v>7089</v>
      </c>
      <c r="D21891">
        <v>13</v>
      </c>
      <c r="E21891" t="s">
        <v>6397</v>
      </c>
      <c r="F21891" t="s">
        <v>6397</v>
      </c>
      <c r="G21891">
        <v>11</v>
      </c>
    </row>
    <row r="21892" spans="1:7">
      <c r="A21892" t="s">
        <v>47657</v>
      </c>
      <c r="B21892">
        <v>11</v>
      </c>
      <c r="C21892" t="s">
        <v>47658</v>
      </c>
      <c r="D21892">
        <v>11</v>
      </c>
      <c r="E21892" t="s">
        <v>6397</v>
      </c>
      <c r="F21892" t="s">
        <v>6397</v>
      </c>
      <c r="G21892">
        <v>11</v>
      </c>
    </row>
    <row r="21893" spans="1:7">
      <c r="A21893" t="s">
        <v>47659</v>
      </c>
      <c r="B21893">
        <v>3</v>
      </c>
      <c r="C21893" t="s">
        <v>47660</v>
      </c>
      <c r="D21893">
        <v>6</v>
      </c>
      <c r="E21893" t="s">
        <v>27</v>
      </c>
      <c r="F21893" t="s">
        <v>27</v>
      </c>
      <c r="G21893">
        <v>7</v>
      </c>
    </row>
    <row r="21894" spans="1:7">
      <c r="A21894" t="s">
        <v>47661</v>
      </c>
      <c r="B21894">
        <v>7</v>
      </c>
      <c r="C21894" t="s">
        <v>47662</v>
      </c>
      <c r="D21894">
        <v>7</v>
      </c>
      <c r="E21894" t="s">
        <v>6372</v>
      </c>
      <c r="F21894" t="s">
        <v>6372</v>
      </c>
      <c r="G21894">
        <v>6</v>
      </c>
    </row>
    <row r="21895" spans="1:7">
      <c r="A21895" t="s">
        <v>47663</v>
      </c>
      <c r="B21895">
        <v>6</v>
      </c>
      <c r="C21895" t="s">
        <v>47664</v>
      </c>
      <c r="D21895">
        <v>6</v>
      </c>
      <c r="E21895" t="s">
        <v>27</v>
      </c>
      <c r="F21895" t="s">
        <v>27</v>
      </c>
      <c r="G21895">
        <v>7</v>
      </c>
    </row>
    <row r="21896" spans="1:7">
      <c r="A21896" t="s">
        <v>47665</v>
      </c>
      <c r="B21896">
        <v>3</v>
      </c>
      <c r="C21896" t="s">
        <v>47666</v>
      </c>
      <c r="D21896">
        <v>3</v>
      </c>
      <c r="E21896" t="s">
        <v>6372</v>
      </c>
      <c r="F21896" t="s">
        <v>6372</v>
      </c>
      <c r="G21896">
        <v>6</v>
      </c>
    </row>
    <row r="21897" spans="1:7">
      <c r="A21897" t="s">
        <v>47667</v>
      </c>
      <c r="B21897">
        <v>6</v>
      </c>
      <c r="C21897" t="s">
        <v>47668</v>
      </c>
      <c r="D21897">
        <v>6</v>
      </c>
      <c r="E21897" t="s">
        <v>6372</v>
      </c>
      <c r="F21897" t="s">
        <v>6372</v>
      </c>
      <c r="G21897">
        <v>6</v>
      </c>
    </row>
    <row r="21898" spans="1:7">
      <c r="A21898" t="s">
        <v>47669</v>
      </c>
      <c r="B21898">
        <v>15</v>
      </c>
      <c r="C21898" t="s">
        <v>47670</v>
      </c>
      <c r="D21898">
        <v>15</v>
      </c>
      <c r="E21898" t="s">
        <v>6395</v>
      </c>
      <c r="F21898" t="s">
        <v>6395</v>
      </c>
      <c r="G21898">
        <v>13</v>
      </c>
    </row>
    <row r="21899" spans="1:7">
      <c r="A21899" t="s">
        <v>47671</v>
      </c>
      <c r="B21899">
        <v>7</v>
      </c>
      <c r="C21899" t="s">
        <v>47672</v>
      </c>
      <c r="D21899">
        <v>7</v>
      </c>
      <c r="E21899" t="s">
        <v>27</v>
      </c>
      <c r="F21899" t="s">
        <v>27</v>
      </c>
      <c r="G21899">
        <v>7</v>
      </c>
    </row>
    <row r="21900" spans="1:7">
      <c r="A21900" t="s">
        <v>47673</v>
      </c>
      <c r="B21900">
        <v>6</v>
      </c>
      <c r="C21900" t="s">
        <v>47674</v>
      </c>
      <c r="D21900">
        <v>6</v>
      </c>
      <c r="E21900" t="s">
        <v>6372</v>
      </c>
      <c r="F21900" t="s">
        <v>6372</v>
      </c>
      <c r="G21900">
        <v>6</v>
      </c>
    </row>
    <row r="21901" spans="1:7">
      <c r="A21901" t="s">
        <v>47675</v>
      </c>
      <c r="B21901">
        <v>5</v>
      </c>
      <c r="C21901" t="s">
        <v>47676</v>
      </c>
      <c r="D21901">
        <v>5</v>
      </c>
      <c r="E21901" t="s">
        <v>27</v>
      </c>
      <c r="F21901" t="s">
        <v>27</v>
      </c>
      <c r="G21901">
        <v>7</v>
      </c>
    </row>
    <row r="21902" spans="1:7">
      <c r="A21902" t="s">
        <v>47677</v>
      </c>
      <c r="B21902">
        <v>8</v>
      </c>
      <c r="C21902" t="s">
        <v>47678</v>
      </c>
      <c r="D21902">
        <v>8</v>
      </c>
      <c r="E21902" t="s">
        <v>6400</v>
      </c>
      <c r="F21902" t="s">
        <v>6400</v>
      </c>
      <c r="G21902">
        <v>6</v>
      </c>
    </row>
    <row r="21903" spans="1:7">
      <c r="A21903" t="s">
        <v>47679</v>
      </c>
      <c r="B21903">
        <v>6</v>
      </c>
      <c r="C21903" t="s">
        <v>47680</v>
      </c>
      <c r="D21903">
        <v>6</v>
      </c>
      <c r="E21903" t="s">
        <v>27</v>
      </c>
      <c r="F21903" t="s">
        <v>27</v>
      </c>
      <c r="G21903">
        <v>7</v>
      </c>
    </row>
    <row r="21904" spans="1:7">
      <c r="A21904" t="s">
        <v>47681</v>
      </c>
      <c r="B21904">
        <v>6</v>
      </c>
      <c r="C21904" t="s">
        <v>47682</v>
      </c>
      <c r="D21904">
        <v>6</v>
      </c>
      <c r="E21904" t="s">
        <v>27</v>
      </c>
      <c r="F21904" t="s">
        <v>27</v>
      </c>
      <c r="G21904">
        <v>7</v>
      </c>
    </row>
    <row r="21905" spans="1:7">
      <c r="A21905" t="s">
        <v>47683</v>
      </c>
      <c r="B21905">
        <v>5</v>
      </c>
      <c r="C21905" t="s">
        <v>47684</v>
      </c>
      <c r="D21905">
        <v>5</v>
      </c>
      <c r="E21905" t="s">
        <v>6372</v>
      </c>
      <c r="F21905" t="s">
        <v>6372</v>
      </c>
      <c r="G21905">
        <v>6</v>
      </c>
    </row>
    <row r="21906" spans="1:7">
      <c r="A21906" t="s">
        <v>47685</v>
      </c>
      <c r="B21906">
        <v>5</v>
      </c>
      <c r="C21906" t="s">
        <v>47686</v>
      </c>
      <c r="D21906">
        <v>5</v>
      </c>
      <c r="E21906" t="s">
        <v>6372</v>
      </c>
      <c r="F21906" t="s">
        <v>6372</v>
      </c>
      <c r="G21906">
        <v>6</v>
      </c>
    </row>
    <row r="21907" spans="1:7">
      <c r="A21907" t="s">
        <v>47687</v>
      </c>
      <c r="B21907">
        <v>9</v>
      </c>
      <c r="C21907" t="s">
        <v>47688</v>
      </c>
      <c r="D21907">
        <v>9</v>
      </c>
      <c r="E21907" t="s">
        <v>27</v>
      </c>
      <c r="F21907" t="s">
        <v>27</v>
      </c>
      <c r="G21907">
        <v>7</v>
      </c>
    </row>
    <row r="21908" spans="1:7">
      <c r="A21908" t="s">
        <v>47689</v>
      </c>
      <c r="B21908">
        <v>8</v>
      </c>
      <c r="C21908" t="s">
        <v>16552</v>
      </c>
      <c r="D21908">
        <v>7</v>
      </c>
      <c r="E21908" t="s">
        <v>27</v>
      </c>
      <c r="F21908" t="s">
        <v>27</v>
      </c>
      <c r="G21908">
        <v>7</v>
      </c>
    </row>
    <row r="21909" spans="1:7">
      <c r="A21909" t="s">
        <v>47690</v>
      </c>
      <c r="B21909">
        <v>5</v>
      </c>
      <c r="C21909" t="s">
        <v>26328</v>
      </c>
      <c r="D21909">
        <v>8</v>
      </c>
      <c r="E21909" t="s">
        <v>6368</v>
      </c>
      <c r="F21909" t="s">
        <v>6368</v>
      </c>
      <c r="G21909">
        <v>6</v>
      </c>
    </row>
    <row r="21910" spans="1:7">
      <c r="A21910" t="s">
        <v>47691</v>
      </c>
      <c r="B21910">
        <v>5</v>
      </c>
      <c r="C21910" t="s">
        <v>47692</v>
      </c>
      <c r="D21910">
        <v>5</v>
      </c>
      <c r="E21910" t="s">
        <v>30</v>
      </c>
      <c r="F21910" t="s">
        <v>30</v>
      </c>
      <c r="G21910">
        <v>3</v>
      </c>
    </row>
    <row r="21911" spans="1:7">
      <c r="A21911" t="s">
        <v>47693</v>
      </c>
      <c r="B21911">
        <v>1</v>
      </c>
      <c r="C21911" t="s">
        <v>8929</v>
      </c>
      <c r="D21911">
        <v>4</v>
      </c>
      <c r="E21911" t="s">
        <v>6372</v>
      </c>
      <c r="F21911" t="s">
        <v>6372</v>
      </c>
      <c r="G21911">
        <v>6</v>
      </c>
    </row>
    <row r="21912" spans="1:7">
      <c r="A21912" t="s">
        <v>47694</v>
      </c>
      <c r="B21912">
        <v>9</v>
      </c>
      <c r="C21912" t="s">
        <v>42721</v>
      </c>
      <c r="D21912">
        <v>11</v>
      </c>
      <c r="E21912" t="s">
        <v>6397</v>
      </c>
      <c r="F21912" t="s">
        <v>6397</v>
      </c>
      <c r="G21912">
        <v>11</v>
      </c>
    </row>
    <row r="21913" spans="1:7">
      <c r="A21913" t="s">
        <v>47695</v>
      </c>
      <c r="B21913">
        <v>0</v>
      </c>
      <c r="C21913" t="s">
        <v>19122</v>
      </c>
      <c r="D21913">
        <v>57</v>
      </c>
      <c r="E21913" t="s">
        <v>6374</v>
      </c>
      <c r="F21913" t="s">
        <v>6374</v>
      </c>
      <c r="G21913">
        <v>29</v>
      </c>
    </row>
    <row r="21914" spans="1:7">
      <c r="A21914" t="s">
        <v>47696</v>
      </c>
      <c r="B21914">
        <v>19</v>
      </c>
      <c r="C21914" t="s">
        <v>47697</v>
      </c>
      <c r="D21914">
        <v>19</v>
      </c>
      <c r="E21914" t="s">
        <v>6371</v>
      </c>
      <c r="F21914" t="s">
        <v>6371</v>
      </c>
      <c r="G21914">
        <v>16</v>
      </c>
    </row>
    <row r="21915" spans="1:7">
      <c r="A21915" t="s">
        <v>47698</v>
      </c>
      <c r="B21915">
        <v>7</v>
      </c>
      <c r="C21915" t="s">
        <v>47699</v>
      </c>
      <c r="D21915">
        <v>7</v>
      </c>
      <c r="E21915" t="s">
        <v>27</v>
      </c>
      <c r="F21915" t="s">
        <v>27</v>
      </c>
      <c r="G21915">
        <v>7</v>
      </c>
    </row>
    <row r="21916" spans="1:7">
      <c r="A21916" t="s">
        <v>47700</v>
      </c>
      <c r="B21916">
        <v>7</v>
      </c>
      <c r="C21916" t="s">
        <v>47701</v>
      </c>
      <c r="D21916">
        <v>7</v>
      </c>
      <c r="E21916" t="s">
        <v>6372</v>
      </c>
      <c r="F21916" t="s">
        <v>6372</v>
      </c>
      <c r="G21916">
        <v>6</v>
      </c>
    </row>
    <row r="21917" spans="1:7">
      <c r="A21917" t="s">
        <v>47702</v>
      </c>
      <c r="B21917">
        <v>3</v>
      </c>
      <c r="C21917" t="s">
        <v>33326</v>
      </c>
      <c r="D21917">
        <v>7</v>
      </c>
      <c r="E21917" t="s">
        <v>27</v>
      </c>
      <c r="F21917" t="s">
        <v>27</v>
      </c>
      <c r="G21917">
        <v>7</v>
      </c>
    </row>
    <row r="21918" spans="1:7">
      <c r="A21918" t="s">
        <v>47703</v>
      </c>
      <c r="B21918">
        <v>5</v>
      </c>
      <c r="C21918" t="s">
        <v>47704</v>
      </c>
      <c r="D21918">
        <v>7</v>
      </c>
      <c r="E21918" t="s">
        <v>27</v>
      </c>
      <c r="F21918" t="s">
        <v>27</v>
      </c>
      <c r="G21918">
        <v>7</v>
      </c>
    </row>
    <row r="21919" spans="1:7">
      <c r="A21919" t="s">
        <v>47705</v>
      </c>
      <c r="B21919">
        <v>3</v>
      </c>
      <c r="C21919" t="s">
        <v>47706</v>
      </c>
      <c r="D21919">
        <v>3</v>
      </c>
      <c r="E21919" t="s">
        <v>6372</v>
      </c>
      <c r="F21919" t="s">
        <v>6372</v>
      </c>
      <c r="G21919">
        <v>6</v>
      </c>
    </row>
    <row r="21920" spans="1:7">
      <c r="A21920" t="s">
        <v>47707</v>
      </c>
      <c r="B21920">
        <v>6</v>
      </c>
      <c r="C21920" t="s">
        <v>47708</v>
      </c>
      <c r="D21920">
        <v>6</v>
      </c>
      <c r="E21920" t="s">
        <v>6402</v>
      </c>
      <c r="F21920" t="s">
        <v>6402</v>
      </c>
      <c r="G21920">
        <v>4</v>
      </c>
    </row>
    <row r="21921" spans="1:7">
      <c r="A21921" t="s">
        <v>47709</v>
      </c>
      <c r="B21921">
        <v>7</v>
      </c>
      <c r="C21921" t="s">
        <v>9534</v>
      </c>
      <c r="D21921">
        <v>13</v>
      </c>
      <c r="E21921" t="s">
        <v>6395</v>
      </c>
      <c r="F21921" t="s">
        <v>6395</v>
      </c>
      <c r="G21921">
        <v>13</v>
      </c>
    </row>
    <row r="21922" spans="1:7">
      <c r="A21922" t="s">
        <v>47710</v>
      </c>
      <c r="B21922">
        <v>48</v>
      </c>
      <c r="C21922" t="s">
        <v>47711</v>
      </c>
      <c r="D21922">
        <v>48</v>
      </c>
      <c r="E21922" t="s">
        <v>6401</v>
      </c>
      <c r="F21922" t="s">
        <v>6401</v>
      </c>
      <c r="G21922">
        <v>48</v>
      </c>
    </row>
    <row r="21923" spans="1:7">
      <c r="A21923" t="s">
        <v>47712</v>
      </c>
      <c r="B21923">
        <v>7</v>
      </c>
      <c r="C21923" t="s">
        <v>47713</v>
      </c>
      <c r="D21923">
        <v>7</v>
      </c>
      <c r="E21923" t="s">
        <v>6372</v>
      </c>
      <c r="F21923" t="s">
        <v>6372</v>
      </c>
      <c r="G21923">
        <v>6</v>
      </c>
    </row>
    <row r="21924" spans="1:7">
      <c r="A21924" t="s">
        <v>47714</v>
      </c>
      <c r="B21924">
        <v>5</v>
      </c>
      <c r="C21924" t="s">
        <v>47715</v>
      </c>
      <c r="D21924">
        <v>5</v>
      </c>
      <c r="E21924" t="s">
        <v>6368</v>
      </c>
      <c r="F21924" t="s">
        <v>6368</v>
      </c>
      <c r="G21924">
        <v>6</v>
      </c>
    </row>
    <row r="21925" spans="1:7">
      <c r="A21925" t="s">
        <v>47716</v>
      </c>
      <c r="B21925">
        <v>5</v>
      </c>
      <c r="C21925" t="s">
        <v>47717</v>
      </c>
      <c r="D21925">
        <v>6</v>
      </c>
      <c r="E21925" t="s">
        <v>27</v>
      </c>
      <c r="F21925" t="s">
        <v>27</v>
      </c>
      <c r="G21925">
        <v>7</v>
      </c>
    </row>
    <row r="21926" spans="1:7">
      <c r="A21926" t="s">
        <v>47718</v>
      </c>
      <c r="B21926">
        <v>6</v>
      </c>
      <c r="C21926" t="s">
        <v>47719</v>
      </c>
      <c r="D21926">
        <v>6</v>
      </c>
      <c r="E21926" t="s">
        <v>27</v>
      </c>
      <c r="F21926" t="s">
        <v>27</v>
      </c>
      <c r="G21926">
        <v>7</v>
      </c>
    </row>
    <row r="21927" spans="1:7">
      <c r="A21927" t="s">
        <v>47720</v>
      </c>
      <c r="B21927">
        <v>4</v>
      </c>
      <c r="C21927" t="s">
        <v>41609</v>
      </c>
      <c r="D21927">
        <v>8</v>
      </c>
      <c r="E21927" t="s">
        <v>6363</v>
      </c>
      <c r="F21927" t="s">
        <v>6363</v>
      </c>
      <c r="G21927">
        <v>9</v>
      </c>
    </row>
    <row r="21928" spans="1:7">
      <c r="A21928" t="s">
        <v>47721</v>
      </c>
      <c r="B21928">
        <v>2</v>
      </c>
      <c r="C21928" t="s">
        <v>31711</v>
      </c>
      <c r="D21928">
        <v>5</v>
      </c>
      <c r="E21928" t="s">
        <v>27</v>
      </c>
      <c r="F21928" t="s">
        <v>27</v>
      </c>
      <c r="G21928">
        <v>7</v>
      </c>
    </row>
    <row r="21929" spans="1:7">
      <c r="A21929" t="s">
        <v>47722</v>
      </c>
      <c r="B21929">
        <v>7</v>
      </c>
      <c r="C21929" t="s">
        <v>47723</v>
      </c>
      <c r="D21929">
        <v>7</v>
      </c>
      <c r="E21929" t="s">
        <v>6372</v>
      </c>
      <c r="F21929" t="s">
        <v>6372</v>
      </c>
      <c r="G21929">
        <v>6</v>
      </c>
    </row>
    <row r="21930" spans="1:7">
      <c r="A21930" t="s">
        <v>47724</v>
      </c>
      <c r="B21930">
        <v>8</v>
      </c>
      <c r="C21930" t="s">
        <v>47725</v>
      </c>
      <c r="D21930">
        <v>8</v>
      </c>
      <c r="E21930" t="s">
        <v>27</v>
      </c>
      <c r="F21930" t="s">
        <v>27</v>
      </c>
      <c r="G21930">
        <v>7</v>
      </c>
    </row>
    <row r="21931" spans="1:7">
      <c r="A21931" t="s">
        <v>47726</v>
      </c>
      <c r="B21931">
        <v>3</v>
      </c>
      <c r="C21931" t="s">
        <v>8624</v>
      </c>
      <c r="D21931">
        <v>14</v>
      </c>
      <c r="E21931" t="s">
        <v>6395</v>
      </c>
      <c r="F21931" t="s">
        <v>6395</v>
      </c>
      <c r="G21931">
        <v>13</v>
      </c>
    </row>
    <row r="21932" spans="1:7">
      <c r="A21932" t="s">
        <v>47727</v>
      </c>
      <c r="B21932">
        <v>7</v>
      </c>
      <c r="C21932" t="s">
        <v>47728</v>
      </c>
      <c r="D21932">
        <v>12</v>
      </c>
      <c r="E21932" t="s">
        <v>6395</v>
      </c>
      <c r="F21932" t="s">
        <v>6395</v>
      </c>
      <c r="G21932">
        <v>13</v>
      </c>
    </row>
    <row r="21933" spans="1:7">
      <c r="A21933" t="s">
        <v>47729</v>
      </c>
      <c r="B21933">
        <v>6</v>
      </c>
      <c r="C21933" t="s">
        <v>47730</v>
      </c>
      <c r="D21933">
        <v>6</v>
      </c>
      <c r="E21933" t="s">
        <v>27</v>
      </c>
      <c r="F21933" t="s">
        <v>27</v>
      </c>
      <c r="G21933">
        <v>7</v>
      </c>
    </row>
    <row r="21934" spans="1:7">
      <c r="A21934" t="s">
        <v>47731</v>
      </c>
      <c r="B21934">
        <v>30</v>
      </c>
      <c r="C21934" t="s">
        <v>20745</v>
      </c>
      <c r="D21934">
        <v>28</v>
      </c>
      <c r="E21934" t="s">
        <v>6396</v>
      </c>
      <c r="F21934" t="s">
        <v>6396</v>
      </c>
      <c r="G21934">
        <v>30</v>
      </c>
    </row>
    <row r="21935" spans="1:7">
      <c r="A21935" t="s">
        <v>47732</v>
      </c>
      <c r="B21935">
        <v>7</v>
      </c>
      <c r="C21935" t="s">
        <v>47733</v>
      </c>
      <c r="D21935">
        <v>7</v>
      </c>
      <c r="E21935" t="s">
        <v>27</v>
      </c>
      <c r="F21935" t="s">
        <v>27</v>
      </c>
      <c r="G21935">
        <v>7</v>
      </c>
    </row>
    <row r="21936" spans="1:7">
      <c r="A21936" t="s">
        <v>47734</v>
      </c>
      <c r="B21936">
        <v>5</v>
      </c>
      <c r="C21936" t="s">
        <v>47735</v>
      </c>
      <c r="D21936">
        <v>5</v>
      </c>
      <c r="E21936" t="s">
        <v>27</v>
      </c>
      <c r="F21936" t="s">
        <v>27</v>
      </c>
      <c r="G21936">
        <v>7</v>
      </c>
    </row>
    <row r="21937" spans="1:7">
      <c r="A21937" t="s">
        <v>47736</v>
      </c>
      <c r="B21937">
        <v>6</v>
      </c>
      <c r="C21937" t="s">
        <v>28121</v>
      </c>
      <c r="D21937">
        <v>7</v>
      </c>
      <c r="E21937" t="s">
        <v>34</v>
      </c>
      <c r="F21937" t="s">
        <v>34</v>
      </c>
      <c r="G21937">
        <v>13</v>
      </c>
    </row>
    <row r="21938" spans="1:7">
      <c r="A21938" t="s">
        <v>47737</v>
      </c>
      <c r="B21938">
        <v>5</v>
      </c>
      <c r="C21938" t="s">
        <v>38222</v>
      </c>
      <c r="D21938">
        <v>6</v>
      </c>
      <c r="E21938" t="s">
        <v>6368</v>
      </c>
      <c r="F21938" t="s">
        <v>6368</v>
      </c>
      <c r="G21938">
        <v>6</v>
      </c>
    </row>
    <row r="21939" spans="1:7">
      <c r="A21939" t="s">
        <v>47738</v>
      </c>
      <c r="B21939">
        <v>7</v>
      </c>
      <c r="C21939" t="s">
        <v>14159</v>
      </c>
      <c r="D21939">
        <v>13</v>
      </c>
      <c r="E21939" t="s">
        <v>6395</v>
      </c>
      <c r="F21939" t="s">
        <v>6395</v>
      </c>
      <c r="G21939">
        <v>13</v>
      </c>
    </row>
    <row r="21940" spans="1:7">
      <c r="A21940" t="s">
        <v>47739</v>
      </c>
      <c r="B21940">
        <v>4</v>
      </c>
      <c r="C21940" t="s">
        <v>47740</v>
      </c>
      <c r="D21940">
        <v>4</v>
      </c>
      <c r="E21940" t="s">
        <v>6372</v>
      </c>
      <c r="F21940" t="s">
        <v>6372</v>
      </c>
      <c r="G21940">
        <v>6</v>
      </c>
    </row>
    <row r="21941" spans="1:7">
      <c r="A21941" t="s">
        <v>47741</v>
      </c>
      <c r="B21941">
        <v>8</v>
      </c>
      <c r="C21941" t="s">
        <v>47742</v>
      </c>
      <c r="D21941">
        <v>8</v>
      </c>
      <c r="E21941" t="s">
        <v>27</v>
      </c>
      <c r="F21941" t="s">
        <v>27</v>
      </c>
      <c r="G21941">
        <v>7</v>
      </c>
    </row>
    <row r="21942" spans="1:7">
      <c r="A21942" t="s">
        <v>47743</v>
      </c>
      <c r="B21942">
        <v>8</v>
      </c>
      <c r="C21942" t="s">
        <v>47744</v>
      </c>
      <c r="D21942">
        <v>8</v>
      </c>
      <c r="E21942" t="s">
        <v>27</v>
      </c>
      <c r="F21942" t="s">
        <v>27</v>
      </c>
      <c r="G21942">
        <v>7</v>
      </c>
    </row>
    <row r="21943" spans="1:7">
      <c r="A21943" t="s">
        <v>47745</v>
      </c>
      <c r="B21943">
        <v>6</v>
      </c>
      <c r="C21943" t="s">
        <v>18086</v>
      </c>
      <c r="D21943">
        <v>10</v>
      </c>
      <c r="E21943" t="s">
        <v>6395</v>
      </c>
      <c r="F21943" t="s">
        <v>6395</v>
      </c>
      <c r="G21943">
        <v>13</v>
      </c>
    </row>
    <row r="21944" spans="1:7">
      <c r="A21944" t="s">
        <v>47746</v>
      </c>
      <c r="B21944">
        <v>5</v>
      </c>
      <c r="C21944" t="s">
        <v>47747</v>
      </c>
      <c r="D21944">
        <v>4</v>
      </c>
      <c r="E21944" t="s">
        <v>6402</v>
      </c>
      <c r="F21944" t="s">
        <v>6402</v>
      </c>
      <c r="G21944">
        <v>4</v>
      </c>
    </row>
    <row r="21945" spans="1:7">
      <c r="A21945" t="s">
        <v>47748</v>
      </c>
      <c r="B21945">
        <v>59</v>
      </c>
      <c r="C21945" t="s">
        <v>47749</v>
      </c>
      <c r="D21945">
        <v>59</v>
      </c>
      <c r="E21945" t="s">
        <v>6370</v>
      </c>
      <c r="F21945" t="s">
        <v>6370</v>
      </c>
      <c r="G21945">
        <v>52</v>
      </c>
    </row>
    <row r="21946" spans="1:7">
      <c r="A21946" t="s">
        <v>47750</v>
      </c>
      <c r="B21946">
        <v>7</v>
      </c>
      <c r="C21946" t="s">
        <v>47751</v>
      </c>
      <c r="D21946">
        <v>7</v>
      </c>
      <c r="E21946" t="s">
        <v>28</v>
      </c>
      <c r="F21946" t="s">
        <v>28</v>
      </c>
      <c r="G21946">
        <v>6</v>
      </c>
    </row>
    <row r="21947" spans="1:7">
      <c r="A21947" t="s">
        <v>47752</v>
      </c>
      <c r="B21947">
        <v>13</v>
      </c>
      <c r="C21947" t="s">
        <v>27549</v>
      </c>
      <c r="D21947">
        <v>11</v>
      </c>
      <c r="E21947" t="s">
        <v>6395</v>
      </c>
      <c r="F21947" t="s">
        <v>6395</v>
      </c>
      <c r="G21947">
        <v>13</v>
      </c>
    </row>
    <row r="21948" spans="1:7">
      <c r="A21948" t="s">
        <v>47753</v>
      </c>
      <c r="B21948">
        <v>7</v>
      </c>
      <c r="C21948" t="s">
        <v>47754</v>
      </c>
      <c r="D21948">
        <v>7</v>
      </c>
      <c r="E21948" t="s">
        <v>28</v>
      </c>
      <c r="F21948" t="s">
        <v>28</v>
      </c>
      <c r="G21948">
        <v>6</v>
      </c>
    </row>
    <row r="21949" spans="1:7">
      <c r="A21949" t="s">
        <v>47755</v>
      </c>
      <c r="B21949">
        <v>9</v>
      </c>
      <c r="C21949" t="s">
        <v>47756</v>
      </c>
      <c r="D21949">
        <v>9</v>
      </c>
      <c r="E21949" t="s">
        <v>27</v>
      </c>
      <c r="F21949" t="s">
        <v>27</v>
      </c>
      <c r="G21949">
        <v>7</v>
      </c>
    </row>
    <row r="21950" spans="1:7">
      <c r="A21950" t="s">
        <v>47757</v>
      </c>
      <c r="B21950">
        <v>8</v>
      </c>
      <c r="C21950" t="s">
        <v>47758</v>
      </c>
      <c r="D21950">
        <v>8</v>
      </c>
      <c r="E21950" t="s">
        <v>27</v>
      </c>
      <c r="F21950" t="s">
        <v>27</v>
      </c>
      <c r="G21950">
        <v>7</v>
      </c>
    </row>
    <row r="21951" spans="1:7">
      <c r="A21951" t="s">
        <v>47759</v>
      </c>
      <c r="B21951">
        <v>9</v>
      </c>
      <c r="C21951" t="s">
        <v>47760</v>
      </c>
      <c r="D21951">
        <v>9</v>
      </c>
      <c r="E21951" t="s">
        <v>27</v>
      </c>
      <c r="F21951" t="s">
        <v>27</v>
      </c>
      <c r="G21951">
        <v>7</v>
      </c>
    </row>
    <row r="21952" spans="1:7">
      <c r="A21952" t="s">
        <v>47761</v>
      </c>
      <c r="B21952">
        <v>14</v>
      </c>
      <c r="C21952" t="s">
        <v>47762</v>
      </c>
      <c r="D21952">
        <v>14</v>
      </c>
      <c r="E21952" t="s">
        <v>6397</v>
      </c>
      <c r="F21952" t="s">
        <v>6397</v>
      </c>
      <c r="G21952">
        <v>11</v>
      </c>
    </row>
    <row r="21953" spans="1:7">
      <c r="A21953" t="s">
        <v>47763</v>
      </c>
      <c r="B21953">
        <v>8</v>
      </c>
      <c r="C21953" t="s">
        <v>42173</v>
      </c>
      <c r="D21953">
        <v>6</v>
      </c>
      <c r="E21953" t="s">
        <v>6372</v>
      </c>
      <c r="F21953" t="s">
        <v>6372</v>
      </c>
      <c r="G21953">
        <v>6</v>
      </c>
    </row>
    <row r="21954" spans="1:7">
      <c r="A21954" t="s">
        <v>47764</v>
      </c>
      <c r="B21954">
        <v>30</v>
      </c>
      <c r="C21954" t="s">
        <v>47765</v>
      </c>
      <c r="D21954">
        <v>29</v>
      </c>
      <c r="E21954" t="s">
        <v>6379</v>
      </c>
      <c r="F21954" t="s">
        <v>6379</v>
      </c>
      <c r="G21954">
        <v>27</v>
      </c>
    </row>
    <row r="21955" spans="1:7">
      <c r="A21955" t="s">
        <v>47766</v>
      </c>
      <c r="B21955">
        <v>7</v>
      </c>
      <c r="C21955" t="s">
        <v>47767</v>
      </c>
      <c r="D21955">
        <v>6</v>
      </c>
      <c r="E21955" t="s">
        <v>6368</v>
      </c>
      <c r="F21955" t="s">
        <v>6368</v>
      </c>
      <c r="G21955">
        <v>6</v>
      </c>
    </row>
    <row r="21956" spans="1:7">
      <c r="A21956" t="s">
        <v>47768</v>
      </c>
      <c r="B21956">
        <v>11</v>
      </c>
      <c r="C21956" t="s">
        <v>47769</v>
      </c>
      <c r="D21956">
        <v>11</v>
      </c>
      <c r="E21956" t="s">
        <v>6397</v>
      </c>
      <c r="F21956" t="s">
        <v>6397</v>
      </c>
      <c r="G21956">
        <v>11</v>
      </c>
    </row>
    <row r="21957" spans="1:7">
      <c r="A21957" t="s">
        <v>47770</v>
      </c>
      <c r="B21957">
        <v>6</v>
      </c>
      <c r="C21957" t="s">
        <v>47771</v>
      </c>
      <c r="D21957">
        <v>6</v>
      </c>
      <c r="E21957" t="s">
        <v>6400</v>
      </c>
      <c r="F21957" t="s">
        <v>6400</v>
      </c>
      <c r="G21957">
        <v>6</v>
      </c>
    </row>
    <row r="21958" spans="1:7">
      <c r="A21958" t="s">
        <v>47772</v>
      </c>
      <c r="B21958">
        <v>3</v>
      </c>
      <c r="C21958" t="s">
        <v>47773</v>
      </c>
      <c r="D21958">
        <v>5</v>
      </c>
      <c r="E21958" t="s">
        <v>6372</v>
      </c>
      <c r="F21958" t="s">
        <v>6372</v>
      </c>
      <c r="G21958">
        <v>6</v>
      </c>
    </row>
    <row r="21959" spans="1:7">
      <c r="A21959" t="s">
        <v>47774</v>
      </c>
      <c r="B21959">
        <v>5</v>
      </c>
      <c r="C21959" t="s">
        <v>36217</v>
      </c>
      <c r="D21959">
        <v>9</v>
      </c>
      <c r="E21959" t="s">
        <v>6395</v>
      </c>
      <c r="F21959" t="s">
        <v>6395</v>
      </c>
      <c r="G21959">
        <v>13</v>
      </c>
    </row>
    <row r="21960" spans="1:7">
      <c r="A21960" t="s">
        <v>47775</v>
      </c>
      <c r="B21960">
        <v>5</v>
      </c>
      <c r="C21960" t="s">
        <v>47776</v>
      </c>
      <c r="D21960">
        <v>5</v>
      </c>
      <c r="E21960" t="s">
        <v>28</v>
      </c>
      <c r="F21960" t="s">
        <v>28</v>
      </c>
      <c r="G21960">
        <v>6</v>
      </c>
    </row>
    <row r="21961" spans="1:7">
      <c r="A21961" t="s">
        <v>47777</v>
      </c>
      <c r="B21961">
        <v>6</v>
      </c>
      <c r="C21961" t="s">
        <v>47778</v>
      </c>
      <c r="D21961">
        <v>6</v>
      </c>
      <c r="E21961" t="s">
        <v>27</v>
      </c>
      <c r="F21961" t="s">
        <v>27</v>
      </c>
      <c r="G21961">
        <v>7</v>
      </c>
    </row>
    <row r="21962" spans="1:7">
      <c r="A21962" t="s">
        <v>47779</v>
      </c>
      <c r="B21962">
        <v>6.5</v>
      </c>
      <c r="C21962" t="s">
        <v>47780</v>
      </c>
      <c r="D21962">
        <v>6.5</v>
      </c>
      <c r="E21962" t="s">
        <v>27</v>
      </c>
      <c r="F21962" t="s">
        <v>27</v>
      </c>
      <c r="G21962">
        <v>7</v>
      </c>
    </row>
    <row r="21963" spans="1:7">
      <c r="A21963" t="s">
        <v>47781</v>
      </c>
      <c r="B21963">
        <v>6</v>
      </c>
      <c r="C21963" t="s">
        <v>47782</v>
      </c>
      <c r="D21963">
        <v>6</v>
      </c>
      <c r="E21963" t="s">
        <v>6368</v>
      </c>
      <c r="F21963" t="s">
        <v>6368</v>
      </c>
      <c r="G21963">
        <v>6</v>
      </c>
    </row>
    <row r="21964" spans="1:7">
      <c r="A21964" t="s">
        <v>47783</v>
      </c>
      <c r="B21964">
        <v>7</v>
      </c>
      <c r="C21964" t="s">
        <v>47784</v>
      </c>
      <c r="D21964">
        <v>7</v>
      </c>
      <c r="E21964" t="s">
        <v>6372</v>
      </c>
      <c r="F21964" t="s">
        <v>6372</v>
      </c>
      <c r="G21964">
        <v>6</v>
      </c>
    </row>
    <row r="21965" spans="1:7">
      <c r="A21965" t="s">
        <v>47785</v>
      </c>
      <c r="B21965">
        <v>8</v>
      </c>
      <c r="C21965" t="s">
        <v>47786</v>
      </c>
      <c r="D21965">
        <v>8</v>
      </c>
      <c r="E21965" t="s">
        <v>27</v>
      </c>
      <c r="F21965" t="s">
        <v>27</v>
      </c>
      <c r="G21965">
        <v>7</v>
      </c>
    </row>
    <row r="21966" spans="1:7">
      <c r="A21966" t="s">
        <v>47787</v>
      </c>
      <c r="B21966">
        <v>7</v>
      </c>
      <c r="C21966" t="s">
        <v>47788</v>
      </c>
      <c r="D21966">
        <v>7</v>
      </c>
      <c r="E21966" t="s">
        <v>27</v>
      </c>
      <c r="F21966" t="s">
        <v>27</v>
      </c>
      <c r="G21966">
        <v>7</v>
      </c>
    </row>
    <row r="21967" spans="1:7">
      <c r="A21967" t="s">
        <v>47789</v>
      </c>
      <c r="B21967">
        <v>6</v>
      </c>
      <c r="C21967" t="s">
        <v>47790</v>
      </c>
      <c r="D21967">
        <v>6</v>
      </c>
      <c r="E21967" t="s">
        <v>27</v>
      </c>
      <c r="F21967" t="s">
        <v>27</v>
      </c>
      <c r="G21967">
        <v>7</v>
      </c>
    </row>
    <row r="21968" spans="1:7">
      <c r="A21968" t="s">
        <v>47791</v>
      </c>
      <c r="B21968">
        <v>5</v>
      </c>
      <c r="C21968" t="s">
        <v>47792</v>
      </c>
      <c r="D21968">
        <v>5</v>
      </c>
      <c r="E21968" t="s">
        <v>28</v>
      </c>
      <c r="F21968" t="s">
        <v>28</v>
      </c>
      <c r="G21968">
        <v>6</v>
      </c>
    </row>
    <row r="21969" spans="1:7">
      <c r="A21969" t="s">
        <v>47793</v>
      </c>
      <c r="B21969">
        <v>7</v>
      </c>
      <c r="C21969" t="s">
        <v>47794</v>
      </c>
      <c r="D21969">
        <v>7</v>
      </c>
      <c r="E21969" t="s">
        <v>6368</v>
      </c>
      <c r="F21969" t="s">
        <v>6368</v>
      </c>
      <c r="G21969">
        <v>6</v>
      </c>
    </row>
    <row r="21970" spans="1:7">
      <c r="A21970" t="s">
        <v>47795</v>
      </c>
      <c r="B21970">
        <v>2</v>
      </c>
      <c r="C21970" t="s">
        <v>47796</v>
      </c>
      <c r="D21970">
        <v>6</v>
      </c>
      <c r="E21970" t="s">
        <v>6372</v>
      </c>
      <c r="F21970" t="s">
        <v>6372</v>
      </c>
      <c r="G21970">
        <v>6</v>
      </c>
    </row>
    <row r="21971" spans="1:7">
      <c r="A21971" t="s">
        <v>47797</v>
      </c>
      <c r="B21971">
        <v>7</v>
      </c>
      <c r="C21971" t="s">
        <v>47798</v>
      </c>
      <c r="D21971">
        <v>7</v>
      </c>
      <c r="E21971" t="s">
        <v>27</v>
      </c>
      <c r="F21971" t="s">
        <v>27</v>
      </c>
      <c r="G21971">
        <v>7</v>
      </c>
    </row>
    <row r="21972" spans="1:7">
      <c r="A21972" t="s">
        <v>47799</v>
      </c>
      <c r="B21972">
        <v>6</v>
      </c>
      <c r="C21972" t="s">
        <v>47800</v>
      </c>
      <c r="D21972">
        <v>6</v>
      </c>
      <c r="E21972" t="s">
        <v>27</v>
      </c>
      <c r="F21972" t="s">
        <v>27</v>
      </c>
      <c r="G21972">
        <v>7</v>
      </c>
    </row>
    <row r="21973" spans="1:7">
      <c r="A21973" t="s">
        <v>47801</v>
      </c>
      <c r="B21973">
        <v>2</v>
      </c>
      <c r="C21973" t="s">
        <v>17564</v>
      </c>
      <c r="D21973">
        <v>13</v>
      </c>
      <c r="E21973" t="s">
        <v>34</v>
      </c>
      <c r="F21973" t="s">
        <v>34</v>
      </c>
      <c r="G21973">
        <v>13</v>
      </c>
    </row>
    <row r="21974" spans="1:7">
      <c r="A21974" t="s">
        <v>47802</v>
      </c>
      <c r="B21974">
        <v>8</v>
      </c>
      <c r="C21974" t="s">
        <v>47803</v>
      </c>
      <c r="D21974">
        <v>8</v>
      </c>
      <c r="E21974" t="s">
        <v>27</v>
      </c>
      <c r="F21974" t="s">
        <v>27</v>
      </c>
      <c r="G21974">
        <v>7</v>
      </c>
    </row>
    <row r="21975" spans="1:7">
      <c r="A21975" t="s">
        <v>47804</v>
      </c>
      <c r="B21975">
        <v>5</v>
      </c>
      <c r="C21975" t="s">
        <v>47805</v>
      </c>
      <c r="D21975">
        <v>7</v>
      </c>
      <c r="E21975" t="s">
        <v>28</v>
      </c>
      <c r="F21975" t="s">
        <v>28</v>
      </c>
      <c r="G21975">
        <v>6</v>
      </c>
    </row>
    <row r="21976" spans="1:7">
      <c r="A21976" t="s">
        <v>47806</v>
      </c>
      <c r="B21976">
        <v>7</v>
      </c>
      <c r="C21976" t="s">
        <v>47807</v>
      </c>
      <c r="D21976">
        <v>7</v>
      </c>
      <c r="E21976" t="s">
        <v>6368</v>
      </c>
      <c r="F21976" t="s">
        <v>6368</v>
      </c>
      <c r="G21976">
        <v>6</v>
      </c>
    </row>
    <row r="21977" spans="1:7">
      <c r="A21977" t="s">
        <v>47808</v>
      </c>
      <c r="B21977">
        <v>11</v>
      </c>
      <c r="C21977" t="s">
        <v>47809</v>
      </c>
      <c r="D21977">
        <v>11</v>
      </c>
      <c r="E21977" t="s">
        <v>6397</v>
      </c>
      <c r="F21977" t="s">
        <v>6397</v>
      </c>
      <c r="G21977">
        <v>11</v>
      </c>
    </row>
    <row r="21978" spans="1:7">
      <c r="A21978" t="s">
        <v>47810</v>
      </c>
      <c r="B21978">
        <v>7</v>
      </c>
      <c r="C21978" t="s">
        <v>47811</v>
      </c>
      <c r="D21978">
        <v>7</v>
      </c>
      <c r="E21978" t="s">
        <v>6368</v>
      </c>
      <c r="F21978" t="s">
        <v>6368</v>
      </c>
      <c r="G21978">
        <v>6</v>
      </c>
    </row>
    <row r="21979" spans="1:7">
      <c r="A21979" t="s">
        <v>47812</v>
      </c>
      <c r="B21979">
        <v>9</v>
      </c>
      <c r="C21979" t="s">
        <v>47813</v>
      </c>
      <c r="D21979">
        <v>9</v>
      </c>
      <c r="E21979" t="s">
        <v>27</v>
      </c>
      <c r="F21979" t="s">
        <v>27</v>
      </c>
      <c r="G21979">
        <v>7</v>
      </c>
    </row>
    <row r="21980" spans="1:7">
      <c r="A21980" t="s">
        <v>47814</v>
      </c>
      <c r="B21980">
        <v>7</v>
      </c>
      <c r="C21980" t="s">
        <v>47815</v>
      </c>
      <c r="D21980">
        <v>8</v>
      </c>
      <c r="E21980" t="s">
        <v>6372</v>
      </c>
      <c r="F21980" t="s">
        <v>6372</v>
      </c>
      <c r="G21980">
        <v>6</v>
      </c>
    </row>
    <row r="21981" spans="1:7">
      <c r="A21981" t="s">
        <v>47816</v>
      </c>
      <c r="B21981">
        <v>6</v>
      </c>
      <c r="C21981" t="s">
        <v>15455</v>
      </c>
      <c r="D21981">
        <v>6</v>
      </c>
      <c r="E21981" t="s">
        <v>6372</v>
      </c>
      <c r="F21981" t="s">
        <v>6372</v>
      </c>
      <c r="G21981">
        <v>6</v>
      </c>
    </row>
    <row r="21982" spans="1:7">
      <c r="A21982" t="s">
        <v>47817</v>
      </c>
      <c r="B21982">
        <v>3</v>
      </c>
      <c r="C21982" t="s">
        <v>18393</v>
      </c>
      <c r="D21982">
        <v>14</v>
      </c>
      <c r="E21982" t="s">
        <v>6395</v>
      </c>
      <c r="F21982" t="s">
        <v>6395</v>
      </c>
      <c r="G21982">
        <v>13</v>
      </c>
    </row>
    <row r="21983" spans="1:7">
      <c r="A21983" t="s">
        <v>47818</v>
      </c>
      <c r="B21983">
        <v>8</v>
      </c>
      <c r="C21983" t="s">
        <v>10488</v>
      </c>
      <c r="D21983">
        <v>10</v>
      </c>
      <c r="E21983" t="s">
        <v>6397</v>
      </c>
      <c r="F21983" t="s">
        <v>6397</v>
      </c>
      <c r="G21983">
        <v>11</v>
      </c>
    </row>
    <row r="21984" spans="1:7">
      <c r="A21984" t="s">
        <v>47819</v>
      </c>
      <c r="B21984">
        <v>17</v>
      </c>
      <c r="C21984" t="s">
        <v>47820</v>
      </c>
      <c r="D21984">
        <v>17</v>
      </c>
      <c r="E21984" t="s">
        <v>6371</v>
      </c>
      <c r="F21984" t="s">
        <v>6371</v>
      </c>
      <c r="G21984">
        <v>16</v>
      </c>
    </row>
    <row r="21985" spans="1:7">
      <c r="A21985" t="s">
        <v>47821</v>
      </c>
      <c r="B21985">
        <v>17</v>
      </c>
      <c r="C21985" t="s">
        <v>16922</v>
      </c>
      <c r="D21985">
        <v>35</v>
      </c>
      <c r="E21985" t="s">
        <v>6374</v>
      </c>
      <c r="F21985" t="s">
        <v>6374</v>
      </c>
      <c r="G21985">
        <v>29</v>
      </c>
    </row>
    <row r="21986" spans="1:7">
      <c r="A21986" t="s">
        <v>47822</v>
      </c>
      <c r="B21986">
        <v>5.5</v>
      </c>
      <c r="C21986" t="s">
        <v>47823</v>
      </c>
      <c r="D21986">
        <v>5.5</v>
      </c>
      <c r="E21986" t="s">
        <v>6402</v>
      </c>
      <c r="F21986" t="s">
        <v>6402</v>
      </c>
      <c r="G21986">
        <v>4</v>
      </c>
    </row>
    <row r="21987" spans="1:7">
      <c r="A21987" t="s">
        <v>47824</v>
      </c>
      <c r="B21987">
        <v>7</v>
      </c>
      <c r="C21987" t="s">
        <v>47825</v>
      </c>
      <c r="D21987">
        <v>7</v>
      </c>
      <c r="E21987" t="s">
        <v>27</v>
      </c>
      <c r="F21987" t="s">
        <v>27</v>
      </c>
      <c r="G21987">
        <v>7</v>
      </c>
    </row>
    <row r="21988" spans="1:7">
      <c r="A21988" t="s">
        <v>47826</v>
      </c>
      <c r="B21988">
        <v>3</v>
      </c>
      <c r="C21988" t="s">
        <v>41071</v>
      </c>
      <c r="D21988">
        <v>5</v>
      </c>
      <c r="E21988" t="s">
        <v>6372</v>
      </c>
      <c r="F21988" t="s">
        <v>6372</v>
      </c>
      <c r="G21988">
        <v>6</v>
      </c>
    </row>
    <row r="21989" spans="1:7">
      <c r="A21989" t="s">
        <v>47827</v>
      </c>
      <c r="B21989">
        <v>7</v>
      </c>
      <c r="C21989" t="s">
        <v>47828</v>
      </c>
      <c r="D21989">
        <v>7</v>
      </c>
      <c r="E21989" t="s">
        <v>27</v>
      </c>
      <c r="F21989" t="s">
        <v>27</v>
      </c>
      <c r="G21989">
        <v>7</v>
      </c>
    </row>
    <row r="21990" spans="1:7">
      <c r="A21990" t="s">
        <v>47829</v>
      </c>
      <c r="B21990">
        <v>3</v>
      </c>
      <c r="C21990" t="s">
        <v>47830</v>
      </c>
      <c r="D21990">
        <v>6</v>
      </c>
      <c r="E21990" t="s">
        <v>6368</v>
      </c>
      <c r="F21990" t="s">
        <v>6368</v>
      </c>
      <c r="G21990">
        <v>6</v>
      </c>
    </row>
    <row r="21991" spans="1:7">
      <c r="A21991" t="s">
        <v>47831</v>
      </c>
      <c r="B21991">
        <v>5</v>
      </c>
      <c r="C21991" t="s">
        <v>47832</v>
      </c>
      <c r="D21991">
        <v>5</v>
      </c>
      <c r="E21991" t="s">
        <v>6369</v>
      </c>
      <c r="F21991" t="s">
        <v>6369</v>
      </c>
      <c r="G21991">
        <v>3</v>
      </c>
    </row>
    <row r="21992" spans="1:7">
      <c r="A21992" t="s">
        <v>47833</v>
      </c>
      <c r="B21992">
        <v>4</v>
      </c>
      <c r="C21992" t="s">
        <v>47834</v>
      </c>
      <c r="D21992">
        <v>4</v>
      </c>
      <c r="E21992" t="s">
        <v>6400</v>
      </c>
      <c r="F21992" t="s">
        <v>6400</v>
      </c>
      <c r="G21992">
        <v>6</v>
      </c>
    </row>
    <row r="21993" spans="1:7">
      <c r="A21993" t="s">
        <v>47835</v>
      </c>
      <c r="B21993">
        <v>5</v>
      </c>
      <c r="C21993" t="s">
        <v>47836</v>
      </c>
      <c r="D21993">
        <v>5</v>
      </c>
      <c r="E21993" t="s">
        <v>28</v>
      </c>
      <c r="F21993" t="s">
        <v>28</v>
      </c>
      <c r="G21993">
        <v>6</v>
      </c>
    </row>
    <row r="21994" spans="1:7">
      <c r="A21994" t="s">
        <v>47837</v>
      </c>
      <c r="B21994">
        <v>3</v>
      </c>
      <c r="C21994" t="s">
        <v>42788</v>
      </c>
      <c r="D21994">
        <v>7</v>
      </c>
      <c r="E21994" t="s">
        <v>27</v>
      </c>
      <c r="F21994" t="s">
        <v>27</v>
      </c>
      <c r="G21994">
        <v>7</v>
      </c>
    </row>
    <row r="21995" spans="1:7">
      <c r="A21995" t="s">
        <v>47838</v>
      </c>
      <c r="B21995">
        <v>6</v>
      </c>
      <c r="C21995" t="s">
        <v>47839</v>
      </c>
      <c r="D21995">
        <v>6</v>
      </c>
      <c r="E21995" t="s">
        <v>27</v>
      </c>
      <c r="F21995" t="s">
        <v>27</v>
      </c>
      <c r="G21995">
        <v>7</v>
      </c>
    </row>
    <row r="21996" spans="1:7">
      <c r="A21996" t="s">
        <v>47840</v>
      </c>
      <c r="B21996">
        <v>10</v>
      </c>
      <c r="C21996" t="s">
        <v>47841</v>
      </c>
      <c r="D21996">
        <v>10</v>
      </c>
      <c r="E21996" t="s">
        <v>6377</v>
      </c>
      <c r="F21996" t="s">
        <v>6377</v>
      </c>
      <c r="G21996">
        <v>1</v>
      </c>
    </row>
    <row r="21997" spans="1:7">
      <c r="A21997" t="s">
        <v>47842</v>
      </c>
      <c r="B21997">
        <v>6</v>
      </c>
      <c r="C21997" t="s">
        <v>47843</v>
      </c>
      <c r="D21997">
        <v>6</v>
      </c>
      <c r="E21997" t="s">
        <v>6400</v>
      </c>
      <c r="F21997" t="s">
        <v>6400</v>
      </c>
      <c r="G21997">
        <v>6</v>
      </c>
    </row>
    <row r="21998" spans="1:7">
      <c r="A21998" t="s">
        <v>47844</v>
      </c>
      <c r="B21998">
        <v>6</v>
      </c>
      <c r="C21998" t="s">
        <v>47845</v>
      </c>
      <c r="D21998">
        <v>6</v>
      </c>
      <c r="E21998" t="s">
        <v>28</v>
      </c>
      <c r="F21998" t="s">
        <v>28</v>
      </c>
      <c r="G21998">
        <v>6</v>
      </c>
    </row>
    <row r="21999" spans="1:7">
      <c r="A21999" t="s">
        <v>47846</v>
      </c>
      <c r="B21999">
        <v>6</v>
      </c>
      <c r="C21999" t="s">
        <v>26585</v>
      </c>
      <c r="D21999">
        <v>6</v>
      </c>
      <c r="E21999" t="s">
        <v>27</v>
      </c>
      <c r="F21999" t="s">
        <v>27</v>
      </c>
      <c r="G21999">
        <v>7</v>
      </c>
    </row>
    <row r="22000" spans="1:7">
      <c r="A22000" t="s">
        <v>47847</v>
      </c>
      <c r="B22000">
        <v>2</v>
      </c>
      <c r="C22000" t="s">
        <v>47805</v>
      </c>
      <c r="D22000">
        <v>7</v>
      </c>
      <c r="E22000" t="s">
        <v>28</v>
      </c>
      <c r="F22000" t="s">
        <v>28</v>
      </c>
      <c r="G22000">
        <v>6</v>
      </c>
    </row>
    <row r="22001" spans="1:7">
      <c r="A22001" t="s">
        <v>47848</v>
      </c>
      <c r="B22001">
        <v>7</v>
      </c>
      <c r="C22001" t="s">
        <v>47849</v>
      </c>
      <c r="D22001">
        <v>7</v>
      </c>
      <c r="E22001" t="s">
        <v>6372</v>
      </c>
      <c r="F22001" t="s">
        <v>6372</v>
      </c>
      <c r="G22001">
        <v>6</v>
      </c>
    </row>
    <row r="22002" spans="1:7">
      <c r="A22002" t="s">
        <v>47850</v>
      </c>
      <c r="B22002">
        <v>5</v>
      </c>
      <c r="C22002" t="s">
        <v>7069</v>
      </c>
      <c r="D22002">
        <v>10</v>
      </c>
      <c r="E22002" t="s">
        <v>6397</v>
      </c>
      <c r="F22002" t="s">
        <v>6397</v>
      </c>
      <c r="G22002">
        <v>11</v>
      </c>
    </row>
    <row r="22003" spans="1:7">
      <c r="A22003" t="s">
        <v>47851</v>
      </c>
      <c r="B22003">
        <v>6</v>
      </c>
      <c r="C22003" t="s">
        <v>47852</v>
      </c>
      <c r="D22003">
        <v>6</v>
      </c>
      <c r="E22003" t="s">
        <v>27</v>
      </c>
      <c r="F22003" t="s">
        <v>27</v>
      </c>
      <c r="G22003">
        <v>7</v>
      </c>
    </row>
    <row r="22004" spans="1:7">
      <c r="A22004" t="s">
        <v>47853</v>
      </c>
      <c r="B22004">
        <v>6</v>
      </c>
      <c r="C22004" t="s">
        <v>47854</v>
      </c>
      <c r="D22004">
        <v>6</v>
      </c>
      <c r="E22004" t="s">
        <v>6400</v>
      </c>
      <c r="F22004" t="s">
        <v>6400</v>
      </c>
      <c r="G22004">
        <v>6</v>
      </c>
    </row>
    <row r="22005" spans="1:7">
      <c r="A22005" t="s">
        <v>47855</v>
      </c>
      <c r="B22005">
        <v>5</v>
      </c>
      <c r="C22005" t="s">
        <v>47856</v>
      </c>
      <c r="D22005">
        <v>7</v>
      </c>
      <c r="E22005" t="s">
        <v>27</v>
      </c>
      <c r="F22005" t="s">
        <v>27</v>
      </c>
      <c r="G22005">
        <v>7</v>
      </c>
    </row>
    <row r="22006" spans="1:7">
      <c r="A22006" t="s">
        <v>47857</v>
      </c>
      <c r="B22006">
        <v>8</v>
      </c>
      <c r="C22006" t="s">
        <v>47858</v>
      </c>
      <c r="D22006">
        <v>8</v>
      </c>
      <c r="E22006" t="s">
        <v>27</v>
      </c>
      <c r="F22006" t="s">
        <v>27</v>
      </c>
      <c r="G22006">
        <v>7</v>
      </c>
    </row>
    <row r="22007" spans="1:7">
      <c r="A22007" t="s">
        <v>47859</v>
      </c>
      <c r="B22007">
        <v>5</v>
      </c>
      <c r="C22007" t="s">
        <v>47860</v>
      </c>
      <c r="D22007">
        <v>5</v>
      </c>
      <c r="E22007" t="s">
        <v>27</v>
      </c>
      <c r="F22007" t="s">
        <v>27</v>
      </c>
      <c r="G22007">
        <v>7</v>
      </c>
    </row>
    <row r="22008" spans="1:7">
      <c r="A22008" t="s">
        <v>47861</v>
      </c>
      <c r="B22008">
        <v>7</v>
      </c>
      <c r="C22008" t="s">
        <v>47862</v>
      </c>
      <c r="D22008">
        <v>7</v>
      </c>
      <c r="E22008" t="s">
        <v>6372</v>
      </c>
      <c r="F22008" t="s">
        <v>6372</v>
      </c>
      <c r="G22008">
        <v>6</v>
      </c>
    </row>
    <row r="22009" spans="1:7">
      <c r="A22009" t="s">
        <v>47863</v>
      </c>
      <c r="B22009">
        <v>3</v>
      </c>
      <c r="C22009" t="s">
        <v>47864</v>
      </c>
      <c r="D22009">
        <v>8</v>
      </c>
      <c r="E22009" t="s">
        <v>6400</v>
      </c>
      <c r="F22009" t="s">
        <v>6400</v>
      </c>
      <c r="G22009">
        <v>6</v>
      </c>
    </row>
    <row r="22010" spans="1:7">
      <c r="A22010" t="s">
        <v>47865</v>
      </c>
      <c r="B22010">
        <v>7</v>
      </c>
      <c r="C22010" t="s">
        <v>47866</v>
      </c>
      <c r="D22010">
        <v>7</v>
      </c>
      <c r="E22010" t="s">
        <v>28</v>
      </c>
      <c r="F22010" t="s">
        <v>28</v>
      </c>
      <c r="G22010">
        <v>6</v>
      </c>
    </row>
    <row r="22011" spans="1:7">
      <c r="A22011" t="s">
        <v>47867</v>
      </c>
      <c r="B22011">
        <v>4</v>
      </c>
      <c r="C22011" t="s">
        <v>7684</v>
      </c>
      <c r="D22011">
        <v>10</v>
      </c>
      <c r="E22011" t="s">
        <v>6363</v>
      </c>
      <c r="F22011" t="s">
        <v>6363</v>
      </c>
      <c r="G22011">
        <v>9</v>
      </c>
    </row>
    <row r="22012" spans="1:7">
      <c r="A22012" t="s">
        <v>47868</v>
      </c>
      <c r="B22012">
        <v>4</v>
      </c>
      <c r="C22012" t="s">
        <v>47869</v>
      </c>
      <c r="D22012">
        <v>6</v>
      </c>
      <c r="E22012" t="s">
        <v>6372</v>
      </c>
      <c r="F22012" t="s">
        <v>6372</v>
      </c>
      <c r="G22012">
        <v>6</v>
      </c>
    </row>
    <row r="22013" spans="1:7">
      <c r="A22013" t="s">
        <v>47870</v>
      </c>
      <c r="B22013">
        <v>7</v>
      </c>
      <c r="C22013" t="s">
        <v>47871</v>
      </c>
      <c r="D22013">
        <v>14</v>
      </c>
      <c r="E22013" t="s">
        <v>34</v>
      </c>
      <c r="F22013" t="s">
        <v>34</v>
      </c>
      <c r="G22013">
        <v>13</v>
      </c>
    </row>
    <row r="22014" spans="1:7">
      <c r="A22014" t="s">
        <v>47872</v>
      </c>
      <c r="B22014">
        <v>7</v>
      </c>
      <c r="C22014" t="s">
        <v>47873</v>
      </c>
      <c r="D22014">
        <v>7</v>
      </c>
      <c r="E22014" t="s">
        <v>27</v>
      </c>
      <c r="F22014" t="s">
        <v>27</v>
      </c>
      <c r="G22014">
        <v>7</v>
      </c>
    </row>
    <row r="22015" spans="1:7">
      <c r="A22015" t="s">
        <v>47874</v>
      </c>
      <c r="B22015">
        <v>7</v>
      </c>
      <c r="C22015" t="s">
        <v>47875</v>
      </c>
      <c r="D22015">
        <v>7</v>
      </c>
      <c r="E22015" t="s">
        <v>27</v>
      </c>
      <c r="F22015" t="s">
        <v>27</v>
      </c>
      <c r="G22015">
        <v>7</v>
      </c>
    </row>
    <row r="22016" spans="1:7">
      <c r="A22016" t="s">
        <v>47876</v>
      </c>
      <c r="B22016">
        <v>11</v>
      </c>
      <c r="C22016" t="s">
        <v>47877</v>
      </c>
      <c r="D22016">
        <v>11</v>
      </c>
      <c r="E22016" t="s">
        <v>6397</v>
      </c>
      <c r="F22016" t="s">
        <v>6397</v>
      </c>
      <c r="G22016">
        <v>11</v>
      </c>
    </row>
    <row r="22017" spans="1:7">
      <c r="A22017" t="s">
        <v>47878</v>
      </c>
      <c r="B22017">
        <v>4</v>
      </c>
      <c r="C22017" t="s">
        <v>47879</v>
      </c>
      <c r="D22017">
        <v>4</v>
      </c>
      <c r="E22017" t="s">
        <v>6400</v>
      </c>
      <c r="F22017" t="s">
        <v>6400</v>
      </c>
      <c r="G22017">
        <v>6</v>
      </c>
    </row>
    <row r="22018" spans="1:7">
      <c r="A22018" t="s">
        <v>47880</v>
      </c>
      <c r="B22018">
        <v>6</v>
      </c>
      <c r="C22018" t="s">
        <v>47881</v>
      </c>
      <c r="D22018">
        <v>6</v>
      </c>
      <c r="E22018" t="s">
        <v>27</v>
      </c>
      <c r="F22018" t="s">
        <v>27</v>
      </c>
      <c r="G22018">
        <v>7</v>
      </c>
    </row>
    <row r="22019" spans="1:7">
      <c r="A22019" t="s">
        <v>47882</v>
      </c>
      <c r="B22019">
        <v>6</v>
      </c>
      <c r="C22019" t="s">
        <v>47883</v>
      </c>
      <c r="D22019">
        <v>6</v>
      </c>
      <c r="E22019" t="s">
        <v>6368</v>
      </c>
      <c r="F22019" t="s">
        <v>6368</v>
      </c>
      <c r="G22019">
        <v>6</v>
      </c>
    </row>
    <row r="22020" spans="1:7">
      <c r="A22020" t="s">
        <v>47884</v>
      </c>
      <c r="B22020">
        <v>6</v>
      </c>
      <c r="C22020" t="s">
        <v>47885</v>
      </c>
      <c r="D22020">
        <v>6</v>
      </c>
      <c r="E22020" t="s">
        <v>6372</v>
      </c>
      <c r="F22020" t="s">
        <v>6372</v>
      </c>
      <c r="G22020">
        <v>6</v>
      </c>
    </row>
    <row r="22021" spans="1:7">
      <c r="A22021" t="s">
        <v>47886</v>
      </c>
      <c r="B22021">
        <v>6</v>
      </c>
      <c r="C22021" t="s">
        <v>21283</v>
      </c>
      <c r="D22021">
        <v>8</v>
      </c>
      <c r="E22021" t="s">
        <v>6372</v>
      </c>
      <c r="F22021" t="s">
        <v>6372</v>
      </c>
      <c r="G22021">
        <v>6</v>
      </c>
    </row>
    <row r="22022" spans="1:7">
      <c r="A22022" t="s">
        <v>47887</v>
      </c>
      <c r="B22022">
        <v>7</v>
      </c>
      <c r="C22022" t="s">
        <v>47888</v>
      </c>
      <c r="D22022">
        <v>6</v>
      </c>
      <c r="E22022" t="s">
        <v>6372</v>
      </c>
      <c r="F22022" t="s">
        <v>6372</v>
      </c>
      <c r="G22022">
        <v>6</v>
      </c>
    </row>
    <row r="22023" spans="1:7">
      <c r="A22023" t="s">
        <v>47889</v>
      </c>
      <c r="B22023">
        <v>6</v>
      </c>
      <c r="C22023" t="s">
        <v>47890</v>
      </c>
      <c r="D22023">
        <v>6</v>
      </c>
      <c r="E22023" t="s">
        <v>28</v>
      </c>
      <c r="F22023" t="s">
        <v>28</v>
      </c>
      <c r="G22023">
        <v>6</v>
      </c>
    </row>
    <row r="22024" spans="1:7">
      <c r="A22024" t="s">
        <v>47891</v>
      </c>
      <c r="B22024">
        <v>10</v>
      </c>
      <c r="C22024" t="s">
        <v>47892</v>
      </c>
      <c r="D22024">
        <v>10</v>
      </c>
      <c r="E22024" t="s">
        <v>6397</v>
      </c>
      <c r="F22024" t="s">
        <v>6397</v>
      </c>
      <c r="G22024">
        <v>11</v>
      </c>
    </row>
    <row r="22025" spans="1:7">
      <c r="A22025" t="s">
        <v>47893</v>
      </c>
      <c r="B22025">
        <v>5</v>
      </c>
      <c r="C22025" t="s">
        <v>47894</v>
      </c>
      <c r="D22025">
        <v>5</v>
      </c>
      <c r="E22025" t="s">
        <v>6372</v>
      </c>
      <c r="F22025" t="s">
        <v>6372</v>
      </c>
      <c r="G22025">
        <v>6</v>
      </c>
    </row>
    <row r="22026" spans="1:7">
      <c r="A22026" t="s">
        <v>47895</v>
      </c>
      <c r="B22026">
        <v>7</v>
      </c>
      <c r="C22026" t="s">
        <v>47896</v>
      </c>
      <c r="D22026">
        <v>7</v>
      </c>
      <c r="E22026" t="s">
        <v>27</v>
      </c>
      <c r="F22026" t="s">
        <v>27</v>
      </c>
      <c r="G22026">
        <v>7</v>
      </c>
    </row>
    <row r="22027" spans="1:7">
      <c r="A22027" t="s">
        <v>47897</v>
      </c>
      <c r="B22027">
        <v>6</v>
      </c>
      <c r="C22027" t="s">
        <v>47898</v>
      </c>
      <c r="D22027">
        <v>6</v>
      </c>
      <c r="E22027" t="s">
        <v>28</v>
      </c>
      <c r="F22027" t="s">
        <v>28</v>
      </c>
      <c r="G22027">
        <v>6</v>
      </c>
    </row>
    <row r="22028" spans="1:7">
      <c r="A22028" t="s">
        <v>47899</v>
      </c>
      <c r="B22028">
        <v>3</v>
      </c>
      <c r="C22028" t="s">
        <v>45604</v>
      </c>
      <c r="D22028">
        <v>5</v>
      </c>
      <c r="E22028" t="s">
        <v>6400</v>
      </c>
      <c r="F22028" t="s">
        <v>6400</v>
      </c>
      <c r="G22028">
        <v>6</v>
      </c>
    </row>
    <row r="22029" spans="1:7">
      <c r="A22029" t="s">
        <v>47900</v>
      </c>
      <c r="B22029">
        <v>4</v>
      </c>
      <c r="C22029" t="s">
        <v>47901</v>
      </c>
      <c r="D22029">
        <v>4</v>
      </c>
      <c r="E22029" t="s">
        <v>6369</v>
      </c>
      <c r="F22029" t="s">
        <v>6369</v>
      </c>
      <c r="G22029">
        <v>3</v>
      </c>
    </row>
    <row r="22030" spans="1:7">
      <c r="A22030" t="s">
        <v>47902</v>
      </c>
      <c r="B22030">
        <v>6</v>
      </c>
      <c r="C22030" t="s">
        <v>47903</v>
      </c>
      <c r="D22030">
        <v>6</v>
      </c>
      <c r="E22030" t="s">
        <v>6372</v>
      </c>
      <c r="F22030" t="s">
        <v>6372</v>
      </c>
      <c r="G22030">
        <v>6</v>
      </c>
    </row>
    <row r="22031" spans="1:7">
      <c r="A22031" t="s">
        <v>47904</v>
      </c>
      <c r="B22031">
        <v>5</v>
      </c>
      <c r="C22031" t="s">
        <v>47905</v>
      </c>
      <c r="D22031">
        <v>5</v>
      </c>
      <c r="E22031" t="s">
        <v>6368</v>
      </c>
      <c r="F22031" t="s">
        <v>6368</v>
      </c>
      <c r="G22031">
        <v>6</v>
      </c>
    </row>
    <row r="22032" spans="1:7">
      <c r="A22032" t="s">
        <v>47906</v>
      </c>
      <c r="B22032">
        <v>6</v>
      </c>
      <c r="C22032" t="s">
        <v>47907</v>
      </c>
      <c r="D22032">
        <v>6</v>
      </c>
      <c r="E22032" t="s">
        <v>27</v>
      </c>
      <c r="F22032" t="s">
        <v>27</v>
      </c>
      <c r="G22032">
        <v>7</v>
      </c>
    </row>
    <row r="22033" spans="1:7">
      <c r="A22033" t="s">
        <v>47908</v>
      </c>
      <c r="B22033">
        <v>17</v>
      </c>
      <c r="C22033" t="s">
        <v>47909</v>
      </c>
      <c r="D22033">
        <v>17</v>
      </c>
      <c r="E22033" t="s">
        <v>34</v>
      </c>
      <c r="F22033" t="s">
        <v>34</v>
      </c>
      <c r="G22033">
        <v>13</v>
      </c>
    </row>
    <row r="22034" spans="1:7">
      <c r="A22034" t="s">
        <v>47910</v>
      </c>
      <c r="B22034">
        <v>3</v>
      </c>
      <c r="C22034" t="s">
        <v>33617</v>
      </c>
      <c r="D22034">
        <v>8</v>
      </c>
      <c r="E22034" t="s">
        <v>6372</v>
      </c>
      <c r="F22034" t="s">
        <v>6372</v>
      </c>
      <c r="G22034">
        <v>6</v>
      </c>
    </row>
    <row r="22035" spans="1:7">
      <c r="A22035" t="s">
        <v>47911</v>
      </c>
      <c r="B22035">
        <v>7</v>
      </c>
      <c r="C22035" t="s">
        <v>47912</v>
      </c>
      <c r="D22035">
        <v>7</v>
      </c>
      <c r="E22035" t="s">
        <v>6372</v>
      </c>
      <c r="F22035" t="s">
        <v>6372</v>
      </c>
      <c r="G22035">
        <v>6</v>
      </c>
    </row>
    <row r="22036" spans="1:7">
      <c r="A22036" t="s">
        <v>47913</v>
      </c>
      <c r="B22036">
        <v>5</v>
      </c>
      <c r="C22036" t="s">
        <v>10304</v>
      </c>
      <c r="D22036">
        <v>6</v>
      </c>
      <c r="E22036" t="s">
        <v>6372</v>
      </c>
      <c r="F22036" t="s">
        <v>6372</v>
      </c>
      <c r="G22036">
        <v>6</v>
      </c>
    </row>
    <row r="22037" spans="1:7">
      <c r="A22037" t="s">
        <v>47914</v>
      </c>
      <c r="B22037">
        <v>1</v>
      </c>
      <c r="C22037" t="s">
        <v>44862</v>
      </c>
      <c r="D22037">
        <v>6</v>
      </c>
      <c r="E22037" t="s">
        <v>27</v>
      </c>
      <c r="F22037" t="s">
        <v>27</v>
      </c>
      <c r="G22037">
        <v>7</v>
      </c>
    </row>
    <row r="22038" spans="1:7">
      <c r="A22038" t="s">
        <v>47915</v>
      </c>
      <c r="B22038">
        <v>6</v>
      </c>
      <c r="C22038" t="s">
        <v>47916</v>
      </c>
      <c r="D22038">
        <v>7</v>
      </c>
      <c r="E22038" t="s">
        <v>6372</v>
      </c>
      <c r="F22038" t="s">
        <v>6372</v>
      </c>
      <c r="G22038">
        <v>6</v>
      </c>
    </row>
    <row r="22039" spans="1:7">
      <c r="A22039" t="s">
        <v>47917</v>
      </c>
      <c r="B22039">
        <v>11</v>
      </c>
      <c r="C22039" t="s">
        <v>47918</v>
      </c>
      <c r="D22039">
        <v>11</v>
      </c>
      <c r="E22039" t="s">
        <v>6397</v>
      </c>
      <c r="F22039" t="s">
        <v>6397</v>
      </c>
      <c r="G22039">
        <v>11</v>
      </c>
    </row>
    <row r="22040" spans="1:7">
      <c r="A22040" t="s">
        <v>47919</v>
      </c>
      <c r="B22040">
        <v>13</v>
      </c>
      <c r="C22040" t="s">
        <v>47920</v>
      </c>
      <c r="D22040">
        <v>20</v>
      </c>
      <c r="E22040" t="s">
        <v>6395</v>
      </c>
      <c r="F22040" t="s">
        <v>6395</v>
      </c>
      <c r="G22040">
        <v>13</v>
      </c>
    </row>
    <row r="22041" spans="1:7">
      <c r="A22041" t="s">
        <v>47921</v>
      </c>
      <c r="B22041">
        <v>9</v>
      </c>
      <c r="C22041" t="s">
        <v>47922</v>
      </c>
      <c r="D22041">
        <v>9</v>
      </c>
      <c r="E22041" t="s">
        <v>27</v>
      </c>
      <c r="F22041" t="s">
        <v>27</v>
      </c>
      <c r="G22041">
        <v>7</v>
      </c>
    </row>
    <row r="22042" spans="1:7">
      <c r="A22042" t="s">
        <v>47923</v>
      </c>
      <c r="B22042">
        <v>5</v>
      </c>
      <c r="C22042" t="s">
        <v>47924</v>
      </c>
      <c r="D22042">
        <v>5</v>
      </c>
      <c r="E22042" t="s">
        <v>6400</v>
      </c>
      <c r="F22042" t="s">
        <v>6400</v>
      </c>
      <c r="G22042">
        <v>6</v>
      </c>
    </row>
    <row r="22043" spans="1:7">
      <c r="A22043" t="s">
        <v>47925</v>
      </c>
      <c r="B22043">
        <v>16</v>
      </c>
      <c r="C22043" t="s">
        <v>47926</v>
      </c>
      <c r="D22043">
        <v>32</v>
      </c>
      <c r="E22043" t="s">
        <v>6396</v>
      </c>
      <c r="F22043" t="s">
        <v>6396</v>
      </c>
      <c r="G22043">
        <v>30</v>
      </c>
    </row>
    <row r="22044" spans="1:7">
      <c r="A22044" t="s">
        <v>47927</v>
      </c>
      <c r="B22044">
        <v>8</v>
      </c>
      <c r="C22044" t="s">
        <v>47928</v>
      </c>
      <c r="D22044">
        <v>8</v>
      </c>
      <c r="E22044" t="s">
        <v>6363</v>
      </c>
      <c r="F22044" t="s">
        <v>6363</v>
      </c>
      <c r="G22044">
        <v>9</v>
      </c>
    </row>
    <row r="22045" spans="1:7">
      <c r="A22045" t="s">
        <v>47929</v>
      </c>
      <c r="B22045">
        <v>6.5</v>
      </c>
      <c r="C22045" t="s">
        <v>47930</v>
      </c>
      <c r="D22045">
        <v>6</v>
      </c>
      <c r="E22045" t="s">
        <v>6400</v>
      </c>
      <c r="F22045" t="s">
        <v>6400</v>
      </c>
      <c r="G22045">
        <v>6</v>
      </c>
    </row>
    <row r="22046" spans="1:7">
      <c r="A22046" t="s">
        <v>47931</v>
      </c>
      <c r="B22046">
        <v>5</v>
      </c>
      <c r="C22046" t="s">
        <v>47932</v>
      </c>
      <c r="D22046">
        <v>5</v>
      </c>
      <c r="E22046" t="s">
        <v>6372</v>
      </c>
      <c r="F22046" t="s">
        <v>6372</v>
      </c>
      <c r="G22046">
        <v>6</v>
      </c>
    </row>
    <row r="22047" spans="1:7">
      <c r="A22047" t="s">
        <v>47933</v>
      </c>
      <c r="B22047">
        <v>5</v>
      </c>
      <c r="C22047" t="s">
        <v>47934</v>
      </c>
      <c r="D22047">
        <v>13</v>
      </c>
      <c r="E22047" t="s">
        <v>6395</v>
      </c>
      <c r="F22047" t="s">
        <v>6395</v>
      </c>
      <c r="G22047">
        <v>13</v>
      </c>
    </row>
    <row r="22048" spans="1:7">
      <c r="A22048" t="s">
        <v>47935</v>
      </c>
      <c r="B22048">
        <v>6</v>
      </c>
      <c r="C22048" t="s">
        <v>47936</v>
      </c>
      <c r="D22048">
        <v>7</v>
      </c>
      <c r="E22048" t="s">
        <v>6372</v>
      </c>
      <c r="F22048" t="s">
        <v>6372</v>
      </c>
      <c r="G22048">
        <v>6</v>
      </c>
    </row>
    <row r="22049" spans="1:7">
      <c r="A22049" t="s">
        <v>47937</v>
      </c>
      <c r="B22049">
        <v>6</v>
      </c>
      <c r="C22049" t="s">
        <v>47938</v>
      </c>
      <c r="D22049">
        <v>6</v>
      </c>
      <c r="E22049" t="s">
        <v>6368</v>
      </c>
      <c r="F22049" t="s">
        <v>6368</v>
      </c>
      <c r="G22049">
        <v>6</v>
      </c>
    </row>
    <row r="22050" spans="1:7">
      <c r="A22050" t="s">
        <v>47939</v>
      </c>
      <c r="B22050">
        <v>7</v>
      </c>
      <c r="C22050" t="s">
        <v>47940</v>
      </c>
      <c r="D22050">
        <v>7</v>
      </c>
      <c r="E22050" t="s">
        <v>27</v>
      </c>
      <c r="F22050" t="s">
        <v>27</v>
      </c>
      <c r="G22050">
        <v>7</v>
      </c>
    </row>
    <row r="22051" spans="1:7">
      <c r="A22051" t="s">
        <v>47941</v>
      </c>
      <c r="B22051">
        <v>5</v>
      </c>
      <c r="C22051" t="s">
        <v>47942</v>
      </c>
      <c r="D22051">
        <v>5</v>
      </c>
      <c r="E22051" t="s">
        <v>6402</v>
      </c>
      <c r="F22051" t="s">
        <v>6402</v>
      </c>
      <c r="G22051">
        <v>4</v>
      </c>
    </row>
    <row r="22052" spans="1:7">
      <c r="A22052" t="s">
        <v>47943</v>
      </c>
      <c r="B22052">
        <v>5</v>
      </c>
      <c r="C22052" t="s">
        <v>37154</v>
      </c>
      <c r="D22052">
        <v>8</v>
      </c>
      <c r="E22052" t="s">
        <v>27</v>
      </c>
      <c r="F22052" t="s">
        <v>27</v>
      </c>
      <c r="G22052">
        <v>7</v>
      </c>
    </row>
    <row r="22053" spans="1:7">
      <c r="A22053" t="s">
        <v>47944</v>
      </c>
      <c r="B22053">
        <v>4</v>
      </c>
      <c r="C22053" t="s">
        <v>47945</v>
      </c>
      <c r="D22053">
        <v>6</v>
      </c>
      <c r="E22053" t="s">
        <v>6372</v>
      </c>
      <c r="F22053" t="s">
        <v>6372</v>
      </c>
      <c r="G22053">
        <v>6</v>
      </c>
    </row>
    <row r="22054" spans="1:7">
      <c r="A22054" t="s">
        <v>47946</v>
      </c>
      <c r="B22054">
        <v>3</v>
      </c>
      <c r="C22054" t="s">
        <v>20952</v>
      </c>
      <c r="D22054">
        <v>8</v>
      </c>
      <c r="E22054" t="s">
        <v>34</v>
      </c>
      <c r="F22054" t="s">
        <v>34</v>
      </c>
      <c r="G22054">
        <v>13</v>
      </c>
    </row>
    <row r="22055" spans="1:7">
      <c r="A22055" t="s">
        <v>47947</v>
      </c>
      <c r="B22055">
        <v>5</v>
      </c>
      <c r="C22055" t="s">
        <v>39359</v>
      </c>
      <c r="D22055">
        <v>11</v>
      </c>
      <c r="E22055" t="s">
        <v>6395</v>
      </c>
      <c r="F22055" t="s">
        <v>6395</v>
      </c>
      <c r="G22055">
        <v>13</v>
      </c>
    </row>
    <row r="22056" spans="1:7">
      <c r="A22056" t="s">
        <v>47948</v>
      </c>
      <c r="B22056">
        <v>5</v>
      </c>
      <c r="C22056" t="s">
        <v>47949</v>
      </c>
      <c r="D22056">
        <v>5</v>
      </c>
      <c r="E22056" t="s">
        <v>6400</v>
      </c>
      <c r="F22056" t="s">
        <v>6400</v>
      </c>
      <c r="G22056">
        <v>6</v>
      </c>
    </row>
    <row r="22057" spans="1:7">
      <c r="A22057" t="s">
        <v>47950</v>
      </c>
      <c r="B22057">
        <v>3</v>
      </c>
      <c r="C22057" t="s">
        <v>25456</v>
      </c>
      <c r="D22057">
        <v>7</v>
      </c>
      <c r="E22057" t="s">
        <v>6372</v>
      </c>
      <c r="F22057" t="s">
        <v>6372</v>
      </c>
      <c r="G22057">
        <v>6</v>
      </c>
    </row>
    <row r="22058" spans="1:7">
      <c r="A22058" t="s">
        <v>47951</v>
      </c>
      <c r="B22058">
        <v>8</v>
      </c>
      <c r="C22058" t="s">
        <v>47952</v>
      </c>
      <c r="D22058">
        <v>8</v>
      </c>
      <c r="E22058" t="s">
        <v>6372</v>
      </c>
      <c r="F22058" t="s">
        <v>6372</v>
      </c>
      <c r="G22058">
        <v>6</v>
      </c>
    </row>
    <row r="22059" spans="1:7">
      <c r="A22059" t="s">
        <v>47953</v>
      </c>
      <c r="B22059">
        <v>4</v>
      </c>
      <c r="C22059" t="s">
        <v>34181</v>
      </c>
      <c r="D22059">
        <v>7</v>
      </c>
      <c r="E22059" t="s">
        <v>6400</v>
      </c>
      <c r="F22059" t="s">
        <v>6400</v>
      </c>
      <c r="G22059">
        <v>6</v>
      </c>
    </row>
    <row r="22060" spans="1:7">
      <c r="A22060" t="s">
        <v>47954</v>
      </c>
      <c r="B22060">
        <v>4</v>
      </c>
      <c r="C22060" t="s">
        <v>47955</v>
      </c>
      <c r="D22060">
        <v>3</v>
      </c>
      <c r="E22060" t="s">
        <v>6372</v>
      </c>
      <c r="F22060" t="s">
        <v>6372</v>
      </c>
      <c r="G22060">
        <v>6</v>
      </c>
    </row>
    <row r="22061" spans="1:7">
      <c r="A22061" t="s">
        <v>47956</v>
      </c>
      <c r="B22061">
        <v>7</v>
      </c>
      <c r="C22061" t="s">
        <v>47957</v>
      </c>
      <c r="D22061">
        <v>7</v>
      </c>
      <c r="E22061" t="s">
        <v>27</v>
      </c>
      <c r="F22061" t="s">
        <v>27</v>
      </c>
      <c r="G22061">
        <v>7</v>
      </c>
    </row>
    <row r="22062" spans="1:7">
      <c r="A22062" t="s">
        <v>47958</v>
      </c>
      <c r="B22062">
        <v>6</v>
      </c>
      <c r="C22062" t="s">
        <v>47959</v>
      </c>
      <c r="D22062">
        <v>5</v>
      </c>
      <c r="E22062" t="s">
        <v>28</v>
      </c>
      <c r="F22062" t="s">
        <v>28</v>
      </c>
      <c r="G22062">
        <v>6</v>
      </c>
    </row>
    <row r="22063" spans="1:7">
      <c r="A22063" t="s">
        <v>47960</v>
      </c>
      <c r="B22063">
        <v>5</v>
      </c>
      <c r="C22063" t="s">
        <v>19120</v>
      </c>
      <c r="D22063">
        <v>10</v>
      </c>
      <c r="E22063" t="s">
        <v>6397</v>
      </c>
      <c r="F22063" t="s">
        <v>6397</v>
      </c>
      <c r="G22063">
        <v>11</v>
      </c>
    </row>
    <row r="22064" spans="1:7">
      <c r="A22064" t="s">
        <v>47961</v>
      </c>
      <c r="B22064">
        <v>6</v>
      </c>
      <c r="C22064" t="s">
        <v>47962</v>
      </c>
      <c r="D22064">
        <v>6</v>
      </c>
      <c r="E22064" t="s">
        <v>6402</v>
      </c>
      <c r="F22064" t="s">
        <v>6402</v>
      </c>
      <c r="G22064">
        <v>4</v>
      </c>
    </row>
    <row r="22065" spans="1:7">
      <c r="A22065" t="s">
        <v>47963</v>
      </c>
      <c r="B22065">
        <v>5</v>
      </c>
      <c r="C22065" t="s">
        <v>47964</v>
      </c>
      <c r="D22065">
        <v>5</v>
      </c>
      <c r="E22065" t="s">
        <v>6372</v>
      </c>
      <c r="F22065" t="s">
        <v>6372</v>
      </c>
      <c r="G22065">
        <v>6</v>
      </c>
    </row>
    <row r="22066" spans="1:7">
      <c r="A22066" t="s">
        <v>47965</v>
      </c>
      <c r="B22066">
        <v>5</v>
      </c>
      <c r="C22066" t="s">
        <v>47966</v>
      </c>
      <c r="D22066">
        <v>5</v>
      </c>
      <c r="E22066" t="s">
        <v>27</v>
      </c>
      <c r="F22066" t="s">
        <v>27</v>
      </c>
      <c r="G22066">
        <v>7</v>
      </c>
    </row>
    <row r="22067" spans="1:7">
      <c r="A22067" t="s">
        <v>47967</v>
      </c>
      <c r="B22067">
        <v>7</v>
      </c>
      <c r="C22067" t="s">
        <v>40633</v>
      </c>
      <c r="D22067">
        <v>15</v>
      </c>
      <c r="E22067" t="s">
        <v>6395</v>
      </c>
      <c r="F22067" t="s">
        <v>6395</v>
      </c>
      <c r="G22067">
        <v>13</v>
      </c>
    </row>
    <row r="22068" spans="1:7">
      <c r="A22068" t="s">
        <v>47968</v>
      </c>
      <c r="B22068">
        <v>4</v>
      </c>
      <c r="C22068" t="s">
        <v>33292</v>
      </c>
      <c r="D22068">
        <v>7</v>
      </c>
      <c r="E22068" t="s">
        <v>6372</v>
      </c>
      <c r="F22068" t="s">
        <v>6372</v>
      </c>
      <c r="G22068">
        <v>6</v>
      </c>
    </row>
    <row r="22069" spans="1:7">
      <c r="A22069" t="s">
        <v>47969</v>
      </c>
      <c r="B22069">
        <v>7</v>
      </c>
      <c r="C22069" t="s">
        <v>47970</v>
      </c>
      <c r="D22069">
        <v>7</v>
      </c>
      <c r="E22069" t="s">
        <v>27</v>
      </c>
      <c r="F22069" t="s">
        <v>27</v>
      </c>
      <c r="G22069">
        <v>7</v>
      </c>
    </row>
    <row r="22070" spans="1:7">
      <c r="A22070" t="s">
        <v>47971</v>
      </c>
      <c r="B22070">
        <v>6</v>
      </c>
      <c r="C22070" t="s">
        <v>47972</v>
      </c>
      <c r="D22070">
        <v>6</v>
      </c>
      <c r="E22070" t="s">
        <v>28</v>
      </c>
      <c r="F22070" t="s">
        <v>28</v>
      </c>
      <c r="G22070">
        <v>6</v>
      </c>
    </row>
    <row r="22071" spans="1:7">
      <c r="A22071" t="s">
        <v>47973</v>
      </c>
      <c r="B22071">
        <v>6</v>
      </c>
      <c r="C22071" t="s">
        <v>46813</v>
      </c>
      <c r="D22071">
        <v>12</v>
      </c>
      <c r="E22071" t="s">
        <v>6395</v>
      </c>
      <c r="F22071" t="s">
        <v>6395</v>
      </c>
      <c r="G22071">
        <v>13</v>
      </c>
    </row>
    <row r="22072" spans="1:7">
      <c r="A22072" t="s">
        <v>47974</v>
      </c>
      <c r="B22072">
        <v>4</v>
      </c>
      <c r="C22072" t="s">
        <v>47975</v>
      </c>
      <c r="D22072">
        <v>11</v>
      </c>
      <c r="E22072" t="s">
        <v>34</v>
      </c>
      <c r="F22072" t="s">
        <v>34</v>
      </c>
      <c r="G22072">
        <v>13</v>
      </c>
    </row>
    <row r="22073" spans="1:7">
      <c r="A22073" t="s">
        <v>47976</v>
      </c>
      <c r="B22073">
        <v>5</v>
      </c>
      <c r="C22073" t="s">
        <v>47977</v>
      </c>
      <c r="D22073">
        <v>5</v>
      </c>
      <c r="E22073" t="s">
        <v>6368</v>
      </c>
      <c r="F22073" t="s">
        <v>6368</v>
      </c>
      <c r="G22073">
        <v>6</v>
      </c>
    </row>
    <row r="22074" spans="1:7">
      <c r="A22074" t="s">
        <v>47978</v>
      </c>
      <c r="B22074">
        <v>3</v>
      </c>
      <c r="C22074" t="s">
        <v>9155</v>
      </c>
      <c r="D22074">
        <v>9</v>
      </c>
      <c r="E22074" t="s">
        <v>34</v>
      </c>
      <c r="F22074" t="s">
        <v>34</v>
      </c>
      <c r="G22074">
        <v>13</v>
      </c>
    </row>
    <row r="22075" spans="1:7">
      <c r="A22075" t="s">
        <v>47979</v>
      </c>
      <c r="B22075">
        <v>7</v>
      </c>
      <c r="C22075" t="s">
        <v>47980</v>
      </c>
      <c r="D22075">
        <v>7</v>
      </c>
      <c r="E22075" t="s">
        <v>27</v>
      </c>
      <c r="F22075" t="s">
        <v>27</v>
      </c>
      <c r="G22075">
        <v>7</v>
      </c>
    </row>
    <row r="22076" spans="1:7">
      <c r="A22076" t="s">
        <v>47981</v>
      </c>
      <c r="B22076">
        <v>7</v>
      </c>
      <c r="C22076" t="s">
        <v>47982</v>
      </c>
      <c r="D22076">
        <v>7</v>
      </c>
      <c r="E22076" t="s">
        <v>27</v>
      </c>
      <c r="F22076" t="s">
        <v>27</v>
      </c>
      <c r="G22076">
        <v>7</v>
      </c>
    </row>
    <row r="22077" spans="1:7">
      <c r="A22077" t="s">
        <v>47983</v>
      </c>
      <c r="B22077">
        <v>4</v>
      </c>
      <c r="C22077" t="s">
        <v>36173</v>
      </c>
      <c r="D22077">
        <v>9</v>
      </c>
      <c r="E22077" t="s">
        <v>27</v>
      </c>
      <c r="F22077" t="s">
        <v>27</v>
      </c>
      <c r="G22077">
        <v>7</v>
      </c>
    </row>
    <row r="22078" spans="1:7">
      <c r="A22078" t="s">
        <v>47984</v>
      </c>
      <c r="B22078">
        <v>5</v>
      </c>
      <c r="C22078" t="s">
        <v>7973</v>
      </c>
      <c r="D22078">
        <v>9</v>
      </c>
      <c r="E22078" t="s">
        <v>6363</v>
      </c>
      <c r="F22078" t="s">
        <v>6363</v>
      </c>
      <c r="G22078">
        <v>9</v>
      </c>
    </row>
    <row r="22079" spans="1:7">
      <c r="A22079" t="s">
        <v>47985</v>
      </c>
      <c r="B22079">
        <v>5</v>
      </c>
      <c r="C22079" t="s">
        <v>47986</v>
      </c>
      <c r="D22079">
        <v>4</v>
      </c>
      <c r="E22079" t="s">
        <v>28</v>
      </c>
      <c r="F22079" t="s">
        <v>28</v>
      </c>
      <c r="G22079">
        <v>6</v>
      </c>
    </row>
    <row r="22080" spans="1:7">
      <c r="A22080" t="s">
        <v>47987</v>
      </c>
      <c r="B22080">
        <v>3</v>
      </c>
      <c r="C22080" t="s">
        <v>33475</v>
      </c>
      <c r="D22080">
        <v>5</v>
      </c>
      <c r="E22080" t="s">
        <v>6372</v>
      </c>
      <c r="F22080" t="s">
        <v>6372</v>
      </c>
      <c r="G22080">
        <v>6</v>
      </c>
    </row>
    <row r="22081" spans="1:7">
      <c r="A22081" t="s">
        <v>47988</v>
      </c>
      <c r="B22081">
        <v>6</v>
      </c>
      <c r="C22081" t="s">
        <v>47989</v>
      </c>
      <c r="D22081">
        <v>6</v>
      </c>
      <c r="E22081" t="s">
        <v>6400</v>
      </c>
      <c r="F22081" t="s">
        <v>6400</v>
      </c>
      <c r="G22081">
        <v>6</v>
      </c>
    </row>
    <row r="22082" spans="1:7">
      <c r="A22082" t="s">
        <v>47990</v>
      </c>
      <c r="B22082">
        <v>6</v>
      </c>
      <c r="C22082" t="s">
        <v>47991</v>
      </c>
      <c r="D22082">
        <v>6</v>
      </c>
      <c r="E22082" t="s">
        <v>28</v>
      </c>
      <c r="F22082" t="s">
        <v>28</v>
      </c>
      <c r="G22082">
        <v>6</v>
      </c>
    </row>
    <row r="22083" spans="1:7">
      <c r="A22083" t="s">
        <v>47992</v>
      </c>
      <c r="B22083">
        <v>5</v>
      </c>
      <c r="C22083" t="s">
        <v>9131</v>
      </c>
      <c r="D22083">
        <v>12</v>
      </c>
      <c r="E22083" t="s">
        <v>6395</v>
      </c>
      <c r="F22083" t="s">
        <v>6395</v>
      </c>
      <c r="G22083">
        <v>13</v>
      </c>
    </row>
    <row r="22084" spans="1:7">
      <c r="A22084" t="s">
        <v>47993</v>
      </c>
      <c r="B22084">
        <v>4</v>
      </c>
      <c r="C22084" t="s">
        <v>47994</v>
      </c>
      <c r="D22084">
        <v>4</v>
      </c>
      <c r="E22084" t="s">
        <v>6372</v>
      </c>
      <c r="F22084" t="s">
        <v>6372</v>
      </c>
      <c r="G22084">
        <v>6</v>
      </c>
    </row>
    <row r="22085" spans="1:7">
      <c r="A22085" t="s">
        <v>47995</v>
      </c>
      <c r="B22085">
        <v>5</v>
      </c>
      <c r="C22085" t="s">
        <v>47996</v>
      </c>
      <c r="D22085">
        <v>5</v>
      </c>
      <c r="E22085" t="s">
        <v>6402</v>
      </c>
      <c r="F22085" t="s">
        <v>6402</v>
      </c>
      <c r="G22085">
        <v>4</v>
      </c>
    </row>
    <row r="22086" spans="1:7">
      <c r="A22086" t="s">
        <v>47997</v>
      </c>
      <c r="B22086">
        <v>5</v>
      </c>
      <c r="C22086" t="s">
        <v>23938</v>
      </c>
      <c r="D22086">
        <v>8</v>
      </c>
      <c r="E22086" t="s">
        <v>27</v>
      </c>
      <c r="F22086" t="s">
        <v>27</v>
      </c>
      <c r="G22086">
        <v>7</v>
      </c>
    </row>
    <row r="22087" spans="1:7">
      <c r="A22087" t="s">
        <v>47998</v>
      </c>
      <c r="B22087">
        <v>2</v>
      </c>
      <c r="C22087" t="s">
        <v>19044</v>
      </c>
      <c r="D22087">
        <v>6</v>
      </c>
      <c r="E22087" t="s">
        <v>6372</v>
      </c>
      <c r="F22087" t="s">
        <v>6372</v>
      </c>
      <c r="G22087">
        <v>6</v>
      </c>
    </row>
    <row r="22088" spans="1:7">
      <c r="A22088" t="s">
        <v>47999</v>
      </c>
      <c r="B22088">
        <v>8</v>
      </c>
      <c r="C22088" t="s">
        <v>23569</v>
      </c>
      <c r="D22088">
        <v>7</v>
      </c>
      <c r="E22088" t="s">
        <v>27</v>
      </c>
      <c r="F22088" t="s">
        <v>27</v>
      </c>
      <c r="G22088">
        <v>7</v>
      </c>
    </row>
    <row r="22089" spans="1:7">
      <c r="A22089" t="s">
        <v>48000</v>
      </c>
      <c r="B22089">
        <v>7</v>
      </c>
      <c r="C22089" t="s">
        <v>48001</v>
      </c>
      <c r="D22089">
        <v>6</v>
      </c>
      <c r="E22089" t="s">
        <v>27</v>
      </c>
      <c r="F22089" t="s">
        <v>27</v>
      </c>
      <c r="G22089">
        <v>7</v>
      </c>
    </row>
    <row r="22090" spans="1:7">
      <c r="A22090" t="s">
        <v>48002</v>
      </c>
      <c r="B22090">
        <v>5</v>
      </c>
      <c r="C22090" t="s">
        <v>48003</v>
      </c>
      <c r="D22090">
        <v>5</v>
      </c>
      <c r="E22090" t="s">
        <v>30</v>
      </c>
      <c r="F22090" t="s">
        <v>30</v>
      </c>
      <c r="G22090">
        <v>3</v>
      </c>
    </row>
    <row r="22091" spans="1:7">
      <c r="A22091" t="s">
        <v>48004</v>
      </c>
      <c r="B22091">
        <v>6</v>
      </c>
      <c r="C22091" t="s">
        <v>48005</v>
      </c>
      <c r="D22091">
        <v>6</v>
      </c>
      <c r="E22091" t="s">
        <v>27</v>
      </c>
      <c r="F22091" t="s">
        <v>27</v>
      </c>
      <c r="G22091">
        <v>7</v>
      </c>
    </row>
    <row r="22092" spans="1:7">
      <c r="A22092" t="s">
        <v>48006</v>
      </c>
      <c r="B22092">
        <v>13</v>
      </c>
      <c r="C22092" t="s">
        <v>48007</v>
      </c>
      <c r="D22092">
        <v>13</v>
      </c>
      <c r="E22092" t="s">
        <v>6397</v>
      </c>
      <c r="F22092" t="s">
        <v>6397</v>
      </c>
      <c r="G22092">
        <v>11</v>
      </c>
    </row>
    <row r="22093" spans="1:7">
      <c r="A22093" t="s">
        <v>48008</v>
      </c>
      <c r="B22093">
        <v>4</v>
      </c>
      <c r="C22093" t="s">
        <v>45481</v>
      </c>
      <c r="D22093">
        <v>8</v>
      </c>
      <c r="E22093" t="s">
        <v>6368</v>
      </c>
      <c r="F22093" t="s">
        <v>6368</v>
      </c>
      <c r="G22093">
        <v>6</v>
      </c>
    </row>
    <row r="22094" spans="1:7">
      <c r="A22094" t="s">
        <v>48009</v>
      </c>
      <c r="B22094">
        <v>7</v>
      </c>
      <c r="C22094" t="s">
        <v>48010</v>
      </c>
      <c r="D22094">
        <v>7</v>
      </c>
      <c r="E22094" t="s">
        <v>6368</v>
      </c>
      <c r="F22094" t="s">
        <v>6368</v>
      </c>
      <c r="G22094">
        <v>6</v>
      </c>
    </row>
    <row r="22095" spans="1:7">
      <c r="A22095" t="s">
        <v>48011</v>
      </c>
      <c r="B22095">
        <v>6</v>
      </c>
      <c r="C22095" t="s">
        <v>48012</v>
      </c>
      <c r="D22095">
        <v>6</v>
      </c>
      <c r="E22095" t="s">
        <v>28</v>
      </c>
      <c r="F22095" t="s">
        <v>28</v>
      </c>
      <c r="G22095">
        <v>6</v>
      </c>
    </row>
    <row r="22096" spans="1:7">
      <c r="A22096" t="s">
        <v>48013</v>
      </c>
      <c r="B22096">
        <v>7</v>
      </c>
      <c r="C22096" t="s">
        <v>48014</v>
      </c>
      <c r="D22096">
        <v>6</v>
      </c>
      <c r="E22096" t="s">
        <v>28</v>
      </c>
      <c r="F22096" t="s">
        <v>28</v>
      </c>
      <c r="G22096">
        <v>6</v>
      </c>
    </row>
    <row r="22097" spans="1:7">
      <c r="A22097" t="s">
        <v>48015</v>
      </c>
      <c r="B22097">
        <v>7</v>
      </c>
      <c r="C22097" t="s">
        <v>48016</v>
      </c>
      <c r="D22097">
        <v>7</v>
      </c>
      <c r="E22097" t="s">
        <v>6400</v>
      </c>
      <c r="F22097" t="s">
        <v>6400</v>
      </c>
      <c r="G22097">
        <v>6</v>
      </c>
    </row>
    <row r="22098" spans="1:7">
      <c r="A22098" t="s">
        <v>48017</v>
      </c>
      <c r="B22098">
        <v>7</v>
      </c>
      <c r="C22098" t="s">
        <v>48018</v>
      </c>
      <c r="D22098">
        <v>7</v>
      </c>
      <c r="E22098" t="s">
        <v>6368</v>
      </c>
      <c r="F22098" t="s">
        <v>6368</v>
      </c>
      <c r="G22098">
        <v>6</v>
      </c>
    </row>
    <row r="22099" spans="1:7">
      <c r="A22099" t="s">
        <v>48019</v>
      </c>
      <c r="B22099">
        <v>11</v>
      </c>
      <c r="C22099" t="s">
        <v>29779</v>
      </c>
      <c r="D22099">
        <v>21</v>
      </c>
      <c r="E22099" t="s">
        <v>6379</v>
      </c>
      <c r="F22099" t="s">
        <v>6379</v>
      </c>
      <c r="G22099">
        <v>27</v>
      </c>
    </row>
    <row r="22100" spans="1:7">
      <c r="A22100" t="s">
        <v>48020</v>
      </c>
      <c r="B22100">
        <v>7</v>
      </c>
      <c r="C22100" t="s">
        <v>48021</v>
      </c>
      <c r="D22100">
        <v>8</v>
      </c>
      <c r="E22100" t="s">
        <v>27</v>
      </c>
      <c r="F22100" t="s">
        <v>27</v>
      </c>
      <c r="G22100">
        <v>7</v>
      </c>
    </row>
    <row r="22101" spans="1:7">
      <c r="A22101" t="s">
        <v>48022</v>
      </c>
      <c r="B22101">
        <v>7</v>
      </c>
      <c r="C22101" t="s">
        <v>48023</v>
      </c>
      <c r="D22101">
        <v>7</v>
      </c>
      <c r="E22101" t="s">
        <v>27</v>
      </c>
      <c r="F22101" t="s">
        <v>27</v>
      </c>
      <c r="G22101">
        <v>7</v>
      </c>
    </row>
    <row r="22102" spans="1:7">
      <c r="A22102" t="s">
        <v>48024</v>
      </c>
      <c r="B22102">
        <v>7</v>
      </c>
      <c r="C22102" t="s">
        <v>48025</v>
      </c>
      <c r="D22102">
        <v>7</v>
      </c>
      <c r="E22102" t="s">
        <v>28</v>
      </c>
      <c r="F22102" t="s">
        <v>28</v>
      </c>
      <c r="G22102">
        <v>6</v>
      </c>
    </row>
    <row r="22103" spans="1:7">
      <c r="A22103" t="s">
        <v>48026</v>
      </c>
      <c r="B22103">
        <v>30</v>
      </c>
      <c r="C22103" t="s">
        <v>48027</v>
      </c>
      <c r="D22103">
        <v>29</v>
      </c>
      <c r="E22103" t="s">
        <v>6396</v>
      </c>
      <c r="F22103" t="s">
        <v>6396</v>
      </c>
      <c r="G22103">
        <v>30</v>
      </c>
    </row>
    <row r="22104" spans="1:7">
      <c r="A22104" t="s">
        <v>48028</v>
      </c>
      <c r="B22104">
        <v>8</v>
      </c>
      <c r="C22104" t="s">
        <v>48029</v>
      </c>
      <c r="D22104">
        <v>9</v>
      </c>
      <c r="E22104" t="s">
        <v>27</v>
      </c>
      <c r="F22104" t="s">
        <v>27</v>
      </c>
      <c r="G22104">
        <v>7</v>
      </c>
    </row>
    <row r="22105" spans="1:7">
      <c r="A22105" t="s">
        <v>48030</v>
      </c>
      <c r="B22105">
        <v>5</v>
      </c>
      <c r="C22105" t="s">
        <v>48031</v>
      </c>
      <c r="D22105">
        <v>5</v>
      </c>
      <c r="E22105" t="s">
        <v>6402</v>
      </c>
      <c r="F22105" t="s">
        <v>6402</v>
      </c>
      <c r="G22105">
        <v>4</v>
      </c>
    </row>
    <row r="22106" spans="1:7">
      <c r="A22106" t="s">
        <v>48032</v>
      </c>
      <c r="B22106">
        <v>9</v>
      </c>
      <c r="C22106" t="s">
        <v>16092</v>
      </c>
      <c r="D22106">
        <v>11</v>
      </c>
      <c r="E22106" t="s">
        <v>6397</v>
      </c>
      <c r="F22106" t="s">
        <v>6397</v>
      </c>
      <c r="G22106">
        <v>11</v>
      </c>
    </row>
    <row r="22107" spans="1:7">
      <c r="A22107" t="s">
        <v>48033</v>
      </c>
      <c r="B22107">
        <v>9</v>
      </c>
      <c r="C22107" t="s">
        <v>48034</v>
      </c>
      <c r="D22107">
        <v>9</v>
      </c>
      <c r="E22107" t="s">
        <v>27</v>
      </c>
      <c r="F22107" t="s">
        <v>27</v>
      </c>
      <c r="G22107">
        <v>7</v>
      </c>
    </row>
    <row r="22108" spans="1:7">
      <c r="A22108" t="s">
        <v>48035</v>
      </c>
      <c r="B22108">
        <v>7</v>
      </c>
      <c r="C22108" t="s">
        <v>47469</v>
      </c>
      <c r="D22108">
        <v>6</v>
      </c>
      <c r="E22108" t="s">
        <v>6372</v>
      </c>
      <c r="F22108" t="s">
        <v>6372</v>
      </c>
      <c r="G22108">
        <v>6</v>
      </c>
    </row>
    <row r="22109" spans="1:7">
      <c r="A22109" t="s">
        <v>48036</v>
      </c>
      <c r="B22109">
        <v>5</v>
      </c>
      <c r="C22109" t="s">
        <v>48037</v>
      </c>
      <c r="D22109">
        <v>5</v>
      </c>
      <c r="E22109" t="s">
        <v>6372</v>
      </c>
      <c r="F22109" t="s">
        <v>6372</v>
      </c>
      <c r="G22109">
        <v>6</v>
      </c>
    </row>
    <row r="22110" spans="1:7">
      <c r="A22110" t="s">
        <v>48038</v>
      </c>
      <c r="B22110">
        <v>7</v>
      </c>
      <c r="C22110" t="s">
        <v>48039</v>
      </c>
      <c r="D22110">
        <v>7</v>
      </c>
      <c r="E22110" t="s">
        <v>6400</v>
      </c>
      <c r="F22110" t="s">
        <v>6400</v>
      </c>
      <c r="G22110">
        <v>6</v>
      </c>
    </row>
    <row r="22111" spans="1:7">
      <c r="A22111" t="s">
        <v>48040</v>
      </c>
      <c r="B22111">
        <v>7</v>
      </c>
      <c r="C22111" t="s">
        <v>48041</v>
      </c>
      <c r="D22111">
        <v>7</v>
      </c>
      <c r="E22111" t="s">
        <v>28</v>
      </c>
      <c r="F22111" t="s">
        <v>28</v>
      </c>
      <c r="G22111">
        <v>6</v>
      </c>
    </row>
    <row r="22112" spans="1:7">
      <c r="A22112" t="s">
        <v>48042</v>
      </c>
      <c r="B22112">
        <v>6</v>
      </c>
      <c r="C22112" t="s">
        <v>48043</v>
      </c>
      <c r="D22112">
        <v>6</v>
      </c>
      <c r="E22112" t="s">
        <v>6372</v>
      </c>
      <c r="F22112" t="s">
        <v>6372</v>
      </c>
      <c r="G22112">
        <v>6</v>
      </c>
    </row>
    <row r="22113" spans="1:7">
      <c r="A22113" t="s">
        <v>48044</v>
      </c>
      <c r="B22113">
        <v>9</v>
      </c>
      <c r="C22113" t="s">
        <v>48045</v>
      </c>
      <c r="D22113">
        <v>9</v>
      </c>
      <c r="E22113" t="s">
        <v>6363</v>
      </c>
      <c r="F22113" t="s">
        <v>6363</v>
      </c>
      <c r="G22113">
        <v>9</v>
      </c>
    </row>
    <row r="22114" spans="1:7">
      <c r="A22114" t="s">
        <v>48046</v>
      </c>
      <c r="B22114">
        <v>6</v>
      </c>
      <c r="C22114" t="s">
        <v>48047</v>
      </c>
      <c r="D22114">
        <v>5</v>
      </c>
      <c r="E22114" t="s">
        <v>6368</v>
      </c>
      <c r="F22114" t="s">
        <v>6368</v>
      </c>
      <c r="G22114">
        <v>6</v>
      </c>
    </row>
    <row r="22115" spans="1:7">
      <c r="A22115" t="s">
        <v>48048</v>
      </c>
      <c r="B22115">
        <v>7</v>
      </c>
      <c r="C22115" t="s">
        <v>48049</v>
      </c>
      <c r="D22115">
        <v>7</v>
      </c>
      <c r="E22115" t="s">
        <v>27</v>
      </c>
      <c r="F22115" t="s">
        <v>27</v>
      </c>
      <c r="G22115">
        <v>7</v>
      </c>
    </row>
    <row r="22116" spans="1:7">
      <c r="A22116" t="s">
        <v>48050</v>
      </c>
      <c r="B22116">
        <v>7</v>
      </c>
      <c r="C22116" t="s">
        <v>48051</v>
      </c>
      <c r="D22116">
        <v>7</v>
      </c>
      <c r="E22116" t="s">
        <v>6400</v>
      </c>
      <c r="F22116" t="s">
        <v>6400</v>
      </c>
      <c r="G22116">
        <v>6</v>
      </c>
    </row>
    <row r="22117" spans="1:7">
      <c r="A22117" t="s">
        <v>48052</v>
      </c>
      <c r="B22117">
        <v>6</v>
      </c>
      <c r="C22117" t="s">
        <v>48053</v>
      </c>
      <c r="D22117">
        <v>6</v>
      </c>
      <c r="E22117" t="s">
        <v>27</v>
      </c>
      <c r="F22117" t="s">
        <v>27</v>
      </c>
      <c r="G22117">
        <v>7</v>
      </c>
    </row>
    <row r="22118" spans="1:7">
      <c r="A22118" t="s">
        <v>48054</v>
      </c>
      <c r="B22118">
        <v>7</v>
      </c>
      <c r="C22118" t="s">
        <v>48055</v>
      </c>
      <c r="D22118">
        <v>7</v>
      </c>
      <c r="E22118" t="s">
        <v>27</v>
      </c>
      <c r="F22118" t="s">
        <v>27</v>
      </c>
      <c r="G22118">
        <v>7</v>
      </c>
    </row>
    <row r="22119" spans="1:7">
      <c r="A22119" t="s">
        <v>48056</v>
      </c>
      <c r="B22119">
        <v>7</v>
      </c>
      <c r="C22119" t="s">
        <v>48057</v>
      </c>
      <c r="D22119">
        <v>7</v>
      </c>
      <c r="E22119" t="s">
        <v>6368</v>
      </c>
      <c r="F22119" t="s">
        <v>6368</v>
      </c>
      <c r="G22119">
        <v>6</v>
      </c>
    </row>
    <row r="22120" spans="1:7">
      <c r="A22120" t="s">
        <v>48058</v>
      </c>
      <c r="B22120">
        <v>6</v>
      </c>
      <c r="C22120" t="s">
        <v>48059</v>
      </c>
      <c r="D22120">
        <v>6</v>
      </c>
      <c r="E22120" t="s">
        <v>6372</v>
      </c>
      <c r="F22120" t="s">
        <v>6372</v>
      </c>
      <c r="G22120">
        <v>6</v>
      </c>
    </row>
    <row r="22121" spans="1:7">
      <c r="A22121" t="s">
        <v>48060</v>
      </c>
      <c r="B22121">
        <v>5</v>
      </c>
      <c r="C22121" t="s">
        <v>48061</v>
      </c>
      <c r="D22121">
        <v>5</v>
      </c>
      <c r="E22121" t="s">
        <v>28</v>
      </c>
      <c r="F22121" t="s">
        <v>28</v>
      </c>
      <c r="G22121">
        <v>6</v>
      </c>
    </row>
    <row r="22122" spans="1:7">
      <c r="A22122" t="s">
        <v>48062</v>
      </c>
      <c r="B22122">
        <v>4</v>
      </c>
      <c r="C22122" t="s">
        <v>48063</v>
      </c>
      <c r="D22122">
        <v>4</v>
      </c>
      <c r="E22122" t="s">
        <v>6400</v>
      </c>
      <c r="F22122" t="s">
        <v>6400</v>
      </c>
      <c r="G22122">
        <v>6</v>
      </c>
    </row>
    <row r="22123" spans="1:7">
      <c r="A22123" t="s">
        <v>48064</v>
      </c>
      <c r="B22123">
        <v>4</v>
      </c>
      <c r="C22123" t="s">
        <v>48065</v>
      </c>
      <c r="D22123">
        <v>7</v>
      </c>
      <c r="E22123" t="s">
        <v>6363</v>
      </c>
      <c r="F22123" t="s">
        <v>6363</v>
      </c>
      <c r="G22123">
        <v>9</v>
      </c>
    </row>
    <row r="22124" spans="1:7">
      <c r="A22124" t="s">
        <v>48066</v>
      </c>
      <c r="B22124">
        <v>9</v>
      </c>
      <c r="C22124" t="s">
        <v>48067</v>
      </c>
      <c r="D22124">
        <v>9</v>
      </c>
      <c r="E22124" t="s">
        <v>6368</v>
      </c>
      <c r="F22124" t="s">
        <v>6368</v>
      </c>
      <c r="G22124">
        <v>6</v>
      </c>
    </row>
    <row r="22125" spans="1:7">
      <c r="A22125" t="s">
        <v>48068</v>
      </c>
      <c r="B22125">
        <v>11</v>
      </c>
      <c r="C22125" t="s">
        <v>48069</v>
      </c>
      <c r="D22125">
        <v>11</v>
      </c>
      <c r="E22125" t="s">
        <v>6397</v>
      </c>
      <c r="F22125" t="s">
        <v>6397</v>
      </c>
      <c r="G22125">
        <v>11</v>
      </c>
    </row>
    <row r="22126" spans="1:7">
      <c r="A22126" t="s">
        <v>48070</v>
      </c>
      <c r="B22126">
        <v>2</v>
      </c>
      <c r="C22126" t="s">
        <v>36880</v>
      </c>
      <c r="D22126">
        <v>7</v>
      </c>
      <c r="E22126" t="s">
        <v>6372</v>
      </c>
      <c r="F22126" t="s">
        <v>6372</v>
      </c>
      <c r="G22126">
        <v>6</v>
      </c>
    </row>
    <row r="22127" spans="1:7">
      <c r="A22127" t="s">
        <v>48071</v>
      </c>
      <c r="B22127">
        <v>5</v>
      </c>
      <c r="C22127" t="s">
        <v>48072</v>
      </c>
      <c r="D22127">
        <v>5</v>
      </c>
      <c r="E22127" t="s">
        <v>27</v>
      </c>
      <c r="F22127" t="s">
        <v>27</v>
      </c>
      <c r="G22127">
        <v>7</v>
      </c>
    </row>
    <row r="22128" spans="1:7">
      <c r="A22128" t="s">
        <v>48073</v>
      </c>
      <c r="B22128">
        <v>7</v>
      </c>
      <c r="C22128" t="s">
        <v>48074</v>
      </c>
      <c r="D22128">
        <v>7</v>
      </c>
      <c r="E22128" t="s">
        <v>27</v>
      </c>
      <c r="F22128" t="s">
        <v>27</v>
      </c>
      <c r="G22128">
        <v>7</v>
      </c>
    </row>
    <row r="22129" spans="1:7">
      <c r="A22129" t="s">
        <v>48075</v>
      </c>
      <c r="B22129">
        <v>5</v>
      </c>
      <c r="C22129" t="s">
        <v>48076</v>
      </c>
      <c r="D22129">
        <v>4.5</v>
      </c>
      <c r="E22129" t="s">
        <v>27</v>
      </c>
      <c r="F22129" t="s">
        <v>27</v>
      </c>
      <c r="G22129">
        <v>7</v>
      </c>
    </row>
    <row r="22130" spans="1:7">
      <c r="A22130" t="s">
        <v>48077</v>
      </c>
      <c r="B22130">
        <v>25</v>
      </c>
      <c r="C22130" t="s">
        <v>32086</v>
      </c>
      <c r="D22130">
        <v>29</v>
      </c>
      <c r="E22130" t="s">
        <v>6396</v>
      </c>
      <c r="F22130" t="s">
        <v>6396</v>
      </c>
      <c r="G22130">
        <v>30</v>
      </c>
    </row>
    <row r="22131" spans="1:7">
      <c r="A22131" t="s">
        <v>48078</v>
      </c>
      <c r="B22131">
        <v>4</v>
      </c>
      <c r="C22131" t="s">
        <v>25864</v>
      </c>
      <c r="D22131">
        <v>9</v>
      </c>
      <c r="E22131" t="s">
        <v>6363</v>
      </c>
      <c r="F22131" t="s">
        <v>6363</v>
      </c>
      <c r="G22131">
        <v>9</v>
      </c>
    </row>
    <row r="22132" spans="1:7">
      <c r="A22132" t="s">
        <v>48079</v>
      </c>
      <c r="B22132">
        <v>11</v>
      </c>
      <c r="C22132" t="s">
        <v>48080</v>
      </c>
      <c r="D22132">
        <v>12</v>
      </c>
      <c r="E22132" t="s">
        <v>6395</v>
      </c>
      <c r="F22132" t="s">
        <v>6395</v>
      </c>
      <c r="G22132">
        <v>13</v>
      </c>
    </row>
    <row r="22133" spans="1:7">
      <c r="A22133" t="s">
        <v>48081</v>
      </c>
      <c r="B22133">
        <v>2</v>
      </c>
      <c r="C22133" t="s">
        <v>6987</v>
      </c>
      <c r="D22133">
        <v>7</v>
      </c>
      <c r="E22133" t="s">
        <v>6372</v>
      </c>
      <c r="F22133" t="s">
        <v>6372</v>
      </c>
      <c r="G22133">
        <v>6</v>
      </c>
    </row>
    <row r="22134" spans="1:7">
      <c r="A22134" t="s">
        <v>48082</v>
      </c>
      <c r="B22134">
        <v>8</v>
      </c>
      <c r="C22134" t="s">
        <v>48083</v>
      </c>
      <c r="D22134">
        <v>8</v>
      </c>
      <c r="E22134" t="s">
        <v>6368</v>
      </c>
      <c r="F22134" t="s">
        <v>6368</v>
      </c>
      <c r="G22134">
        <v>6</v>
      </c>
    </row>
    <row r="22135" spans="1:7">
      <c r="A22135" t="s">
        <v>48084</v>
      </c>
      <c r="B22135">
        <v>7</v>
      </c>
      <c r="C22135" t="s">
        <v>48085</v>
      </c>
      <c r="D22135">
        <v>7</v>
      </c>
      <c r="E22135" t="s">
        <v>6368</v>
      </c>
      <c r="F22135" t="s">
        <v>6368</v>
      </c>
      <c r="G22135">
        <v>6</v>
      </c>
    </row>
    <row r="22136" spans="1:7">
      <c r="A22136" t="s">
        <v>48086</v>
      </c>
      <c r="B22136">
        <v>5</v>
      </c>
      <c r="C22136" t="s">
        <v>40087</v>
      </c>
      <c r="D22136">
        <v>8</v>
      </c>
      <c r="E22136" t="s">
        <v>6372</v>
      </c>
      <c r="F22136" t="s">
        <v>6372</v>
      </c>
      <c r="G22136">
        <v>6</v>
      </c>
    </row>
    <row r="22137" spans="1:7">
      <c r="A22137" t="s">
        <v>48087</v>
      </c>
      <c r="B22137">
        <v>7</v>
      </c>
      <c r="C22137" t="s">
        <v>48088</v>
      </c>
      <c r="D22137">
        <v>8</v>
      </c>
      <c r="E22137" t="s">
        <v>6400</v>
      </c>
      <c r="F22137" t="s">
        <v>6400</v>
      </c>
      <c r="G22137">
        <v>6</v>
      </c>
    </row>
    <row r="22138" spans="1:7">
      <c r="A22138" t="s">
        <v>48089</v>
      </c>
      <c r="B22138">
        <v>8</v>
      </c>
      <c r="C22138" t="s">
        <v>48090</v>
      </c>
      <c r="D22138">
        <v>8</v>
      </c>
      <c r="E22138" t="s">
        <v>27</v>
      </c>
      <c r="F22138" t="s">
        <v>27</v>
      </c>
      <c r="G22138">
        <v>7</v>
      </c>
    </row>
    <row r="22139" spans="1:7">
      <c r="A22139" t="s">
        <v>48091</v>
      </c>
      <c r="B22139">
        <v>5</v>
      </c>
      <c r="C22139" t="s">
        <v>48092</v>
      </c>
      <c r="D22139">
        <v>5</v>
      </c>
      <c r="E22139" t="s">
        <v>6372</v>
      </c>
      <c r="F22139" t="s">
        <v>6372</v>
      </c>
      <c r="G22139">
        <v>6</v>
      </c>
    </row>
    <row r="22140" spans="1:7">
      <c r="A22140" t="s">
        <v>48093</v>
      </c>
      <c r="B22140">
        <v>9</v>
      </c>
      <c r="C22140" t="s">
        <v>48094</v>
      </c>
      <c r="D22140">
        <v>9</v>
      </c>
      <c r="E22140" t="s">
        <v>27</v>
      </c>
      <c r="F22140" t="s">
        <v>27</v>
      </c>
      <c r="G22140">
        <v>7</v>
      </c>
    </row>
    <row r="22141" spans="1:7">
      <c r="A22141" t="s">
        <v>48095</v>
      </c>
      <c r="B22141">
        <v>2</v>
      </c>
      <c r="C22141" t="s">
        <v>24897</v>
      </c>
      <c r="D22141">
        <v>7</v>
      </c>
      <c r="E22141" t="s">
        <v>27</v>
      </c>
      <c r="F22141" t="s">
        <v>27</v>
      </c>
      <c r="G22141">
        <v>7</v>
      </c>
    </row>
    <row r="22142" spans="1:7">
      <c r="A22142" t="s">
        <v>48096</v>
      </c>
      <c r="B22142">
        <v>6</v>
      </c>
      <c r="C22142" t="s">
        <v>48097</v>
      </c>
      <c r="D22142">
        <v>6</v>
      </c>
      <c r="E22142" t="s">
        <v>6368</v>
      </c>
      <c r="F22142" t="s">
        <v>6368</v>
      </c>
      <c r="G22142">
        <v>6</v>
      </c>
    </row>
    <row r="22143" spans="1:7">
      <c r="A22143" t="s">
        <v>48098</v>
      </c>
      <c r="B22143">
        <v>11</v>
      </c>
      <c r="C22143" t="s">
        <v>48099</v>
      </c>
      <c r="D22143">
        <v>11</v>
      </c>
      <c r="E22143" t="s">
        <v>6363</v>
      </c>
      <c r="F22143" t="s">
        <v>6363</v>
      </c>
      <c r="G22143">
        <v>9</v>
      </c>
    </row>
    <row r="22144" spans="1:7">
      <c r="A22144" t="s">
        <v>48100</v>
      </c>
      <c r="B22144">
        <v>2</v>
      </c>
      <c r="C22144" t="s">
        <v>48101</v>
      </c>
      <c r="D22144">
        <v>3</v>
      </c>
      <c r="E22144" t="s">
        <v>6400</v>
      </c>
      <c r="F22144" t="s">
        <v>6400</v>
      </c>
      <c r="G22144">
        <v>6</v>
      </c>
    </row>
    <row r="22145" spans="1:7">
      <c r="A22145" t="s">
        <v>48102</v>
      </c>
      <c r="B22145">
        <v>6</v>
      </c>
      <c r="C22145" t="s">
        <v>48103</v>
      </c>
      <c r="D22145">
        <v>6</v>
      </c>
      <c r="E22145" t="s">
        <v>28</v>
      </c>
      <c r="F22145" t="s">
        <v>28</v>
      </c>
      <c r="G22145">
        <v>6</v>
      </c>
    </row>
    <row r="22146" spans="1:7">
      <c r="A22146" t="s">
        <v>48104</v>
      </c>
      <c r="B22146">
        <v>10</v>
      </c>
      <c r="C22146" t="s">
        <v>48105</v>
      </c>
      <c r="D22146">
        <v>10</v>
      </c>
      <c r="E22146" t="s">
        <v>6363</v>
      </c>
      <c r="F22146" t="s">
        <v>6363</v>
      </c>
      <c r="G22146">
        <v>9</v>
      </c>
    </row>
    <row r="22147" spans="1:7">
      <c r="A22147" t="s">
        <v>48106</v>
      </c>
      <c r="B22147">
        <v>10</v>
      </c>
      <c r="C22147" t="s">
        <v>48107</v>
      </c>
      <c r="D22147">
        <v>10</v>
      </c>
      <c r="E22147" t="s">
        <v>6397</v>
      </c>
      <c r="F22147" t="s">
        <v>6397</v>
      </c>
      <c r="G22147">
        <v>11</v>
      </c>
    </row>
    <row r="22148" spans="1:7">
      <c r="A22148" t="s">
        <v>48108</v>
      </c>
      <c r="B22148">
        <v>3</v>
      </c>
      <c r="C22148" t="s">
        <v>48109</v>
      </c>
      <c r="D22148">
        <v>6</v>
      </c>
      <c r="E22148" t="s">
        <v>27</v>
      </c>
      <c r="F22148" t="s">
        <v>27</v>
      </c>
      <c r="G22148">
        <v>7</v>
      </c>
    </row>
    <row r="22149" spans="1:7">
      <c r="A22149" t="s">
        <v>48110</v>
      </c>
      <c r="B22149">
        <v>6</v>
      </c>
      <c r="C22149" t="s">
        <v>48111</v>
      </c>
      <c r="D22149">
        <v>6</v>
      </c>
      <c r="E22149" t="s">
        <v>28</v>
      </c>
      <c r="F22149" t="s">
        <v>28</v>
      </c>
      <c r="G22149">
        <v>6</v>
      </c>
    </row>
    <row r="22150" spans="1:7">
      <c r="A22150" t="s">
        <v>48112</v>
      </c>
      <c r="B22150">
        <v>7</v>
      </c>
      <c r="C22150" t="s">
        <v>48113</v>
      </c>
      <c r="D22150">
        <v>7</v>
      </c>
      <c r="E22150" t="s">
        <v>6400</v>
      </c>
      <c r="F22150" t="s">
        <v>6400</v>
      </c>
      <c r="G22150">
        <v>6</v>
      </c>
    </row>
    <row r="22151" spans="1:7">
      <c r="A22151" t="s">
        <v>48114</v>
      </c>
      <c r="B22151">
        <v>3</v>
      </c>
      <c r="C22151" t="s">
        <v>7735</v>
      </c>
      <c r="D22151">
        <v>7</v>
      </c>
      <c r="E22151" t="s">
        <v>6372</v>
      </c>
      <c r="F22151" t="s">
        <v>6372</v>
      </c>
      <c r="G22151">
        <v>6</v>
      </c>
    </row>
    <row r="22152" spans="1:7">
      <c r="A22152" t="s">
        <v>48115</v>
      </c>
      <c r="B22152">
        <v>6</v>
      </c>
      <c r="C22152" t="s">
        <v>48116</v>
      </c>
      <c r="D22152">
        <v>6</v>
      </c>
      <c r="E22152" t="s">
        <v>6402</v>
      </c>
      <c r="F22152" t="s">
        <v>6402</v>
      </c>
      <c r="G22152">
        <v>4</v>
      </c>
    </row>
    <row r="22153" spans="1:7">
      <c r="A22153" t="s">
        <v>48117</v>
      </c>
      <c r="B22153">
        <v>14</v>
      </c>
      <c r="C22153" t="s">
        <v>30142</v>
      </c>
      <c r="D22153">
        <v>28</v>
      </c>
      <c r="E22153" t="s">
        <v>6374</v>
      </c>
      <c r="F22153" t="s">
        <v>6374</v>
      </c>
      <c r="G22153">
        <v>29</v>
      </c>
    </row>
    <row r="22154" spans="1:7">
      <c r="A22154" t="s">
        <v>48118</v>
      </c>
      <c r="B22154">
        <v>6</v>
      </c>
      <c r="C22154" t="s">
        <v>48119</v>
      </c>
      <c r="D22154">
        <v>6</v>
      </c>
      <c r="E22154" t="s">
        <v>27</v>
      </c>
      <c r="F22154" t="s">
        <v>27</v>
      </c>
      <c r="G22154">
        <v>7</v>
      </c>
    </row>
    <row r="22155" spans="1:7">
      <c r="A22155" t="s">
        <v>48120</v>
      </c>
      <c r="B22155">
        <v>6</v>
      </c>
      <c r="C22155" t="s">
        <v>48121</v>
      </c>
      <c r="D22155">
        <v>7</v>
      </c>
      <c r="E22155" t="s">
        <v>6395</v>
      </c>
      <c r="F22155" t="s">
        <v>6395</v>
      </c>
      <c r="G22155">
        <v>13</v>
      </c>
    </row>
    <row r="22156" spans="1:7">
      <c r="A22156" t="s">
        <v>48122</v>
      </c>
      <c r="B22156">
        <v>4</v>
      </c>
      <c r="C22156" t="s">
        <v>48123</v>
      </c>
      <c r="D22156">
        <v>4</v>
      </c>
      <c r="E22156" t="s">
        <v>27</v>
      </c>
      <c r="F22156" t="s">
        <v>27</v>
      </c>
      <c r="G22156">
        <v>7</v>
      </c>
    </row>
    <row r="22157" spans="1:7">
      <c r="A22157" t="s">
        <v>48124</v>
      </c>
      <c r="B22157">
        <v>3</v>
      </c>
      <c r="C22157" t="s">
        <v>44954</v>
      </c>
      <c r="D22157">
        <v>10</v>
      </c>
      <c r="E22157" t="s">
        <v>6395</v>
      </c>
      <c r="F22157" t="s">
        <v>6395</v>
      </c>
      <c r="G22157">
        <v>13</v>
      </c>
    </row>
    <row r="22158" spans="1:7">
      <c r="A22158" t="s">
        <v>48125</v>
      </c>
      <c r="B22158">
        <v>6</v>
      </c>
      <c r="C22158" t="s">
        <v>48126</v>
      </c>
      <c r="D22158">
        <v>6</v>
      </c>
      <c r="E22158" t="s">
        <v>6400</v>
      </c>
      <c r="F22158" t="s">
        <v>6400</v>
      </c>
      <c r="G22158">
        <v>6</v>
      </c>
    </row>
    <row r="22159" spans="1:7">
      <c r="A22159" t="s">
        <v>48127</v>
      </c>
      <c r="B22159">
        <v>3</v>
      </c>
      <c r="C22159" t="s">
        <v>48128</v>
      </c>
      <c r="D22159">
        <v>6</v>
      </c>
      <c r="E22159" t="s">
        <v>28</v>
      </c>
      <c r="F22159" t="s">
        <v>28</v>
      </c>
      <c r="G22159">
        <v>6</v>
      </c>
    </row>
    <row r="22160" spans="1:7">
      <c r="A22160" t="s">
        <v>48129</v>
      </c>
      <c r="B22160">
        <v>7</v>
      </c>
      <c r="C22160" t="s">
        <v>48130</v>
      </c>
      <c r="D22160">
        <v>7</v>
      </c>
      <c r="E22160" t="s">
        <v>6368</v>
      </c>
      <c r="F22160" t="s">
        <v>6368</v>
      </c>
      <c r="G22160">
        <v>6</v>
      </c>
    </row>
    <row r="22161" spans="1:7">
      <c r="A22161" t="s">
        <v>48131</v>
      </c>
      <c r="B22161">
        <v>5</v>
      </c>
      <c r="C22161" t="s">
        <v>48132</v>
      </c>
      <c r="D22161">
        <v>5</v>
      </c>
      <c r="E22161" t="s">
        <v>6372</v>
      </c>
      <c r="F22161" t="s">
        <v>6372</v>
      </c>
      <c r="G22161">
        <v>6</v>
      </c>
    </row>
    <row r="22162" spans="1:7">
      <c r="A22162" t="s">
        <v>48133</v>
      </c>
      <c r="B22162">
        <v>34</v>
      </c>
      <c r="C22162" t="s">
        <v>48134</v>
      </c>
      <c r="D22162">
        <v>33</v>
      </c>
      <c r="E22162" t="s">
        <v>6374</v>
      </c>
      <c r="F22162" t="s">
        <v>6374</v>
      </c>
      <c r="G22162">
        <v>29</v>
      </c>
    </row>
    <row r="22163" spans="1:7">
      <c r="A22163" t="s">
        <v>48135</v>
      </c>
      <c r="B22163">
        <v>5</v>
      </c>
      <c r="C22163" t="s">
        <v>48136</v>
      </c>
      <c r="D22163">
        <v>5</v>
      </c>
      <c r="E22163" t="s">
        <v>27</v>
      </c>
      <c r="F22163" t="s">
        <v>27</v>
      </c>
      <c r="G22163">
        <v>7</v>
      </c>
    </row>
    <row r="22164" spans="1:7">
      <c r="A22164" t="s">
        <v>48137</v>
      </c>
      <c r="B22164">
        <v>5</v>
      </c>
      <c r="C22164" t="s">
        <v>48138</v>
      </c>
      <c r="D22164">
        <v>6</v>
      </c>
      <c r="E22164" t="s">
        <v>6400</v>
      </c>
      <c r="F22164" t="s">
        <v>6400</v>
      </c>
      <c r="G22164">
        <v>6</v>
      </c>
    </row>
    <row r="22165" spans="1:7">
      <c r="A22165" t="s">
        <v>48139</v>
      </c>
      <c r="B22165">
        <v>6</v>
      </c>
      <c r="C22165" t="s">
        <v>48140</v>
      </c>
      <c r="D22165">
        <v>6</v>
      </c>
      <c r="E22165" t="s">
        <v>28</v>
      </c>
      <c r="F22165" t="s">
        <v>28</v>
      </c>
      <c r="G22165">
        <v>6</v>
      </c>
    </row>
    <row r="22166" spans="1:7">
      <c r="A22166" t="s">
        <v>48141</v>
      </c>
      <c r="B22166">
        <v>30</v>
      </c>
      <c r="C22166" t="s">
        <v>48142</v>
      </c>
      <c r="D22166">
        <v>30</v>
      </c>
      <c r="E22166" t="s">
        <v>6396</v>
      </c>
      <c r="F22166" t="s">
        <v>6396</v>
      </c>
      <c r="G22166">
        <v>30</v>
      </c>
    </row>
    <row r="22167" spans="1:7">
      <c r="A22167" t="s">
        <v>48143</v>
      </c>
      <c r="B22167">
        <v>7</v>
      </c>
      <c r="C22167" t="s">
        <v>44153</v>
      </c>
      <c r="D22167">
        <v>7</v>
      </c>
      <c r="E22167" t="s">
        <v>6372</v>
      </c>
      <c r="F22167" t="s">
        <v>6372</v>
      </c>
      <c r="G22167">
        <v>6</v>
      </c>
    </row>
    <row r="22168" spans="1:7">
      <c r="A22168" t="s">
        <v>48144</v>
      </c>
      <c r="B22168">
        <v>5</v>
      </c>
      <c r="C22168" t="s">
        <v>48145</v>
      </c>
      <c r="D22168">
        <v>5</v>
      </c>
      <c r="E22168" t="s">
        <v>6372</v>
      </c>
      <c r="F22168" t="s">
        <v>6372</v>
      </c>
      <c r="G22168">
        <v>6</v>
      </c>
    </row>
    <row r="22169" spans="1:7">
      <c r="A22169" t="s">
        <v>48146</v>
      </c>
      <c r="B22169">
        <v>8</v>
      </c>
      <c r="C22169" t="s">
        <v>48147</v>
      </c>
      <c r="D22169">
        <v>8</v>
      </c>
      <c r="E22169" t="s">
        <v>27</v>
      </c>
      <c r="F22169" t="s">
        <v>27</v>
      </c>
      <c r="G22169">
        <v>7</v>
      </c>
    </row>
    <row r="22170" spans="1:7">
      <c r="A22170" t="s">
        <v>48148</v>
      </c>
      <c r="B22170">
        <v>10</v>
      </c>
      <c r="C22170" t="s">
        <v>48149</v>
      </c>
      <c r="D22170">
        <v>10</v>
      </c>
      <c r="E22170" t="s">
        <v>6397</v>
      </c>
      <c r="F22170" t="s">
        <v>6397</v>
      </c>
      <c r="G22170">
        <v>11</v>
      </c>
    </row>
    <row r="22171" spans="1:7">
      <c r="A22171" t="s">
        <v>48150</v>
      </c>
      <c r="B22171">
        <v>7</v>
      </c>
      <c r="C22171" t="s">
        <v>48151</v>
      </c>
      <c r="D22171">
        <v>7</v>
      </c>
      <c r="E22171" t="s">
        <v>6372</v>
      </c>
      <c r="F22171" t="s">
        <v>6372</v>
      </c>
      <c r="G22171">
        <v>6</v>
      </c>
    </row>
    <row r="22172" spans="1:7">
      <c r="A22172" t="s">
        <v>48152</v>
      </c>
      <c r="B22172">
        <v>8</v>
      </c>
      <c r="C22172" t="s">
        <v>48153</v>
      </c>
      <c r="D22172">
        <v>8</v>
      </c>
      <c r="E22172" t="s">
        <v>6372</v>
      </c>
      <c r="F22172" t="s">
        <v>6372</v>
      </c>
      <c r="G22172">
        <v>6</v>
      </c>
    </row>
    <row r="22173" spans="1:7">
      <c r="A22173" t="s">
        <v>48154</v>
      </c>
      <c r="B22173">
        <v>7</v>
      </c>
      <c r="C22173" t="s">
        <v>48155</v>
      </c>
      <c r="D22173">
        <v>7</v>
      </c>
      <c r="E22173" t="s">
        <v>27</v>
      </c>
      <c r="F22173" t="s">
        <v>27</v>
      </c>
      <c r="G22173">
        <v>7</v>
      </c>
    </row>
    <row r="22174" spans="1:7">
      <c r="A22174" t="s">
        <v>48156</v>
      </c>
      <c r="B22174">
        <v>2</v>
      </c>
      <c r="C22174" t="s">
        <v>41934</v>
      </c>
      <c r="D22174">
        <v>7</v>
      </c>
      <c r="E22174" t="s">
        <v>6372</v>
      </c>
      <c r="F22174" t="s">
        <v>6372</v>
      </c>
      <c r="G22174">
        <v>6</v>
      </c>
    </row>
    <row r="22175" spans="1:7">
      <c r="A22175" t="s">
        <v>48157</v>
      </c>
      <c r="B22175">
        <v>25</v>
      </c>
      <c r="C22175" t="s">
        <v>48158</v>
      </c>
      <c r="D22175">
        <v>26</v>
      </c>
      <c r="E22175" t="s">
        <v>31</v>
      </c>
      <c r="F22175" t="s">
        <v>31</v>
      </c>
      <c r="G22175">
        <v>24</v>
      </c>
    </row>
    <row r="22176" spans="1:7">
      <c r="A22176" t="s">
        <v>48159</v>
      </c>
      <c r="B22176">
        <v>6</v>
      </c>
      <c r="C22176" t="s">
        <v>48160</v>
      </c>
      <c r="D22176">
        <v>7</v>
      </c>
      <c r="E22176" t="s">
        <v>27</v>
      </c>
      <c r="F22176" t="s">
        <v>27</v>
      </c>
      <c r="G22176">
        <v>7</v>
      </c>
    </row>
    <row r="22177" spans="1:7">
      <c r="A22177" t="s">
        <v>48161</v>
      </c>
      <c r="B22177">
        <v>4</v>
      </c>
      <c r="C22177" t="s">
        <v>48162</v>
      </c>
      <c r="D22177">
        <v>4</v>
      </c>
      <c r="E22177" t="s">
        <v>6400</v>
      </c>
      <c r="F22177" t="s">
        <v>6400</v>
      </c>
      <c r="G22177">
        <v>6</v>
      </c>
    </row>
    <row r="22178" spans="1:7">
      <c r="A22178" t="s">
        <v>48163</v>
      </c>
      <c r="B22178">
        <v>5</v>
      </c>
      <c r="C22178" t="s">
        <v>23097</v>
      </c>
      <c r="D22178">
        <v>5</v>
      </c>
      <c r="E22178" t="s">
        <v>6372</v>
      </c>
      <c r="F22178" t="s">
        <v>6372</v>
      </c>
      <c r="G22178">
        <v>6</v>
      </c>
    </row>
    <row r="22179" spans="1:7">
      <c r="A22179" t="s">
        <v>48164</v>
      </c>
      <c r="B22179">
        <v>2</v>
      </c>
      <c r="C22179" t="s">
        <v>18142</v>
      </c>
      <c r="D22179">
        <v>4</v>
      </c>
      <c r="E22179" t="s">
        <v>6372</v>
      </c>
      <c r="F22179" t="s">
        <v>6372</v>
      </c>
      <c r="G22179">
        <v>6</v>
      </c>
    </row>
    <row r="22180" spans="1:7">
      <c r="A22180" t="s">
        <v>48165</v>
      </c>
      <c r="B22180">
        <v>5</v>
      </c>
      <c r="C22180" t="s">
        <v>48166</v>
      </c>
      <c r="D22180">
        <v>12</v>
      </c>
      <c r="E22180" t="s">
        <v>6397</v>
      </c>
      <c r="F22180" t="s">
        <v>6397</v>
      </c>
      <c r="G22180">
        <v>11</v>
      </c>
    </row>
    <row r="22181" spans="1:7">
      <c r="A22181" t="s">
        <v>48167</v>
      </c>
      <c r="B22181">
        <v>7</v>
      </c>
      <c r="C22181" t="s">
        <v>48168</v>
      </c>
      <c r="D22181">
        <v>7</v>
      </c>
      <c r="E22181" t="s">
        <v>27</v>
      </c>
      <c r="F22181" t="s">
        <v>27</v>
      </c>
      <c r="G22181">
        <v>7</v>
      </c>
    </row>
    <row r="22182" spans="1:7">
      <c r="A22182" t="s">
        <v>48169</v>
      </c>
      <c r="B22182">
        <v>7</v>
      </c>
      <c r="C22182" t="s">
        <v>48170</v>
      </c>
      <c r="D22182">
        <v>7</v>
      </c>
      <c r="E22182" t="s">
        <v>28</v>
      </c>
      <c r="F22182" t="s">
        <v>28</v>
      </c>
      <c r="G22182">
        <v>6</v>
      </c>
    </row>
    <row r="22183" spans="1:7">
      <c r="A22183" t="s">
        <v>48171</v>
      </c>
      <c r="B22183">
        <v>9</v>
      </c>
      <c r="C22183" t="s">
        <v>48172</v>
      </c>
      <c r="D22183">
        <v>9</v>
      </c>
      <c r="E22183" t="s">
        <v>6397</v>
      </c>
      <c r="F22183" t="s">
        <v>6397</v>
      </c>
      <c r="G22183">
        <v>11</v>
      </c>
    </row>
    <row r="22184" spans="1:7">
      <c r="A22184" t="s">
        <v>48173</v>
      </c>
      <c r="B22184">
        <v>4</v>
      </c>
      <c r="C22184" t="s">
        <v>48174</v>
      </c>
      <c r="D22184">
        <v>4</v>
      </c>
      <c r="E22184" t="s">
        <v>6378</v>
      </c>
      <c r="F22184" t="s">
        <v>6378</v>
      </c>
      <c r="G22184">
        <v>2</v>
      </c>
    </row>
    <row r="22185" spans="1:7">
      <c r="A22185" t="s">
        <v>48175</v>
      </c>
      <c r="B22185">
        <v>6</v>
      </c>
      <c r="C22185" t="s">
        <v>17720</v>
      </c>
      <c r="D22185">
        <v>7</v>
      </c>
      <c r="E22185" t="s">
        <v>6372</v>
      </c>
      <c r="F22185" t="s">
        <v>6372</v>
      </c>
      <c r="G22185">
        <v>6</v>
      </c>
    </row>
    <row r="22186" spans="1:7">
      <c r="A22186" t="s">
        <v>48176</v>
      </c>
      <c r="B22186">
        <v>10</v>
      </c>
      <c r="C22186" t="s">
        <v>48177</v>
      </c>
      <c r="D22186">
        <v>10</v>
      </c>
      <c r="E22186" t="s">
        <v>6397</v>
      </c>
      <c r="F22186" t="s">
        <v>6397</v>
      </c>
      <c r="G22186">
        <v>11</v>
      </c>
    </row>
    <row r="22187" spans="1:7">
      <c r="A22187" t="s">
        <v>48178</v>
      </c>
      <c r="B22187">
        <v>1</v>
      </c>
      <c r="C22187" t="s">
        <v>48179</v>
      </c>
      <c r="D22187">
        <v>5</v>
      </c>
      <c r="E22187" t="s">
        <v>6372</v>
      </c>
      <c r="F22187" t="s">
        <v>6372</v>
      </c>
      <c r="G22187">
        <v>6</v>
      </c>
    </row>
    <row r="22188" spans="1:7">
      <c r="A22188" t="s">
        <v>48180</v>
      </c>
      <c r="B22188">
        <v>8</v>
      </c>
      <c r="C22188" t="s">
        <v>48181</v>
      </c>
      <c r="D22188">
        <v>8</v>
      </c>
      <c r="E22188" t="s">
        <v>27</v>
      </c>
      <c r="F22188" t="s">
        <v>27</v>
      </c>
      <c r="G22188">
        <v>7</v>
      </c>
    </row>
    <row r="22189" spans="1:7">
      <c r="A22189" t="s">
        <v>48182</v>
      </c>
      <c r="B22189">
        <v>6</v>
      </c>
      <c r="C22189" t="s">
        <v>48183</v>
      </c>
      <c r="D22189">
        <v>6</v>
      </c>
      <c r="E22189" t="s">
        <v>28</v>
      </c>
      <c r="F22189" t="s">
        <v>28</v>
      </c>
      <c r="G22189">
        <v>6</v>
      </c>
    </row>
    <row r="22190" spans="1:7">
      <c r="A22190" t="s">
        <v>48184</v>
      </c>
      <c r="B22190">
        <v>3</v>
      </c>
      <c r="C22190" t="s">
        <v>48185</v>
      </c>
      <c r="D22190">
        <v>4</v>
      </c>
      <c r="E22190" t="s">
        <v>6372</v>
      </c>
      <c r="F22190" t="s">
        <v>6372</v>
      </c>
      <c r="G22190">
        <v>6</v>
      </c>
    </row>
    <row r="22191" spans="1:7">
      <c r="A22191" t="s">
        <v>48186</v>
      </c>
      <c r="B22191">
        <v>7</v>
      </c>
      <c r="C22191" t="s">
        <v>48187</v>
      </c>
      <c r="D22191">
        <v>7</v>
      </c>
      <c r="E22191" t="s">
        <v>6397</v>
      </c>
      <c r="F22191" t="s">
        <v>6397</v>
      </c>
      <c r="G22191">
        <v>11</v>
      </c>
    </row>
    <row r="22192" spans="1:7">
      <c r="A22192" t="s">
        <v>48188</v>
      </c>
      <c r="B22192">
        <v>2</v>
      </c>
      <c r="C22192" t="s">
        <v>44027</v>
      </c>
      <c r="D22192">
        <v>5</v>
      </c>
      <c r="E22192" t="s">
        <v>6400</v>
      </c>
      <c r="F22192" t="s">
        <v>6400</v>
      </c>
      <c r="G22192">
        <v>6</v>
      </c>
    </row>
    <row r="22193" spans="1:7">
      <c r="A22193" t="s">
        <v>48189</v>
      </c>
      <c r="B22193">
        <v>5</v>
      </c>
      <c r="C22193" t="s">
        <v>48190</v>
      </c>
      <c r="D22193">
        <v>5</v>
      </c>
      <c r="E22193" t="s">
        <v>27</v>
      </c>
      <c r="F22193" t="s">
        <v>27</v>
      </c>
      <c r="G22193">
        <v>7</v>
      </c>
    </row>
    <row r="22194" spans="1:7">
      <c r="A22194" t="s">
        <v>48191</v>
      </c>
      <c r="B22194">
        <v>18</v>
      </c>
      <c r="C22194" t="s">
        <v>44834</v>
      </c>
      <c r="D22194">
        <v>18</v>
      </c>
      <c r="E22194" t="s">
        <v>34</v>
      </c>
      <c r="F22194" t="s">
        <v>34</v>
      </c>
      <c r="G22194">
        <v>13</v>
      </c>
    </row>
    <row r="22195" spans="1:7">
      <c r="A22195" t="s">
        <v>48192</v>
      </c>
      <c r="B22195">
        <v>5</v>
      </c>
      <c r="C22195" t="s">
        <v>48193</v>
      </c>
      <c r="D22195">
        <v>6</v>
      </c>
      <c r="E22195" t="s">
        <v>6372</v>
      </c>
      <c r="F22195" t="s">
        <v>6372</v>
      </c>
      <c r="G22195">
        <v>6</v>
      </c>
    </row>
    <row r="22196" spans="1:7">
      <c r="A22196" t="s">
        <v>48194</v>
      </c>
      <c r="B22196">
        <v>3</v>
      </c>
      <c r="C22196" t="s">
        <v>32916</v>
      </c>
      <c r="D22196">
        <v>6</v>
      </c>
      <c r="E22196" t="s">
        <v>6372</v>
      </c>
      <c r="F22196" t="s">
        <v>6372</v>
      </c>
      <c r="G22196">
        <v>6</v>
      </c>
    </row>
    <row r="22197" spans="1:7">
      <c r="A22197" t="s">
        <v>48195</v>
      </c>
      <c r="B22197">
        <v>6</v>
      </c>
      <c r="C22197" t="s">
        <v>48196</v>
      </c>
      <c r="D22197">
        <v>6</v>
      </c>
      <c r="E22197" t="s">
        <v>6400</v>
      </c>
      <c r="F22197" t="s">
        <v>6400</v>
      </c>
      <c r="G22197">
        <v>6</v>
      </c>
    </row>
    <row r="22198" spans="1:7">
      <c r="A22198" t="s">
        <v>48197</v>
      </c>
      <c r="B22198">
        <v>5</v>
      </c>
      <c r="C22198" t="s">
        <v>48198</v>
      </c>
      <c r="D22198">
        <v>5</v>
      </c>
      <c r="E22198" t="s">
        <v>28</v>
      </c>
      <c r="F22198" t="s">
        <v>28</v>
      </c>
      <c r="G22198">
        <v>6</v>
      </c>
    </row>
    <row r="22199" spans="1:7">
      <c r="A22199" t="s">
        <v>48199</v>
      </c>
      <c r="B22199">
        <v>5</v>
      </c>
      <c r="C22199" t="s">
        <v>48200</v>
      </c>
      <c r="D22199">
        <v>5</v>
      </c>
      <c r="E22199" t="s">
        <v>6400</v>
      </c>
      <c r="F22199" t="s">
        <v>6400</v>
      </c>
      <c r="G22199">
        <v>6</v>
      </c>
    </row>
    <row r="22200" spans="1:7">
      <c r="A22200" t="s">
        <v>48201</v>
      </c>
      <c r="B22200">
        <v>3</v>
      </c>
      <c r="C22200" t="s">
        <v>21929</v>
      </c>
      <c r="D22200">
        <v>6</v>
      </c>
      <c r="E22200" t="s">
        <v>6400</v>
      </c>
      <c r="F22200" t="s">
        <v>6400</v>
      </c>
      <c r="G22200">
        <v>6</v>
      </c>
    </row>
    <row r="22201" spans="1:7">
      <c r="A22201" t="s">
        <v>48202</v>
      </c>
      <c r="B22201">
        <v>8</v>
      </c>
      <c r="C22201" t="s">
        <v>48203</v>
      </c>
      <c r="D22201">
        <v>8</v>
      </c>
      <c r="E22201" t="s">
        <v>6372</v>
      </c>
      <c r="F22201" t="s">
        <v>6372</v>
      </c>
      <c r="G22201">
        <v>6</v>
      </c>
    </row>
    <row r="22202" spans="1:7">
      <c r="A22202" t="s">
        <v>48204</v>
      </c>
      <c r="B22202">
        <v>2</v>
      </c>
      <c r="C22202" t="s">
        <v>24384</v>
      </c>
      <c r="D22202">
        <v>4</v>
      </c>
      <c r="E22202" t="s">
        <v>6372</v>
      </c>
      <c r="F22202" t="s">
        <v>6372</v>
      </c>
      <c r="G22202">
        <v>6</v>
      </c>
    </row>
    <row r="22203" spans="1:7">
      <c r="A22203" t="s">
        <v>48205</v>
      </c>
      <c r="B22203">
        <v>3</v>
      </c>
      <c r="C22203" t="s">
        <v>48206</v>
      </c>
      <c r="D22203">
        <v>6</v>
      </c>
      <c r="E22203" t="s">
        <v>6372</v>
      </c>
      <c r="F22203" t="s">
        <v>6372</v>
      </c>
      <c r="G22203">
        <v>6</v>
      </c>
    </row>
    <row r="22204" spans="1:7">
      <c r="A22204" t="s">
        <v>48207</v>
      </c>
      <c r="B22204">
        <v>8</v>
      </c>
      <c r="C22204" t="s">
        <v>48208</v>
      </c>
      <c r="D22204">
        <v>9</v>
      </c>
      <c r="E22204" t="s">
        <v>27</v>
      </c>
      <c r="F22204" t="s">
        <v>27</v>
      </c>
      <c r="G22204">
        <v>7</v>
      </c>
    </row>
    <row r="22205" spans="1:7">
      <c r="A22205" t="s">
        <v>48209</v>
      </c>
      <c r="B22205">
        <v>3</v>
      </c>
      <c r="C22205" t="s">
        <v>48210</v>
      </c>
      <c r="D22205">
        <v>6</v>
      </c>
      <c r="E22205" t="s">
        <v>6400</v>
      </c>
      <c r="F22205" t="s">
        <v>6400</v>
      </c>
      <c r="G22205">
        <v>6</v>
      </c>
    </row>
    <row r="22206" spans="1:7">
      <c r="A22206" t="s">
        <v>48211</v>
      </c>
      <c r="B22206">
        <v>4</v>
      </c>
      <c r="C22206" t="s">
        <v>42169</v>
      </c>
      <c r="D22206">
        <v>5</v>
      </c>
      <c r="E22206" t="s">
        <v>6372</v>
      </c>
      <c r="F22206" t="s">
        <v>6372</v>
      </c>
      <c r="G22206">
        <v>6</v>
      </c>
    </row>
    <row r="22207" spans="1:7">
      <c r="A22207" t="s">
        <v>48212</v>
      </c>
      <c r="B22207">
        <v>6</v>
      </c>
      <c r="C22207" t="s">
        <v>11542</v>
      </c>
      <c r="D22207">
        <v>12</v>
      </c>
      <c r="E22207" t="s">
        <v>6395</v>
      </c>
      <c r="F22207" t="s">
        <v>6395</v>
      </c>
      <c r="G22207">
        <v>13</v>
      </c>
    </row>
    <row r="22208" spans="1:7">
      <c r="A22208" t="s">
        <v>48213</v>
      </c>
      <c r="B22208">
        <v>8</v>
      </c>
      <c r="C22208" t="s">
        <v>48214</v>
      </c>
      <c r="D22208">
        <v>7</v>
      </c>
      <c r="E22208" t="s">
        <v>27</v>
      </c>
      <c r="F22208" t="s">
        <v>27</v>
      </c>
      <c r="G22208">
        <v>7</v>
      </c>
    </row>
    <row r="22209" spans="1:7">
      <c r="A22209" t="s">
        <v>48215</v>
      </c>
      <c r="B22209">
        <v>6</v>
      </c>
      <c r="C22209" t="s">
        <v>48216</v>
      </c>
      <c r="D22209">
        <v>5.5</v>
      </c>
      <c r="E22209" t="s">
        <v>6368</v>
      </c>
      <c r="F22209" t="s">
        <v>6368</v>
      </c>
      <c r="G22209">
        <v>6</v>
      </c>
    </row>
    <row r="22210" spans="1:7">
      <c r="A22210" t="s">
        <v>48217</v>
      </c>
      <c r="B22210">
        <v>7</v>
      </c>
      <c r="C22210" t="s">
        <v>48218</v>
      </c>
      <c r="D22210">
        <v>7</v>
      </c>
      <c r="E22210" t="s">
        <v>6368</v>
      </c>
      <c r="F22210" t="s">
        <v>6368</v>
      </c>
      <c r="G22210">
        <v>6</v>
      </c>
    </row>
    <row r="22211" spans="1:7">
      <c r="A22211" t="s">
        <v>48219</v>
      </c>
      <c r="B22211">
        <v>5</v>
      </c>
      <c r="C22211" t="s">
        <v>48220</v>
      </c>
      <c r="D22211">
        <v>5</v>
      </c>
      <c r="E22211" t="s">
        <v>6372</v>
      </c>
      <c r="F22211" t="s">
        <v>6372</v>
      </c>
      <c r="G22211">
        <v>6</v>
      </c>
    </row>
    <row r="22212" spans="1:7">
      <c r="A22212" t="s">
        <v>48221</v>
      </c>
      <c r="B22212">
        <v>5</v>
      </c>
      <c r="C22212" t="s">
        <v>46589</v>
      </c>
      <c r="D22212">
        <v>14</v>
      </c>
      <c r="E22212" t="s">
        <v>6395</v>
      </c>
      <c r="F22212" t="s">
        <v>6395</v>
      </c>
      <c r="G22212">
        <v>13</v>
      </c>
    </row>
    <row r="22213" spans="1:7">
      <c r="A22213" t="s">
        <v>48222</v>
      </c>
      <c r="B22213">
        <v>7</v>
      </c>
      <c r="C22213" t="s">
        <v>18784</v>
      </c>
      <c r="D22213">
        <v>6</v>
      </c>
      <c r="E22213" t="s">
        <v>28</v>
      </c>
      <c r="F22213" t="s">
        <v>28</v>
      </c>
      <c r="G22213">
        <v>6</v>
      </c>
    </row>
    <row r="22214" spans="1:7">
      <c r="A22214" t="s">
        <v>48223</v>
      </c>
      <c r="B22214">
        <v>11</v>
      </c>
      <c r="C22214" t="s">
        <v>48224</v>
      </c>
      <c r="D22214">
        <v>11</v>
      </c>
      <c r="E22214" t="s">
        <v>6397</v>
      </c>
      <c r="F22214" t="s">
        <v>6397</v>
      </c>
      <c r="G22214">
        <v>11</v>
      </c>
    </row>
    <row r="22215" spans="1:7">
      <c r="A22215" t="s">
        <v>48225</v>
      </c>
      <c r="B22215">
        <v>7</v>
      </c>
      <c r="C22215" t="s">
        <v>48226</v>
      </c>
      <c r="D22215">
        <v>7</v>
      </c>
      <c r="E22215" t="s">
        <v>6400</v>
      </c>
      <c r="F22215" t="s">
        <v>6400</v>
      </c>
      <c r="G22215">
        <v>6</v>
      </c>
    </row>
    <row r="22216" spans="1:7">
      <c r="A22216" t="s">
        <v>48227</v>
      </c>
      <c r="B22216">
        <v>3</v>
      </c>
      <c r="C22216" t="s">
        <v>20158</v>
      </c>
      <c r="D22216">
        <v>6</v>
      </c>
      <c r="E22216" t="s">
        <v>27</v>
      </c>
      <c r="F22216" t="s">
        <v>27</v>
      </c>
      <c r="G22216">
        <v>7</v>
      </c>
    </row>
    <row r="22217" spans="1:7">
      <c r="A22217" t="s">
        <v>48228</v>
      </c>
      <c r="B22217">
        <v>6</v>
      </c>
      <c r="C22217" t="s">
        <v>48229</v>
      </c>
      <c r="D22217">
        <v>6</v>
      </c>
      <c r="E22217" t="s">
        <v>6400</v>
      </c>
      <c r="F22217" t="s">
        <v>6400</v>
      </c>
      <c r="G22217">
        <v>6</v>
      </c>
    </row>
    <row r="22218" spans="1:7">
      <c r="A22218" t="s">
        <v>48230</v>
      </c>
      <c r="B22218">
        <v>10</v>
      </c>
      <c r="C22218" t="s">
        <v>48231</v>
      </c>
      <c r="D22218">
        <v>10</v>
      </c>
      <c r="E22218" t="s">
        <v>6363</v>
      </c>
      <c r="F22218" t="s">
        <v>6363</v>
      </c>
      <c r="G22218">
        <v>9</v>
      </c>
    </row>
    <row r="22219" spans="1:7">
      <c r="A22219" t="s">
        <v>48232</v>
      </c>
      <c r="B22219">
        <v>4</v>
      </c>
      <c r="C22219" t="s">
        <v>48233</v>
      </c>
      <c r="D22219">
        <v>4</v>
      </c>
      <c r="E22219" t="s">
        <v>6372</v>
      </c>
      <c r="F22219" t="s">
        <v>6372</v>
      </c>
      <c r="G22219">
        <v>6</v>
      </c>
    </row>
    <row r="22220" spans="1:7">
      <c r="A22220" t="s">
        <v>48234</v>
      </c>
      <c r="B22220">
        <v>6</v>
      </c>
      <c r="C22220" t="s">
        <v>48235</v>
      </c>
      <c r="D22220">
        <v>6</v>
      </c>
      <c r="E22220" t="s">
        <v>27</v>
      </c>
      <c r="F22220" t="s">
        <v>27</v>
      </c>
      <c r="G22220">
        <v>7</v>
      </c>
    </row>
    <row r="22221" spans="1:7">
      <c r="A22221" t="s">
        <v>48236</v>
      </c>
      <c r="B22221">
        <v>4</v>
      </c>
      <c r="C22221" t="s">
        <v>19545</v>
      </c>
      <c r="D22221">
        <v>6</v>
      </c>
      <c r="E22221" t="s">
        <v>6372</v>
      </c>
      <c r="F22221" t="s">
        <v>6372</v>
      </c>
      <c r="G22221">
        <v>6</v>
      </c>
    </row>
    <row r="22222" spans="1:7">
      <c r="A22222" t="s">
        <v>48237</v>
      </c>
      <c r="B22222">
        <v>7</v>
      </c>
      <c r="C22222" t="s">
        <v>48238</v>
      </c>
      <c r="D22222">
        <v>7</v>
      </c>
      <c r="E22222" t="s">
        <v>6368</v>
      </c>
      <c r="F22222" t="s">
        <v>6368</v>
      </c>
      <c r="G22222">
        <v>6</v>
      </c>
    </row>
    <row r="22223" spans="1:7">
      <c r="A22223" t="s">
        <v>48239</v>
      </c>
      <c r="B22223">
        <v>2</v>
      </c>
      <c r="C22223" t="s">
        <v>20917</v>
      </c>
      <c r="D22223">
        <v>10</v>
      </c>
      <c r="E22223" t="s">
        <v>6395</v>
      </c>
      <c r="F22223" t="s">
        <v>6395</v>
      </c>
      <c r="G22223">
        <v>13</v>
      </c>
    </row>
    <row r="22224" spans="1:7">
      <c r="A22224" t="s">
        <v>48240</v>
      </c>
      <c r="B22224">
        <v>6</v>
      </c>
      <c r="C22224" t="s">
        <v>48241</v>
      </c>
      <c r="D22224">
        <v>6</v>
      </c>
      <c r="E22224" t="s">
        <v>6372</v>
      </c>
      <c r="F22224" t="s">
        <v>6372</v>
      </c>
      <c r="G22224">
        <v>6</v>
      </c>
    </row>
    <row r="22225" spans="1:7">
      <c r="A22225" t="s">
        <v>48242</v>
      </c>
      <c r="B22225">
        <v>5</v>
      </c>
      <c r="C22225" t="s">
        <v>48243</v>
      </c>
      <c r="D22225">
        <v>5</v>
      </c>
      <c r="E22225" t="s">
        <v>6372</v>
      </c>
      <c r="F22225" t="s">
        <v>6372</v>
      </c>
      <c r="G22225">
        <v>6</v>
      </c>
    </row>
    <row r="22226" spans="1:7">
      <c r="A22226" t="s">
        <v>48244</v>
      </c>
      <c r="B22226">
        <v>30</v>
      </c>
      <c r="C22226" t="s">
        <v>48245</v>
      </c>
      <c r="D22226">
        <v>30</v>
      </c>
      <c r="E22226" t="s">
        <v>6396</v>
      </c>
      <c r="F22226" t="s">
        <v>6396</v>
      </c>
      <c r="G22226">
        <v>30</v>
      </c>
    </row>
    <row r="22227" spans="1:7">
      <c r="A22227" t="s">
        <v>48246</v>
      </c>
      <c r="B22227">
        <v>5</v>
      </c>
      <c r="C22227" t="s">
        <v>48247</v>
      </c>
      <c r="D22227">
        <v>5</v>
      </c>
      <c r="E22227" t="s">
        <v>6368</v>
      </c>
      <c r="F22227" t="s">
        <v>6368</v>
      </c>
      <c r="G22227">
        <v>6</v>
      </c>
    </row>
    <row r="22228" spans="1:7">
      <c r="A22228" t="s">
        <v>48248</v>
      </c>
      <c r="B22228">
        <v>7</v>
      </c>
      <c r="C22228" t="s">
        <v>48249</v>
      </c>
      <c r="D22228">
        <v>7</v>
      </c>
      <c r="E22228" t="s">
        <v>27</v>
      </c>
      <c r="F22228" t="s">
        <v>27</v>
      </c>
      <c r="G22228">
        <v>7</v>
      </c>
    </row>
    <row r="22229" spans="1:7">
      <c r="A22229" t="s">
        <v>48250</v>
      </c>
      <c r="B22229">
        <v>7</v>
      </c>
      <c r="C22229" t="s">
        <v>48251</v>
      </c>
      <c r="D22229">
        <v>7</v>
      </c>
      <c r="E22229" t="s">
        <v>6400</v>
      </c>
      <c r="F22229" t="s">
        <v>6400</v>
      </c>
      <c r="G22229">
        <v>6</v>
      </c>
    </row>
    <row r="22230" spans="1:7">
      <c r="A22230" t="s">
        <v>48252</v>
      </c>
      <c r="B22230">
        <v>2</v>
      </c>
      <c r="C22230" t="s">
        <v>15972</v>
      </c>
      <c r="D22230">
        <v>12</v>
      </c>
      <c r="E22230" t="s">
        <v>6395</v>
      </c>
      <c r="F22230" t="s">
        <v>6395</v>
      </c>
      <c r="G22230">
        <v>13</v>
      </c>
    </row>
    <row r="22231" spans="1:7">
      <c r="A22231" t="s">
        <v>48253</v>
      </c>
      <c r="B22231">
        <v>6</v>
      </c>
      <c r="C22231" t="s">
        <v>48254</v>
      </c>
      <c r="D22231">
        <v>6</v>
      </c>
      <c r="E22231" t="s">
        <v>6372</v>
      </c>
      <c r="F22231" t="s">
        <v>6372</v>
      </c>
      <c r="G22231">
        <v>6</v>
      </c>
    </row>
    <row r="22232" spans="1:7">
      <c r="A22232" t="s">
        <v>48255</v>
      </c>
      <c r="B22232">
        <v>7</v>
      </c>
      <c r="C22232" t="s">
        <v>18124</v>
      </c>
      <c r="D22232">
        <v>7</v>
      </c>
      <c r="E22232" t="s">
        <v>6372</v>
      </c>
      <c r="F22232" t="s">
        <v>6372</v>
      </c>
      <c r="G22232">
        <v>6</v>
      </c>
    </row>
    <row r="22233" spans="1:7">
      <c r="A22233" t="s">
        <v>48256</v>
      </c>
      <c r="B22233">
        <v>2</v>
      </c>
      <c r="C22233" t="s">
        <v>48257</v>
      </c>
      <c r="D22233">
        <v>6</v>
      </c>
      <c r="E22233" t="s">
        <v>27</v>
      </c>
      <c r="F22233" t="s">
        <v>27</v>
      </c>
      <c r="G22233">
        <v>7</v>
      </c>
    </row>
    <row r="22234" spans="1:7">
      <c r="A22234" t="s">
        <v>48258</v>
      </c>
      <c r="B22234">
        <v>4</v>
      </c>
      <c r="C22234" t="s">
        <v>25813</v>
      </c>
      <c r="D22234">
        <v>5</v>
      </c>
      <c r="E22234" t="s">
        <v>6372</v>
      </c>
      <c r="F22234" t="s">
        <v>6372</v>
      </c>
      <c r="G22234">
        <v>6</v>
      </c>
    </row>
    <row r="22235" spans="1:7">
      <c r="A22235" t="s">
        <v>48259</v>
      </c>
      <c r="B22235">
        <v>8</v>
      </c>
      <c r="C22235" t="s">
        <v>27670</v>
      </c>
      <c r="D22235">
        <v>8</v>
      </c>
      <c r="E22235" t="s">
        <v>27</v>
      </c>
      <c r="F22235" t="s">
        <v>27</v>
      </c>
      <c r="G22235">
        <v>7</v>
      </c>
    </row>
    <row r="22236" spans="1:7">
      <c r="A22236" t="s">
        <v>48260</v>
      </c>
      <c r="B22236">
        <v>6</v>
      </c>
      <c r="C22236" t="s">
        <v>48261</v>
      </c>
      <c r="D22236">
        <v>6</v>
      </c>
      <c r="E22236" t="s">
        <v>6372</v>
      </c>
      <c r="F22236" t="s">
        <v>6372</v>
      </c>
      <c r="G22236">
        <v>6</v>
      </c>
    </row>
    <row r="22237" spans="1:7">
      <c r="A22237" t="s">
        <v>48262</v>
      </c>
      <c r="B22237">
        <v>3</v>
      </c>
      <c r="C22237" t="s">
        <v>48263</v>
      </c>
      <c r="D22237">
        <v>6</v>
      </c>
      <c r="E22237" t="s">
        <v>28</v>
      </c>
      <c r="F22237" t="s">
        <v>28</v>
      </c>
      <c r="G22237">
        <v>6</v>
      </c>
    </row>
    <row r="22238" spans="1:7">
      <c r="A22238" t="s">
        <v>48264</v>
      </c>
      <c r="B22238">
        <v>2</v>
      </c>
      <c r="C22238" t="s">
        <v>45604</v>
      </c>
      <c r="D22238">
        <v>5</v>
      </c>
      <c r="E22238" t="s">
        <v>6400</v>
      </c>
      <c r="F22238" t="s">
        <v>6400</v>
      </c>
      <c r="G22238">
        <v>6</v>
      </c>
    </row>
    <row r="22239" spans="1:7">
      <c r="A22239" t="s">
        <v>48265</v>
      </c>
      <c r="B22239">
        <v>3</v>
      </c>
      <c r="C22239" t="s">
        <v>37346</v>
      </c>
      <c r="D22239">
        <v>8</v>
      </c>
      <c r="E22239" t="s">
        <v>6372</v>
      </c>
      <c r="F22239" t="s">
        <v>6372</v>
      </c>
      <c r="G22239">
        <v>6</v>
      </c>
    </row>
    <row r="22240" spans="1:7">
      <c r="A22240" t="s">
        <v>48266</v>
      </c>
      <c r="B22240">
        <v>3</v>
      </c>
      <c r="C22240" t="s">
        <v>27458</v>
      </c>
      <c r="D22240">
        <v>6</v>
      </c>
      <c r="E22240" t="s">
        <v>6400</v>
      </c>
      <c r="F22240" t="s">
        <v>6400</v>
      </c>
      <c r="G22240">
        <v>6</v>
      </c>
    </row>
    <row r="22241" spans="1:7">
      <c r="A22241" t="s">
        <v>48267</v>
      </c>
      <c r="B22241">
        <v>3</v>
      </c>
      <c r="C22241" t="s">
        <v>48268</v>
      </c>
      <c r="D22241">
        <v>3</v>
      </c>
      <c r="E22241" t="s">
        <v>6372</v>
      </c>
      <c r="F22241" t="s">
        <v>6372</v>
      </c>
      <c r="G22241">
        <v>6</v>
      </c>
    </row>
    <row r="22242" spans="1:7">
      <c r="A22242" t="s">
        <v>48269</v>
      </c>
      <c r="B22242">
        <v>4</v>
      </c>
      <c r="C22242" t="s">
        <v>48270</v>
      </c>
      <c r="D22242">
        <v>8</v>
      </c>
      <c r="E22242" t="s">
        <v>27</v>
      </c>
      <c r="F22242" t="s">
        <v>27</v>
      </c>
      <c r="G22242">
        <v>7</v>
      </c>
    </row>
    <row r="22243" spans="1:7">
      <c r="A22243" t="s">
        <v>48271</v>
      </c>
      <c r="B22243">
        <v>3</v>
      </c>
      <c r="C22243" t="s">
        <v>12938</v>
      </c>
      <c r="D22243">
        <v>8</v>
      </c>
      <c r="E22243" t="s">
        <v>6372</v>
      </c>
      <c r="F22243" t="s">
        <v>6372</v>
      </c>
      <c r="G22243">
        <v>6</v>
      </c>
    </row>
    <row r="22244" spans="1:7">
      <c r="A22244" t="s">
        <v>48272</v>
      </c>
      <c r="B22244">
        <v>6</v>
      </c>
      <c r="C22244" t="s">
        <v>48273</v>
      </c>
      <c r="D22244">
        <v>6</v>
      </c>
      <c r="E22244" t="s">
        <v>6400</v>
      </c>
      <c r="F22244" t="s">
        <v>6400</v>
      </c>
      <c r="G22244">
        <v>6</v>
      </c>
    </row>
    <row r="22245" spans="1:7">
      <c r="A22245" t="s">
        <v>48274</v>
      </c>
      <c r="B22245">
        <v>6</v>
      </c>
      <c r="C22245" t="s">
        <v>48275</v>
      </c>
      <c r="D22245">
        <v>6</v>
      </c>
      <c r="E22245" t="s">
        <v>27</v>
      </c>
      <c r="F22245" t="s">
        <v>27</v>
      </c>
      <c r="G22245">
        <v>7</v>
      </c>
    </row>
    <row r="22246" spans="1:7">
      <c r="A22246" t="s">
        <v>48276</v>
      </c>
      <c r="B22246">
        <v>9</v>
      </c>
      <c r="C22246" t="s">
        <v>20210</v>
      </c>
      <c r="D22246">
        <v>10</v>
      </c>
      <c r="E22246" t="s">
        <v>6395</v>
      </c>
      <c r="F22246" t="s">
        <v>6395</v>
      </c>
      <c r="G22246">
        <v>13</v>
      </c>
    </row>
    <row r="22247" spans="1:7">
      <c r="A22247" t="s">
        <v>48277</v>
      </c>
      <c r="B22247">
        <v>10</v>
      </c>
      <c r="C22247" t="s">
        <v>48278</v>
      </c>
      <c r="D22247">
        <v>10</v>
      </c>
      <c r="E22247" t="s">
        <v>6397</v>
      </c>
      <c r="F22247" t="s">
        <v>6397</v>
      </c>
      <c r="G22247">
        <v>11</v>
      </c>
    </row>
    <row r="22248" spans="1:7">
      <c r="A22248" t="s">
        <v>48279</v>
      </c>
      <c r="B22248">
        <v>15</v>
      </c>
      <c r="C22248" t="s">
        <v>39977</v>
      </c>
      <c r="D22248">
        <v>34</v>
      </c>
      <c r="E22248" t="s">
        <v>6362</v>
      </c>
      <c r="F22248" t="s">
        <v>6362</v>
      </c>
      <c r="G22248">
        <v>32</v>
      </c>
    </row>
    <row r="22249" spans="1:7">
      <c r="A22249" t="s">
        <v>48280</v>
      </c>
      <c r="B22249">
        <v>6</v>
      </c>
      <c r="C22249" t="s">
        <v>48281</v>
      </c>
      <c r="D22249">
        <v>6</v>
      </c>
      <c r="E22249" t="s">
        <v>27</v>
      </c>
      <c r="F22249" t="s">
        <v>27</v>
      </c>
      <c r="G22249">
        <v>7</v>
      </c>
    </row>
    <row r="22250" spans="1:7">
      <c r="A22250" t="s">
        <v>48282</v>
      </c>
      <c r="B22250">
        <v>4</v>
      </c>
      <c r="C22250" t="s">
        <v>7654</v>
      </c>
      <c r="D22250">
        <v>11</v>
      </c>
      <c r="E22250" t="s">
        <v>6395</v>
      </c>
      <c r="F22250" t="s">
        <v>6395</v>
      </c>
      <c r="G22250">
        <v>13</v>
      </c>
    </row>
    <row r="22251" spans="1:7">
      <c r="A22251" t="s">
        <v>48283</v>
      </c>
      <c r="B22251">
        <v>3</v>
      </c>
      <c r="C22251" t="s">
        <v>15530</v>
      </c>
      <c r="D22251">
        <v>7</v>
      </c>
      <c r="E22251" t="s">
        <v>6395</v>
      </c>
      <c r="F22251" t="s">
        <v>6395</v>
      </c>
      <c r="G22251">
        <v>13</v>
      </c>
    </row>
    <row r="22252" spans="1:7">
      <c r="A22252" t="s">
        <v>48284</v>
      </c>
      <c r="B22252">
        <v>7</v>
      </c>
      <c r="C22252" t="s">
        <v>28302</v>
      </c>
      <c r="D22252">
        <v>13</v>
      </c>
      <c r="E22252" t="s">
        <v>6395</v>
      </c>
      <c r="F22252" t="s">
        <v>6395</v>
      </c>
      <c r="G22252">
        <v>13</v>
      </c>
    </row>
    <row r="22253" spans="1:7">
      <c r="A22253" t="s">
        <v>48285</v>
      </c>
      <c r="B22253">
        <v>6</v>
      </c>
      <c r="C22253" t="s">
        <v>48286</v>
      </c>
      <c r="D22253">
        <v>6</v>
      </c>
      <c r="E22253" t="s">
        <v>6368</v>
      </c>
      <c r="F22253" t="s">
        <v>6368</v>
      </c>
      <c r="G22253">
        <v>6</v>
      </c>
    </row>
    <row r="22254" spans="1:7">
      <c r="A22254" t="s">
        <v>48287</v>
      </c>
      <c r="B22254">
        <v>6</v>
      </c>
      <c r="C22254" t="s">
        <v>48288</v>
      </c>
      <c r="D22254">
        <v>6</v>
      </c>
      <c r="E22254" t="s">
        <v>6372</v>
      </c>
      <c r="F22254" t="s">
        <v>6372</v>
      </c>
      <c r="G22254">
        <v>6</v>
      </c>
    </row>
    <row r="22255" spans="1:7">
      <c r="A22255" t="s">
        <v>48289</v>
      </c>
      <c r="B22255">
        <v>5</v>
      </c>
      <c r="C22255" t="s">
        <v>48290</v>
      </c>
      <c r="D22255">
        <v>5</v>
      </c>
      <c r="E22255" t="s">
        <v>30</v>
      </c>
      <c r="F22255" t="s">
        <v>30</v>
      </c>
      <c r="G22255">
        <v>3</v>
      </c>
    </row>
    <row r="22256" spans="1:7">
      <c r="A22256" t="s">
        <v>48291</v>
      </c>
      <c r="B22256">
        <v>11</v>
      </c>
      <c r="C22256" t="s">
        <v>23699</v>
      </c>
      <c r="D22256">
        <v>12</v>
      </c>
      <c r="E22256" t="s">
        <v>6397</v>
      </c>
      <c r="F22256" t="s">
        <v>6397</v>
      </c>
      <c r="G22256">
        <v>11</v>
      </c>
    </row>
    <row r="22257" spans="1:7">
      <c r="A22257" t="s">
        <v>48292</v>
      </c>
      <c r="B22257">
        <v>4</v>
      </c>
      <c r="C22257" t="s">
        <v>17949</v>
      </c>
      <c r="D22257">
        <v>10</v>
      </c>
      <c r="E22257" t="s">
        <v>6363</v>
      </c>
      <c r="F22257" t="s">
        <v>6363</v>
      </c>
      <c r="G22257">
        <v>9</v>
      </c>
    </row>
    <row r="22258" spans="1:7">
      <c r="A22258" t="s">
        <v>48293</v>
      </c>
      <c r="B22258">
        <v>5</v>
      </c>
      <c r="C22258" t="s">
        <v>48294</v>
      </c>
      <c r="D22258">
        <v>6</v>
      </c>
      <c r="E22258" t="s">
        <v>28</v>
      </c>
      <c r="F22258" t="s">
        <v>28</v>
      </c>
      <c r="G22258">
        <v>6</v>
      </c>
    </row>
    <row r="22259" spans="1:7">
      <c r="A22259" t="s">
        <v>48295</v>
      </c>
      <c r="B22259">
        <v>4</v>
      </c>
      <c r="C22259" t="s">
        <v>48296</v>
      </c>
      <c r="D22259">
        <v>4</v>
      </c>
      <c r="E22259" t="s">
        <v>6372</v>
      </c>
      <c r="F22259" t="s">
        <v>6372</v>
      </c>
      <c r="G22259">
        <v>6</v>
      </c>
    </row>
    <row r="22260" spans="1:7">
      <c r="A22260" t="s">
        <v>48297</v>
      </c>
      <c r="B22260">
        <v>5</v>
      </c>
      <c r="C22260" t="s">
        <v>48298</v>
      </c>
      <c r="D22260">
        <v>5</v>
      </c>
      <c r="E22260" t="s">
        <v>6372</v>
      </c>
      <c r="F22260" t="s">
        <v>6372</v>
      </c>
      <c r="G22260">
        <v>6</v>
      </c>
    </row>
    <row r="22261" spans="1:7">
      <c r="A22261" t="s">
        <v>48299</v>
      </c>
      <c r="B22261">
        <v>7</v>
      </c>
      <c r="C22261" t="s">
        <v>48300</v>
      </c>
      <c r="D22261">
        <v>7</v>
      </c>
      <c r="E22261" t="s">
        <v>6372</v>
      </c>
      <c r="F22261" t="s">
        <v>6372</v>
      </c>
      <c r="G22261">
        <v>6</v>
      </c>
    </row>
    <row r="22262" spans="1:7">
      <c r="A22262" t="s">
        <v>48301</v>
      </c>
      <c r="B22262">
        <v>7</v>
      </c>
      <c r="C22262" t="s">
        <v>48302</v>
      </c>
      <c r="D22262">
        <v>7</v>
      </c>
      <c r="E22262" t="s">
        <v>6372</v>
      </c>
      <c r="F22262" t="s">
        <v>6372</v>
      </c>
      <c r="G22262">
        <v>6</v>
      </c>
    </row>
    <row r="22263" spans="1:7">
      <c r="A22263" t="s">
        <v>48303</v>
      </c>
      <c r="B22263">
        <v>6</v>
      </c>
      <c r="C22263" t="s">
        <v>48304</v>
      </c>
      <c r="D22263">
        <v>6</v>
      </c>
      <c r="E22263" t="s">
        <v>27</v>
      </c>
      <c r="F22263" t="s">
        <v>27</v>
      </c>
      <c r="G22263">
        <v>7</v>
      </c>
    </row>
    <row r="22264" spans="1:7">
      <c r="A22264" t="s">
        <v>48305</v>
      </c>
      <c r="B22264">
        <v>5</v>
      </c>
      <c r="C22264" t="s">
        <v>18918</v>
      </c>
      <c r="D22264">
        <v>5</v>
      </c>
      <c r="E22264" t="s">
        <v>6372</v>
      </c>
      <c r="F22264" t="s">
        <v>6372</v>
      </c>
      <c r="G22264">
        <v>6</v>
      </c>
    </row>
    <row r="22265" spans="1:7">
      <c r="A22265" t="s">
        <v>48306</v>
      </c>
      <c r="B22265">
        <v>5</v>
      </c>
      <c r="C22265" t="s">
        <v>48307</v>
      </c>
      <c r="D22265">
        <v>5</v>
      </c>
      <c r="E22265" t="s">
        <v>6402</v>
      </c>
      <c r="F22265" t="s">
        <v>6402</v>
      </c>
      <c r="G22265">
        <v>4</v>
      </c>
    </row>
    <row r="22266" spans="1:7">
      <c r="A22266" t="s">
        <v>48308</v>
      </c>
      <c r="B22266">
        <v>8</v>
      </c>
      <c r="C22266" t="s">
        <v>48309</v>
      </c>
      <c r="D22266">
        <v>8</v>
      </c>
      <c r="E22266" t="s">
        <v>6372</v>
      </c>
      <c r="F22266" t="s">
        <v>6372</v>
      </c>
      <c r="G22266">
        <v>6</v>
      </c>
    </row>
    <row r="22267" spans="1:7">
      <c r="A22267" t="s">
        <v>48310</v>
      </c>
      <c r="B22267">
        <v>4</v>
      </c>
      <c r="C22267" t="s">
        <v>48311</v>
      </c>
      <c r="D22267">
        <v>4</v>
      </c>
      <c r="E22267" t="s">
        <v>28</v>
      </c>
      <c r="F22267" t="s">
        <v>28</v>
      </c>
      <c r="G22267">
        <v>6</v>
      </c>
    </row>
    <row r="22268" spans="1:7">
      <c r="A22268" t="s">
        <v>48312</v>
      </c>
      <c r="B22268">
        <v>6</v>
      </c>
      <c r="C22268" t="s">
        <v>48313</v>
      </c>
      <c r="D22268">
        <v>9</v>
      </c>
      <c r="E22268" t="s">
        <v>27</v>
      </c>
      <c r="F22268" t="s">
        <v>27</v>
      </c>
      <c r="G22268">
        <v>7</v>
      </c>
    </row>
    <row r="22269" spans="1:7">
      <c r="A22269" t="s">
        <v>48314</v>
      </c>
      <c r="B22269">
        <v>6</v>
      </c>
      <c r="C22269" t="s">
        <v>48315</v>
      </c>
      <c r="D22269">
        <v>6</v>
      </c>
      <c r="E22269" t="s">
        <v>6368</v>
      </c>
      <c r="F22269" t="s">
        <v>6368</v>
      </c>
      <c r="G22269">
        <v>6</v>
      </c>
    </row>
    <row r="22270" spans="1:7">
      <c r="A22270" t="s">
        <v>48316</v>
      </c>
      <c r="B22270">
        <v>10</v>
      </c>
      <c r="C22270" t="s">
        <v>48317</v>
      </c>
      <c r="D22270">
        <v>10</v>
      </c>
      <c r="E22270" t="s">
        <v>6397</v>
      </c>
      <c r="F22270" t="s">
        <v>6397</v>
      </c>
      <c r="G22270">
        <v>11</v>
      </c>
    </row>
    <row r="22271" spans="1:7">
      <c r="A22271" t="s">
        <v>48318</v>
      </c>
      <c r="B22271">
        <v>5</v>
      </c>
      <c r="C22271" t="s">
        <v>48319</v>
      </c>
      <c r="D22271">
        <v>5</v>
      </c>
      <c r="E22271" t="s">
        <v>30</v>
      </c>
      <c r="F22271" t="s">
        <v>30</v>
      </c>
      <c r="G22271">
        <v>3</v>
      </c>
    </row>
    <row r="22272" spans="1:7">
      <c r="A22272" t="s">
        <v>48320</v>
      </c>
      <c r="B22272">
        <v>31</v>
      </c>
      <c r="C22272" t="s">
        <v>48321</v>
      </c>
      <c r="D22272">
        <v>31</v>
      </c>
      <c r="E22272" t="s">
        <v>6396</v>
      </c>
      <c r="F22272" t="s">
        <v>6396</v>
      </c>
      <c r="G22272">
        <v>30</v>
      </c>
    </row>
    <row r="22273" spans="1:7">
      <c r="A22273" t="s">
        <v>48322</v>
      </c>
      <c r="B22273">
        <v>3</v>
      </c>
      <c r="C22273" t="s">
        <v>48323</v>
      </c>
      <c r="D22273">
        <v>10</v>
      </c>
      <c r="E22273" t="s">
        <v>6363</v>
      </c>
      <c r="F22273" t="s">
        <v>6363</v>
      </c>
      <c r="G22273">
        <v>9</v>
      </c>
    </row>
    <row r="22274" spans="1:7">
      <c r="A22274" t="s">
        <v>48324</v>
      </c>
      <c r="B22274">
        <v>5</v>
      </c>
      <c r="C22274" t="s">
        <v>48325</v>
      </c>
      <c r="D22274">
        <v>5</v>
      </c>
      <c r="E22274" t="s">
        <v>27</v>
      </c>
      <c r="F22274" t="s">
        <v>27</v>
      </c>
      <c r="G22274">
        <v>7</v>
      </c>
    </row>
    <row r="22275" spans="1:7">
      <c r="A22275" t="s">
        <v>48326</v>
      </c>
      <c r="B22275">
        <v>3</v>
      </c>
      <c r="C22275" t="s">
        <v>48327</v>
      </c>
      <c r="D22275">
        <v>5</v>
      </c>
      <c r="E22275" t="s">
        <v>6372</v>
      </c>
      <c r="F22275" t="s">
        <v>6372</v>
      </c>
      <c r="G22275">
        <v>6</v>
      </c>
    </row>
    <row r="22276" spans="1:7">
      <c r="A22276" t="s">
        <v>48328</v>
      </c>
      <c r="B22276">
        <v>3</v>
      </c>
      <c r="C22276" t="s">
        <v>15094</v>
      </c>
      <c r="D22276">
        <v>7</v>
      </c>
      <c r="E22276" t="s">
        <v>27</v>
      </c>
      <c r="F22276" t="s">
        <v>27</v>
      </c>
      <c r="G22276">
        <v>7</v>
      </c>
    </row>
    <row r="22277" spans="1:7">
      <c r="A22277" t="s">
        <v>48329</v>
      </c>
      <c r="B22277">
        <v>8</v>
      </c>
      <c r="C22277" t="s">
        <v>48330</v>
      </c>
      <c r="D22277">
        <v>8</v>
      </c>
      <c r="E22277" t="s">
        <v>6397</v>
      </c>
      <c r="F22277" t="s">
        <v>6397</v>
      </c>
      <c r="G22277">
        <v>11</v>
      </c>
    </row>
    <row r="22278" spans="1:7">
      <c r="A22278" t="s">
        <v>48331</v>
      </c>
      <c r="B22278">
        <v>4</v>
      </c>
      <c r="C22278" t="s">
        <v>48332</v>
      </c>
      <c r="D22278">
        <v>4</v>
      </c>
      <c r="E22278" t="s">
        <v>6372</v>
      </c>
      <c r="F22278" t="s">
        <v>6372</v>
      </c>
      <c r="G22278">
        <v>6</v>
      </c>
    </row>
    <row r="22279" spans="1:7">
      <c r="A22279" t="s">
        <v>48333</v>
      </c>
      <c r="B22279">
        <v>7</v>
      </c>
      <c r="C22279" t="s">
        <v>48334</v>
      </c>
      <c r="D22279">
        <v>7</v>
      </c>
      <c r="E22279" t="s">
        <v>28</v>
      </c>
      <c r="F22279" t="s">
        <v>28</v>
      </c>
      <c r="G22279">
        <v>6</v>
      </c>
    </row>
    <row r="22280" spans="1:7">
      <c r="A22280" t="s">
        <v>48335</v>
      </c>
      <c r="B22280">
        <v>5</v>
      </c>
      <c r="C22280" t="s">
        <v>48336</v>
      </c>
      <c r="D22280">
        <v>5</v>
      </c>
      <c r="E22280" t="s">
        <v>6372</v>
      </c>
      <c r="F22280" t="s">
        <v>6372</v>
      </c>
      <c r="G22280">
        <v>6</v>
      </c>
    </row>
    <row r="22281" spans="1:7">
      <c r="A22281" t="s">
        <v>48337</v>
      </c>
      <c r="B22281">
        <v>5</v>
      </c>
      <c r="C22281" t="s">
        <v>48338</v>
      </c>
      <c r="D22281">
        <v>5</v>
      </c>
      <c r="E22281" t="s">
        <v>27</v>
      </c>
      <c r="F22281" t="s">
        <v>27</v>
      </c>
      <c r="G22281">
        <v>7</v>
      </c>
    </row>
    <row r="22282" spans="1:7">
      <c r="A22282" t="s">
        <v>48339</v>
      </c>
      <c r="B22282">
        <v>8</v>
      </c>
      <c r="C22282" t="s">
        <v>48340</v>
      </c>
      <c r="D22282">
        <v>14.5</v>
      </c>
      <c r="E22282" t="s">
        <v>6395</v>
      </c>
      <c r="F22282" t="s">
        <v>6395</v>
      </c>
      <c r="G22282">
        <v>13</v>
      </c>
    </row>
    <row r="22283" spans="1:7">
      <c r="A22283" t="s">
        <v>48341</v>
      </c>
      <c r="B22283">
        <v>5</v>
      </c>
      <c r="C22283" t="s">
        <v>48342</v>
      </c>
      <c r="D22283">
        <v>5</v>
      </c>
      <c r="E22283" t="s">
        <v>28</v>
      </c>
      <c r="F22283" t="s">
        <v>28</v>
      </c>
      <c r="G22283">
        <v>6</v>
      </c>
    </row>
    <row r="22284" spans="1:7">
      <c r="A22284" t="s">
        <v>48343</v>
      </c>
      <c r="B22284">
        <v>3</v>
      </c>
      <c r="C22284" t="s">
        <v>48344</v>
      </c>
      <c r="D22284">
        <v>9</v>
      </c>
      <c r="E22284" t="s">
        <v>6363</v>
      </c>
      <c r="F22284" t="s">
        <v>6363</v>
      </c>
      <c r="G22284">
        <v>9</v>
      </c>
    </row>
    <row r="22285" spans="1:7">
      <c r="A22285" t="s">
        <v>48345</v>
      </c>
      <c r="B22285">
        <v>5</v>
      </c>
      <c r="C22285" t="s">
        <v>48346</v>
      </c>
      <c r="D22285">
        <v>5</v>
      </c>
      <c r="E22285" t="s">
        <v>6368</v>
      </c>
      <c r="F22285" t="s">
        <v>6368</v>
      </c>
      <c r="G22285">
        <v>6</v>
      </c>
    </row>
    <row r="22286" spans="1:7">
      <c r="A22286" t="s">
        <v>48347</v>
      </c>
      <c r="B22286">
        <v>4</v>
      </c>
      <c r="C22286" t="s">
        <v>48348</v>
      </c>
      <c r="D22286">
        <v>5</v>
      </c>
      <c r="E22286" t="s">
        <v>27</v>
      </c>
      <c r="F22286" t="s">
        <v>27</v>
      </c>
      <c r="G22286">
        <v>7</v>
      </c>
    </row>
    <row r="22287" spans="1:7">
      <c r="A22287" t="s">
        <v>48349</v>
      </c>
      <c r="B22287">
        <v>3</v>
      </c>
      <c r="C22287" t="s">
        <v>48350</v>
      </c>
      <c r="D22287">
        <v>11</v>
      </c>
      <c r="E22287" t="s">
        <v>6395</v>
      </c>
      <c r="F22287" t="s">
        <v>6395</v>
      </c>
      <c r="G22287">
        <v>13</v>
      </c>
    </row>
    <row r="22288" spans="1:7">
      <c r="A22288" t="s">
        <v>48351</v>
      </c>
      <c r="B22288">
        <v>4</v>
      </c>
      <c r="C22288" t="s">
        <v>48352</v>
      </c>
      <c r="D22288">
        <v>4</v>
      </c>
      <c r="E22288" t="s">
        <v>27</v>
      </c>
      <c r="F22288" t="s">
        <v>27</v>
      </c>
      <c r="G22288">
        <v>7</v>
      </c>
    </row>
    <row r="22289" spans="1:7">
      <c r="A22289" t="s">
        <v>48353</v>
      </c>
      <c r="B22289">
        <v>16</v>
      </c>
      <c r="C22289" t="s">
        <v>48354</v>
      </c>
      <c r="D22289">
        <v>39</v>
      </c>
      <c r="E22289" t="s">
        <v>6362</v>
      </c>
      <c r="F22289" t="s">
        <v>6362</v>
      </c>
      <c r="G22289">
        <v>32</v>
      </c>
    </row>
    <row r="22290" spans="1:7">
      <c r="A22290" t="s">
        <v>48355</v>
      </c>
      <c r="B22290">
        <v>9</v>
      </c>
      <c r="C22290" t="s">
        <v>48356</v>
      </c>
      <c r="D22290">
        <v>9</v>
      </c>
      <c r="E22290" t="s">
        <v>27</v>
      </c>
      <c r="F22290" t="s">
        <v>27</v>
      </c>
      <c r="G22290">
        <v>7</v>
      </c>
    </row>
    <row r="22291" spans="1:7">
      <c r="A22291" t="s">
        <v>48357</v>
      </c>
      <c r="B22291">
        <v>5</v>
      </c>
      <c r="C22291" t="s">
        <v>48358</v>
      </c>
      <c r="D22291">
        <v>5</v>
      </c>
      <c r="E22291" t="s">
        <v>27</v>
      </c>
      <c r="F22291" t="s">
        <v>27</v>
      </c>
      <c r="G22291">
        <v>7</v>
      </c>
    </row>
    <row r="22292" spans="1:7">
      <c r="A22292" t="s">
        <v>48359</v>
      </c>
      <c r="B22292">
        <v>7</v>
      </c>
      <c r="C22292" t="s">
        <v>48360</v>
      </c>
      <c r="D22292">
        <v>7</v>
      </c>
      <c r="E22292" t="s">
        <v>27</v>
      </c>
      <c r="F22292" t="s">
        <v>27</v>
      </c>
      <c r="G22292">
        <v>7</v>
      </c>
    </row>
    <row r="22293" spans="1:7">
      <c r="A22293" t="s">
        <v>48361</v>
      </c>
      <c r="B22293">
        <v>5</v>
      </c>
      <c r="C22293" t="s">
        <v>48362</v>
      </c>
      <c r="D22293">
        <v>5</v>
      </c>
      <c r="E22293" t="s">
        <v>6400</v>
      </c>
      <c r="F22293" t="s">
        <v>6400</v>
      </c>
      <c r="G22293">
        <v>6</v>
      </c>
    </row>
    <row r="22294" spans="1:7">
      <c r="A22294" t="s">
        <v>48363</v>
      </c>
      <c r="B22294">
        <v>3</v>
      </c>
      <c r="C22294" t="s">
        <v>22634</v>
      </c>
      <c r="D22294">
        <v>10</v>
      </c>
      <c r="E22294" t="s">
        <v>6366</v>
      </c>
      <c r="F22294" t="s">
        <v>6366</v>
      </c>
      <c r="G22294">
        <v>13</v>
      </c>
    </row>
    <row r="22295" spans="1:7">
      <c r="A22295" t="s">
        <v>48364</v>
      </c>
      <c r="B22295">
        <v>10</v>
      </c>
      <c r="C22295" t="s">
        <v>10821</v>
      </c>
      <c r="D22295">
        <v>11</v>
      </c>
      <c r="E22295" t="s">
        <v>6397</v>
      </c>
      <c r="F22295" t="s">
        <v>6397</v>
      </c>
      <c r="G22295">
        <v>11</v>
      </c>
    </row>
    <row r="22296" spans="1:7">
      <c r="A22296" t="s">
        <v>48365</v>
      </c>
      <c r="B22296">
        <v>4</v>
      </c>
      <c r="C22296" t="s">
        <v>48366</v>
      </c>
      <c r="D22296">
        <v>4</v>
      </c>
      <c r="E22296" t="s">
        <v>6372</v>
      </c>
      <c r="F22296" t="s">
        <v>6372</v>
      </c>
      <c r="G22296">
        <v>6</v>
      </c>
    </row>
    <row r="22297" spans="1:7">
      <c r="A22297" t="s">
        <v>48367</v>
      </c>
      <c r="B22297">
        <v>5</v>
      </c>
      <c r="C22297" t="s">
        <v>28581</v>
      </c>
      <c r="D22297">
        <v>11</v>
      </c>
      <c r="E22297" t="s">
        <v>6397</v>
      </c>
      <c r="F22297" t="s">
        <v>6397</v>
      </c>
      <c r="G22297">
        <v>11</v>
      </c>
    </row>
    <row r="22298" spans="1:7">
      <c r="A22298" t="s">
        <v>48368</v>
      </c>
      <c r="B22298">
        <v>7</v>
      </c>
      <c r="C22298" t="s">
        <v>48369</v>
      </c>
      <c r="D22298">
        <v>7</v>
      </c>
      <c r="E22298" t="s">
        <v>27</v>
      </c>
      <c r="F22298" t="s">
        <v>27</v>
      </c>
      <c r="G22298">
        <v>7</v>
      </c>
    </row>
    <row r="22299" spans="1:7">
      <c r="A22299" t="s">
        <v>48370</v>
      </c>
      <c r="B22299">
        <v>3</v>
      </c>
      <c r="C22299" t="s">
        <v>31816</v>
      </c>
      <c r="D22299">
        <v>6</v>
      </c>
      <c r="E22299" t="s">
        <v>6372</v>
      </c>
      <c r="F22299" t="s">
        <v>6372</v>
      </c>
      <c r="G22299">
        <v>6</v>
      </c>
    </row>
    <row r="22300" spans="1:7">
      <c r="A22300" t="s">
        <v>48371</v>
      </c>
      <c r="B22300">
        <v>7</v>
      </c>
      <c r="C22300" t="s">
        <v>48372</v>
      </c>
      <c r="D22300">
        <v>7</v>
      </c>
      <c r="E22300" t="s">
        <v>28</v>
      </c>
      <c r="F22300" t="s">
        <v>28</v>
      </c>
      <c r="G22300">
        <v>6</v>
      </c>
    </row>
    <row r="22301" spans="1:7">
      <c r="A22301" t="s">
        <v>48373</v>
      </c>
      <c r="B22301">
        <v>6</v>
      </c>
      <c r="C22301" t="s">
        <v>13963</v>
      </c>
      <c r="D22301">
        <v>12</v>
      </c>
      <c r="E22301" t="s">
        <v>6397</v>
      </c>
      <c r="F22301" t="s">
        <v>6397</v>
      </c>
      <c r="G22301">
        <v>11</v>
      </c>
    </row>
    <row r="22302" spans="1:7">
      <c r="A22302" t="s">
        <v>48374</v>
      </c>
      <c r="B22302">
        <v>10</v>
      </c>
      <c r="C22302" t="s">
        <v>48375</v>
      </c>
      <c r="D22302">
        <v>10</v>
      </c>
      <c r="E22302" t="s">
        <v>27</v>
      </c>
      <c r="F22302" t="s">
        <v>27</v>
      </c>
      <c r="G22302">
        <v>7</v>
      </c>
    </row>
    <row r="22303" spans="1:7">
      <c r="A22303" t="s">
        <v>48376</v>
      </c>
      <c r="B22303">
        <v>2</v>
      </c>
      <c r="C22303" t="s">
        <v>24818</v>
      </c>
      <c r="D22303">
        <v>5</v>
      </c>
      <c r="E22303" t="s">
        <v>6372</v>
      </c>
      <c r="F22303" t="s">
        <v>6372</v>
      </c>
      <c r="G22303">
        <v>6</v>
      </c>
    </row>
    <row r="22304" spans="1:7">
      <c r="A22304" t="s">
        <v>48377</v>
      </c>
      <c r="B22304">
        <v>5</v>
      </c>
      <c r="C22304" t="s">
        <v>11103</v>
      </c>
      <c r="D22304">
        <v>7</v>
      </c>
      <c r="E22304" t="s">
        <v>6372</v>
      </c>
      <c r="F22304" t="s">
        <v>6372</v>
      </c>
      <c r="G22304">
        <v>6</v>
      </c>
    </row>
    <row r="22305" spans="1:7">
      <c r="A22305" t="s">
        <v>48378</v>
      </c>
      <c r="B22305">
        <v>6</v>
      </c>
      <c r="C22305" t="s">
        <v>48379</v>
      </c>
      <c r="D22305">
        <v>6</v>
      </c>
      <c r="E22305" t="s">
        <v>27</v>
      </c>
      <c r="F22305" t="s">
        <v>27</v>
      </c>
      <c r="G22305">
        <v>7</v>
      </c>
    </row>
    <row r="22306" spans="1:7">
      <c r="A22306" t="s">
        <v>48380</v>
      </c>
      <c r="B22306">
        <v>5</v>
      </c>
      <c r="C22306" t="s">
        <v>48381</v>
      </c>
      <c r="D22306">
        <v>3</v>
      </c>
      <c r="E22306" t="s">
        <v>6400</v>
      </c>
      <c r="F22306" t="s">
        <v>6400</v>
      </c>
      <c r="G22306">
        <v>6</v>
      </c>
    </row>
    <row r="22307" spans="1:7">
      <c r="A22307" t="s">
        <v>48382</v>
      </c>
      <c r="B22307">
        <v>6</v>
      </c>
      <c r="C22307" t="s">
        <v>48383</v>
      </c>
      <c r="D22307">
        <v>6</v>
      </c>
      <c r="E22307" t="s">
        <v>28</v>
      </c>
      <c r="F22307" t="s">
        <v>28</v>
      </c>
      <c r="G22307">
        <v>6</v>
      </c>
    </row>
    <row r="22308" spans="1:7">
      <c r="A22308" t="s">
        <v>48384</v>
      </c>
      <c r="B22308">
        <v>8</v>
      </c>
      <c r="C22308" t="s">
        <v>48385</v>
      </c>
      <c r="D22308">
        <v>8</v>
      </c>
      <c r="E22308" t="s">
        <v>27</v>
      </c>
      <c r="F22308" t="s">
        <v>27</v>
      </c>
      <c r="G22308">
        <v>7</v>
      </c>
    </row>
    <row r="22309" spans="1:7">
      <c r="A22309" t="s">
        <v>48386</v>
      </c>
      <c r="B22309">
        <v>7</v>
      </c>
      <c r="C22309" t="s">
        <v>48387</v>
      </c>
      <c r="D22309">
        <v>7</v>
      </c>
      <c r="E22309" t="s">
        <v>28</v>
      </c>
      <c r="F22309" t="s">
        <v>28</v>
      </c>
      <c r="G22309">
        <v>6</v>
      </c>
    </row>
    <row r="22310" spans="1:7">
      <c r="A22310" t="s">
        <v>48388</v>
      </c>
      <c r="B22310">
        <v>6</v>
      </c>
      <c r="C22310" t="s">
        <v>48389</v>
      </c>
      <c r="D22310">
        <v>6</v>
      </c>
      <c r="E22310" t="s">
        <v>6368</v>
      </c>
      <c r="F22310" t="s">
        <v>6368</v>
      </c>
      <c r="G22310">
        <v>6</v>
      </c>
    </row>
    <row r="22311" spans="1:7">
      <c r="A22311" t="s">
        <v>48390</v>
      </c>
      <c r="B22311">
        <v>8</v>
      </c>
      <c r="C22311" t="s">
        <v>48391</v>
      </c>
      <c r="D22311">
        <v>8</v>
      </c>
      <c r="E22311" t="s">
        <v>27</v>
      </c>
      <c r="F22311" t="s">
        <v>27</v>
      </c>
      <c r="G22311">
        <v>7</v>
      </c>
    </row>
    <row r="22312" spans="1:7">
      <c r="A22312" t="s">
        <v>48392</v>
      </c>
      <c r="B22312">
        <v>6</v>
      </c>
      <c r="C22312" t="s">
        <v>48393</v>
      </c>
      <c r="D22312">
        <v>6</v>
      </c>
      <c r="E22312" t="s">
        <v>6363</v>
      </c>
      <c r="F22312" t="s">
        <v>6363</v>
      </c>
      <c r="G22312">
        <v>9</v>
      </c>
    </row>
    <row r="22313" spans="1:7">
      <c r="A22313" t="s">
        <v>48394</v>
      </c>
      <c r="B22313">
        <v>2</v>
      </c>
      <c r="C22313" t="s">
        <v>48395</v>
      </c>
      <c r="D22313">
        <v>7</v>
      </c>
      <c r="E22313" t="s">
        <v>6372</v>
      </c>
      <c r="F22313" t="s">
        <v>6372</v>
      </c>
      <c r="G22313">
        <v>6</v>
      </c>
    </row>
    <row r="22314" spans="1:7">
      <c r="A22314" t="s">
        <v>48396</v>
      </c>
      <c r="B22314">
        <v>4</v>
      </c>
      <c r="C22314" t="s">
        <v>30905</v>
      </c>
      <c r="D22314">
        <v>6</v>
      </c>
      <c r="E22314" t="s">
        <v>28</v>
      </c>
      <c r="F22314" t="s">
        <v>28</v>
      </c>
      <c r="G22314">
        <v>6</v>
      </c>
    </row>
    <row r="22315" spans="1:7">
      <c r="A22315" t="s">
        <v>48397</v>
      </c>
      <c r="B22315">
        <v>4</v>
      </c>
      <c r="C22315" t="s">
        <v>10440</v>
      </c>
      <c r="D22315">
        <v>7</v>
      </c>
      <c r="E22315" t="s">
        <v>6372</v>
      </c>
      <c r="F22315" t="s">
        <v>6372</v>
      </c>
      <c r="G22315">
        <v>6</v>
      </c>
    </row>
    <row r="22316" spans="1:7">
      <c r="A22316" t="s">
        <v>48398</v>
      </c>
      <c r="B22316">
        <v>9</v>
      </c>
      <c r="C22316" t="s">
        <v>48399</v>
      </c>
      <c r="D22316">
        <v>9</v>
      </c>
      <c r="E22316" t="s">
        <v>27</v>
      </c>
      <c r="F22316" t="s">
        <v>27</v>
      </c>
      <c r="G22316">
        <v>7</v>
      </c>
    </row>
    <row r="22317" spans="1:7">
      <c r="A22317" t="s">
        <v>48400</v>
      </c>
      <c r="B22317">
        <v>2</v>
      </c>
      <c r="C22317" t="s">
        <v>48401</v>
      </c>
      <c r="D22317">
        <v>6</v>
      </c>
      <c r="E22317" t="s">
        <v>6400</v>
      </c>
      <c r="F22317" t="s">
        <v>6400</v>
      </c>
      <c r="G22317">
        <v>6</v>
      </c>
    </row>
    <row r="22318" spans="1:7">
      <c r="A22318" t="s">
        <v>48402</v>
      </c>
      <c r="B22318">
        <v>8</v>
      </c>
      <c r="C22318" t="s">
        <v>48403</v>
      </c>
      <c r="D22318">
        <v>8</v>
      </c>
      <c r="E22318" t="s">
        <v>6363</v>
      </c>
      <c r="F22318" t="s">
        <v>6363</v>
      </c>
      <c r="G22318">
        <v>9</v>
      </c>
    </row>
    <row r="22319" spans="1:7">
      <c r="A22319" t="s">
        <v>48404</v>
      </c>
      <c r="B22319">
        <v>15</v>
      </c>
      <c r="C22319" t="s">
        <v>48405</v>
      </c>
      <c r="D22319">
        <v>15</v>
      </c>
      <c r="E22319" t="s">
        <v>27</v>
      </c>
      <c r="F22319" t="s">
        <v>27</v>
      </c>
      <c r="G22319">
        <v>7</v>
      </c>
    </row>
    <row r="22320" spans="1:7">
      <c r="A22320" t="s">
        <v>48406</v>
      </c>
      <c r="B22320">
        <v>5</v>
      </c>
      <c r="C22320" t="s">
        <v>48407</v>
      </c>
      <c r="D22320">
        <v>8</v>
      </c>
      <c r="E22320" t="s">
        <v>6363</v>
      </c>
      <c r="F22320" t="s">
        <v>6363</v>
      </c>
      <c r="G22320">
        <v>9</v>
      </c>
    </row>
    <row r="22321" spans="1:7">
      <c r="A22321" t="s">
        <v>48408</v>
      </c>
      <c r="B22321">
        <v>9</v>
      </c>
      <c r="C22321" t="s">
        <v>48409</v>
      </c>
      <c r="D22321">
        <v>10</v>
      </c>
      <c r="E22321" t="s">
        <v>6395</v>
      </c>
      <c r="F22321" t="s">
        <v>6395</v>
      </c>
      <c r="G22321">
        <v>13</v>
      </c>
    </row>
    <row r="22322" spans="1:7">
      <c r="A22322" t="s">
        <v>48410</v>
      </c>
      <c r="B22322">
        <v>5</v>
      </c>
      <c r="C22322" t="s">
        <v>48411</v>
      </c>
      <c r="D22322">
        <v>5</v>
      </c>
      <c r="E22322" t="s">
        <v>6402</v>
      </c>
      <c r="F22322" t="s">
        <v>6402</v>
      </c>
      <c r="G22322">
        <v>4</v>
      </c>
    </row>
    <row r="22323" spans="1:7">
      <c r="A22323" t="s">
        <v>48412</v>
      </c>
      <c r="B22323">
        <v>6</v>
      </c>
      <c r="C22323" t="s">
        <v>31125</v>
      </c>
      <c r="D22323">
        <v>14</v>
      </c>
      <c r="E22323" t="s">
        <v>6395</v>
      </c>
      <c r="F22323" t="s">
        <v>6395</v>
      </c>
      <c r="G22323">
        <v>13</v>
      </c>
    </row>
    <row r="22324" spans="1:7">
      <c r="A22324" t="s">
        <v>48413</v>
      </c>
      <c r="B22324">
        <v>8</v>
      </c>
      <c r="C22324" t="s">
        <v>48414</v>
      </c>
      <c r="D22324">
        <v>8</v>
      </c>
      <c r="E22324" t="s">
        <v>27</v>
      </c>
      <c r="F22324" t="s">
        <v>27</v>
      </c>
      <c r="G22324">
        <v>7</v>
      </c>
    </row>
    <row r="22325" spans="1:7">
      <c r="A22325" t="s">
        <v>48415</v>
      </c>
      <c r="B22325">
        <v>8</v>
      </c>
      <c r="C22325" t="s">
        <v>48416</v>
      </c>
      <c r="D22325">
        <v>8</v>
      </c>
      <c r="E22325" t="s">
        <v>6363</v>
      </c>
      <c r="F22325" t="s">
        <v>6363</v>
      </c>
      <c r="G22325">
        <v>9</v>
      </c>
    </row>
    <row r="22326" spans="1:7">
      <c r="A22326" t="s">
        <v>48417</v>
      </c>
      <c r="B22326">
        <v>4</v>
      </c>
      <c r="C22326" t="s">
        <v>24775</v>
      </c>
      <c r="D22326">
        <v>6</v>
      </c>
      <c r="E22326" t="s">
        <v>6372</v>
      </c>
      <c r="F22326" t="s">
        <v>6372</v>
      </c>
      <c r="G22326">
        <v>6</v>
      </c>
    </row>
    <row r="22327" spans="1:7">
      <c r="A22327" t="s">
        <v>48418</v>
      </c>
      <c r="B22327">
        <v>3</v>
      </c>
      <c r="C22327" t="s">
        <v>12272</v>
      </c>
      <c r="D22327">
        <v>6</v>
      </c>
      <c r="E22327" t="s">
        <v>27</v>
      </c>
      <c r="F22327" t="s">
        <v>27</v>
      </c>
      <c r="G22327">
        <v>7</v>
      </c>
    </row>
    <row r="22328" spans="1:7">
      <c r="A22328" t="s">
        <v>48419</v>
      </c>
      <c r="B22328">
        <v>6</v>
      </c>
      <c r="C22328" t="s">
        <v>48420</v>
      </c>
      <c r="D22328">
        <v>6</v>
      </c>
      <c r="E22328" t="s">
        <v>27</v>
      </c>
      <c r="F22328" t="s">
        <v>27</v>
      </c>
      <c r="G22328">
        <v>7</v>
      </c>
    </row>
    <row r="22329" spans="1:7">
      <c r="A22329" t="s">
        <v>48421</v>
      </c>
      <c r="B22329">
        <v>8</v>
      </c>
      <c r="C22329" t="s">
        <v>48422</v>
      </c>
      <c r="D22329">
        <v>8</v>
      </c>
      <c r="E22329" t="s">
        <v>6363</v>
      </c>
      <c r="F22329" t="s">
        <v>6363</v>
      </c>
      <c r="G22329">
        <v>9</v>
      </c>
    </row>
    <row r="22330" spans="1:7">
      <c r="A22330" t="s">
        <v>48423</v>
      </c>
      <c r="B22330">
        <v>7</v>
      </c>
      <c r="C22330" t="s">
        <v>48424</v>
      </c>
      <c r="D22330">
        <v>7</v>
      </c>
      <c r="E22330" t="s">
        <v>27</v>
      </c>
      <c r="F22330" t="s">
        <v>27</v>
      </c>
      <c r="G22330">
        <v>7</v>
      </c>
    </row>
    <row r="22331" spans="1:7">
      <c r="A22331" t="s">
        <v>48425</v>
      </c>
      <c r="B22331">
        <v>7</v>
      </c>
      <c r="C22331" t="s">
        <v>48426</v>
      </c>
      <c r="D22331">
        <v>7</v>
      </c>
      <c r="E22331" t="s">
        <v>6368</v>
      </c>
      <c r="F22331" t="s">
        <v>6368</v>
      </c>
      <c r="G22331">
        <v>6</v>
      </c>
    </row>
    <row r="22332" spans="1:7">
      <c r="A22332" t="s">
        <v>48427</v>
      </c>
      <c r="B22332">
        <v>6</v>
      </c>
      <c r="C22332" t="s">
        <v>48428</v>
      </c>
      <c r="D22332">
        <v>6</v>
      </c>
      <c r="E22332" t="s">
        <v>6372</v>
      </c>
      <c r="F22332" t="s">
        <v>6372</v>
      </c>
      <c r="G22332">
        <v>6</v>
      </c>
    </row>
    <row r="22333" spans="1:7">
      <c r="A22333" t="s">
        <v>48429</v>
      </c>
      <c r="B22333">
        <v>2</v>
      </c>
      <c r="C22333" t="s">
        <v>42433</v>
      </c>
      <c r="D22333">
        <v>4</v>
      </c>
      <c r="E22333" t="s">
        <v>6372</v>
      </c>
      <c r="F22333" t="s">
        <v>6372</v>
      </c>
      <c r="G22333">
        <v>6</v>
      </c>
    </row>
    <row r="22334" spans="1:7">
      <c r="A22334" t="s">
        <v>48430</v>
      </c>
      <c r="B22334">
        <v>5</v>
      </c>
      <c r="C22334" t="s">
        <v>48431</v>
      </c>
      <c r="D22334">
        <v>5</v>
      </c>
      <c r="E22334" t="s">
        <v>6372</v>
      </c>
      <c r="F22334" t="s">
        <v>6372</v>
      </c>
      <c r="G22334">
        <v>6</v>
      </c>
    </row>
    <row r="22335" spans="1:7">
      <c r="A22335" t="s">
        <v>48432</v>
      </c>
      <c r="B22335">
        <v>7</v>
      </c>
      <c r="C22335" t="s">
        <v>48433</v>
      </c>
      <c r="D22335">
        <v>7</v>
      </c>
      <c r="E22335" t="s">
        <v>28</v>
      </c>
      <c r="F22335" t="s">
        <v>28</v>
      </c>
      <c r="G22335">
        <v>6</v>
      </c>
    </row>
    <row r="22336" spans="1:7">
      <c r="A22336" t="s">
        <v>48434</v>
      </c>
      <c r="B22336">
        <v>16</v>
      </c>
      <c r="C22336" t="s">
        <v>48435</v>
      </c>
      <c r="D22336">
        <v>13</v>
      </c>
      <c r="E22336" t="s">
        <v>6397</v>
      </c>
      <c r="F22336" t="s">
        <v>6397</v>
      </c>
      <c r="G22336">
        <v>11</v>
      </c>
    </row>
    <row r="22337" spans="1:7">
      <c r="A22337" t="s">
        <v>48436</v>
      </c>
      <c r="B22337">
        <v>6</v>
      </c>
      <c r="C22337" t="s">
        <v>48437</v>
      </c>
      <c r="D22337">
        <v>6</v>
      </c>
      <c r="E22337" t="s">
        <v>6368</v>
      </c>
      <c r="F22337" t="s">
        <v>6368</v>
      </c>
      <c r="G22337">
        <v>6</v>
      </c>
    </row>
    <row r="22338" spans="1:7">
      <c r="A22338" t="s">
        <v>48438</v>
      </c>
      <c r="B22338">
        <v>6</v>
      </c>
      <c r="C22338" t="s">
        <v>48439</v>
      </c>
      <c r="D22338">
        <v>12</v>
      </c>
      <c r="E22338" t="s">
        <v>6395</v>
      </c>
      <c r="F22338" t="s">
        <v>6395</v>
      </c>
      <c r="G22338">
        <v>13</v>
      </c>
    </row>
    <row r="22339" spans="1:7">
      <c r="A22339" t="s">
        <v>48440</v>
      </c>
      <c r="B22339">
        <v>5</v>
      </c>
      <c r="C22339" t="s">
        <v>48441</v>
      </c>
      <c r="D22339">
        <v>4</v>
      </c>
      <c r="E22339" t="s">
        <v>6400</v>
      </c>
      <c r="F22339" t="s">
        <v>6400</v>
      </c>
      <c r="G22339">
        <v>6</v>
      </c>
    </row>
    <row r="22340" spans="1:7">
      <c r="A22340" t="s">
        <v>48442</v>
      </c>
      <c r="B22340">
        <v>6</v>
      </c>
      <c r="C22340" t="s">
        <v>48443</v>
      </c>
      <c r="D22340">
        <v>6</v>
      </c>
      <c r="E22340" t="s">
        <v>6372</v>
      </c>
      <c r="F22340" t="s">
        <v>6372</v>
      </c>
      <c r="G22340">
        <v>6</v>
      </c>
    </row>
    <row r="22341" spans="1:7">
      <c r="A22341" t="s">
        <v>48444</v>
      </c>
      <c r="B22341">
        <v>6</v>
      </c>
      <c r="C22341" t="s">
        <v>48445</v>
      </c>
      <c r="D22341">
        <v>6</v>
      </c>
      <c r="E22341" t="s">
        <v>28</v>
      </c>
      <c r="F22341" t="s">
        <v>28</v>
      </c>
      <c r="G22341">
        <v>6</v>
      </c>
    </row>
    <row r="22342" spans="1:7">
      <c r="A22342" t="s">
        <v>48446</v>
      </c>
      <c r="B22342">
        <v>5</v>
      </c>
      <c r="C22342" t="s">
        <v>48447</v>
      </c>
      <c r="D22342">
        <v>5</v>
      </c>
      <c r="E22342" t="s">
        <v>6400</v>
      </c>
      <c r="F22342" t="s">
        <v>6400</v>
      </c>
      <c r="G22342">
        <v>6</v>
      </c>
    </row>
    <row r="22343" spans="1:7">
      <c r="A22343" t="s">
        <v>48448</v>
      </c>
      <c r="B22343">
        <v>9</v>
      </c>
      <c r="C22343" t="s">
        <v>48449</v>
      </c>
      <c r="D22343">
        <v>10</v>
      </c>
      <c r="E22343" t="s">
        <v>27</v>
      </c>
      <c r="F22343" t="s">
        <v>27</v>
      </c>
      <c r="G22343">
        <v>7</v>
      </c>
    </row>
    <row r="22344" spans="1:7">
      <c r="A22344" t="s">
        <v>48450</v>
      </c>
      <c r="B22344">
        <v>4</v>
      </c>
      <c r="C22344" t="s">
        <v>48451</v>
      </c>
      <c r="D22344">
        <v>4</v>
      </c>
      <c r="E22344" t="s">
        <v>6372</v>
      </c>
      <c r="F22344" t="s">
        <v>6372</v>
      </c>
      <c r="G22344">
        <v>6</v>
      </c>
    </row>
    <row r="22345" spans="1:7">
      <c r="A22345" t="s">
        <v>48452</v>
      </c>
      <c r="B22345">
        <v>3</v>
      </c>
      <c r="C22345" t="s">
        <v>25807</v>
      </c>
      <c r="D22345">
        <v>7</v>
      </c>
      <c r="E22345" t="s">
        <v>6372</v>
      </c>
      <c r="F22345" t="s">
        <v>6372</v>
      </c>
      <c r="G22345">
        <v>6</v>
      </c>
    </row>
    <row r="22346" spans="1:7">
      <c r="A22346" t="s">
        <v>48453</v>
      </c>
      <c r="B22346">
        <v>3</v>
      </c>
      <c r="C22346" t="s">
        <v>48454</v>
      </c>
      <c r="D22346">
        <v>7</v>
      </c>
      <c r="E22346" t="s">
        <v>27</v>
      </c>
      <c r="F22346" t="s">
        <v>27</v>
      </c>
      <c r="G22346">
        <v>7</v>
      </c>
    </row>
    <row r="22347" spans="1:7">
      <c r="A22347" t="s">
        <v>48455</v>
      </c>
      <c r="B22347">
        <v>10</v>
      </c>
      <c r="C22347" t="s">
        <v>48456</v>
      </c>
      <c r="D22347">
        <v>10</v>
      </c>
      <c r="E22347" t="s">
        <v>6397</v>
      </c>
      <c r="F22347" t="s">
        <v>6397</v>
      </c>
      <c r="G22347">
        <v>11</v>
      </c>
    </row>
    <row r="22348" spans="1:7">
      <c r="A22348" t="s">
        <v>48457</v>
      </c>
      <c r="B22348">
        <v>5</v>
      </c>
      <c r="C22348" t="s">
        <v>48458</v>
      </c>
      <c r="D22348">
        <v>5</v>
      </c>
      <c r="E22348" t="s">
        <v>6400</v>
      </c>
      <c r="F22348" t="s">
        <v>6400</v>
      </c>
      <c r="G22348">
        <v>6</v>
      </c>
    </row>
    <row r="22349" spans="1:7">
      <c r="A22349" t="s">
        <v>48459</v>
      </c>
      <c r="B22349">
        <v>7</v>
      </c>
      <c r="C22349" t="s">
        <v>48460</v>
      </c>
      <c r="D22349">
        <v>7</v>
      </c>
      <c r="E22349" t="s">
        <v>6368</v>
      </c>
      <c r="F22349" t="s">
        <v>6368</v>
      </c>
      <c r="G22349">
        <v>6</v>
      </c>
    </row>
    <row r="22350" spans="1:7">
      <c r="A22350" t="s">
        <v>48461</v>
      </c>
      <c r="B22350">
        <v>6</v>
      </c>
      <c r="C22350" t="s">
        <v>48462</v>
      </c>
      <c r="D22350">
        <v>6</v>
      </c>
      <c r="E22350" t="s">
        <v>6400</v>
      </c>
      <c r="F22350" t="s">
        <v>6400</v>
      </c>
      <c r="G22350">
        <v>6</v>
      </c>
    </row>
    <row r="22351" spans="1:7">
      <c r="A22351" t="s">
        <v>48463</v>
      </c>
      <c r="B22351">
        <v>5</v>
      </c>
      <c r="C22351" t="s">
        <v>48464</v>
      </c>
      <c r="D22351">
        <v>5</v>
      </c>
      <c r="E22351" t="s">
        <v>6402</v>
      </c>
      <c r="F22351" t="s">
        <v>6402</v>
      </c>
      <c r="G22351">
        <v>4</v>
      </c>
    </row>
    <row r="22352" spans="1:7">
      <c r="A22352" t="s">
        <v>48465</v>
      </c>
      <c r="B22352">
        <v>12</v>
      </c>
      <c r="C22352" t="s">
        <v>12005</v>
      </c>
      <c r="D22352">
        <v>12</v>
      </c>
      <c r="E22352" t="s">
        <v>6395</v>
      </c>
      <c r="F22352" t="s">
        <v>6395</v>
      </c>
      <c r="G22352">
        <v>13</v>
      </c>
    </row>
    <row r="22353" spans="1:7">
      <c r="A22353" t="s">
        <v>48466</v>
      </c>
      <c r="B22353">
        <v>4</v>
      </c>
      <c r="C22353" t="s">
        <v>38899</v>
      </c>
      <c r="D22353">
        <v>9</v>
      </c>
      <c r="E22353" t="s">
        <v>6372</v>
      </c>
      <c r="F22353" t="s">
        <v>6372</v>
      </c>
      <c r="G22353">
        <v>6</v>
      </c>
    </row>
    <row r="22354" spans="1:7">
      <c r="A22354" t="s">
        <v>48467</v>
      </c>
      <c r="B22354">
        <v>6</v>
      </c>
      <c r="C22354" t="s">
        <v>48468</v>
      </c>
      <c r="D22354">
        <v>6</v>
      </c>
      <c r="E22354" t="s">
        <v>6400</v>
      </c>
      <c r="F22354" t="s">
        <v>6400</v>
      </c>
      <c r="G22354">
        <v>6</v>
      </c>
    </row>
    <row r="22355" spans="1:7">
      <c r="A22355" t="s">
        <v>48469</v>
      </c>
      <c r="B22355">
        <v>6</v>
      </c>
      <c r="C22355" t="s">
        <v>48470</v>
      </c>
      <c r="D22355">
        <v>6</v>
      </c>
      <c r="E22355" t="s">
        <v>6402</v>
      </c>
      <c r="F22355" t="s">
        <v>6402</v>
      </c>
      <c r="G22355">
        <v>4</v>
      </c>
    </row>
    <row r="22356" spans="1:7">
      <c r="A22356" t="s">
        <v>48471</v>
      </c>
      <c r="B22356">
        <v>3</v>
      </c>
      <c r="C22356" t="s">
        <v>48472</v>
      </c>
      <c r="D22356">
        <v>3</v>
      </c>
      <c r="E22356" t="s">
        <v>30</v>
      </c>
      <c r="F22356" t="s">
        <v>30</v>
      </c>
      <c r="G22356">
        <v>3</v>
      </c>
    </row>
    <row r="22357" spans="1:7">
      <c r="A22357" t="s">
        <v>48473</v>
      </c>
      <c r="B22357">
        <v>7</v>
      </c>
      <c r="C22357" t="s">
        <v>48474</v>
      </c>
      <c r="D22357">
        <v>7</v>
      </c>
      <c r="E22357" t="s">
        <v>27</v>
      </c>
      <c r="F22357" t="s">
        <v>27</v>
      </c>
      <c r="G22357">
        <v>7</v>
      </c>
    </row>
    <row r="22358" spans="1:7">
      <c r="A22358" t="s">
        <v>48475</v>
      </c>
      <c r="B22358">
        <v>3</v>
      </c>
      <c r="C22358" t="s">
        <v>48476</v>
      </c>
      <c r="D22358">
        <v>9</v>
      </c>
      <c r="E22358" t="s">
        <v>6363</v>
      </c>
      <c r="F22358" t="s">
        <v>6363</v>
      </c>
      <c r="G22358">
        <v>9</v>
      </c>
    </row>
    <row r="22359" spans="1:7">
      <c r="A22359" t="s">
        <v>48477</v>
      </c>
      <c r="B22359">
        <v>10</v>
      </c>
      <c r="C22359" t="s">
        <v>16881</v>
      </c>
      <c r="D22359">
        <v>20</v>
      </c>
      <c r="E22359" t="s">
        <v>6395</v>
      </c>
      <c r="F22359" t="s">
        <v>6395</v>
      </c>
      <c r="G22359">
        <v>13</v>
      </c>
    </row>
    <row r="22360" spans="1:7">
      <c r="A22360" t="s">
        <v>48478</v>
      </c>
      <c r="B22360">
        <v>6</v>
      </c>
      <c r="C22360" t="s">
        <v>16645</v>
      </c>
      <c r="D22360">
        <v>10</v>
      </c>
      <c r="E22360" t="s">
        <v>6395</v>
      </c>
      <c r="F22360" t="s">
        <v>6395</v>
      </c>
      <c r="G22360">
        <v>13</v>
      </c>
    </row>
    <row r="22361" spans="1:7">
      <c r="A22361" t="s">
        <v>48479</v>
      </c>
      <c r="B22361">
        <v>7</v>
      </c>
      <c r="C22361" t="s">
        <v>48480</v>
      </c>
      <c r="D22361">
        <v>7</v>
      </c>
      <c r="E22361" t="s">
        <v>6372</v>
      </c>
      <c r="F22361" t="s">
        <v>6372</v>
      </c>
      <c r="G22361">
        <v>6</v>
      </c>
    </row>
    <row r="22362" spans="1:7">
      <c r="A22362" t="s">
        <v>48481</v>
      </c>
      <c r="B22362">
        <v>6</v>
      </c>
      <c r="C22362" t="s">
        <v>19328</v>
      </c>
      <c r="D22362">
        <v>5</v>
      </c>
      <c r="E22362" t="s">
        <v>27</v>
      </c>
      <c r="F22362" t="s">
        <v>27</v>
      </c>
      <c r="G22362">
        <v>7</v>
      </c>
    </row>
    <row r="22363" spans="1:7">
      <c r="A22363" t="s">
        <v>48482</v>
      </c>
      <c r="B22363">
        <v>7</v>
      </c>
      <c r="C22363" t="s">
        <v>48483</v>
      </c>
      <c r="D22363">
        <v>7</v>
      </c>
      <c r="E22363" t="s">
        <v>28</v>
      </c>
      <c r="F22363" t="s">
        <v>28</v>
      </c>
      <c r="G22363">
        <v>6</v>
      </c>
    </row>
    <row r="22364" spans="1:7">
      <c r="A22364" t="s">
        <v>48484</v>
      </c>
      <c r="B22364">
        <v>6</v>
      </c>
      <c r="C22364" t="s">
        <v>48485</v>
      </c>
      <c r="D22364">
        <v>6</v>
      </c>
      <c r="E22364" t="s">
        <v>6372</v>
      </c>
      <c r="F22364" t="s">
        <v>6372</v>
      </c>
      <c r="G22364">
        <v>6</v>
      </c>
    </row>
    <row r="22365" spans="1:7">
      <c r="A22365" t="s">
        <v>48486</v>
      </c>
      <c r="B22365">
        <v>6</v>
      </c>
      <c r="C22365" t="s">
        <v>48487</v>
      </c>
      <c r="D22365">
        <v>6</v>
      </c>
      <c r="E22365" t="s">
        <v>6372</v>
      </c>
      <c r="F22365" t="s">
        <v>6372</v>
      </c>
      <c r="G22365">
        <v>6</v>
      </c>
    </row>
    <row r="22366" spans="1:7">
      <c r="A22366" t="s">
        <v>48488</v>
      </c>
      <c r="B22366">
        <v>5</v>
      </c>
      <c r="C22366" t="s">
        <v>48489</v>
      </c>
      <c r="D22366">
        <v>5</v>
      </c>
      <c r="E22366" t="s">
        <v>27</v>
      </c>
      <c r="F22366" t="s">
        <v>27</v>
      </c>
      <c r="G22366">
        <v>7</v>
      </c>
    </row>
    <row r="22367" spans="1:7">
      <c r="A22367" t="s">
        <v>48490</v>
      </c>
      <c r="B22367">
        <v>6</v>
      </c>
      <c r="C22367" t="s">
        <v>48491</v>
      </c>
      <c r="D22367">
        <v>6</v>
      </c>
      <c r="E22367" t="s">
        <v>6372</v>
      </c>
      <c r="F22367" t="s">
        <v>6372</v>
      </c>
      <c r="G22367">
        <v>6</v>
      </c>
    </row>
    <row r="22368" spans="1:7">
      <c r="A22368" t="s">
        <v>48492</v>
      </c>
      <c r="B22368">
        <v>7</v>
      </c>
      <c r="C22368" t="s">
        <v>48493</v>
      </c>
      <c r="D22368">
        <v>7</v>
      </c>
      <c r="E22368" t="s">
        <v>6372</v>
      </c>
      <c r="F22368" t="s">
        <v>6372</v>
      </c>
      <c r="G22368">
        <v>6</v>
      </c>
    </row>
    <row r="22369" spans="1:7">
      <c r="A22369" t="s">
        <v>48494</v>
      </c>
      <c r="B22369">
        <v>5</v>
      </c>
      <c r="C22369" t="s">
        <v>39476</v>
      </c>
      <c r="D22369">
        <v>10</v>
      </c>
      <c r="E22369" t="s">
        <v>6397</v>
      </c>
      <c r="F22369" t="s">
        <v>6397</v>
      </c>
      <c r="G22369">
        <v>11</v>
      </c>
    </row>
    <row r="22370" spans="1:7">
      <c r="A22370" t="s">
        <v>48495</v>
      </c>
      <c r="B22370">
        <v>3</v>
      </c>
      <c r="C22370" t="s">
        <v>11951</v>
      </c>
      <c r="D22370">
        <v>7</v>
      </c>
      <c r="E22370" t="s">
        <v>6372</v>
      </c>
      <c r="F22370" t="s">
        <v>6372</v>
      </c>
      <c r="G22370">
        <v>6</v>
      </c>
    </row>
    <row r="22371" spans="1:7">
      <c r="A22371" t="s">
        <v>48496</v>
      </c>
      <c r="B22371">
        <v>2</v>
      </c>
      <c r="C22371" t="s">
        <v>22684</v>
      </c>
      <c r="D22371">
        <v>8</v>
      </c>
      <c r="E22371" t="s">
        <v>6363</v>
      </c>
      <c r="F22371" t="s">
        <v>6363</v>
      </c>
      <c r="G22371">
        <v>9</v>
      </c>
    </row>
    <row r="22372" spans="1:7">
      <c r="A22372" t="s">
        <v>48497</v>
      </c>
      <c r="B22372">
        <v>6</v>
      </c>
      <c r="C22372" t="s">
        <v>48498</v>
      </c>
      <c r="D22372">
        <v>6</v>
      </c>
      <c r="E22372" t="s">
        <v>6400</v>
      </c>
      <c r="F22372" t="s">
        <v>6400</v>
      </c>
      <c r="G22372">
        <v>6</v>
      </c>
    </row>
    <row r="22373" spans="1:7">
      <c r="A22373" t="s">
        <v>48499</v>
      </c>
      <c r="B22373">
        <v>6</v>
      </c>
      <c r="C22373" t="s">
        <v>48500</v>
      </c>
      <c r="D22373">
        <v>6</v>
      </c>
      <c r="E22373" t="s">
        <v>6402</v>
      </c>
      <c r="F22373" t="s">
        <v>6402</v>
      </c>
      <c r="G22373">
        <v>4</v>
      </c>
    </row>
    <row r="22374" spans="1:7">
      <c r="A22374" t="s">
        <v>48501</v>
      </c>
      <c r="B22374">
        <v>6</v>
      </c>
      <c r="C22374" t="s">
        <v>48502</v>
      </c>
      <c r="D22374">
        <v>6</v>
      </c>
      <c r="E22374" t="s">
        <v>27</v>
      </c>
      <c r="F22374" t="s">
        <v>27</v>
      </c>
      <c r="G22374">
        <v>7</v>
      </c>
    </row>
    <row r="22375" spans="1:7">
      <c r="A22375" t="s">
        <v>48503</v>
      </c>
      <c r="B22375">
        <v>9</v>
      </c>
      <c r="C22375" t="s">
        <v>48504</v>
      </c>
      <c r="D22375">
        <v>7</v>
      </c>
      <c r="E22375" t="s">
        <v>28</v>
      </c>
      <c r="F22375" t="s">
        <v>28</v>
      </c>
      <c r="G22375">
        <v>6</v>
      </c>
    </row>
    <row r="22376" spans="1:7">
      <c r="A22376" t="s">
        <v>48505</v>
      </c>
      <c r="B22376">
        <v>2</v>
      </c>
      <c r="C22376" t="s">
        <v>47106</v>
      </c>
      <c r="D22376">
        <v>5</v>
      </c>
      <c r="E22376" t="s">
        <v>6372</v>
      </c>
      <c r="F22376" t="s">
        <v>6372</v>
      </c>
      <c r="G22376">
        <v>6</v>
      </c>
    </row>
    <row r="22377" spans="1:7">
      <c r="A22377" t="s">
        <v>48506</v>
      </c>
      <c r="B22377">
        <v>7</v>
      </c>
      <c r="C22377" t="s">
        <v>48507</v>
      </c>
      <c r="D22377">
        <v>7</v>
      </c>
      <c r="E22377" t="s">
        <v>6372</v>
      </c>
      <c r="F22377" t="s">
        <v>6372</v>
      </c>
      <c r="G22377">
        <v>6</v>
      </c>
    </row>
    <row r="22378" spans="1:7">
      <c r="A22378" t="s">
        <v>48508</v>
      </c>
      <c r="B22378">
        <v>2</v>
      </c>
      <c r="C22378" t="s">
        <v>19114</v>
      </c>
      <c r="D22378">
        <v>6</v>
      </c>
      <c r="E22378" t="s">
        <v>6372</v>
      </c>
      <c r="F22378" t="s">
        <v>6372</v>
      </c>
      <c r="G22378">
        <v>6</v>
      </c>
    </row>
    <row r="22379" spans="1:7">
      <c r="A22379" t="s">
        <v>48509</v>
      </c>
      <c r="B22379">
        <v>8</v>
      </c>
      <c r="C22379" t="s">
        <v>48510</v>
      </c>
      <c r="D22379">
        <v>8</v>
      </c>
      <c r="E22379" t="s">
        <v>27</v>
      </c>
      <c r="F22379" t="s">
        <v>27</v>
      </c>
      <c r="G22379">
        <v>7</v>
      </c>
    </row>
    <row r="22380" spans="1:7">
      <c r="A22380" t="s">
        <v>48511</v>
      </c>
      <c r="B22380">
        <v>8</v>
      </c>
      <c r="C22380" t="s">
        <v>48512</v>
      </c>
      <c r="D22380">
        <v>8</v>
      </c>
      <c r="E22380" t="s">
        <v>6372</v>
      </c>
      <c r="F22380" t="s">
        <v>6372</v>
      </c>
      <c r="G22380">
        <v>6</v>
      </c>
    </row>
    <row r="22381" spans="1:7">
      <c r="A22381" t="s">
        <v>48513</v>
      </c>
      <c r="B22381">
        <v>8</v>
      </c>
      <c r="C22381" t="s">
        <v>48514</v>
      </c>
      <c r="D22381">
        <v>8</v>
      </c>
      <c r="E22381" t="s">
        <v>6368</v>
      </c>
      <c r="F22381" t="s">
        <v>6368</v>
      </c>
      <c r="G22381">
        <v>6</v>
      </c>
    </row>
    <row r="22382" spans="1:7">
      <c r="A22382" t="s">
        <v>48515</v>
      </c>
      <c r="B22382">
        <v>6</v>
      </c>
      <c r="C22382" t="s">
        <v>48516</v>
      </c>
      <c r="D22382">
        <v>5</v>
      </c>
      <c r="E22382" t="s">
        <v>27</v>
      </c>
      <c r="F22382" t="s">
        <v>27</v>
      </c>
      <c r="G22382">
        <v>7</v>
      </c>
    </row>
    <row r="22383" spans="1:7">
      <c r="A22383" t="s">
        <v>48517</v>
      </c>
      <c r="B22383">
        <v>7</v>
      </c>
      <c r="C22383" t="s">
        <v>48518</v>
      </c>
      <c r="D22383">
        <v>7</v>
      </c>
      <c r="E22383" t="s">
        <v>6368</v>
      </c>
      <c r="F22383" t="s">
        <v>6368</v>
      </c>
      <c r="G22383">
        <v>6</v>
      </c>
    </row>
    <row r="22384" spans="1:7">
      <c r="A22384" t="s">
        <v>48519</v>
      </c>
      <c r="B22384">
        <v>5</v>
      </c>
      <c r="C22384" t="s">
        <v>48520</v>
      </c>
      <c r="D22384">
        <v>5</v>
      </c>
      <c r="E22384" t="s">
        <v>6372</v>
      </c>
      <c r="F22384" t="s">
        <v>6372</v>
      </c>
      <c r="G22384">
        <v>6</v>
      </c>
    </row>
    <row r="22385" spans="1:7">
      <c r="A22385" t="s">
        <v>48521</v>
      </c>
      <c r="B22385">
        <v>6</v>
      </c>
      <c r="C22385" t="s">
        <v>19172</v>
      </c>
      <c r="D22385">
        <v>6</v>
      </c>
      <c r="E22385" t="s">
        <v>6372</v>
      </c>
      <c r="F22385" t="s">
        <v>6372</v>
      </c>
      <c r="G22385">
        <v>6</v>
      </c>
    </row>
    <row r="22386" spans="1:7">
      <c r="A22386" t="s">
        <v>48522</v>
      </c>
      <c r="B22386">
        <v>6</v>
      </c>
      <c r="C22386" t="s">
        <v>41414</v>
      </c>
      <c r="D22386">
        <v>6</v>
      </c>
      <c r="E22386" t="s">
        <v>6368</v>
      </c>
      <c r="F22386" t="s">
        <v>6368</v>
      </c>
      <c r="G22386">
        <v>6</v>
      </c>
    </row>
    <row r="22387" spans="1:7">
      <c r="A22387" t="s">
        <v>48523</v>
      </c>
      <c r="B22387">
        <v>40</v>
      </c>
      <c r="C22387" t="s">
        <v>48524</v>
      </c>
      <c r="D22387">
        <v>39</v>
      </c>
      <c r="E22387" t="s">
        <v>6362</v>
      </c>
      <c r="F22387" t="s">
        <v>6362</v>
      </c>
      <c r="G22387">
        <v>32</v>
      </c>
    </row>
    <row r="22388" spans="1:7">
      <c r="A22388" t="s">
        <v>48525</v>
      </c>
      <c r="B22388">
        <v>3</v>
      </c>
      <c r="C22388" t="s">
        <v>18439</v>
      </c>
      <c r="D22388">
        <v>6</v>
      </c>
      <c r="E22388" t="s">
        <v>6372</v>
      </c>
      <c r="F22388" t="s">
        <v>6372</v>
      </c>
      <c r="G22388">
        <v>6</v>
      </c>
    </row>
    <row r="22389" spans="1:7">
      <c r="A22389" t="s">
        <v>48526</v>
      </c>
      <c r="B22389">
        <v>4</v>
      </c>
      <c r="C22389" t="s">
        <v>48527</v>
      </c>
      <c r="D22389">
        <v>4</v>
      </c>
      <c r="E22389" t="s">
        <v>6400</v>
      </c>
      <c r="F22389" t="s">
        <v>6400</v>
      </c>
      <c r="G22389">
        <v>6</v>
      </c>
    </row>
    <row r="22390" spans="1:7">
      <c r="A22390" t="s">
        <v>48528</v>
      </c>
      <c r="B22390">
        <v>12</v>
      </c>
      <c r="C22390" t="s">
        <v>48529</v>
      </c>
      <c r="D22390">
        <v>12</v>
      </c>
      <c r="E22390" t="s">
        <v>6397</v>
      </c>
      <c r="F22390" t="s">
        <v>6397</v>
      </c>
      <c r="G22390">
        <v>11</v>
      </c>
    </row>
    <row r="22391" spans="1:7">
      <c r="A22391" t="s">
        <v>48530</v>
      </c>
      <c r="B22391">
        <v>11</v>
      </c>
      <c r="C22391" t="s">
        <v>48531</v>
      </c>
      <c r="D22391">
        <v>12</v>
      </c>
      <c r="E22391" t="s">
        <v>6395</v>
      </c>
      <c r="F22391" t="s">
        <v>6395</v>
      </c>
      <c r="G22391">
        <v>13</v>
      </c>
    </row>
    <row r="22392" spans="1:7">
      <c r="A22392" t="s">
        <v>48532</v>
      </c>
      <c r="B22392">
        <v>6</v>
      </c>
      <c r="C22392" t="s">
        <v>48533</v>
      </c>
      <c r="D22392">
        <v>6</v>
      </c>
      <c r="E22392" t="s">
        <v>27</v>
      </c>
      <c r="F22392" t="s">
        <v>27</v>
      </c>
      <c r="G22392">
        <v>7</v>
      </c>
    </row>
    <row r="22393" spans="1:7">
      <c r="A22393" t="s">
        <v>48534</v>
      </c>
      <c r="B22393">
        <v>6</v>
      </c>
      <c r="C22393" t="s">
        <v>48535</v>
      </c>
      <c r="D22393">
        <v>5</v>
      </c>
      <c r="E22393" t="s">
        <v>6400</v>
      </c>
      <c r="F22393" t="s">
        <v>6400</v>
      </c>
      <c r="G22393">
        <v>6</v>
      </c>
    </row>
    <row r="22394" spans="1:7">
      <c r="A22394" t="s">
        <v>48536</v>
      </c>
      <c r="B22394">
        <v>7</v>
      </c>
      <c r="C22394" t="s">
        <v>48537</v>
      </c>
      <c r="D22394">
        <v>7</v>
      </c>
      <c r="E22394" t="s">
        <v>6372</v>
      </c>
      <c r="F22394" t="s">
        <v>6372</v>
      </c>
      <c r="G22394">
        <v>6</v>
      </c>
    </row>
    <row r="22395" spans="1:7">
      <c r="A22395" t="s">
        <v>48538</v>
      </c>
      <c r="B22395">
        <v>4</v>
      </c>
      <c r="C22395" t="s">
        <v>19839</v>
      </c>
      <c r="D22395">
        <v>8</v>
      </c>
      <c r="E22395" t="s">
        <v>6363</v>
      </c>
      <c r="F22395" t="s">
        <v>6363</v>
      </c>
      <c r="G22395">
        <v>9</v>
      </c>
    </row>
    <row r="22396" spans="1:7">
      <c r="A22396" t="s">
        <v>48539</v>
      </c>
      <c r="B22396">
        <v>6</v>
      </c>
      <c r="C22396" t="s">
        <v>48540</v>
      </c>
      <c r="D22396">
        <v>6</v>
      </c>
      <c r="E22396" t="s">
        <v>27</v>
      </c>
      <c r="F22396" t="s">
        <v>27</v>
      </c>
      <c r="G22396">
        <v>7</v>
      </c>
    </row>
    <row r="22397" spans="1:7">
      <c r="A22397" t="s">
        <v>48541</v>
      </c>
      <c r="B22397">
        <v>5</v>
      </c>
      <c r="C22397" t="s">
        <v>48542</v>
      </c>
      <c r="D22397">
        <v>8</v>
      </c>
      <c r="E22397" t="s">
        <v>27</v>
      </c>
      <c r="F22397" t="s">
        <v>27</v>
      </c>
      <c r="G22397">
        <v>7</v>
      </c>
    </row>
    <row r="22398" spans="1:7">
      <c r="A22398" t="s">
        <v>48543</v>
      </c>
      <c r="B22398">
        <v>5</v>
      </c>
      <c r="C22398" t="s">
        <v>48544</v>
      </c>
      <c r="D22398">
        <v>5</v>
      </c>
      <c r="E22398" t="s">
        <v>6402</v>
      </c>
      <c r="F22398" t="s">
        <v>6402</v>
      </c>
      <c r="G22398">
        <v>4</v>
      </c>
    </row>
    <row r="22399" spans="1:7">
      <c r="A22399" t="s">
        <v>48545</v>
      </c>
      <c r="B22399">
        <v>11</v>
      </c>
      <c r="C22399" t="s">
        <v>48546</v>
      </c>
      <c r="D22399">
        <v>12</v>
      </c>
      <c r="E22399" t="s">
        <v>6397</v>
      </c>
      <c r="F22399" t="s">
        <v>6397</v>
      </c>
      <c r="G22399">
        <v>11</v>
      </c>
    </row>
    <row r="22400" spans="1:7">
      <c r="A22400" t="s">
        <v>48547</v>
      </c>
      <c r="B22400">
        <v>7</v>
      </c>
      <c r="C22400" t="s">
        <v>48548</v>
      </c>
      <c r="D22400">
        <v>7</v>
      </c>
      <c r="E22400" t="s">
        <v>27</v>
      </c>
      <c r="F22400" t="s">
        <v>27</v>
      </c>
      <c r="G22400">
        <v>7</v>
      </c>
    </row>
    <row r="22401" spans="1:7">
      <c r="A22401" t="s">
        <v>48549</v>
      </c>
      <c r="B22401">
        <v>7</v>
      </c>
      <c r="C22401" t="s">
        <v>48550</v>
      </c>
      <c r="D22401">
        <v>7</v>
      </c>
      <c r="E22401" t="s">
        <v>6372</v>
      </c>
      <c r="F22401" t="s">
        <v>6372</v>
      </c>
      <c r="G22401">
        <v>6</v>
      </c>
    </row>
    <row r="22402" spans="1:7">
      <c r="A22402" t="s">
        <v>48551</v>
      </c>
      <c r="B22402">
        <v>7</v>
      </c>
      <c r="C22402" t="s">
        <v>48552</v>
      </c>
      <c r="D22402">
        <v>7</v>
      </c>
      <c r="E22402" t="s">
        <v>27</v>
      </c>
      <c r="F22402" t="s">
        <v>27</v>
      </c>
      <c r="G22402">
        <v>7</v>
      </c>
    </row>
    <row r="22403" spans="1:7">
      <c r="A22403" t="s">
        <v>48553</v>
      </c>
      <c r="B22403">
        <v>6</v>
      </c>
      <c r="C22403" t="s">
        <v>48554</v>
      </c>
      <c r="D22403">
        <v>6</v>
      </c>
      <c r="E22403" t="s">
        <v>6368</v>
      </c>
      <c r="F22403" t="s">
        <v>6368</v>
      </c>
      <c r="G22403">
        <v>6</v>
      </c>
    </row>
    <row r="22404" spans="1:7">
      <c r="A22404" t="s">
        <v>48555</v>
      </c>
      <c r="B22404">
        <v>4</v>
      </c>
      <c r="C22404" t="s">
        <v>48556</v>
      </c>
      <c r="D22404">
        <v>7</v>
      </c>
      <c r="E22404" t="s">
        <v>6368</v>
      </c>
      <c r="F22404" t="s">
        <v>6368</v>
      </c>
      <c r="G22404">
        <v>6</v>
      </c>
    </row>
    <row r="22405" spans="1:7">
      <c r="A22405" t="s">
        <v>48557</v>
      </c>
      <c r="B22405">
        <v>6</v>
      </c>
      <c r="C22405" t="s">
        <v>48558</v>
      </c>
      <c r="D22405">
        <v>6</v>
      </c>
      <c r="E22405" t="s">
        <v>27</v>
      </c>
      <c r="F22405" t="s">
        <v>27</v>
      </c>
      <c r="G22405">
        <v>7</v>
      </c>
    </row>
    <row r="22406" spans="1:7">
      <c r="A22406" t="s">
        <v>48559</v>
      </c>
      <c r="B22406">
        <v>4</v>
      </c>
      <c r="C22406" t="s">
        <v>48560</v>
      </c>
      <c r="D22406">
        <v>5</v>
      </c>
      <c r="E22406" t="s">
        <v>6372</v>
      </c>
      <c r="F22406" t="s">
        <v>6372</v>
      </c>
      <c r="G22406">
        <v>6</v>
      </c>
    </row>
    <row r="22407" spans="1:7">
      <c r="A22407" t="s">
        <v>48561</v>
      </c>
      <c r="B22407">
        <v>6</v>
      </c>
      <c r="C22407" t="s">
        <v>48562</v>
      </c>
      <c r="D22407">
        <v>6</v>
      </c>
      <c r="E22407" t="s">
        <v>27</v>
      </c>
      <c r="F22407" t="s">
        <v>27</v>
      </c>
      <c r="G22407">
        <v>7</v>
      </c>
    </row>
    <row r="22408" spans="1:7">
      <c r="A22408" t="s">
        <v>48563</v>
      </c>
      <c r="B22408">
        <v>6</v>
      </c>
      <c r="C22408" t="s">
        <v>48564</v>
      </c>
      <c r="D22408">
        <v>6</v>
      </c>
      <c r="E22408" t="s">
        <v>27</v>
      </c>
      <c r="F22408" t="s">
        <v>27</v>
      </c>
      <c r="G22408">
        <v>7</v>
      </c>
    </row>
    <row r="22409" spans="1:7">
      <c r="A22409" t="s">
        <v>48565</v>
      </c>
      <c r="B22409">
        <v>7</v>
      </c>
      <c r="C22409" t="s">
        <v>48566</v>
      </c>
      <c r="D22409">
        <v>5</v>
      </c>
      <c r="E22409" t="s">
        <v>6400</v>
      </c>
      <c r="F22409" t="s">
        <v>6400</v>
      </c>
      <c r="G22409">
        <v>6</v>
      </c>
    </row>
    <row r="22410" spans="1:7">
      <c r="A22410" t="s">
        <v>48567</v>
      </c>
      <c r="B22410">
        <v>6</v>
      </c>
      <c r="C22410" t="s">
        <v>48568</v>
      </c>
      <c r="D22410">
        <v>6</v>
      </c>
      <c r="E22410" t="s">
        <v>30</v>
      </c>
      <c r="F22410" t="s">
        <v>30</v>
      </c>
      <c r="G22410">
        <v>3</v>
      </c>
    </row>
    <row r="22411" spans="1:7">
      <c r="A22411" t="s">
        <v>48569</v>
      </c>
      <c r="B22411">
        <v>5</v>
      </c>
      <c r="C22411" t="s">
        <v>48570</v>
      </c>
      <c r="D22411">
        <v>5</v>
      </c>
      <c r="E22411" t="s">
        <v>6400</v>
      </c>
      <c r="F22411" t="s">
        <v>6400</v>
      </c>
      <c r="G22411">
        <v>6</v>
      </c>
    </row>
    <row r="22412" spans="1:7">
      <c r="A22412" t="s">
        <v>48571</v>
      </c>
      <c r="B22412">
        <v>10</v>
      </c>
      <c r="C22412" t="s">
        <v>48572</v>
      </c>
      <c r="D22412">
        <v>9</v>
      </c>
      <c r="E22412" t="s">
        <v>34</v>
      </c>
      <c r="F22412" t="s">
        <v>34</v>
      </c>
      <c r="G22412">
        <v>13</v>
      </c>
    </row>
    <row r="22413" spans="1:7">
      <c r="A22413" t="s">
        <v>48573</v>
      </c>
      <c r="B22413">
        <v>7</v>
      </c>
      <c r="C22413" t="s">
        <v>48574</v>
      </c>
      <c r="D22413">
        <v>7</v>
      </c>
      <c r="E22413" t="s">
        <v>27</v>
      </c>
      <c r="F22413" t="s">
        <v>27</v>
      </c>
      <c r="G22413">
        <v>7</v>
      </c>
    </row>
    <row r="22414" spans="1:7">
      <c r="A22414" t="s">
        <v>48575</v>
      </c>
      <c r="B22414">
        <v>5</v>
      </c>
      <c r="C22414" t="s">
        <v>48576</v>
      </c>
      <c r="D22414">
        <v>6</v>
      </c>
      <c r="E22414" t="s">
        <v>28</v>
      </c>
      <c r="F22414" t="s">
        <v>28</v>
      </c>
      <c r="G22414">
        <v>6</v>
      </c>
    </row>
    <row r="22415" spans="1:7">
      <c r="A22415" t="s">
        <v>48577</v>
      </c>
      <c r="B22415">
        <v>6</v>
      </c>
      <c r="C22415" t="s">
        <v>48578</v>
      </c>
      <c r="D22415">
        <v>6</v>
      </c>
      <c r="E22415" t="s">
        <v>6372</v>
      </c>
      <c r="F22415" t="s">
        <v>6372</v>
      </c>
      <c r="G22415">
        <v>6</v>
      </c>
    </row>
    <row r="22416" spans="1:7">
      <c r="A22416" t="s">
        <v>48579</v>
      </c>
      <c r="B22416">
        <v>7</v>
      </c>
      <c r="C22416" t="s">
        <v>48580</v>
      </c>
      <c r="D22416">
        <v>7</v>
      </c>
      <c r="E22416" t="s">
        <v>6369</v>
      </c>
      <c r="F22416" t="s">
        <v>6369</v>
      </c>
      <c r="G22416">
        <v>3</v>
      </c>
    </row>
    <row r="22417" spans="1:7">
      <c r="A22417" t="s">
        <v>48581</v>
      </c>
      <c r="B22417">
        <v>28</v>
      </c>
      <c r="C22417" t="s">
        <v>21944</v>
      </c>
      <c r="D22417">
        <v>27</v>
      </c>
      <c r="E22417" t="s">
        <v>6362</v>
      </c>
      <c r="F22417" t="s">
        <v>6362</v>
      </c>
      <c r="G22417">
        <v>32</v>
      </c>
    </row>
    <row r="22418" spans="1:7">
      <c r="A22418" t="s">
        <v>48582</v>
      </c>
      <c r="B22418">
        <v>6</v>
      </c>
      <c r="C22418" t="s">
        <v>48583</v>
      </c>
      <c r="D22418">
        <v>6</v>
      </c>
      <c r="E22418" t="s">
        <v>6368</v>
      </c>
      <c r="F22418" t="s">
        <v>6368</v>
      </c>
      <c r="G22418">
        <v>6</v>
      </c>
    </row>
    <row r="22419" spans="1:7">
      <c r="A22419" t="s">
        <v>48584</v>
      </c>
      <c r="B22419">
        <v>7</v>
      </c>
      <c r="C22419" t="s">
        <v>42967</v>
      </c>
      <c r="D22419">
        <v>10</v>
      </c>
      <c r="E22419" t="s">
        <v>6397</v>
      </c>
      <c r="F22419" t="s">
        <v>6397</v>
      </c>
      <c r="G22419">
        <v>11</v>
      </c>
    </row>
    <row r="22420" spans="1:7">
      <c r="A22420" t="s">
        <v>48585</v>
      </c>
      <c r="B22420">
        <v>7</v>
      </c>
      <c r="C22420" t="s">
        <v>48586</v>
      </c>
      <c r="D22420">
        <v>7</v>
      </c>
      <c r="E22420" t="s">
        <v>28</v>
      </c>
      <c r="F22420" t="s">
        <v>28</v>
      </c>
      <c r="G22420">
        <v>6</v>
      </c>
    </row>
    <row r="22421" spans="1:7">
      <c r="A22421" t="s">
        <v>48587</v>
      </c>
      <c r="B22421">
        <v>9</v>
      </c>
      <c r="C22421" t="s">
        <v>13461</v>
      </c>
      <c r="D22421">
        <v>11</v>
      </c>
      <c r="E22421" t="s">
        <v>6397</v>
      </c>
      <c r="F22421" t="s">
        <v>6397</v>
      </c>
      <c r="G22421">
        <v>11</v>
      </c>
    </row>
    <row r="22422" spans="1:7">
      <c r="A22422" t="s">
        <v>48588</v>
      </c>
      <c r="B22422">
        <v>8</v>
      </c>
      <c r="C22422" t="s">
        <v>48589</v>
      </c>
      <c r="D22422">
        <v>8</v>
      </c>
      <c r="E22422" t="s">
        <v>28</v>
      </c>
      <c r="F22422" t="s">
        <v>28</v>
      </c>
      <c r="G22422">
        <v>6</v>
      </c>
    </row>
    <row r="22423" spans="1:7">
      <c r="A22423" t="s">
        <v>48590</v>
      </c>
      <c r="B22423">
        <v>4</v>
      </c>
      <c r="C22423" t="s">
        <v>48591</v>
      </c>
      <c r="D22423">
        <v>4</v>
      </c>
      <c r="E22423" t="s">
        <v>6372</v>
      </c>
      <c r="F22423" t="s">
        <v>6372</v>
      </c>
      <c r="G22423">
        <v>6</v>
      </c>
    </row>
    <row r="22424" spans="1:7">
      <c r="A22424" t="s">
        <v>48592</v>
      </c>
      <c r="B22424">
        <v>5</v>
      </c>
      <c r="C22424" t="s">
        <v>48593</v>
      </c>
      <c r="D22424">
        <v>5</v>
      </c>
      <c r="E22424" t="s">
        <v>6372</v>
      </c>
      <c r="F22424" t="s">
        <v>6372</v>
      </c>
      <c r="G22424">
        <v>6</v>
      </c>
    </row>
    <row r="22425" spans="1:7">
      <c r="A22425" t="s">
        <v>48594</v>
      </c>
      <c r="B22425">
        <v>4</v>
      </c>
      <c r="C22425" t="s">
        <v>15709</v>
      </c>
      <c r="D22425">
        <v>5</v>
      </c>
      <c r="E22425" t="s">
        <v>6372</v>
      </c>
      <c r="F22425" t="s">
        <v>6372</v>
      </c>
      <c r="G22425">
        <v>6</v>
      </c>
    </row>
    <row r="22426" spans="1:7">
      <c r="A22426" t="s">
        <v>48595</v>
      </c>
      <c r="B22426">
        <v>2</v>
      </c>
      <c r="C22426" t="s">
        <v>25336</v>
      </c>
      <c r="D22426">
        <v>7</v>
      </c>
      <c r="E22426" t="s">
        <v>27</v>
      </c>
      <c r="F22426" t="s">
        <v>27</v>
      </c>
      <c r="G22426">
        <v>7</v>
      </c>
    </row>
    <row r="22427" spans="1:7">
      <c r="A22427" t="s">
        <v>48596</v>
      </c>
      <c r="B22427">
        <v>5</v>
      </c>
      <c r="C22427" t="s">
        <v>48597</v>
      </c>
      <c r="D22427">
        <v>5</v>
      </c>
      <c r="E22427" t="s">
        <v>6372</v>
      </c>
      <c r="F22427" t="s">
        <v>6372</v>
      </c>
      <c r="G22427">
        <v>6</v>
      </c>
    </row>
    <row r="22428" spans="1:7">
      <c r="A22428" t="s">
        <v>48598</v>
      </c>
      <c r="B22428">
        <v>1</v>
      </c>
      <c r="C22428" t="s">
        <v>48599</v>
      </c>
      <c r="D22428">
        <v>7</v>
      </c>
      <c r="E22428" t="s">
        <v>6372</v>
      </c>
      <c r="F22428" t="s">
        <v>6372</v>
      </c>
      <c r="G22428">
        <v>6</v>
      </c>
    </row>
    <row r="22429" spans="1:7">
      <c r="A22429" t="s">
        <v>48600</v>
      </c>
      <c r="B22429">
        <v>5</v>
      </c>
      <c r="C22429" t="s">
        <v>48601</v>
      </c>
      <c r="D22429">
        <v>5</v>
      </c>
      <c r="E22429" t="s">
        <v>6400</v>
      </c>
      <c r="F22429" t="s">
        <v>6400</v>
      </c>
      <c r="G22429">
        <v>6</v>
      </c>
    </row>
    <row r="22430" spans="1:7">
      <c r="A22430" t="s">
        <v>48602</v>
      </c>
      <c r="B22430">
        <v>8</v>
      </c>
      <c r="C22430" t="s">
        <v>48603</v>
      </c>
      <c r="D22430">
        <v>8</v>
      </c>
      <c r="E22430" t="s">
        <v>6363</v>
      </c>
      <c r="F22430" t="s">
        <v>6363</v>
      </c>
      <c r="G22430">
        <v>9</v>
      </c>
    </row>
    <row r="22431" spans="1:7">
      <c r="A22431" t="s">
        <v>48604</v>
      </c>
      <c r="B22431">
        <v>5</v>
      </c>
      <c r="C22431" t="s">
        <v>48605</v>
      </c>
      <c r="D22431">
        <v>5</v>
      </c>
      <c r="E22431" t="s">
        <v>28</v>
      </c>
      <c r="F22431" t="s">
        <v>28</v>
      </c>
      <c r="G22431">
        <v>6</v>
      </c>
    </row>
    <row r="22432" spans="1:7">
      <c r="A22432" t="s">
        <v>48606</v>
      </c>
      <c r="B22432">
        <v>6</v>
      </c>
      <c r="C22432" t="s">
        <v>48607</v>
      </c>
      <c r="D22432">
        <v>6</v>
      </c>
      <c r="E22432" t="s">
        <v>6372</v>
      </c>
      <c r="F22432" t="s">
        <v>6372</v>
      </c>
      <c r="G22432">
        <v>6</v>
      </c>
    </row>
    <row r="22433" spans="1:7">
      <c r="A22433" t="s">
        <v>48608</v>
      </c>
      <c r="B22433">
        <v>1</v>
      </c>
      <c r="C22433" t="s">
        <v>17352</v>
      </c>
      <c r="D22433">
        <v>8</v>
      </c>
      <c r="E22433" t="s">
        <v>34</v>
      </c>
      <c r="F22433" t="s">
        <v>34</v>
      </c>
      <c r="G22433">
        <v>13</v>
      </c>
    </row>
    <row r="22434" spans="1:7">
      <c r="A22434" t="s">
        <v>48609</v>
      </c>
      <c r="B22434">
        <v>6</v>
      </c>
      <c r="C22434" t="s">
        <v>48610</v>
      </c>
      <c r="D22434">
        <v>6</v>
      </c>
      <c r="E22434" t="s">
        <v>6400</v>
      </c>
      <c r="F22434" t="s">
        <v>6400</v>
      </c>
      <c r="G22434">
        <v>6</v>
      </c>
    </row>
    <row r="22435" spans="1:7">
      <c r="A22435" t="s">
        <v>48611</v>
      </c>
      <c r="B22435">
        <v>6</v>
      </c>
      <c r="C22435" t="s">
        <v>48612</v>
      </c>
      <c r="D22435">
        <v>6</v>
      </c>
      <c r="E22435" t="s">
        <v>27</v>
      </c>
      <c r="F22435" t="s">
        <v>27</v>
      </c>
      <c r="G22435">
        <v>7</v>
      </c>
    </row>
    <row r="22436" spans="1:7">
      <c r="A22436" t="s">
        <v>48613</v>
      </c>
      <c r="B22436">
        <v>12</v>
      </c>
      <c r="C22436" t="s">
        <v>48614</v>
      </c>
      <c r="D22436">
        <v>13</v>
      </c>
      <c r="E22436" t="s">
        <v>6395</v>
      </c>
      <c r="F22436" t="s">
        <v>6395</v>
      </c>
      <c r="G22436">
        <v>13</v>
      </c>
    </row>
    <row r="22437" spans="1:7">
      <c r="A22437" t="s">
        <v>48615</v>
      </c>
      <c r="B22437">
        <v>7</v>
      </c>
      <c r="C22437" t="s">
        <v>48616</v>
      </c>
      <c r="D22437">
        <v>7</v>
      </c>
      <c r="E22437" t="s">
        <v>28</v>
      </c>
      <c r="F22437" t="s">
        <v>28</v>
      </c>
      <c r="G22437">
        <v>6</v>
      </c>
    </row>
    <row r="22438" spans="1:7">
      <c r="A22438" t="s">
        <v>48617</v>
      </c>
      <c r="B22438">
        <v>6</v>
      </c>
      <c r="C22438" t="s">
        <v>48618</v>
      </c>
      <c r="D22438">
        <v>6</v>
      </c>
      <c r="E22438" t="s">
        <v>28</v>
      </c>
      <c r="F22438" t="s">
        <v>28</v>
      </c>
      <c r="G22438">
        <v>6</v>
      </c>
    </row>
    <row r="22439" spans="1:7">
      <c r="A22439" t="s">
        <v>48619</v>
      </c>
      <c r="B22439">
        <v>6</v>
      </c>
      <c r="C22439" t="s">
        <v>48620</v>
      </c>
      <c r="D22439">
        <v>7</v>
      </c>
      <c r="E22439" t="s">
        <v>6372</v>
      </c>
      <c r="F22439" t="s">
        <v>6372</v>
      </c>
      <c r="G22439">
        <v>6</v>
      </c>
    </row>
    <row r="22440" spans="1:7">
      <c r="A22440" t="s">
        <v>48621</v>
      </c>
      <c r="B22440">
        <v>6</v>
      </c>
      <c r="C22440" t="s">
        <v>42215</v>
      </c>
      <c r="D22440">
        <v>7</v>
      </c>
      <c r="E22440" t="s">
        <v>28</v>
      </c>
      <c r="F22440" t="s">
        <v>28</v>
      </c>
      <c r="G22440">
        <v>6</v>
      </c>
    </row>
    <row r="22441" spans="1:7">
      <c r="A22441" t="s">
        <v>48622</v>
      </c>
      <c r="B22441">
        <v>30</v>
      </c>
      <c r="C22441" t="s">
        <v>48623</v>
      </c>
      <c r="D22441">
        <v>29</v>
      </c>
      <c r="E22441" t="s">
        <v>6396</v>
      </c>
      <c r="F22441" t="s">
        <v>6396</v>
      </c>
      <c r="G22441">
        <v>30</v>
      </c>
    </row>
    <row r="22442" spans="1:7">
      <c r="A22442" t="s">
        <v>48624</v>
      </c>
      <c r="B22442">
        <v>6</v>
      </c>
      <c r="C22442" t="s">
        <v>48625</v>
      </c>
      <c r="D22442">
        <v>6</v>
      </c>
      <c r="E22442" t="s">
        <v>28</v>
      </c>
      <c r="F22442" t="s">
        <v>28</v>
      </c>
      <c r="G22442">
        <v>6</v>
      </c>
    </row>
    <row r="22443" spans="1:7">
      <c r="A22443" t="s">
        <v>48626</v>
      </c>
      <c r="B22443">
        <v>7</v>
      </c>
      <c r="C22443" t="s">
        <v>48627</v>
      </c>
      <c r="D22443">
        <v>7</v>
      </c>
      <c r="E22443" t="s">
        <v>27</v>
      </c>
      <c r="F22443" t="s">
        <v>27</v>
      </c>
      <c r="G22443">
        <v>7</v>
      </c>
    </row>
    <row r="22444" spans="1:7">
      <c r="A22444" t="s">
        <v>48628</v>
      </c>
      <c r="B22444">
        <v>6</v>
      </c>
      <c r="C22444" t="s">
        <v>48629</v>
      </c>
      <c r="D22444">
        <v>6</v>
      </c>
      <c r="E22444" t="s">
        <v>6372</v>
      </c>
      <c r="F22444" t="s">
        <v>6372</v>
      </c>
      <c r="G22444">
        <v>6</v>
      </c>
    </row>
    <row r="22445" spans="1:7">
      <c r="A22445" t="s">
        <v>48630</v>
      </c>
      <c r="B22445">
        <v>4</v>
      </c>
      <c r="C22445" t="s">
        <v>48631</v>
      </c>
      <c r="D22445">
        <v>7</v>
      </c>
      <c r="E22445" t="s">
        <v>28</v>
      </c>
      <c r="F22445" t="s">
        <v>28</v>
      </c>
      <c r="G22445">
        <v>6</v>
      </c>
    </row>
    <row r="22446" spans="1:7">
      <c r="A22446" t="s">
        <v>48632</v>
      </c>
      <c r="B22446">
        <v>8</v>
      </c>
      <c r="C22446" t="s">
        <v>48633</v>
      </c>
      <c r="D22446">
        <v>8</v>
      </c>
      <c r="E22446" t="s">
        <v>6400</v>
      </c>
      <c r="F22446" t="s">
        <v>6400</v>
      </c>
      <c r="G22446">
        <v>6</v>
      </c>
    </row>
    <row r="22447" spans="1:7">
      <c r="A22447" t="s">
        <v>48634</v>
      </c>
      <c r="B22447">
        <v>7</v>
      </c>
      <c r="C22447" t="s">
        <v>48635</v>
      </c>
      <c r="D22447">
        <v>7</v>
      </c>
      <c r="E22447" t="s">
        <v>6372</v>
      </c>
      <c r="F22447" t="s">
        <v>6372</v>
      </c>
      <c r="G22447">
        <v>6</v>
      </c>
    </row>
    <row r="22448" spans="1:7">
      <c r="A22448" t="s">
        <v>48636</v>
      </c>
      <c r="B22448">
        <v>7</v>
      </c>
      <c r="C22448" t="s">
        <v>48637</v>
      </c>
      <c r="D22448">
        <v>7</v>
      </c>
      <c r="E22448" t="s">
        <v>28</v>
      </c>
      <c r="F22448" t="s">
        <v>28</v>
      </c>
      <c r="G22448">
        <v>6</v>
      </c>
    </row>
    <row r="22449" spans="1:7">
      <c r="A22449" t="s">
        <v>48638</v>
      </c>
      <c r="B22449">
        <v>19</v>
      </c>
      <c r="C22449" t="s">
        <v>48639</v>
      </c>
      <c r="D22449">
        <v>29</v>
      </c>
      <c r="E22449" t="s">
        <v>6374</v>
      </c>
      <c r="F22449" t="s">
        <v>6374</v>
      </c>
      <c r="G22449">
        <v>29</v>
      </c>
    </row>
    <row r="22450" spans="1:7">
      <c r="A22450" t="s">
        <v>48640</v>
      </c>
      <c r="B22450">
        <v>9</v>
      </c>
      <c r="C22450" t="s">
        <v>48641</v>
      </c>
      <c r="D22450">
        <v>9</v>
      </c>
      <c r="E22450" t="s">
        <v>6400</v>
      </c>
      <c r="F22450" t="s">
        <v>6400</v>
      </c>
      <c r="G22450">
        <v>6</v>
      </c>
    </row>
    <row r="22451" spans="1:7">
      <c r="A22451" t="s">
        <v>48642</v>
      </c>
      <c r="B22451">
        <v>6</v>
      </c>
      <c r="C22451" t="s">
        <v>25983</v>
      </c>
      <c r="D22451">
        <v>7</v>
      </c>
      <c r="E22451" t="s">
        <v>6372</v>
      </c>
      <c r="F22451" t="s">
        <v>6372</v>
      </c>
      <c r="G22451">
        <v>6</v>
      </c>
    </row>
    <row r="22452" spans="1:7">
      <c r="A22452" t="s">
        <v>48643</v>
      </c>
      <c r="B22452">
        <v>3</v>
      </c>
      <c r="C22452" t="s">
        <v>20834</v>
      </c>
      <c r="D22452">
        <v>9</v>
      </c>
      <c r="E22452" t="s">
        <v>6395</v>
      </c>
      <c r="F22452" t="s">
        <v>6395</v>
      </c>
      <c r="G22452">
        <v>13</v>
      </c>
    </row>
    <row r="22453" spans="1:7">
      <c r="A22453" t="s">
        <v>48644</v>
      </c>
      <c r="B22453">
        <v>6</v>
      </c>
      <c r="C22453" t="s">
        <v>48645</v>
      </c>
      <c r="D22453">
        <v>6</v>
      </c>
      <c r="E22453" t="s">
        <v>6368</v>
      </c>
      <c r="F22453" t="s">
        <v>6368</v>
      </c>
      <c r="G22453">
        <v>6</v>
      </c>
    </row>
    <row r="22454" spans="1:7">
      <c r="A22454" t="s">
        <v>48646</v>
      </c>
      <c r="B22454">
        <v>7</v>
      </c>
      <c r="C22454" t="s">
        <v>9257</v>
      </c>
      <c r="D22454">
        <v>13</v>
      </c>
      <c r="E22454" t="s">
        <v>6395</v>
      </c>
      <c r="F22454" t="s">
        <v>6395</v>
      </c>
      <c r="G22454">
        <v>13</v>
      </c>
    </row>
    <row r="22455" spans="1:7">
      <c r="A22455" t="s">
        <v>48647</v>
      </c>
      <c r="B22455">
        <v>5</v>
      </c>
      <c r="C22455" t="s">
        <v>48648</v>
      </c>
      <c r="D22455">
        <v>5</v>
      </c>
      <c r="E22455" t="s">
        <v>6372</v>
      </c>
      <c r="F22455" t="s">
        <v>6372</v>
      </c>
      <c r="G22455">
        <v>6</v>
      </c>
    </row>
    <row r="22456" spans="1:7">
      <c r="A22456" t="s">
        <v>48649</v>
      </c>
      <c r="B22456">
        <v>5</v>
      </c>
      <c r="C22456" t="s">
        <v>48650</v>
      </c>
      <c r="D22456">
        <v>5</v>
      </c>
      <c r="E22456" t="s">
        <v>6372</v>
      </c>
      <c r="F22456" t="s">
        <v>6372</v>
      </c>
      <c r="G22456">
        <v>6</v>
      </c>
    </row>
    <row r="22457" spans="1:7">
      <c r="A22457" t="s">
        <v>48651</v>
      </c>
      <c r="B22457">
        <v>7</v>
      </c>
      <c r="C22457" t="s">
        <v>48652</v>
      </c>
      <c r="D22457">
        <v>7</v>
      </c>
      <c r="E22457" t="s">
        <v>27</v>
      </c>
      <c r="F22457" t="s">
        <v>27</v>
      </c>
      <c r="G22457">
        <v>7</v>
      </c>
    </row>
    <row r="22458" spans="1:7">
      <c r="A22458" t="s">
        <v>48653</v>
      </c>
      <c r="B22458">
        <v>8</v>
      </c>
      <c r="C22458" t="s">
        <v>48654</v>
      </c>
      <c r="D22458">
        <v>14</v>
      </c>
      <c r="E22458" t="s">
        <v>6395</v>
      </c>
      <c r="F22458" t="s">
        <v>6395</v>
      </c>
      <c r="G22458">
        <v>13</v>
      </c>
    </row>
    <row r="22459" spans="1:7">
      <c r="A22459" t="s">
        <v>48655</v>
      </c>
      <c r="B22459">
        <v>4</v>
      </c>
      <c r="C22459" t="s">
        <v>48656</v>
      </c>
      <c r="D22459">
        <v>4</v>
      </c>
      <c r="E22459" t="s">
        <v>6400</v>
      </c>
      <c r="F22459" t="s">
        <v>6400</v>
      </c>
      <c r="G22459">
        <v>6</v>
      </c>
    </row>
    <row r="22460" spans="1:7">
      <c r="A22460" t="s">
        <v>48657</v>
      </c>
      <c r="B22460">
        <v>5</v>
      </c>
      <c r="C22460" t="s">
        <v>48658</v>
      </c>
      <c r="D22460">
        <v>5</v>
      </c>
      <c r="E22460" t="s">
        <v>6372</v>
      </c>
      <c r="F22460" t="s">
        <v>6372</v>
      </c>
      <c r="G22460">
        <v>6</v>
      </c>
    </row>
    <row r="22461" spans="1:7">
      <c r="A22461" t="s">
        <v>48659</v>
      </c>
      <c r="B22461">
        <v>5</v>
      </c>
      <c r="C22461" t="s">
        <v>48660</v>
      </c>
      <c r="D22461">
        <v>5</v>
      </c>
      <c r="E22461" t="s">
        <v>6400</v>
      </c>
      <c r="F22461" t="s">
        <v>6400</v>
      </c>
      <c r="G22461">
        <v>6</v>
      </c>
    </row>
    <row r="22462" spans="1:7">
      <c r="A22462" t="s">
        <v>48661</v>
      </c>
      <c r="B22462">
        <v>5</v>
      </c>
      <c r="C22462" t="s">
        <v>48662</v>
      </c>
      <c r="D22462">
        <v>5</v>
      </c>
      <c r="E22462" t="s">
        <v>27</v>
      </c>
      <c r="F22462" t="s">
        <v>27</v>
      </c>
      <c r="G22462">
        <v>7</v>
      </c>
    </row>
    <row r="22463" spans="1:7">
      <c r="A22463" t="s">
        <v>48663</v>
      </c>
      <c r="B22463">
        <v>54</v>
      </c>
      <c r="C22463" t="s">
        <v>48664</v>
      </c>
      <c r="D22463">
        <v>62</v>
      </c>
      <c r="E22463" t="s">
        <v>6370</v>
      </c>
      <c r="F22463" t="s">
        <v>6370</v>
      </c>
      <c r="G22463">
        <v>52</v>
      </c>
    </row>
    <row r="22464" spans="1:7">
      <c r="A22464" t="s">
        <v>48665</v>
      </c>
      <c r="B22464">
        <v>4</v>
      </c>
      <c r="C22464" t="s">
        <v>17471</v>
      </c>
      <c r="D22464">
        <v>5.5</v>
      </c>
      <c r="E22464" t="s">
        <v>6372</v>
      </c>
      <c r="F22464" t="s">
        <v>6372</v>
      </c>
      <c r="G22464">
        <v>6</v>
      </c>
    </row>
    <row r="22465" spans="1:7">
      <c r="A22465" t="s">
        <v>48666</v>
      </c>
      <c r="B22465">
        <v>11</v>
      </c>
      <c r="C22465" t="s">
        <v>25909</v>
      </c>
      <c r="D22465">
        <v>13</v>
      </c>
      <c r="E22465" t="s">
        <v>6395</v>
      </c>
      <c r="F22465" t="s">
        <v>6395</v>
      </c>
      <c r="G22465">
        <v>13</v>
      </c>
    </row>
    <row r="22466" spans="1:7">
      <c r="A22466" t="s">
        <v>48667</v>
      </c>
      <c r="B22466">
        <v>5</v>
      </c>
      <c r="C22466" t="s">
        <v>48668</v>
      </c>
      <c r="D22466">
        <v>5</v>
      </c>
      <c r="E22466" t="s">
        <v>6400</v>
      </c>
      <c r="F22466" t="s">
        <v>6400</v>
      </c>
      <c r="G22466">
        <v>6</v>
      </c>
    </row>
    <row r="22467" spans="1:7">
      <c r="A22467" t="s">
        <v>48669</v>
      </c>
      <c r="B22467">
        <v>4</v>
      </c>
      <c r="C22467" t="s">
        <v>48670</v>
      </c>
      <c r="D22467">
        <v>4</v>
      </c>
      <c r="E22467" t="s">
        <v>6369</v>
      </c>
      <c r="F22467" t="s">
        <v>6369</v>
      </c>
      <c r="G22467">
        <v>3</v>
      </c>
    </row>
    <row r="22468" spans="1:7">
      <c r="A22468" t="s">
        <v>48671</v>
      </c>
      <c r="B22468">
        <v>7</v>
      </c>
      <c r="C22468" t="s">
        <v>48672</v>
      </c>
      <c r="D22468">
        <v>7</v>
      </c>
      <c r="E22468" t="s">
        <v>6400</v>
      </c>
      <c r="F22468" t="s">
        <v>6400</v>
      </c>
      <c r="G22468">
        <v>6</v>
      </c>
    </row>
    <row r="22469" spans="1:7">
      <c r="A22469" t="s">
        <v>48673</v>
      </c>
      <c r="B22469">
        <v>5</v>
      </c>
      <c r="C22469" t="s">
        <v>48674</v>
      </c>
      <c r="D22469">
        <v>5</v>
      </c>
      <c r="E22469" t="s">
        <v>27</v>
      </c>
      <c r="F22469" t="s">
        <v>27</v>
      </c>
      <c r="G22469">
        <v>7</v>
      </c>
    </row>
    <row r="22470" spans="1:7">
      <c r="A22470" t="s">
        <v>48675</v>
      </c>
      <c r="B22470">
        <v>8</v>
      </c>
      <c r="C22470" t="s">
        <v>48676</v>
      </c>
      <c r="D22470">
        <v>8</v>
      </c>
      <c r="E22470" t="s">
        <v>27</v>
      </c>
      <c r="F22470" t="s">
        <v>27</v>
      </c>
      <c r="G22470">
        <v>7</v>
      </c>
    </row>
    <row r="22471" spans="1:7">
      <c r="A22471" t="s">
        <v>48677</v>
      </c>
      <c r="B22471">
        <v>2</v>
      </c>
      <c r="C22471" t="s">
        <v>25612</v>
      </c>
      <c r="D22471">
        <v>6</v>
      </c>
      <c r="E22471" t="s">
        <v>27</v>
      </c>
      <c r="F22471" t="s">
        <v>27</v>
      </c>
      <c r="G22471">
        <v>7</v>
      </c>
    </row>
    <row r="22472" spans="1:7">
      <c r="A22472" t="s">
        <v>48678</v>
      </c>
      <c r="B22472">
        <v>4</v>
      </c>
      <c r="C22472" t="s">
        <v>14960</v>
      </c>
      <c r="D22472">
        <v>5</v>
      </c>
      <c r="E22472" t="s">
        <v>6372</v>
      </c>
      <c r="F22472" t="s">
        <v>6372</v>
      </c>
      <c r="G22472">
        <v>6</v>
      </c>
    </row>
    <row r="22473" spans="1:7">
      <c r="A22473" t="s">
        <v>48679</v>
      </c>
      <c r="B22473">
        <v>13</v>
      </c>
      <c r="C22473" t="s">
        <v>48680</v>
      </c>
      <c r="D22473">
        <v>13</v>
      </c>
      <c r="E22473" t="s">
        <v>6395</v>
      </c>
      <c r="F22473" t="s">
        <v>6395</v>
      </c>
      <c r="G22473">
        <v>13</v>
      </c>
    </row>
    <row r="22474" spans="1:7">
      <c r="A22474" t="s">
        <v>48681</v>
      </c>
      <c r="B22474">
        <v>3</v>
      </c>
      <c r="C22474" t="s">
        <v>48263</v>
      </c>
      <c r="D22474">
        <v>6</v>
      </c>
      <c r="E22474" t="s">
        <v>28</v>
      </c>
      <c r="F22474" t="s">
        <v>28</v>
      </c>
      <c r="G22474">
        <v>6</v>
      </c>
    </row>
    <row r="22475" spans="1:7">
      <c r="A22475" t="s">
        <v>48682</v>
      </c>
      <c r="B22475">
        <v>2</v>
      </c>
      <c r="C22475" t="s">
        <v>22369</v>
      </c>
      <c r="D22475">
        <v>7</v>
      </c>
      <c r="E22475" t="s">
        <v>6372</v>
      </c>
      <c r="F22475" t="s">
        <v>6372</v>
      </c>
      <c r="G22475">
        <v>6</v>
      </c>
    </row>
    <row r="22476" spans="1:7">
      <c r="A22476" t="s">
        <v>48683</v>
      </c>
      <c r="B22476">
        <v>5</v>
      </c>
      <c r="C22476" t="s">
        <v>42998</v>
      </c>
      <c r="D22476">
        <v>11</v>
      </c>
      <c r="E22476" t="s">
        <v>6397</v>
      </c>
      <c r="F22476" t="s">
        <v>6397</v>
      </c>
      <c r="G22476">
        <v>11</v>
      </c>
    </row>
    <row r="22477" spans="1:7">
      <c r="A22477" t="s">
        <v>48684</v>
      </c>
      <c r="B22477">
        <v>8</v>
      </c>
      <c r="C22477" t="s">
        <v>48685</v>
      </c>
      <c r="D22477">
        <v>8</v>
      </c>
      <c r="E22477" t="s">
        <v>27</v>
      </c>
      <c r="F22477" t="s">
        <v>27</v>
      </c>
      <c r="G22477">
        <v>7</v>
      </c>
    </row>
    <row r="22478" spans="1:7">
      <c r="A22478" t="s">
        <v>48686</v>
      </c>
      <c r="B22478">
        <v>8</v>
      </c>
      <c r="C22478" t="s">
        <v>47074</v>
      </c>
      <c r="D22478">
        <v>8</v>
      </c>
      <c r="E22478" t="s">
        <v>6372</v>
      </c>
      <c r="F22478" t="s">
        <v>6372</v>
      </c>
      <c r="G22478">
        <v>6</v>
      </c>
    </row>
    <row r="22479" spans="1:7">
      <c r="A22479" t="s">
        <v>48687</v>
      </c>
      <c r="B22479">
        <v>11</v>
      </c>
      <c r="C22479" t="s">
        <v>48654</v>
      </c>
      <c r="D22479">
        <v>14</v>
      </c>
      <c r="E22479" t="s">
        <v>6395</v>
      </c>
      <c r="F22479" t="s">
        <v>6395</v>
      </c>
      <c r="G22479">
        <v>13</v>
      </c>
    </row>
    <row r="22480" spans="1:7">
      <c r="A22480" t="s">
        <v>48688</v>
      </c>
      <c r="B22480">
        <v>3</v>
      </c>
      <c r="C22480" t="s">
        <v>17985</v>
      </c>
      <c r="D22480">
        <v>6</v>
      </c>
      <c r="E22480" t="s">
        <v>6372</v>
      </c>
      <c r="F22480" t="s">
        <v>6372</v>
      </c>
      <c r="G22480">
        <v>6</v>
      </c>
    </row>
    <row r="22481" spans="1:7">
      <c r="A22481" t="s">
        <v>48689</v>
      </c>
      <c r="B22481">
        <v>7</v>
      </c>
      <c r="C22481" t="s">
        <v>13908</v>
      </c>
      <c r="D22481">
        <v>14</v>
      </c>
      <c r="E22481" t="s">
        <v>34</v>
      </c>
      <c r="F22481" t="s">
        <v>34</v>
      </c>
      <c r="G22481">
        <v>13</v>
      </c>
    </row>
    <row r="22482" spans="1:7">
      <c r="A22482" t="s">
        <v>48690</v>
      </c>
      <c r="B22482">
        <v>4</v>
      </c>
      <c r="C22482" t="s">
        <v>48691</v>
      </c>
      <c r="D22482">
        <v>4</v>
      </c>
      <c r="E22482" t="s">
        <v>6372</v>
      </c>
      <c r="F22482" t="s">
        <v>6372</v>
      </c>
      <c r="G22482">
        <v>6</v>
      </c>
    </row>
    <row r="22483" spans="1:7">
      <c r="A22483" t="s">
        <v>48692</v>
      </c>
      <c r="B22483">
        <v>16</v>
      </c>
      <c r="C22483" t="s">
        <v>48693</v>
      </c>
      <c r="D22483">
        <v>17</v>
      </c>
      <c r="E22483" t="s">
        <v>6371</v>
      </c>
      <c r="F22483" t="s">
        <v>6371</v>
      </c>
      <c r="G22483">
        <v>16</v>
      </c>
    </row>
    <row r="22484" spans="1:7">
      <c r="A22484" t="s">
        <v>48694</v>
      </c>
      <c r="B22484">
        <v>5</v>
      </c>
      <c r="C22484" t="s">
        <v>40287</v>
      </c>
      <c r="D22484">
        <v>12</v>
      </c>
      <c r="E22484" t="s">
        <v>6395</v>
      </c>
      <c r="F22484" t="s">
        <v>6395</v>
      </c>
      <c r="G22484">
        <v>13</v>
      </c>
    </row>
    <row r="22485" spans="1:7">
      <c r="A22485" t="s">
        <v>48695</v>
      </c>
      <c r="B22485">
        <v>8</v>
      </c>
      <c r="C22485" t="s">
        <v>48696</v>
      </c>
      <c r="D22485">
        <v>8</v>
      </c>
      <c r="E22485" t="s">
        <v>6372</v>
      </c>
      <c r="F22485" t="s">
        <v>6372</v>
      </c>
      <c r="G22485">
        <v>6</v>
      </c>
    </row>
    <row r="22486" spans="1:7">
      <c r="A22486" t="s">
        <v>48697</v>
      </c>
      <c r="B22486">
        <v>4</v>
      </c>
      <c r="C22486" t="s">
        <v>48698</v>
      </c>
      <c r="D22486">
        <v>4</v>
      </c>
      <c r="E22486" t="s">
        <v>6400</v>
      </c>
      <c r="F22486" t="s">
        <v>6400</v>
      </c>
      <c r="G22486">
        <v>6</v>
      </c>
    </row>
    <row r="22487" spans="1:7">
      <c r="A22487" t="s">
        <v>48699</v>
      </c>
      <c r="B22487">
        <v>6</v>
      </c>
      <c r="C22487" t="s">
        <v>48700</v>
      </c>
      <c r="D22487">
        <v>6</v>
      </c>
      <c r="E22487" t="s">
        <v>6372</v>
      </c>
      <c r="F22487" t="s">
        <v>6372</v>
      </c>
      <c r="G22487">
        <v>6</v>
      </c>
    </row>
    <row r="22488" spans="1:7">
      <c r="A22488" t="s">
        <v>48701</v>
      </c>
      <c r="B22488">
        <v>7</v>
      </c>
      <c r="C22488" t="s">
        <v>48702</v>
      </c>
      <c r="D22488">
        <v>7</v>
      </c>
      <c r="E22488" t="s">
        <v>28</v>
      </c>
      <c r="F22488" t="s">
        <v>28</v>
      </c>
      <c r="G22488">
        <v>6</v>
      </c>
    </row>
    <row r="22489" spans="1:7">
      <c r="A22489" t="s">
        <v>48703</v>
      </c>
      <c r="B22489">
        <v>34</v>
      </c>
      <c r="C22489" t="s">
        <v>48704</v>
      </c>
      <c r="D22489">
        <v>34</v>
      </c>
      <c r="E22489" t="s">
        <v>6374</v>
      </c>
      <c r="F22489" t="s">
        <v>6374</v>
      </c>
      <c r="G22489">
        <v>29</v>
      </c>
    </row>
    <row r="22490" spans="1:7">
      <c r="A22490" t="s">
        <v>48705</v>
      </c>
      <c r="B22490">
        <v>8</v>
      </c>
      <c r="C22490" t="s">
        <v>48706</v>
      </c>
      <c r="D22490">
        <v>9</v>
      </c>
      <c r="E22490" t="s">
        <v>6363</v>
      </c>
      <c r="F22490" t="s">
        <v>6363</v>
      </c>
      <c r="G22490">
        <v>9</v>
      </c>
    </row>
    <row r="22491" spans="1:7">
      <c r="A22491" t="s">
        <v>48707</v>
      </c>
      <c r="B22491">
        <v>5</v>
      </c>
      <c r="C22491" t="s">
        <v>48708</v>
      </c>
      <c r="D22491">
        <v>6</v>
      </c>
      <c r="E22491" t="s">
        <v>6368</v>
      </c>
      <c r="F22491" t="s">
        <v>6368</v>
      </c>
      <c r="G22491">
        <v>6</v>
      </c>
    </row>
    <row r="22492" spans="1:7">
      <c r="A22492" t="s">
        <v>48709</v>
      </c>
      <c r="B22492">
        <v>6</v>
      </c>
      <c r="C22492" t="s">
        <v>47274</v>
      </c>
      <c r="D22492">
        <v>13</v>
      </c>
      <c r="E22492" t="s">
        <v>6395</v>
      </c>
      <c r="F22492" t="s">
        <v>6395</v>
      </c>
      <c r="G22492">
        <v>13</v>
      </c>
    </row>
    <row r="22493" spans="1:7">
      <c r="A22493" t="s">
        <v>48710</v>
      </c>
      <c r="B22493">
        <v>7</v>
      </c>
      <c r="C22493" t="s">
        <v>48711</v>
      </c>
      <c r="D22493">
        <v>7</v>
      </c>
      <c r="E22493" t="s">
        <v>6400</v>
      </c>
      <c r="F22493" t="s">
        <v>6400</v>
      </c>
      <c r="G22493">
        <v>6</v>
      </c>
    </row>
    <row r="22494" spans="1:7">
      <c r="A22494" t="s">
        <v>48712</v>
      </c>
      <c r="B22494">
        <v>14</v>
      </c>
      <c r="C22494" t="s">
        <v>6357</v>
      </c>
      <c r="D22494">
        <v>15</v>
      </c>
      <c r="E22494" t="s">
        <v>6395</v>
      </c>
      <c r="F22494" t="s">
        <v>6395</v>
      </c>
      <c r="G22494">
        <v>13</v>
      </c>
    </row>
    <row r="22495" spans="1:7">
      <c r="A22495" t="s">
        <v>48713</v>
      </c>
      <c r="B22495">
        <v>5</v>
      </c>
      <c r="C22495" t="s">
        <v>48714</v>
      </c>
      <c r="D22495">
        <v>5</v>
      </c>
      <c r="E22495" t="s">
        <v>6372</v>
      </c>
      <c r="F22495" t="s">
        <v>6372</v>
      </c>
      <c r="G22495">
        <v>6</v>
      </c>
    </row>
    <row r="22496" spans="1:7">
      <c r="A22496" t="s">
        <v>48715</v>
      </c>
      <c r="B22496">
        <v>5</v>
      </c>
      <c r="C22496" t="s">
        <v>39997</v>
      </c>
      <c r="D22496">
        <v>6</v>
      </c>
      <c r="E22496" t="s">
        <v>27</v>
      </c>
      <c r="F22496" t="s">
        <v>27</v>
      </c>
      <c r="G22496">
        <v>7</v>
      </c>
    </row>
    <row r="22497" spans="1:7">
      <c r="A22497" t="s">
        <v>48716</v>
      </c>
      <c r="B22497">
        <v>5</v>
      </c>
      <c r="C22497" t="s">
        <v>28078</v>
      </c>
      <c r="D22497">
        <v>6</v>
      </c>
      <c r="E22497" t="s">
        <v>6372</v>
      </c>
      <c r="F22497" t="s">
        <v>6372</v>
      </c>
      <c r="G22497">
        <v>6</v>
      </c>
    </row>
    <row r="22498" spans="1:7">
      <c r="A22498" t="s">
        <v>48717</v>
      </c>
      <c r="B22498">
        <v>2</v>
      </c>
      <c r="C22498" t="s">
        <v>48327</v>
      </c>
      <c r="D22498">
        <v>5</v>
      </c>
      <c r="E22498" t="s">
        <v>6372</v>
      </c>
      <c r="F22498" t="s">
        <v>6372</v>
      </c>
      <c r="G22498">
        <v>6</v>
      </c>
    </row>
    <row r="22499" spans="1:7">
      <c r="A22499" t="s">
        <v>48718</v>
      </c>
      <c r="B22499">
        <v>5</v>
      </c>
      <c r="C22499" t="s">
        <v>48719</v>
      </c>
      <c r="D22499">
        <v>5</v>
      </c>
      <c r="E22499" t="s">
        <v>6400</v>
      </c>
      <c r="F22499" t="s">
        <v>6400</v>
      </c>
      <c r="G22499">
        <v>6</v>
      </c>
    </row>
    <row r="22500" spans="1:7">
      <c r="A22500" t="s">
        <v>48720</v>
      </c>
      <c r="B22500">
        <v>7</v>
      </c>
      <c r="C22500" t="s">
        <v>48721</v>
      </c>
      <c r="D22500">
        <v>7</v>
      </c>
      <c r="E22500" t="s">
        <v>6368</v>
      </c>
      <c r="F22500" t="s">
        <v>6368</v>
      </c>
      <c r="G22500">
        <v>6</v>
      </c>
    </row>
    <row r="22501" spans="1:7">
      <c r="A22501" t="s">
        <v>48722</v>
      </c>
      <c r="B22501">
        <v>6</v>
      </c>
      <c r="C22501" t="s">
        <v>48723</v>
      </c>
      <c r="D22501">
        <v>6</v>
      </c>
      <c r="E22501" t="s">
        <v>6368</v>
      </c>
      <c r="F22501" t="s">
        <v>6368</v>
      </c>
      <c r="G22501">
        <v>6</v>
      </c>
    </row>
    <row r="22502" spans="1:7">
      <c r="A22502" t="s">
        <v>48724</v>
      </c>
      <c r="B22502">
        <v>6</v>
      </c>
      <c r="C22502" t="s">
        <v>48725</v>
      </c>
      <c r="D22502">
        <v>6</v>
      </c>
      <c r="E22502" t="s">
        <v>6400</v>
      </c>
      <c r="F22502" t="s">
        <v>6400</v>
      </c>
      <c r="G22502">
        <v>6</v>
      </c>
    </row>
    <row r="22503" spans="1:7">
      <c r="A22503" t="s">
        <v>48726</v>
      </c>
      <c r="B22503">
        <v>5</v>
      </c>
      <c r="C22503" t="s">
        <v>48727</v>
      </c>
      <c r="D22503">
        <v>4</v>
      </c>
      <c r="E22503" t="s">
        <v>28</v>
      </c>
      <c r="F22503" t="s">
        <v>28</v>
      </c>
      <c r="G22503">
        <v>6</v>
      </c>
    </row>
    <row r="22504" spans="1:7">
      <c r="A22504" t="s">
        <v>48728</v>
      </c>
      <c r="B22504">
        <v>4</v>
      </c>
      <c r="C22504" t="s">
        <v>22571</v>
      </c>
      <c r="D22504">
        <v>5</v>
      </c>
      <c r="E22504" t="s">
        <v>6372</v>
      </c>
      <c r="F22504" t="s">
        <v>6372</v>
      </c>
      <c r="G22504">
        <v>6</v>
      </c>
    </row>
    <row r="22505" spans="1:7">
      <c r="A22505" t="s">
        <v>48729</v>
      </c>
      <c r="B22505">
        <v>13</v>
      </c>
      <c r="C22505" t="s">
        <v>48730</v>
      </c>
      <c r="D22505">
        <v>13</v>
      </c>
      <c r="E22505" t="s">
        <v>6395</v>
      </c>
      <c r="F22505" t="s">
        <v>6395</v>
      </c>
      <c r="G22505">
        <v>13</v>
      </c>
    </row>
    <row r="22506" spans="1:7">
      <c r="A22506" t="s">
        <v>48731</v>
      </c>
      <c r="B22506">
        <v>6</v>
      </c>
      <c r="C22506" t="s">
        <v>48732</v>
      </c>
      <c r="D22506">
        <v>6</v>
      </c>
      <c r="E22506" t="s">
        <v>6372</v>
      </c>
      <c r="F22506" t="s">
        <v>6372</v>
      </c>
      <c r="G22506">
        <v>6</v>
      </c>
    </row>
    <row r="22507" spans="1:7">
      <c r="A22507" t="s">
        <v>48733</v>
      </c>
      <c r="B22507">
        <v>8</v>
      </c>
      <c r="C22507" t="s">
        <v>48476</v>
      </c>
      <c r="D22507">
        <v>9</v>
      </c>
      <c r="E22507" t="s">
        <v>6363</v>
      </c>
      <c r="F22507" t="s">
        <v>6363</v>
      </c>
      <c r="G22507">
        <v>9</v>
      </c>
    </row>
    <row r="22508" spans="1:7">
      <c r="A22508" t="s">
        <v>48734</v>
      </c>
      <c r="B22508">
        <v>6</v>
      </c>
      <c r="C22508" t="s">
        <v>48735</v>
      </c>
      <c r="D22508">
        <v>6</v>
      </c>
      <c r="E22508" t="s">
        <v>6369</v>
      </c>
      <c r="F22508" t="s">
        <v>6369</v>
      </c>
      <c r="G22508">
        <v>3</v>
      </c>
    </row>
    <row r="22509" spans="1:7">
      <c r="A22509" t="s">
        <v>48736</v>
      </c>
      <c r="B22509">
        <v>7</v>
      </c>
      <c r="C22509" t="s">
        <v>31392</v>
      </c>
      <c r="D22509">
        <v>9</v>
      </c>
      <c r="E22509" t="s">
        <v>6363</v>
      </c>
      <c r="F22509" t="s">
        <v>6363</v>
      </c>
      <c r="G22509">
        <v>9</v>
      </c>
    </row>
    <row r="22510" spans="1:7">
      <c r="A22510" t="s">
        <v>48737</v>
      </c>
      <c r="B22510">
        <v>9</v>
      </c>
      <c r="C22510" t="s">
        <v>48738</v>
      </c>
      <c r="D22510">
        <v>9</v>
      </c>
      <c r="E22510" t="s">
        <v>6363</v>
      </c>
      <c r="F22510" t="s">
        <v>6363</v>
      </c>
      <c r="G22510">
        <v>9</v>
      </c>
    </row>
    <row r="22511" spans="1:7">
      <c r="A22511" t="s">
        <v>48739</v>
      </c>
      <c r="B22511">
        <v>5</v>
      </c>
      <c r="C22511" t="s">
        <v>48740</v>
      </c>
      <c r="D22511">
        <v>5</v>
      </c>
      <c r="E22511" t="s">
        <v>6400</v>
      </c>
      <c r="F22511" t="s">
        <v>6400</v>
      </c>
      <c r="G22511">
        <v>6</v>
      </c>
    </row>
    <row r="22512" spans="1:7">
      <c r="A22512" t="s">
        <v>48741</v>
      </c>
      <c r="B22512">
        <v>6</v>
      </c>
      <c r="C22512" t="s">
        <v>48742</v>
      </c>
      <c r="D22512">
        <v>6</v>
      </c>
      <c r="E22512" t="s">
        <v>6402</v>
      </c>
      <c r="F22512" t="s">
        <v>6402</v>
      </c>
      <c r="G22512">
        <v>4</v>
      </c>
    </row>
    <row r="22513" spans="1:7">
      <c r="A22513" t="s">
        <v>48743</v>
      </c>
      <c r="B22513">
        <v>14</v>
      </c>
      <c r="C22513" t="s">
        <v>48744</v>
      </c>
      <c r="D22513">
        <v>14</v>
      </c>
      <c r="E22513" t="s">
        <v>6371</v>
      </c>
      <c r="F22513" t="s">
        <v>6371</v>
      </c>
      <c r="G22513">
        <v>16</v>
      </c>
    </row>
    <row r="22514" spans="1:7">
      <c r="A22514" t="s">
        <v>48745</v>
      </c>
      <c r="B22514">
        <v>9</v>
      </c>
      <c r="C22514" t="s">
        <v>28937</v>
      </c>
      <c r="D22514">
        <v>9</v>
      </c>
      <c r="E22514" t="s">
        <v>27</v>
      </c>
      <c r="F22514" t="s">
        <v>27</v>
      </c>
      <c r="G22514">
        <v>7</v>
      </c>
    </row>
    <row r="22515" spans="1:7">
      <c r="A22515" t="s">
        <v>48746</v>
      </c>
      <c r="B22515">
        <v>8</v>
      </c>
      <c r="C22515" t="s">
        <v>48747</v>
      </c>
      <c r="D22515">
        <v>8</v>
      </c>
      <c r="E22515" t="s">
        <v>27</v>
      </c>
      <c r="F22515" t="s">
        <v>27</v>
      </c>
      <c r="G22515">
        <v>7</v>
      </c>
    </row>
    <row r="22516" spans="1:7">
      <c r="A22516" t="s">
        <v>48748</v>
      </c>
      <c r="B22516">
        <v>6</v>
      </c>
      <c r="C22516" t="s">
        <v>48749</v>
      </c>
      <c r="D22516">
        <v>7</v>
      </c>
      <c r="E22516" t="s">
        <v>27</v>
      </c>
      <c r="F22516" t="s">
        <v>27</v>
      </c>
      <c r="G22516">
        <v>7</v>
      </c>
    </row>
    <row r="22517" spans="1:7">
      <c r="A22517" t="s">
        <v>48750</v>
      </c>
      <c r="B22517">
        <v>6</v>
      </c>
      <c r="C22517" t="s">
        <v>48751</v>
      </c>
      <c r="D22517">
        <v>6</v>
      </c>
      <c r="E22517" t="s">
        <v>6400</v>
      </c>
      <c r="F22517" t="s">
        <v>6400</v>
      </c>
      <c r="G22517">
        <v>6</v>
      </c>
    </row>
    <row r="22518" spans="1:7">
      <c r="A22518" t="s">
        <v>48752</v>
      </c>
      <c r="B22518">
        <v>6</v>
      </c>
      <c r="C22518" t="s">
        <v>48753</v>
      </c>
      <c r="D22518">
        <v>12</v>
      </c>
      <c r="E22518" t="s">
        <v>6397</v>
      </c>
      <c r="F22518" t="s">
        <v>6397</v>
      </c>
      <c r="G22518">
        <v>11</v>
      </c>
    </row>
    <row r="22519" spans="1:7">
      <c r="A22519" t="s">
        <v>48754</v>
      </c>
      <c r="B22519">
        <v>7</v>
      </c>
      <c r="C22519" t="s">
        <v>48755</v>
      </c>
      <c r="D22519">
        <v>7</v>
      </c>
      <c r="E22519" t="s">
        <v>27</v>
      </c>
      <c r="F22519" t="s">
        <v>27</v>
      </c>
      <c r="G22519">
        <v>7</v>
      </c>
    </row>
    <row r="22520" spans="1:7">
      <c r="A22520" t="s">
        <v>48756</v>
      </c>
      <c r="B22520">
        <v>8</v>
      </c>
      <c r="C22520" t="s">
        <v>48757</v>
      </c>
      <c r="D22520">
        <v>8</v>
      </c>
      <c r="E22520" t="s">
        <v>27</v>
      </c>
      <c r="F22520" t="s">
        <v>27</v>
      </c>
      <c r="G22520">
        <v>7</v>
      </c>
    </row>
    <row r="22521" spans="1:7">
      <c r="A22521" t="s">
        <v>48758</v>
      </c>
      <c r="B22521">
        <v>10</v>
      </c>
      <c r="C22521" t="s">
        <v>48759</v>
      </c>
      <c r="D22521">
        <v>10</v>
      </c>
      <c r="E22521" t="s">
        <v>6397</v>
      </c>
      <c r="F22521" t="s">
        <v>6397</v>
      </c>
      <c r="G22521">
        <v>11</v>
      </c>
    </row>
    <row r="22522" spans="1:7">
      <c r="A22522" t="s">
        <v>48760</v>
      </c>
      <c r="B22522">
        <v>5</v>
      </c>
      <c r="C22522" t="s">
        <v>48761</v>
      </c>
      <c r="D22522">
        <v>5</v>
      </c>
      <c r="E22522" t="s">
        <v>6400</v>
      </c>
      <c r="F22522" t="s">
        <v>6400</v>
      </c>
      <c r="G22522">
        <v>6</v>
      </c>
    </row>
    <row r="22523" spans="1:7">
      <c r="A22523" t="s">
        <v>48762</v>
      </c>
      <c r="B22523">
        <v>6</v>
      </c>
      <c r="C22523" t="s">
        <v>48763</v>
      </c>
      <c r="D22523">
        <v>5</v>
      </c>
      <c r="E22523" t="s">
        <v>6400</v>
      </c>
      <c r="F22523" t="s">
        <v>6400</v>
      </c>
      <c r="G22523">
        <v>6</v>
      </c>
    </row>
    <row r="22524" spans="1:7">
      <c r="A22524" t="s">
        <v>48764</v>
      </c>
      <c r="B22524">
        <v>3</v>
      </c>
      <c r="C22524" t="s">
        <v>9080</v>
      </c>
      <c r="D22524">
        <v>8</v>
      </c>
      <c r="E22524" t="s">
        <v>6372</v>
      </c>
      <c r="F22524" t="s">
        <v>6372</v>
      </c>
      <c r="G22524">
        <v>6</v>
      </c>
    </row>
    <row r="22525" spans="1:7">
      <c r="A22525" t="s">
        <v>48765</v>
      </c>
      <c r="B22525">
        <v>4</v>
      </c>
      <c r="C22525" t="s">
        <v>42474</v>
      </c>
      <c r="D22525">
        <v>11</v>
      </c>
      <c r="E22525" t="s">
        <v>6397</v>
      </c>
      <c r="F22525" t="s">
        <v>6397</v>
      </c>
      <c r="G22525">
        <v>11</v>
      </c>
    </row>
    <row r="22526" spans="1:7">
      <c r="A22526" t="s">
        <v>48766</v>
      </c>
      <c r="B22526">
        <v>6</v>
      </c>
      <c r="C22526" t="s">
        <v>48767</v>
      </c>
      <c r="D22526">
        <v>13</v>
      </c>
      <c r="E22526" t="s">
        <v>6395</v>
      </c>
      <c r="F22526" t="s">
        <v>6395</v>
      </c>
      <c r="G22526">
        <v>13</v>
      </c>
    </row>
    <row r="22527" spans="1:7">
      <c r="A22527" t="s">
        <v>48768</v>
      </c>
      <c r="B22527">
        <v>4</v>
      </c>
      <c r="C22527" t="s">
        <v>48769</v>
      </c>
      <c r="D22527">
        <v>4</v>
      </c>
      <c r="E22527" t="s">
        <v>30</v>
      </c>
      <c r="F22527" t="s">
        <v>30</v>
      </c>
      <c r="G22527">
        <v>3</v>
      </c>
    </row>
    <row r="22528" spans="1:7">
      <c r="A22528" t="s">
        <v>48770</v>
      </c>
      <c r="B22528">
        <v>3</v>
      </c>
      <c r="C22528" t="s">
        <v>48771</v>
      </c>
      <c r="D22528">
        <v>5</v>
      </c>
      <c r="E22528" t="s">
        <v>6372</v>
      </c>
      <c r="F22528" t="s">
        <v>6372</v>
      </c>
      <c r="G22528">
        <v>6</v>
      </c>
    </row>
    <row r="22529" spans="1:7">
      <c r="A22529" t="s">
        <v>48772</v>
      </c>
      <c r="B22529">
        <v>11</v>
      </c>
      <c r="C22529" t="s">
        <v>16602</v>
      </c>
      <c r="D22529">
        <v>11</v>
      </c>
      <c r="E22529" t="s">
        <v>6395</v>
      </c>
      <c r="F22529" t="s">
        <v>6395</v>
      </c>
      <c r="G22529">
        <v>13</v>
      </c>
    </row>
    <row r="22530" spans="1:7">
      <c r="A22530" t="s">
        <v>48773</v>
      </c>
      <c r="B22530">
        <v>5</v>
      </c>
      <c r="C22530" t="s">
        <v>48774</v>
      </c>
      <c r="D22530">
        <v>5</v>
      </c>
      <c r="E22530" t="s">
        <v>28</v>
      </c>
      <c r="F22530" t="s">
        <v>28</v>
      </c>
      <c r="G22530">
        <v>6</v>
      </c>
    </row>
    <row r="22531" spans="1:7">
      <c r="A22531" t="s">
        <v>48775</v>
      </c>
      <c r="B22531">
        <v>5</v>
      </c>
      <c r="C22531" t="s">
        <v>48776</v>
      </c>
      <c r="D22531">
        <v>5</v>
      </c>
      <c r="E22531" t="s">
        <v>28</v>
      </c>
      <c r="F22531" t="s">
        <v>28</v>
      </c>
      <c r="G22531">
        <v>6</v>
      </c>
    </row>
    <row r="22532" spans="1:7">
      <c r="A22532" t="s">
        <v>48777</v>
      </c>
      <c r="B22532">
        <v>3</v>
      </c>
      <c r="C22532" t="s">
        <v>29156</v>
      </c>
      <c r="D22532">
        <v>9</v>
      </c>
      <c r="E22532" t="s">
        <v>6363</v>
      </c>
      <c r="F22532" t="s">
        <v>6363</v>
      </c>
      <c r="G22532">
        <v>9</v>
      </c>
    </row>
    <row r="22533" spans="1:7">
      <c r="A22533" t="s">
        <v>48778</v>
      </c>
      <c r="B22533">
        <v>7</v>
      </c>
      <c r="C22533" t="s">
        <v>12853</v>
      </c>
      <c r="D22533">
        <v>13</v>
      </c>
      <c r="E22533" t="s">
        <v>6395</v>
      </c>
      <c r="F22533" t="s">
        <v>6395</v>
      </c>
      <c r="G22533">
        <v>13</v>
      </c>
    </row>
    <row r="22534" spans="1:7">
      <c r="A22534" t="s">
        <v>48779</v>
      </c>
      <c r="B22534">
        <v>7</v>
      </c>
      <c r="C22534" t="s">
        <v>48780</v>
      </c>
      <c r="D22534">
        <v>7</v>
      </c>
      <c r="E22534" t="s">
        <v>27</v>
      </c>
      <c r="F22534" t="s">
        <v>27</v>
      </c>
      <c r="G22534">
        <v>7</v>
      </c>
    </row>
    <row r="22535" spans="1:7">
      <c r="A22535" t="s">
        <v>48781</v>
      </c>
      <c r="B22535">
        <v>5</v>
      </c>
      <c r="C22535" t="s">
        <v>48782</v>
      </c>
      <c r="D22535">
        <v>5</v>
      </c>
      <c r="E22535" t="s">
        <v>6372</v>
      </c>
      <c r="F22535" t="s">
        <v>6372</v>
      </c>
      <c r="G22535">
        <v>6</v>
      </c>
    </row>
    <row r="22536" spans="1:7">
      <c r="A22536" t="s">
        <v>48783</v>
      </c>
      <c r="B22536">
        <v>5</v>
      </c>
      <c r="C22536" t="s">
        <v>48784</v>
      </c>
      <c r="D22536">
        <v>5</v>
      </c>
      <c r="E22536" t="s">
        <v>27</v>
      </c>
      <c r="F22536" t="s">
        <v>27</v>
      </c>
      <c r="G22536">
        <v>7</v>
      </c>
    </row>
    <row r="22537" spans="1:7">
      <c r="A22537" t="s">
        <v>48785</v>
      </c>
      <c r="B22537">
        <v>3</v>
      </c>
      <c r="C22537" t="s">
        <v>48786</v>
      </c>
      <c r="D22537">
        <v>3</v>
      </c>
      <c r="E22537" t="s">
        <v>30</v>
      </c>
      <c r="F22537" t="s">
        <v>30</v>
      </c>
      <c r="G22537">
        <v>3</v>
      </c>
    </row>
    <row r="22538" spans="1:7">
      <c r="A22538" t="s">
        <v>48787</v>
      </c>
      <c r="B22538">
        <v>7</v>
      </c>
      <c r="C22538" t="s">
        <v>28417</v>
      </c>
      <c r="D22538">
        <v>8</v>
      </c>
      <c r="E22538" t="s">
        <v>6395</v>
      </c>
      <c r="F22538" t="s">
        <v>6395</v>
      </c>
      <c r="G22538">
        <v>13</v>
      </c>
    </row>
    <row r="22539" spans="1:7">
      <c r="A22539" t="s">
        <v>48788</v>
      </c>
      <c r="B22539">
        <v>7</v>
      </c>
      <c r="C22539" t="s">
        <v>48789</v>
      </c>
      <c r="D22539">
        <v>7</v>
      </c>
      <c r="E22539" t="s">
        <v>6372</v>
      </c>
      <c r="F22539" t="s">
        <v>6372</v>
      </c>
      <c r="G22539">
        <v>6</v>
      </c>
    </row>
    <row r="22540" spans="1:7">
      <c r="A22540" t="s">
        <v>48790</v>
      </c>
      <c r="B22540">
        <v>8</v>
      </c>
      <c r="C22540" t="s">
        <v>48791</v>
      </c>
      <c r="D22540">
        <v>8</v>
      </c>
      <c r="E22540" t="s">
        <v>6368</v>
      </c>
      <c r="F22540" t="s">
        <v>6368</v>
      </c>
      <c r="G22540">
        <v>6</v>
      </c>
    </row>
    <row r="22541" spans="1:7">
      <c r="A22541" t="s">
        <v>48792</v>
      </c>
      <c r="B22541">
        <v>8</v>
      </c>
      <c r="C22541" t="s">
        <v>48793</v>
      </c>
      <c r="D22541">
        <v>8</v>
      </c>
      <c r="E22541" t="s">
        <v>27</v>
      </c>
      <c r="F22541" t="s">
        <v>27</v>
      </c>
      <c r="G22541">
        <v>7</v>
      </c>
    </row>
    <row r="22542" spans="1:7">
      <c r="A22542" t="s">
        <v>48794</v>
      </c>
      <c r="B22542">
        <v>10</v>
      </c>
      <c r="C22542" t="s">
        <v>48795</v>
      </c>
      <c r="D22542">
        <v>10</v>
      </c>
      <c r="E22542" t="s">
        <v>27</v>
      </c>
      <c r="F22542" t="s">
        <v>27</v>
      </c>
      <c r="G22542">
        <v>7</v>
      </c>
    </row>
    <row r="22543" spans="1:7">
      <c r="A22543" t="s">
        <v>48796</v>
      </c>
      <c r="B22543">
        <v>51</v>
      </c>
      <c r="C22543" t="s">
        <v>19742</v>
      </c>
      <c r="D22543">
        <v>99</v>
      </c>
      <c r="E22543" t="s">
        <v>27</v>
      </c>
      <c r="F22543" t="s">
        <v>27</v>
      </c>
      <c r="G22543">
        <v>7</v>
      </c>
    </row>
    <row r="22544" spans="1:7">
      <c r="A22544" t="s">
        <v>48797</v>
      </c>
      <c r="B22544">
        <v>6</v>
      </c>
      <c r="C22544" t="s">
        <v>48798</v>
      </c>
      <c r="D22544">
        <v>6</v>
      </c>
      <c r="E22544" t="s">
        <v>6369</v>
      </c>
      <c r="F22544" t="s">
        <v>6369</v>
      </c>
      <c r="G22544">
        <v>3</v>
      </c>
    </row>
    <row r="22545" spans="1:7">
      <c r="A22545" t="s">
        <v>48799</v>
      </c>
      <c r="B22545">
        <v>7</v>
      </c>
      <c r="C22545" t="s">
        <v>34417</v>
      </c>
      <c r="D22545">
        <v>10</v>
      </c>
      <c r="E22545" t="s">
        <v>6363</v>
      </c>
      <c r="F22545" t="s">
        <v>6363</v>
      </c>
      <c r="G22545">
        <v>9</v>
      </c>
    </row>
    <row r="22546" spans="1:7">
      <c r="A22546" t="s">
        <v>48800</v>
      </c>
      <c r="B22546">
        <v>5</v>
      </c>
      <c r="C22546" t="s">
        <v>48801</v>
      </c>
      <c r="D22546">
        <v>5</v>
      </c>
      <c r="E22546" t="s">
        <v>6369</v>
      </c>
      <c r="F22546" t="s">
        <v>6369</v>
      </c>
      <c r="G22546">
        <v>3</v>
      </c>
    </row>
    <row r="22547" spans="1:7">
      <c r="A22547" t="s">
        <v>48802</v>
      </c>
      <c r="B22547">
        <v>5</v>
      </c>
      <c r="C22547" t="s">
        <v>48803</v>
      </c>
      <c r="D22547">
        <v>5</v>
      </c>
      <c r="E22547" t="s">
        <v>6372</v>
      </c>
      <c r="F22547" t="s">
        <v>6372</v>
      </c>
      <c r="G22547">
        <v>6</v>
      </c>
    </row>
    <row r="22548" spans="1:7">
      <c r="A22548" t="s">
        <v>48804</v>
      </c>
      <c r="B22548">
        <v>8</v>
      </c>
      <c r="C22548" t="s">
        <v>48805</v>
      </c>
      <c r="D22548">
        <v>8</v>
      </c>
      <c r="E22548" t="s">
        <v>27</v>
      </c>
      <c r="F22548" t="s">
        <v>27</v>
      </c>
      <c r="G22548">
        <v>7</v>
      </c>
    </row>
    <row r="22549" spans="1:7">
      <c r="A22549" t="s">
        <v>48806</v>
      </c>
      <c r="B22549">
        <v>6</v>
      </c>
      <c r="C22549" t="s">
        <v>48807</v>
      </c>
      <c r="D22549">
        <v>7</v>
      </c>
      <c r="E22549" t="s">
        <v>28</v>
      </c>
      <c r="F22549" t="s">
        <v>28</v>
      </c>
      <c r="G22549">
        <v>6</v>
      </c>
    </row>
    <row r="22550" spans="1:7">
      <c r="A22550" t="s">
        <v>48808</v>
      </c>
      <c r="B22550">
        <v>11</v>
      </c>
      <c r="C22550" t="s">
        <v>48809</v>
      </c>
      <c r="D22550">
        <v>11</v>
      </c>
      <c r="E22550" t="s">
        <v>6397</v>
      </c>
      <c r="F22550" t="s">
        <v>6397</v>
      </c>
      <c r="G22550">
        <v>11</v>
      </c>
    </row>
    <row r="22551" spans="1:7">
      <c r="A22551" t="s">
        <v>48810</v>
      </c>
      <c r="B22551">
        <v>5</v>
      </c>
      <c r="C22551" t="s">
        <v>48811</v>
      </c>
      <c r="D22551">
        <v>4</v>
      </c>
      <c r="E22551" t="s">
        <v>6372</v>
      </c>
      <c r="F22551" t="s">
        <v>6372</v>
      </c>
      <c r="G22551">
        <v>6</v>
      </c>
    </row>
    <row r="22552" spans="1:7">
      <c r="A22552" t="s">
        <v>48812</v>
      </c>
      <c r="B22552">
        <v>6</v>
      </c>
      <c r="C22552" t="s">
        <v>48813</v>
      </c>
      <c r="D22552">
        <v>6</v>
      </c>
      <c r="E22552" t="s">
        <v>6400</v>
      </c>
      <c r="F22552" t="s">
        <v>6400</v>
      </c>
      <c r="G22552">
        <v>6</v>
      </c>
    </row>
    <row r="22553" spans="1:7">
      <c r="A22553" t="s">
        <v>48814</v>
      </c>
      <c r="B22553">
        <v>7</v>
      </c>
      <c r="C22553" t="s">
        <v>48815</v>
      </c>
      <c r="D22553">
        <v>7</v>
      </c>
      <c r="E22553" t="s">
        <v>27</v>
      </c>
      <c r="F22553" t="s">
        <v>27</v>
      </c>
      <c r="G22553">
        <v>7</v>
      </c>
    </row>
    <row r="22554" spans="1:7">
      <c r="A22554" t="s">
        <v>48816</v>
      </c>
      <c r="B22554">
        <v>6</v>
      </c>
      <c r="C22554" t="s">
        <v>48817</v>
      </c>
      <c r="D22554">
        <v>6</v>
      </c>
      <c r="E22554" t="s">
        <v>28</v>
      </c>
      <c r="F22554" t="s">
        <v>28</v>
      </c>
      <c r="G22554">
        <v>6</v>
      </c>
    </row>
    <row r="22555" spans="1:7">
      <c r="A22555" t="s">
        <v>48818</v>
      </c>
      <c r="B22555">
        <v>1</v>
      </c>
      <c r="C22555" t="s">
        <v>41934</v>
      </c>
      <c r="D22555">
        <v>7</v>
      </c>
      <c r="E22555" t="s">
        <v>6372</v>
      </c>
      <c r="F22555" t="s">
        <v>6372</v>
      </c>
      <c r="G22555">
        <v>6</v>
      </c>
    </row>
    <row r="22556" spans="1:7">
      <c r="A22556" t="s">
        <v>48819</v>
      </c>
      <c r="B22556">
        <v>5</v>
      </c>
      <c r="C22556" t="s">
        <v>43404</v>
      </c>
      <c r="D22556">
        <v>9</v>
      </c>
      <c r="E22556" t="s">
        <v>27</v>
      </c>
      <c r="F22556" t="s">
        <v>27</v>
      </c>
      <c r="G22556">
        <v>7</v>
      </c>
    </row>
    <row r="22557" spans="1:7">
      <c r="A22557" t="s">
        <v>48820</v>
      </c>
      <c r="B22557">
        <v>2</v>
      </c>
      <c r="C22557" t="s">
        <v>14627</v>
      </c>
      <c r="D22557">
        <v>6</v>
      </c>
      <c r="E22557" t="s">
        <v>6372</v>
      </c>
      <c r="F22557" t="s">
        <v>6372</v>
      </c>
      <c r="G22557">
        <v>6</v>
      </c>
    </row>
    <row r="22558" spans="1:7">
      <c r="A22558" t="s">
        <v>48821</v>
      </c>
      <c r="B22558">
        <v>10</v>
      </c>
      <c r="C22558" t="s">
        <v>48822</v>
      </c>
      <c r="D22558">
        <v>10</v>
      </c>
      <c r="E22558" t="s">
        <v>6363</v>
      </c>
      <c r="F22558" t="s">
        <v>6363</v>
      </c>
      <c r="G22558">
        <v>9</v>
      </c>
    </row>
    <row r="22559" spans="1:7">
      <c r="A22559" t="s">
        <v>48823</v>
      </c>
      <c r="B22559">
        <v>8</v>
      </c>
      <c r="C22559" t="s">
        <v>48824</v>
      </c>
      <c r="D22559">
        <v>8</v>
      </c>
      <c r="E22559" t="s">
        <v>6397</v>
      </c>
      <c r="F22559" t="s">
        <v>6397</v>
      </c>
      <c r="G22559">
        <v>11</v>
      </c>
    </row>
    <row r="22560" spans="1:7">
      <c r="A22560" t="s">
        <v>48825</v>
      </c>
      <c r="B22560">
        <v>5</v>
      </c>
      <c r="C22560" t="s">
        <v>22996</v>
      </c>
      <c r="D22560">
        <v>6</v>
      </c>
      <c r="E22560" t="s">
        <v>27</v>
      </c>
      <c r="F22560" t="s">
        <v>27</v>
      </c>
      <c r="G22560">
        <v>7</v>
      </c>
    </row>
    <row r="22561" spans="1:7">
      <c r="A22561" t="s">
        <v>48826</v>
      </c>
      <c r="B22561">
        <v>7</v>
      </c>
      <c r="C22561" t="s">
        <v>48827</v>
      </c>
      <c r="D22561">
        <v>7</v>
      </c>
      <c r="E22561" t="s">
        <v>27</v>
      </c>
      <c r="F22561" t="s">
        <v>27</v>
      </c>
      <c r="G22561">
        <v>7</v>
      </c>
    </row>
    <row r="22562" spans="1:7">
      <c r="A22562" t="s">
        <v>48828</v>
      </c>
      <c r="B22562">
        <v>6</v>
      </c>
      <c r="C22562" t="s">
        <v>48829</v>
      </c>
      <c r="D22562">
        <v>6</v>
      </c>
      <c r="E22562" t="s">
        <v>6400</v>
      </c>
      <c r="F22562" t="s">
        <v>6400</v>
      </c>
      <c r="G22562">
        <v>6</v>
      </c>
    </row>
    <row r="22563" spans="1:7">
      <c r="A22563" t="s">
        <v>48830</v>
      </c>
      <c r="B22563">
        <v>7</v>
      </c>
      <c r="C22563" t="s">
        <v>48831</v>
      </c>
      <c r="D22563">
        <v>7</v>
      </c>
      <c r="E22563" t="s">
        <v>28</v>
      </c>
      <c r="F22563" t="s">
        <v>28</v>
      </c>
      <c r="G22563">
        <v>6</v>
      </c>
    </row>
    <row r="22564" spans="1:7">
      <c r="A22564" t="s">
        <v>48832</v>
      </c>
      <c r="B22564">
        <v>6</v>
      </c>
      <c r="C22564" t="s">
        <v>22510</v>
      </c>
      <c r="D22564">
        <v>12</v>
      </c>
      <c r="E22564" t="s">
        <v>34</v>
      </c>
      <c r="F22564" t="s">
        <v>34</v>
      </c>
      <c r="G22564">
        <v>13</v>
      </c>
    </row>
    <row r="22565" spans="1:7">
      <c r="A22565" t="s">
        <v>48833</v>
      </c>
      <c r="B22565">
        <v>5</v>
      </c>
      <c r="C22565" t="s">
        <v>17309</v>
      </c>
      <c r="D22565">
        <v>15</v>
      </c>
      <c r="E22565" t="s">
        <v>34</v>
      </c>
      <c r="F22565" t="s">
        <v>34</v>
      </c>
      <c r="G22565">
        <v>13</v>
      </c>
    </row>
    <row r="22566" spans="1:7">
      <c r="A22566" t="s">
        <v>48834</v>
      </c>
      <c r="B22566">
        <v>6</v>
      </c>
      <c r="C22566" t="s">
        <v>48835</v>
      </c>
      <c r="D22566">
        <v>6</v>
      </c>
      <c r="E22566" t="s">
        <v>27</v>
      </c>
      <c r="F22566" t="s">
        <v>27</v>
      </c>
      <c r="G22566">
        <v>7</v>
      </c>
    </row>
    <row r="22567" spans="1:7">
      <c r="A22567" t="s">
        <v>48836</v>
      </c>
      <c r="B22567">
        <v>4</v>
      </c>
      <c r="C22567" t="s">
        <v>48837</v>
      </c>
      <c r="D22567">
        <v>5</v>
      </c>
      <c r="E22567" t="s">
        <v>6369</v>
      </c>
      <c r="F22567" t="s">
        <v>6369</v>
      </c>
      <c r="G22567">
        <v>3</v>
      </c>
    </row>
    <row r="22568" spans="1:7">
      <c r="A22568" t="s">
        <v>48838</v>
      </c>
      <c r="B22568">
        <v>2</v>
      </c>
      <c r="C22568" t="s">
        <v>7371</v>
      </c>
      <c r="D22568">
        <v>6</v>
      </c>
      <c r="E22568" t="s">
        <v>6372</v>
      </c>
      <c r="F22568" t="s">
        <v>6372</v>
      </c>
      <c r="G22568">
        <v>6</v>
      </c>
    </row>
    <row r="22569" spans="1:7">
      <c r="A22569" t="s">
        <v>48839</v>
      </c>
      <c r="B22569">
        <v>3</v>
      </c>
      <c r="C22569" t="s">
        <v>30873</v>
      </c>
      <c r="D22569">
        <v>6</v>
      </c>
      <c r="E22569" t="s">
        <v>6372</v>
      </c>
      <c r="F22569" t="s">
        <v>6372</v>
      </c>
      <c r="G22569">
        <v>6</v>
      </c>
    </row>
    <row r="22570" spans="1:7">
      <c r="A22570" t="s">
        <v>48840</v>
      </c>
      <c r="B22570">
        <v>5</v>
      </c>
      <c r="C22570" t="s">
        <v>48841</v>
      </c>
      <c r="D22570">
        <v>5</v>
      </c>
      <c r="E22570" t="s">
        <v>6400</v>
      </c>
      <c r="F22570" t="s">
        <v>6400</v>
      </c>
      <c r="G22570">
        <v>6</v>
      </c>
    </row>
    <row r="22571" spans="1:7">
      <c r="A22571" t="s">
        <v>48842</v>
      </c>
      <c r="B22571">
        <v>4</v>
      </c>
      <c r="C22571" t="s">
        <v>32613</v>
      </c>
      <c r="D22571">
        <v>7</v>
      </c>
      <c r="E22571" t="s">
        <v>27</v>
      </c>
      <c r="F22571" t="s">
        <v>27</v>
      </c>
      <c r="G22571">
        <v>7</v>
      </c>
    </row>
    <row r="22572" spans="1:7">
      <c r="A22572" t="s">
        <v>48843</v>
      </c>
      <c r="B22572">
        <v>4</v>
      </c>
      <c r="C22572" t="s">
        <v>48844</v>
      </c>
      <c r="D22572">
        <v>4</v>
      </c>
      <c r="E22572" t="s">
        <v>6372</v>
      </c>
      <c r="F22572" t="s">
        <v>6372</v>
      </c>
      <c r="G22572">
        <v>6</v>
      </c>
    </row>
    <row r="22573" spans="1:7">
      <c r="A22573" t="s">
        <v>48845</v>
      </c>
      <c r="B22573">
        <v>7</v>
      </c>
      <c r="C22573" t="s">
        <v>11786</v>
      </c>
      <c r="D22573">
        <v>15</v>
      </c>
      <c r="E22573" t="s">
        <v>6395</v>
      </c>
      <c r="F22573" t="s">
        <v>6395</v>
      </c>
      <c r="G22573">
        <v>13</v>
      </c>
    </row>
    <row r="22574" spans="1:7">
      <c r="A22574" t="s">
        <v>48846</v>
      </c>
      <c r="B22574">
        <v>7</v>
      </c>
      <c r="C22574" t="s">
        <v>48847</v>
      </c>
      <c r="D22574">
        <v>7</v>
      </c>
      <c r="E22574" t="s">
        <v>27</v>
      </c>
      <c r="F22574" t="s">
        <v>27</v>
      </c>
      <c r="G22574">
        <v>7</v>
      </c>
    </row>
    <row r="22575" spans="1:7">
      <c r="A22575" t="s">
        <v>48848</v>
      </c>
      <c r="B22575">
        <v>12</v>
      </c>
      <c r="C22575" t="s">
        <v>48849</v>
      </c>
      <c r="D22575">
        <v>12</v>
      </c>
      <c r="E22575" t="s">
        <v>6397</v>
      </c>
      <c r="F22575" t="s">
        <v>6397</v>
      </c>
      <c r="G22575">
        <v>11</v>
      </c>
    </row>
    <row r="22576" spans="1:7">
      <c r="A22576" t="s">
        <v>48850</v>
      </c>
      <c r="B22576">
        <v>9</v>
      </c>
      <c r="C22576" t="s">
        <v>48851</v>
      </c>
      <c r="D22576">
        <v>9</v>
      </c>
      <c r="E22576" t="s">
        <v>27</v>
      </c>
      <c r="F22576" t="s">
        <v>27</v>
      </c>
      <c r="G22576">
        <v>7</v>
      </c>
    </row>
    <row r="22577" spans="1:7">
      <c r="A22577" t="s">
        <v>48852</v>
      </c>
      <c r="B22577">
        <v>3</v>
      </c>
      <c r="C22577" t="s">
        <v>7861</v>
      </c>
      <c r="D22577">
        <v>7</v>
      </c>
      <c r="E22577" t="s">
        <v>6372</v>
      </c>
      <c r="F22577" t="s">
        <v>6372</v>
      </c>
      <c r="G22577">
        <v>6</v>
      </c>
    </row>
    <row r="22578" spans="1:7">
      <c r="A22578" t="s">
        <v>48853</v>
      </c>
      <c r="B22578">
        <v>5</v>
      </c>
      <c r="C22578" t="s">
        <v>48854</v>
      </c>
      <c r="D22578">
        <v>5</v>
      </c>
      <c r="E22578" t="s">
        <v>6368</v>
      </c>
      <c r="F22578" t="s">
        <v>6368</v>
      </c>
      <c r="G22578">
        <v>6</v>
      </c>
    </row>
    <row r="22579" spans="1:7">
      <c r="A22579" t="s">
        <v>48855</v>
      </c>
      <c r="B22579">
        <v>10</v>
      </c>
      <c r="C22579" t="s">
        <v>48856</v>
      </c>
      <c r="D22579">
        <v>10</v>
      </c>
      <c r="E22579" t="s">
        <v>6397</v>
      </c>
      <c r="F22579" t="s">
        <v>6397</v>
      </c>
      <c r="G22579">
        <v>11</v>
      </c>
    </row>
    <row r="22580" spans="1:7">
      <c r="A22580" t="s">
        <v>48857</v>
      </c>
      <c r="B22580">
        <v>14</v>
      </c>
      <c r="C22580" t="s">
        <v>48858</v>
      </c>
      <c r="D22580">
        <v>18</v>
      </c>
      <c r="E22580" t="s">
        <v>6399</v>
      </c>
      <c r="F22580" t="s">
        <v>6399</v>
      </c>
      <c r="G22580">
        <v>18</v>
      </c>
    </row>
    <row r="22581" spans="1:7">
      <c r="A22581" t="s">
        <v>48859</v>
      </c>
      <c r="B22581">
        <v>8</v>
      </c>
      <c r="C22581" t="s">
        <v>48860</v>
      </c>
      <c r="D22581">
        <v>8</v>
      </c>
      <c r="E22581" t="s">
        <v>28</v>
      </c>
      <c r="F22581" t="s">
        <v>28</v>
      </c>
      <c r="G22581">
        <v>6</v>
      </c>
    </row>
    <row r="22582" spans="1:7">
      <c r="A22582" t="s">
        <v>48861</v>
      </c>
      <c r="B22582">
        <v>7</v>
      </c>
      <c r="C22582" t="s">
        <v>48862</v>
      </c>
      <c r="D22582">
        <v>7</v>
      </c>
      <c r="E22582" t="s">
        <v>6400</v>
      </c>
      <c r="F22582" t="s">
        <v>6400</v>
      </c>
      <c r="G22582">
        <v>6</v>
      </c>
    </row>
    <row r="22583" spans="1:7">
      <c r="A22583" t="s">
        <v>48863</v>
      </c>
      <c r="B22583">
        <v>5</v>
      </c>
      <c r="C22583" t="s">
        <v>48864</v>
      </c>
      <c r="D22583">
        <v>5</v>
      </c>
      <c r="E22583" t="s">
        <v>6402</v>
      </c>
      <c r="F22583" t="s">
        <v>6402</v>
      </c>
      <c r="G22583">
        <v>4</v>
      </c>
    </row>
    <row r="22584" spans="1:7">
      <c r="A22584" t="s">
        <v>48865</v>
      </c>
      <c r="B22584">
        <v>5.5</v>
      </c>
      <c r="C22584" t="s">
        <v>26709</v>
      </c>
      <c r="D22584">
        <v>7</v>
      </c>
      <c r="E22584" t="s">
        <v>27</v>
      </c>
      <c r="F22584" t="s">
        <v>27</v>
      </c>
      <c r="G22584">
        <v>7</v>
      </c>
    </row>
    <row r="22585" spans="1:7">
      <c r="A22585" t="s">
        <v>48866</v>
      </c>
      <c r="B22585">
        <v>5</v>
      </c>
      <c r="C22585" t="s">
        <v>48867</v>
      </c>
      <c r="D22585">
        <v>5</v>
      </c>
      <c r="E22585" t="s">
        <v>6372</v>
      </c>
      <c r="F22585" t="s">
        <v>6372</v>
      </c>
      <c r="G22585">
        <v>6</v>
      </c>
    </row>
    <row r="22586" spans="1:7">
      <c r="A22586" t="s">
        <v>48868</v>
      </c>
      <c r="B22586">
        <v>10</v>
      </c>
      <c r="C22586" t="s">
        <v>48869</v>
      </c>
      <c r="D22586">
        <v>9</v>
      </c>
      <c r="E22586" t="s">
        <v>28</v>
      </c>
      <c r="F22586" t="s">
        <v>28</v>
      </c>
      <c r="G22586">
        <v>6</v>
      </c>
    </row>
    <row r="22587" spans="1:7">
      <c r="A22587" t="s">
        <v>48870</v>
      </c>
      <c r="B22587">
        <v>6</v>
      </c>
      <c r="C22587" t="s">
        <v>48871</v>
      </c>
      <c r="D22587">
        <v>6</v>
      </c>
      <c r="E22587" t="s">
        <v>28</v>
      </c>
      <c r="F22587" t="s">
        <v>28</v>
      </c>
      <c r="G22587">
        <v>6</v>
      </c>
    </row>
    <row r="22588" spans="1:7">
      <c r="A22588" t="s">
        <v>48872</v>
      </c>
      <c r="B22588">
        <v>6</v>
      </c>
      <c r="C22588" t="s">
        <v>48873</v>
      </c>
      <c r="D22588">
        <v>6</v>
      </c>
      <c r="E22588" t="s">
        <v>27</v>
      </c>
      <c r="F22588" t="s">
        <v>27</v>
      </c>
      <c r="G22588">
        <v>7</v>
      </c>
    </row>
    <row r="22589" spans="1:7">
      <c r="A22589" t="s">
        <v>48874</v>
      </c>
      <c r="B22589">
        <v>10</v>
      </c>
      <c r="C22589" t="s">
        <v>48875</v>
      </c>
      <c r="D22589">
        <v>10</v>
      </c>
      <c r="E22589" t="s">
        <v>6397</v>
      </c>
      <c r="F22589" t="s">
        <v>6397</v>
      </c>
      <c r="G22589">
        <v>11</v>
      </c>
    </row>
    <row r="22590" spans="1:7">
      <c r="A22590" t="s">
        <v>48876</v>
      </c>
      <c r="B22590">
        <v>7</v>
      </c>
      <c r="C22590" t="s">
        <v>48877</v>
      </c>
      <c r="D22590">
        <v>7</v>
      </c>
      <c r="E22590" t="s">
        <v>6368</v>
      </c>
      <c r="F22590" t="s">
        <v>6368</v>
      </c>
      <c r="G22590">
        <v>6</v>
      </c>
    </row>
    <row r="22591" spans="1:7">
      <c r="A22591" t="s">
        <v>48878</v>
      </c>
      <c r="B22591">
        <v>7</v>
      </c>
      <c r="C22591" t="s">
        <v>48879</v>
      </c>
      <c r="D22591">
        <v>7</v>
      </c>
      <c r="E22591" t="s">
        <v>27</v>
      </c>
      <c r="F22591" t="s">
        <v>27</v>
      </c>
      <c r="G22591">
        <v>7</v>
      </c>
    </row>
    <row r="22592" spans="1:7">
      <c r="A22592" t="s">
        <v>48880</v>
      </c>
      <c r="B22592">
        <v>7</v>
      </c>
      <c r="C22592" t="s">
        <v>48881</v>
      </c>
      <c r="D22592">
        <v>7</v>
      </c>
      <c r="E22592" t="s">
        <v>27</v>
      </c>
      <c r="F22592" t="s">
        <v>27</v>
      </c>
      <c r="G22592">
        <v>7</v>
      </c>
    </row>
    <row r="22593" spans="1:7">
      <c r="A22593" t="s">
        <v>48882</v>
      </c>
      <c r="B22593">
        <v>14</v>
      </c>
      <c r="C22593" t="s">
        <v>37139</v>
      </c>
      <c r="D22593">
        <v>22</v>
      </c>
      <c r="E22593" t="s">
        <v>31</v>
      </c>
      <c r="F22593" t="s">
        <v>31</v>
      </c>
      <c r="G22593">
        <v>24</v>
      </c>
    </row>
    <row r="22594" spans="1:7">
      <c r="A22594" t="s">
        <v>48883</v>
      </c>
      <c r="B22594">
        <v>6</v>
      </c>
      <c r="C22594" t="s">
        <v>48884</v>
      </c>
      <c r="D22594">
        <v>6</v>
      </c>
      <c r="E22594" t="s">
        <v>6372</v>
      </c>
      <c r="F22594" t="s">
        <v>6372</v>
      </c>
      <c r="G22594">
        <v>6</v>
      </c>
    </row>
    <row r="22595" spans="1:7">
      <c r="A22595" t="s">
        <v>48885</v>
      </c>
      <c r="B22595">
        <v>3</v>
      </c>
      <c r="C22595" t="s">
        <v>43533</v>
      </c>
      <c r="D22595">
        <v>6</v>
      </c>
      <c r="E22595" t="s">
        <v>6372</v>
      </c>
      <c r="F22595" t="s">
        <v>6372</v>
      </c>
      <c r="G22595">
        <v>6</v>
      </c>
    </row>
    <row r="22596" spans="1:7">
      <c r="A22596" t="s">
        <v>48886</v>
      </c>
      <c r="B22596">
        <v>5</v>
      </c>
      <c r="C22596" t="s">
        <v>48887</v>
      </c>
      <c r="D22596">
        <v>5</v>
      </c>
      <c r="E22596" t="s">
        <v>27</v>
      </c>
      <c r="F22596" t="s">
        <v>27</v>
      </c>
      <c r="G22596">
        <v>7</v>
      </c>
    </row>
    <row r="22597" spans="1:7">
      <c r="A22597" t="s">
        <v>48888</v>
      </c>
      <c r="B22597">
        <v>5</v>
      </c>
      <c r="C22597" t="s">
        <v>48889</v>
      </c>
      <c r="D22597">
        <v>5</v>
      </c>
      <c r="E22597" t="s">
        <v>6400</v>
      </c>
      <c r="F22597" t="s">
        <v>6400</v>
      </c>
      <c r="G22597">
        <v>6</v>
      </c>
    </row>
    <row r="22598" spans="1:7">
      <c r="A22598" t="s">
        <v>48890</v>
      </c>
      <c r="B22598">
        <v>7</v>
      </c>
      <c r="C22598" t="s">
        <v>10534</v>
      </c>
      <c r="D22598">
        <v>7.5</v>
      </c>
      <c r="E22598" t="s">
        <v>6402</v>
      </c>
      <c r="F22598" t="s">
        <v>6402</v>
      </c>
      <c r="G22598">
        <v>4</v>
      </c>
    </row>
    <row r="22599" spans="1:7">
      <c r="A22599" t="s">
        <v>48891</v>
      </c>
      <c r="B22599">
        <v>5</v>
      </c>
      <c r="C22599" t="s">
        <v>48892</v>
      </c>
      <c r="D22599">
        <v>5</v>
      </c>
      <c r="E22599" t="s">
        <v>6400</v>
      </c>
      <c r="F22599" t="s">
        <v>6400</v>
      </c>
      <c r="G22599">
        <v>6</v>
      </c>
    </row>
    <row r="22600" spans="1:7">
      <c r="A22600" t="s">
        <v>48893</v>
      </c>
      <c r="B22600">
        <v>4</v>
      </c>
      <c r="C22600" t="s">
        <v>48894</v>
      </c>
      <c r="D22600">
        <v>5</v>
      </c>
      <c r="E22600" t="s">
        <v>6372</v>
      </c>
      <c r="F22600" t="s">
        <v>6372</v>
      </c>
      <c r="G22600">
        <v>6</v>
      </c>
    </row>
    <row r="22601" spans="1:7">
      <c r="A22601" t="s">
        <v>48895</v>
      </c>
      <c r="B22601">
        <v>7</v>
      </c>
      <c r="C22601" t="s">
        <v>48896</v>
      </c>
      <c r="D22601">
        <v>7</v>
      </c>
      <c r="E22601" t="s">
        <v>27</v>
      </c>
      <c r="F22601" t="s">
        <v>27</v>
      </c>
      <c r="G22601">
        <v>7</v>
      </c>
    </row>
    <row r="22602" spans="1:7">
      <c r="A22602" t="s">
        <v>48897</v>
      </c>
      <c r="B22602">
        <v>6</v>
      </c>
      <c r="C22602" t="s">
        <v>48898</v>
      </c>
      <c r="D22602">
        <v>6</v>
      </c>
      <c r="E22602" t="s">
        <v>28</v>
      </c>
      <c r="F22602" t="s">
        <v>28</v>
      </c>
      <c r="G22602">
        <v>6</v>
      </c>
    </row>
    <row r="22603" spans="1:7">
      <c r="A22603" t="s">
        <v>48899</v>
      </c>
      <c r="B22603">
        <v>6</v>
      </c>
      <c r="C22603" t="s">
        <v>48900</v>
      </c>
      <c r="D22603">
        <v>6</v>
      </c>
      <c r="E22603" t="s">
        <v>28</v>
      </c>
      <c r="F22603" t="s">
        <v>28</v>
      </c>
      <c r="G22603">
        <v>6</v>
      </c>
    </row>
    <row r="22604" spans="1:7">
      <c r="A22604" t="s">
        <v>48901</v>
      </c>
      <c r="B22604">
        <v>5</v>
      </c>
      <c r="C22604" t="s">
        <v>48902</v>
      </c>
      <c r="D22604">
        <v>5</v>
      </c>
      <c r="E22604" t="s">
        <v>6369</v>
      </c>
      <c r="F22604" t="s">
        <v>6369</v>
      </c>
      <c r="G22604">
        <v>3</v>
      </c>
    </row>
    <row r="22605" spans="1:7">
      <c r="A22605" t="s">
        <v>48903</v>
      </c>
      <c r="B22605">
        <v>7</v>
      </c>
      <c r="C22605" t="s">
        <v>48904</v>
      </c>
      <c r="D22605">
        <v>7</v>
      </c>
      <c r="E22605" t="s">
        <v>6372</v>
      </c>
      <c r="F22605" t="s">
        <v>6372</v>
      </c>
      <c r="G22605">
        <v>6</v>
      </c>
    </row>
    <row r="22606" spans="1:7">
      <c r="A22606" t="s">
        <v>48905</v>
      </c>
      <c r="B22606">
        <v>10</v>
      </c>
      <c r="C22606" t="s">
        <v>48906</v>
      </c>
      <c r="D22606">
        <v>10</v>
      </c>
      <c r="E22606" t="s">
        <v>6395</v>
      </c>
      <c r="F22606" t="s">
        <v>6395</v>
      </c>
      <c r="G22606">
        <v>13</v>
      </c>
    </row>
    <row r="22607" spans="1:7">
      <c r="A22607" t="s">
        <v>48907</v>
      </c>
      <c r="B22607">
        <v>11</v>
      </c>
      <c r="C22607" t="s">
        <v>48908</v>
      </c>
      <c r="D22607">
        <v>11</v>
      </c>
      <c r="E22607" t="s">
        <v>6397</v>
      </c>
      <c r="F22607" t="s">
        <v>6397</v>
      </c>
      <c r="G22607">
        <v>11</v>
      </c>
    </row>
    <row r="22608" spans="1:7">
      <c r="A22608" t="s">
        <v>48909</v>
      </c>
      <c r="B22608">
        <v>5</v>
      </c>
      <c r="C22608" t="s">
        <v>48910</v>
      </c>
      <c r="D22608">
        <v>5</v>
      </c>
      <c r="E22608" t="s">
        <v>6372</v>
      </c>
      <c r="F22608" t="s">
        <v>6372</v>
      </c>
      <c r="G22608">
        <v>6</v>
      </c>
    </row>
    <row r="22609" spans="1:7">
      <c r="A22609" t="s">
        <v>48911</v>
      </c>
      <c r="B22609">
        <v>7</v>
      </c>
      <c r="C22609" t="s">
        <v>48912</v>
      </c>
      <c r="D22609">
        <v>7</v>
      </c>
      <c r="E22609" t="s">
        <v>6400</v>
      </c>
      <c r="F22609" t="s">
        <v>6400</v>
      </c>
      <c r="G22609">
        <v>6</v>
      </c>
    </row>
    <row r="22610" spans="1:7">
      <c r="A22610" t="s">
        <v>48913</v>
      </c>
      <c r="B22610">
        <v>7</v>
      </c>
      <c r="C22610" t="s">
        <v>48914</v>
      </c>
      <c r="D22610">
        <v>7</v>
      </c>
      <c r="E22610" t="s">
        <v>27</v>
      </c>
      <c r="F22610" t="s">
        <v>27</v>
      </c>
      <c r="G22610">
        <v>7</v>
      </c>
    </row>
    <row r="22611" spans="1:7">
      <c r="A22611" t="s">
        <v>48915</v>
      </c>
      <c r="B22611">
        <v>3</v>
      </c>
      <c r="C22611" t="s">
        <v>41235</v>
      </c>
      <c r="D22611">
        <v>6</v>
      </c>
      <c r="E22611" t="s">
        <v>6395</v>
      </c>
      <c r="F22611" t="s">
        <v>6395</v>
      </c>
      <c r="G22611">
        <v>13</v>
      </c>
    </row>
    <row r="22612" spans="1:7">
      <c r="A22612" t="s">
        <v>48916</v>
      </c>
      <c r="B22612">
        <v>6</v>
      </c>
      <c r="C22612" t="s">
        <v>48917</v>
      </c>
      <c r="D22612">
        <v>6</v>
      </c>
      <c r="E22612" t="s">
        <v>6400</v>
      </c>
      <c r="F22612" t="s">
        <v>6400</v>
      </c>
      <c r="G22612">
        <v>6</v>
      </c>
    </row>
    <row r="22613" spans="1:7">
      <c r="A22613" t="s">
        <v>48918</v>
      </c>
      <c r="B22613">
        <v>12</v>
      </c>
      <c r="C22613" t="s">
        <v>48919</v>
      </c>
      <c r="D22613">
        <v>12</v>
      </c>
      <c r="E22613" t="s">
        <v>6397</v>
      </c>
      <c r="F22613" t="s">
        <v>6397</v>
      </c>
      <c r="G22613">
        <v>11</v>
      </c>
    </row>
    <row r="22614" spans="1:7">
      <c r="A22614" t="s">
        <v>48920</v>
      </c>
      <c r="B22614">
        <v>4</v>
      </c>
      <c r="C22614" t="s">
        <v>48706</v>
      </c>
      <c r="D22614">
        <v>9</v>
      </c>
      <c r="E22614" t="s">
        <v>6363</v>
      </c>
      <c r="F22614" t="s">
        <v>6363</v>
      </c>
      <c r="G22614">
        <v>9</v>
      </c>
    </row>
    <row r="22615" spans="1:7">
      <c r="A22615" t="s">
        <v>48921</v>
      </c>
      <c r="B22615">
        <v>9</v>
      </c>
      <c r="C22615" t="s">
        <v>44071</v>
      </c>
      <c r="D22615">
        <v>10</v>
      </c>
      <c r="E22615" t="s">
        <v>6397</v>
      </c>
      <c r="F22615" t="s">
        <v>6397</v>
      </c>
      <c r="G22615">
        <v>11</v>
      </c>
    </row>
    <row r="22616" spans="1:7">
      <c r="A22616" t="s">
        <v>48922</v>
      </c>
      <c r="B22616">
        <v>3</v>
      </c>
      <c r="C22616" t="s">
        <v>39823</v>
      </c>
      <c r="D22616">
        <v>13</v>
      </c>
      <c r="E22616" t="s">
        <v>6395</v>
      </c>
      <c r="F22616" t="s">
        <v>6395</v>
      </c>
      <c r="G22616">
        <v>13</v>
      </c>
    </row>
    <row r="22617" spans="1:7">
      <c r="A22617" t="s">
        <v>48923</v>
      </c>
      <c r="B22617">
        <v>5</v>
      </c>
      <c r="C22617" t="s">
        <v>48924</v>
      </c>
      <c r="D22617">
        <v>5</v>
      </c>
      <c r="E22617" t="s">
        <v>6372</v>
      </c>
      <c r="F22617" t="s">
        <v>6372</v>
      </c>
      <c r="G22617">
        <v>6</v>
      </c>
    </row>
    <row r="22618" spans="1:7">
      <c r="A22618" t="s">
        <v>48925</v>
      </c>
      <c r="B22618">
        <v>5</v>
      </c>
      <c r="C22618" t="s">
        <v>48926</v>
      </c>
      <c r="D22618">
        <v>5</v>
      </c>
      <c r="E22618" t="s">
        <v>6372</v>
      </c>
      <c r="F22618" t="s">
        <v>6372</v>
      </c>
      <c r="G22618">
        <v>6</v>
      </c>
    </row>
    <row r="22619" spans="1:7">
      <c r="A22619" t="s">
        <v>48927</v>
      </c>
      <c r="B22619">
        <v>7.5</v>
      </c>
      <c r="C22619" t="s">
        <v>48928</v>
      </c>
      <c r="D22619">
        <v>7.5</v>
      </c>
      <c r="E22619" t="s">
        <v>6402</v>
      </c>
      <c r="F22619" t="s">
        <v>6402</v>
      </c>
      <c r="G22619">
        <v>4</v>
      </c>
    </row>
    <row r="22620" spans="1:7">
      <c r="A22620" t="s">
        <v>48929</v>
      </c>
      <c r="B22620">
        <v>5</v>
      </c>
      <c r="C22620" t="s">
        <v>48930</v>
      </c>
      <c r="D22620">
        <v>5</v>
      </c>
      <c r="E22620" t="s">
        <v>6402</v>
      </c>
      <c r="F22620" t="s">
        <v>6402</v>
      </c>
      <c r="G22620">
        <v>4</v>
      </c>
    </row>
    <row r="22621" spans="1:7">
      <c r="A22621" t="s">
        <v>48931</v>
      </c>
      <c r="B22621">
        <v>6</v>
      </c>
      <c r="C22621" t="s">
        <v>48932</v>
      </c>
      <c r="D22621">
        <v>6</v>
      </c>
      <c r="E22621" t="s">
        <v>27</v>
      </c>
      <c r="F22621" t="s">
        <v>27</v>
      </c>
      <c r="G22621">
        <v>7</v>
      </c>
    </row>
    <row r="22622" spans="1:7">
      <c r="A22622" t="s">
        <v>48933</v>
      </c>
      <c r="B22622">
        <v>8</v>
      </c>
      <c r="C22622" t="s">
        <v>48934</v>
      </c>
      <c r="D22622">
        <v>8</v>
      </c>
      <c r="E22622" t="s">
        <v>6400</v>
      </c>
      <c r="F22622" t="s">
        <v>6400</v>
      </c>
      <c r="G22622">
        <v>6</v>
      </c>
    </row>
    <row r="22623" spans="1:7">
      <c r="A22623" t="s">
        <v>48935</v>
      </c>
      <c r="B22623">
        <v>6</v>
      </c>
      <c r="C22623" t="s">
        <v>48936</v>
      </c>
      <c r="D22623">
        <v>6</v>
      </c>
      <c r="E22623" t="s">
        <v>6368</v>
      </c>
      <c r="F22623" t="s">
        <v>6368</v>
      </c>
      <c r="G22623">
        <v>6</v>
      </c>
    </row>
    <row r="22624" spans="1:7">
      <c r="A22624" t="s">
        <v>48937</v>
      </c>
      <c r="B22624">
        <v>5</v>
      </c>
      <c r="C22624" t="s">
        <v>48938</v>
      </c>
      <c r="D22624">
        <v>5</v>
      </c>
      <c r="E22624" t="s">
        <v>27</v>
      </c>
      <c r="F22624" t="s">
        <v>27</v>
      </c>
      <c r="G22624">
        <v>7</v>
      </c>
    </row>
    <row r="22625" spans="1:7">
      <c r="A22625" t="s">
        <v>48939</v>
      </c>
      <c r="B22625">
        <v>7</v>
      </c>
      <c r="C22625" t="s">
        <v>48940</v>
      </c>
      <c r="D22625">
        <v>7</v>
      </c>
      <c r="E22625" t="s">
        <v>27</v>
      </c>
      <c r="F22625" t="s">
        <v>27</v>
      </c>
      <c r="G22625">
        <v>7</v>
      </c>
    </row>
    <row r="22626" spans="1:7">
      <c r="A22626" t="s">
        <v>48941</v>
      </c>
      <c r="B22626">
        <v>3</v>
      </c>
      <c r="C22626" t="s">
        <v>48942</v>
      </c>
      <c r="D22626">
        <v>14</v>
      </c>
      <c r="E22626" t="s">
        <v>6395</v>
      </c>
      <c r="F22626" t="s">
        <v>6395</v>
      </c>
      <c r="G22626">
        <v>13</v>
      </c>
    </row>
    <row r="22627" spans="1:7">
      <c r="A22627" t="s">
        <v>48943</v>
      </c>
      <c r="B22627">
        <v>11</v>
      </c>
      <c r="C22627" t="s">
        <v>48944</v>
      </c>
      <c r="D22627">
        <v>11</v>
      </c>
      <c r="E22627" t="s">
        <v>6397</v>
      </c>
      <c r="F22627" t="s">
        <v>6397</v>
      </c>
      <c r="G22627">
        <v>11</v>
      </c>
    </row>
    <row r="22628" spans="1:7">
      <c r="A22628" t="s">
        <v>48945</v>
      </c>
      <c r="B22628">
        <v>4</v>
      </c>
      <c r="C22628" t="s">
        <v>48946</v>
      </c>
      <c r="D22628">
        <v>4</v>
      </c>
      <c r="E22628" t="s">
        <v>30</v>
      </c>
      <c r="F22628" t="s">
        <v>30</v>
      </c>
      <c r="G22628">
        <v>3</v>
      </c>
    </row>
    <row r="22629" spans="1:7">
      <c r="A22629" t="s">
        <v>48947</v>
      </c>
      <c r="B22629">
        <v>7</v>
      </c>
      <c r="C22629" t="s">
        <v>48948</v>
      </c>
      <c r="D22629">
        <v>7</v>
      </c>
      <c r="E22629" t="s">
        <v>28</v>
      </c>
      <c r="F22629" t="s">
        <v>28</v>
      </c>
      <c r="G22629">
        <v>6</v>
      </c>
    </row>
    <row r="22630" spans="1:7">
      <c r="A22630" t="s">
        <v>48949</v>
      </c>
      <c r="B22630">
        <v>15</v>
      </c>
      <c r="C22630" t="s">
        <v>42291</v>
      </c>
      <c r="D22630">
        <v>13</v>
      </c>
      <c r="E22630" t="s">
        <v>6395</v>
      </c>
      <c r="F22630" t="s">
        <v>6395</v>
      </c>
      <c r="G22630">
        <v>13</v>
      </c>
    </row>
    <row r="22631" spans="1:7">
      <c r="A22631" t="s">
        <v>48950</v>
      </c>
      <c r="B22631">
        <v>3</v>
      </c>
      <c r="C22631" t="s">
        <v>39927</v>
      </c>
      <c r="D22631">
        <v>4</v>
      </c>
      <c r="E22631" t="s">
        <v>6372</v>
      </c>
      <c r="F22631" t="s">
        <v>6372</v>
      </c>
      <c r="G22631">
        <v>6</v>
      </c>
    </row>
    <row r="22632" spans="1:7">
      <c r="A22632" t="s">
        <v>48951</v>
      </c>
      <c r="B22632">
        <v>5</v>
      </c>
      <c r="C22632" t="s">
        <v>26793</v>
      </c>
      <c r="D22632">
        <v>12</v>
      </c>
      <c r="E22632" t="s">
        <v>6397</v>
      </c>
      <c r="F22632" t="s">
        <v>6397</v>
      </c>
      <c r="G22632">
        <v>11</v>
      </c>
    </row>
    <row r="22633" spans="1:7">
      <c r="A22633" t="s">
        <v>48952</v>
      </c>
      <c r="B22633">
        <v>8</v>
      </c>
      <c r="C22633" t="s">
        <v>38131</v>
      </c>
      <c r="D22633">
        <v>8</v>
      </c>
      <c r="E22633" t="s">
        <v>6372</v>
      </c>
      <c r="F22633" t="s">
        <v>6372</v>
      </c>
      <c r="G22633">
        <v>6</v>
      </c>
    </row>
    <row r="22634" spans="1:7">
      <c r="A22634" t="s">
        <v>48953</v>
      </c>
      <c r="B22634">
        <v>5</v>
      </c>
      <c r="C22634" t="s">
        <v>48954</v>
      </c>
      <c r="D22634">
        <v>5</v>
      </c>
      <c r="E22634" t="s">
        <v>6372</v>
      </c>
      <c r="F22634" t="s">
        <v>6372</v>
      </c>
      <c r="G22634">
        <v>6</v>
      </c>
    </row>
    <row r="22635" spans="1:7">
      <c r="A22635" t="s">
        <v>48955</v>
      </c>
      <c r="B22635">
        <v>4</v>
      </c>
      <c r="C22635" t="s">
        <v>48956</v>
      </c>
      <c r="D22635">
        <v>11</v>
      </c>
      <c r="E22635" t="s">
        <v>34</v>
      </c>
      <c r="F22635" t="s">
        <v>34</v>
      </c>
      <c r="G22635">
        <v>13</v>
      </c>
    </row>
    <row r="22636" spans="1:7">
      <c r="A22636" t="s">
        <v>48957</v>
      </c>
      <c r="B22636">
        <v>7</v>
      </c>
      <c r="C22636" t="s">
        <v>48958</v>
      </c>
      <c r="D22636">
        <v>7</v>
      </c>
      <c r="E22636" t="s">
        <v>6372</v>
      </c>
      <c r="F22636" t="s">
        <v>6372</v>
      </c>
      <c r="G22636">
        <v>6</v>
      </c>
    </row>
    <row r="22637" spans="1:7">
      <c r="A22637" t="s">
        <v>48959</v>
      </c>
      <c r="B22637">
        <v>2</v>
      </c>
      <c r="C22637" t="s">
        <v>22555</v>
      </c>
      <c r="D22637">
        <v>5</v>
      </c>
      <c r="E22637" t="s">
        <v>6400</v>
      </c>
      <c r="F22637" t="s">
        <v>6400</v>
      </c>
      <c r="G22637">
        <v>6</v>
      </c>
    </row>
    <row r="22638" spans="1:7">
      <c r="A22638" t="s">
        <v>48960</v>
      </c>
      <c r="B22638">
        <v>6</v>
      </c>
      <c r="C22638" t="s">
        <v>48961</v>
      </c>
      <c r="D22638">
        <v>6</v>
      </c>
      <c r="E22638" t="s">
        <v>28</v>
      </c>
      <c r="F22638" t="s">
        <v>28</v>
      </c>
      <c r="G22638">
        <v>6</v>
      </c>
    </row>
    <row r="22639" spans="1:7">
      <c r="A22639" t="s">
        <v>48962</v>
      </c>
      <c r="B22639">
        <v>7</v>
      </c>
      <c r="C22639" t="s">
        <v>48963</v>
      </c>
      <c r="D22639">
        <v>7</v>
      </c>
      <c r="E22639" t="s">
        <v>6368</v>
      </c>
      <c r="F22639" t="s">
        <v>6368</v>
      </c>
      <c r="G22639">
        <v>6</v>
      </c>
    </row>
    <row r="22640" spans="1:7">
      <c r="A22640" t="s">
        <v>48964</v>
      </c>
      <c r="B22640">
        <v>7</v>
      </c>
      <c r="C22640" t="s">
        <v>26961</v>
      </c>
      <c r="D22640">
        <v>9</v>
      </c>
      <c r="E22640" t="s">
        <v>6363</v>
      </c>
      <c r="F22640" t="s">
        <v>6363</v>
      </c>
      <c r="G22640">
        <v>9</v>
      </c>
    </row>
    <row r="22641" spans="1:7">
      <c r="A22641" t="s">
        <v>48965</v>
      </c>
      <c r="B22641">
        <v>7</v>
      </c>
      <c r="C22641" t="s">
        <v>48966</v>
      </c>
      <c r="D22641">
        <v>7</v>
      </c>
      <c r="E22641" t="s">
        <v>27</v>
      </c>
      <c r="F22641" t="s">
        <v>27</v>
      </c>
      <c r="G22641">
        <v>7</v>
      </c>
    </row>
    <row r="22642" spans="1:7">
      <c r="A22642" t="s">
        <v>48967</v>
      </c>
      <c r="B22642">
        <v>12</v>
      </c>
      <c r="C22642" t="s">
        <v>48968</v>
      </c>
      <c r="D22642">
        <v>12</v>
      </c>
      <c r="E22642" t="s">
        <v>6395</v>
      </c>
      <c r="F22642" t="s">
        <v>6395</v>
      </c>
      <c r="G22642">
        <v>13</v>
      </c>
    </row>
    <row r="22643" spans="1:7">
      <c r="A22643" t="s">
        <v>48969</v>
      </c>
      <c r="B22643">
        <v>3</v>
      </c>
      <c r="C22643" t="s">
        <v>38554</v>
      </c>
      <c r="D22643">
        <v>7</v>
      </c>
      <c r="E22643" t="s">
        <v>6372</v>
      </c>
      <c r="F22643" t="s">
        <v>6372</v>
      </c>
      <c r="G22643">
        <v>6</v>
      </c>
    </row>
    <row r="22644" spans="1:7">
      <c r="A22644" t="s">
        <v>48970</v>
      </c>
      <c r="B22644">
        <v>9</v>
      </c>
      <c r="C22644" t="s">
        <v>48971</v>
      </c>
      <c r="D22644">
        <v>9</v>
      </c>
      <c r="E22644" t="s">
        <v>27</v>
      </c>
      <c r="F22644" t="s">
        <v>27</v>
      </c>
      <c r="G22644">
        <v>7</v>
      </c>
    </row>
    <row r="22645" spans="1:7">
      <c r="A22645" t="s">
        <v>48972</v>
      </c>
      <c r="B22645">
        <v>6</v>
      </c>
      <c r="C22645" t="s">
        <v>30296</v>
      </c>
      <c r="D22645">
        <v>8</v>
      </c>
      <c r="E22645" t="s">
        <v>6363</v>
      </c>
      <c r="F22645" t="s">
        <v>6363</v>
      </c>
      <c r="G22645">
        <v>9</v>
      </c>
    </row>
    <row r="22646" spans="1:7">
      <c r="A22646" t="s">
        <v>48973</v>
      </c>
      <c r="B22646">
        <v>8</v>
      </c>
      <c r="C22646" t="s">
        <v>48974</v>
      </c>
      <c r="D22646">
        <v>8</v>
      </c>
      <c r="E22646" t="s">
        <v>27</v>
      </c>
      <c r="F22646" t="s">
        <v>27</v>
      </c>
      <c r="G22646">
        <v>7</v>
      </c>
    </row>
    <row r="22647" spans="1:7">
      <c r="A22647" t="s">
        <v>48975</v>
      </c>
      <c r="B22647">
        <v>9</v>
      </c>
      <c r="C22647" t="s">
        <v>48976</v>
      </c>
      <c r="D22647">
        <v>11</v>
      </c>
      <c r="E22647" t="s">
        <v>6397</v>
      </c>
      <c r="F22647" t="s">
        <v>6397</v>
      </c>
      <c r="G22647">
        <v>11</v>
      </c>
    </row>
    <row r="22648" spans="1:7">
      <c r="A22648" t="s">
        <v>48977</v>
      </c>
      <c r="B22648">
        <v>5</v>
      </c>
      <c r="C22648" t="s">
        <v>48978</v>
      </c>
      <c r="D22648">
        <v>4</v>
      </c>
      <c r="E22648" t="s">
        <v>6372</v>
      </c>
      <c r="F22648" t="s">
        <v>6372</v>
      </c>
      <c r="G22648">
        <v>6</v>
      </c>
    </row>
    <row r="22649" spans="1:7">
      <c r="A22649" t="s">
        <v>48979</v>
      </c>
      <c r="B22649">
        <v>30</v>
      </c>
      <c r="C22649" t="s">
        <v>48980</v>
      </c>
      <c r="D22649">
        <v>29</v>
      </c>
      <c r="E22649" t="s">
        <v>6396</v>
      </c>
      <c r="F22649" t="s">
        <v>6396</v>
      </c>
      <c r="G22649">
        <v>30</v>
      </c>
    </row>
    <row r="22650" spans="1:7">
      <c r="A22650" t="s">
        <v>48981</v>
      </c>
      <c r="B22650">
        <v>5</v>
      </c>
      <c r="C22650" t="s">
        <v>17227</v>
      </c>
      <c r="D22650">
        <v>8</v>
      </c>
      <c r="E22650" t="s">
        <v>27</v>
      </c>
      <c r="F22650" t="s">
        <v>27</v>
      </c>
      <c r="G22650">
        <v>7</v>
      </c>
    </row>
    <row r="22651" spans="1:7">
      <c r="A22651" t="s">
        <v>48982</v>
      </c>
      <c r="B22651">
        <v>7</v>
      </c>
      <c r="C22651" t="s">
        <v>48983</v>
      </c>
      <c r="D22651">
        <v>7</v>
      </c>
      <c r="E22651" t="s">
        <v>6400</v>
      </c>
      <c r="F22651" t="s">
        <v>6400</v>
      </c>
      <c r="G22651">
        <v>6</v>
      </c>
    </row>
    <row r="22652" spans="1:7">
      <c r="A22652" t="s">
        <v>48984</v>
      </c>
      <c r="B22652">
        <v>8</v>
      </c>
      <c r="C22652" t="s">
        <v>48985</v>
      </c>
      <c r="D22652">
        <v>8</v>
      </c>
      <c r="E22652" t="s">
        <v>27</v>
      </c>
      <c r="F22652" t="s">
        <v>27</v>
      </c>
      <c r="G22652">
        <v>7</v>
      </c>
    </row>
    <row r="22653" spans="1:7">
      <c r="A22653" t="s">
        <v>48986</v>
      </c>
      <c r="B22653">
        <v>5</v>
      </c>
      <c r="C22653" t="s">
        <v>26354</v>
      </c>
      <c r="D22653">
        <v>4</v>
      </c>
      <c r="E22653" t="s">
        <v>6372</v>
      </c>
      <c r="F22653" t="s">
        <v>6372</v>
      </c>
      <c r="G22653">
        <v>6</v>
      </c>
    </row>
    <row r="22654" spans="1:7">
      <c r="A22654" t="s">
        <v>48987</v>
      </c>
      <c r="B22654">
        <v>11</v>
      </c>
      <c r="C22654" t="s">
        <v>48988</v>
      </c>
      <c r="D22654">
        <v>11</v>
      </c>
      <c r="E22654" t="s">
        <v>6397</v>
      </c>
      <c r="F22654" t="s">
        <v>6397</v>
      </c>
      <c r="G22654">
        <v>11</v>
      </c>
    </row>
    <row r="22655" spans="1:7">
      <c r="A22655" t="s">
        <v>48989</v>
      </c>
      <c r="B22655">
        <v>4</v>
      </c>
      <c r="C22655" t="s">
        <v>48990</v>
      </c>
      <c r="D22655">
        <v>4</v>
      </c>
      <c r="E22655" t="s">
        <v>6368</v>
      </c>
      <c r="F22655" t="s">
        <v>6368</v>
      </c>
      <c r="G22655">
        <v>6</v>
      </c>
    </row>
    <row r="22656" spans="1:7">
      <c r="A22656" t="s">
        <v>48991</v>
      </c>
      <c r="B22656">
        <v>5</v>
      </c>
      <c r="C22656" t="s">
        <v>48992</v>
      </c>
      <c r="D22656">
        <v>6</v>
      </c>
      <c r="E22656" t="s">
        <v>27</v>
      </c>
      <c r="F22656" t="s">
        <v>27</v>
      </c>
      <c r="G22656">
        <v>7</v>
      </c>
    </row>
    <row r="22657" spans="1:7">
      <c r="A22657" t="s">
        <v>48993</v>
      </c>
      <c r="B22657">
        <v>5</v>
      </c>
      <c r="C22657" t="s">
        <v>48994</v>
      </c>
      <c r="D22657">
        <v>5</v>
      </c>
      <c r="E22657" t="s">
        <v>6368</v>
      </c>
      <c r="F22657" t="s">
        <v>6368</v>
      </c>
      <c r="G22657">
        <v>6</v>
      </c>
    </row>
    <row r="22658" spans="1:7">
      <c r="A22658" t="s">
        <v>48995</v>
      </c>
      <c r="B22658">
        <v>4</v>
      </c>
      <c r="C22658" t="s">
        <v>48996</v>
      </c>
      <c r="D22658">
        <v>8</v>
      </c>
      <c r="E22658" t="s">
        <v>6372</v>
      </c>
      <c r="F22658" t="s">
        <v>6372</v>
      </c>
      <c r="G22658">
        <v>6</v>
      </c>
    </row>
    <row r="22659" spans="1:7">
      <c r="A22659" t="s">
        <v>48997</v>
      </c>
      <c r="B22659">
        <v>6</v>
      </c>
      <c r="C22659" t="s">
        <v>48998</v>
      </c>
      <c r="D22659">
        <v>6</v>
      </c>
      <c r="E22659" t="s">
        <v>27</v>
      </c>
      <c r="F22659" t="s">
        <v>27</v>
      </c>
      <c r="G22659">
        <v>7</v>
      </c>
    </row>
    <row r="22660" spans="1:7">
      <c r="A22660" t="s">
        <v>48999</v>
      </c>
      <c r="B22660">
        <v>10</v>
      </c>
      <c r="C22660" t="s">
        <v>49000</v>
      </c>
      <c r="D22660">
        <v>10</v>
      </c>
      <c r="E22660" t="s">
        <v>6397</v>
      </c>
      <c r="F22660" t="s">
        <v>6397</v>
      </c>
      <c r="G22660">
        <v>11</v>
      </c>
    </row>
    <row r="22661" spans="1:7">
      <c r="A22661" t="s">
        <v>49001</v>
      </c>
      <c r="B22661">
        <v>6</v>
      </c>
      <c r="C22661" t="s">
        <v>49002</v>
      </c>
      <c r="D22661">
        <v>6</v>
      </c>
      <c r="E22661" t="s">
        <v>6400</v>
      </c>
      <c r="F22661" t="s">
        <v>6400</v>
      </c>
      <c r="G22661">
        <v>6</v>
      </c>
    </row>
    <row r="22662" spans="1:7">
      <c r="A22662" t="s">
        <v>49003</v>
      </c>
      <c r="B22662">
        <v>7</v>
      </c>
      <c r="C22662" t="s">
        <v>49004</v>
      </c>
      <c r="D22662">
        <v>7</v>
      </c>
      <c r="E22662" t="s">
        <v>6368</v>
      </c>
      <c r="F22662" t="s">
        <v>6368</v>
      </c>
      <c r="G22662">
        <v>6</v>
      </c>
    </row>
    <row r="22663" spans="1:7">
      <c r="A22663" t="s">
        <v>49005</v>
      </c>
      <c r="B22663">
        <v>7</v>
      </c>
      <c r="C22663" t="s">
        <v>49006</v>
      </c>
      <c r="D22663">
        <v>6</v>
      </c>
      <c r="E22663" t="s">
        <v>6400</v>
      </c>
      <c r="F22663" t="s">
        <v>6400</v>
      </c>
      <c r="G22663">
        <v>6</v>
      </c>
    </row>
    <row r="22664" spans="1:7">
      <c r="A22664" t="s">
        <v>49007</v>
      </c>
      <c r="B22664">
        <v>6</v>
      </c>
      <c r="C22664" t="s">
        <v>49008</v>
      </c>
      <c r="D22664">
        <v>6</v>
      </c>
      <c r="E22664" t="s">
        <v>27</v>
      </c>
      <c r="F22664" t="s">
        <v>27</v>
      </c>
      <c r="G22664">
        <v>7</v>
      </c>
    </row>
    <row r="22665" spans="1:7">
      <c r="A22665" t="s">
        <v>49009</v>
      </c>
      <c r="B22665">
        <v>13</v>
      </c>
      <c r="C22665" t="s">
        <v>42911</v>
      </c>
      <c r="D22665">
        <v>16</v>
      </c>
      <c r="E22665" t="s">
        <v>6395</v>
      </c>
      <c r="F22665" t="s">
        <v>6395</v>
      </c>
      <c r="G22665">
        <v>13</v>
      </c>
    </row>
    <row r="22666" spans="1:7">
      <c r="A22666" t="s">
        <v>49010</v>
      </c>
      <c r="B22666">
        <v>5</v>
      </c>
      <c r="C22666" t="s">
        <v>49011</v>
      </c>
      <c r="D22666">
        <v>6</v>
      </c>
      <c r="E22666" t="s">
        <v>30</v>
      </c>
      <c r="F22666" t="s">
        <v>30</v>
      </c>
      <c r="G22666">
        <v>3</v>
      </c>
    </row>
    <row r="22667" spans="1:7">
      <c r="A22667" t="s">
        <v>49012</v>
      </c>
      <c r="B22667">
        <v>4</v>
      </c>
      <c r="C22667" t="s">
        <v>49013</v>
      </c>
      <c r="D22667">
        <v>4</v>
      </c>
      <c r="E22667" t="s">
        <v>6400</v>
      </c>
      <c r="F22667" t="s">
        <v>6400</v>
      </c>
      <c r="G22667">
        <v>6</v>
      </c>
    </row>
    <row r="22668" spans="1:7">
      <c r="A22668" t="s">
        <v>49014</v>
      </c>
      <c r="B22668">
        <v>3</v>
      </c>
      <c r="C22668" t="s">
        <v>49015</v>
      </c>
      <c r="D22668">
        <v>6</v>
      </c>
      <c r="E22668" t="s">
        <v>6372</v>
      </c>
      <c r="F22668" t="s">
        <v>6372</v>
      </c>
      <c r="G22668">
        <v>6</v>
      </c>
    </row>
    <row r="22669" spans="1:7">
      <c r="A22669" t="s">
        <v>49016</v>
      </c>
      <c r="B22669">
        <v>7</v>
      </c>
      <c r="C22669" t="s">
        <v>49017</v>
      </c>
      <c r="D22669">
        <v>6</v>
      </c>
      <c r="E22669" t="s">
        <v>6372</v>
      </c>
      <c r="F22669" t="s">
        <v>6372</v>
      </c>
      <c r="G22669">
        <v>6</v>
      </c>
    </row>
    <row r="22670" spans="1:7">
      <c r="A22670" t="s">
        <v>49018</v>
      </c>
      <c r="B22670">
        <v>8</v>
      </c>
      <c r="C22670" t="s">
        <v>15972</v>
      </c>
      <c r="D22670">
        <v>12</v>
      </c>
      <c r="E22670" t="s">
        <v>6395</v>
      </c>
      <c r="F22670" t="s">
        <v>6395</v>
      </c>
      <c r="G22670">
        <v>13</v>
      </c>
    </row>
    <row r="22671" spans="1:7">
      <c r="A22671" t="s">
        <v>49019</v>
      </c>
      <c r="B22671">
        <v>7</v>
      </c>
      <c r="C22671" t="s">
        <v>49020</v>
      </c>
      <c r="D22671">
        <v>7</v>
      </c>
      <c r="E22671" t="s">
        <v>27</v>
      </c>
      <c r="F22671" t="s">
        <v>27</v>
      </c>
      <c r="G22671">
        <v>7</v>
      </c>
    </row>
    <row r="22672" spans="1:7">
      <c r="A22672" t="s">
        <v>49021</v>
      </c>
      <c r="B22672">
        <v>7</v>
      </c>
      <c r="C22672" t="s">
        <v>49022</v>
      </c>
      <c r="D22672">
        <v>7</v>
      </c>
      <c r="E22672" t="s">
        <v>6368</v>
      </c>
      <c r="F22672" t="s">
        <v>6368</v>
      </c>
      <c r="G22672">
        <v>6</v>
      </c>
    </row>
    <row r="22673" spans="1:7">
      <c r="A22673" t="s">
        <v>49023</v>
      </c>
      <c r="B22673">
        <v>7</v>
      </c>
      <c r="C22673" t="s">
        <v>49024</v>
      </c>
      <c r="D22673">
        <v>7</v>
      </c>
      <c r="E22673" t="s">
        <v>6372</v>
      </c>
      <c r="F22673" t="s">
        <v>6372</v>
      </c>
      <c r="G22673">
        <v>6</v>
      </c>
    </row>
    <row r="22674" spans="1:7">
      <c r="A22674" t="s">
        <v>49025</v>
      </c>
      <c r="B22674">
        <v>3</v>
      </c>
      <c r="C22674" t="s">
        <v>10922</v>
      </c>
      <c r="D22674">
        <v>6</v>
      </c>
      <c r="E22674" t="s">
        <v>6368</v>
      </c>
      <c r="F22674" t="s">
        <v>6368</v>
      </c>
      <c r="G22674">
        <v>6</v>
      </c>
    </row>
    <row r="22675" spans="1:7">
      <c r="A22675" t="s">
        <v>49026</v>
      </c>
      <c r="B22675">
        <v>5</v>
      </c>
      <c r="C22675" t="s">
        <v>10681</v>
      </c>
      <c r="D22675">
        <v>7</v>
      </c>
      <c r="E22675" t="s">
        <v>28</v>
      </c>
      <c r="F22675" t="s">
        <v>28</v>
      </c>
      <c r="G22675">
        <v>6</v>
      </c>
    </row>
    <row r="22676" spans="1:7">
      <c r="A22676" t="s">
        <v>49027</v>
      </c>
      <c r="B22676">
        <v>5</v>
      </c>
      <c r="C22676" t="s">
        <v>49028</v>
      </c>
      <c r="D22676">
        <v>5</v>
      </c>
      <c r="E22676" t="s">
        <v>6400</v>
      </c>
      <c r="F22676" t="s">
        <v>6400</v>
      </c>
      <c r="G22676">
        <v>6</v>
      </c>
    </row>
    <row r="22677" spans="1:7">
      <c r="A22677" t="s">
        <v>49029</v>
      </c>
      <c r="B22677">
        <v>6</v>
      </c>
      <c r="C22677" t="s">
        <v>49030</v>
      </c>
      <c r="D22677">
        <v>6</v>
      </c>
      <c r="E22677" t="s">
        <v>6400</v>
      </c>
      <c r="F22677" t="s">
        <v>6400</v>
      </c>
      <c r="G22677">
        <v>6</v>
      </c>
    </row>
    <row r="22678" spans="1:7">
      <c r="A22678" t="s">
        <v>49031</v>
      </c>
      <c r="B22678">
        <v>6</v>
      </c>
      <c r="C22678" t="s">
        <v>49032</v>
      </c>
      <c r="D22678">
        <v>6</v>
      </c>
      <c r="E22678" t="s">
        <v>27</v>
      </c>
      <c r="F22678" t="s">
        <v>27</v>
      </c>
      <c r="G22678">
        <v>7</v>
      </c>
    </row>
    <row r="22679" spans="1:7">
      <c r="A22679" t="s">
        <v>49033</v>
      </c>
      <c r="B22679">
        <v>2</v>
      </c>
      <c r="C22679" t="s">
        <v>28057</v>
      </c>
      <c r="D22679">
        <v>6</v>
      </c>
      <c r="E22679" t="s">
        <v>6372</v>
      </c>
      <c r="F22679" t="s">
        <v>6372</v>
      </c>
      <c r="G22679">
        <v>6</v>
      </c>
    </row>
    <row r="22680" spans="1:7">
      <c r="A22680" t="s">
        <v>49034</v>
      </c>
      <c r="B22680">
        <v>5</v>
      </c>
      <c r="C22680" t="s">
        <v>49035</v>
      </c>
      <c r="D22680">
        <v>5</v>
      </c>
      <c r="E22680" t="s">
        <v>6400</v>
      </c>
      <c r="F22680" t="s">
        <v>6400</v>
      </c>
      <c r="G22680">
        <v>6</v>
      </c>
    </row>
    <row r="22681" spans="1:7">
      <c r="A22681" t="s">
        <v>49036</v>
      </c>
      <c r="B22681">
        <v>7</v>
      </c>
      <c r="C22681" t="s">
        <v>49037</v>
      </c>
      <c r="D22681">
        <v>7</v>
      </c>
      <c r="E22681" t="s">
        <v>27</v>
      </c>
      <c r="F22681" t="s">
        <v>27</v>
      </c>
      <c r="G22681">
        <v>7</v>
      </c>
    </row>
    <row r="22682" spans="1:7">
      <c r="A22682" t="s">
        <v>49038</v>
      </c>
      <c r="B22682">
        <v>6</v>
      </c>
      <c r="C22682" t="s">
        <v>49039</v>
      </c>
      <c r="D22682">
        <v>6</v>
      </c>
      <c r="E22682" t="s">
        <v>6363</v>
      </c>
      <c r="F22682" t="s">
        <v>6363</v>
      </c>
      <c r="G22682">
        <v>9</v>
      </c>
    </row>
    <row r="22683" spans="1:7">
      <c r="A22683" t="s">
        <v>49040</v>
      </c>
      <c r="B22683">
        <v>4</v>
      </c>
      <c r="C22683" t="s">
        <v>49041</v>
      </c>
      <c r="D22683">
        <v>4</v>
      </c>
      <c r="E22683" t="s">
        <v>6400</v>
      </c>
      <c r="F22683" t="s">
        <v>6400</v>
      </c>
      <c r="G22683">
        <v>6</v>
      </c>
    </row>
    <row r="22684" spans="1:7">
      <c r="A22684" t="s">
        <v>49042</v>
      </c>
      <c r="B22684">
        <v>5</v>
      </c>
      <c r="C22684" t="s">
        <v>31842</v>
      </c>
      <c r="D22684">
        <v>6</v>
      </c>
      <c r="E22684" t="s">
        <v>6372</v>
      </c>
      <c r="F22684" t="s">
        <v>6372</v>
      </c>
      <c r="G22684">
        <v>6</v>
      </c>
    </row>
    <row r="22685" spans="1:7">
      <c r="A22685" t="s">
        <v>49043</v>
      </c>
      <c r="B22685">
        <v>6</v>
      </c>
      <c r="C22685" t="s">
        <v>49044</v>
      </c>
      <c r="D22685">
        <v>6</v>
      </c>
      <c r="E22685" t="s">
        <v>6368</v>
      </c>
      <c r="F22685" t="s">
        <v>6368</v>
      </c>
      <c r="G22685">
        <v>6</v>
      </c>
    </row>
    <row r="22686" spans="1:7">
      <c r="A22686" t="s">
        <v>49045</v>
      </c>
      <c r="B22686">
        <v>6</v>
      </c>
      <c r="C22686" t="s">
        <v>49046</v>
      </c>
      <c r="D22686">
        <v>6</v>
      </c>
      <c r="E22686" t="s">
        <v>6368</v>
      </c>
      <c r="F22686" t="s">
        <v>6368</v>
      </c>
      <c r="G22686">
        <v>6</v>
      </c>
    </row>
    <row r="22687" spans="1:7">
      <c r="A22687" t="s">
        <v>49047</v>
      </c>
      <c r="B22687">
        <v>3</v>
      </c>
      <c r="C22687" t="s">
        <v>24051</v>
      </c>
      <c r="D22687">
        <v>10</v>
      </c>
      <c r="E22687" t="s">
        <v>6395</v>
      </c>
      <c r="F22687" t="s">
        <v>6395</v>
      </c>
      <c r="G22687">
        <v>13</v>
      </c>
    </row>
    <row r="22688" spans="1:7">
      <c r="A22688" t="s">
        <v>49048</v>
      </c>
      <c r="B22688">
        <v>12</v>
      </c>
      <c r="C22688" t="s">
        <v>49049</v>
      </c>
      <c r="D22688">
        <v>12</v>
      </c>
      <c r="E22688" t="s">
        <v>34</v>
      </c>
      <c r="F22688" t="s">
        <v>34</v>
      </c>
      <c r="G22688">
        <v>13</v>
      </c>
    </row>
    <row r="22689" spans="1:7">
      <c r="A22689" t="s">
        <v>49050</v>
      </c>
      <c r="B22689">
        <v>5</v>
      </c>
      <c r="C22689" t="s">
        <v>17809</v>
      </c>
      <c r="D22689">
        <v>8</v>
      </c>
      <c r="E22689" t="s">
        <v>6363</v>
      </c>
      <c r="F22689" t="s">
        <v>6363</v>
      </c>
      <c r="G22689">
        <v>9</v>
      </c>
    </row>
    <row r="22690" spans="1:7">
      <c r="A22690" t="s">
        <v>49051</v>
      </c>
      <c r="B22690">
        <v>5.5</v>
      </c>
      <c r="C22690" t="s">
        <v>49052</v>
      </c>
      <c r="D22690">
        <v>5.5</v>
      </c>
      <c r="E22690" t="s">
        <v>27</v>
      </c>
      <c r="F22690" t="s">
        <v>27</v>
      </c>
      <c r="G22690">
        <v>7</v>
      </c>
    </row>
    <row r="22691" spans="1:7">
      <c r="A22691" t="s">
        <v>49053</v>
      </c>
      <c r="B22691">
        <v>3</v>
      </c>
      <c r="C22691" t="s">
        <v>11337</v>
      </c>
      <c r="D22691">
        <v>6</v>
      </c>
      <c r="E22691" t="s">
        <v>6372</v>
      </c>
      <c r="F22691" t="s">
        <v>6372</v>
      </c>
      <c r="G22691">
        <v>6</v>
      </c>
    </row>
    <row r="22692" spans="1:7">
      <c r="A22692" t="s">
        <v>49054</v>
      </c>
      <c r="B22692">
        <v>8</v>
      </c>
      <c r="C22692" t="s">
        <v>49055</v>
      </c>
      <c r="D22692">
        <v>8</v>
      </c>
      <c r="E22692" t="s">
        <v>6363</v>
      </c>
      <c r="F22692" t="s">
        <v>6363</v>
      </c>
      <c r="G22692">
        <v>9</v>
      </c>
    </row>
    <row r="22693" spans="1:7">
      <c r="A22693" t="s">
        <v>49056</v>
      </c>
      <c r="B22693">
        <v>3</v>
      </c>
      <c r="C22693" t="s">
        <v>29093</v>
      </c>
      <c r="D22693">
        <v>7</v>
      </c>
      <c r="E22693" t="s">
        <v>6372</v>
      </c>
      <c r="F22693" t="s">
        <v>6372</v>
      </c>
      <c r="G22693">
        <v>6</v>
      </c>
    </row>
    <row r="22694" spans="1:7">
      <c r="A22694" t="s">
        <v>49057</v>
      </c>
      <c r="B22694">
        <v>8</v>
      </c>
      <c r="C22694" t="s">
        <v>49058</v>
      </c>
      <c r="D22694">
        <v>8</v>
      </c>
      <c r="E22694" t="s">
        <v>27</v>
      </c>
      <c r="F22694" t="s">
        <v>27</v>
      </c>
      <c r="G22694">
        <v>7</v>
      </c>
    </row>
    <row r="22695" spans="1:7">
      <c r="A22695" t="s">
        <v>49059</v>
      </c>
      <c r="B22695">
        <v>2</v>
      </c>
      <c r="C22695" t="s">
        <v>30832</v>
      </c>
      <c r="D22695">
        <v>6</v>
      </c>
      <c r="E22695" t="s">
        <v>6372</v>
      </c>
      <c r="F22695" t="s">
        <v>6372</v>
      </c>
      <c r="G22695">
        <v>6</v>
      </c>
    </row>
    <row r="22696" spans="1:7">
      <c r="A22696" t="s">
        <v>49060</v>
      </c>
      <c r="B22696">
        <v>6</v>
      </c>
      <c r="C22696" t="s">
        <v>9679</v>
      </c>
      <c r="D22696">
        <v>9</v>
      </c>
      <c r="E22696" t="s">
        <v>6363</v>
      </c>
      <c r="F22696" t="s">
        <v>6363</v>
      </c>
      <c r="G22696">
        <v>9</v>
      </c>
    </row>
    <row r="22697" spans="1:7">
      <c r="A22697" t="s">
        <v>49061</v>
      </c>
      <c r="B22697">
        <v>7</v>
      </c>
      <c r="C22697" t="s">
        <v>49062</v>
      </c>
      <c r="D22697">
        <v>7</v>
      </c>
      <c r="E22697" t="s">
        <v>27</v>
      </c>
      <c r="F22697" t="s">
        <v>27</v>
      </c>
      <c r="G22697">
        <v>7</v>
      </c>
    </row>
    <row r="22698" spans="1:7">
      <c r="A22698" t="s">
        <v>49063</v>
      </c>
      <c r="B22698">
        <v>5</v>
      </c>
      <c r="C22698" t="s">
        <v>49064</v>
      </c>
      <c r="D22698">
        <v>4</v>
      </c>
      <c r="E22698" t="s">
        <v>28</v>
      </c>
      <c r="F22698" t="s">
        <v>28</v>
      </c>
      <c r="G22698">
        <v>6</v>
      </c>
    </row>
    <row r="22699" spans="1:7">
      <c r="A22699" t="s">
        <v>49065</v>
      </c>
      <c r="B22699">
        <v>11</v>
      </c>
      <c r="C22699" t="s">
        <v>49066</v>
      </c>
      <c r="D22699">
        <v>11</v>
      </c>
      <c r="E22699" t="s">
        <v>6395</v>
      </c>
      <c r="F22699" t="s">
        <v>6395</v>
      </c>
      <c r="G22699">
        <v>13</v>
      </c>
    </row>
    <row r="22700" spans="1:7">
      <c r="A22700" t="s">
        <v>49067</v>
      </c>
      <c r="B22700">
        <v>10</v>
      </c>
      <c r="C22700" t="s">
        <v>49068</v>
      </c>
      <c r="D22700">
        <v>10</v>
      </c>
      <c r="E22700" t="s">
        <v>6395</v>
      </c>
      <c r="F22700" t="s">
        <v>6395</v>
      </c>
      <c r="G22700">
        <v>13</v>
      </c>
    </row>
    <row r="22701" spans="1:7">
      <c r="A22701" t="s">
        <v>49069</v>
      </c>
      <c r="B22701">
        <v>7</v>
      </c>
      <c r="C22701" t="s">
        <v>49070</v>
      </c>
      <c r="D22701">
        <v>7</v>
      </c>
      <c r="E22701" t="s">
        <v>6400</v>
      </c>
      <c r="F22701" t="s">
        <v>6400</v>
      </c>
      <c r="G22701">
        <v>6</v>
      </c>
    </row>
    <row r="22702" spans="1:7">
      <c r="A22702" t="s">
        <v>49071</v>
      </c>
      <c r="B22702">
        <v>5</v>
      </c>
      <c r="C22702" t="s">
        <v>49072</v>
      </c>
      <c r="D22702">
        <v>5</v>
      </c>
      <c r="E22702" t="s">
        <v>6400</v>
      </c>
      <c r="F22702" t="s">
        <v>6400</v>
      </c>
      <c r="G22702">
        <v>6</v>
      </c>
    </row>
    <row r="22703" spans="1:7">
      <c r="A22703" t="s">
        <v>49073</v>
      </c>
      <c r="B22703">
        <v>13</v>
      </c>
      <c r="C22703" t="s">
        <v>49074</v>
      </c>
      <c r="D22703">
        <v>9</v>
      </c>
      <c r="E22703" t="s">
        <v>6372</v>
      </c>
      <c r="F22703" t="s">
        <v>6372</v>
      </c>
      <c r="G22703">
        <v>6</v>
      </c>
    </row>
    <row r="22704" spans="1:7">
      <c r="A22704" t="s">
        <v>49075</v>
      </c>
      <c r="B22704">
        <v>5</v>
      </c>
      <c r="C22704" t="s">
        <v>49076</v>
      </c>
      <c r="D22704">
        <v>5</v>
      </c>
      <c r="E22704" t="s">
        <v>28</v>
      </c>
      <c r="F22704" t="s">
        <v>28</v>
      </c>
      <c r="G22704">
        <v>6</v>
      </c>
    </row>
    <row r="22705" spans="1:7">
      <c r="A22705" t="s">
        <v>49077</v>
      </c>
      <c r="B22705">
        <v>7</v>
      </c>
      <c r="C22705" t="s">
        <v>49078</v>
      </c>
      <c r="D22705">
        <v>7</v>
      </c>
      <c r="E22705" t="s">
        <v>27</v>
      </c>
      <c r="F22705" t="s">
        <v>27</v>
      </c>
      <c r="G22705">
        <v>7</v>
      </c>
    </row>
    <row r="22706" spans="1:7">
      <c r="A22706" t="s">
        <v>49079</v>
      </c>
      <c r="B22706">
        <v>7</v>
      </c>
      <c r="C22706" t="s">
        <v>49080</v>
      </c>
      <c r="D22706">
        <v>7</v>
      </c>
      <c r="E22706" t="s">
        <v>6400</v>
      </c>
      <c r="F22706" t="s">
        <v>6400</v>
      </c>
      <c r="G22706">
        <v>6</v>
      </c>
    </row>
    <row r="22707" spans="1:7">
      <c r="A22707" t="s">
        <v>49081</v>
      </c>
      <c r="B22707">
        <v>8</v>
      </c>
      <c r="C22707" t="s">
        <v>35572</v>
      </c>
      <c r="D22707">
        <v>7</v>
      </c>
      <c r="E22707" t="s">
        <v>6372</v>
      </c>
      <c r="F22707" t="s">
        <v>6372</v>
      </c>
      <c r="G22707">
        <v>6</v>
      </c>
    </row>
    <row r="22708" spans="1:7">
      <c r="A22708" t="s">
        <v>49082</v>
      </c>
      <c r="B22708">
        <v>5</v>
      </c>
      <c r="C22708" t="s">
        <v>49083</v>
      </c>
      <c r="D22708">
        <v>5</v>
      </c>
      <c r="E22708" t="s">
        <v>6400</v>
      </c>
      <c r="F22708" t="s">
        <v>6400</v>
      </c>
      <c r="G22708">
        <v>6</v>
      </c>
    </row>
    <row r="22709" spans="1:7">
      <c r="A22709" t="s">
        <v>49084</v>
      </c>
      <c r="B22709">
        <v>7</v>
      </c>
      <c r="C22709" t="s">
        <v>49085</v>
      </c>
      <c r="D22709">
        <v>8</v>
      </c>
      <c r="E22709" t="s">
        <v>27</v>
      </c>
      <c r="F22709" t="s">
        <v>27</v>
      </c>
      <c r="G22709">
        <v>7</v>
      </c>
    </row>
    <row r="22710" spans="1:7">
      <c r="A22710" t="s">
        <v>49086</v>
      </c>
      <c r="B22710">
        <v>3</v>
      </c>
      <c r="C22710" t="s">
        <v>16412</v>
      </c>
      <c r="D22710">
        <v>7</v>
      </c>
      <c r="E22710" t="s">
        <v>6400</v>
      </c>
      <c r="F22710" t="s">
        <v>6400</v>
      </c>
      <c r="G22710">
        <v>6</v>
      </c>
    </row>
    <row r="22711" spans="1:7">
      <c r="A22711" t="s">
        <v>49087</v>
      </c>
      <c r="B22711">
        <v>8</v>
      </c>
      <c r="C22711" t="s">
        <v>49088</v>
      </c>
      <c r="D22711">
        <v>8</v>
      </c>
      <c r="E22711" t="s">
        <v>27</v>
      </c>
      <c r="F22711" t="s">
        <v>27</v>
      </c>
      <c r="G22711">
        <v>7</v>
      </c>
    </row>
    <row r="22712" spans="1:7">
      <c r="A22712" t="s">
        <v>49089</v>
      </c>
      <c r="B22712">
        <v>5</v>
      </c>
      <c r="C22712" t="s">
        <v>49090</v>
      </c>
      <c r="D22712">
        <v>5</v>
      </c>
      <c r="E22712" t="s">
        <v>27</v>
      </c>
      <c r="F22712" t="s">
        <v>27</v>
      </c>
      <c r="G22712">
        <v>7</v>
      </c>
    </row>
    <row r="22713" spans="1:7">
      <c r="A22713" t="s">
        <v>49091</v>
      </c>
      <c r="B22713">
        <v>11</v>
      </c>
      <c r="C22713" t="s">
        <v>23523</v>
      </c>
      <c r="D22713">
        <v>13</v>
      </c>
      <c r="E22713" t="s">
        <v>6395</v>
      </c>
      <c r="F22713" t="s">
        <v>6395</v>
      </c>
      <c r="G22713">
        <v>13</v>
      </c>
    </row>
    <row r="22714" spans="1:7">
      <c r="A22714" t="s">
        <v>49092</v>
      </c>
      <c r="B22714">
        <v>6</v>
      </c>
      <c r="C22714" t="s">
        <v>49093</v>
      </c>
      <c r="D22714">
        <v>7</v>
      </c>
      <c r="E22714" t="s">
        <v>6368</v>
      </c>
      <c r="F22714" t="s">
        <v>6368</v>
      </c>
      <c r="G22714">
        <v>6</v>
      </c>
    </row>
    <row r="22715" spans="1:7">
      <c r="A22715" t="s">
        <v>49094</v>
      </c>
      <c r="B22715">
        <v>7</v>
      </c>
      <c r="C22715" t="s">
        <v>49095</v>
      </c>
      <c r="D22715">
        <v>7</v>
      </c>
      <c r="E22715" t="s">
        <v>6368</v>
      </c>
      <c r="F22715" t="s">
        <v>6368</v>
      </c>
      <c r="G22715">
        <v>6</v>
      </c>
    </row>
    <row r="22716" spans="1:7">
      <c r="A22716" t="s">
        <v>49096</v>
      </c>
      <c r="B22716">
        <v>4</v>
      </c>
      <c r="C22716" t="s">
        <v>14412</v>
      </c>
      <c r="D22716">
        <v>7</v>
      </c>
      <c r="E22716" t="s">
        <v>6372</v>
      </c>
      <c r="F22716" t="s">
        <v>6372</v>
      </c>
      <c r="G22716">
        <v>6</v>
      </c>
    </row>
    <row r="22717" spans="1:7">
      <c r="A22717" t="s">
        <v>49097</v>
      </c>
      <c r="B22717">
        <v>7</v>
      </c>
      <c r="C22717" t="s">
        <v>49098</v>
      </c>
      <c r="D22717">
        <v>7</v>
      </c>
      <c r="E22717" t="s">
        <v>27</v>
      </c>
      <c r="F22717" t="s">
        <v>27</v>
      </c>
      <c r="G22717">
        <v>7</v>
      </c>
    </row>
    <row r="22718" spans="1:7">
      <c r="A22718" t="s">
        <v>49099</v>
      </c>
      <c r="B22718">
        <v>5</v>
      </c>
      <c r="C22718" t="s">
        <v>49100</v>
      </c>
      <c r="D22718">
        <v>5</v>
      </c>
      <c r="E22718" t="s">
        <v>6400</v>
      </c>
      <c r="F22718" t="s">
        <v>6400</v>
      </c>
      <c r="G22718">
        <v>6</v>
      </c>
    </row>
    <row r="22719" spans="1:7">
      <c r="A22719" t="s">
        <v>49101</v>
      </c>
      <c r="B22719">
        <v>6</v>
      </c>
      <c r="C22719" t="s">
        <v>49102</v>
      </c>
      <c r="D22719">
        <v>6</v>
      </c>
      <c r="E22719" t="s">
        <v>30</v>
      </c>
      <c r="F22719" t="s">
        <v>30</v>
      </c>
      <c r="G22719">
        <v>3</v>
      </c>
    </row>
    <row r="22720" spans="1:7">
      <c r="A22720" t="s">
        <v>49103</v>
      </c>
      <c r="B22720">
        <v>4</v>
      </c>
      <c r="C22720" t="s">
        <v>36140</v>
      </c>
      <c r="D22720">
        <v>7</v>
      </c>
      <c r="E22720" t="s">
        <v>27</v>
      </c>
      <c r="F22720" t="s">
        <v>27</v>
      </c>
      <c r="G22720">
        <v>7</v>
      </c>
    </row>
    <row r="22721" spans="1:7">
      <c r="A22721" t="s">
        <v>49104</v>
      </c>
      <c r="B22721">
        <v>4</v>
      </c>
      <c r="C22721" t="s">
        <v>33977</v>
      </c>
      <c r="D22721">
        <v>12</v>
      </c>
      <c r="E22721" t="s">
        <v>6397</v>
      </c>
      <c r="F22721" t="s">
        <v>6397</v>
      </c>
      <c r="G22721">
        <v>11</v>
      </c>
    </row>
    <row r="22722" spans="1:7">
      <c r="A22722" t="s">
        <v>49105</v>
      </c>
      <c r="B22722">
        <v>6</v>
      </c>
      <c r="C22722" t="s">
        <v>38527</v>
      </c>
      <c r="D22722">
        <v>11</v>
      </c>
      <c r="E22722" t="s">
        <v>6397</v>
      </c>
      <c r="F22722" t="s">
        <v>6397</v>
      </c>
      <c r="G22722">
        <v>11</v>
      </c>
    </row>
    <row r="22723" spans="1:7">
      <c r="A22723" t="s">
        <v>49106</v>
      </c>
      <c r="B22723">
        <v>5</v>
      </c>
      <c r="C22723" t="s">
        <v>49107</v>
      </c>
      <c r="D22723">
        <v>5</v>
      </c>
      <c r="E22723" t="s">
        <v>6372</v>
      </c>
      <c r="F22723" t="s">
        <v>6372</v>
      </c>
      <c r="G22723">
        <v>6</v>
      </c>
    </row>
    <row r="22724" spans="1:7">
      <c r="A22724" t="s">
        <v>49108</v>
      </c>
      <c r="B22724">
        <v>7</v>
      </c>
      <c r="C22724" t="s">
        <v>49109</v>
      </c>
      <c r="D22724">
        <v>7</v>
      </c>
      <c r="E22724" t="s">
        <v>6368</v>
      </c>
      <c r="F22724" t="s">
        <v>6368</v>
      </c>
      <c r="G22724">
        <v>6</v>
      </c>
    </row>
    <row r="22725" spans="1:7">
      <c r="A22725" t="s">
        <v>49110</v>
      </c>
      <c r="B22725">
        <v>5</v>
      </c>
      <c r="C22725" t="s">
        <v>49111</v>
      </c>
      <c r="D22725">
        <v>5</v>
      </c>
      <c r="E22725" t="s">
        <v>27</v>
      </c>
      <c r="F22725" t="s">
        <v>27</v>
      </c>
      <c r="G22725">
        <v>7</v>
      </c>
    </row>
    <row r="22726" spans="1:7">
      <c r="A22726" t="s">
        <v>49112</v>
      </c>
      <c r="B22726">
        <v>33</v>
      </c>
      <c r="C22726" t="s">
        <v>49113</v>
      </c>
      <c r="D22726">
        <v>34</v>
      </c>
      <c r="E22726" t="s">
        <v>6362</v>
      </c>
      <c r="F22726" t="s">
        <v>6362</v>
      </c>
      <c r="G22726">
        <v>32</v>
      </c>
    </row>
    <row r="22727" spans="1:7">
      <c r="A22727" t="s">
        <v>49114</v>
      </c>
      <c r="B22727">
        <v>5</v>
      </c>
      <c r="C22727" t="s">
        <v>49115</v>
      </c>
      <c r="D22727">
        <v>5</v>
      </c>
      <c r="E22727" t="s">
        <v>6372</v>
      </c>
      <c r="F22727" t="s">
        <v>6372</v>
      </c>
      <c r="G22727">
        <v>6</v>
      </c>
    </row>
    <row r="22728" spans="1:7">
      <c r="A22728" t="s">
        <v>49116</v>
      </c>
      <c r="B22728">
        <v>3</v>
      </c>
      <c r="C22728" t="s">
        <v>11450</v>
      </c>
      <c r="D22728">
        <v>6</v>
      </c>
      <c r="E22728" t="s">
        <v>6372</v>
      </c>
      <c r="F22728" t="s">
        <v>6372</v>
      </c>
      <c r="G22728">
        <v>6</v>
      </c>
    </row>
    <row r="22729" spans="1:7">
      <c r="A22729" t="s">
        <v>49117</v>
      </c>
      <c r="B22729">
        <v>8</v>
      </c>
      <c r="C22729" t="s">
        <v>49118</v>
      </c>
      <c r="D22729">
        <v>8</v>
      </c>
      <c r="E22729" t="s">
        <v>27</v>
      </c>
      <c r="F22729" t="s">
        <v>27</v>
      </c>
      <c r="G22729">
        <v>7</v>
      </c>
    </row>
    <row r="22730" spans="1:7">
      <c r="A22730" t="s">
        <v>49119</v>
      </c>
      <c r="B22730">
        <v>8</v>
      </c>
      <c r="C22730" t="s">
        <v>49120</v>
      </c>
      <c r="D22730">
        <v>8</v>
      </c>
      <c r="E22730" t="s">
        <v>27</v>
      </c>
      <c r="F22730" t="s">
        <v>27</v>
      </c>
      <c r="G22730">
        <v>7</v>
      </c>
    </row>
    <row r="22731" spans="1:7">
      <c r="A22731" t="s">
        <v>49121</v>
      </c>
      <c r="B22731">
        <v>7</v>
      </c>
      <c r="C22731" t="s">
        <v>49122</v>
      </c>
      <c r="D22731">
        <v>7</v>
      </c>
      <c r="E22731" t="s">
        <v>28</v>
      </c>
      <c r="F22731" t="s">
        <v>28</v>
      </c>
      <c r="G22731">
        <v>6</v>
      </c>
    </row>
    <row r="22732" spans="1:7">
      <c r="A22732" t="s">
        <v>49123</v>
      </c>
      <c r="B22732">
        <v>6</v>
      </c>
      <c r="C22732" t="s">
        <v>49124</v>
      </c>
      <c r="D22732">
        <v>6</v>
      </c>
      <c r="E22732" t="s">
        <v>6402</v>
      </c>
      <c r="F22732" t="s">
        <v>6402</v>
      </c>
      <c r="G22732">
        <v>4</v>
      </c>
    </row>
    <row r="22733" spans="1:7">
      <c r="A22733" t="s">
        <v>49125</v>
      </c>
      <c r="B22733">
        <v>8</v>
      </c>
      <c r="C22733" t="s">
        <v>49126</v>
      </c>
      <c r="D22733">
        <v>8</v>
      </c>
      <c r="E22733" t="s">
        <v>6372</v>
      </c>
      <c r="F22733" t="s">
        <v>6372</v>
      </c>
      <c r="G22733">
        <v>6</v>
      </c>
    </row>
    <row r="22734" spans="1:7">
      <c r="A22734" t="s">
        <v>49127</v>
      </c>
      <c r="B22734">
        <v>4</v>
      </c>
      <c r="C22734" t="s">
        <v>49128</v>
      </c>
      <c r="D22734">
        <v>4</v>
      </c>
      <c r="E22734" t="s">
        <v>6372</v>
      </c>
      <c r="F22734" t="s">
        <v>6372</v>
      </c>
      <c r="G22734">
        <v>6</v>
      </c>
    </row>
    <row r="22735" spans="1:7">
      <c r="A22735" t="s">
        <v>49129</v>
      </c>
      <c r="B22735">
        <v>31</v>
      </c>
      <c r="C22735" t="s">
        <v>49130</v>
      </c>
      <c r="D22735">
        <v>31</v>
      </c>
      <c r="E22735" t="s">
        <v>6396</v>
      </c>
      <c r="F22735" t="s">
        <v>6396</v>
      </c>
      <c r="G22735">
        <v>30</v>
      </c>
    </row>
    <row r="22736" spans="1:7">
      <c r="A22736" t="s">
        <v>49131</v>
      </c>
      <c r="B22736">
        <v>5</v>
      </c>
      <c r="C22736" t="s">
        <v>49132</v>
      </c>
      <c r="D22736">
        <v>5</v>
      </c>
      <c r="E22736" t="s">
        <v>6372</v>
      </c>
      <c r="F22736" t="s">
        <v>6372</v>
      </c>
      <c r="G22736">
        <v>6</v>
      </c>
    </row>
    <row r="22737" spans="1:7">
      <c r="A22737" t="s">
        <v>49133</v>
      </c>
      <c r="B22737">
        <v>5</v>
      </c>
      <c r="C22737" t="s">
        <v>35720</v>
      </c>
      <c r="D22737">
        <v>9</v>
      </c>
      <c r="E22737" t="s">
        <v>6363</v>
      </c>
      <c r="F22737" t="s">
        <v>6363</v>
      </c>
      <c r="G22737">
        <v>9</v>
      </c>
    </row>
    <row r="22738" spans="1:7">
      <c r="A22738" t="s">
        <v>49134</v>
      </c>
      <c r="B22738">
        <v>4</v>
      </c>
      <c r="C22738" t="s">
        <v>49135</v>
      </c>
      <c r="D22738">
        <v>4</v>
      </c>
      <c r="E22738" t="s">
        <v>6369</v>
      </c>
      <c r="F22738" t="s">
        <v>6369</v>
      </c>
      <c r="G22738">
        <v>3</v>
      </c>
    </row>
    <row r="22739" spans="1:7">
      <c r="A22739" t="s">
        <v>49136</v>
      </c>
      <c r="B22739">
        <v>5</v>
      </c>
      <c r="C22739" t="s">
        <v>49137</v>
      </c>
      <c r="D22739">
        <v>5</v>
      </c>
      <c r="E22739" t="s">
        <v>6372</v>
      </c>
      <c r="F22739" t="s">
        <v>6372</v>
      </c>
      <c r="G22739">
        <v>6</v>
      </c>
    </row>
    <row r="22740" spans="1:7">
      <c r="A22740" t="s">
        <v>49138</v>
      </c>
      <c r="B22740">
        <v>7</v>
      </c>
      <c r="C22740" t="s">
        <v>49139</v>
      </c>
      <c r="D22740">
        <v>7</v>
      </c>
      <c r="E22740" t="s">
        <v>27</v>
      </c>
      <c r="F22740" t="s">
        <v>27</v>
      </c>
      <c r="G22740">
        <v>7</v>
      </c>
    </row>
    <row r="22741" spans="1:7">
      <c r="A22741" t="s">
        <v>49140</v>
      </c>
      <c r="B22741">
        <v>3</v>
      </c>
      <c r="C22741" t="s">
        <v>49141</v>
      </c>
      <c r="D22741">
        <v>7</v>
      </c>
      <c r="E22741" t="s">
        <v>6372</v>
      </c>
      <c r="F22741" t="s">
        <v>6372</v>
      </c>
      <c r="G22741">
        <v>6</v>
      </c>
    </row>
    <row r="22742" spans="1:7">
      <c r="A22742" t="s">
        <v>49142</v>
      </c>
      <c r="B22742">
        <v>2</v>
      </c>
      <c r="C22742" t="s">
        <v>28880</v>
      </c>
      <c r="D22742">
        <v>8</v>
      </c>
      <c r="E22742" t="s">
        <v>6372</v>
      </c>
      <c r="F22742" t="s">
        <v>6372</v>
      </c>
      <c r="G22742">
        <v>6</v>
      </c>
    </row>
    <row r="22743" spans="1:7">
      <c r="A22743" t="s">
        <v>49143</v>
      </c>
      <c r="B22743">
        <v>6</v>
      </c>
      <c r="C22743" t="s">
        <v>49144</v>
      </c>
      <c r="D22743">
        <v>6</v>
      </c>
      <c r="E22743" t="s">
        <v>6372</v>
      </c>
      <c r="F22743" t="s">
        <v>6372</v>
      </c>
      <c r="G22743">
        <v>6</v>
      </c>
    </row>
    <row r="22744" spans="1:7">
      <c r="A22744" t="s">
        <v>49145</v>
      </c>
      <c r="B22744">
        <v>4</v>
      </c>
      <c r="C22744" t="s">
        <v>49146</v>
      </c>
      <c r="D22744">
        <v>7</v>
      </c>
      <c r="E22744" t="s">
        <v>6395</v>
      </c>
      <c r="F22744" t="s">
        <v>6395</v>
      </c>
      <c r="G22744">
        <v>13</v>
      </c>
    </row>
    <row r="22745" spans="1:7">
      <c r="A22745" t="s">
        <v>49147</v>
      </c>
      <c r="B22745">
        <v>5</v>
      </c>
      <c r="C22745" t="s">
        <v>9928</v>
      </c>
      <c r="D22745">
        <v>7</v>
      </c>
      <c r="E22745" t="s">
        <v>6372</v>
      </c>
      <c r="F22745" t="s">
        <v>6372</v>
      </c>
      <c r="G22745">
        <v>6</v>
      </c>
    </row>
    <row r="22746" spans="1:7">
      <c r="A22746" t="s">
        <v>49148</v>
      </c>
      <c r="B22746">
        <v>5</v>
      </c>
      <c r="C22746" t="s">
        <v>17564</v>
      </c>
      <c r="D22746">
        <v>13</v>
      </c>
      <c r="E22746" t="s">
        <v>34</v>
      </c>
      <c r="F22746" t="s">
        <v>34</v>
      </c>
      <c r="G22746">
        <v>13</v>
      </c>
    </row>
    <row r="22747" spans="1:7">
      <c r="A22747" t="s">
        <v>49149</v>
      </c>
      <c r="B22747">
        <v>0</v>
      </c>
      <c r="C22747" t="s">
        <v>42788</v>
      </c>
      <c r="D22747">
        <v>7</v>
      </c>
      <c r="E22747" t="s">
        <v>27</v>
      </c>
      <c r="F22747" t="s">
        <v>27</v>
      </c>
      <c r="G22747">
        <v>7</v>
      </c>
    </row>
    <row r="22748" spans="1:7">
      <c r="A22748" t="s">
        <v>49150</v>
      </c>
      <c r="B22748">
        <v>5</v>
      </c>
      <c r="C22748" t="s">
        <v>49151</v>
      </c>
      <c r="D22748">
        <v>5</v>
      </c>
      <c r="E22748" t="s">
        <v>6372</v>
      </c>
      <c r="F22748" t="s">
        <v>6372</v>
      </c>
      <c r="G22748">
        <v>6</v>
      </c>
    </row>
    <row r="22749" spans="1:7">
      <c r="A22749" t="s">
        <v>49152</v>
      </c>
      <c r="B22749">
        <v>4</v>
      </c>
      <c r="C22749" t="s">
        <v>24487</v>
      </c>
      <c r="D22749">
        <v>9</v>
      </c>
      <c r="E22749" t="s">
        <v>30</v>
      </c>
      <c r="F22749" t="s">
        <v>30</v>
      </c>
      <c r="G22749">
        <v>3</v>
      </c>
    </row>
    <row r="22750" spans="1:7">
      <c r="A22750" t="s">
        <v>49153</v>
      </c>
      <c r="B22750">
        <v>5</v>
      </c>
      <c r="C22750" t="s">
        <v>49154</v>
      </c>
      <c r="D22750">
        <v>4</v>
      </c>
      <c r="E22750" t="s">
        <v>27</v>
      </c>
      <c r="F22750" t="s">
        <v>27</v>
      </c>
      <c r="G22750">
        <v>7</v>
      </c>
    </row>
    <row r="22751" spans="1:7">
      <c r="A22751" t="s">
        <v>49155</v>
      </c>
      <c r="B22751">
        <v>11</v>
      </c>
      <c r="C22751" t="s">
        <v>49156</v>
      </c>
      <c r="D22751">
        <v>11</v>
      </c>
      <c r="E22751" t="s">
        <v>6397</v>
      </c>
      <c r="F22751" t="s">
        <v>6397</v>
      </c>
      <c r="G22751">
        <v>11</v>
      </c>
    </row>
    <row r="22752" spans="1:7">
      <c r="A22752" t="s">
        <v>49157</v>
      </c>
      <c r="B22752">
        <v>2</v>
      </c>
      <c r="C22752" t="s">
        <v>49158</v>
      </c>
      <c r="D22752">
        <v>8</v>
      </c>
      <c r="E22752" t="s">
        <v>27</v>
      </c>
      <c r="F22752" t="s">
        <v>27</v>
      </c>
      <c r="G22752">
        <v>7</v>
      </c>
    </row>
    <row r="22753" spans="1:7">
      <c r="A22753" t="s">
        <v>49159</v>
      </c>
      <c r="B22753">
        <v>6</v>
      </c>
      <c r="C22753" t="s">
        <v>42805</v>
      </c>
      <c r="D22753">
        <v>10</v>
      </c>
      <c r="E22753" t="s">
        <v>6402</v>
      </c>
      <c r="F22753" t="s">
        <v>6402</v>
      </c>
      <c r="G22753">
        <v>4</v>
      </c>
    </row>
    <row r="22754" spans="1:7">
      <c r="A22754" t="s">
        <v>49160</v>
      </c>
      <c r="B22754">
        <v>4</v>
      </c>
      <c r="C22754" t="s">
        <v>17564</v>
      </c>
      <c r="D22754">
        <v>13</v>
      </c>
      <c r="E22754" t="s">
        <v>34</v>
      </c>
      <c r="F22754" t="s">
        <v>34</v>
      </c>
      <c r="G22754">
        <v>13</v>
      </c>
    </row>
    <row r="22755" spans="1:7">
      <c r="A22755" t="s">
        <v>49161</v>
      </c>
      <c r="B22755">
        <v>40</v>
      </c>
      <c r="C22755" t="s">
        <v>49162</v>
      </c>
      <c r="D22755">
        <v>41</v>
      </c>
      <c r="E22755" t="s">
        <v>6391</v>
      </c>
      <c r="F22755" t="s">
        <v>6391</v>
      </c>
      <c r="G22755">
        <v>40</v>
      </c>
    </row>
    <row r="22756" spans="1:7">
      <c r="A22756" t="s">
        <v>49163</v>
      </c>
      <c r="B22756">
        <v>2</v>
      </c>
      <c r="C22756" t="s">
        <v>49164</v>
      </c>
      <c r="D22756">
        <v>7</v>
      </c>
      <c r="E22756" t="s">
        <v>27</v>
      </c>
      <c r="F22756" t="s">
        <v>27</v>
      </c>
      <c r="G22756">
        <v>7</v>
      </c>
    </row>
    <row r="22757" spans="1:7">
      <c r="A22757" t="s">
        <v>49165</v>
      </c>
      <c r="B22757">
        <v>3</v>
      </c>
      <c r="C22757" t="s">
        <v>49166</v>
      </c>
      <c r="D22757">
        <v>6</v>
      </c>
      <c r="E22757" t="s">
        <v>6372</v>
      </c>
      <c r="F22757" t="s">
        <v>6372</v>
      </c>
      <c r="G22757">
        <v>6</v>
      </c>
    </row>
    <row r="22758" spans="1:7">
      <c r="A22758" t="s">
        <v>49167</v>
      </c>
      <c r="B22758">
        <v>5</v>
      </c>
      <c r="C22758" t="s">
        <v>49168</v>
      </c>
      <c r="D22758">
        <v>6</v>
      </c>
      <c r="E22758" t="s">
        <v>28</v>
      </c>
      <c r="F22758" t="s">
        <v>28</v>
      </c>
      <c r="G22758">
        <v>6</v>
      </c>
    </row>
    <row r="22759" spans="1:7">
      <c r="A22759" t="s">
        <v>49169</v>
      </c>
      <c r="B22759">
        <v>4</v>
      </c>
      <c r="C22759" t="s">
        <v>9285</v>
      </c>
      <c r="D22759">
        <v>6</v>
      </c>
      <c r="E22759" t="s">
        <v>28</v>
      </c>
      <c r="F22759" t="s">
        <v>28</v>
      </c>
      <c r="G22759">
        <v>6</v>
      </c>
    </row>
    <row r="22760" spans="1:7">
      <c r="A22760" t="s">
        <v>49170</v>
      </c>
      <c r="B22760">
        <v>5</v>
      </c>
      <c r="C22760" t="s">
        <v>49171</v>
      </c>
      <c r="D22760">
        <v>5</v>
      </c>
      <c r="E22760" t="s">
        <v>6400</v>
      </c>
      <c r="F22760" t="s">
        <v>6400</v>
      </c>
      <c r="G22760">
        <v>6</v>
      </c>
    </row>
    <row r="22761" spans="1:7">
      <c r="A22761" t="s">
        <v>49172</v>
      </c>
      <c r="B22761">
        <v>8</v>
      </c>
      <c r="C22761" t="s">
        <v>49173</v>
      </c>
      <c r="D22761">
        <v>8</v>
      </c>
      <c r="E22761" t="s">
        <v>6400</v>
      </c>
      <c r="F22761" t="s">
        <v>6400</v>
      </c>
      <c r="G22761">
        <v>6</v>
      </c>
    </row>
    <row r="22762" spans="1:7">
      <c r="A22762" t="s">
        <v>49174</v>
      </c>
      <c r="B22762">
        <v>5</v>
      </c>
      <c r="C22762" t="s">
        <v>49175</v>
      </c>
      <c r="D22762">
        <v>5</v>
      </c>
      <c r="E22762" t="s">
        <v>6372</v>
      </c>
      <c r="F22762" t="s">
        <v>6372</v>
      </c>
      <c r="G22762">
        <v>6</v>
      </c>
    </row>
    <row r="22763" spans="1:7">
      <c r="A22763" t="s">
        <v>49176</v>
      </c>
      <c r="B22763">
        <v>3</v>
      </c>
      <c r="C22763" t="s">
        <v>28497</v>
      </c>
      <c r="D22763">
        <v>6</v>
      </c>
      <c r="E22763" t="s">
        <v>6372</v>
      </c>
      <c r="F22763" t="s">
        <v>6372</v>
      </c>
      <c r="G22763">
        <v>6</v>
      </c>
    </row>
    <row r="22764" spans="1:7">
      <c r="A22764" t="s">
        <v>49177</v>
      </c>
      <c r="B22764">
        <v>3.5</v>
      </c>
      <c r="C22764" t="s">
        <v>49178</v>
      </c>
      <c r="D22764">
        <v>8</v>
      </c>
      <c r="E22764" t="s">
        <v>6363</v>
      </c>
      <c r="F22764" t="s">
        <v>6363</v>
      </c>
      <c r="G22764">
        <v>9</v>
      </c>
    </row>
    <row r="22765" spans="1:7">
      <c r="A22765" t="s">
        <v>49179</v>
      </c>
      <c r="B22765">
        <v>6</v>
      </c>
      <c r="C22765" t="s">
        <v>49180</v>
      </c>
      <c r="D22765">
        <v>6</v>
      </c>
      <c r="E22765" t="s">
        <v>27</v>
      </c>
      <c r="F22765" t="s">
        <v>27</v>
      </c>
      <c r="G22765">
        <v>7</v>
      </c>
    </row>
    <row r="22766" spans="1:7">
      <c r="A22766" t="s">
        <v>49181</v>
      </c>
      <c r="B22766">
        <v>7</v>
      </c>
      <c r="C22766" t="s">
        <v>49182</v>
      </c>
      <c r="D22766">
        <v>7</v>
      </c>
      <c r="E22766" t="s">
        <v>27</v>
      </c>
      <c r="F22766" t="s">
        <v>27</v>
      </c>
      <c r="G22766">
        <v>7</v>
      </c>
    </row>
    <row r="22767" spans="1:7">
      <c r="A22767" t="s">
        <v>49183</v>
      </c>
      <c r="B22767">
        <v>3</v>
      </c>
      <c r="C22767" t="s">
        <v>19819</v>
      </c>
      <c r="D22767">
        <v>9</v>
      </c>
      <c r="E22767" t="s">
        <v>34</v>
      </c>
      <c r="F22767" t="s">
        <v>34</v>
      </c>
      <c r="G22767">
        <v>13</v>
      </c>
    </row>
    <row r="22768" spans="1:7">
      <c r="A22768" t="s">
        <v>49184</v>
      </c>
      <c r="B22768">
        <v>9</v>
      </c>
      <c r="C22768" t="s">
        <v>12542</v>
      </c>
      <c r="D22768">
        <v>10</v>
      </c>
      <c r="E22768" t="s">
        <v>6397</v>
      </c>
      <c r="F22768" t="s">
        <v>6397</v>
      </c>
      <c r="G22768">
        <v>11</v>
      </c>
    </row>
    <row r="22769" spans="1:7">
      <c r="A22769" t="s">
        <v>49185</v>
      </c>
      <c r="B22769">
        <v>6</v>
      </c>
      <c r="C22769" t="s">
        <v>49186</v>
      </c>
      <c r="D22769">
        <v>6</v>
      </c>
      <c r="E22769" t="s">
        <v>6368</v>
      </c>
      <c r="F22769" t="s">
        <v>6368</v>
      </c>
      <c r="G22769">
        <v>6</v>
      </c>
    </row>
    <row r="22770" spans="1:7">
      <c r="A22770" t="s">
        <v>49187</v>
      </c>
      <c r="B22770">
        <v>6</v>
      </c>
      <c r="C22770" t="s">
        <v>49188</v>
      </c>
      <c r="D22770">
        <v>6</v>
      </c>
      <c r="E22770" t="s">
        <v>27</v>
      </c>
      <c r="F22770" t="s">
        <v>27</v>
      </c>
      <c r="G22770">
        <v>7</v>
      </c>
    </row>
    <row r="22771" spans="1:7">
      <c r="A22771" t="s">
        <v>49189</v>
      </c>
      <c r="B22771">
        <v>7</v>
      </c>
      <c r="C22771" t="s">
        <v>7538</v>
      </c>
      <c r="D22771">
        <v>7</v>
      </c>
      <c r="E22771" t="s">
        <v>6372</v>
      </c>
      <c r="F22771" t="s">
        <v>6372</v>
      </c>
      <c r="G22771">
        <v>6</v>
      </c>
    </row>
    <row r="22772" spans="1:7">
      <c r="A22772" t="s">
        <v>49190</v>
      </c>
      <c r="B22772">
        <v>4</v>
      </c>
      <c r="C22772" t="s">
        <v>31436</v>
      </c>
      <c r="D22772">
        <v>7</v>
      </c>
      <c r="E22772" t="s">
        <v>28</v>
      </c>
      <c r="F22772" t="s">
        <v>28</v>
      </c>
      <c r="G22772">
        <v>6</v>
      </c>
    </row>
    <row r="22773" spans="1:7">
      <c r="A22773" t="s">
        <v>49191</v>
      </c>
      <c r="B22773">
        <v>7</v>
      </c>
      <c r="C22773" t="s">
        <v>49192</v>
      </c>
      <c r="D22773">
        <v>7</v>
      </c>
      <c r="E22773" t="s">
        <v>6368</v>
      </c>
      <c r="F22773" t="s">
        <v>6368</v>
      </c>
      <c r="G22773">
        <v>6</v>
      </c>
    </row>
    <row r="22774" spans="1:7">
      <c r="A22774" t="s">
        <v>49193</v>
      </c>
      <c r="B22774">
        <v>5</v>
      </c>
      <c r="C22774" t="s">
        <v>49194</v>
      </c>
      <c r="D22774">
        <v>5</v>
      </c>
      <c r="E22774" t="s">
        <v>27</v>
      </c>
      <c r="F22774" t="s">
        <v>27</v>
      </c>
      <c r="G22774">
        <v>7</v>
      </c>
    </row>
    <row r="22775" spans="1:7">
      <c r="A22775" t="s">
        <v>49195</v>
      </c>
      <c r="B22775">
        <v>2</v>
      </c>
      <c r="C22775" t="s">
        <v>29115</v>
      </c>
      <c r="D22775">
        <v>6</v>
      </c>
      <c r="E22775" t="s">
        <v>6372</v>
      </c>
      <c r="F22775" t="s">
        <v>6372</v>
      </c>
      <c r="G22775">
        <v>6</v>
      </c>
    </row>
    <row r="22776" spans="1:7">
      <c r="A22776" t="s">
        <v>49196</v>
      </c>
      <c r="B22776">
        <v>6</v>
      </c>
      <c r="C22776" t="s">
        <v>49197</v>
      </c>
      <c r="D22776">
        <v>6</v>
      </c>
      <c r="E22776" t="s">
        <v>27</v>
      </c>
      <c r="F22776" t="s">
        <v>27</v>
      </c>
      <c r="G22776">
        <v>7</v>
      </c>
    </row>
    <row r="22777" spans="1:7">
      <c r="A22777" t="s">
        <v>49198</v>
      </c>
      <c r="B22777">
        <v>1</v>
      </c>
      <c r="C22777" t="s">
        <v>11037</v>
      </c>
      <c r="D22777">
        <v>8</v>
      </c>
      <c r="E22777" t="s">
        <v>27</v>
      </c>
      <c r="F22777" t="s">
        <v>27</v>
      </c>
      <c r="G22777">
        <v>7</v>
      </c>
    </row>
    <row r="22778" spans="1:7">
      <c r="A22778" t="s">
        <v>49199</v>
      </c>
      <c r="B22778">
        <v>6</v>
      </c>
      <c r="C22778" t="s">
        <v>49200</v>
      </c>
      <c r="D22778">
        <v>6</v>
      </c>
      <c r="E22778" t="s">
        <v>6368</v>
      </c>
      <c r="F22778" t="s">
        <v>6368</v>
      </c>
      <c r="G22778">
        <v>6</v>
      </c>
    </row>
    <row r="22779" spans="1:7">
      <c r="A22779" t="s">
        <v>49201</v>
      </c>
      <c r="B22779">
        <v>6</v>
      </c>
      <c r="C22779" t="s">
        <v>49202</v>
      </c>
      <c r="D22779">
        <v>6</v>
      </c>
      <c r="E22779" t="s">
        <v>6368</v>
      </c>
      <c r="F22779" t="s">
        <v>6368</v>
      </c>
      <c r="G22779">
        <v>6</v>
      </c>
    </row>
    <row r="22780" spans="1:7">
      <c r="A22780" t="s">
        <v>49203</v>
      </c>
      <c r="B22780">
        <v>11</v>
      </c>
      <c r="C22780" t="s">
        <v>49204</v>
      </c>
      <c r="D22780">
        <v>11</v>
      </c>
      <c r="E22780" t="s">
        <v>6397</v>
      </c>
      <c r="F22780" t="s">
        <v>6397</v>
      </c>
      <c r="G22780">
        <v>11</v>
      </c>
    </row>
    <row r="22781" spans="1:7">
      <c r="A22781" t="s">
        <v>49205</v>
      </c>
      <c r="B22781">
        <v>8</v>
      </c>
      <c r="C22781" t="s">
        <v>28043</v>
      </c>
      <c r="D22781">
        <v>9</v>
      </c>
      <c r="E22781" t="s">
        <v>6363</v>
      </c>
      <c r="F22781" t="s">
        <v>6363</v>
      </c>
      <c r="G22781">
        <v>9</v>
      </c>
    </row>
    <row r="22782" spans="1:7">
      <c r="A22782" t="s">
        <v>49206</v>
      </c>
      <c r="B22782">
        <v>14</v>
      </c>
      <c r="C22782" t="s">
        <v>49207</v>
      </c>
      <c r="D22782">
        <v>15</v>
      </c>
      <c r="E22782" t="s">
        <v>6395</v>
      </c>
      <c r="F22782" t="s">
        <v>6395</v>
      </c>
      <c r="G22782">
        <v>13</v>
      </c>
    </row>
    <row r="22783" spans="1:7">
      <c r="A22783" t="s">
        <v>49208</v>
      </c>
      <c r="B22783">
        <v>5</v>
      </c>
      <c r="C22783" t="s">
        <v>49209</v>
      </c>
      <c r="D22783">
        <v>6</v>
      </c>
      <c r="E22783" t="s">
        <v>27</v>
      </c>
      <c r="F22783" t="s">
        <v>27</v>
      </c>
      <c r="G22783">
        <v>7</v>
      </c>
    </row>
    <row r="22784" spans="1:7">
      <c r="A22784" t="s">
        <v>49210</v>
      </c>
      <c r="B22784">
        <v>3</v>
      </c>
      <c r="C22784" t="s">
        <v>42697</v>
      </c>
      <c r="D22784">
        <v>9.5</v>
      </c>
      <c r="E22784" t="s">
        <v>6397</v>
      </c>
      <c r="F22784" t="s">
        <v>6397</v>
      </c>
      <c r="G22784">
        <v>11</v>
      </c>
    </row>
    <row r="22785" spans="1:7">
      <c r="A22785" t="s">
        <v>49211</v>
      </c>
      <c r="B22785">
        <v>6</v>
      </c>
      <c r="C22785" t="s">
        <v>49212</v>
      </c>
      <c r="D22785">
        <v>6.5</v>
      </c>
      <c r="E22785" t="s">
        <v>27</v>
      </c>
      <c r="F22785" t="s">
        <v>27</v>
      </c>
      <c r="G22785">
        <v>7</v>
      </c>
    </row>
    <row r="22786" spans="1:7">
      <c r="A22786" t="s">
        <v>49213</v>
      </c>
      <c r="B22786">
        <v>7</v>
      </c>
      <c r="C22786" t="s">
        <v>49214</v>
      </c>
      <c r="D22786">
        <v>7</v>
      </c>
      <c r="E22786" t="s">
        <v>28</v>
      </c>
      <c r="F22786" t="s">
        <v>28</v>
      </c>
      <c r="G22786">
        <v>6</v>
      </c>
    </row>
    <row r="22787" spans="1:7">
      <c r="A22787" t="s">
        <v>49215</v>
      </c>
      <c r="B22787">
        <v>6</v>
      </c>
      <c r="C22787" t="s">
        <v>49216</v>
      </c>
      <c r="D22787">
        <v>6</v>
      </c>
      <c r="E22787" t="s">
        <v>6402</v>
      </c>
      <c r="F22787" t="s">
        <v>6402</v>
      </c>
      <c r="G22787">
        <v>4</v>
      </c>
    </row>
    <row r="22788" spans="1:7">
      <c r="A22788" t="s">
        <v>49217</v>
      </c>
      <c r="B22788">
        <v>6</v>
      </c>
      <c r="C22788" t="s">
        <v>49218</v>
      </c>
      <c r="D22788">
        <v>6</v>
      </c>
      <c r="E22788" t="s">
        <v>27</v>
      </c>
      <c r="F22788" t="s">
        <v>27</v>
      </c>
      <c r="G22788">
        <v>7</v>
      </c>
    </row>
    <row r="22789" spans="1:7">
      <c r="A22789" t="s">
        <v>49219</v>
      </c>
      <c r="B22789">
        <v>6</v>
      </c>
      <c r="C22789" t="s">
        <v>49220</v>
      </c>
      <c r="D22789">
        <v>6</v>
      </c>
      <c r="E22789" t="s">
        <v>6368</v>
      </c>
      <c r="F22789" t="s">
        <v>6368</v>
      </c>
      <c r="G22789">
        <v>6</v>
      </c>
    </row>
    <row r="22790" spans="1:7">
      <c r="A22790" t="s">
        <v>49221</v>
      </c>
      <c r="B22790">
        <v>5</v>
      </c>
      <c r="C22790" t="s">
        <v>49222</v>
      </c>
      <c r="D22790">
        <v>5</v>
      </c>
      <c r="E22790" t="s">
        <v>27</v>
      </c>
      <c r="F22790" t="s">
        <v>27</v>
      </c>
      <c r="G22790">
        <v>7</v>
      </c>
    </row>
    <row r="22791" spans="1:7">
      <c r="A22791" t="s">
        <v>49223</v>
      </c>
      <c r="B22791">
        <v>4</v>
      </c>
      <c r="C22791" t="s">
        <v>49224</v>
      </c>
      <c r="D22791">
        <v>4</v>
      </c>
      <c r="E22791" t="s">
        <v>6372</v>
      </c>
      <c r="F22791" t="s">
        <v>6372</v>
      </c>
      <c r="G22791">
        <v>6</v>
      </c>
    </row>
    <row r="22792" spans="1:7">
      <c r="A22792" t="s">
        <v>49225</v>
      </c>
      <c r="B22792">
        <v>6</v>
      </c>
      <c r="C22792" t="s">
        <v>49226</v>
      </c>
      <c r="D22792">
        <v>6</v>
      </c>
      <c r="E22792" t="s">
        <v>6372</v>
      </c>
      <c r="F22792" t="s">
        <v>6372</v>
      </c>
      <c r="G22792">
        <v>6</v>
      </c>
    </row>
    <row r="22793" spans="1:7">
      <c r="A22793" t="s">
        <v>49227</v>
      </c>
      <c r="B22793">
        <v>6</v>
      </c>
      <c r="C22793" t="s">
        <v>49228</v>
      </c>
      <c r="D22793">
        <v>7</v>
      </c>
      <c r="E22793" t="s">
        <v>28</v>
      </c>
      <c r="F22793" t="s">
        <v>28</v>
      </c>
      <c r="G22793">
        <v>6</v>
      </c>
    </row>
    <row r="22794" spans="1:7">
      <c r="A22794" t="s">
        <v>49229</v>
      </c>
      <c r="B22794">
        <v>7</v>
      </c>
      <c r="C22794" t="s">
        <v>49230</v>
      </c>
      <c r="D22794">
        <v>7</v>
      </c>
      <c r="E22794" t="s">
        <v>6372</v>
      </c>
      <c r="F22794" t="s">
        <v>6372</v>
      </c>
      <c r="G22794">
        <v>6</v>
      </c>
    </row>
    <row r="22795" spans="1:7">
      <c r="A22795" t="s">
        <v>49231</v>
      </c>
      <c r="B22795">
        <v>7</v>
      </c>
      <c r="C22795" t="s">
        <v>49232</v>
      </c>
      <c r="D22795">
        <v>7</v>
      </c>
      <c r="E22795" t="s">
        <v>6372</v>
      </c>
      <c r="F22795" t="s">
        <v>6372</v>
      </c>
      <c r="G22795">
        <v>6</v>
      </c>
    </row>
    <row r="22796" spans="1:7">
      <c r="A22796" t="s">
        <v>49233</v>
      </c>
      <c r="B22796">
        <v>6</v>
      </c>
      <c r="C22796" t="s">
        <v>49234</v>
      </c>
      <c r="D22796">
        <v>7</v>
      </c>
      <c r="E22796" t="s">
        <v>27</v>
      </c>
      <c r="F22796" t="s">
        <v>27</v>
      </c>
      <c r="G22796">
        <v>7</v>
      </c>
    </row>
    <row r="22797" spans="1:7">
      <c r="A22797" t="s">
        <v>49235</v>
      </c>
      <c r="B22797">
        <v>8</v>
      </c>
      <c r="C22797" t="s">
        <v>9163</v>
      </c>
      <c r="D22797">
        <v>11</v>
      </c>
      <c r="E22797" t="s">
        <v>6397</v>
      </c>
      <c r="F22797" t="s">
        <v>6397</v>
      </c>
      <c r="G22797">
        <v>11</v>
      </c>
    </row>
    <row r="22798" spans="1:7">
      <c r="A22798" t="s">
        <v>49236</v>
      </c>
      <c r="B22798">
        <v>8</v>
      </c>
      <c r="C22798" t="s">
        <v>49237</v>
      </c>
      <c r="D22798">
        <v>8</v>
      </c>
      <c r="E22798" t="s">
        <v>27</v>
      </c>
      <c r="F22798" t="s">
        <v>27</v>
      </c>
      <c r="G22798">
        <v>7</v>
      </c>
    </row>
    <row r="22799" spans="1:7">
      <c r="A22799" t="s">
        <v>49238</v>
      </c>
      <c r="B22799">
        <v>8</v>
      </c>
      <c r="C22799" t="s">
        <v>49239</v>
      </c>
      <c r="D22799">
        <v>8</v>
      </c>
      <c r="E22799" t="s">
        <v>6363</v>
      </c>
      <c r="F22799" t="s">
        <v>6363</v>
      </c>
      <c r="G22799">
        <v>9</v>
      </c>
    </row>
    <row r="22800" spans="1:7">
      <c r="A22800" t="s">
        <v>49240</v>
      </c>
      <c r="B22800">
        <v>2</v>
      </c>
      <c r="C22800" t="s">
        <v>46645</v>
      </c>
      <c r="D22800">
        <v>5</v>
      </c>
      <c r="E22800" t="s">
        <v>6372</v>
      </c>
      <c r="F22800" t="s">
        <v>6372</v>
      </c>
      <c r="G22800">
        <v>6</v>
      </c>
    </row>
    <row r="22801" spans="1:7">
      <c r="A22801" t="s">
        <v>49241</v>
      </c>
      <c r="B22801">
        <v>4</v>
      </c>
      <c r="C22801" t="s">
        <v>33897</v>
      </c>
      <c r="D22801">
        <v>7</v>
      </c>
      <c r="E22801" t="s">
        <v>6372</v>
      </c>
      <c r="F22801" t="s">
        <v>6372</v>
      </c>
      <c r="G22801">
        <v>6</v>
      </c>
    </row>
    <row r="22802" spans="1:7">
      <c r="A22802" t="s">
        <v>49242</v>
      </c>
      <c r="B22802">
        <v>4</v>
      </c>
      <c r="C22802" t="s">
        <v>12110</v>
      </c>
      <c r="D22802">
        <v>7</v>
      </c>
      <c r="E22802" t="s">
        <v>6368</v>
      </c>
      <c r="F22802" t="s">
        <v>6368</v>
      </c>
      <c r="G22802">
        <v>6</v>
      </c>
    </row>
    <row r="22803" spans="1:7">
      <c r="A22803" t="s">
        <v>49243</v>
      </c>
      <c r="B22803">
        <v>15</v>
      </c>
      <c r="C22803" t="s">
        <v>49244</v>
      </c>
      <c r="D22803">
        <v>15</v>
      </c>
      <c r="E22803" t="s">
        <v>6395</v>
      </c>
      <c r="F22803" t="s">
        <v>6395</v>
      </c>
      <c r="G22803">
        <v>13</v>
      </c>
    </row>
    <row r="22804" spans="1:7">
      <c r="A22804" t="s">
        <v>49245</v>
      </c>
      <c r="B22804">
        <v>7</v>
      </c>
      <c r="C22804" t="s">
        <v>49246</v>
      </c>
      <c r="D22804">
        <v>7</v>
      </c>
      <c r="E22804" t="s">
        <v>6368</v>
      </c>
      <c r="F22804" t="s">
        <v>6368</v>
      </c>
      <c r="G22804">
        <v>6</v>
      </c>
    </row>
    <row r="22805" spans="1:7">
      <c r="A22805" t="s">
        <v>49247</v>
      </c>
      <c r="B22805">
        <v>5</v>
      </c>
      <c r="C22805" t="s">
        <v>25304</v>
      </c>
      <c r="D22805">
        <v>14</v>
      </c>
      <c r="E22805" t="s">
        <v>6395</v>
      </c>
      <c r="F22805" t="s">
        <v>6395</v>
      </c>
      <c r="G22805">
        <v>13</v>
      </c>
    </row>
    <row r="22806" spans="1:7">
      <c r="A22806" t="s">
        <v>49248</v>
      </c>
      <c r="B22806">
        <v>5</v>
      </c>
      <c r="C22806" t="s">
        <v>49249</v>
      </c>
      <c r="D22806">
        <v>5</v>
      </c>
      <c r="E22806" t="s">
        <v>6372</v>
      </c>
      <c r="F22806" t="s">
        <v>6372</v>
      </c>
      <c r="G22806">
        <v>6</v>
      </c>
    </row>
    <row r="22807" spans="1:7">
      <c r="A22807" t="s">
        <v>49250</v>
      </c>
      <c r="B22807">
        <v>5</v>
      </c>
      <c r="C22807" t="s">
        <v>35184</v>
      </c>
      <c r="D22807">
        <v>9</v>
      </c>
      <c r="E22807" t="s">
        <v>6363</v>
      </c>
      <c r="F22807" t="s">
        <v>6363</v>
      </c>
      <c r="G22807">
        <v>9</v>
      </c>
    </row>
    <row r="22808" spans="1:7">
      <c r="A22808" t="s">
        <v>49251</v>
      </c>
      <c r="B22808">
        <v>7</v>
      </c>
      <c r="C22808" t="s">
        <v>49252</v>
      </c>
      <c r="D22808">
        <v>7</v>
      </c>
      <c r="E22808" t="s">
        <v>6400</v>
      </c>
      <c r="F22808" t="s">
        <v>6400</v>
      </c>
      <c r="G22808">
        <v>6</v>
      </c>
    </row>
    <row r="22809" spans="1:7">
      <c r="A22809" t="s">
        <v>49253</v>
      </c>
      <c r="B22809">
        <v>4</v>
      </c>
      <c r="C22809" t="s">
        <v>49254</v>
      </c>
      <c r="D22809">
        <v>4</v>
      </c>
      <c r="E22809" t="s">
        <v>6372</v>
      </c>
      <c r="F22809" t="s">
        <v>6372</v>
      </c>
      <c r="G22809">
        <v>6</v>
      </c>
    </row>
    <row r="22810" spans="1:7">
      <c r="A22810" t="s">
        <v>49255</v>
      </c>
      <c r="B22810">
        <v>4</v>
      </c>
      <c r="C22810" t="s">
        <v>49256</v>
      </c>
      <c r="D22810">
        <v>4</v>
      </c>
      <c r="E22810" t="s">
        <v>6372</v>
      </c>
      <c r="F22810" t="s">
        <v>6372</v>
      </c>
      <c r="G22810">
        <v>6</v>
      </c>
    </row>
    <row r="22811" spans="1:7">
      <c r="A22811" t="s">
        <v>49257</v>
      </c>
      <c r="B22811">
        <v>7</v>
      </c>
      <c r="C22811" t="s">
        <v>49258</v>
      </c>
      <c r="D22811">
        <v>7</v>
      </c>
      <c r="E22811" t="s">
        <v>6363</v>
      </c>
      <c r="F22811" t="s">
        <v>6363</v>
      </c>
      <c r="G22811">
        <v>9</v>
      </c>
    </row>
    <row r="22812" spans="1:7">
      <c r="A22812" t="s">
        <v>49259</v>
      </c>
      <c r="B22812">
        <v>6</v>
      </c>
      <c r="C22812" t="s">
        <v>49260</v>
      </c>
      <c r="D22812">
        <v>9</v>
      </c>
      <c r="E22812" t="s">
        <v>6363</v>
      </c>
      <c r="F22812" t="s">
        <v>6363</v>
      </c>
      <c r="G22812">
        <v>9</v>
      </c>
    </row>
    <row r="22813" spans="1:7">
      <c r="A22813" t="s">
        <v>49261</v>
      </c>
      <c r="B22813">
        <v>4</v>
      </c>
      <c r="C22813" t="s">
        <v>49262</v>
      </c>
      <c r="D22813">
        <v>4</v>
      </c>
      <c r="E22813" t="s">
        <v>6372</v>
      </c>
      <c r="F22813" t="s">
        <v>6372</v>
      </c>
      <c r="G22813">
        <v>6</v>
      </c>
    </row>
    <row r="22814" spans="1:7">
      <c r="A22814" t="s">
        <v>49263</v>
      </c>
      <c r="B22814">
        <v>8</v>
      </c>
      <c r="C22814" t="s">
        <v>49264</v>
      </c>
      <c r="D22814">
        <v>8</v>
      </c>
      <c r="E22814" t="s">
        <v>6372</v>
      </c>
      <c r="F22814" t="s">
        <v>6372</v>
      </c>
      <c r="G22814">
        <v>6</v>
      </c>
    </row>
    <row r="22815" spans="1:7">
      <c r="A22815" t="s">
        <v>49265</v>
      </c>
      <c r="B22815">
        <v>4</v>
      </c>
      <c r="C22815" t="s">
        <v>7271</v>
      </c>
      <c r="D22815">
        <v>8</v>
      </c>
      <c r="E22815" t="s">
        <v>6363</v>
      </c>
      <c r="F22815" t="s">
        <v>6363</v>
      </c>
      <c r="G22815">
        <v>9</v>
      </c>
    </row>
    <row r="22816" spans="1:7">
      <c r="A22816" t="s">
        <v>49266</v>
      </c>
      <c r="B22816">
        <v>11</v>
      </c>
      <c r="C22816" t="s">
        <v>49267</v>
      </c>
      <c r="D22816">
        <v>11</v>
      </c>
      <c r="E22816" t="s">
        <v>6397</v>
      </c>
      <c r="F22816" t="s">
        <v>6397</v>
      </c>
      <c r="G22816">
        <v>11</v>
      </c>
    </row>
    <row r="22817" spans="1:7">
      <c r="A22817" t="s">
        <v>49268</v>
      </c>
      <c r="B22817">
        <v>5</v>
      </c>
      <c r="C22817" t="s">
        <v>49269</v>
      </c>
      <c r="D22817">
        <v>5</v>
      </c>
      <c r="E22817" t="s">
        <v>28</v>
      </c>
      <c r="F22817" t="s">
        <v>28</v>
      </c>
      <c r="G22817">
        <v>6</v>
      </c>
    </row>
    <row r="22818" spans="1:7">
      <c r="A22818" t="s">
        <v>49270</v>
      </c>
      <c r="B22818">
        <v>8</v>
      </c>
      <c r="C22818" t="s">
        <v>49271</v>
      </c>
      <c r="D22818">
        <v>8</v>
      </c>
      <c r="E22818" t="s">
        <v>6372</v>
      </c>
      <c r="F22818" t="s">
        <v>6372</v>
      </c>
      <c r="G22818">
        <v>6</v>
      </c>
    </row>
    <row r="22819" spans="1:7">
      <c r="A22819" t="s">
        <v>49272</v>
      </c>
      <c r="B22819">
        <v>5</v>
      </c>
      <c r="C22819" t="s">
        <v>49273</v>
      </c>
      <c r="D22819">
        <v>5</v>
      </c>
      <c r="E22819" t="s">
        <v>6369</v>
      </c>
      <c r="F22819" t="s">
        <v>6369</v>
      </c>
      <c r="G22819">
        <v>3</v>
      </c>
    </row>
    <row r="22820" spans="1:7">
      <c r="A22820" t="s">
        <v>49274</v>
      </c>
      <c r="B22820">
        <v>8</v>
      </c>
      <c r="C22820" t="s">
        <v>49275</v>
      </c>
      <c r="D22820">
        <v>8</v>
      </c>
      <c r="E22820" t="s">
        <v>27</v>
      </c>
      <c r="F22820" t="s">
        <v>27</v>
      </c>
      <c r="G22820">
        <v>7</v>
      </c>
    </row>
    <row r="22821" spans="1:7">
      <c r="A22821" t="s">
        <v>49276</v>
      </c>
      <c r="B22821">
        <v>5</v>
      </c>
      <c r="C22821" t="s">
        <v>21346</v>
      </c>
      <c r="D22821">
        <v>7</v>
      </c>
      <c r="E22821" t="s">
        <v>27</v>
      </c>
      <c r="F22821" t="s">
        <v>27</v>
      </c>
      <c r="G22821">
        <v>7</v>
      </c>
    </row>
    <row r="22822" spans="1:7">
      <c r="A22822" t="s">
        <v>49277</v>
      </c>
      <c r="B22822">
        <v>4</v>
      </c>
      <c r="C22822" t="s">
        <v>49278</v>
      </c>
      <c r="D22822">
        <v>4</v>
      </c>
      <c r="E22822" t="s">
        <v>6400</v>
      </c>
      <c r="F22822" t="s">
        <v>6400</v>
      </c>
      <c r="G22822">
        <v>6</v>
      </c>
    </row>
    <row r="22823" spans="1:7">
      <c r="A22823" t="s">
        <v>49279</v>
      </c>
      <c r="B22823">
        <v>9</v>
      </c>
      <c r="C22823" t="s">
        <v>49280</v>
      </c>
      <c r="D22823">
        <v>9</v>
      </c>
      <c r="E22823" t="s">
        <v>6368</v>
      </c>
      <c r="F22823" t="s">
        <v>6368</v>
      </c>
      <c r="G22823">
        <v>6</v>
      </c>
    </row>
    <row r="22824" spans="1:7">
      <c r="A22824" t="s">
        <v>49281</v>
      </c>
      <c r="B22824">
        <v>6</v>
      </c>
      <c r="C22824" t="s">
        <v>49282</v>
      </c>
      <c r="D22824">
        <v>7</v>
      </c>
      <c r="E22824" t="s">
        <v>28</v>
      </c>
      <c r="F22824" t="s">
        <v>28</v>
      </c>
      <c r="G22824">
        <v>6</v>
      </c>
    </row>
    <row r="22825" spans="1:7">
      <c r="A22825" t="s">
        <v>49283</v>
      </c>
      <c r="B22825">
        <v>7</v>
      </c>
      <c r="C22825" t="s">
        <v>49284</v>
      </c>
      <c r="D22825">
        <v>7</v>
      </c>
      <c r="E22825" t="s">
        <v>6400</v>
      </c>
      <c r="F22825" t="s">
        <v>6400</v>
      </c>
      <c r="G22825">
        <v>6</v>
      </c>
    </row>
    <row r="22826" spans="1:7">
      <c r="A22826" t="s">
        <v>49285</v>
      </c>
      <c r="B22826">
        <v>7</v>
      </c>
      <c r="C22826" t="s">
        <v>49286</v>
      </c>
      <c r="D22826">
        <v>7</v>
      </c>
      <c r="E22826" t="s">
        <v>6368</v>
      </c>
      <c r="F22826" t="s">
        <v>6368</v>
      </c>
      <c r="G22826">
        <v>6</v>
      </c>
    </row>
    <row r="22827" spans="1:7">
      <c r="A22827" t="s">
        <v>49287</v>
      </c>
      <c r="B22827">
        <v>8</v>
      </c>
      <c r="C22827" t="s">
        <v>49288</v>
      </c>
      <c r="D22827">
        <v>8</v>
      </c>
      <c r="E22827" t="s">
        <v>28</v>
      </c>
      <c r="F22827" t="s">
        <v>28</v>
      </c>
      <c r="G22827">
        <v>6</v>
      </c>
    </row>
    <row r="22828" spans="1:7">
      <c r="A22828" t="s">
        <v>49289</v>
      </c>
      <c r="B22828">
        <v>10</v>
      </c>
      <c r="C22828" t="s">
        <v>49290</v>
      </c>
      <c r="D22828">
        <v>10</v>
      </c>
      <c r="E22828" t="s">
        <v>6397</v>
      </c>
      <c r="F22828" t="s">
        <v>6397</v>
      </c>
      <c r="G22828">
        <v>11</v>
      </c>
    </row>
    <row r="22829" spans="1:7">
      <c r="A22829" t="s">
        <v>49291</v>
      </c>
      <c r="B22829">
        <v>6</v>
      </c>
      <c r="C22829" t="s">
        <v>49292</v>
      </c>
      <c r="D22829">
        <v>6</v>
      </c>
      <c r="E22829" t="s">
        <v>6372</v>
      </c>
      <c r="F22829" t="s">
        <v>6372</v>
      </c>
      <c r="G22829">
        <v>6</v>
      </c>
    </row>
    <row r="22830" spans="1:7">
      <c r="A22830" t="s">
        <v>49293</v>
      </c>
      <c r="B22830">
        <v>4</v>
      </c>
      <c r="C22830" t="s">
        <v>20128</v>
      </c>
      <c r="D22830">
        <v>7</v>
      </c>
      <c r="E22830" t="s">
        <v>27</v>
      </c>
      <c r="F22830" t="s">
        <v>27</v>
      </c>
      <c r="G22830">
        <v>7</v>
      </c>
    </row>
    <row r="22831" spans="1:7">
      <c r="A22831" t="s">
        <v>49294</v>
      </c>
      <c r="B22831">
        <v>3</v>
      </c>
      <c r="C22831" t="s">
        <v>32213</v>
      </c>
      <c r="D22831">
        <v>6</v>
      </c>
      <c r="E22831" t="s">
        <v>27</v>
      </c>
      <c r="F22831" t="s">
        <v>27</v>
      </c>
      <c r="G22831">
        <v>7</v>
      </c>
    </row>
    <row r="22832" spans="1:7">
      <c r="A22832" t="s">
        <v>49295</v>
      </c>
      <c r="B22832">
        <v>4</v>
      </c>
      <c r="C22832" t="s">
        <v>29242</v>
      </c>
      <c r="D22832">
        <v>8</v>
      </c>
      <c r="E22832" t="s">
        <v>6372</v>
      </c>
      <c r="F22832" t="s">
        <v>6372</v>
      </c>
      <c r="G22832">
        <v>6</v>
      </c>
    </row>
    <row r="22833" spans="1:7">
      <c r="A22833" t="s">
        <v>49296</v>
      </c>
      <c r="B22833">
        <v>7</v>
      </c>
      <c r="C22833" t="s">
        <v>49297</v>
      </c>
      <c r="D22833">
        <v>7</v>
      </c>
      <c r="E22833" t="s">
        <v>27</v>
      </c>
      <c r="F22833" t="s">
        <v>27</v>
      </c>
      <c r="G22833">
        <v>7</v>
      </c>
    </row>
    <row r="22834" spans="1:7">
      <c r="A22834" t="s">
        <v>49298</v>
      </c>
      <c r="B22834">
        <v>3</v>
      </c>
      <c r="C22834" t="s">
        <v>10420</v>
      </c>
      <c r="D22834">
        <v>6</v>
      </c>
      <c r="E22834" t="s">
        <v>6372</v>
      </c>
      <c r="F22834" t="s">
        <v>6372</v>
      </c>
      <c r="G22834">
        <v>6</v>
      </c>
    </row>
    <row r="22835" spans="1:7">
      <c r="A22835" t="s">
        <v>49299</v>
      </c>
      <c r="B22835">
        <v>6</v>
      </c>
      <c r="C22835" t="s">
        <v>49300</v>
      </c>
      <c r="D22835">
        <v>6</v>
      </c>
      <c r="E22835" t="s">
        <v>6368</v>
      </c>
      <c r="F22835" t="s">
        <v>6368</v>
      </c>
      <c r="G22835">
        <v>6</v>
      </c>
    </row>
    <row r="22836" spans="1:7">
      <c r="A22836" t="s">
        <v>49301</v>
      </c>
      <c r="B22836">
        <v>32</v>
      </c>
      <c r="C22836" t="s">
        <v>49302</v>
      </c>
      <c r="D22836">
        <v>32</v>
      </c>
      <c r="E22836" t="s">
        <v>6374</v>
      </c>
      <c r="F22836" t="s">
        <v>6374</v>
      </c>
      <c r="G22836">
        <v>29</v>
      </c>
    </row>
    <row r="22837" spans="1:7">
      <c r="A22837" t="s">
        <v>49303</v>
      </c>
      <c r="B22837">
        <v>6</v>
      </c>
      <c r="C22837" t="s">
        <v>49304</v>
      </c>
      <c r="D22837">
        <v>6</v>
      </c>
      <c r="E22837" t="s">
        <v>6368</v>
      </c>
      <c r="F22837" t="s">
        <v>6368</v>
      </c>
      <c r="G22837">
        <v>6</v>
      </c>
    </row>
    <row r="22838" spans="1:7">
      <c r="A22838" t="s">
        <v>49305</v>
      </c>
      <c r="B22838">
        <v>7</v>
      </c>
      <c r="C22838" t="s">
        <v>49306</v>
      </c>
      <c r="D22838">
        <v>8</v>
      </c>
      <c r="E22838" t="s">
        <v>6363</v>
      </c>
      <c r="F22838" t="s">
        <v>6363</v>
      </c>
      <c r="G22838">
        <v>9</v>
      </c>
    </row>
    <row r="22839" spans="1:7">
      <c r="A22839" t="s">
        <v>49307</v>
      </c>
      <c r="B22839">
        <v>11</v>
      </c>
      <c r="C22839" t="s">
        <v>49308</v>
      </c>
      <c r="D22839">
        <v>11</v>
      </c>
      <c r="E22839" t="s">
        <v>6397</v>
      </c>
      <c r="F22839" t="s">
        <v>6397</v>
      </c>
      <c r="G22839">
        <v>11</v>
      </c>
    </row>
    <row r="22840" spans="1:7">
      <c r="A22840" t="s">
        <v>49309</v>
      </c>
      <c r="B22840">
        <v>5</v>
      </c>
      <c r="C22840" t="s">
        <v>49310</v>
      </c>
      <c r="D22840">
        <v>5</v>
      </c>
      <c r="E22840" t="s">
        <v>6400</v>
      </c>
      <c r="F22840" t="s">
        <v>6400</v>
      </c>
      <c r="G22840">
        <v>6</v>
      </c>
    </row>
    <row r="22841" spans="1:7">
      <c r="A22841" t="s">
        <v>49311</v>
      </c>
      <c r="B22841">
        <v>15</v>
      </c>
      <c r="C22841" t="s">
        <v>49312</v>
      </c>
      <c r="D22841">
        <v>15</v>
      </c>
      <c r="E22841" t="s">
        <v>34</v>
      </c>
      <c r="F22841" t="s">
        <v>34</v>
      </c>
      <c r="G22841">
        <v>13</v>
      </c>
    </row>
    <row r="22842" spans="1:7">
      <c r="A22842" t="s">
        <v>49313</v>
      </c>
      <c r="B22842">
        <v>4</v>
      </c>
      <c r="C22842" t="s">
        <v>19839</v>
      </c>
      <c r="D22842">
        <v>8</v>
      </c>
      <c r="E22842" t="s">
        <v>6363</v>
      </c>
      <c r="F22842" t="s">
        <v>6363</v>
      </c>
      <c r="G22842">
        <v>9</v>
      </c>
    </row>
    <row r="22843" spans="1:7">
      <c r="A22843" t="s">
        <v>49314</v>
      </c>
      <c r="B22843">
        <v>8</v>
      </c>
      <c r="C22843" t="s">
        <v>49315</v>
      </c>
      <c r="D22843">
        <v>8</v>
      </c>
      <c r="E22843" t="s">
        <v>27</v>
      </c>
      <c r="F22843" t="s">
        <v>27</v>
      </c>
      <c r="G22843">
        <v>7</v>
      </c>
    </row>
    <row r="22844" spans="1:7">
      <c r="A22844" t="s">
        <v>49316</v>
      </c>
      <c r="B22844">
        <v>5</v>
      </c>
      <c r="C22844" t="s">
        <v>12743</v>
      </c>
      <c r="D22844">
        <v>12</v>
      </c>
      <c r="E22844" t="s">
        <v>6395</v>
      </c>
      <c r="F22844" t="s">
        <v>6395</v>
      </c>
      <c r="G22844">
        <v>13</v>
      </c>
    </row>
    <row r="22845" spans="1:7">
      <c r="A22845" t="s">
        <v>49317</v>
      </c>
      <c r="B22845">
        <v>6</v>
      </c>
      <c r="C22845" t="s">
        <v>49318</v>
      </c>
      <c r="D22845">
        <v>6</v>
      </c>
      <c r="E22845" t="s">
        <v>6368</v>
      </c>
      <c r="F22845" t="s">
        <v>6368</v>
      </c>
      <c r="G22845">
        <v>6</v>
      </c>
    </row>
    <row r="22846" spans="1:7">
      <c r="A22846" t="s">
        <v>49319</v>
      </c>
      <c r="B22846">
        <v>7</v>
      </c>
      <c r="C22846" t="s">
        <v>49320</v>
      </c>
      <c r="D22846">
        <v>7</v>
      </c>
      <c r="E22846" t="s">
        <v>27</v>
      </c>
      <c r="F22846" t="s">
        <v>27</v>
      </c>
      <c r="G22846">
        <v>7</v>
      </c>
    </row>
    <row r="22847" spans="1:7">
      <c r="A22847" t="s">
        <v>49321</v>
      </c>
      <c r="B22847">
        <v>8</v>
      </c>
      <c r="C22847" t="s">
        <v>49322</v>
      </c>
      <c r="D22847">
        <v>8</v>
      </c>
      <c r="E22847" t="s">
        <v>28</v>
      </c>
      <c r="F22847" t="s">
        <v>28</v>
      </c>
      <c r="G22847">
        <v>6</v>
      </c>
    </row>
    <row r="22848" spans="1:7">
      <c r="A22848" t="s">
        <v>49323</v>
      </c>
      <c r="B22848">
        <v>7</v>
      </c>
      <c r="C22848" t="s">
        <v>49324</v>
      </c>
      <c r="D22848">
        <v>7</v>
      </c>
      <c r="E22848" t="s">
        <v>27</v>
      </c>
      <c r="F22848" t="s">
        <v>27</v>
      </c>
      <c r="G22848">
        <v>7</v>
      </c>
    </row>
    <row r="22849" spans="1:7">
      <c r="A22849" t="s">
        <v>49325</v>
      </c>
      <c r="B22849">
        <v>5</v>
      </c>
      <c r="C22849" t="s">
        <v>49326</v>
      </c>
      <c r="D22849">
        <v>5</v>
      </c>
      <c r="E22849" t="s">
        <v>6402</v>
      </c>
      <c r="F22849" t="s">
        <v>6402</v>
      </c>
      <c r="G22849">
        <v>4</v>
      </c>
    </row>
    <row r="22850" spans="1:7">
      <c r="A22850" t="s">
        <v>49327</v>
      </c>
      <c r="B22850">
        <v>5.5</v>
      </c>
      <c r="C22850" t="s">
        <v>49328</v>
      </c>
      <c r="D22850">
        <v>5.5</v>
      </c>
      <c r="E22850" t="s">
        <v>28</v>
      </c>
      <c r="F22850" t="s">
        <v>28</v>
      </c>
      <c r="G22850">
        <v>6</v>
      </c>
    </row>
    <row r="22851" spans="1:7">
      <c r="A22851" t="s">
        <v>49329</v>
      </c>
      <c r="B22851">
        <v>7</v>
      </c>
      <c r="C22851" t="s">
        <v>49330</v>
      </c>
      <c r="D22851">
        <v>7</v>
      </c>
      <c r="E22851" t="s">
        <v>27</v>
      </c>
      <c r="F22851" t="s">
        <v>27</v>
      </c>
      <c r="G22851">
        <v>7</v>
      </c>
    </row>
    <row r="22852" spans="1:7">
      <c r="A22852" t="s">
        <v>49331</v>
      </c>
      <c r="B22852">
        <v>5</v>
      </c>
      <c r="C22852" t="s">
        <v>49332</v>
      </c>
      <c r="D22852">
        <v>5</v>
      </c>
      <c r="E22852" t="s">
        <v>6369</v>
      </c>
      <c r="F22852" t="s">
        <v>6369</v>
      </c>
      <c r="G22852">
        <v>3</v>
      </c>
    </row>
    <row r="22853" spans="1:7">
      <c r="A22853" t="s">
        <v>49333</v>
      </c>
      <c r="B22853">
        <v>1</v>
      </c>
      <c r="C22853" t="s">
        <v>15323</v>
      </c>
      <c r="D22853">
        <v>4</v>
      </c>
      <c r="E22853" t="s">
        <v>6372</v>
      </c>
      <c r="F22853" t="s">
        <v>6372</v>
      </c>
      <c r="G22853">
        <v>6</v>
      </c>
    </row>
    <row r="22854" spans="1:7">
      <c r="A22854" t="s">
        <v>49334</v>
      </c>
      <c r="B22854">
        <v>3</v>
      </c>
      <c r="C22854" t="s">
        <v>8618</v>
      </c>
      <c r="D22854">
        <v>8</v>
      </c>
      <c r="E22854" t="s">
        <v>27</v>
      </c>
      <c r="F22854" t="s">
        <v>27</v>
      </c>
      <c r="G22854">
        <v>7</v>
      </c>
    </row>
    <row r="22855" spans="1:7">
      <c r="A22855" t="s">
        <v>49335</v>
      </c>
      <c r="B22855">
        <v>7</v>
      </c>
      <c r="C22855" t="s">
        <v>49336</v>
      </c>
      <c r="D22855">
        <v>7</v>
      </c>
      <c r="E22855" t="s">
        <v>27</v>
      </c>
      <c r="F22855" t="s">
        <v>27</v>
      </c>
      <c r="G22855">
        <v>7</v>
      </c>
    </row>
    <row r="22856" spans="1:7">
      <c r="A22856" t="s">
        <v>49337</v>
      </c>
      <c r="B22856">
        <v>9</v>
      </c>
      <c r="C22856" t="s">
        <v>49338</v>
      </c>
      <c r="D22856">
        <v>9</v>
      </c>
      <c r="E22856" t="s">
        <v>27</v>
      </c>
      <c r="F22856" t="s">
        <v>27</v>
      </c>
      <c r="G22856">
        <v>7</v>
      </c>
    </row>
    <row r="22857" spans="1:7">
      <c r="A22857" t="s">
        <v>49339</v>
      </c>
      <c r="B22857">
        <v>32</v>
      </c>
      <c r="C22857" t="s">
        <v>49340</v>
      </c>
      <c r="D22857">
        <v>35</v>
      </c>
      <c r="E22857" t="s">
        <v>6362</v>
      </c>
      <c r="F22857" t="s">
        <v>6362</v>
      </c>
      <c r="G22857">
        <v>32</v>
      </c>
    </row>
    <row r="22858" spans="1:7">
      <c r="A22858" t="s">
        <v>49341</v>
      </c>
      <c r="B22858">
        <v>5</v>
      </c>
      <c r="C22858" t="s">
        <v>49342</v>
      </c>
      <c r="D22858">
        <v>5</v>
      </c>
      <c r="E22858" t="s">
        <v>6369</v>
      </c>
      <c r="F22858" t="s">
        <v>6369</v>
      </c>
      <c r="G22858">
        <v>3</v>
      </c>
    </row>
    <row r="22859" spans="1:7">
      <c r="A22859" t="s">
        <v>49343</v>
      </c>
      <c r="B22859">
        <v>3</v>
      </c>
      <c r="C22859" t="s">
        <v>42902</v>
      </c>
      <c r="D22859">
        <v>6</v>
      </c>
      <c r="E22859" t="s">
        <v>27</v>
      </c>
      <c r="F22859" t="s">
        <v>27</v>
      </c>
      <c r="G22859">
        <v>7</v>
      </c>
    </row>
    <row r="22860" spans="1:7">
      <c r="A22860" t="s">
        <v>49344</v>
      </c>
      <c r="B22860">
        <v>6</v>
      </c>
      <c r="C22860" t="s">
        <v>49345</v>
      </c>
      <c r="D22860">
        <v>6</v>
      </c>
      <c r="E22860" t="s">
        <v>6372</v>
      </c>
      <c r="F22860" t="s">
        <v>6372</v>
      </c>
      <c r="G22860">
        <v>6</v>
      </c>
    </row>
    <row r="22861" spans="1:7">
      <c r="A22861" t="s">
        <v>49346</v>
      </c>
      <c r="B22861">
        <v>6</v>
      </c>
      <c r="C22861" t="s">
        <v>49347</v>
      </c>
      <c r="D22861">
        <v>6</v>
      </c>
      <c r="E22861" t="s">
        <v>27</v>
      </c>
      <c r="F22861" t="s">
        <v>27</v>
      </c>
      <c r="G22861">
        <v>7</v>
      </c>
    </row>
    <row r="22862" spans="1:7">
      <c r="A22862" t="s">
        <v>49348</v>
      </c>
      <c r="B22862">
        <v>4</v>
      </c>
      <c r="C22862" t="s">
        <v>10098</v>
      </c>
      <c r="D22862">
        <v>7</v>
      </c>
      <c r="E22862" t="s">
        <v>27</v>
      </c>
      <c r="F22862" t="s">
        <v>27</v>
      </c>
      <c r="G22862">
        <v>7</v>
      </c>
    </row>
    <row r="22863" spans="1:7">
      <c r="A22863" t="s">
        <v>49349</v>
      </c>
      <c r="B22863">
        <v>4</v>
      </c>
      <c r="C22863" t="s">
        <v>49350</v>
      </c>
      <c r="D22863">
        <v>4</v>
      </c>
      <c r="E22863" t="s">
        <v>6400</v>
      </c>
      <c r="F22863" t="s">
        <v>6400</v>
      </c>
      <c r="G22863">
        <v>6</v>
      </c>
    </row>
    <row r="22864" spans="1:7">
      <c r="A22864" t="s">
        <v>49351</v>
      </c>
      <c r="B22864">
        <v>5</v>
      </c>
      <c r="C22864" t="s">
        <v>49352</v>
      </c>
      <c r="D22864">
        <v>5</v>
      </c>
      <c r="E22864" t="s">
        <v>6402</v>
      </c>
      <c r="F22864" t="s">
        <v>6402</v>
      </c>
      <c r="G22864">
        <v>4</v>
      </c>
    </row>
    <row r="22865" spans="1:7">
      <c r="A22865" t="s">
        <v>49353</v>
      </c>
      <c r="B22865">
        <v>7</v>
      </c>
      <c r="C22865" t="s">
        <v>49354</v>
      </c>
      <c r="D22865">
        <v>7</v>
      </c>
      <c r="E22865" t="s">
        <v>6363</v>
      </c>
      <c r="F22865" t="s">
        <v>6363</v>
      </c>
      <c r="G22865">
        <v>9</v>
      </c>
    </row>
    <row r="22866" spans="1:7">
      <c r="A22866" t="s">
        <v>49355</v>
      </c>
      <c r="B22866">
        <v>7</v>
      </c>
      <c r="C22866" t="s">
        <v>49356</v>
      </c>
      <c r="D22866">
        <v>7</v>
      </c>
      <c r="E22866" t="s">
        <v>27</v>
      </c>
      <c r="F22866" t="s">
        <v>27</v>
      </c>
      <c r="G22866">
        <v>7</v>
      </c>
    </row>
    <row r="22867" spans="1:7">
      <c r="A22867" t="s">
        <v>49357</v>
      </c>
      <c r="B22867">
        <v>6</v>
      </c>
      <c r="C22867" t="s">
        <v>6871</v>
      </c>
      <c r="D22867">
        <v>6</v>
      </c>
      <c r="E22867" t="s">
        <v>6372</v>
      </c>
      <c r="F22867" t="s">
        <v>6372</v>
      </c>
      <c r="G22867">
        <v>6</v>
      </c>
    </row>
    <row r="22868" spans="1:7">
      <c r="A22868" t="s">
        <v>49358</v>
      </c>
      <c r="B22868">
        <v>9</v>
      </c>
      <c r="C22868" t="s">
        <v>27913</v>
      </c>
      <c r="D22868">
        <v>12</v>
      </c>
      <c r="E22868" t="s">
        <v>6395</v>
      </c>
      <c r="F22868" t="s">
        <v>6395</v>
      </c>
      <c r="G22868">
        <v>13</v>
      </c>
    </row>
    <row r="22869" spans="1:7">
      <c r="A22869" t="s">
        <v>49359</v>
      </c>
      <c r="B22869">
        <v>3</v>
      </c>
      <c r="C22869" t="s">
        <v>8955</v>
      </c>
      <c r="D22869">
        <v>9</v>
      </c>
      <c r="E22869" t="s">
        <v>6363</v>
      </c>
      <c r="F22869" t="s">
        <v>6363</v>
      </c>
      <c r="G22869">
        <v>9</v>
      </c>
    </row>
    <row r="22870" spans="1:7">
      <c r="A22870" t="s">
        <v>49360</v>
      </c>
      <c r="B22870">
        <v>4</v>
      </c>
      <c r="C22870" t="s">
        <v>49361</v>
      </c>
      <c r="D22870">
        <v>5</v>
      </c>
      <c r="E22870" t="s">
        <v>6372</v>
      </c>
      <c r="F22870" t="s">
        <v>6372</v>
      </c>
      <c r="G22870">
        <v>6</v>
      </c>
    </row>
    <row r="22871" spans="1:7">
      <c r="A22871" t="s">
        <v>49362</v>
      </c>
      <c r="B22871">
        <v>7</v>
      </c>
      <c r="C22871" t="s">
        <v>49363</v>
      </c>
      <c r="D22871">
        <v>5</v>
      </c>
      <c r="E22871" t="s">
        <v>6400</v>
      </c>
      <c r="F22871" t="s">
        <v>6400</v>
      </c>
      <c r="G22871">
        <v>6</v>
      </c>
    </row>
    <row r="22872" spans="1:7">
      <c r="A22872" t="s">
        <v>49364</v>
      </c>
      <c r="B22872">
        <v>6</v>
      </c>
      <c r="C22872" t="s">
        <v>18685</v>
      </c>
      <c r="D22872">
        <v>7</v>
      </c>
      <c r="E22872" t="s">
        <v>27</v>
      </c>
      <c r="F22872" t="s">
        <v>27</v>
      </c>
      <c r="G22872">
        <v>7</v>
      </c>
    </row>
    <row r="22873" spans="1:7">
      <c r="A22873" t="s">
        <v>49365</v>
      </c>
      <c r="B22873">
        <v>5</v>
      </c>
      <c r="C22873" t="s">
        <v>49366</v>
      </c>
      <c r="D22873">
        <v>5</v>
      </c>
      <c r="E22873" t="s">
        <v>6400</v>
      </c>
      <c r="F22873" t="s">
        <v>6400</v>
      </c>
      <c r="G22873">
        <v>6</v>
      </c>
    </row>
    <row r="22874" spans="1:7">
      <c r="A22874" t="s">
        <v>49367</v>
      </c>
      <c r="B22874">
        <v>8</v>
      </c>
      <c r="C22874" t="s">
        <v>49368</v>
      </c>
      <c r="D22874">
        <v>8</v>
      </c>
      <c r="E22874" t="s">
        <v>27</v>
      </c>
      <c r="F22874" t="s">
        <v>27</v>
      </c>
      <c r="G22874">
        <v>7</v>
      </c>
    </row>
    <row r="22875" spans="1:7">
      <c r="A22875" t="s">
        <v>49369</v>
      </c>
      <c r="B22875">
        <v>6</v>
      </c>
      <c r="C22875" t="s">
        <v>49370</v>
      </c>
      <c r="D22875">
        <v>6</v>
      </c>
      <c r="E22875" t="s">
        <v>6369</v>
      </c>
      <c r="F22875" t="s">
        <v>6369</v>
      </c>
      <c r="G22875">
        <v>3</v>
      </c>
    </row>
    <row r="22876" spans="1:7">
      <c r="A22876" t="s">
        <v>49371</v>
      </c>
      <c r="B22876">
        <v>3</v>
      </c>
      <c r="C22876" t="s">
        <v>18922</v>
      </c>
      <c r="D22876">
        <v>4</v>
      </c>
      <c r="E22876" t="s">
        <v>6400</v>
      </c>
      <c r="F22876" t="s">
        <v>6400</v>
      </c>
      <c r="G22876">
        <v>6</v>
      </c>
    </row>
    <row r="22877" spans="1:7">
      <c r="A22877" t="s">
        <v>49372</v>
      </c>
      <c r="B22877">
        <v>7</v>
      </c>
      <c r="C22877" t="s">
        <v>49373</v>
      </c>
      <c r="D22877">
        <v>7</v>
      </c>
      <c r="E22877" t="s">
        <v>6368</v>
      </c>
      <c r="F22877" t="s">
        <v>6368</v>
      </c>
      <c r="G22877">
        <v>6</v>
      </c>
    </row>
    <row r="22878" spans="1:7">
      <c r="A22878" t="s">
        <v>49374</v>
      </c>
      <c r="B22878">
        <v>6</v>
      </c>
      <c r="C22878" t="s">
        <v>49375</v>
      </c>
      <c r="D22878">
        <v>6</v>
      </c>
      <c r="E22878" t="s">
        <v>27</v>
      </c>
      <c r="F22878" t="s">
        <v>27</v>
      </c>
      <c r="G22878">
        <v>7</v>
      </c>
    </row>
    <row r="22879" spans="1:7">
      <c r="A22879" t="s">
        <v>49376</v>
      </c>
      <c r="B22879">
        <v>7</v>
      </c>
      <c r="C22879" t="s">
        <v>49377</v>
      </c>
      <c r="D22879">
        <v>7</v>
      </c>
      <c r="E22879" t="s">
        <v>28</v>
      </c>
      <c r="F22879" t="s">
        <v>28</v>
      </c>
      <c r="G22879">
        <v>6</v>
      </c>
    </row>
    <row r="22880" spans="1:7">
      <c r="A22880" t="s">
        <v>49378</v>
      </c>
      <c r="B22880">
        <v>8</v>
      </c>
      <c r="C22880" t="s">
        <v>49379</v>
      </c>
      <c r="D22880">
        <v>8</v>
      </c>
      <c r="E22880" t="s">
        <v>27</v>
      </c>
      <c r="F22880" t="s">
        <v>27</v>
      </c>
      <c r="G22880">
        <v>7</v>
      </c>
    </row>
    <row r="22881" spans="1:7">
      <c r="A22881" t="s">
        <v>49380</v>
      </c>
      <c r="B22881">
        <v>7</v>
      </c>
      <c r="C22881" t="s">
        <v>49381</v>
      </c>
      <c r="D22881">
        <v>7</v>
      </c>
      <c r="E22881" t="s">
        <v>28</v>
      </c>
      <c r="F22881" t="s">
        <v>28</v>
      </c>
      <c r="G22881">
        <v>6</v>
      </c>
    </row>
    <row r="22882" spans="1:7">
      <c r="A22882" t="s">
        <v>49382</v>
      </c>
      <c r="B22882">
        <v>4</v>
      </c>
      <c r="C22882" t="s">
        <v>49383</v>
      </c>
      <c r="D22882">
        <v>7</v>
      </c>
      <c r="E22882" t="s">
        <v>6400</v>
      </c>
      <c r="F22882" t="s">
        <v>6400</v>
      </c>
      <c r="G22882">
        <v>6</v>
      </c>
    </row>
    <row r="22883" spans="1:7">
      <c r="A22883" t="s">
        <v>49384</v>
      </c>
      <c r="B22883">
        <v>6</v>
      </c>
      <c r="C22883" t="s">
        <v>49385</v>
      </c>
      <c r="D22883">
        <v>6</v>
      </c>
      <c r="E22883" t="s">
        <v>27</v>
      </c>
      <c r="F22883" t="s">
        <v>27</v>
      </c>
      <c r="G22883">
        <v>7</v>
      </c>
    </row>
    <row r="22884" spans="1:7">
      <c r="A22884" t="s">
        <v>49386</v>
      </c>
      <c r="B22884">
        <v>8</v>
      </c>
      <c r="C22884" t="s">
        <v>49387</v>
      </c>
      <c r="D22884">
        <v>8</v>
      </c>
      <c r="E22884" t="s">
        <v>28</v>
      </c>
      <c r="F22884" t="s">
        <v>28</v>
      </c>
      <c r="G22884">
        <v>6</v>
      </c>
    </row>
    <row r="22885" spans="1:7">
      <c r="A22885" t="s">
        <v>49388</v>
      </c>
      <c r="B22885">
        <v>4</v>
      </c>
      <c r="C22885" t="s">
        <v>49389</v>
      </c>
      <c r="D22885">
        <v>4</v>
      </c>
      <c r="E22885" t="s">
        <v>6400</v>
      </c>
      <c r="F22885" t="s">
        <v>6400</v>
      </c>
      <c r="G22885">
        <v>6</v>
      </c>
    </row>
    <row r="22886" spans="1:7">
      <c r="A22886" t="s">
        <v>49390</v>
      </c>
      <c r="B22886">
        <v>7</v>
      </c>
      <c r="C22886" t="s">
        <v>18393</v>
      </c>
      <c r="D22886">
        <v>14</v>
      </c>
      <c r="E22886" t="s">
        <v>6395</v>
      </c>
      <c r="F22886" t="s">
        <v>6395</v>
      </c>
      <c r="G22886">
        <v>13</v>
      </c>
    </row>
    <row r="22887" spans="1:7">
      <c r="A22887" t="s">
        <v>49391</v>
      </c>
      <c r="B22887">
        <v>8</v>
      </c>
      <c r="C22887" t="s">
        <v>49392</v>
      </c>
      <c r="D22887">
        <v>8</v>
      </c>
      <c r="E22887" t="s">
        <v>6372</v>
      </c>
      <c r="F22887" t="s">
        <v>6372</v>
      </c>
      <c r="G22887">
        <v>6</v>
      </c>
    </row>
    <row r="22888" spans="1:7">
      <c r="A22888" t="s">
        <v>49393</v>
      </c>
      <c r="B22888">
        <v>6</v>
      </c>
      <c r="C22888" t="s">
        <v>49394</v>
      </c>
      <c r="D22888">
        <v>6</v>
      </c>
      <c r="E22888" t="s">
        <v>6368</v>
      </c>
      <c r="F22888" t="s">
        <v>6368</v>
      </c>
      <c r="G22888">
        <v>6</v>
      </c>
    </row>
    <row r="22889" spans="1:7">
      <c r="A22889" t="s">
        <v>49395</v>
      </c>
      <c r="B22889">
        <v>6</v>
      </c>
      <c r="C22889" t="s">
        <v>49396</v>
      </c>
      <c r="D22889">
        <v>6</v>
      </c>
      <c r="E22889" t="s">
        <v>28</v>
      </c>
      <c r="F22889" t="s">
        <v>28</v>
      </c>
      <c r="G22889">
        <v>6</v>
      </c>
    </row>
    <row r="22890" spans="1:7">
      <c r="A22890" t="s">
        <v>49397</v>
      </c>
      <c r="B22890">
        <v>6</v>
      </c>
      <c r="C22890" t="s">
        <v>49398</v>
      </c>
      <c r="D22890">
        <v>7</v>
      </c>
      <c r="E22890" t="s">
        <v>6372</v>
      </c>
      <c r="F22890" t="s">
        <v>6372</v>
      </c>
      <c r="G22890">
        <v>6</v>
      </c>
    </row>
    <row r="22891" spans="1:7">
      <c r="A22891" t="s">
        <v>49399</v>
      </c>
      <c r="B22891">
        <v>4</v>
      </c>
      <c r="C22891" t="s">
        <v>27776</v>
      </c>
      <c r="D22891">
        <v>6</v>
      </c>
      <c r="E22891" t="s">
        <v>6372</v>
      </c>
      <c r="F22891" t="s">
        <v>6372</v>
      </c>
      <c r="G22891">
        <v>6</v>
      </c>
    </row>
    <row r="22892" spans="1:7">
      <c r="A22892" t="s">
        <v>49400</v>
      </c>
      <c r="B22892">
        <v>20</v>
      </c>
      <c r="C22892" t="s">
        <v>49401</v>
      </c>
      <c r="D22892">
        <v>20</v>
      </c>
      <c r="E22892" t="s">
        <v>6371</v>
      </c>
      <c r="F22892" t="s">
        <v>6371</v>
      </c>
      <c r="G22892">
        <v>16</v>
      </c>
    </row>
    <row r="22893" spans="1:7">
      <c r="A22893" t="s">
        <v>49402</v>
      </c>
      <c r="B22893">
        <v>7</v>
      </c>
      <c r="C22893" t="s">
        <v>49403</v>
      </c>
      <c r="D22893">
        <v>7</v>
      </c>
      <c r="E22893" t="s">
        <v>6372</v>
      </c>
      <c r="F22893" t="s">
        <v>6372</v>
      </c>
      <c r="G22893">
        <v>6</v>
      </c>
    </row>
    <row r="22894" spans="1:7">
      <c r="A22894" t="s">
        <v>49404</v>
      </c>
      <c r="B22894">
        <v>7</v>
      </c>
      <c r="C22894" t="s">
        <v>49405</v>
      </c>
      <c r="D22894">
        <v>7</v>
      </c>
      <c r="E22894" t="s">
        <v>28</v>
      </c>
      <c r="F22894" t="s">
        <v>28</v>
      </c>
      <c r="G22894">
        <v>6</v>
      </c>
    </row>
    <row r="22895" spans="1:7">
      <c r="A22895" t="s">
        <v>49406</v>
      </c>
      <c r="B22895">
        <v>4</v>
      </c>
      <c r="C22895" t="s">
        <v>13868</v>
      </c>
      <c r="D22895">
        <v>10</v>
      </c>
      <c r="E22895" t="s">
        <v>6395</v>
      </c>
      <c r="F22895" t="s">
        <v>6395</v>
      </c>
      <c r="G22895">
        <v>13</v>
      </c>
    </row>
    <row r="22896" spans="1:7">
      <c r="A22896" t="s">
        <v>49407</v>
      </c>
      <c r="B22896">
        <v>13</v>
      </c>
      <c r="C22896" t="s">
        <v>49408</v>
      </c>
      <c r="D22896">
        <v>14</v>
      </c>
      <c r="E22896" t="s">
        <v>6395</v>
      </c>
      <c r="F22896" t="s">
        <v>6395</v>
      </c>
      <c r="G22896">
        <v>13</v>
      </c>
    </row>
    <row r="22897" spans="1:7">
      <c r="A22897" t="s">
        <v>49409</v>
      </c>
      <c r="B22897">
        <v>5</v>
      </c>
      <c r="C22897" t="s">
        <v>49410</v>
      </c>
      <c r="D22897">
        <v>5</v>
      </c>
      <c r="E22897" t="s">
        <v>28</v>
      </c>
      <c r="F22897" t="s">
        <v>28</v>
      </c>
      <c r="G22897">
        <v>6</v>
      </c>
    </row>
    <row r="22898" spans="1:7">
      <c r="A22898" t="s">
        <v>49411</v>
      </c>
      <c r="B22898">
        <v>7</v>
      </c>
      <c r="C22898" t="s">
        <v>49412</v>
      </c>
      <c r="D22898">
        <v>5</v>
      </c>
      <c r="E22898" t="s">
        <v>28</v>
      </c>
      <c r="F22898" t="s">
        <v>28</v>
      </c>
      <c r="G22898">
        <v>6</v>
      </c>
    </row>
    <row r="22899" spans="1:7">
      <c r="A22899" t="s">
        <v>49413</v>
      </c>
      <c r="B22899">
        <v>4</v>
      </c>
      <c r="C22899" t="s">
        <v>49414</v>
      </c>
      <c r="D22899">
        <v>4</v>
      </c>
      <c r="E22899" t="s">
        <v>6369</v>
      </c>
      <c r="F22899" t="s">
        <v>6369</v>
      </c>
      <c r="G22899">
        <v>3</v>
      </c>
    </row>
    <row r="22900" spans="1:7">
      <c r="A22900" t="s">
        <v>49415</v>
      </c>
      <c r="B22900">
        <v>8</v>
      </c>
      <c r="C22900" t="s">
        <v>49416</v>
      </c>
      <c r="D22900">
        <v>8</v>
      </c>
      <c r="E22900" t="s">
        <v>28</v>
      </c>
      <c r="F22900" t="s">
        <v>28</v>
      </c>
      <c r="G22900">
        <v>6</v>
      </c>
    </row>
    <row r="22901" spans="1:7">
      <c r="A22901" t="s">
        <v>49417</v>
      </c>
      <c r="B22901">
        <v>6</v>
      </c>
      <c r="C22901" t="s">
        <v>49418</v>
      </c>
      <c r="D22901">
        <v>6</v>
      </c>
      <c r="E22901" t="s">
        <v>27</v>
      </c>
      <c r="F22901" t="s">
        <v>27</v>
      </c>
      <c r="G22901">
        <v>7</v>
      </c>
    </row>
    <row r="22902" spans="1:7">
      <c r="A22902" t="s">
        <v>49419</v>
      </c>
      <c r="B22902">
        <v>3</v>
      </c>
      <c r="C22902" t="s">
        <v>15906</v>
      </c>
      <c r="D22902">
        <v>7</v>
      </c>
      <c r="E22902" t="s">
        <v>6372</v>
      </c>
      <c r="F22902" t="s">
        <v>6372</v>
      </c>
      <c r="G22902">
        <v>6</v>
      </c>
    </row>
    <row r="22903" spans="1:7">
      <c r="A22903" t="s">
        <v>49420</v>
      </c>
      <c r="B22903">
        <v>8</v>
      </c>
      <c r="C22903" t="s">
        <v>49421</v>
      </c>
      <c r="D22903">
        <v>8</v>
      </c>
      <c r="E22903" t="s">
        <v>28</v>
      </c>
      <c r="F22903" t="s">
        <v>28</v>
      </c>
      <c r="G22903">
        <v>6</v>
      </c>
    </row>
    <row r="22904" spans="1:7">
      <c r="A22904" t="s">
        <v>49422</v>
      </c>
      <c r="B22904">
        <v>8</v>
      </c>
      <c r="C22904" t="s">
        <v>49423</v>
      </c>
      <c r="D22904">
        <v>8</v>
      </c>
      <c r="E22904" t="s">
        <v>27</v>
      </c>
      <c r="F22904" t="s">
        <v>27</v>
      </c>
      <c r="G22904">
        <v>7</v>
      </c>
    </row>
    <row r="22905" spans="1:7">
      <c r="A22905" t="s">
        <v>49424</v>
      </c>
      <c r="B22905">
        <v>6</v>
      </c>
      <c r="C22905" t="s">
        <v>49425</v>
      </c>
      <c r="D22905">
        <v>11</v>
      </c>
      <c r="E22905" t="s">
        <v>6395</v>
      </c>
      <c r="F22905" t="s">
        <v>6395</v>
      </c>
      <c r="G22905">
        <v>13</v>
      </c>
    </row>
    <row r="22906" spans="1:7">
      <c r="A22906" t="s">
        <v>49426</v>
      </c>
      <c r="B22906">
        <v>7</v>
      </c>
      <c r="C22906" t="s">
        <v>49427</v>
      </c>
      <c r="D22906">
        <v>7</v>
      </c>
      <c r="E22906" t="s">
        <v>28</v>
      </c>
      <c r="F22906" t="s">
        <v>28</v>
      </c>
      <c r="G22906">
        <v>6</v>
      </c>
    </row>
    <row r="22907" spans="1:7">
      <c r="A22907" t="s">
        <v>49428</v>
      </c>
      <c r="B22907">
        <v>5</v>
      </c>
      <c r="C22907" t="s">
        <v>38178</v>
      </c>
      <c r="D22907">
        <v>7</v>
      </c>
      <c r="E22907" t="s">
        <v>6372</v>
      </c>
      <c r="F22907" t="s">
        <v>6372</v>
      </c>
      <c r="G22907">
        <v>6</v>
      </c>
    </row>
    <row r="22908" spans="1:7">
      <c r="A22908" t="s">
        <v>49429</v>
      </c>
      <c r="B22908">
        <v>5</v>
      </c>
      <c r="C22908" t="s">
        <v>49430</v>
      </c>
      <c r="D22908">
        <v>5</v>
      </c>
      <c r="E22908" t="s">
        <v>27</v>
      </c>
      <c r="F22908" t="s">
        <v>27</v>
      </c>
      <c r="G22908">
        <v>7</v>
      </c>
    </row>
    <row r="22909" spans="1:7">
      <c r="A22909" t="s">
        <v>49431</v>
      </c>
      <c r="B22909">
        <v>4</v>
      </c>
      <c r="C22909" t="s">
        <v>49432</v>
      </c>
      <c r="D22909">
        <v>8</v>
      </c>
      <c r="E22909" t="s">
        <v>27</v>
      </c>
      <c r="F22909" t="s">
        <v>27</v>
      </c>
      <c r="G22909">
        <v>7</v>
      </c>
    </row>
    <row r="22910" spans="1:7">
      <c r="A22910" t="s">
        <v>49433</v>
      </c>
      <c r="B22910">
        <v>6</v>
      </c>
      <c r="C22910" t="s">
        <v>49434</v>
      </c>
      <c r="D22910">
        <v>6</v>
      </c>
      <c r="E22910" t="s">
        <v>28</v>
      </c>
      <c r="F22910" t="s">
        <v>28</v>
      </c>
      <c r="G22910">
        <v>6</v>
      </c>
    </row>
    <row r="22911" spans="1:7">
      <c r="A22911" t="s">
        <v>49435</v>
      </c>
      <c r="B22911">
        <v>7</v>
      </c>
      <c r="C22911" t="s">
        <v>49436</v>
      </c>
      <c r="D22911">
        <v>7</v>
      </c>
      <c r="E22911" t="s">
        <v>6369</v>
      </c>
      <c r="F22911" t="s">
        <v>6369</v>
      </c>
      <c r="G22911">
        <v>3</v>
      </c>
    </row>
    <row r="22912" spans="1:7">
      <c r="A22912" t="s">
        <v>49437</v>
      </c>
      <c r="B22912">
        <v>5</v>
      </c>
      <c r="C22912" t="s">
        <v>49438</v>
      </c>
      <c r="D22912">
        <v>5</v>
      </c>
      <c r="E22912" t="s">
        <v>6400</v>
      </c>
      <c r="F22912" t="s">
        <v>6400</v>
      </c>
      <c r="G22912">
        <v>6</v>
      </c>
    </row>
    <row r="22913" spans="1:7">
      <c r="A22913" t="s">
        <v>49439</v>
      </c>
      <c r="B22913">
        <v>6</v>
      </c>
      <c r="C22913" t="s">
        <v>49440</v>
      </c>
      <c r="D22913">
        <v>7</v>
      </c>
      <c r="E22913" t="s">
        <v>6400</v>
      </c>
      <c r="F22913" t="s">
        <v>6400</v>
      </c>
      <c r="G22913">
        <v>6</v>
      </c>
    </row>
    <row r="22914" spans="1:7">
      <c r="A22914" t="s">
        <v>49441</v>
      </c>
      <c r="B22914">
        <v>3</v>
      </c>
      <c r="C22914" t="s">
        <v>27476</v>
      </c>
      <c r="D22914">
        <v>5</v>
      </c>
      <c r="E22914" t="s">
        <v>6372</v>
      </c>
      <c r="F22914" t="s">
        <v>6372</v>
      </c>
      <c r="G22914">
        <v>6</v>
      </c>
    </row>
    <row r="22915" spans="1:7">
      <c r="A22915" t="s">
        <v>49442</v>
      </c>
      <c r="B22915">
        <v>6</v>
      </c>
      <c r="C22915" t="s">
        <v>49443</v>
      </c>
      <c r="D22915">
        <v>7</v>
      </c>
      <c r="E22915" t="s">
        <v>6400</v>
      </c>
      <c r="F22915" t="s">
        <v>6400</v>
      </c>
      <c r="G22915">
        <v>6</v>
      </c>
    </row>
    <row r="22916" spans="1:7">
      <c r="A22916" t="s">
        <v>49444</v>
      </c>
      <c r="B22916">
        <v>2</v>
      </c>
      <c r="C22916" t="s">
        <v>7013</v>
      </c>
      <c r="D22916">
        <v>6</v>
      </c>
      <c r="E22916" t="s">
        <v>6395</v>
      </c>
      <c r="F22916" t="s">
        <v>6395</v>
      </c>
      <c r="G22916">
        <v>13</v>
      </c>
    </row>
    <row r="22917" spans="1:7">
      <c r="A22917" t="s">
        <v>49445</v>
      </c>
      <c r="B22917">
        <v>2</v>
      </c>
      <c r="C22917" t="s">
        <v>22027</v>
      </c>
      <c r="D22917">
        <v>5</v>
      </c>
      <c r="E22917" t="s">
        <v>6372</v>
      </c>
      <c r="F22917" t="s">
        <v>6372</v>
      </c>
      <c r="G22917">
        <v>6</v>
      </c>
    </row>
    <row r="22918" spans="1:7">
      <c r="A22918" t="s">
        <v>49446</v>
      </c>
      <c r="B22918">
        <v>7</v>
      </c>
      <c r="C22918" t="s">
        <v>49447</v>
      </c>
      <c r="D22918">
        <v>7</v>
      </c>
      <c r="E22918" t="s">
        <v>6372</v>
      </c>
      <c r="F22918" t="s">
        <v>6372</v>
      </c>
      <c r="G22918">
        <v>6</v>
      </c>
    </row>
    <row r="22919" spans="1:7">
      <c r="A22919" t="s">
        <v>49448</v>
      </c>
      <c r="B22919">
        <v>7</v>
      </c>
      <c r="C22919" t="s">
        <v>49449</v>
      </c>
      <c r="D22919">
        <v>7</v>
      </c>
      <c r="E22919" t="s">
        <v>27</v>
      </c>
      <c r="F22919" t="s">
        <v>27</v>
      </c>
      <c r="G22919">
        <v>7</v>
      </c>
    </row>
    <row r="22920" spans="1:7">
      <c r="A22920" t="s">
        <v>49450</v>
      </c>
      <c r="B22920">
        <v>3</v>
      </c>
      <c r="C22920" t="s">
        <v>33430</v>
      </c>
      <c r="D22920">
        <v>5</v>
      </c>
      <c r="E22920" t="s">
        <v>30</v>
      </c>
      <c r="F22920" t="s">
        <v>30</v>
      </c>
      <c r="G22920">
        <v>3</v>
      </c>
    </row>
    <row r="22921" spans="1:7">
      <c r="A22921" t="s">
        <v>49451</v>
      </c>
      <c r="B22921">
        <v>6</v>
      </c>
      <c r="C22921" t="s">
        <v>35334</v>
      </c>
      <c r="D22921">
        <v>6</v>
      </c>
      <c r="E22921" t="s">
        <v>28</v>
      </c>
      <c r="F22921" t="s">
        <v>28</v>
      </c>
      <c r="G22921">
        <v>6</v>
      </c>
    </row>
    <row r="22922" spans="1:7">
      <c r="A22922" t="s">
        <v>49452</v>
      </c>
      <c r="B22922">
        <v>9</v>
      </c>
      <c r="C22922" t="s">
        <v>49453</v>
      </c>
      <c r="D22922">
        <v>9</v>
      </c>
      <c r="E22922" t="s">
        <v>27</v>
      </c>
      <c r="F22922" t="s">
        <v>27</v>
      </c>
      <c r="G22922">
        <v>7</v>
      </c>
    </row>
    <row r="22923" spans="1:7">
      <c r="A22923" t="s">
        <v>49454</v>
      </c>
      <c r="B22923">
        <v>7</v>
      </c>
      <c r="C22923" t="s">
        <v>49455</v>
      </c>
      <c r="D22923">
        <v>7</v>
      </c>
      <c r="E22923" t="s">
        <v>6368</v>
      </c>
      <c r="F22923" t="s">
        <v>6368</v>
      </c>
      <c r="G22923">
        <v>6</v>
      </c>
    </row>
    <row r="22924" spans="1:7">
      <c r="A22924" t="s">
        <v>49456</v>
      </c>
      <c r="B22924">
        <v>6</v>
      </c>
      <c r="C22924" t="s">
        <v>49457</v>
      </c>
      <c r="D22924">
        <v>4</v>
      </c>
      <c r="E22924" t="s">
        <v>6368</v>
      </c>
      <c r="F22924" t="s">
        <v>6368</v>
      </c>
      <c r="G22924">
        <v>6</v>
      </c>
    </row>
    <row r="22925" spans="1:7">
      <c r="A22925" t="s">
        <v>49458</v>
      </c>
      <c r="B22925">
        <v>11</v>
      </c>
      <c r="C22925" t="s">
        <v>49459</v>
      </c>
      <c r="D22925">
        <v>11</v>
      </c>
      <c r="E22925" t="s">
        <v>6397</v>
      </c>
      <c r="F22925" t="s">
        <v>6397</v>
      </c>
      <c r="G22925">
        <v>11</v>
      </c>
    </row>
    <row r="22926" spans="1:7">
      <c r="A22926" t="s">
        <v>49460</v>
      </c>
      <c r="B22926">
        <v>3</v>
      </c>
      <c r="C22926" t="s">
        <v>49461</v>
      </c>
      <c r="D22926">
        <v>7</v>
      </c>
      <c r="E22926" t="s">
        <v>27</v>
      </c>
      <c r="F22926" t="s">
        <v>27</v>
      </c>
      <c r="G22926">
        <v>7</v>
      </c>
    </row>
    <row r="22927" spans="1:7">
      <c r="A22927" t="s">
        <v>49462</v>
      </c>
      <c r="B22927">
        <v>4</v>
      </c>
      <c r="C22927" t="s">
        <v>49463</v>
      </c>
      <c r="D22927">
        <v>5</v>
      </c>
      <c r="E22927" t="s">
        <v>6372</v>
      </c>
      <c r="F22927" t="s">
        <v>6372</v>
      </c>
      <c r="G22927">
        <v>6</v>
      </c>
    </row>
    <row r="22928" spans="1:7">
      <c r="A22928" t="s">
        <v>49464</v>
      </c>
      <c r="B22928">
        <v>6</v>
      </c>
      <c r="C22928" t="s">
        <v>49465</v>
      </c>
      <c r="D22928">
        <v>6</v>
      </c>
      <c r="E22928" t="s">
        <v>27</v>
      </c>
      <c r="F22928" t="s">
        <v>27</v>
      </c>
      <c r="G22928">
        <v>7</v>
      </c>
    </row>
    <row r="22929" spans="1:7">
      <c r="A22929" t="s">
        <v>49466</v>
      </c>
      <c r="B22929">
        <v>6</v>
      </c>
      <c r="C22929" t="s">
        <v>49467</v>
      </c>
      <c r="D22929">
        <v>6</v>
      </c>
      <c r="E22929" t="s">
        <v>6372</v>
      </c>
      <c r="F22929" t="s">
        <v>6372</v>
      </c>
      <c r="G22929">
        <v>6</v>
      </c>
    </row>
    <row r="22930" spans="1:7">
      <c r="A22930" t="s">
        <v>49468</v>
      </c>
      <c r="B22930">
        <v>7</v>
      </c>
      <c r="C22930" t="s">
        <v>49469</v>
      </c>
      <c r="D22930">
        <v>7</v>
      </c>
      <c r="E22930" t="s">
        <v>28</v>
      </c>
      <c r="F22930" t="s">
        <v>28</v>
      </c>
      <c r="G22930">
        <v>6</v>
      </c>
    </row>
    <row r="22931" spans="1:7">
      <c r="A22931" t="s">
        <v>49470</v>
      </c>
      <c r="B22931">
        <v>5</v>
      </c>
      <c r="C22931" t="s">
        <v>49471</v>
      </c>
      <c r="D22931">
        <v>5</v>
      </c>
      <c r="E22931" t="s">
        <v>6400</v>
      </c>
      <c r="F22931" t="s">
        <v>6400</v>
      </c>
      <c r="G22931">
        <v>6</v>
      </c>
    </row>
    <row r="22932" spans="1:7">
      <c r="A22932" t="s">
        <v>49472</v>
      </c>
      <c r="B22932">
        <v>7</v>
      </c>
      <c r="C22932" t="s">
        <v>40873</v>
      </c>
      <c r="D22932">
        <v>9</v>
      </c>
      <c r="E22932" t="s">
        <v>6363</v>
      </c>
      <c r="F22932" t="s">
        <v>6363</v>
      </c>
      <c r="G22932">
        <v>9</v>
      </c>
    </row>
    <row r="22933" spans="1:7">
      <c r="A22933" t="s">
        <v>49473</v>
      </c>
      <c r="B22933">
        <v>4</v>
      </c>
      <c r="C22933" t="s">
        <v>14148</v>
      </c>
      <c r="D22933">
        <v>9</v>
      </c>
      <c r="E22933" t="s">
        <v>27</v>
      </c>
      <c r="F22933" t="s">
        <v>27</v>
      </c>
      <c r="G22933">
        <v>7</v>
      </c>
    </row>
    <row r="22934" spans="1:7">
      <c r="A22934" t="s">
        <v>49474</v>
      </c>
      <c r="B22934">
        <v>4</v>
      </c>
      <c r="C22934" t="s">
        <v>49475</v>
      </c>
      <c r="D22934">
        <v>4</v>
      </c>
      <c r="E22934" t="s">
        <v>6368</v>
      </c>
      <c r="F22934" t="s">
        <v>6368</v>
      </c>
      <c r="G22934">
        <v>6</v>
      </c>
    </row>
    <row r="22935" spans="1:7">
      <c r="A22935" t="s">
        <v>49476</v>
      </c>
      <c r="B22935">
        <v>10</v>
      </c>
      <c r="C22935" t="s">
        <v>49477</v>
      </c>
      <c r="D22935">
        <v>10</v>
      </c>
      <c r="E22935" t="s">
        <v>6397</v>
      </c>
      <c r="F22935" t="s">
        <v>6397</v>
      </c>
      <c r="G22935">
        <v>11</v>
      </c>
    </row>
    <row r="22936" spans="1:7">
      <c r="A22936" t="s">
        <v>49478</v>
      </c>
      <c r="B22936">
        <v>4</v>
      </c>
      <c r="C22936" t="s">
        <v>49479</v>
      </c>
      <c r="D22936">
        <v>4</v>
      </c>
      <c r="E22936" t="s">
        <v>28</v>
      </c>
      <c r="F22936" t="s">
        <v>28</v>
      </c>
      <c r="G22936">
        <v>6</v>
      </c>
    </row>
    <row r="22937" spans="1:7">
      <c r="A22937" t="s">
        <v>49480</v>
      </c>
      <c r="B22937">
        <v>4</v>
      </c>
      <c r="C22937" t="s">
        <v>49481</v>
      </c>
      <c r="D22937">
        <v>13</v>
      </c>
      <c r="E22937" t="s">
        <v>6395</v>
      </c>
      <c r="F22937" t="s">
        <v>6395</v>
      </c>
      <c r="G22937">
        <v>13</v>
      </c>
    </row>
    <row r="22938" spans="1:7">
      <c r="A22938" t="s">
        <v>49482</v>
      </c>
      <c r="B22938">
        <v>6</v>
      </c>
      <c r="C22938" t="s">
        <v>49483</v>
      </c>
      <c r="D22938">
        <v>7</v>
      </c>
      <c r="E22938" t="s">
        <v>6372</v>
      </c>
      <c r="F22938" t="s">
        <v>6372</v>
      </c>
      <c r="G22938">
        <v>6</v>
      </c>
    </row>
    <row r="22939" spans="1:7">
      <c r="A22939" t="s">
        <v>49484</v>
      </c>
      <c r="B22939">
        <v>11</v>
      </c>
      <c r="C22939" t="s">
        <v>49485</v>
      </c>
      <c r="D22939">
        <v>11</v>
      </c>
      <c r="E22939" t="s">
        <v>6395</v>
      </c>
      <c r="F22939" t="s">
        <v>6395</v>
      </c>
      <c r="G22939">
        <v>13</v>
      </c>
    </row>
    <row r="22940" spans="1:7">
      <c r="A22940" t="s">
        <v>49486</v>
      </c>
      <c r="B22940">
        <v>6</v>
      </c>
      <c r="C22940" t="s">
        <v>49487</v>
      </c>
      <c r="D22940">
        <v>6</v>
      </c>
      <c r="E22940" t="s">
        <v>27</v>
      </c>
      <c r="F22940" t="s">
        <v>27</v>
      </c>
      <c r="G22940">
        <v>7</v>
      </c>
    </row>
    <row r="22941" spans="1:7">
      <c r="A22941" t="s">
        <v>49488</v>
      </c>
      <c r="B22941">
        <v>7</v>
      </c>
      <c r="C22941" t="s">
        <v>49489</v>
      </c>
      <c r="D22941">
        <v>7</v>
      </c>
      <c r="E22941" t="s">
        <v>27</v>
      </c>
      <c r="F22941" t="s">
        <v>27</v>
      </c>
      <c r="G22941">
        <v>7</v>
      </c>
    </row>
    <row r="22942" spans="1:7">
      <c r="A22942" t="s">
        <v>49490</v>
      </c>
      <c r="B22942">
        <v>5</v>
      </c>
      <c r="C22942" t="s">
        <v>11808</v>
      </c>
      <c r="D22942">
        <v>14</v>
      </c>
      <c r="E22942" t="s">
        <v>6395</v>
      </c>
      <c r="F22942" t="s">
        <v>6395</v>
      </c>
      <c r="G22942">
        <v>13</v>
      </c>
    </row>
    <row r="22943" spans="1:7">
      <c r="A22943" t="s">
        <v>49491</v>
      </c>
      <c r="B22943">
        <v>6</v>
      </c>
      <c r="C22943" t="s">
        <v>49492</v>
      </c>
      <c r="D22943">
        <v>6</v>
      </c>
      <c r="E22943" t="s">
        <v>6400</v>
      </c>
      <c r="F22943" t="s">
        <v>6400</v>
      </c>
      <c r="G22943">
        <v>6</v>
      </c>
    </row>
    <row r="22944" spans="1:7">
      <c r="A22944" t="s">
        <v>49493</v>
      </c>
      <c r="B22944">
        <v>6</v>
      </c>
      <c r="C22944" t="s">
        <v>49494</v>
      </c>
      <c r="D22944">
        <v>6</v>
      </c>
      <c r="E22944" t="s">
        <v>27</v>
      </c>
      <c r="F22944" t="s">
        <v>27</v>
      </c>
      <c r="G22944">
        <v>7</v>
      </c>
    </row>
    <row r="22945" spans="1:7">
      <c r="A22945" t="s">
        <v>49495</v>
      </c>
      <c r="B22945">
        <v>7</v>
      </c>
      <c r="C22945" t="s">
        <v>49496</v>
      </c>
      <c r="D22945">
        <v>6</v>
      </c>
      <c r="E22945" t="s">
        <v>28</v>
      </c>
      <c r="F22945" t="s">
        <v>28</v>
      </c>
      <c r="G22945">
        <v>6</v>
      </c>
    </row>
    <row r="22946" spans="1:7">
      <c r="A22946" t="s">
        <v>49497</v>
      </c>
      <c r="B22946">
        <v>11</v>
      </c>
      <c r="C22946" t="s">
        <v>49498</v>
      </c>
      <c r="D22946">
        <v>11</v>
      </c>
      <c r="E22946" t="s">
        <v>6397</v>
      </c>
      <c r="F22946" t="s">
        <v>6397</v>
      </c>
      <c r="G22946">
        <v>11</v>
      </c>
    </row>
    <row r="22947" spans="1:7">
      <c r="A22947" t="s">
        <v>49499</v>
      </c>
      <c r="B22947">
        <v>7</v>
      </c>
      <c r="C22947" t="s">
        <v>49500</v>
      </c>
      <c r="D22947">
        <v>7</v>
      </c>
      <c r="E22947" t="s">
        <v>28</v>
      </c>
      <c r="F22947" t="s">
        <v>28</v>
      </c>
      <c r="G22947">
        <v>6</v>
      </c>
    </row>
    <row r="22948" spans="1:7">
      <c r="A22948" t="s">
        <v>49501</v>
      </c>
      <c r="B22948">
        <v>6</v>
      </c>
      <c r="C22948" t="s">
        <v>49502</v>
      </c>
      <c r="D22948">
        <v>5</v>
      </c>
      <c r="E22948" t="s">
        <v>6372</v>
      </c>
      <c r="F22948" t="s">
        <v>6372</v>
      </c>
      <c r="G22948">
        <v>6</v>
      </c>
    </row>
    <row r="22949" spans="1:7">
      <c r="A22949" t="s">
        <v>49503</v>
      </c>
      <c r="B22949">
        <v>2</v>
      </c>
      <c r="C22949" t="s">
        <v>41148</v>
      </c>
      <c r="D22949">
        <v>6</v>
      </c>
      <c r="E22949" t="s">
        <v>6372</v>
      </c>
      <c r="F22949" t="s">
        <v>6372</v>
      </c>
      <c r="G22949">
        <v>6</v>
      </c>
    </row>
    <row r="22950" spans="1:7">
      <c r="A22950" t="s">
        <v>49504</v>
      </c>
      <c r="B22950">
        <v>7</v>
      </c>
      <c r="C22950" t="s">
        <v>49505</v>
      </c>
      <c r="D22950">
        <v>7</v>
      </c>
      <c r="E22950" t="s">
        <v>6372</v>
      </c>
      <c r="F22950" t="s">
        <v>6372</v>
      </c>
      <c r="G22950">
        <v>6</v>
      </c>
    </row>
    <row r="22951" spans="1:7">
      <c r="A22951" t="s">
        <v>49506</v>
      </c>
      <c r="B22951">
        <v>7</v>
      </c>
      <c r="C22951" t="s">
        <v>49507</v>
      </c>
      <c r="D22951">
        <v>7</v>
      </c>
      <c r="E22951" t="s">
        <v>6368</v>
      </c>
      <c r="F22951" t="s">
        <v>6368</v>
      </c>
      <c r="G22951">
        <v>6</v>
      </c>
    </row>
    <row r="22952" spans="1:7">
      <c r="A22952" t="s">
        <v>49508</v>
      </c>
      <c r="B22952">
        <v>4</v>
      </c>
      <c r="C22952" t="s">
        <v>49509</v>
      </c>
      <c r="D22952">
        <v>4</v>
      </c>
      <c r="E22952" t="s">
        <v>6400</v>
      </c>
      <c r="F22952" t="s">
        <v>6400</v>
      </c>
      <c r="G22952">
        <v>6</v>
      </c>
    </row>
    <row r="22953" spans="1:7">
      <c r="A22953" t="s">
        <v>49510</v>
      </c>
      <c r="B22953">
        <v>11</v>
      </c>
      <c r="C22953" t="s">
        <v>49511</v>
      </c>
      <c r="D22953">
        <v>11</v>
      </c>
      <c r="E22953" t="s">
        <v>6397</v>
      </c>
      <c r="F22953" t="s">
        <v>6397</v>
      </c>
      <c r="G22953">
        <v>11</v>
      </c>
    </row>
    <row r="22954" spans="1:7">
      <c r="A22954" t="s">
        <v>49512</v>
      </c>
      <c r="B22954">
        <v>6</v>
      </c>
      <c r="C22954" t="s">
        <v>49513</v>
      </c>
      <c r="D22954">
        <v>6</v>
      </c>
      <c r="E22954" t="s">
        <v>6372</v>
      </c>
      <c r="F22954" t="s">
        <v>6372</v>
      </c>
      <c r="G22954">
        <v>6</v>
      </c>
    </row>
    <row r="22955" spans="1:7">
      <c r="A22955" t="s">
        <v>49514</v>
      </c>
      <c r="B22955">
        <v>4</v>
      </c>
      <c r="C22955" t="s">
        <v>49515</v>
      </c>
      <c r="D22955">
        <v>4</v>
      </c>
      <c r="E22955" t="s">
        <v>28</v>
      </c>
      <c r="F22955" t="s">
        <v>28</v>
      </c>
      <c r="G22955">
        <v>6</v>
      </c>
    </row>
    <row r="22956" spans="1:7">
      <c r="A22956" t="s">
        <v>49516</v>
      </c>
      <c r="B22956">
        <v>6</v>
      </c>
      <c r="C22956" t="s">
        <v>49517</v>
      </c>
      <c r="D22956">
        <v>6</v>
      </c>
      <c r="E22956" t="s">
        <v>28</v>
      </c>
      <c r="F22956" t="s">
        <v>28</v>
      </c>
      <c r="G22956">
        <v>6</v>
      </c>
    </row>
    <row r="22957" spans="1:7">
      <c r="A22957" t="s">
        <v>49518</v>
      </c>
      <c r="B22957">
        <v>5</v>
      </c>
      <c r="C22957" t="s">
        <v>49519</v>
      </c>
      <c r="D22957">
        <v>5</v>
      </c>
      <c r="E22957" t="s">
        <v>6368</v>
      </c>
      <c r="F22957" t="s">
        <v>6368</v>
      </c>
      <c r="G22957">
        <v>6</v>
      </c>
    </row>
    <row r="22958" spans="1:7">
      <c r="A22958" t="s">
        <v>49520</v>
      </c>
      <c r="B22958">
        <v>4</v>
      </c>
      <c r="C22958" t="s">
        <v>49521</v>
      </c>
      <c r="D22958">
        <v>8</v>
      </c>
      <c r="E22958" t="s">
        <v>6363</v>
      </c>
      <c r="F22958" t="s">
        <v>6363</v>
      </c>
      <c r="G22958">
        <v>9</v>
      </c>
    </row>
    <row r="22959" spans="1:7">
      <c r="A22959" t="s">
        <v>49522</v>
      </c>
      <c r="B22959">
        <v>4</v>
      </c>
      <c r="C22959" t="s">
        <v>38417</v>
      </c>
      <c r="D22959">
        <v>11</v>
      </c>
      <c r="E22959" t="s">
        <v>34</v>
      </c>
      <c r="F22959" t="s">
        <v>34</v>
      </c>
      <c r="G22959">
        <v>13</v>
      </c>
    </row>
    <row r="22960" spans="1:7">
      <c r="A22960" t="s">
        <v>49523</v>
      </c>
      <c r="B22960">
        <v>7</v>
      </c>
      <c r="C22960" t="s">
        <v>49524</v>
      </c>
      <c r="D22960">
        <v>7</v>
      </c>
      <c r="E22960" t="s">
        <v>27</v>
      </c>
      <c r="F22960" t="s">
        <v>27</v>
      </c>
      <c r="G22960">
        <v>7</v>
      </c>
    </row>
    <row r="22961" spans="1:7">
      <c r="A22961" t="s">
        <v>49525</v>
      </c>
      <c r="B22961">
        <v>17</v>
      </c>
      <c r="C22961" t="s">
        <v>36811</v>
      </c>
      <c r="D22961">
        <v>32</v>
      </c>
      <c r="E22961" t="s">
        <v>6396</v>
      </c>
      <c r="F22961" t="s">
        <v>6396</v>
      </c>
      <c r="G22961">
        <v>30</v>
      </c>
    </row>
    <row r="22962" spans="1:7">
      <c r="A22962" t="s">
        <v>49526</v>
      </c>
      <c r="B22962">
        <v>3</v>
      </c>
      <c r="C22962" t="s">
        <v>49527</v>
      </c>
      <c r="D22962">
        <v>6</v>
      </c>
      <c r="E22962" t="s">
        <v>6400</v>
      </c>
      <c r="F22962" t="s">
        <v>6400</v>
      </c>
      <c r="G22962">
        <v>6</v>
      </c>
    </row>
    <row r="22963" spans="1:7">
      <c r="A22963" t="s">
        <v>49528</v>
      </c>
      <c r="B22963">
        <v>9</v>
      </c>
      <c r="C22963" t="s">
        <v>49529</v>
      </c>
      <c r="D22963">
        <v>9</v>
      </c>
      <c r="E22963" t="s">
        <v>6363</v>
      </c>
      <c r="F22963" t="s">
        <v>6363</v>
      </c>
      <c r="G22963">
        <v>9</v>
      </c>
    </row>
    <row r="22964" spans="1:7">
      <c r="A22964" t="s">
        <v>49530</v>
      </c>
      <c r="B22964">
        <v>6</v>
      </c>
      <c r="C22964" t="s">
        <v>49531</v>
      </c>
      <c r="D22964">
        <v>6</v>
      </c>
      <c r="E22964" t="s">
        <v>6372</v>
      </c>
      <c r="F22964" t="s">
        <v>6372</v>
      </c>
      <c r="G22964">
        <v>6</v>
      </c>
    </row>
    <row r="22965" spans="1:7">
      <c r="A22965" t="s">
        <v>49532</v>
      </c>
      <c r="B22965">
        <v>7</v>
      </c>
      <c r="C22965" t="s">
        <v>49533</v>
      </c>
      <c r="D22965">
        <v>7</v>
      </c>
      <c r="E22965" t="s">
        <v>27</v>
      </c>
      <c r="F22965" t="s">
        <v>27</v>
      </c>
      <c r="G22965">
        <v>7</v>
      </c>
    </row>
    <row r="22966" spans="1:7">
      <c r="A22966" t="s">
        <v>49534</v>
      </c>
      <c r="B22966">
        <v>5</v>
      </c>
      <c r="C22966" t="s">
        <v>49535</v>
      </c>
      <c r="D22966">
        <v>5</v>
      </c>
      <c r="E22966" t="s">
        <v>6400</v>
      </c>
      <c r="F22966" t="s">
        <v>6400</v>
      </c>
      <c r="G22966">
        <v>6</v>
      </c>
    </row>
    <row r="22967" spans="1:7">
      <c r="A22967" t="s">
        <v>49536</v>
      </c>
      <c r="B22967">
        <v>5</v>
      </c>
      <c r="C22967" t="s">
        <v>49537</v>
      </c>
      <c r="D22967">
        <v>5</v>
      </c>
      <c r="E22967" t="s">
        <v>6400</v>
      </c>
      <c r="F22967" t="s">
        <v>6400</v>
      </c>
      <c r="G22967">
        <v>6</v>
      </c>
    </row>
    <row r="22968" spans="1:7">
      <c r="A22968" t="s">
        <v>49538</v>
      </c>
      <c r="B22968">
        <v>7</v>
      </c>
      <c r="C22968" t="s">
        <v>49539</v>
      </c>
      <c r="D22968">
        <v>8</v>
      </c>
      <c r="E22968" t="s">
        <v>6372</v>
      </c>
      <c r="F22968" t="s">
        <v>6372</v>
      </c>
      <c r="G22968">
        <v>6</v>
      </c>
    </row>
    <row r="22969" spans="1:7">
      <c r="A22969" t="s">
        <v>49540</v>
      </c>
      <c r="B22969">
        <v>9</v>
      </c>
      <c r="C22969" t="s">
        <v>49541</v>
      </c>
      <c r="D22969">
        <v>9</v>
      </c>
      <c r="E22969" t="s">
        <v>28</v>
      </c>
      <c r="F22969" t="s">
        <v>28</v>
      </c>
      <c r="G22969">
        <v>6</v>
      </c>
    </row>
    <row r="22970" spans="1:7">
      <c r="A22970" t="s">
        <v>49542</v>
      </c>
      <c r="B22970">
        <v>13</v>
      </c>
      <c r="C22970" t="s">
        <v>23238</v>
      </c>
      <c r="D22970">
        <v>14</v>
      </c>
      <c r="E22970" t="s">
        <v>6395</v>
      </c>
      <c r="F22970" t="s">
        <v>6395</v>
      </c>
      <c r="G22970">
        <v>13</v>
      </c>
    </row>
    <row r="22971" spans="1:7">
      <c r="A22971" t="s">
        <v>49543</v>
      </c>
      <c r="B22971">
        <v>7</v>
      </c>
      <c r="C22971" t="s">
        <v>49544</v>
      </c>
      <c r="D22971">
        <v>6</v>
      </c>
      <c r="E22971" t="s">
        <v>6372</v>
      </c>
      <c r="F22971" t="s">
        <v>6372</v>
      </c>
      <c r="G22971">
        <v>6</v>
      </c>
    </row>
    <row r="22972" spans="1:7">
      <c r="A22972" t="s">
        <v>49545</v>
      </c>
      <c r="B22972">
        <v>3</v>
      </c>
      <c r="C22972" t="s">
        <v>49546</v>
      </c>
      <c r="D22972">
        <v>9</v>
      </c>
      <c r="E22972" t="s">
        <v>6363</v>
      </c>
      <c r="F22972" t="s">
        <v>6363</v>
      </c>
      <c r="G22972">
        <v>9</v>
      </c>
    </row>
    <row r="22973" spans="1:7">
      <c r="A22973" t="s">
        <v>49547</v>
      </c>
      <c r="B22973">
        <v>8</v>
      </c>
      <c r="C22973" t="s">
        <v>49548</v>
      </c>
      <c r="D22973">
        <v>8</v>
      </c>
      <c r="E22973" t="s">
        <v>6402</v>
      </c>
      <c r="F22973" t="s">
        <v>6402</v>
      </c>
      <c r="G22973">
        <v>4</v>
      </c>
    </row>
    <row r="22974" spans="1:7">
      <c r="A22974" t="s">
        <v>49549</v>
      </c>
      <c r="B22974">
        <v>12</v>
      </c>
      <c r="C22974" t="s">
        <v>49550</v>
      </c>
      <c r="D22974">
        <v>12</v>
      </c>
      <c r="E22974" t="s">
        <v>6395</v>
      </c>
      <c r="F22974" t="s">
        <v>6395</v>
      </c>
      <c r="G22974">
        <v>13</v>
      </c>
    </row>
    <row r="22975" spans="1:7">
      <c r="A22975" t="s">
        <v>49551</v>
      </c>
      <c r="B22975">
        <v>5</v>
      </c>
      <c r="C22975" t="s">
        <v>49552</v>
      </c>
      <c r="D22975">
        <v>5</v>
      </c>
      <c r="E22975" t="s">
        <v>6368</v>
      </c>
      <c r="F22975" t="s">
        <v>6368</v>
      </c>
      <c r="G22975">
        <v>6</v>
      </c>
    </row>
    <row r="22976" spans="1:7">
      <c r="A22976" t="s">
        <v>49553</v>
      </c>
      <c r="B22976">
        <v>8</v>
      </c>
      <c r="C22976" t="s">
        <v>49554</v>
      </c>
      <c r="D22976">
        <v>8</v>
      </c>
      <c r="E22976" t="s">
        <v>27</v>
      </c>
      <c r="F22976" t="s">
        <v>27</v>
      </c>
      <c r="G22976">
        <v>7</v>
      </c>
    </row>
    <row r="22977" spans="1:7">
      <c r="A22977" t="s">
        <v>49555</v>
      </c>
      <c r="B22977">
        <v>8</v>
      </c>
      <c r="C22977" t="s">
        <v>49556</v>
      </c>
      <c r="D22977">
        <v>8</v>
      </c>
      <c r="E22977" t="s">
        <v>27</v>
      </c>
      <c r="F22977" t="s">
        <v>27</v>
      </c>
      <c r="G22977">
        <v>7</v>
      </c>
    </row>
    <row r="22978" spans="1:7">
      <c r="A22978" t="s">
        <v>49557</v>
      </c>
      <c r="B22978">
        <v>6</v>
      </c>
      <c r="C22978" t="s">
        <v>49558</v>
      </c>
      <c r="D22978">
        <v>6</v>
      </c>
      <c r="E22978" t="s">
        <v>27</v>
      </c>
      <c r="F22978" t="s">
        <v>27</v>
      </c>
      <c r="G22978">
        <v>7</v>
      </c>
    </row>
    <row r="22979" spans="1:7">
      <c r="A22979" t="s">
        <v>49559</v>
      </c>
      <c r="B22979">
        <v>2</v>
      </c>
      <c r="C22979" t="s">
        <v>49560</v>
      </c>
      <c r="D22979">
        <v>5</v>
      </c>
      <c r="E22979" t="s">
        <v>6372</v>
      </c>
      <c r="F22979" t="s">
        <v>6372</v>
      </c>
      <c r="G22979">
        <v>6</v>
      </c>
    </row>
    <row r="22980" spans="1:7">
      <c r="A22980" t="s">
        <v>49561</v>
      </c>
      <c r="B22980">
        <v>24</v>
      </c>
      <c r="C22980" t="s">
        <v>49562</v>
      </c>
      <c r="D22980">
        <v>32</v>
      </c>
      <c r="E22980" t="s">
        <v>6396</v>
      </c>
      <c r="F22980" t="s">
        <v>6396</v>
      </c>
      <c r="G22980">
        <v>30</v>
      </c>
    </row>
    <row r="22981" spans="1:7">
      <c r="A22981" t="s">
        <v>49563</v>
      </c>
      <c r="B22981">
        <v>9</v>
      </c>
      <c r="C22981" t="s">
        <v>49564</v>
      </c>
      <c r="D22981">
        <v>9</v>
      </c>
      <c r="E22981" t="s">
        <v>6363</v>
      </c>
      <c r="F22981" t="s">
        <v>6363</v>
      </c>
      <c r="G22981">
        <v>9</v>
      </c>
    </row>
    <row r="22982" spans="1:7">
      <c r="A22982" t="s">
        <v>49565</v>
      </c>
      <c r="B22982">
        <v>3</v>
      </c>
      <c r="C22982" t="s">
        <v>29093</v>
      </c>
      <c r="D22982">
        <v>7</v>
      </c>
      <c r="E22982" t="s">
        <v>6372</v>
      </c>
      <c r="F22982" t="s">
        <v>6372</v>
      </c>
      <c r="G22982">
        <v>6</v>
      </c>
    </row>
    <row r="22983" spans="1:7">
      <c r="A22983" t="s">
        <v>49566</v>
      </c>
      <c r="B22983">
        <v>3</v>
      </c>
      <c r="C22983" t="s">
        <v>40342</v>
      </c>
      <c r="D22983">
        <v>7</v>
      </c>
      <c r="E22983" t="s">
        <v>27</v>
      </c>
      <c r="F22983" t="s">
        <v>27</v>
      </c>
      <c r="G22983">
        <v>7</v>
      </c>
    </row>
    <row r="22984" spans="1:7">
      <c r="A22984" t="s">
        <v>49567</v>
      </c>
      <c r="B22984">
        <v>3</v>
      </c>
      <c r="C22984" t="s">
        <v>49568</v>
      </c>
      <c r="D22984">
        <v>6</v>
      </c>
      <c r="E22984" t="s">
        <v>6372</v>
      </c>
      <c r="F22984" t="s">
        <v>6372</v>
      </c>
      <c r="G22984">
        <v>6</v>
      </c>
    </row>
    <row r="22985" spans="1:7">
      <c r="A22985" t="s">
        <v>49569</v>
      </c>
      <c r="B22985">
        <v>53</v>
      </c>
      <c r="C22985" t="s">
        <v>49570</v>
      </c>
      <c r="D22985">
        <v>50</v>
      </c>
      <c r="E22985" t="s">
        <v>6370</v>
      </c>
      <c r="F22985" t="s">
        <v>6370</v>
      </c>
      <c r="G22985">
        <v>52</v>
      </c>
    </row>
    <row r="22986" spans="1:7">
      <c r="A22986" t="s">
        <v>49571</v>
      </c>
      <c r="B22986">
        <v>7</v>
      </c>
      <c r="C22986" t="s">
        <v>49572</v>
      </c>
      <c r="D22986">
        <v>7</v>
      </c>
      <c r="E22986" t="s">
        <v>27</v>
      </c>
      <c r="F22986" t="s">
        <v>27</v>
      </c>
      <c r="G22986">
        <v>7</v>
      </c>
    </row>
    <row r="22987" spans="1:7">
      <c r="A22987" t="s">
        <v>49573</v>
      </c>
      <c r="B22987">
        <v>4</v>
      </c>
      <c r="C22987" t="s">
        <v>49574</v>
      </c>
      <c r="D22987">
        <v>4</v>
      </c>
      <c r="E22987" t="s">
        <v>6372</v>
      </c>
      <c r="F22987" t="s">
        <v>6372</v>
      </c>
      <c r="G22987">
        <v>6</v>
      </c>
    </row>
    <row r="22988" spans="1:7">
      <c r="A22988" t="s">
        <v>49575</v>
      </c>
      <c r="B22988">
        <v>6</v>
      </c>
      <c r="C22988" t="s">
        <v>49576</v>
      </c>
      <c r="D22988">
        <v>6</v>
      </c>
      <c r="E22988" t="s">
        <v>28</v>
      </c>
      <c r="F22988" t="s">
        <v>28</v>
      </c>
      <c r="G22988">
        <v>6</v>
      </c>
    </row>
    <row r="22989" spans="1:7">
      <c r="A22989" t="s">
        <v>49577</v>
      </c>
      <c r="B22989">
        <v>7</v>
      </c>
      <c r="C22989" t="s">
        <v>11429</v>
      </c>
      <c r="D22989">
        <v>9</v>
      </c>
      <c r="E22989" t="s">
        <v>6363</v>
      </c>
      <c r="F22989" t="s">
        <v>6363</v>
      </c>
      <c r="G22989">
        <v>9</v>
      </c>
    </row>
    <row r="22990" spans="1:7">
      <c r="A22990" t="s">
        <v>49578</v>
      </c>
      <c r="B22990">
        <v>7</v>
      </c>
      <c r="C22990" t="s">
        <v>49579</v>
      </c>
      <c r="D22990">
        <v>7</v>
      </c>
      <c r="E22990" t="s">
        <v>27</v>
      </c>
      <c r="F22990" t="s">
        <v>27</v>
      </c>
      <c r="G22990">
        <v>7</v>
      </c>
    </row>
    <row r="22991" spans="1:7">
      <c r="A22991" t="s">
        <v>49580</v>
      </c>
      <c r="B22991">
        <v>31</v>
      </c>
      <c r="C22991" t="s">
        <v>49581</v>
      </c>
      <c r="D22991">
        <v>43</v>
      </c>
      <c r="E22991" t="s">
        <v>6374</v>
      </c>
      <c r="F22991" t="s">
        <v>6374</v>
      </c>
      <c r="G22991">
        <v>29</v>
      </c>
    </row>
    <row r="22992" spans="1:7">
      <c r="A22992" t="s">
        <v>49582</v>
      </c>
      <c r="B22992">
        <v>10</v>
      </c>
      <c r="C22992" t="s">
        <v>49583</v>
      </c>
      <c r="D22992">
        <v>10</v>
      </c>
      <c r="E22992" t="s">
        <v>6397</v>
      </c>
      <c r="F22992" t="s">
        <v>6397</v>
      </c>
      <c r="G22992">
        <v>11</v>
      </c>
    </row>
    <row r="22993" spans="1:7">
      <c r="A22993" t="s">
        <v>49584</v>
      </c>
      <c r="B22993">
        <v>5</v>
      </c>
      <c r="C22993" t="s">
        <v>49585</v>
      </c>
      <c r="D22993">
        <v>6</v>
      </c>
      <c r="E22993" t="s">
        <v>6402</v>
      </c>
      <c r="F22993" t="s">
        <v>6402</v>
      </c>
      <c r="G22993">
        <v>4</v>
      </c>
    </row>
    <row r="22994" spans="1:7">
      <c r="A22994" t="s">
        <v>49586</v>
      </c>
      <c r="B22994">
        <v>7</v>
      </c>
      <c r="C22994" t="s">
        <v>49587</v>
      </c>
      <c r="D22994">
        <v>13</v>
      </c>
      <c r="E22994" t="s">
        <v>34</v>
      </c>
      <c r="F22994" t="s">
        <v>34</v>
      </c>
      <c r="G22994">
        <v>13</v>
      </c>
    </row>
    <row r="22995" spans="1:7">
      <c r="A22995" t="s">
        <v>49588</v>
      </c>
      <c r="B22995">
        <v>6</v>
      </c>
      <c r="C22995" t="s">
        <v>49589</v>
      </c>
      <c r="D22995">
        <v>6</v>
      </c>
      <c r="E22995" t="s">
        <v>6400</v>
      </c>
      <c r="F22995" t="s">
        <v>6400</v>
      </c>
      <c r="G22995">
        <v>6</v>
      </c>
    </row>
    <row r="22996" spans="1:7">
      <c r="A22996" t="s">
        <v>49590</v>
      </c>
      <c r="B22996">
        <v>9</v>
      </c>
      <c r="C22996" t="s">
        <v>49591</v>
      </c>
      <c r="D22996">
        <v>9</v>
      </c>
      <c r="E22996" t="s">
        <v>6397</v>
      </c>
      <c r="F22996" t="s">
        <v>6397</v>
      </c>
      <c r="G22996">
        <v>11</v>
      </c>
    </row>
    <row r="22997" spans="1:7">
      <c r="A22997" t="s">
        <v>49592</v>
      </c>
      <c r="B22997">
        <v>5</v>
      </c>
      <c r="C22997" t="s">
        <v>49593</v>
      </c>
      <c r="D22997">
        <v>5</v>
      </c>
      <c r="E22997" t="s">
        <v>27</v>
      </c>
      <c r="F22997" t="s">
        <v>27</v>
      </c>
      <c r="G22997">
        <v>7</v>
      </c>
    </row>
    <row r="22998" spans="1:7">
      <c r="A22998" t="s">
        <v>49594</v>
      </c>
      <c r="B22998">
        <v>6</v>
      </c>
      <c r="C22998" t="s">
        <v>49595</v>
      </c>
      <c r="D22998">
        <v>6</v>
      </c>
      <c r="E22998" t="s">
        <v>6372</v>
      </c>
      <c r="F22998" t="s">
        <v>6372</v>
      </c>
      <c r="G22998">
        <v>6</v>
      </c>
    </row>
    <row r="22999" spans="1:7">
      <c r="A22999" t="s">
        <v>49596</v>
      </c>
      <c r="B22999">
        <v>7</v>
      </c>
      <c r="C22999" t="s">
        <v>49597</v>
      </c>
      <c r="D22999">
        <v>7</v>
      </c>
      <c r="E22999" t="s">
        <v>6400</v>
      </c>
      <c r="F22999" t="s">
        <v>6400</v>
      </c>
      <c r="G22999">
        <v>6</v>
      </c>
    </row>
    <row r="23000" spans="1:7">
      <c r="A23000" t="s">
        <v>49598</v>
      </c>
      <c r="B23000">
        <v>6</v>
      </c>
      <c r="C23000" t="s">
        <v>49599</v>
      </c>
      <c r="D23000">
        <v>6</v>
      </c>
      <c r="E23000" t="s">
        <v>27</v>
      </c>
      <c r="F23000" t="s">
        <v>27</v>
      </c>
      <c r="G23000">
        <v>7</v>
      </c>
    </row>
    <row r="23001" spans="1:7">
      <c r="A23001" t="s">
        <v>49600</v>
      </c>
      <c r="B23001">
        <v>10</v>
      </c>
      <c r="C23001" t="s">
        <v>49601</v>
      </c>
      <c r="D23001">
        <v>10</v>
      </c>
      <c r="E23001" t="s">
        <v>6397</v>
      </c>
      <c r="F23001" t="s">
        <v>6397</v>
      </c>
      <c r="G23001">
        <v>11</v>
      </c>
    </row>
    <row r="23002" spans="1:7">
      <c r="A23002" t="s">
        <v>49602</v>
      </c>
      <c r="B23002">
        <v>6</v>
      </c>
      <c r="C23002" t="s">
        <v>49603</v>
      </c>
      <c r="D23002">
        <v>6</v>
      </c>
      <c r="E23002" t="s">
        <v>6368</v>
      </c>
      <c r="F23002" t="s">
        <v>6368</v>
      </c>
      <c r="G23002">
        <v>6</v>
      </c>
    </row>
    <row r="23003" spans="1:7">
      <c r="A23003" t="s">
        <v>49604</v>
      </c>
      <c r="B23003">
        <v>7</v>
      </c>
      <c r="C23003" t="s">
        <v>49605</v>
      </c>
      <c r="D23003">
        <v>7</v>
      </c>
      <c r="E23003" t="s">
        <v>6368</v>
      </c>
      <c r="F23003" t="s">
        <v>6368</v>
      </c>
      <c r="G23003">
        <v>6</v>
      </c>
    </row>
    <row r="23004" spans="1:7">
      <c r="A23004" t="s">
        <v>49606</v>
      </c>
      <c r="B23004">
        <v>4</v>
      </c>
      <c r="C23004" t="s">
        <v>49607</v>
      </c>
      <c r="D23004">
        <v>6</v>
      </c>
      <c r="E23004" t="s">
        <v>28</v>
      </c>
      <c r="F23004" t="s">
        <v>28</v>
      </c>
      <c r="G23004">
        <v>6</v>
      </c>
    </row>
    <row r="23005" spans="1:7">
      <c r="A23005" t="s">
        <v>49608</v>
      </c>
      <c r="B23005">
        <v>4</v>
      </c>
      <c r="C23005" t="s">
        <v>25545</v>
      </c>
      <c r="D23005">
        <v>8</v>
      </c>
      <c r="E23005" t="s">
        <v>6363</v>
      </c>
      <c r="F23005" t="s">
        <v>6363</v>
      </c>
      <c r="G23005">
        <v>9</v>
      </c>
    </row>
    <row r="23006" spans="1:7">
      <c r="A23006" t="s">
        <v>49609</v>
      </c>
      <c r="B23006">
        <v>4</v>
      </c>
      <c r="C23006" t="s">
        <v>49610</v>
      </c>
      <c r="D23006">
        <v>5</v>
      </c>
      <c r="E23006" t="s">
        <v>6372</v>
      </c>
      <c r="F23006" t="s">
        <v>6372</v>
      </c>
      <c r="G23006">
        <v>6</v>
      </c>
    </row>
    <row r="23007" spans="1:7">
      <c r="A23007" t="s">
        <v>49611</v>
      </c>
      <c r="B23007">
        <v>5</v>
      </c>
      <c r="C23007" t="s">
        <v>49612</v>
      </c>
      <c r="D23007">
        <v>5</v>
      </c>
      <c r="E23007" t="s">
        <v>6400</v>
      </c>
      <c r="F23007" t="s">
        <v>6400</v>
      </c>
      <c r="G23007">
        <v>6</v>
      </c>
    </row>
    <row r="23008" spans="1:7">
      <c r="A23008" t="s">
        <v>49613</v>
      </c>
      <c r="B23008">
        <v>10</v>
      </c>
      <c r="C23008" t="s">
        <v>49614</v>
      </c>
      <c r="D23008">
        <v>9</v>
      </c>
      <c r="E23008" t="s">
        <v>6363</v>
      </c>
      <c r="F23008" t="s">
        <v>6363</v>
      </c>
      <c r="G23008">
        <v>9</v>
      </c>
    </row>
    <row r="23009" spans="1:7">
      <c r="A23009" t="s">
        <v>49615</v>
      </c>
      <c r="B23009">
        <v>11</v>
      </c>
      <c r="C23009" t="s">
        <v>49616</v>
      </c>
      <c r="D23009">
        <v>11</v>
      </c>
      <c r="E23009" t="s">
        <v>6397</v>
      </c>
      <c r="F23009" t="s">
        <v>6397</v>
      </c>
      <c r="G23009">
        <v>11</v>
      </c>
    </row>
    <row r="23010" spans="1:7">
      <c r="A23010" t="s">
        <v>49617</v>
      </c>
      <c r="B23010">
        <v>8</v>
      </c>
      <c r="C23010" t="s">
        <v>49618</v>
      </c>
      <c r="D23010">
        <v>8</v>
      </c>
      <c r="E23010" t="s">
        <v>27</v>
      </c>
      <c r="F23010" t="s">
        <v>27</v>
      </c>
      <c r="G23010">
        <v>7</v>
      </c>
    </row>
    <row r="23011" spans="1:7">
      <c r="A23011" t="s">
        <v>49619</v>
      </c>
      <c r="B23011">
        <v>6</v>
      </c>
      <c r="C23011" t="s">
        <v>49620</v>
      </c>
      <c r="D23011">
        <v>6</v>
      </c>
      <c r="E23011" t="s">
        <v>6368</v>
      </c>
      <c r="F23011" t="s">
        <v>6368</v>
      </c>
      <c r="G23011">
        <v>6</v>
      </c>
    </row>
    <row r="23012" spans="1:7">
      <c r="A23012" t="s">
        <v>49621</v>
      </c>
      <c r="B23012">
        <v>9</v>
      </c>
      <c r="C23012" t="s">
        <v>49622</v>
      </c>
      <c r="D23012">
        <v>9</v>
      </c>
      <c r="E23012" t="s">
        <v>6368</v>
      </c>
      <c r="F23012" t="s">
        <v>6368</v>
      </c>
      <c r="G23012">
        <v>6</v>
      </c>
    </row>
    <row r="23013" spans="1:7">
      <c r="A23013" t="s">
        <v>49623</v>
      </c>
      <c r="B23013">
        <v>4</v>
      </c>
      <c r="C23013" t="s">
        <v>49624</v>
      </c>
      <c r="D23013">
        <v>4</v>
      </c>
      <c r="E23013" t="s">
        <v>6372</v>
      </c>
      <c r="F23013" t="s">
        <v>6372</v>
      </c>
      <c r="G23013">
        <v>6</v>
      </c>
    </row>
    <row r="23014" spans="1:7">
      <c r="A23014" t="s">
        <v>49625</v>
      </c>
      <c r="B23014">
        <v>6</v>
      </c>
      <c r="C23014" t="s">
        <v>49626</v>
      </c>
      <c r="D23014">
        <v>6</v>
      </c>
      <c r="E23014" t="s">
        <v>6400</v>
      </c>
      <c r="F23014" t="s">
        <v>6400</v>
      </c>
      <c r="G23014">
        <v>6</v>
      </c>
    </row>
    <row r="23015" spans="1:7">
      <c r="A23015" t="s">
        <v>49627</v>
      </c>
      <c r="B23015">
        <v>6</v>
      </c>
      <c r="C23015" t="s">
        <v>37777</v>
      </c>
      <c r="D23015">
        <v>7</v>
      </c>
      <c r="E23015" t="s">
        <v>6372</v>
      </c>
      <c r="F23015" t="s">
        <v>6372</v>
      </c>
      <c r="G23015">
        <v>6</v>
      </c>
    </row>
    <row r="23016" spans="1:7">
      <c r="A23016" t="s">
        <v>49628</v>
      </c>
      <c r="B23016">
        <v>4</v>
      </c>
      <c r="C23016" t="s">
        <v>49629</v>
      </c>
      <c r="D23016">
        <v>4</v>
      </c>
      <c r="E23016" t="s">
        <v>6400</v>
      </c>
      <c r="F23016" t="s">
        <v>6400</v>
      </c>
      <c r="G23016">
        <v>6</v>
      </c>
    </row>
    <row r="23017" spans="1:7">
      <c r="A23017" t="s">
        <v>49630</v>
      </c>
      <c r="B23017">
        <v>5</v>
      </c>
      <c r="C23017" t="s">
        <v>36788</v>
      </c>
      <c r="D23017">
        <v>10</v>
      </c>
      <c r="E23017" t="s">
        <v>6397</v>
      </c>
      <c r="F23017" t="s">
        <v>6397</v>
      </c>
      <c r="G23017">
        <v>11</v>
      </c>
    </row>
    <row r="23018" spans="1:7">
      <c r="A23018" t="s">
        <v>49631</v>
      </c>
      <c r="B23018">
        <v>3</v>
      </c>
      <c r="C23018" t="s">
        <v>28597</v>
      </c>
      <c r="D23018">
        <v>8</v>
      </c>
      <c r="E23018" t="s">
        <v>6363</v>
      </c>
      <c r="F23018" t="s">
        <v>6363</v>
      </c>
      <c r="G23018">
        <v>9</v>
      </c>
    </row>
    <row r="23019" spans="1:7">
      <c r="A23019" t="s">
        <v>49632</v>
      </c>
      <c r="B23019">
        <v>4</v>
      </c>
      <c r="C23019" t="s">
        <v>13404</v>
      </c>
      <c r="D23019">
        <v>7</v>
      </c>
      <c r="E23019" t="s">
        <v>6372</v>
      </c>
      <c r="F23019" t="s">
        <v>6372</v>
      </c>
      <c r="G23019">
        <v>6</v>
      </c>
    </row>
    <row r="23020" spans="1:7">
      <c r="A23020" t="s">
        <v>49633</v>
      </c>
      <c r="B23020">
        <v>6</v>
      </c>
      <c r="C23020" t="s">
        <v>49634</v>
      </c>
      <c r="D23020">
        <v>7</v>
      </c>
      <c r="E23020" t="s">
        <v>6368</v>
      </c>
      <c r="F23020" t="s">
        <v>6368</v>
      </c>
      <c r="G23020">
        <v>6</v>
      </c>
    </row>
    <row r="23021" spans="1:7">
      <c r="A23021" t="s">
        <v>49635</v>
      </c>
      <c r="B23021">
        <v>10</v>
      </c>
      <c r="C23021" t="s">
        <v>49636</v>
      </c>
      <c r="D23021">
        <v>10</v>
      </c>
      <c r="E23021" t="s">
        <v>6397</v>
      </c>
      <c r="F23021" t="s">
        <v>6397</v>
      </c>
      <c r="G23021">
        <v>11</v>
      </c>
    </row>
    <row r="23022" spans="1:7">
      <c r="A23022" t="s">
        <v>49637</v>
      </c>
      <c r="B23022">
        <v>11</v>
      </c>
      <c r="C23022" t="s">
        <v>49638</v>
      </c>
      <c r="D23022">
        <v>12</v>
      </c>
      <c r="E23022" t="s">
        <v>6395</v>
      </c>
      <c r="F23022" t="s">
        <v>6395</v>
      </c>
      <c r="G23022">
        <v>13</v>
      </c>
    </row>
    <row r="23023" spans="1:7">
      <c r="A23023" t="s">
        <v>49639</v>
      </c>
      <c r="B23023">
        <v>5</v>
      </c>
      <c r="C23023" t="s">
        <v>49640</v>
      </c>
      <c r="D23023">
        <v>5</v>
      </c>
      <c r="E23023" t="s">
        <v>27</v>
      </c>
      <c r="F23023" t="s">
        <v>27</v>
      </c>
      <c r="G23023">
        <v>7</v>
      </c>
    </row>
    <row r="23024" spans="1:7">
      <c r="A23024" t="s">
        <v>49641</v>
      </c>
      <c r="B23024">
        <v>7</v>
      </c>
      <c r="C23024" t="s">
        <v>49642</v>
      </c>
      <c r="D23024">
        <v>7</v>
      </c>
      <c r="E23024" t="s">
        <v>6372</v>
      </c>
      <c r="F23024" t="s">
        <v>6372</v>
      </c>
      <c r="G23024">
        <v>6</v>
      </c>
    </row>
    <row r="23025" spans="1:7">
      <c r="A23025" t="s">
        <v>49643</v>
      </c>
      <c r="B23025">
        <v>19</v>
      </c>
      <c r="C23025" t="s">
        <v>49644</v>
      </c>
      <c r="D23025">
        <v>19</v>
      </c>
      <c r="E23025" t="s">
        <v>6371</v>
      </c>
      <c r="F23025" t="s">
        <v>6371</v>
      </c>
      <c r="G23025">
        <v>16</v>
      </c>
    </row>
    <row r="23026" spans="1:7">
      <c r="A23026" t="s">
        <v>49645</v>
      </c>
      <c r="B23026">
        <v>4</v>
      </c>
      <c r="C23026" t="s">
        <v>49646</v>
      </c>
      <c r="D23026">
        <v>8</v>
      </c>
      <c r="E23026" t="s">
        <v>27</v>
      </c>
      <c r="F23026" t="s">
        <v>27</v>
      </c>
      <c r="G23026">
        <v>7</v>
      </c>
    </row>
    <row r="23027" spans="1:7">
      <c r="A23027" t="s">
        <v>49647</v>
      </c>
      <c r="B23027">
        <v>5</v>
      </c>
      <c r="C23027" t="s">
        <v>25625</v>
      </c>
      <c r="D23027">
        <v>6</v>
      </c>
      <c r="E23027" t="s">
        <v>27</v>
      </c>
      <c r="F23027" t="s">
        <v>27</v>
      </c>
      <c r="G23027">
        <v>7</v>
      </c>
    </row>
    <row r="23028" spans="1:7">
      <c r="A23028" t="s">
        <v>49648</v>
      </c>
      <c r="B23028">
        <v>7</v>
      </c>
      <c r="C23028" t="s">
        <v>49649</v>
      </c>
      <c r="D23028">
        <v>7</v>
      </c>
      <c r="E23028" t="s">
        <v>6400</v>
      </c>
      <c r="F23028" t="s">
        <v>6400</v>
      </c>
      <c r="G23028">
        <v>6</v>
      </c>
    </row>
    <row r="23029" spans="1:7">
      <c r="A23029" t="s">
        <v>49650</v>
      </c>
      <c r="B23029">
        <v>7</v>
      </c>
      <c r="C23029" t="s">
        <v>49651</v>
      </c>
      <c r="D23029">
        <v>7</v>
      </c>
      <c r="E23029" t="s">
        <v>6400</v>
      </c>
      <c r="F23029" t="s">
        <v>6400</v>
      </c>
      <c r="G23029">
        <v>6</v>
      </c>
    </row>
    <row r="23030" spans="1:7">
      <c r="A23030" t="s">
        <v>49652</v>
      </c>
      <c r="B23030">
        <v>6</v>
      </c>
      <c r="C23030" t="s">
        <v>49653</v>
      </c>
      <c r="D23030">
        <v>6</v>
      </c>
      <c r="E23030" t="s">
        <v>27</v>
      </c>
      <c r="F23030" t="s">
        <v>27</v>
      </c>
      <c r="G23030">
        <v>7</v>
      </c>
    </row>
    <row r="23031" spans="1:7">
      <c r="A23031" t="s">
        <v>49654</v>
      </c>
      <c r="B23031">
        <v>18</v>
      </c>
      <c r="C23031" t="s">
        <v>49655</v>
      </c>
      <c r="D23031">
        <v>18</v>
      </c>
      <c r="E23031" t="s">
        <v>6371</v>
      </c>
      <c r="F23031" t="s">
        <v>6371</v>
      </c>
      <c r="G23031">
        <v>16</v>
      </c>
    </row>
    <row r="23032" spans="1:7">
      <c r="A23032" t="s">
        <v>49656</v>
      </c>
      <c r="B23032">
        <v>43</v>
      </c>
      <c r="C23032" t="s">
        <v>11331</v>
      </c>
      <c r="D23032">
        <v>44</v>
      </c>
      <c r="E23032" t="s">
        <v>6370</v>
      </c>
      <c r="F23032" t="s">
        <v>6370</v>
      </c>
      <c r="G23032">
        <v>52</v>
      </c>
    </row>
    <row r="23033" spans="1:7">
      <c r="A23033" t="s">
        <v>49657</v>
      </c>
      <c r="B23033">
        <v>6</v>
      </c>
      <c r="C23033" t="s">
        <v>49658</v>
      </c>
      <c r="D23033">
        <v>6</v>
      </c>
      <c r="E23033" t="s">
        <v>27</v>
      </c>
      <c r="F23033" t="s">
        <v>27</v>
      </c>
      <c r="G23033">
        <v>7</v>
      </c>
    </row>
    <row r="23034" spans="1:7">
      <c r="A23034" t="s">
        <v>49659</v>
      </c>
      <c r="B23034">
        <v>3</v>
      </c>
      <c r="C23034" t="s">
        <v>21386</v>
      </c>
      <c r="D23034">
        <v>6</v>
      </c>
      <c r="E23034" t="s">
        <v>6372</v>
      </c>
      <c r="F23034" t="s">
        <v>6372</v>
      </c>
      <c r="G23034">
        <v>6</v>
      </c>
    </row>
    <row r="23035" spans="1:7">
      <c r="A23035" t="s">
        <v>49660</v>
      </c>
      <c r="B23035">
        <v>8</v>
      </c>
      <c r="C23035" t="s">
        <v>49661</v>
      </c>
      <c r="D23035">
        <v>8</v>
      </c>
      <c r="E23035" t="s">
        <v>6369</v>
      </c>
      <c r="F23035" t="s">
        <v>6369</v>
      </c>
      <c r="G23035">
        <v>3</v>
      </c>
    </row>
    <row r="23036" spans="1:7">
      <c r="A23036" t="s">
        <v>49662</v>
      </c>
      <c r="B23036">
        <v>5</v>
      </c>
      <c r="C23036" t="s">
        <v>49663</v>
      </c>
      <c r="D23036">
        <v>5</v>
      </c>
      <c r="E23036" t="s">
        <v>6400</v>
      </c>
      <c r="F23036" t="s">
        <v>6400</v>
      </c>
      <c r="G23036">
        <v>6</v>
      </c>
    </row>
    <row r="23037" spans="1:7">
      <c r="A23037" t="s">
        <v>49664</v>
      </c>
      <c r="B23037">
        <v>6</v>
      </c>
      <c r="C23037" t="s">
        <v>49665</v>
      </c>
      <c r="D23037">
        <v>6</v>
      </c>
      <c r="E23037" t="s">
        <v>6400</v>
      </c>
      <c r="F23037" t="s">
        <v>6400</v>
      </c>
      <c r="G23037">
        <v>6</v>
      </c>
    </row>
    <row r="23038" spans="1:7">
      <c r="A23038" t="s">
        <v>49666</v>
      </c>
      <c r="B23038">
        <v>4</v>
      </c>
      <c r="C23038" t="s">
        <v>48270</v>
      </c>
      <c r="D23038">
        <v>8</v>
      </c>
      <c r="E23038" t="s">
        <v>27</v>
      </c>
      <c r="F23038" t="s">
        <v>27</v>
      </c>
      <c r="G23038">
        <v>7</v>
      </c>
    </row>
    <row r="23039" spans="1:7">
      <c r="A23039" t="s">
        <v>49667</v>
      </c>
      <c r="B23039">
        <v>5</v>
      </c>
      <c r="C23039" t="s">
        <v>49668</v>
      </c>
      <c r="D23039">
        <v>6</v>
      </c>
      <c r="E23039" t="s">
        <v>6372</v>
      </c>
      <c r="F23039" t="s">
        <v>6372</v>
      </c>
      <c r="G23039">
        <v>6</v>
      </c>
    </row>
    <row r="23040" spans="1:7">
      <c r="A23040" t="s">
        <v>49669</v>
      </c>
      <c r="B23040">
        <v>5</v>
      </c>
      <c r="C23040" t="s">
        <v>49670</v>
      </c>
      <c r="D23040">
        <v>6</v>
      </c>
      <c r="E23040" t="s">
        <v>6372</v>
      </c>
      <c r="F23040" t="s">
        <v>6372</v>
      </c>
      <c r="G23040">
        <v>6</v>
      </c>
    </row>
    <row r="23041" spans="1:7">
      <c r="A23041" t="s">
        <v>49671</v>
      </c>
      <c r="B23041">
        <v>7</v>
      </c>
      <c r="C23041" t="s">
        <v>49672</v>
      </c>
      <c r="D23041">
        <v>7</v>
      </c>
      <c r="E23041" t="s">
        <v>27</v>
      </c>
      <c r="F23041" t="s">
        <v>27</v>
      </c>
      <c r="G23041">
        <v>7</v>
      </c>
    </row>
    <row r="23042" spans="1:7">
      <c r="A23042" t="s">
        <v>49673</v>
      </c>
      <c r="B23042">
        <v>7</v>
      </c>
      <c r="C23042" t="s">
        <v>49674</v>
      </c>
      <c r="D23042">
        <v>7</v>
      </c>
      <c r="E23042" t="s">
        <v>6368</v>
      </c>
      <c r="F23042" t="s">
        <v>6368</v>
      </c>
      <c r="G23042">
        <v>6</v>
      </c>
    </row>
    <row r="23043" spans="1:7">
      <c r="A23043" t="s">
        <v>49675</v>
      </c>
      <c r="B23043">
        <v>11</v>
      </c>
      <c r="C23043" t="s">
        <v>49676</v>
      </c>
      <c r="D23043">
        <v>11</v>
      </c>
      <c r="E23043" t="s">
        <v>6397</v>
      </c>
      <c r="F23043" t="s">
        <v>6397</v>
      </c>
      <c r="G23043">
        <v>11</v>
      </c>
    </row>
    <row r="23044" spans="1:7">
      <c r="A23044" t="s">
        <v>49677</v>
      </c>
      <c r="B23044">
        <v>4</v>
      </c>
      <c r="C23044" t="s">
        <v>49678</v>
      </c>
      <c r="D23044">
        <v>4</v>
      </c>
      <c r="E23044" t="s">
        <v>27</v>
      </c>
      <c r="F23044" t="s">
        <v>27</v>
      </c>
      <c r="G23044">
        <v>7</v>
      </c>
    </row>
    <row r="23045" spans="1:7">
      <c r="A23045" t="s">
        <v>49679</v>
      </c>
      <c r="B23045">
        <v>7</v>
      </c>
      <c r="C23045" t="s">
        <v>49680</v>
      </c>
      <c r="D23045">
        <v>8</v>
      </c>
      <c r="E23045" t="s">
        <v>6368</v>
      </c>
      <c r="F23045" t="s">
        <v>6368</v>
      </c>
      <c r="G23045">
        <v>6</v>
      </c>
    </row>
    <row r="23046" spans="1:7">
      <c r="A23046" t="s">
        <v>49681</v>
      </c>
      <c r="B23046">
        <v>10</v>
      </c>
      <c r="C23046" t="s">
        <v>49682</v>
      </c>
      <c r="D23046">
        <v>10</v>
      </c>
      <c r="E23046" t="s">
        <v>6363</v>
      </c>
      <c r="F23046" t="s">
        <v>6363</v>
      </c>
      <c r="G23046">
        <v>9</v>
      </c>
    </row>
    <row r="23047" spans="1:7">
      <c r="A23047" t="s">
        <v>49683</v>
      </c>
      <c r="B23047">
        <v>4</v>
      </c>
      <c r="C23047" t="s">
        <v>49684</v>
      </c>
      <c r="D23047">
        <v>4</v>
      </c>
      <c r="E23047" t="s">
        <v>30</v>
      </c>
      <c r="F23047" t="s">
        <v>30</v>
      </c>
      <c r="G23047">
        <v>3</v>
      </c>
    </row>
    <row r="23048" spans="1:7">
      <c r="A23048" t="s">
        <v>49685</v>
      </c>
      <c r="B23048">
        <v>6</v>
      </c>
      <c r="C23048" t="s">
        <v>49686</v>
      </c>
      <c r="D23048">
        <v>6</v>
      </c>
      <c r="E23048" t="s">
        <v>27</v>
      </c>
      <c r="F23048" t="s">
        <v>27</v>
      </c>
      <c r="G23048">
        <v>7</v>
      </c>
    </row>
    <row r="23049" spans="1:7">
      <c r="A23049" t="s">
        <v>49687</v>
      </c>
      <c r="B23049">
        <v>6</v>
      </c>
      <c r="C23049" t="s">
        <v>31327</v>
      </c>
      <c r="D23049">
        <v>8</v>
      </c>
      <c r="E23049" t="s">
        <v>6363</v>
      </c>
      <c r="F23049" t="s">
        <v>6363</v>
      </c>
      <c r="G23049">
        <v>9</v>
      </c>
    </row>
    <row r="23050" spans="1:7">
      <c r="A23050" t="s">
        <v>49688</v>
      </c>
      <c r="B23050">
        <v>6</v>
      </c>
      <c r="C23050" t="s">
        <v>49689</v>
      </c>
      <c r="D23050">
        <v>6</v>
      </c>
      <c r="E23050" t="s">
        <v>6369</v>
      </c>
      <c r="F23050" t="s">
        <v>6369</v>
      </c>
      <c r="G23050">
        <v>3</v>
      </c>
    </row>
    <row r="23051" spans="1:7">
      <c r="A23051" t="s">
        <v>49690</v>
      </c>
      <c r="B23051">
        <v>6</v>
      </c>
      <c r="C23051" t="s">
        <v>44230</v>
      </c>
      <c r="D23051">
        <v>6</v>
      </c>
      <c r="E23051" t="s">
        <v>6402</v>
      </c>
      <c r="F23051" t="s">
        <v>6402</v>
      </c>
      <c r="G23051">
        <v>4</v>
      </c>
    </row>
    <row r="23052" spans="1:7">
      <c r="A23052" t="s">
        <v>49691</v>
      </c>
      <c r="B23052">
        <v>7</v>
      </c>
      <c r="C23052" t="s">
        <v>47112</v>
      </c>
      <c r="D23052">
        <v>14</v>
      </c>
      <c r="E23052" t="s">
        <v>6395</v>
      </c>
      <c r="F23052" t="s">
        <v>6395</v>
      </c>
      <c r="G23052">
        <v>13</v>
      </c>
    </row>
    <row r="23053" spans="1:7">
      <c r="A23053" t="s">
        <v>49692</v>
      </c>
      <c r="B23053">
        <v>7</v>
      </c>
      <c r="C23053" t="s">
        <v>49693</v>
      </c>
      <c r="D23053">
        <v>7</v>
      </c>
      <c r="E23053" t="s">
        <v>6402</v>
      </c>
      <c r="F23053" t="s">
        <v>6402</v>
      </c>
      <c r="G23053">
        <v>4</v>
      </c>
    </row>
    <row r="23054" spans="1:7">
      <c r="A23054" t="s">
        <v>49694</v>
      </c>
      <c r="B23054">
        <v>3</v>
      </c>
      <c r="C23054" t="s">
        <v>49695</v>
      </c>
      <c r="D23054">
        <v>3</v>
      </c>
      <c r="E23054" t="s">
        <v>6372</v>
      </c>
      <c r="F23054" t="s">
        <v>6372</v>
      </c>
      <c r="G23054">
        <v>6</v>
      </c>
    </row>
    <row r="23055" spans="1:7">
      <c r="A23055" t="s">
        <v>49696</v>
      </c>
      <c r="B23055">
        <v>4</v>
      </c>
      <c r="C23055" t="s">
        <v>49697</v>
      </c>
      <c r="D23055">
        <v>12</v>
      </c>
      <c r="E23055" t="s">
        <v>34</v>
      </c>
      <c r="F23055" t="s">
        <v>34</v>
      </c>
      <c r="G23055">
        <v>13</v>
      </c>
    </row>
    <row r="23056" spans="1:7">
      <c r="A23056" t="s">
        <v>49698</v>
      </c>
      <c r="B23056">
        <v>7</v>
      </c>
      <c r="C23056" t="s">
        <v>49699</v>
      </c>
      <c r="D23056">
        <v>7</v>
      </c>
      <c r="E23056" t="s">
        <v>6368</v>
      </c>
      <c r="F23056" t="s">
        <v>6368</v>
      </c>
      <c r="G23056">
        <v>6</v>
      </c>
    </row>
    <row r="23057" spans="1:7">
      <c r="A23057" t="s">
        <v>49700</v>
      </c>
      <c r="B23057">
        <v>6</v>
      </c>
      <c r="C23057" t="s">
        <v>49701</v>
      </c>
      <c r="D23057">
        <v>6</v>
      </c>
      <c r="E23057" t="s">
        <v>6400</v>
      </c>
      <c r="F23057" t="s">
        <v>6400</v>
      </c>
      <c r="G23057">
        <v>6</v>
      </c>
    </row>
    <row r="23058" spans="1:7">
      <c r="A23058" t="s">
        <v>49702</v>
      </c>
      <c r="B23058">
        <v>7</v>
      </c>
      <c r="C23058" t="s">
        <v>49703</v>
      </c>
      <c r="D23058">
        <v>7</v>
      </c>
      <c r="E23058" t="s">
        <v>6368</v>
      </c>
      <c r="F23058" t="s">
        <v>6368</v>
      </c>
      <c r="G23058">
        <v>6</v>
      </c>
    </row>
    <row r="23059" spans="1:7">
      <c r="A23059" t="s">
        <v>49704</v>
      </c>
      <c r="B23059">
        <v>4</v>
      </c>
      <c r="C23059" t="s">
        <v>49705</v>
      </c>
      <c r="D23059">
        <v>3</v>
      </c>
      <c r="E23059" t="s">
        <v>6372</v>
      </c>
      <c r="F23059" t="s">
        <v>6372</v>
      </c>
      <c r="G23059">
        <v>6</v>
      </c>
    </row>
    <row r="23060" spans="1:7">
      <c r="A23060" t="s">
        <v>49706</v>
      </c>
      <c r="B23060">
        <v>0</v>
      </c>
      <c r="C23060" t="s">
        <v>40107</v>
      </c>
      <c r="D23060">
        <v>5</v>
      </c>
      <c r="E23060" t="s">
        <v>6400</v>
      </c>
      <c r="F23060" t="s">
        <v>6400</v>
      </c>
      <c r="G23060">
        <v>6</v>
      </c>
    </row>
    <row r="23061" spans="1:7">
      <c r="A23061" t="s">
        <v>49707</v>
      </c>
      <c r="B23061">
        <v>7</v>
      </c>
      <c r="C23061" t="s">
        <v>49708</v>
      </c>
      <c r="D23061">
        <v>7</v>
      </c>
      <c r="E23061" t="s">
        <v>6372</v>
      </c>
      <c r="F23061" t="s">
        <v>6372</v>
      </c>
      <c r="G23061">
        <v>6</v>
      </c>
    </row>
    <row r="23062" spans="1:7">
      <c r="A23062" t="s">
        <v>49709</v>
      </c>
      <c r="B23062">
        <v>6</v>
      </c>
      <c r="C23062" t="s">
        <v>9854</v>
      </c>
      <c r="D23062">
        <v>7</v>
      </c>
      <c r="E23062" t="s">
        <v>6372</v>
      </c>
      <c r="F23062" t="s">
        <v>6372</v>
      </c>
      <c r="G23062">
        <v>6</v>
      </c>
    </row>
    <row r="23063" spans="1:7">
      <c r="A23063" t="s">
        <v>49710</v>
      </c>
      <c r="B23063">
        <v>8</v>
      </c>
      <c r="C23063" t="s">
        <v>49711</v>
      </c>
      <c r="D23063">
        <v>8</v>
      </c>
      <c r="E23063" t="s">
        <v>6363</v>
      </c>
      <c r="F23063" t="s">
        <v>6363</v>
      </c>
      <c r="G23063">
        <v>9</v>
      </c>
    </row>
    <row r="23064" spans="1:7">
      <c r="A23064" t="s">
        <v>49712</v>
      </c>
      <c r="B23064">
        <v>5</v>
      </c>
      <c r="C23064" t="s">
        <v>49713</v>
      </c>
      <c r="D23064">
        <v>5</v>
      </c>
      <c r="E23064" t="s">
        <v>27</v>
      </c>
      <c r="F23064" t="s">
        <v>27</v>
      </c>
      <c r="G23064">
        <v>7</v>
      </c>
    </row>
    <row r="23065" spans="1:7">
      <c r="A23065" t="s">
        <v>49714</v>
      </c>
      <c r="B23065">
        <v>3</v>
      </c>
      <c r="C23065" t="s">
        <v>11445</v>
      </c>
      <c r="D23065">
        <v>6</v>
      </c>
      <c r="E23065" t="s">
        <v>6372</v>
      </c>
      <c r="F23065" t="s">
        <v>6372</v>
      </c>
      <c r="G23065">
        <v>6</v>
      </c>
    </row>
    <row r="23066" spans="1:7">
      <c r="A23066" t="s">
        <v>49715</v>
      </c>
      <c r="B23066">
        <v>6</v>
      </c>
      <c r="C23066" t="s">
        <v>17935</v>
      </c>
      <c r="D23066">
        <v>6</v>
      </c>
      <c r="E23066" t="s">
        <v>6368</v>
      </c>
      <c r="F23066" t="s">
        <v>6368</v>
      </c>
      <c r="G23066">
        <v>6</v>
      </c>
    </row>
    <row r="23067" spans="1:7">
      <c r="A23067" t="s">
        <v>49716</v>
      </c>
      <c r="B23067">
        <v>6</v>
      </c>
      <c r="C23067" t="s">
        <v>49717</v>
      </c>
      <c r="D23067">
        <v>6</v>
      </c>
      <c r="E23067" t="s">
        <v>27</v>
      </c>
      <c r="F23067" t="s">
        <v>27</v>
      </c>
      <c r="G23067">
        <v>7</v>
      </c>
    </row>
    <row r="23068" spans="1:7">
      <c r="A23068" t="s">
        <v>49718</v>
      </c>
      <c r="B23068">
        <v>6</v>
      </c>
      <c r="C23068" t="s">
        <v>49719</v>
      </c>
      <c r="D23068">
        <v>6</v>
      </c>
      <c r="E23068" t="s">
        <v>27</v>
      </c>
      <c r="F23068" t="s">
        <v>27</v>
      </c>
      <c r="G23068">
        <v>7</v>
      </c>
    </row>
    <row r="23069" spans="1:7">
      <c r="A23069" t="s">
        <v>49720</v>
      </c>
      <c r="B23069">
        <v>2</v>
      </c>
      <c r="C23069" t="s">
        <v>39395</v>
      </c>
      <c r="D23069">
        <v>5</v>
      </c>
      <c r="E23069" t="s">
        <v>27</v>
      </c>
      <c r="F23069" t="s">
        <v>27</v>
      </c>
      <c r="G23069">
        <v>7</v>
      </c>
    </row>
    <row r="23070" spans="1:7">
      <c r="A23070" t="s">
        <v>49721</v>
      </c>
      <c r="B23070">
        <v>9</v>
      </c>
      <c r="C23070" t="s">
        <v>49722</v>
      </c>
      <c r="D23070">
        <v>9</v>
      </c>
      <c r="E23070" t="s">
        <v>27</v>
      </c>
      <c r="F23070" t="s">
        <v>27</v>
      </c>
      <c r="G23070">
        <v>7</v>
      </c>
    </row>
    <row r="23071" spans="1:7">
      <c r="A23071" t="s">
        <v>49723</v>
      </c>
      <c r="B23071">
        <v>21</v>
      </c>
      <c r="C23071" t="s">
        <v>27924</v>
      </c>
      <c r="D23071">
        <v>28</v>
      </c>
      <c r="E23071" t="s">
        <v>6364</v>
      </c>
      <c r="F23071" t="s">
        <v>6364</v>
      </c>
      <c r="G23071">
        <v>29</v>
      </c>
    </row>
    <row r="23072" spans="1:7">
      <c r="A23072" t="s">
        <v>49724</v>
      </c>
      <c r="B23072">
        <v>9</v>
      </c>
      <c r="C23072" t="s">
        <v>49725</v>
      </c>
      <c r="D23072">
        <v>9</v>
      </c>
      <c r="E23072" t="s">
        <v>28</v>
      </c>
      <c r="F23072" t="s">
        <v>28</v>
      </c>
      <c r="G23072">
        <v>6</v>
      </c>
    </row>
    <row r="23073" spans="1:7">
      <c r="A23073" t="s">
        <v>49726</v>
      </c>
      <c r="B23073">
        <v>4</v>
      </c>
      <c r="C23073" t="s">
        <v>32285</v>
      </c>
      <c r="D23073">
        <v>7</v>
      </c>
      <c r="E23073" t="s">
        <v>27</v>
      </c>
      <c r="F23073" t="s">
        <v>27</v>
      </c>
      <c r="G23073">
        <v>7</v>
      </c>
    </row>
    <row r="23074" spans="1:7">
      <c r="A23074" t="s">
        <v>49727</v>
      </c>
      <c r="B23074">
        <v>3</v>
      </c>
      <c r="C23074" t="s">
        <v>13004</v>
      </c>
      <c r="D23074">
        <v>14</v>
      </c>
      <c r="E23074" t="s">
        <v>6399</v>
      </c>
      <c r="F23074" t="s">
        <v>6399</v>
      </c>
      <c r="G23074">
        <v>18</v>
      </c>
    </row>
    <row r="23075" spans="1:7">
      <c r="A23075" t="s">
        <v>49728</v>
      </c>
      <c r="B23075">
        <v>7</v>
      </c>
      <c r="C23075" t="s">
        <v>49729</v>
      </c>
      <c r="D23075">
        <v>7</v>
      </c>
      <c r="E23075" t="s">
        <v>27</v>
      </c>
      <c r="F23075" t="s">
        <v>27</v>
      </c>
      <c r="G23075">
        <v>7</v>
      </c>
    </row>
    <row r="23076" spans="1:7">
      <c r="A23076" t="s">
        <v>49730</v>
      </c>
      <c r="B23076">
        <v>7</v>
      </c>
      <c r="C23076" t="s">
        <v>49731</v>
      </c>
      <c r="D23076">
        <v>7</v>
      </c>
      <c r="E23076" t="s">
        <v>6368</v>
      </c>
      <c r="F23076" t="s">
        <v>6368</v>
      </c>
      <c r="G23076">
        <v>6</v>
      </c>
    </row>
    <row r="23077" spans="1:7">
      <c r="A23077" t="s">
        <v>49732</v>
      </c>
      <c r="B23077">
        <v>5</v>
      </c>
      <c r="C23077" t="s">
        <v>49733</v>
      </c>
      <c r="D23077">
        <v>5</v>
      </c>
      <c r="E23077" t="s">
        <v>6400</v>
      </c>
      <c r="F23077" t="s">
        <v>6400</v>
      </c>
      <c r="G23077">
        <v>6</v>
      </c>
    </row>
    <row r="23078" spans="1:7">
      <c r="A23078" t="s">
        <v>49734</v>
      </c>
      <c r="B23078">
        <v>2</v>
      </c>
      <c r="C23078" t="s">
        <v>38347</v>
      </c>
      <c r="D23078">
        <v>6</v>
      </c>
      <c r="E23078" t="s">
        <v>6372</v>
      </c>
      <c r="F23078" t="s">
        <v>6372</v>
      </c>
      <c r="G23078">
        <v>6</v>
      </c>
    </row>
    <row r="23079" spans="1:7">
      <c r="A23079" t="s">
        <v>49735</v>
      </c>
      <c r="B23079">
        <v>7</v>
      </c>
      <c r="C23079" t="s">
        <v>49736</v>
      </c>
      <c r="D23079">
        <v>7</v>
      </c>
      <c r="E23079" t="s">
        <v>6372</v>
      </c>
      <c r="F23079" t="s">
        <v>6372</v>
      </c>
      <c r="G23079">
        <v>6</v>
      </c>
    </row>
    <row r="23080" spans="1:7">
      <c r="A23080" t="s">
        <v>49737</v>
      </c>
      <c r="B23080">
        <v>15</v>
      </c>
      <c r="C23080" t="s">
        <v>49738</v>
      </c>
      <c r="D23080">
        <v>15</v>
      </c>
      <c r="E23080" t="s">
        <v>27</v>
      </c>
      <c r="F23080" t="s">
        <v>27</v>
      </c>
      <c r="G23080">
        <v>7</v>
      </c>
    </row>
    <row r="23081" spans="1:7">
      <c r="A23081" t="s">
        <v>49739</v>
      </c>
      <c r="B23081">
        <v>4</v>
      </c>
      <c r="C23081" t="s">
        <v>49740</v>
      </c>
      <c r="D23081">
        <v>4</v>
      </c>
      <c r="E23081" t="s">
        <v>6372</v>
      </c>
      <c r="F23081" t="s">
        <v>6372</v>
      </c>
      <c r="G23081">
        <v>6</v>
      </c>
    </row>
    <row r="23082" spans="1:7">
      <c r="A23082" t="s">
        <v>49741</v>
      </c>
      <c r="B23082">
        <v>5</v>
      </c>
      <c r="C23082" t="s">
        <v>20394</v>
      </c>
      <c r="D23082">
        <v>14</v>
      </c>
      <c r="E23082" t="s">
        <v>34</v>
      </c>
      <c r="F23082" t="s">
        <v>34</v>
      </c>
      <c r="G23082">
        <v>13</v>
      </c>
    </row>
    <row r="23083" spans="1:7">
      <c r="A23083" t="s">
        <v>49742</v>
      </c>
      <c r="B23083">
        <v>4</v>
      </c>
      <c r="C23083" t="s">
        <v>21229</v>
      </c>
      <c r="D23083">
        <v>7</v>
      </c>
      <c r="E23083" t="s">
        <v>6372</v>
      </c>
      <c r="F23083" t="s">
        <v>6372</v>
      </c>
      <c r="G23083">
        <v>6</v>
      </c>
    </row>
    <row r="23084" spans="1:7">
      <c r="A23084" t="s">
        <v>49743</v>
      </c>
      <c r="B23084">
        <v>6</v>
      </c>
      <c r="C23084" t="s">
        <v>49744</v>
      </c>
      <c r="D23084">
        <v>6</v>
      </c>
      <c r="E23084" t="s">
        <v>6372</v>
      </c>
      <c r="F23084" t="s">
        <v>6372</v>
      </c>
      <c r="G23084">
        <v>6</v>
      </c>
    </row>
    <row r="23085" spans="1:7">
      <c r="A23085" t="s">
        <v>49745</v>
      </c>
      <c r="B23085">
        <v>6</v>
      </c>
      <c r="C23085" t="s">
        <v>49746</v>
      </c>
      <c r="D23085">
        <v>6</v>
      </c>
      <c r="E23085" t="s">
        <v>6400</v>
      </c>
      <c r="F23085" t="s">
        <v>6400</v>
      </c>
      <c r="G23085">
        <v>6</v>
      </c>
    </row>
    <row r="23086" spans="1:7">
      <c r="A23086" t="s">
        <v>49747</v>
      </c>
      <c r="B23086">
        <v>4</v>
      </c>
      <c r="C23086" t="s">
        <v>29011</v>
      </c>
      <c r="D23086">
        <v>7</v>
      </c>
      <c r="E23086" t="s">
        <v>6363</v>
      </c>
      <c r="F23086" t="s">
        <v>6363</v>
      </c>
      <c r="G23086">
        <v>9</v>
      </c>
    </row>
    <row r="23087" spans="1:7">
      <c r="A23087" t="s">
        <v>49748</v>
      </c>
      <c r="B23087">
        <v>7</v>
      </c>
      <c r="C23087" t="s">
        <v>49749</v>
      </c>
      <c r="D23087">
        <v>7</v>
      </c>
      <c r="E23087" t="s">
        <v>6368</v>
      </c>
      <c r="F23087" t="s">
        <v>6368</v>
      </c>
      <c r="G23087">
        <v>6</v>
      </c>
    </row>
    <row r="23088" spans="1:7">
      <c r="A23088" t="s">
        <v>49750</v>
      </c>
      <c r="B23088">
        <v>9</v>
      </c>
      <c r="C23088" t="s">
        <v>49751</v>
      </c>
      <c r="D23088">
        <v>9</v>
      </c>
      <c r="E23088" t="s">
        <v>6363</v>
      </c>
      <c r="F23088" t="s">
        <v>6363</v>
      </c>
      <c r="G23088">
        <v>9</v>
      </c>
    </row>
    <row r="23089" spans="1:7">
      <c r="A23089" t="s">
        <v>49752</v>
      </c>
      <c r="B23089">
        <v>6</v>
      </c>
      <c r="C23089" t="s">
        <v>49753</v>
      </c>
      <c r="D23089">
        <v>6</v>
      </c>
      <c r="E23089" t="s">
        <v>27</v>
      </c>
      <c r="F23089" t="s">
        <v>27</v>
      </c>
      <c r="G23089">
        <v>7</v>
      </c>
    </row>
    <row r="23090" spans="1:7">
      <c r="A23090" t="s">
        <v>49754</v>
      </c>
      <c r="B23090">
        <v>10</v>
      </c>
      <c r="C23090" t="s">
        <v>49755</v>
      </c>
      <c r="D23090">
        <v>10</v>
      </c>
      <c r="E23090" t="s">
        <v>6397</v>
      </c>
      <c r="F23090" t="s">
        <v>6397</v>
      </c>
      <c r="G23090">
        <v>11</v>
      </c>
    </row>
    <row r="23091" spans="1:7">
      <c r="A23091" t="s">
        <v>49756</v>
      </c>
      <c r="B23091">
        <v>5</v>
      </c>
      <c r="C23091" t="s">
        <v>49757</v>
      </c>
      <c r="D23091">
        <v>5</v>
      </c>
      <c r="E23091" t="s">
        <v>27</v>
      </c>
      <c r="F23091" t="s">
        <v>27</v>
      </c>
      <c r="G23091">
        <v>7</v>
      </c>
    </row>
    <row r="23092" spans="1:7">
      <c r="A23092" t="s">
        <v>49758</v>
      </c>
      <c r="B23092">
        <v>6</v>
      </c>
      <c r="C23092" t="s">
        <v>49759</v>
      </c>
      <c r="D23092">
        <v>6</v>
      </c>
      <c r="E23092" t="s">
        <v>6402</v>
      </c>
      <c r="F23092" t="s">
        <v>6402</v>
      </c>
      <c r="G23092">
        <v>4</v>
      </c>
    </row>
    <row r="23093" spans="1:7">
      <c r="A23093" t="s">
        <v>49760</v>
      </c>
      <c r="B23093">
        <v>6</v>
      </c>
      <c r="C23093" t="s">
        <v>49761</v>
      </c>
      <c r="D23093">
        <v>6</v>
      </c>
      <c r="E23093" t="s">
        <v>6402</v>
      </c>
      <c r="F23093" t="s">
        <v>6402</v>
      </c>
      <c r="G23093">
        <v>4</v>
      </c>
    </row>
    <row r="23094" spans="1:7">
      <c r="A23094" t="s">
        <v>49762</v>
      </c>
      <c r="B23094">
        <v>6</v>
      </c>
      <c r="C23094" t="s">
        <v>49763</v>
      </c>
      <c r="D23094">
        <v>6</v>
      </c>
      <c r="E23094" t="s">
        <v>27</v>
      </c>
      <c r="F23094" t="s">
        <v>27</v>
      </c>
      <c r="G23094">
        <v>7</v>
      </c>
    </row>
    <row r="23095" spans="1:7">
      <c r="A23095" t="s">
        <v>49764</v>
      </c>
      <c r="B23095">
        <v>7</v>
      </c>
      <c r="C23095" t="s">
        <v>49765</v>
      </c>
      <c r="D23095">
        <v>7</v>
      </c>
      <c r="E23095" t="s">
        <v>6372</v>
      </c>
      <c r="F23095" t="s">
        <v>6372</v>
      </c>
      <c r="G23095">
        <v>6</v>
      </c>
    </row>
    <row r="23096" spans="1:7">
      <c r="A23096" t="s">
        <v>49766</v>
      </c>
      <c r="B23096">
        <v>5</v>
      </c>
      <c r="C23096" t="s">
        <v>49767</v>
      </c>
      <c r="D23096">
        <v>5</v>
      </c>
      <c r="E23096" t="s">
        <v>6372</v>
      </c>
      <c r="F23096" t="s">
        <v>6372</v>
      </c>
      <c r="G23096">
        <v>6</v>
      </c>
    </row>
    <row r="23097" spans="1:7">
      <c r="A23097" t="s">
        <v>49768</v>
      </c>
      <c r="B23097">
        <v>5</v>
      </c>
      <c r="C23097" t="s">
        <v>49769</v>
      </c>
      <c r="D23097">
        <v>5</v>
      </c>
      <c r="E23097" t="s">
        <v>6402</v>
      </c>
      <c r="F23097" t="s">
        <v>6402</v>
      </c>
      <c r="G23097">
        <v>4</v>
      </c>
    </row>
    <row r="23098" spans="1:7">
      <c r="A23098" t="s">
        <v>49770</v>
      </c>
      <c r="B23098">
        <v>22</v>
      </c>
      <c r="C23098" t="s">
        <v>49771</v>
      </c>
      <c r="D23098">
        <v>26</v>
      </c>
      <c r="E23098" t="s">
        <v>6362</v>
      </c>
      <c r="F23098" t="s">
        <v>6362</v>
      </c>
      <c r="G23098">
        <v>32</v>
      </c>
    </row>
    <row r="23099" spans="1:7">
      <c r="A23099" t="s">
        <v>49772</v>
      </c>
      <c r="B23099">
        <v>4</v>
      </c>
      <c r="C23099" t="s">
        <v>49646</v>
      </c>
      <c r="D23099">
        <v>8</v>
      </c>
      <c r="E23099" t="s">
        <v>27</v>
      </c>
      <c r="F23099" t="s">
        <v>27</v>
      </c>
      <c r="G23099">
        <v>7</v>
      </c>
    </row>
    <row r="23100" spans="1:7">
      <c r="A23100" t="s">
        <v>49773</v>
      </c>
      <c r="B23100">
        <v>5</v>
      </c>
      <c r="C23100" t="s">
        <v>49774</v>
      </c>
      <c r="D23100">
        <v>7</v>
      </c>
      <c r="E23100" t="s">
        <v>27</v>
      </c>
      <c r="F23100" t="s">
        <v>27</v>
      </c>
      <c r="G23100">
        <v>7</v>
      </c>
    </row>
    <row r="23101" spans="1:7">
      <c r="A23101" t="s">
        <v>49775</v>
      </c>
      <c r="B23101">
        <v>5</v>
      </c>
      <c r="C23101" t="s">
        <v>49776</v>
      </c>
      <c r="D23101">
        <v>5</v>
      </c>
      <c r="E23101" t="s">
        <v>27</v>
      </c>
      <c r="F23101" t="s">
        <v>27</v>
      </c>
      <c r="G23101">
        <v>7</v>
      </c>
    </row>
    <row r="23102" spans="1:7">
      <c r="A23102" t="s">
        <v>49777</v>
      </c>
      <c r="B23102">
        <v>5</v>
      </c>
      <c r="C23102" t="s">
        <v>49778</v>
      </c>
      <c r="D23102">
        <v>5</v>
      </c>
      <c r="E23102" t="s">
        <v>6368</v>
      </c>
      <c r="F23102" t="s">
        <v>6368</v>
      </c>
      <c r="G23102">
        <v>6</v>
      </c>
    </row>
    <row r="23103" spans="1:7">
      <c r="A23103" t="s">
        <v>49779</v>
      </c>
      <c r="B23103">
        <v>5</v>
      </c>
      <c r="C23103" t="s">
        <v>49780</v>
      </c>
      <c r="D23103">
        <v>5</v>
      </c>
      <c r="E23103" t="s">
        <v>27</v>
      </c>
      <c r="F23103" t="s">
        <v>27</v>
      </c>
      <c r="G23103">
        <v>7</v>
      </c>
    </row>
    <row r="23104" spans="1:7">
      <c r="A23104" t="s">
        <v>49781</v>
      </c>
      <c r="B23104">
        <v>7</v>
      </c>
      <c r="C23104" t="s">
        <v>23992</v>
      </c>
      <c r="D23104">
        <v>15</v>
      </c>
      <c r="E23104" t="s">
        <v>6395</v>
      </c>
      <c r="F23104" t="s">
        <v>6395</v>
      </c>
      <c r="G23104">
        <v>13</v>
      </c>
    </row>
    <row r="23105" spans="1:7">
      <c r="A23105" t="s">
        <v>49782</v>
      </c>
      <c r="B23105">
        <v>5</v>
      </c>
      <c r="C23105" t="s">
        <v>49783</v>
      </c>
      <c r="D23105">
        <v>5</v>
      </c>
      <c r="E23105" t="s">
        <v>6402</v>
      </c>
      <c r="F23105" t="s">
        <v>6402</v>
      </c>
      <c r="G23105">
        <v>4</v>
      </c>
    </row>
    <row r="23106" spans="1:7">
      <c r="A23106" t="s">
        <v>49784</v>
      </c>
      <c r="B23106">
        <v>10</v>
      </c>
      <c r="C23106" t="s">
        <v>49785</v>
      </c>
      <c r="D23106">
        <v>10</v>
      </c>
      <c r="E23106" t="s">
        <v>27</v>
      </c>
      <c r="F23106" t="s">
        <v>27</v>
      </c>
      <c r="G23106">
        <v>7</v>
      </c>
    </row>
    <row r="23107" spans="1:7">
      <c r="A23107" t="s">
        <v>49786</v>
      </c>
      <c r="B23107">
        <v>4</v>
      </c>
      <c r="C23107" t="s">
        <v>49787</v>
      </c>
      <c r="D23107">
        <v>8</v>
      </c>
      <c r="E23107" t="s">
        <v>6400</v>
      </c>
      <c r="F23107" t="s">
        <v>6400</v>
      </c>
      <c r="G23107">
        <v>6</v>
      </c>
    </row>
    <row r="23108" spans="1:7">
      <c r="A23108" t="s">
        <v>49788</v>
      </c>
      <c r="B23108">
        <v>4</v>
      </c>
      <c r="C23108" t="s">
        <v>34895</v>
      </c>
      <c r="D23108">
        <v>9</v>
      </c>
      <c r="E23108" t="s">
        <v>6363</v>
      </c>
      <c r="F23108" t="s">
        <v>6363</v>
      </c>
      <c r="G23108">
        <v>9</v>
      </c>
    </row>
    <row r="23109" spans="1:7">
      <c r="A23109" t="s">
        <v>49789</v>
      </c>
      <c r="B23109">
        <v>8</v>
      </c>
      <c r="C23109" t="s">
        <v>49790</v>
      </c>
      <c r="D23109">
        <v>8</v>
      </c>
      <c r="E23109" t="s">
        <v>6372</v>
      </c>
      <c r="F23109" t="s">
        <v>6372</v>
      </c>
      <c r="G23109">
        <v>6</v>
      </c>
    </row>
    <row r="23110" spans="1:7">
      <c r="A23110" t="s">
        <v>49791</v>
      </c>
      <c r="B23110">
        <v>6</v>
      </c>
      <c r="C23110" t="s">
        <v>49792</v>
      </c>
      <c r="D23110">
        <v>10</v>
      </c>
      <c r="E23110" t="s">
        <v>6366</v>
      </c>
      <c r="F23110" t="s">
        <v>6366</v>
      </c>
      <c r="G23110">
        <v>13</v>
      </c>
    </row>
    <row r="23111" spans="1:7">
      <c r="A23111" t="s">
        <v>49793</v>
      </c>
      <c r="B23111">
        <v>4</v>
      </c>
      <c r="C23111" t="s">
        <v>49794</v>
      </c>
      <c r="D23111">
        <v>4</v>
      </c>
      <c r="E23111" t="s">
        <v>6400</v>
      </c>
      <c r="F23111" t="s">
        <v>6400</v>
      </c>
      <c r="G23111">
        <v>6</v>
      </c>
    </row>
    <row r="23112" spans="1:7">
      <c r="A23112" t="s">
        <v>49795</v>
      </c>
      <c r="B23112">
        <v>5</v>
      </c>
      <c r="C23112" t="s">
        <v>49796</v>
      </c>
      <c r="D23112">
        <v>5</v>
      </c>
      <c r="E23112" t="s">
        <v>28</v>
      </c>
      <c r="F23112" t="s">
        <v>28</v>
      </c>
      <c r="G23112">
        <v>6</v>
      </c>
    </row>
    <row r="23113" spans="1:7">
      <c r="A23113" t="s">
        <v>49797</v>
      </c>
      <c r="B23113">
        <v>6</v>
      </c>
      <c r="C23113" t="s">
        <v>49798</v>
      </c>
      <c r="D23113">
        <v>6</v>
      </c>
      <c r="E23113" t="s">
        <v>27</v>
      </c>
      <c r="F23113" t="s">
        <v>27</v>
      </c>
      <c r="G23113">
        <v>7</v>
      </c>
    </row>
    <row r="23114" spans="1:7">
      <c r="A23114" t="s">
        <v>49799</v>
      </c>
      <c r="B23114">
        <v>6</v>
      </c>
      <c r="C23114" t="s">
        <v>49800</v>
      </c>
      <c r="D23114">
        <v>6</v>
      </c>
      <c r="E23114" t="s">
        <v>6368</v>
      </c>
      <c r="F23114" t="s">
        <v>6368</v>
      </c>
      <c r="G23114">
        <v>6</v>
      </c>
    </row>
    <row r="23115" spans="1:7">
      <c r="A23115" t="s">
        <v>49801</v>
      </c>
      <c r="B23115">
        <v>6</v>
      </c>
      <c r="C23115" t="s">
        <v>49802</v>
      </c>
      <c r="D23115">
        <v>6</v>
      </c>
      <c r="E23115" t="s">
        <v>6372</v>
      </c>
      <c r="F23115" t="s">
        <v>6372</v>
      </c>
      <c r="G23115">
        <v>6</v>
      </c>
    </row>
    <row r="23116" spans="1:7">
      <c r="A23116" t="s">
        <v>49803</v>
      </c>
      <c r="B23116">
        <v>5</v>
      </c>
      <c r="C23116" t="s">
        <v>49804</v>
      </c>
      <c r="D23116">
        <v>5</v>
      </c>
      <c r="E23116" t="s">
        <v>30</v>
      </c>
      <c r="F23116" t="s">
        <v>30</v>
      </c>
      <c r="G23116">
        <v>3</v>
      </c>
    </row>
    <row r="23117" spans="1:7">
      <c r="A23117" t="s">
        <v>49805</v>
      </c>
      <c r="B23117">
        <v>5</v>
      </c>
      <c r="C23117" t="s">
        <v>42468</v>
      </c>
      <c r="D23117">
        <v>6</v>
      </c>
      <c r="E23117" t="s">
        <v>6372</v>
      </c>
      <c r="F23117" t="s">
        <v>6372</v>
      </c>
      <c r="G23117">
        <v>6</v>
      </c>
    </row>
    <row r="23118" spans="1:7">
      <c r="A23118" t="s">
        <v>49806</v>
      </c>
      <c r="B23118">
        <v>5</v>
      </c>
      <c r="C23118" t="s">
        <v>27926</v>
      </c>
      <c r="D23118">
        <v>12</v>
      </c>
      <c r="E23118" t="s">
        <v>6395</v>
      </c>
      <c r="F23118" t="s">
        <v>6395</v>
      </c>
      <c r="G23118">
        <v>13</v>
      </c>
    </row>
    <row r="23119" spans="1:7">
      <c r="A23119" t="s">
        <v>49807</v>
      </c>
      <c r="B23119">
        <v>6</v>
      </c>
      <c r="C23119" t="s">
        <v>49808</v>
      </c>
      <c r="D23119">
        <v>6</v>
      </c>
      <c r="E23119" t="s">
        <v>6372</v>
      </c>
      <c r="F23119" t="s">
        <v>6372</v>
      </c>
      <c r="G23119">
        <v>6</v>
      </c>
    </row>
    <row r="23120" spans="1:7">
      <c r="A23120" t="s">
        <v>49809</v>
      </c>
      <c r="B23120">
        <v>8</v>
      </c>
      <c r="C23120" t="s">
        <v>25886</v>
      </c>
      <c r="D23120">
        <v>8</v>
      </c>
      <c r="E23120" t="s">
        <v>6363</v>
      </c>
      <c r="F23120" t="s">
        <v>6363</v>
      </c>
      <c r="G23120">
        <v>9</v>
      </c>
    </row>
    <row r="23121" spans="1:7">
      <c r="A23121" t="s">
        <v>49810</v>
      </c>
      <c r="B23121">
        <v>6.5</v>
      </c>
      <c r="C23121" t="s">
        <v>49811</v>
      </c>
      <c r="D23121">
        <v>7</v>
      </c>
      <c r="E23121" t="s">
        <v>6400</v>
      </c>
      <c r="F23121" t="s">
        <v>6400</v>
      </c>
      <c r="G23121">
        <v>6</v>
      </c>
    </row>
    <row r="23122" spans="1:7">
      <c r="A23122" t="s">
        <v>49812</v>
      </c>
      <c r="B23122">
        <v>3</v>
      </c>
      <c r="C23122" t="s">
        <v>39355</v>
      </c>
      <c r="D23122">
        <v>8</v>
      </c>
      <c r="E23122" t="s">
        <v>6400</v>
      </c>
      <c r="F23122" t="s">
        <v>6400</v>
      </c>
      <c r="G23122">
        <v>6</v>
      </c>
    </row>
    <row r="23123" spans="1:7">
      <c r="A23123" t="s">
        <v>49813</v>
      </c>
      <c r="B23123">
        <v>8</v>
      </c>
      <c r="C23123" t="s">
        <v>49814</v>
      </c>
      <c r="D23123">
        <v>8</v>
      </c>
      <c r="E23123" t="s">
        <v>27</v>
      </c>
      <c r="F23123" t="s">
        <v>27</v>
      </c>
      <c r="G23123">
        <v>7</v>
      </c>
    </row>
    <row r="23124" spans="1:7">
      <c r="A23124" t="s">
        <v>49815</v>
      </c>
      <c r="B23124">
        <v>9</v>
      </c>
      <c r="C23124" t="s">
        <v>49816</v>
      </c>
      <c r="D23124">
        <v>9</v>
      </c>
      <c r="E23124" t="s">
        <v>27</v>
      </c>
      <c r="F23124" t="s">
        <v>27</v>
      </c>
      <c r="G23124">
        <v>7</v>
      </c>
    </row>
    <row r="23125" spans="1:7">
      <c r="A23125" t="s">
        <v>49817</v>
      </c>
      <c r="B23125">
        <v>7</v>
      </c>
      <c r="C23125" t="s">
        <v>49818</v>
      </c>
      <c r="D23125">
        <v>7</v>
      </c>
      <c r="E23125" t="s">
        <v>27</v>
      </c>
      <c r="F23125" t="s">
        <v>27</v>
      </c>
      <c r="G23125">
        <v>7</v>
      </c>
    </row>
    <row r="23126" spans="1:7">
      <c r="A23126" t="s">
        <v>49819</v>
      </c>
      <c r="B23126">
        <v>8</v>
      </c>
      <c r="C23126" t="s">
        <v>24758</v>
      </c>
      <c r="D23126">
        <v>11</v>
      </c>
      <c r="E23126" t="s">
        <v>6395</v>
      </c>
      <c r="F23126" t="s">
        <v>6395</v>
      </c>
      <c r="G23126">
        <v>13</v>
      </c>
    </row>
    <row r="23127" spans="1:7">
      <c r="A23127" t="s">
        <v>49820</v>
      </c>
      <c r="B23127">
        <v>5</v>
      </c>
      <c r="C23127" t="s">
        <v>49821</v>
      </c>
      <c r="D23127">
        <v>5</v>
      </c>
      <c r="E23127" t="s">
        <v>6372</v>
      </c>
      <c r="F23127" t="s">
        <v>6372</v>
      </c>
      <c r="G23127">
        <v>6</v>
      </c>
    </row>
    <row r="23128" spans="1:7">
      <c r="A23128" t="s">
        <v>49822</v>
      </c>
      <c r="B23128">
        <v>9</v>
      </c>
      <c r="C23128" t="s">
        <v>49823</v>
      </c>
      <c r="D23128">
        <v>9</v>
      </c>
      <c r="E23128" t="s">
        <v>6363</v>
      </c>
      <c r="F23128" t="s">
        <v>6363</v>
      </c>
      <c r="G23128">
        <v>9</v>
      </c>
    </row>
    <row r="23129" spans="1:7">
      <c r="A23129" t="s">
        <v>49824</v>
      </c>
      <c r="B23129">
        <v>7</v>
      </c>
      <c r="C23129" t="s">
        <v>49825</v>
      </c>
      <c r="D23129">
        <v>7</v>
      </c>
      <c r="E23129" t="s">
        <v>27</v>
      </c>
      <c r="F23129" t="s">
        <v>27</v>
      </c>
      <c r="G23129">
        <v>7</v>
      </c>
    </row>
    <row r="23130" spans="1:7">
      <c r="A23130" t="s">
        <v>49826</v>
      </c>
      <c r="B23130">
        <v>3</v>
      </c>
      <c r="C23130" t="s">
        <v>34656</v>
      </c>
      <c r="D23130">
        <v>6</v>
      </c>
      <c r="E23130" t="s">
        <v>6372</v>
      </c>
      <c r="F23130" t="s">
        <v>6372</v>
      </c>
      <c r="G23130">
        <v>6</v>
      </c>
    </row>
    <row r="23131" spans="1:7">
      <c r="A23131" t="s">
        <v>49827</v>
      </c>
      <c r="B23131">
        <v>8</v>
      </c>
      <c r="C23131" t="s">
        <v>49828</v>
      </c>
      <c r="D23131">
        <v>7</v>
      </c>
      <c r="E23131" t="s">
        <v>27</v>
      </c>
      <c r="F23131" t="s">
        <v>27</v>
      </c>
      <c r="G23131">
        <v>7</v>
      </c>
    </row>
    <row r="23132" spans="1:7">
      <c r="A23132" t="s">
        <v>49829</v>
      </c>
      <c r="B23132">
        <v>7</v>
      </c>
      <c r="C23132" t="s">
        <v>49830</v>
      </c>
      <c r="D23132">
        <v>7</v>
      </c>
      <c r="E23132" t="s">
        <v>27</v>
      </c>
      <c r="F23132" t="s">
        <v>27</v>
      </c>
      <c r="G23132">
        <v>7</v>
      </c>
    </row>
    <row r="23133" spans="1:7">
      <c r="A23133" t="s">
        <v>49831</v>
      </c>
      <c r="B23133">
        <v>5</v>
      </c>
      <c r="C23133" t="s">
        <v>49832</v>
      </c>
      <c r="D23133">
        <v>4</v>
      </c>
      <c r="E23133" t="s">
        <v>6372</v>
      </c>
      <c r="F23133" t="s">
        <v>6372</v>
      </c>
      <c r="G23133">
        <v>6</v>
      </c>
    </row>
    <row r="23134" spans="1:7">
      <c r="A23134" t="s">
        <v>49833</v>
      </c>
      <c r="B23134">
        <v>11</v>
      </c>
      <c r="C23134" t="s">
        <v>49834</v>
      </c>
      <c r="D23134">
        <v>11</v>
      </c>
      <c r="E23134" t="s">
        <v>6397</v>
      </c>
      <c r="F23134" t="s">
        <v>6397</v>
      </c>
      <c r="G23134">
        <v>11</v>
      </c>
    </row>
    <row r="23135" spans="1:7">
      <c r="A23135" t="s">
        <v>49835</v>
      </c>
      <c r="B23135">
        <v>16</v>
      </c>
      <c r="C23135" t="s">
        <v>49836</v>
      </c>
      <c r="D23135">
        <v>16</v>
      </c>
      <c r="E23135" t="s">
        <v>6371</v>
      </c>
      <c r="F23135" t="s">
        <v>6371</v>
      </c>
      <c r="G23135">
        <v>16</v>
      </c>
    </row>
    <row r="23136" spans="1:7">
      <c r="A23136" t="s">
        <v>49837</v>
      </c>
      <c r="B23136">
        <v>6</v>
      </c>
      <c r="C23136" t="s">
        <v>49838</v>
      </c>
      <c r="D23136">
        <v>5</v>
      </c>
      <c r="E23136" t="s">
        <v>27</v>
      </c>
      <c r="F23136" t="s">
        <v>27</v>
      </c>
      <c r="G23136">
        <v>7</v>
      </c>
    </row>
    <row r="23137" spans="1:7">
      <c r="A23137" t="s">
        <v>49839</v>
      </c>
      <c r="B23137">
        <v>6</v>
      </c>
      <c r="C23137" t="s">
        <v>49840</v>
      </c>
      <c r="D23137">
        <v>6</v>
      </c>
      <c r="E23137" t="s">
        <v>28</v>
      </c>
      <c r="F23137" t="s">
        <v>28</v>
      </c>
      <c r="G23137">
        <v>6</v>
      </c>
    </row>
    <row r="23138" spans="1:7">
      <c r="A23138" t="s">
        <v>49841</v>
      </c>
      <c r="B23138">
        <v>3</v>
      </c>
      <c r="C23138" t="s">
        <v>46002</v>
      </c>
      <c r="D23138">
        <v>5</v>
      </c>
      <c r="E23138" t="s">
        <v>6372</v>
      </c>
      <c r="F23138" t="s">
        <v>6372</v>
      </c>
      <c r="G23138">
        <v>6</v>
      </c>
    </row>
    <row r="23139" spans="1:7">
      <c r="A23139" t="s">
        <v>49842</v>
      </c>
      <c r="B23139">
        <v>3</v>
      </c>
      <c r="C23139" t="s">
        <v>30899</v>
      </c>
      <c r="D23139">
        <v>7</v>
      </c>
      <c r="E23139" t="s">
        <v>27</v>
      </c>
      <c r="F23139" t="s">
        <v>27</v>
      </c>
      <c r="G23139">
        <v>7</v>
      </c>
    </row>
    <row r="23140" spans="1:7">
      <c r="A23140" t="s">
        <v>49843</v>
      </c>
      <c r="B23140">
        <v>7</v>
      </c>
      <c r="C23140" t="s">
        <v>12170</v>
      </c>
      <c r="D23140">
        <v>12</v>
      </c>
      <c r="E23140" t="s">
        <v>6395</v>
      </c>
      <c r="F23140" t="s">
        <v>6395</v>
      </c>
      <c r="G23140">
        <v>13</v>
      </c>
    </row>
    <row r="23141" spans="1:7">
      <c r="A23141" t="s">
        <v>49844</v>
      </c>
      <c r="B23141">
        <v>9</v>
      </c>
      <c r="C23141" t="s">
        <v>49845</v>
      </c>
      <c r="D23141">
        <v>9</v>
      </c>
      <c r="E23141" t="s">
        <v>27</v>
      </c>
      <c r="F23141" t="s">
        <v>27</v>
      </c>
      <c r="G23141">
        <v>7</v>
      </c>
    </row>
    <row r="23142" spans="1:7">
      <c r="A23142" t="s">
        <v>49846</v>
      </c>
      <c r="B23142">
        <v>8</v>
      </c>
      <c r="C23142" t="s">
        <v>49847</v>
      </c>
      <c r="D23142">
        <v>8</v>
      </c>
      <c r="E23142" t="s">
        <v>27</v>
      </c>
      <c r="F23142" t="s">
        <v>27</v>
      </c>
      <c r="G23142">
        <v>7</v>
      </c>
    </row>
    <row r="23143" spans="1:7">
      <c r="A23143" t="s">
        <v>49848</v>
      </c>
      <c r="B23143">
        <v>7</v>
      </c>
      <c r="C23143" t="s">
        <v>49849</v>
      </c>
      <c r="D23143">
        <v>7</v>
      </c>
      <c r="E23143" t="s">
        <v>27</v>
      </c>
      <c r="F23143" t="s">
        <v>27</v>
      </c>
      <c r="G23143">
        <v>7</v>
      </c>
    </row>
    <row r="23144" spans="1:7">
      <c r="A23144" t="s">
        <v>49850</v>
      </c>
      <c r="B23144">
        <v>6</v>
      </c>
      <c r="C23144" t="s">
        <v>49851</v>
      </c>
      <c r="D23144">
        <v>6</v>
      </c>
      <c r="E23144" t="s">
        <v>6400</v>
      </c>
      <c r="F23144" t="s">
        <v>6400</v>
      </c>
      <c r="G23144">
        <v>6</v>
      </c>
    </row>
    <row r="23145" spans="1:7">
      <c r="A23145" t="s">
        <v>49852</v>
      </c>
      <c r="B23145">
        <v>6</v>
      </c>
      <c r="C23145" t="s">
        <v>49853</v>
      </c>
      <c r="D23145">
        <v>13</v>
      </c>
      <c r="E23145" t="s">
        <v>34</v>
      </c>
      <c r="F23145" t="s">
        <v>34</v>
      </c>
      <c r="G23145">
        <v>13</v>
      </c>
    </row>
    <row r="23146" spans="1:7">
      <c r="A23146" t="s">
        <v>49854</v>
      </c>
      <c r="B23146">
        <v>7</v>
      </c>
      <c r="C23146" t="s">
        <v>49855</v>
      </c>
      <c r="D23146">
        <v>8</v>
      </c>
      <c r="E23146" t="s">
        <v>6400</v>
      </c>
      <c r="F23146" t="s">
        <v>6400</v>
      </c>
      <c r="G23146">
        <v>6</v>
      </c>
    </row>
    <row r="23147" spans="1:7">
      <c r="A23147" t="s">
        <v>49856</v>
      </c>
      <c r="B23147">
        <v>5</v>
      </c>
      <c r="C23147" t="s">
        <v>49857</v>
      </c>
      <c r="D23147">
        <v>5</v>
      </c>
      <c r="E23147" t="s">
        <v>6372</v>
      </c>
      <c r="F23147" t="s">
        <v>6372</v>
      </c>
      <c r="G23147">
        <v>6</v>
      </c>
    </row>
    <row r="23148" spans="1:7">
      <c r="A23148" t="s">
        <v>49858</v>
      </c>
      <c r="B23148">
        <v>6</v>
      </c>
      <c r="C23148" t="s">
        <v>49859</v>
      </c>
      <c r="D23148">
        <v>7</v>
      </c>
      <c r="E23148" t="s">
        <v>6368</v>
      </c>
      <c r="F23148" t="s">
        <v>6368</v>
      </c>
      <c r="G23148">
        <v>6</v>
      </c>
    </row>
    <row r="23149" spans="1:7">
      <c r="A23149" t="s">
        <v>49860</v>
      </c>
      <c r="B23149">
        <v>3</v>
      </c>
      <c r="C23149" t="s">
        <v>49610</v>
      </c>
      <c r="D23149">
        <v>5</v>
      </c>
      <c r="E23149" t="s">
        <v>6372</v>
      </c>
      <c r="F23149" t="s">
        <v>6372</v>
      </c>
      <c r="G23149">
        <v>6</v>
      </c>
    </row>
    <row r="23150" spans="1:7">
      <c r="A23150" t="s">
        <v>49861</v>
      </c>
      <c r="B23150">
        <v>5</v>
      </c>
      <c r="C23150" t="s">
        <v>49862</v>
      </c>
      <c r="D23150">
        <v>5</v>
      </c>
      <c r="E23150" t="s">
        <v>27</v>
      </c>
      <c r="F23150" t="s">
        <v>27</v>
      </c>
      <c r="G23150">
        <v>7</v>
      </c>
    </row>
    <row r="23151" spans="1:7">
      <c r="A23151" t="s">
        <v>49863</v>
      </c>
      <c r="B23151">
        <v>5</v>
      </c>
      <c r="C23151" t="s">
        <v>49864</v>
      </c>
      <c r="D23151">
        <v>5</v>
      </c>
      <c r="E23151" t="s">
        <v>6400</v>
      </c>
      <c r="F23151" t="s">
        <v>6400</v>
      </c>
      <c r="G23151">
        <v>6</v>
      </c>
    </row>
    <row r="23152" spans="1:7">
      <c r="A23152" t="s">
        <v>49865</v>
      </c>
      <c r="B23152">
        <v>2</v>
      </c>
      <c r="C23152" t="s">
        <v>37391</v>
      </c>
      <c r="D23152">
        <v>5</v>
      </c>
      <c r="E23152" t="s">
        <v>6372</v>
      </c>
      <c r="F23152" t="s">
        <v>6372</v>
      </c>
      <c r="G23152">
        <v>6</v>
      </c>
    </row>
    <row r="23153" spans="1:7">
      <c r="A23153" t="s">
        <v>49866</v>
      </c>
      <c r="B23153">
        <v>4</v>
      </c>
      <c r="C23153" t="s">
        <v>38123</v>
      </c>
      <c r="D23153">
        <v>6</v>
      </c>
      <c r="E23153" t="s">
        <v>6372</v>
      </c>
      <c r="F23153" t="s">
        <v>6372</v>
      </c>
      <c r="G23153">
        <v>6</v>
      </c>
    </row>
    <row r="23154" spans="1:7">
      <c r="A23154" t="s">
        <v>49867</v>
      </c>
      <c r="B23154">
        <v>6.5</v>
      </c>
      <c r="C23154" t="s">
        <v>49868</v>
      </c>
      <c r="D23154">
        <v>6.5</v>
      </c>
      <c r="E23154" t="s">
        <v>6368</v>
      </c>
      <c r="F23154" t="s">
        <v>6368</v>
      </c>
      <c r="G23154">
        <v>6</v>
      </c>
    </row>
    <row r="23155" spans="1:7">
      <c r="A23155" t="s">
        <v>49869</v>
      </c>
      <c r="B23155">
        <v>7</v>
      </c>
      <c r="C23155" t="s">
        <v>49870</v>
      </c>
      <c r="D23155">
        <v>7</v>
      </c>
      <c r="E23155" t="s">
        <v>6372</v>
      </c>
      <c r="F23155" t="s">
        <v>6372</v>
      </c>
      <c r="G23155">
        <v>6</v>
      </c>
    </row>
    <row r="23156" spans="1:7">
      <c r="A23156" t="s">
        <v>49871</v>
      </c>
      <c r="B23156">
        <v>5</v>
      </c>
      <c r="C23156" t="s">
        <v>49872</v>
      </c>
      <c r="D23156">
        <v>5</v>
      </c>
      <c r="E23156" t="s">
        <v>6368</v>
      </c>
      <c r="F23156" t="s">
        <v>6368</v>
      </c>
      <c r="G23156">
        <v>6</v>
      </c>
    </row>
    <row r="23157" spans="1:7">
      <c r="A23157" t="s">
        <v>49873</v>
      </c>
      <c r="B23157">
        <v>6</v>
      </c>
      <c r="C23157" t="s">
        <v>49874</v>
      </c>
      <c r="D23157">
        <v>5</v>
      </c>
      <c r="E23157" t="s">
        <v>6400</v>
      </c>
      <c r="F23157" t="s">
        <v>6400</v>
      </c>
      <c r="G23157">
        <v>6</v>
      </c>
    </row>
    <row r="23158" spans="1:7">
      <c r="A23158" t="s">
        <v>49875</v>
      </c>
      <c r="B23158">
        <v>6</v>
      </c>
      <c r="C23158" t="s">
        <v>49876</v>
      </c>
      <c r="D23158">
        <v>6</v>
      </c>
      <c r="E23158" t="s">
        <v>28</v>
      </c>
      <c r="F23158" t="s">
        <v>28</v>
      </c>
      <c r="G23158">
        <v>6</v>
      </c>
    </row>
    <row r="23159" spans="1:7">
      <c r="A23159" t="s">
        <v>49877</v>
      </c>
      <c r="B23159">
        <v>6</v>
      </c>
      <c r="C23159" t="s">
        <v>49878</v>
      </c>
      <c r="D23159">
        <v>6</v>
      </c>
      <c r="E23159" t="s">
        <v>27</v>
      </c>
      <c r="F23159" t="s">
        <v>27</v>
      </c>
      <c r="G23159">
        <v>7</v>
      </c>
    </row>
    <row r="23160" spans="1:7">
      <c r="A23160" t="s">
        <v>49879</v>
      </c>
      <c r="B23160">
        <v>6</v>
      </c>
      <c r="C23160" t="s">
        <v>33106</v>
      </c>
      <c r="D23160">
        <v>10</v>
      </c>
      <c r="E23160" t="s">
        <v>6400</v>
      </c>
      <c r="F23160" t="s">
        <v>6400</v>
      </c>
      <c r="G23160">
        <v>6</v>
      </c>
    </row>
    <row r="23161" spans="1:7">
      <c r="A23161" t="s">
        <v>49880</v>
      </c>
      <c r="B23161">
        <v>7</v>
      </c>
      <c r="C23161" t="s">
        <v>49881</v>
      </c>
      <c r="D23161">
        <v>8</v>
      </c>
      <c r="E23161" t="s">
        <v>6372</v>
      </c>
      <c r="F23161" t="s">
        <v>6372</v>
      </c>
      <c r="G23161">
        <v>6</v>
      </c>
    </row>
    <row r="23162" spans="1:7">
      <c r="A23162" t="s">
        <v>49882</v>
      </c>
      <c r="B23162">
        <v>3</v>
      </c>
      <c r="C23162" t="s">
        <v>14854</v>
      </c>
      <c r="D23162">
        <v>5</v>
      </c>
      <c r="E23162" t="s">
        <v>6368</v>
      </c>
      <c r="F23162" t="s">
        <v>6368</v>
      </c>
      <c r="G23162">
        <v>6</v>
      </c>
    </row>
    <row r="23163" spans="1:7">
      <c r="A23163" t="s">
        <v>49883</v>
      </c>
      <c r="B23163">
        <v>5</v>
      </c>
      <c r="C23163" t="s">
        <v>49884</v>
      </c>
      <c r="D23163">
        <v>5</v>
      </c>
      <c r="E23163" t="s">
        <v>6372</v>
      </c>
      <c r="F23163" t="s">
        <v>6372</v>
      </c>
      <c r="G23163">
        <v>6</v>
      </c>
    </row>
    <row r="23164" spans="1:7">
      <c r="A23164" t="s">
        <v>49885</v>
      </c>
      <c r="B23164">
        <v>13</v>
      </c>
      <c r="C23164" t="s">
        <v>49886</v>
      </c>
      <c r="D23164">
        <v>10</v>
      </c>
      <c r="E23164" t="s">
        <v>6397</v>
      </c>
      <c r="F23164" t="s">
        <v>6397</v>
      </c>
      <c r="G23164">
        <v>11</v>
      </c>
    </row>
    <row r="23165" spans="1:7">
      <c r="A23165" t="s">
        <v>49887</v>
      </c>
      <c r="B23165">
        <v>6</v>
      </c>
      <c r="C23165" t="s">
        <v>49888</v>
      </c>
      <c r="D23165">
        <v>6</v>
      </c>
      <c r="E23165" t="s">
        <v>6372</v>
      </c>
      <c r="F23165" t="s">
        <v>6372</v>
      </c>
      <c r="G23165">
        <v>6</v>
      </c>
    </row>
    <row r="23166" spans="1:7">
      <c r="A23166" t="s">
        <v>49889</v>
      </c>
      <c r="B23166">
        <v>9</v>
      </c>
      <c r="C23166" t="s">
        <v>49890</v>
      </c>
      <c r="D23166">
        <v>9</v>
      </c>
      <c r="E23166" t="s">
        <v>27</v>
      </c>
      <c r="F23166" t="s">
        <v>27</v>
      </c>
      <c r="G23166">
        <v>7</v>
      </c>
    </row>
    <row r="23167" spans="1:7">
      <c r="A23167" t="s">
        <v>49891</v>
      </c>
      <c r="B23167">
        <v>4</v>
      </c>
      <c r="C23167" t="s">
        <v>27635</v>
      </c>
      <c r="D23167">
        <v>9</v>
      </c>
      <c r="E23167" t="s">
        <v>6395</v>
      </c>
      <c r="F23167" t="s">
        <v>6395</v>
      </c>
      <c r="G23167">
        <v>13</v>
      </c>
    </row>
    <row r="23168" spans="1:7">
      <c r="A23168" t="s">
        <v>49892</v>
      </c>
      <c r="B23168">
        <v>5</v>
      </c>
      <c r="C23168" t="s">
        <v>49893</v>
      </c>
      <c r="D23168">
        <v>5</v>
      </c>
      <c r="E23168" t="s">
        <v>6368</v>
      </c>
      <c r="F23168" t="s">
        <v>6368</v>
      </c>
      <c r="G23168">
        <v>6</v>
      </c>
    </row>
    <row r="23169" spans="1:7">
      <c r="A23169" t="s">
        <v>49894</v>
      </c>
      <c r="B23169">
        <v>6</v>
      </c>
      <c r="C23169" t="s">
        <v>49895</v>
      </c>
      <c r="D23169">
        <v>6</v>
      </c>
      <c r="E23169" t="s">
        <v>27</v>
      </c>
      <c r="F23169" t="s">
        <v>27</v>
      </c>
      <c r="G23169">
        <v>7</v>
      </c>
    </row>
    <row r="23170" spans="1:7">
      <c r="A23170" t="s">
        <v>49896</v>
      </c>
      <c r="B23170">
        <v>11</v>
      </c>
      <c r="C23170" t="s">
        <v>18889</v>
      </c>
      <c r="D23170">
        <v>12</v>
      </c>
      <c r="E23170" t="s">
        <v>6397</v>
      </c>
      <c r="F23170" t="s">
        <v>6397</v>
      </c>
      <c r="G23170">
        <v>11</v>
      </c>
    </row>
    <row r="23171" spans="1:7">
      <c r="A23171" t="s">
        <v>49897</v>
      </c>
      <c r="B23171">
        <v>5.5</v>
      </c>
      <c r="C23171" t="s">
        <v>49898</v>
      </c>
      <c r="D23171">
        <v>5.5</v>
      </c>
      <c r="E23171" t="s">
        <v>6400</v>
      </c>
      <c r="F23171" t="s">
        <v>6400</v>
      </c>
      <c r="G23171">
        <v>6</v>
      </c>
    </row>
    <row r="23172" spans="1:7">
      <c r="A23172" t="s">
        <v>49899</v>
      </c>
      <c r="B23172">
        <v>4</v>
      </c>
      <c r="C23172" t="s">
        <v>43154</v>
      </c>
      <c r="D23172">
        <v>7</v>
      </c>
      <c r="E23172" t="s">
        <v>28</v>
      </c>
      <c r="F23172" t="s">
        <v>28</v>
      </c>
      <c r="G23172">
        <v>6</v>
      </c>
    </row>
    <row r="23173" spans="1:7">
      <c r="A23173" t="s">
        <v>49900</v>
      </c>
      <c r="B23173">
        <v>9</v>
      </c>
      <c r="C23173" t="s">
        <v>49901</v>
      </c>
      <c r="D23173">
        <v>9</v>
      </c>
      <c r="E23173" t="s">
        <v>27</v>
      </c>
      <c r="F23173" t="s">
        <v>27</v>
      </c>
      <c r="G23173">
        <v>7</v>
      </c>
    </row>
    <row r="23174" spans="1:7">
      <c r="A23174" t="s">
        <v>49902</v>
      </c>
      <c r="B23174">
        <v>5</v>
      </c>
      <c r="C23174" t="s">
        <v>49903</v>
      </c>
      <c r="D23174">
        <v>5</v>
      </c>
      <c r="E23174" t="s">
        <v>28</v>
      </c>
      <c r="F23174" t="s">
        <v>28</v>
      </c>
      <c r="G23174">
        <v>6</v>
      </c>
    </row>
    <row r="23175" spans="1:7">
      <c r="A23175" t="s">
        <v>49904</v>
      </c>
      <c r="B23175">
        <v>6</v>
      </c>
      <c r="C23175" t="s">
        <v>49905</v>
      </c>
      <c r="D23175">
        <v>6</v>
      </c>
      <c r="E23175" t="s">
        <v>6372</v>
      </c>
      <c r="F23175" t="s">
        <v>6372</v>
      </c>
      <c r="G23175">
        <v>6</v>
      </c>
    </row>
    <row r="23176" spans="1:7">
      <c r="A23176" t="s">
        <v>49906</v>
      </c>
      <c r="B23176">
        <v>6</v>
      </c>
      <c r="C23176" t="s">
        <v>49907</v>
      </c>
      <c r="D23176">
        <v>6</v>
      </c>
      <c r="E23176" t="s">
        <v>28</v>
      </c>
      <c r="F23176" t="s">
        <v>28</v>
      </c>
      <c r="G23176">
        <v>6</v>
      </c>
    </row>
    <row r="23177" spans="1:7">
      <c r="A23177" t="s">
        <v>49908</v>
      </c>
      <c r="B23177">
        <v>6</v>
      </c>
      <c r="C23177" t="s">
        <v>49909</v>
      </c>
      <c r="D23177">
        <v>6</v>
      </c>
      <c r="E23177" t="s">
        <v>27</v>
      </c>
      <c r="F23177" t="s">
        <v>27</v>
      </c>
      <c r="G23177">
        <v>7</v>
      </c>
    </row>
    <row r="23178" spans="1:7">
      <c r="A23178" t="s">
        <v>49910</v>
      </c>
      <c r="B23178">
        <v>5</v>
      </c>
      <c r="C23178" t="s">
        <v>24327</v>
      </c>
      <c r="D23178">
        <v>6</v>
      </c>
      <c r="E23178" t="s">
        <v>6372</v>
      </c>
      <c r="F23178" t="s">
        <v>6372</v>
      </c>
      <c r="G23178">
        <v>6</v>
      </c>
    </row>
    <row r="23179" spans="1:7">
      <c r="A23179" t="s">
        <v>49911</v>
      </c>
      <c r="B23179">
        <v>9</v>
      </c>
      <c r="C23179" t="s">
        <v>49912</v>
      </c>
      <c r="D23179">
        <v>9</v>
      </c>
      <c r="E23179" t="s">
        <v>27</v>
      </c>
      <c r="F23179" t="s">
        <v>27</v>
      </c>
      <c r="G23179">
        <v>7</v>
      </c>
    </row>
    <row r="23180" spans="1:7">
      <c r="A23180" t="s">
        <v>49913</v>
      </c>
      <c r="B23180">
        <v>6</v>
      </c>
      <c r="C23180" t="s">
        <v>49914</v>
      </c>
      <c r="D23180">
        <v>6</v>
      </c>
      <c r="E23180" t="s">
        <v>28</v>
      </c>
      <c r="F23180" t="s">
        <v>28</v>
      </c>
      <c r="G23180">
        <v>6</v>
      </c>
    </row>
    <row r="23181" spans="1:7">
      <c r="A23181" t="s">
        <v>49915</v>
      </c>
      <c r="B23181">
        <v>3</v>
      </c>
      <c r="C23181" t="s">
        <v>11401</v>
      </c>
      <c r="D23181">
        <v>6</v>
      </c>
      <c r="E23181" t="s">
        <v>6372</v>
      </c>
      <c r="F23181" t="s">
        <v>6372</v>
      </c>
      <c r="G23181">
        <v>6</v>
      </c>
    </row>
    <row r="23182" spans="1:7">
      <c r="A23182" t="s">
        <v>49916</v>
      </c>
      <c r="B23182">
        <v>7</v>
      </c>
      <c r="C23182" t="s">
        <v>49917</v>
      </c>
      <c r="D23182">
        <v>7</v>
      </c>
      <c r="E23182" t="s">
        <v>6368</v>
      </c>
      <c r="F23182" t="s">
        <v>6368</v>
      </c>
      <c r="G23182">
        <v>6</v>
      </c>
    </row>
    <row r="23183" spans="1:7">
      <c r="A23183" t="s">
        <v>49918</v>
      </c>
      <c r="B23183">
        <v>5</v>
      </c>
      <c r="C23183" t="s">
        <v>49919</v>
      </c>
      <c r="D23183">
        <v>5</v>
      </c>
      <c r="E23183" t="s">
        <v>6372</v>
      </c>
      <c r="F23183" t="s">
        <v>6372</v>
      </c>
      <c r="G23183">
        <v>6</v>
      </c>
    </row>
    <row r="23184" spans="1:7">
      <c r="A23184" t="s">
        <v>49920</v>
      </c>
      <c r="B23184">
        <v>8</v>
      </c>
      <c r="C23184" t="s">
        <v>49921</v>
      </c>
      <c r="D23184">
        <v>8</v>
      </c>
      <c r="E23184" t="s">
        <v>27</v>
      </c>
      <c r="F23184" t="s">
        <v>27</v>
      </c>
      <c r="G23184">
        <v>7</v>
      </c>
    </row>
    <row r="23185" spans="1:7">
      <c r="A23185" t="s">
        <v>49922</v>
      </c>
      <c r="B23185">
        <v>3</v>
      </c>
      <c r="C23185" t="s">
        <v>49923</v>
      </c>
      <c r="D23185">
        <v>7</v>
      </c>
      <c r="E23185" t="s">
        <v>28</v>
      </c>
      <c r="F23185" t="s">
        <v>28</v>
      </c>
      <c r="G23185">
        <v>6</v>
      </c>
    </row>
    <row r="23186" spans="1:7">
      <c r="A23186" t="s">
        <v>49924</v>
      </c>
      <c r="B23186">
        <v>7</v>
      </c>
      <c r="C23186" t="s">
        <v>49925</v>
      </c>
      <c r="D23186">
        <v>7</v>
      </c>
      <c r="E23186" t="s">
        <v>6372</v>
      </c>
      <c r="F23186" t="s">
        <v>6372</v>
      </c>
      <c r="G23186">
        <v>6</v>
      </c>
    </row>
    <row r="23187" spans="1:7">
      <c r="A23187" t="s">
        <v>49926</v>
      </c>
      <c r="B23187">
        <v>7</v>
      </c>
      <c r="C23187" t="s">
        <v>49927</v>
      </c>
      <c r="D23187">
        <v>7</v>
      </c>
      <c r="E23187" t="s">
        <v>6368</v>
      </c>
      <c r="F23187" t="s">
        <v>6368</v>
      </c>
      <c r="G23187">
        <v>6</v>
      </c>
    </row>
    <row r="23188" spans="1:7">
      <c r="A23188" t="s">
        <v>49928</v>
      </c>
      <c r="B23188">
        <v>12</v>
      </c>
      <c r="C23188" t="s">
        <v>49929</v>
      </c>
      <c r="D23188">
        <v>12</v>
      </c>
      <c r="E23188" t="s">
        <v>6395</v>
      </c>
      <c r="F23188" t="s">
        <v>6395</v>
      </c>
      <c r="G23188">
        <v>13</v>
      </c>
    </row>
    <row r="23189" spans="1:7">
      <c r="A23189" t="s">
        <v>49930</v>
      </c>
      <c r="B23189">
        <v>6</v>
      </c>
      <c r="C23189" t="s">
        <v>49931</v>
      </c>
      <c r="D23189">
        <v>6</v>
      </c>
      <c r="E23189" t="s">
        <v>27</v>
      </c>
      <c r="F23189" t="s">
        <v>27</v>
      </c>
      <c r="G23189">
        <v>7</v>
      </c>
    </row>
    <row r="23190" spans="1:7">
      <c r="A23190" t="s">
        <v>49932</v>
      </c>
      <c r="B23190">
        <v>8</v>
      </c>
      <c r="C23190" t="s">
        <v>49933</v>
      </c>
      <c r="D23190">
        <v>8</v>
      </c>
      <c r="E23190" t="s">
        <v>27</v>
      </c>
      <c r="F23190" t="s">
        <v>27</v>
      </c>
      <c r="G23190">
        <v>7</v>
      </c>
    </row>
    <row r="23191" spans="1:7">
      <c r="A23191" t="s">
        <v>49934</v>
      </c>
      <c r="B23191">
        <v>3</v>
      </c>
      <c r="C23191" t="s">
        <v>49935</v>
      </c>
      <c r="D23191">
        <v>4</v>
      </c>
      <c r="E23191" t="s">
        <v>6372</v>
      </c>
      <c r="F23191" t="s">
        <v>6372</v>
      </c>
      <c r="G23191">
        <v>6</v>
      </c>
    </row>
    <row r="23192" spans="1:7">
      <c r="A23192" t="s">
        <v>49936</v>
      </c>
      <c r="B23192">
        <v>10</v>
      </c>
      <c r="C23192" t="s">
        <v>8463</v>
      </c>
      <c r="D23192">
        <v>11</v>
      </c>
      <c r="E23192" t="s">
        <v>6397</v>
      </c>
      <c r="F23192" t="s">
        <v>6397</v>
      </c>
      <c r="G23192">
        <v>11</v>
      </c>
    </row>
    <row r="23193" spans="1:7">
      <c r="A23193" t="s">
        <v>49937</v>
      </c>
      <c r="B23193">
        <v>8</v>
      </c>
      <c r="C23193" t="s">
        <v>49938</v>
      </c>
      <c r="D23193">
        <v>4</v>
      </c>
      <c r="E23193" t="s">
        <v>6372</v>
      </c>
      <c r="F23193" t="s">
        <v>6372</v>
      </c>
      <c r="G23193">
        <v>6</v>
      </c>
    </row>
    <row r="23194" spans="1:7">
      <c r="A23194" t="s">
        <v>49939</v>
      </c>
      <c r="B23194">
        <v>3</v>
      </c>
      <c r="C23194" t="s">
        <v>49940</v>
      </c>
      <c r="D23194">
        <v>5</v>
      </c>
      <c r="E23194" t="s">
        <v>6372</v>
      </c>
      <c r="F23194" t="s">
        <v>6372</v>
      </c>
      <c r="G23194">
        <v>6</v>
      </c>
    </row>
    <row r="23195" spans="1:7">
      <c r="A23195" t="s">
        <v>49941</v>
      </c>
      <c r="B23195">
        <v>6</v>
      </c>
      <c r="C23195" t="s">
        <v>49942</v>
      </c>
      <c r="D23195">
        <v>6</v>
      </c>
      <c r="E23195" t="s">
        <v>6368</v>
      </c>
      <c r="F23195" t="s">
        <v>6368</v>
      </c>
      <c r="G23195">
        <v>6</v>
      </c>
    </row>
    <row r="23196" spans="1:7">
      <c r="A23196" t="s">
        <v>49943</v>
      </c>
      <c r="B23196">
        <v>6</v>
      </c>
      <c r="C23196" t="s">
        <v>49944</v>
      </c>
      <c r="D23196">
        <v>6</v>
      </c>
      <c r="E23196" t="s">
        <v>27</v>
      </c>
      <c r="F23196" t="s">
        <v>27</v>
      </c>
      <c r="G23196">
        <v>7</v>
      </c>
    </row>
    <row r="23197" spans="1:7">
      <c r="A23197" t="s">
        <v>49945</v>
      </c>
      <c r="B23197">
        <v>30</v>
      </c>
      <c r="C23197" t="s">
        <v>49946</v>
      </c>
      <c r="D23197">
        <v>30</v>
      </c>
      <c r="E23197" t="s">
        <v>6396</v>
      </c>
      <c r="F23197" t="s">
        <v>6396</v>
      </c>
      <c r="G23197">
        <v>30</v>
      </c>
    </row>
    <row r="23198" spans="1:7">
      <c r="A23198" t="s">
        <v>49947</v>
      </c>
      <c r="B23198">
        <v>7</v>
      </c>
      <c r="C23198" t="s">
        <v>49948</v>
      </c>
      <c r="D23198">
        <v>7</v>
      </c>
      <c r="E23198" t="s">
        <v>27</v>
      </c>
      <c r="F23198" t="s">
        <v>27</v>
      </c>
      <c r="G23198">
        <v>7</v>
      </c>
    </row>
    <row r="23199" spans="1:7">
      <c r="A23199" t="s">
        <v>49949</v>
      </c>
      <c r="B23199">
        <v>6</v>
      </c>
      <c r="C23199" t="s">
        <v>49950</v>
      </c>
      <c r="D23199">
        <v>6</v>
      </c>
      <c r="E23199" t="s">
        <v>6400</v>
      </c>
      <c r="F23199" t="s">
        <v>6400</v>
      </c>
      <c r="G23199">
        <v>6</v>
      </c>
    </row>
    <row r="23200" spans="1:7">
      <c r="A23200" t="s">
        <v>49951</v>
      </c>
      <c r="B23200">
        <v>3</v>
      </c>
      <c r="C23200" t="s">
        <v>11520</v>
      </c>
      <c r="D23200">
        <v>7</v>
      </c>
      <c r="E23200" t="s">
        <v>27</v>
      </c>
      <c r="F23200" t="s">
        <v>27</v>
      </c>
      <c r="G23200">
        <v>7</v>
      </c>
    </row>
    <row r="23201" spans="1:7">
      <c r="A23201" t="s">
        <v>49952</v>
      </c>
      <c r="B23201">
        <v>8</v>
      </c>
      <c r="C23201" t="s">
        <v>49953</v>
      </c>
      <c r="D23201">
        <v>8</v>
      </c>
      <c r="E23201" t="s">
        <v>6402</v>
      </c>
      <c r="F23201" t="s">
        <v>6402</v>
      </c>
      <c r="G23201">
        <v>4</v>
      </c>
    </row>
    <row r="23202" spans="1:7">
      <c r="A23202" t="s">
        <v>49954</v>
      </c>
      <c r="B23202">
        <v>8</v>
      </c>
      <c r="C23202" t="s">
        <v>49955</v>
      </c>
      <c r="D23202">
        <v>8</v>
      </c>
      <c r="E23202" t="s">
        <v>6400</v>
      </c>
      <c r="F23202" t="s">
        <v>6400</v>
      </c>
      <c r="G23202">
        <v>6</v>
      </c>
    </row>
    <row r="23203" spans="1:7">
      <c r="A23203" t="s">
        <v>49956</v>
      </c>
      <c r="B23203">
        <v>6</v>
      </c>
      <c r="C23203" t="s">
        <v>49957</v>
      </c>
      <c r="D23203">
        <v>6</v>
      </c>
      <c r="E23203" t="s">
        <v>6372</v>
      </c>
      <c r="F23203" t="s">
        <v>6372</v>
      </c>
      <c r="G23203">
        <v>6</v>
      </c>
    </row>
    <row r="23204" spans="1:7">
      <c r="A23204" t="s">
        <v>49958</v>
      </c>
      <c r="B23204">
        <v>5</v>
      </c>
      <c r="C23204" t="s">
        <v>49959</v>
      </c>
      <c r="D23204">
        <v>5</v>
      </c>
      <c r="E23204" t="s">
        <v>6368</v>
      </c>
      <c r="F23204" t="s">
        <v>6368</v>
      </c>
      <c r="G23204">
        <v>6</v>
      </c>
    </row>
    <row r="23205" spans="1:7">
      <c r="A23205" t="s">
        <v>49960</v>
      </c>
      <c r="B23205">
        <v>7</v>
      </c>
      <c r="C23205" t="s">
        <v>49961</v>
      </c>
      <c r="D23205">
        <v>8</v>
      </c>
      <c r="E23205" t="s">
        <v>6400</v>
      </c>
      <c r="F23205" t="s">
        <v>6400</v>
      </c>
      <c r="G23205">
        <v>6</v>
      </c>
    </row>
    <row r="23206" spans="1:7">
      <c r="A23206" t="s">
        <v>49962</v>
      </c>
      <c r="B23206">
        <v>5</v>
      </c>
      <c r="C23206" t="s">
        <v>49963</v>
      </c>
      <c r="D23206">
        <v>5</v>
      </c>
      <c r="E23206" t="s">
        <v>6372</v>
      </c>
      <c r="F23206" t="s">
        <v>6372</v>
      </c>
      <c r="G23206">
        <v>6</v>
      </c>
    </row>
    <row r="23207" spans="1:7">
      <c r="A23207" t="s">
        <v>49964</v>
      </c>
      <c r="B23207">
        <v>2</v>
      </c>
      <c r="C23207" t="s">
        <v>12964</v>
      </c>
      <c r="D23207">
        <v>10</v>
      </c>
      <c r="E23207" t="s">
        <v>6399</v>
      </c>
      <c r="F23207" t="s">
        <v>6399</v>
      </c>
      <c r="G23207">
        <v>18</v>
      </c>
    </row>
    <row r="23208" spans="1:7">
      <c r="A23208" t="s">
        <v>49965</v>
      </c>
      <c r="B23208">
        <v>6</v>
      </c>
      <c r="C23208" t="s">
        <v>49966</v>
      </c>
      <c r="D23208">
        <v>6</v>
      </c>
      <c r="E23208" t="s">
        <v>27</v>
      </c>
      <c r="F23208" t="s">
        <v>27</v>
      </c>
      <c r="G23208">
        <v>7</v>
      </c>
    </row>
    <row r="23209" spans="1:7">
      <c r="A23209" t="s">
        <v>49967</v>
      </c>
      <c r="B23209">
        <v>6</v>
      </c>
      <c r="C23209" t="s">
        <v>49968</v>
      </c>
      <c r="D23209">
        <v>6</v>
      </c>
      <c r="E23209" t="s">
        <v>6372</v>
      </c>
      <c r="F23209" t="s">
        <v>6372</v>
      </c>
      <c r="G23209">
        <v>6</v>
      </c>
    </row>
    <row r="23210" spans="1:7">
      <c r="A23210" t="s">
        <v>49969</v>
      </c>
      <c r="B23210">
        <v>7</v>
      </c>
      <c r="C23210" t="s">
        <v>49970</v>
      </c>
      <c r="D23210">
        <v>7</v>
      </c>
      <c r="E23210" t="s">
        <v>6372</v>
      </c>
      <c r="F23210" t="s">
        <v>6372</v>
      </c>
      <c r="G23210">
        <v>6</v>
      </c>
    </row>
    <row r="23211" spans="1:7">
      <c r="A23211" t="s">
        <v>49971</v>
      </c>
      <c r="B23211">
        <v>2</v>
      </c>
      <c r="C23211" t="s">
        <v>49972</v>
      </c>
      <c r="D23211">
        <v>5</v>
      </c>
      <c r="E23211" t="s">
        <v>6372</v>
      </c>
      <c r="F23211" t="s">
        <v>6372</v>
      </c>
      <c r="G23211">
        <v>6</v>
      </c>
    </row>
    <row r="23212" spans="1:7">
      <c r="A23212" t="s">
        <v>49973</v>
      </c>
      <c r="B23212">
        <v>8</v>
      </c>
      <c r="C23212" t="s">
        <v>49974</v>
      </c>
      <c r="D23212">
        <v>8</v>
      </c>
      <c r="E23212" t="s">
        <v>27</v>
      </c>
      <c r="F23212" t="s">
        <v>27</v>
      </c>
      <c r="G23212">
        <v>7</v>
      </c>
    </row>
    <row r="23213" spans="1:7">
      <c r="A23213" t="s">
        <v>49975</v>
      </c>
      <c r="B23213">
        <v>6</v>
      </c>
      <c r="C23213" t="s">
        <v>49976</v>
      </c>
      <c r="D23213">
        <v>5</v>
      </c>
      <c r="E23213" t="s">
        <v>6368</v>
      </c>
      <c r="F23213" t="s">
        <v>6368</v>
      </c>
      <c r="G23213">
        <v>6</v>
      </c>
    </row>
    <row r="23214" spans="1:7">
      <c r="A23214" t="s">
        <v>49977</v>
      </c>
      <c r="B23214">
        <v>8</v>
      </c>
      <c r="C23214" t="s">
        <v>49978</v>
      </c>
      <c r="D23214">
        <v>8</v>
      </c>
      <c r="E23214" t="s">
        <v>27</v>
      </c>
      <c r="F23214" t="s">
        <v>27</v>
      </c>
      <c r="G23214">
        <v>7</v>
      </c>
    </row>
    <row r="23215" spans="1:7">
      <c r="A23215" t="s">
        <v>49979</v>
      </c>
      <c r="B23215">
        <v>8</v>
      </c>
      <c r="C23215" t="s">
        <v>49980</v>
      </c>
      <c r="D23215">
        <v>7</v>
      </c>
      <c r="E23215" t="s">
        <v>28</v>
      </c>
      <c r="F23215" t="s">
        <v>28</v>
      </c>
      <c r="G23215">
        <v>6</v>
      </c>
    </row>
    <row r="23216" spans="1:7">
      <c r="A23216" t="s">
        <v>49981</v>
      </c>
      <c r="B23216">
        <v>9</v>
      </c>
      <c r="C23216" t="s">
        <v>49982</v>
      </c>
      <c r="D23216">
        <v>9</v>
      </c>
      <c r="E23216" t="s">
        <v>6400</v>
      </c>
      <c r="F23216" t="s">
        <v>6400</v>
      </c>
      <c r="G23216">
        <v>6</v>
      </c>
    </row>
    <row r="23217" spans="1:7">
      <c r="A23217" t="s">
        <v>49983</v>
      </c>
      <c r="B23217">
        <v>7</v>
      </c>
      <c r="C23217" t="s">
        <v>49984</v>
      </c>
      <c r="D23217">
        <v>7</v>
      </c>
      <c r="E23217" t="s">
        <v>6368</v>
      </c>
      <c r="F23217" t="s">
        <v>6368</v>
      </c>
      <c r="G23217">
        <v>6</v>
      </c>
    </row>
    <row r="23218" spans="1:7">
      <c r="A23218" t="s">
        <v>49985</v>
      </c>
      <c r="B23218">
        <v>10</v>
      </c>
      <c r="C23218" t="s">
        <v>49986</v>
      </c>
      <c r="D23218">
        <v>10</v>
      </c>
      <c r="E23218" t="s">
        <v>6397</v>
      </c>
      <c r="F23218" t="s">
        <v>6397</v>
      </c>
      <c r="G23218">
        <v>11</v>
      </c>
    </row>
    <row r="23219" spans="1:7">
      <c r="A23219" t="s">
        <v>49987</v>
      </c>
      <c r="B23219">
        <v>6</v>
      </c>
      <c r="C23219" t="s">
        <v>49988</v>
      </c>
      <c r="D23219">
        <v>6</v>
      </c>
      <c r="E23219" t="s">
        <v>28</v>
      </c>
      <c r="F23219" t="s">
        <v>28</v>
      </c>
      <c r="G23219">
        <v>6</v>
      </c>
    </row>
    <row r="23220" spans="1:7">
      <c r="A23220" t="s">
        <v>49989</v>
      </c>
      <c r="B23220">
        <v>32</v>
      </c>
      <c r="C23220" t="s">
        <v>49990</v>
      </c>
      <c r="D23220">
        <v>32</v>
      </c>
      <c r="E23220" t="s">
        <v>6374</v>
      </c>
      <c r="F23220" t="s">
        <v>6374</v>
      </c>
      <c r="G23220">
        <v>29</v>
      </c>
    </row>
    <row r="23221" spans="1:7">
      <c r="A23221" t="s">
        <v>49991</v>
      </c>
      <c r="B23221">
        <v>9</v>
      </c>
      <c r="C23221" t="s">
        <v>49992</v>
      </c>
      <c r="D23221">
        <v>9</v>
      </c>
      <c r="E23221" t="s">
        <v>6368</v>
      </c>
      <c r="F23221" t="s">
        <v>6368</v>
      </c>
      <c r="G23221">
        <v>6</v>
      </c>
    </row>
    <row r="23222" spans="1:7">
      <c r="A23222" t="s">
        <v>49993</v>
      </c>
      <c r="B23222">
        <v>3</v>
      </c>
      <c r="C23222" t="s">
        <v>42474</v>
      </c>
      <c r="D23222">
        <v>11</v>
      </c>
      <c r="E23222" t="s">
        <v>6397</v>
      </c>
      <c r="F23222" t="s">
        <v>6397</v>
      </c>
      <c r="G23222">
        <v>11</v>
      </c>
    </row>
    <row r="23223" spans="1:7">
      <c r="A23223" t="s">
        <v>49994</v>
      </c>
      <c r="B23223">
        <v>7</v>
      </c>
      <c r="C23223" t="s">
        <v>49995</v>
      </c>
      <c r="D23223">
        <v>7</v>
      </c>
      <c r="E23223" t="s">
        <v>27</v>
      </c>
      <c r="F23223" t="s">
        <v>27</v>
      </c>
      <c r="G23223">
        <v>7</v>
      </c>
    </row>
    <row r="23224" spans="1:7">
      <c r="A23224" t="s">
        <v>49996</v>
      </c>
      <c r="B23224">
        <v>5</v>
      </c>
      <c r="C23224" t="s">
        <v>49997</v>
      </c>
      <c r="D23224">
        <v>5</v>
      </c>
      <c r="E23224" t="s">
        <v>6372</v>
      </c>
      <c r="F23224" t="s">
        <v>6372</v>
      </c>
      <c r="G23224">
        <v>6</v>
      </c>
    </row>
    <row r="23225" spans="1:7">
      <c r="A23225" t="s">
        <v>49998</v>
      </c>
      <c r="B23225">
        <v>6</v>
      </c>
      <c r="C23225" t="s">
        <v>49999</v>
      </c>
      <c r="D23225">
        <v>6</v>
      </c>
      <c r="E23225" t="s">
        <v>6400</v>
      </c>
      <c r="F23225" t="s">
        <v>6400</v>
      </c>
      <c r="G23225">
        <v>6</v>
      </c>
    </row>
    <row r="23226" spans="1:7">
      <c r="A23226" t="s">
        <v>50000</v>
      </c>
      <c r="B23226">
        <v>9</v>
      </c>
      <c r="C23226" t="s">
        <v>50001</v>
      </c>
      <c r="D23226">
        <v>9</v>
      </c>
      <c r="E23226" t="s">
        <v>27</v>
      </c>
      <c r="F23226" t="s">
        <v>27</v>
      </c>
      <c r="G23226">
        <v>7</v>
      </c>
    </row>
    <row r="23227" spans="1:7">
      <c r="A23227" t="s">
        <v>50002</v>
      </c>
      <c r="B23227">
        <v>6</v>
      </c>
      <c r="C23227" t="s">
        <v>50003</v>
      </c>
      <c r="D23227">
        <v>6</v>
      </c>
      <c r="E23227" t="s">
        <v>30</v>
      </c>
      <c r="F23227" t="s">
        <v>30</v>
      </c>
      <c r="G23227">
        <v>3</v>
      </c>
    </row>
    <row r="23228" spans="1:7">
      <c r="A23228" t="s">
        <v>50004</v>
      </c>
      <c r="B23228">
        <v>4</v>
      </c>
      <c r="C23228" t="s">
        <v>38785</v>
      </c>
      <c r="D23228">
        <v>7</v>
      </c>
      <c r="E23228" t="s">
        <v>6363</v>
      </c>
      <c r="F23228" t="s">
        <v>6363</v>
      </c>
      <c r="G23228">
        <v>9</v>
      </c>
    </row>
    <row r="23229" spans="1:7">
      <c r="A23229" t="s">
        <v>50005</v>
      </c>
      <c r="B23229">
        <v>5</v>
      </c>
      <c r="C23229" t="s">
        <v>50006</v>
      </c>
      <c r="D23229">
        <v>5</v>
      </c>
      <c r="E23229" t="s">
        <v>27</v>
      </c>
      <c r="F23229" t="s">
        <v>27</v>
      </c>
      <c r="G23229">
        <v>7</v>
      </c>
    </row>
    <row r="23230" spans="1:7">
      <c r="A23230" t="s">
        <v>50007</v>
      </c>
      <c r="B23230">
        <v>13</v>
      </c>
      <c r="C23230" t="s">
        <v>14084</v>
      </c>
      <c r="D23230">
        <v>17</v>
      </c>
      <c r="E23230" t="s">
        <v>6395</v>
      </c>
      <c r="F23230" t="s">
        <v>6395</v>
      </c>
      <c r="G23230">
        <v>13</v>
      </c>
    </row>
    <row r="23231" spans="1:7">
      <c r="A23231" t="s">
        <v>50008</v>
      </c>
      <c r="B23231">
        <v>5</v>
      </c>
      <c r="C23231" t="s">
        <v>50009</v>
      </c>
      <c r="D23231">
        <v>5</v>
      </c>
      <c r="E23231" t="s">
        <v>6402</v>
      </c>
      <c r="F23231" t="s">
        <v>6402</v>
      </c>
      <c r="G23231">
        <v>4</v>
      </c>
    </row>
    <row r="23232" spans="1:7">
      <c r="A23232" t="s">
        <v>50010</v>
      </c>
      <c r="B23232">
        <v>6</v>
      </c>
      <c r="C23232" t="s">
        <v>50011</v>
      </c>
      <c r="D23232">
        <v>6</v>
      </c>
      <c r="E23232" t="s">
        <v>27</v>
      </c>
      <c r="F23232" t="s">
        <v>27</v>
      </c>
      <c r="G23232">
        <v>7</v>
      </c>
    </row>
    <row r="23233" spans="1:7">
      <c r="A23233" t="s">
        <v>50012</v>
      </c>
      <c r="B23233">
        <v>5</v>
      </c>
      <c r="C23233" t="s">
        <v>50013</v>
      </c>
      <c r="D23233">
        <v>5</v>
      </c>
      <c r="E23233" t="s">
        <v>6400</v>
      </c>
      <c r="F23233" t="s">
        <v>6400</v>
      </c>
      <c r="G23233">
        <v>6</v>
      </c>
    </row>
    <row r="23234" spans="1:7">
      <c r="A23234" t="s">
        <v>50014</v>
      </c>
      <c r="B23234">
        <v>5</v>
      </c>
      <c r="C23234" t="s">
        <v>50015</v>
      </c>
      <c r="D23234">
        <v>5</v>
      </c>
      <c r="E23234" t="s">
        <v>28</v>
      </c>
      <c r="F23234" t="s">
        <v>28</v>
      </c>
      <c r="G23234">
        <v>6</v>
      </c>
    </row>
    <row r="23235" spans="1:7">
      <c r="A23235" t="s">
        <v>50016</v>
      </c>
      <c r="B23235">
        <v>7</v>
      </c>
      <c r="C23235" t="s">
        <v>50017</v>
      </c>
      <c r="D23235">
        <v>7</v>
      </c>
      <c r="E23235" t="s">
        <v>6368</v>
      </c>
      <c r="F23235" t="s">
        <v>6368</v>
      </c>
      <c r="G23235">
        <v>6</v>
      </c>
    </row>
    <row r="23236" spans="1:7">
      <c r="A23236" t="s">
        <v>50018</v>
      </c>
      <c r="B23236">
        <v>7</v>
      </c>
      <c r="C23236" t="s">
        <v>50019</v>
      </c>
      <c r="D23236">
        <v>7</v>
      </c>
      <c r="E23236" t="s">
        <v>6368</v>
      </c>
      <c r="F23236" t="s">
        <v>6368</v>
      </c>
      <c r="G23236">
        <v>6</v>
      </c>
    </row>
    <row r="23237" spans="1:7">
      <c r="A23237" t="s">
        <v>50020</v>
      </c>
      <c r="B23237">
        <v>7</v>
      </c>
      <c r="C23237" t="s">
        <v>50021</v>
      </c>
      <c r="D23237">
        <v>7</v>
      </c>
      <c r="E23237" t="s">
        <v>6368</v>
      </c>
      <c r="F23237" t="s">
        <v>6368</v>
      </c>
      <c r="G23237">
        <v>6</v>
      </c>
    </row>
    <row r="23238" spans="1:7">
      <c r="A23238" t="s">
        <v>50022</v>
      </c>
      <c r="B23238">
        <v>9</v>
      </c>
      <c r="C23238" t="s">
        <v>50023</v>
      </c>
      <c r="D23238">
        <v>8</v>
      </c>
      <c r="E23238" t="s">
        <v>6363</v>
      </c>
      <c r="F23238" t="s">
        <v>6363</v>
      </c>
      <c r="G23238">
        <v>9</v>
      </c>
    </row>
    <row r="23239" spans="1:7">
      <c r="A23239" t="s">
        <v>50024</v>
      </c>
      <c r="B23239">
        <v>6</v>
      </c>
      <c r="C23239" t="s">
        <v>50025</v>
      </c>
      <c r="D23239">
        <v>6</v>
      </c>
      <c r="E23239" t="s">
        <v>27</v>
      </c>
      <c r="F23239" t="s">
        <v>27</v>
      </c>
      <c r="G23239">
        <v>7</v>
      </c>
    </row>
    <row r="23240" spans="1:7">
      <c r="A23240" t="s">
        <v>50026</v>
      </c>
      <c r="B23240">
        <v>8</v>
      </c>
      <c r="C23240" t="s">
        <v>50027</v>
      </c>
      <c r="D23240">
        <v>14</v>
      </c>
      <c r="E23240" t="s">
        <v>34</v>
      </c>
      <c r="F23240" t="s">
        <v>34</v>
      </c>
      <c r="G23240">
        <v>13</v>
      </c>
    </row>
    <row r="23241" spans="1:7">
      <c r="A23241" t="s">
        <v>50028</v>
      </c>
      <c r="B23241">
        <v>7</v>
      </c>
      <c r="C23241" t="s">
        <v>50029</v>
      </c>
      <c r="D23241">
        <v>7</v>
      </c>
      <c r="E23241" t="s">
        <v>28</v>
      </c>
      <c r="F23241" t="s">
        <v>28</v>
      </c>
      <c r="G23241">
        <v>6</v>
      </c>
    </row>
    <row r="23242" spans="1:7">
      <c r="A23242" t="s">
        <v>50030</v>
      </c>
      <c r="B23242">
        <v>9</v>
      </c>
      <c r="C23242" t="s">
        <v>20394</v>
      </c>
      <c r="D23242">
        <v>14</v>
      </c>
      <c r="E23242" t="s">
        <v>34</v>
      </c>
      <c r="F23242" t="s">
        <v>34</v>
      </c>
      <c r="G23242">
        <v>13</v>
      </c>
    </row>
    <row r="23243" spans="1:7">
      <c r="A23243" t="s">
        <v>50031</v>
      </c>
      <c r="B23243">
        <v>6</v>
      </c>
      <c r="C23243" t="s">
        <v>50032</v>
      </c>
      <c r="D23243">
        <v>6</v>
      </c>
      <c r="E23243" t="s">
        <v>6400</v>
      </c>
      <c r="F23243" t="s">
        <v>6400</v>
      </c>
      <c r="G23243">
        <v>6</v>
      </c>
    </row>
    <row r="23244" spans="1:7">
      <c r="A23244" t="s">
        <v>50033</v>
      </c>
      <c r="B23244">
        <v>6</v>
      </c>
      <c r="C23244" t="s">
        <v>7480</v>
      </c>
      <c r="D23244">
        <v>12</v>
      </c>
      <c r="E23244" t="s">
        <v>6395</v>
      </c>
      <c r="F23244" t="s">
        <v>6395</v>
      </c>
      <c r="G23244">
        <v>13</v>
      </c>
    </row>
    <row r="23245" spans="1:7">
      <c r="A23245" t="s">
        <v>50034</v>
      </c>
      <c r="B23245">
        <v>7</v>
      </c>
      <c r="C23245" t="s">
        <v>50035</v>
      </c>
      <c r="D23245">
        <v>6</v>
      </c>
      <c r="E23245" t="s">
        <v>28</v>
      </c>
      <c r="F23245" t="s">
        <v>28</v>
      </c>
      <c r="G23245">
        <v>6</v>
      </c>
    </row>
    <row r="23246" spans="1:7">
      <c r="A23246" t="s">
        <v>50036</v>
      </c>
      <c r="B23246">
        <v>9</v>
      </c>
      <c r="C23246" t="s">
        <v>50037</v>
      </c>
      <c r="D23246">
        <v>9</v>
      </c>
      <c r="E23246" t="s">
        <v>6372</v>
      </c>
      <c r="F23246" t="s">
        <v>6372</v>
      </c>
      <c r="G23246">
        <v>6</v>
      </c>
    </row>
    <row r="23247" spans="1:7">
      <c r="A23247" t="s">
        <v>50038</v>
      </c>
      <c r="B23247">
        <v>8</v>
      </c>
      <c r="C23247" t="s">
        <v>50039</v>
      </c>
      <c r="D23247">
        <v>8</v>
      </c>
      <c r="E23247" t="s">
        <v>6400</v>
      </c>
      <c r="F23247" t="s">
        <v>6400</v>
      </c>
      <c r="G23247">
        <v>6</v>
      </c>
    </row>
    <row r="23248" spans="1:7">
      <c r="A23248" t="s">
        <v>50040</v>
      </c>
      <c r="B23248">
        <v>12</v>
      </c>
      <c r="C23248" t="s">
        <v>50041</v>
      </c>
      <c r="D23248">
        <v>12</v>
      </c>
      <c r="E23248" t="s">
        <v>6397</v>
      </c>
      <c r="F23248" t="s">
        <v>6397</v>
      </c>
      <c r="G23248">
        <v>11</v>
      </c>
    </row>
    <row r="23249" spans="1:7">
      <c r="A23249" t="s">
        <v>50042</v>
      </c>
      <c r="B23249">
        <v>4</v>
      </c>
      <c r="C23249" t="s">
        <v>17297</v>
      </c>
      <c r="D23249">
        <v>5</v>
      </c>
      <c r="E23249" t="s">
        <v>6372</v>
      </c>
      <c r="F23249" t="s">
        <v>6372</v>
      </c>
      <c r="G23249">
        <v>6</v>
      </c>
    </row>
    <row r="23250" spans="1:7">
      <c r="A23250" t="s">
        <v>50043</v>
      </c>
      <c r="B23250">
        <v>5</v>
      </c>
      <c r="C23250" t="s">
        <v>15862</v>
      </c>
      <c r="D23250">
        <v>11</v>
      </c>
      <c r="E23250" t="s">
        <v>6402</v>
      </c>
      <c r="F23250" t="s">
        <v>6402</v>
      </c>
      <c r="G23250">
        <v>4</v>
      </c>
    </row>
    <row r="23251" spans="1:7">
      <c r="A23251" t="s">
        <v>50044</v>
      </c>
      <c r="B23251">
        <v>6</v>
      </c>
      <c r="C23251" t="s">
        <v>50045</v>
      </c>
      <c r="D23251">
        <v>6</v>
      </c>
      <c r="E23251" t="s">
        <v>27</v>
      </c>
      <c r="F23251" t="s">
        <v>27</v>
      </c>
      <c r="G23251">
        <v>7</v>
      </c>
    </row>
    <row r="23252" spans="1:7">
      <c r="A23252" t="s">
        <v>50046</v>
      </c>
      <c r="B23252">
        <v>7</v>
      </c>
      <c r="C23252" t="s">
        <v>50047</v>
      </c>
      <c r="D23252">
        <v>7</v>
      </c>
      <c r="E23252" t="s">
        <v>6372</v>
      </c>
      <c r="F23252" t="s">
        <v>6372</v>
      </c>
      <c r="G23252">
        <v>6</v>
      </c>
    </row>
    <row r="23253" spans="1:7">
      <c r="A23253" t="s">
        <v>50048</v>
      </c>
      <c r="B23253">
        <v>7</v>
      </c>
      <c r="C23253" t="s">
        <v>50049</v>
      </c>
      <c r="D23253">
        <v>7</v>
      </c>
      <c r="E23253" t="s">
        <v>28</v>
      </c>
      <c r="F23253" t="s">
        <v>28</v>
      </c>
      <c r="G23253">
        <v>6</v>
      </c>
    </row>
    <row r="23254" spans="1:7">
      <c r="A23254" t="s">
        <v>50050</v>
      </c>
      <c r="B23254">
        <v>5</v>
      </c>
      <c r="C23254" t="s">
        <v>28457</v>
      </c>
      <c r="D23254">
        <v>10</v>
      </c>
      <c r="E23254" t="s">
        <v>6395</v>
      </c>
      <c r="F23254" t="s">
        <v>6395</v>
      </c>
      <c r="G23254">
        <v>13</v>
      </c>
    </row>
    <row r="23255" spans="1:7">
      <c r="A23255" t="s">
        <v>50051</v>
      </c>
      <c r="B23255">
        <v>4</v>
      </c>
      <c r="C23255" t="s">
        <v>17626</v>
      </c>
      <c r="D23255">
        <v>9</v>
      </c>
      <c r="E23255" t="s">
        <v>6372</v>
      </c>
      <c r="F23255" t="s">
        <v>6372</v>
      </c>
      <c r="G23255">
        <v>6</v>
      </c>
    </row>
    <row r="23256" spans="1:7">
      <c r="A23256" t="s">
        <v>50052</v>
      </c>
      <c r="B23256">
        <v>7</v>
      </c>
      <c r="C23256" t="s">
        <v>50053</v>
      </c>
      <c r="D23256">
        <v>7</v>
      </c>
      <c r="E23256" t="s">
        <v>6368</v>
      </c>
      <c r="F23256" t="s">
        <v>6368</v>
      </c>
      <c r="G23256">
        <v>6</v>
      </c>
    </row>
    <row r="23257" spans="1:7">
      <c r="A23257" t="s">
        <v>50054</v>
      </c>
      <c r="B23257">
        <v>6</v>
      </c>
      <c r="C23257" t="s">
        <v>50055</v>
      </c>
      <c r="D23257">
        <v>6</v>
      </c>
      <c r="E23257" t="s">
        <v>30</v>
      </c>
      <c r="F23257" t="s">
        <v>30</v>
      </c>
      <c r="G23257">
        <v>3</v>
      </c>
    </row>
    <row r="23258" spans="1:7">
      <c r="A23258" t="s">
        <v>50056</v>
      </c>
      <c r="B23258">
        <v>4</v>
      </c>
      <c r="C23258" t="s">
        <v>50057</v>
      </c>
      <c r="D23258">
        <v>4</v>
      </c>
      <c r="E23258" t="s">
        <v>6400</v>
      </c>
      <c r="F23258" t="s">
        <v>6400</v>
      </c>
      <c r="G23258">
        <v>6</v>
      </c>
    </row>
    <row r="23259" spans="1:7">
      <c r="A23259" t="s">
        <v>50058</v>
      </c>
      <c r="B23259">
        <v>5</v>
      </c>
      <c r="C23259" t="s">
        <v>50059</v>
      </c>
      <c r="D23259">
        <v>5</v>
      </c>
      <c r="E23259" t="s">
        <v>28</v>
      </c>
      <c r="F23259" t="s">
        <v>28</v>
      </c>
      <c r="G23259">
        <v>6</v>
      </c>
    </row>
    <row r="23260" spans="1:7">
      <c r="A23260" t="s">
        <v>50060</v>
      </c>
      <c r="B23260">
        <v>4</v>
      </c>
      <c r="C23260" t="s">
        <v>18962</v>
      </c>
      <c r="D23260">
        <v>7</v>
      </c>
      <c r="E23260" t="s">
        <v>6372</v>
      </c>
      <c r="F23260" t="s">
        <v>6372</v>
      </c>
      <c r="G23260">
        <v>6</v>
      </c>
    </row>
    <row r="23261" spans="1:7">
      <c r="A23261" t="s">
        <v>50061</v>
      </c>
      <c r="B23261">
        <v>11</v>
      </c>
      <c r="C23261" t="s">
        <v>50062</v>
      </c>
      <c r="D23261">
        <v>10</v>
      </c>
      <c r="E23261" t="s">
        <v>6397</v>
      </c>
      <c r="F23261" t="s">
        <v>6397</v>
      </c>
      <c r="G23261">
        <v>11</v>
      </c>
    </row>
    <row r="23262" spans="1:7">
      <c r="A23262" t="s">
        <v>50063</v>
      </c>
      <c r="B23262">
        <v>9</v>
      </c>
      <c r="C23262" t="s">
        <v>50064</v>
      </c>
      <c r="D23262">
        <v>9</v>
      </c>
      <c r="E23262" t="s">
        <v>6372</v>
      </c>
      <c r="F23262" t="s">
        <v>6372</v>
      </c>
      <c r="G23262">
        <v>6</v>
      </c>
    </row>
    <row r="23263" spans="1:7">
      <c r="A23263" t="s">
        <v>50065</v>
      </c>
      <c r="B23263">
        <v>6</v>
      </c>
      <c r="C23263" t="s">
        <v>50066</v>
      </c>
      <c r="D23263">
        <v>6</v>
      </c>
      <c r="E23263" t="s">
        <v>6372</v>
      </c>
      <c r="F23263" t="s">
        <v>6372</v>
      </c>
      <c r="G23263">
        <v>6</v>
      </c>
    </row>
    <row r="23264" spans="1:7">
      <c r="A23264" t="s">
        <v>50067</v>
      </c>
      <c r="B23264">
        <v>10</v>
      </c>
      <c r="C23264" t="s">
        <v>50068</v>
      </c>
      <c r="D23264">
        <v>10</v>
      </c>
      <c r="E23264" t="s">
        <v>6397</v>
      </c>
      <c r="F23264" t="s">
        <v>6397</v>
      </c>
      <c r="G23264">
        <v>11</v>
      </c>
    </row>
    <row r="23265" spans="1:7">
      <c r="A23265" t="s">
        <v>50069</v>
      </c>
      <c r="B23265">
        <v>8</v>
      </c>
      <c r="C23265" t="s">
        <v>50070</v>
      </c>
      <c r="D23265">
        <v>8</v>
      </c>
      <c r="E23265" t="s">
        <v>6363</v>
      </c>
      <c r="F23265" t="s">
        <v>6363</v>
      </c>
      <c r="G23265">
        <v>9</v>
      </c>
    </row>
    <row r="23266" spans="1:7">
      <c r="A23266" t="s">
        <v>50071</v>
      </c>
      <c r="B23266">
        <v>8</v>
      </c>
      <c r="C23266" t="s">
        <v>50072</v>
      </c>
      <c r="D23266">
        <v>8</v>
      </c>
      <c r="E23266" t="s">
        <v>6372</v>
      </c>
      <c r="F23266" t="s">
        <v>6372</v>
      </c>
      <c r="G23266">
        <v>6</v>
      </c>
    </row>
    <row r="23267" spans="1:7">
      <c r="A23267" t="s">
        <v>50073</v>
      </c>
      <c r="B23267">
        <v>6</v>
      </c>
      <c r="C23267" t="s">
        <v>28534</v>
      </c>
      <c r="D23267">
        <v>9</v>
      </c>
      <c r="E23267" t="s">
        <v>6372</v>
      </c>
      <c r="F23267" t="s">
        <v>6372</v>
      </c>
      <c r="G23267">
        <v>6</v>
      </c>
    </row>
    <row r="23268" spans="1:7">
      <c r="A23268" t="s">
        <v>50074</v>
      </c>
      <c r="B23268">
        <v>4</v>
      </c>
      <c r="C23268" t="s">
        <v>33272</v>
      </c>
      <c r="D23268">
        <v>8</v>
      </c>
      <c r="E23268" t="s">
        <v>6368</v>
      </c>
      <c r="F23268" t="s">
        <v>6368</v>
      </c>
      <c r="G23268">
        <v>6</v>
      </c>
    </row>
    <row r="23269" spans="1:7">
      <c r="A23269" t="s">
        <v>50075</v>
      </c>
      <c r="B23269">
        <v>7</v>
      </c>
      <c r="C23269" t="s">
        <v>50076</v>
      </c>
      <c r="D23269">
        <v>7</v>
      </c>
      <c r="E23269" t="s">
        <v>6372</v>
      </c>
      <c r="F23269" t="s">
        <v>6372</v>
      </c>
      <c r="G23269">
        <v>6</v>
      </c>
    </row>
    <row r="23270" spans="1:7">
      <c r="A23270" t="s">
        <v>50077</v>
      </c>
      <c r="B23270">
        <v>3</v>
      </c>
      <c r="C23270" t="s">
        <v>29384</v>
      </c>
      <c r="D23270">
        <v>4</v>
      </c>
      <c r="E23270" t="s">
        <v>6372</v>
      </c>
      <c r="F23270" t="s">
        <v>6372</v>
      </c>
      <c r="G23270">
        <v>6</v>
      </c>
    </row>
    <row r="23271" spans="1:7">
      <c r="A23271" t="s">
        <v>50078</v>
      </c>
      <c r="B23271">
        <v>5</v>
      </c>
      <c r="C23271" t="s">
        <v>50079</v>
      </c>
      <c r="D23271">
        <v>6</v>
      </c>
      <c r="E23271" t="s">
        <v>28</v>
      </c>
      <c r="F23271" t="s">
        <v>28</v>
      </c>
      <c r="G23271">
        <v>6</v>
      </c>
    </row>
    <row r="23272" spans="1:7">
      <c r="A23272" t="s">
        <v>50080</v>
      </c>
      <c r="B23272">
        <v>6</v>
      </c>
      <c r="C23272" t="s">
        <v>50081</v>
      </c>
      <c r="D23272">
        <v>6</v>
      </c>
      <c r="E23272" t="s">
        <v>6372</v>
      </c>
      <c r="F23272" t="s">
        <v>6372</v>
      </c>
      <c r="G23272">
        <v>6</v>
      </c>
    </row>
    <row r="23273" spans="1:7">
      <c r="A23273" t="s">
        <v>50082</v>
      </c>
      <c r="B23273">
        <v>8</v>
      </c>
      <c r="C23273" t="s">
        <v>50083</v>
      </c>
      <c r="D23273">
        <v>8</v>
      </c>
      <c r="E23273" t="s">
        <v>6372</v>
      </c>
      <c r="F23273" t="s">
        <v>6372</v>
      </c>
      <c r="G23273">
        <v>6</v>
      </c>
    </row>
    <row r="23274" spans="1:7">
      <c r="A23274" t="s">
        <v>50084</v>
      </c>
      <c r="B23274">
        <v>7</v>
      </c>
      <c r="C23274" t="s">
        <v>50085</v>
      </c>
      <c r="D23274">
        <v>7</v>
      </c>
      <c r="E23274" t="s">
        <v>28</v>
      </c>
      <c r="F23274" t="s">
        <v>28</v>
      </c>
      <c r="G23274">
        <v>6</v>
      </c>
    </row>
    <row r="23275" spans="1:7">
      <c r="A23275" t="s">
        <v>50086</v>
      </c>
      <c r="B23275">
        <v>2</v>
      </c>
      <c r="C23275" t="s">
        <v>7792</v>
      </c>
      <c r="D23275">
        <v>5</v>
      </c>
      <c r="E23275" t="s">
        <v>6372</v>
      </c>
      <c r="F23275" t="s">
        <v>6372</v>
      </c>
      <c r="G23275">
        <v>6</v>
      </c>
    </row>
    <row r="23276" spans="1:7">
      <c r="A23276" t="s">
        <v>50087</v>
      </c>
      <c r="B23276">
        <v>1</v>
      </c>
      <c r="C23276" t="s">
        <v>12286</v>
      </c>
      <c r="D23276">
        <v>6</v>
      </c>
      <c r="E23276" t="s">
        <v>6372</v>
      </c>
      <c r="F23276" t="s">
        <v>6372</v>
      </c>
      <c r="G23276">
        <v>6</v>
      </c>
    </row>
    <row r="23277" spans="1:7">
      <c r="A23277" t="s">
        <v>50088</v>
      </c>
      <c r="B23277">
        <v>6</v>
      </c>
      <c r="C23277" t="s">
        <v>50089</v>
      </c>
      <c r="D23277">
        <v>6</v>
      </c>
      <c r="E23277" t="s">
        <v>27</v>
      </c>
      <c r="F23277" t="s">
        <v>27</v>
      </c>
      <c r="G23277">
        <v>7</v>
      </c>
    </row>
    <row r="23278" spans="1:7">
      <c r="A23278" t="s">
        <v>50090</v>
      </c>
      <c r="B23278">
        <v>6</v>
      </c>
      <c r="C23278" t="s">
        <v>31991</v>
      </c>
      <c r="D23278">
        <v>10</v>
      </c>
      <c r="E23278" t="s">
        <v>6395</v>
      </c>
      <c r="F23278" t="s">
        <v>6395</v>
      </c>
      <c r="G23278">
        <v>13</v>
      </c>
    </row>
    <row r="23279" spans="1:7">
      <c r="A23279" t="s">
        <v>50091</v>
      </c>
      <c r="B23279">
        <v>7</v>
      </c>
      <c r="C23279" t="s">
        <v>50092</v>
      </c>
      <c r="D23279">
        <v>7</v>
      </c>
      <c r="E23279" t="s">
        <v>6372</v>
      </c>
      <c r="F23279" t="s">
        <v>6372</v>
      </c>
      <c r="G23279">
        <v>6</v>
      </c>
    </row>
    <row r="23280" spans="1:7">
      <c r="A23280" t="s">
        <v>50093</v>
      </c>
      <c r="B23280">
        <v>6</v>
      </c>
      <c r="C23280" t="s">
        <v>17903</v>
      </c>
      <c r="D23280">
        <v>7</v>
      </c>
      <c r="E23280" t="s">
        <v>6372</v>
      </c>
      <c r="F23280" t="s">
        <v>6372</v>
      </c>
      <c r="G23280">
        <v>6</v>
      </c>
    </row>
    <row r="23281" spans="1:7">
      <c r="A23281" t="s">
        <v>50094</v>
      </c>
      <c r="B23281">
        <v>3</v>
      </c>
      <c r="C23281" t="s">
        <v>46029</v>
      </c>
      <c r="D23281">
        <v>5</v>
      </c>
      <c r="E23281" t="s">
        <v>28</v>
      </c>
      <c r="F23281" t="s">
        <v>28</v>
      </c>
      <c r="G23281">
        <v>6</v>
      </c>
    </row>
    <row r="23282" spans="1:7">
      <c r="A23282" t="s">
        <v>50095</v>
      </c>
      <c r="B23282">
        <v>6</v>
      </c>
      <c r="C23282" t="s">
        <v>50096</v>
      </c>
      <c r="D23282">
        <v>6</v>
      </c>
      <c r="E23282" t="s">
        <v>6368</v>
      </c>
      <c r="F23282" t="s">
        <v>6368</v>
      </c>
      <c r="G23282">
        <v>6</v>
      </c>
    </row>
    <row r="23283" spans="1:7">
      <c r="A23283" t="s">
        <v>50097</v>
      </c>
      <c r="B23283">
        <v>6</v>
      </c>
      <c r="C23283" t="s">
        <v>50098</v>
      </c>
      <c r="D23283">
        <v>6</v>
      </c>
      <c r="E23283" t="s">
        <v>27</v>
      </c>
      <c r="F23283" t="s">
        <v>27</v>
      </c>
      <c r="G23283">
        <v>7</v>
      </c>
    </row>
    <row r="23284" spans="1:7">
      <c r="A23284" t="s">
        <v>50099</v>
      </c>
      <c r="B23284">
        <v>6</v>
      </c>
      <c r="C23284" t="s">
        <v>50100</v>
      </c>
      <c r="D23284">
        <v>6</v>
      </c>
      <c r="E23284" t="s">
        <v>28</v>
      </c>
      <c r="F23284" t="s">
        <v>28</v>
      </c>
      <c r="G23284">
        <v>6</v>
      </c>
    </row>
    <row r="23285" spans="1:7">
      <c r="A23285" t="s">
        <v>50101</v>
      </c>
      <c r="B23285">
        <v>6</v>
      </c>
      <c r="C23285" t="s">
        <v>50102</v>
      </c>
      <c r="D23285">
        <v>6</v>
      </c>
      <c r="E23285" t="s">
        <v>27</v>
      </c>
      <c r="F23285" t="s">
        <v>27</v>
      </c>
      <c r="G23285">
        <v>7</v>
      </c>
    </row>
    <row r="23286" spans="1:7">
      <c r="A23286" t="s">
        <v>50103</v>
      </c>
      <c r="B23286">
        <v>12</v>
      </c>
      <c r="C23286" t="s">
        <v>50104</v>
      </c>
      <c r="D23286">
        <v>12</v>
      </c>
      <c r="E23286" t="s">
        <v>34</v>
      </c>
      <c r="F23286" t="s">
        <v>34</v>
      </c>
      <c r="G23286">
        <v>13</v>
      </c>
    </row>
    <row r="23287" spans="1:7">
      <c r="A23287" t="s">
        <v>50105</v>
      </c>
      <c r="B23287">
        <v>6</v>
      </c>
      <c r="C23287" t="s">
        <v>50106</v>
      </c>
      <c r="D23287">
        <v>6</v>
      </c>
      <c r="E23287" t="s">
        <v>6400</v>
      </c>
      <c r="F23287" t="s">
        <v>6400</v>
      </c>
      <c r="G23287">
        <v>6</v>
      </c>
    </row>
    <row r="23288" spans="1:7">
      <c r="A23288" t="s">
        <v>50107</v>
      </c>
      <c r="B23288">
        <v>7</v>
      </c>
      <c r="C23288" t="s">
        <v>50108</v>
      </c>
      <c r="D23288">
        <v>7</v>
      </c>
      <c r="E23288" t="s">
        <v>6372</v>
      </c>
      <c r="F23288" t="s">
        <v>6372</v>
      </c>
      <c r="G23288">
        <v>6</v>
      </c>
    </row>
    <row r="23289" spans="1:7">
      <c r="A23289" t="s">
        <v>50109</v>
      </c>
      <c r="B23289">
        <v>10</v>
      </c>
      <c r="C23289" t="s">
        <v>50110</v>
      </c>
      <c r="D23289">
        <v>10</v>
      </c>
      <c r="E23289" t="s">
        <v>6397</v>
      </c>
      <c r="F23289" t="s">
        <v>6397</v>
      </c>
      <c r="G23289">
        <v>11</v>
      </c>
    </row>
    <row r="23290" spans="1:7">
      <c r="A23290" t="s">
        <v>50111</v>
      </c>
      <c r="B23290">
        <v>8</v>
      </c>
      <c r="C23290" t="s">
        <v>50112</v>
      </c>
      <c r="D23290">
        <v>8</v>
      </c>
      <c r="E23290" t="s">
        <v>27</v>
      </c>
      <c r="F23290" t="s">
        <v>27</v>
      </c>
      <c r="G23290">
        <v>7</v>
      </c>
    </row>
    <row r="23291" spans="1:7">
      <c r="A23291" t="s">
        <v>50113</v>
      </c>
      <c r="B23291">
        <v>12</v>
      </c>
      <c r="C23291" t="s">
        <v>50114</v>
      </c>
      <c r="D23291">
        <v>12</v>
      </c>
      <c r="E23291" t="s">
        <v>6397</v>
      </c>
      <c r="F23291" t="s">
        <v>6397</v>
      </c>
      <c r="G23291">
        <v>11</v>
      </c>
    </row>
    <row r="23292" spans="1:7">
      <c r="A23292" t="s">
        <v>50115</v>
      </c>
      <c r="B23292">
        <v>5</v>
      </c>
      <c r="C23292" t="s">
        <v>32903</v>
      </c>
      <c r="D23292">
        <v>12</v>
      </c>
      <c r="E23292" t="s">
        <v>34</v>
      </c>
      <c r="F23292" t="s">
        <v>34</v>
      </c>
      <c r="G23292">
        <v>13</v>
      </c>
    </row>
    <row r="23293" spans="1:7">
      <c r="A23293" t="s">
        <v>50116</v>
      </c>
      <c r="B23293">
        <v>2</v>
      </c>
      <c r="C23293" t="s">
        <v>7237</v>
      </c>
      <c r="D23293">
        <v>10</v>
      </c>
      <c r="E23293" t="s">
        <v>6395</v>
      </c>
      <c r="F23293" t="s">
        <v>6395</v>
      </c>
      <c r="G23293">
        <v>13</v>
      </c>
    </row>
    <row r="23294" spans="1:7">
      <c r="A23294" t="s">
        <v>50117</v>
      </c>
      <c r="B23294">
        <v>7</v>
      </c>
      <c r="C23294" t="s">
        <v>50118</v>
      </c>
      <c r="D23294">
        <v>7</v>
      </c>
      <c r="E23294" t="s">
        <v>27</v>
      </c>
      <c r="F23294" t="s">
        <v>27</v>
      </c>
      <c r="G23294">
        <v>7</v>
      </c>
    </row>
    <row r="23295" spans="1:7">
      <c r="A23295" t="s">
        <v>50119</v>
      </c>
      <c r="B23295">
        <v>5</v>
      </c>
      <c r="C23295" t="s">
        <v>50120</v>
      </c>
      <c r="D23295">
        <v>5</v>
      </c>
      <c r="E23295" t="s">
        <v>6400</v>
      </c>
      <c r="F23295" t="s">
        <v>6400</v>
      </c>
      <c r="G23295">
        <v>6</v>
      </c>
    </row>
    <row r="23296" spans="1:7">
      <c r="A23296" t="s">
        <v>50121</v>
      </c>
      <c r="B23296">
        <v>7</v>
      </c>
      <c r="C23296" t="s">
        <v>50122</v>
      </c>
      <c r="D23296">
        <v>7</v>
      </c>
      <c r="E23296" t="s">
        <v>6372</v>
      </c>
      <c r="F23296" t="s">
        <v>6372</v>
      </c>
      <c r="G23296">
        <v>6</v>
      </c>
    </row>
    <row r="23297" spans="1:7">
      <c r="A23297" t="s">
        <v>50123</v>
      </c>
      <c r="B23297">
        <v>5</v>
      </c>
      <c r="C23297" t="s">
        <v>28928</v>
      </c>
      <c r="D23297">
        <v>6</v>
      </c>
      <c r="E23297" t="s">
        <v>6372</v>
      </c>
      <c r="F23297" t="s">
        <v>6372</v>
      </c>
      <c r="G23297">
        <v>6</v>
      </c>
    </row>
    <row r="23298" spans="1:7">
      <c r="A23298" t="s">
        <v>50124</v>
      </c>
      <c r="B23298">
        <v>10</v>
      </c>
      <c r="C23298" t="s">
        <v>50125</v>
      </c>
      <c r="D23298">
        <v>10</v>
      </c>
      <c r="E23298" t="s">
        <v>27</v>
      </c>
      <c r="F23298" t="s">
        <v>27</v>
      </c>
      <c r="G23298">
        <v>7</v>
      </c>
    </row>
    <row r="23299" spans="1:7">
      <c r="A23299" t="s">
        <v>50126</v>
      </c>
      <c r="B23299">
        <v>5</v>
      </c>
      <c r="C23299" t="s">
        <v>50127</v>
      </c>
      <c r="D23299">
        <v>5</v>
      </c>
      <c r="E23299" t="s">
        <v>6372</v>
      </c>
      <c r="F23299" t="s">
        <v>6372</v>
      </c>
      <c r="G23299">
        <v>6</v>
      </c>
    </row>
    <row r="23300" spans="1:7">
      <c r="A23300" t="s">
        <v>50128</v>
      </c>
      <c r="B23300">
        <v>3</v>
      </c>
      <c r="C23300" t="s">
        <v>17708</v>
      </c>
      <c r="D23300">
        <v>5</v>
      </c>
      <c r="E23300" t="s">
        <v>27</v>
      </c>
      <c r="F23300" t="s">
        <v>27</v>
      </c>
      <c r="G23300">
        <v>7</v>
      </c>
    </row>
    <row r="23301" spans="1:7">
      <c r="A23301" t="s">
        <v>50129</v>
      </c>
      <c r="B23301">
        <v>5</v>
      </c>
      <c r="C23301" t="s">
        <v>50130</v>
      </c>
      <c r="D23301">
        <v>5</v>
      </c>
      <c r="E23301" t="s">
        <v>27</v>
      </c>
      <c r="F23301" t="s">
        <v>27</v>
      </c>
      <c r="G23301">
        <v>7</v>
      </c>
    </row>
    <row r="23302" spans="1:7">
      <c r="A23302" t="s">
        <v>50131</v>
      </c>
      <c r="B23302">
        <v>11</v>
      </c>
      <c r="C23302" t="s">
        <v>50132</v>
      </c>
      <c r="D23302">
        <v>11</v>
      </c>
      <c r="E23302" t="s">
        <v>6397</v>
      </c>
      <c r="F23302" t="s">
        <v>6397</v>
      </c>
      <c r="G23302">
        <v>11</v>
      </c>
    </row>
    <row r="23303" spans="1:7">
      <c r="A23303" t="s">
        <v>50133</v>
      </c>
      <c r="B23303">
        <v>7</v>
      </c>
      <c r="C23303" t="s">
        <v>50134</v>
      </c>
      <c r="D23303">
        <v>7</v>
      </c>
      <c r="E23303" t="s">
        <v>6400</v>
      </c>
      <c r="F23303" t="s">
        <v>6400</v>
      </c>
      <c r="G23303">
        <v>6</v>
      </c>
    </row>
    <row r="23304" spans="1:7">
      <c r="A23304" t="s">
        <v>50135</v>
      </c>
      <c r="B23304">
        <v>3</v>
      </c>
      <c r="C23304" t="s">
        <v>29394</v>
      </c>
      <c r="D23304">
        <v>6</v>
      </c>
      <c r="E23304" t="s">
        <v>6372</v>
      </c>
      <c r="F23304" t="s">
        <v>6372</v>
      </c>
      <c r="G23304">
        <v>6</v>
      </c>
    </row>
    <row r="23305" spans="1:7">
      <c r="A23305" t="s">
        <v>50136</v>
      </c>
      <c r="B23305">
        <v>6</v>
      </c>
      <c r="C23305" t="s">
        <v>50137</v>
      </c>
      <c r="D23305">
        <v>6</v>
      </c>
      <c r="E23305" t="s">
        <v>6372</v>
      </c>
      <c r="F23305" t="s">
        <v>6372</v>
      </c>
      <c r="G23305">
        <v>6</v>
      </c>
    </row>
    <row r="23306" spans="1:7">
      <c r="A23306" t="s">
        <v>50138</v>
      </c>
      <c r="B23306">
        <v>30</v>
      </c>
      <c r="C23306" t="s">
        <v>50139</v>
      </c>
      <c r="D23306">
        <v>30</v>
      </c>
      <c r="E23306" t="s">
        <v>6396</v>
      </c>
      <c r="F23306" t="s">
        <v>6396</v>
      </c>
      <c r="G23306">
        <v>30</v>
      </c>
    </row>
    <row r="23307" spans="1:7">
      <c r="A23307" t="s">
        <v>50140</v>
      </c>
      <c r="B23307">
        <v>7</v>
      </c>
      <c r="C23307" t="s">
        <v>50141</v>
      </c>
      <c r="D23307">
        <v>7</v>
      </c>
      <c r="E23307" t="s">
        <v>6368</v>
      </c>
      <c r="F23307" t="s">
        <v>6368</v>
      </c>
      <c r="G23307">
        <v>6</v>
      </c>
    </row>
    <row r="23308" spans="1:7">
      <c r="A23308" t="s">
        <v>50142</v>
      </c>
      <c r="B23308">
        <v>7</v>
      </c>
      <c r="C23308" t="s">
        <v>50143</v>
      </c>
      <c r="D23308">
        <v>7</v>
      </c>
      <c r="E23308" t="s">
        <v>27</v>
      </c>
      <c r="F23308" t="s">
        <v>27</v>
      </c>
      <c r="G23308">
        <v>7</v>
      </c>
    </row>
    <row r="23309" spans="1:7">
      <c r="A23309" t="s">
        <v>50144</v>
      </c>
      <c r="B23309">
        <v>7</v>
      </c>
      <c r="C23309" t="s">
        <v>50145</v>
      </c>
      <c r="D23309">
        <v>7</v>
      </c>
      <c r="E23309" t="s">
        <v>27</v>
      </c>
      <c r="F23309" t="s">
        <v>27</v>
      </c>
      <c r="G23309">
        <v>7</v>
      </c>
    </row>
    <row r="23310" spans="1:7">
      <c r="A23310" t="s">
        <v>50146</v>
      </c>
      <c r="B23310">
        <v>4</v>
      </c>
      <c r="C23310" t="s">
        <v>13237</v>
      </c>
      <c r="D23310">
        <v>6</v>
      </c>
      <c r="E23310" t="s">
        <v>28</v>
      </c>
      <c r="F23310" t="s">
        <v>28</v>
      </c>
      <c r="G23310">
        <v>6</v>
      </c>
    </row>
    <row r="23311" spans="1:7">
      <c r="A23311" t="s">
        <v>50147</v>
      </c>
      <c r="B23311">
        <v>7</v>
      </c>
      <c r="C23311" t="s">
        <v>50148</v>
      </c>
      <c r="D23311">
        <v>7</v>
      </c>
      <c r="E23311" t="s">
        <v>30</v>
      </c>
      <c r="F23311" t="s">
        <v>30</v>
      </c>
      <c r="G23311">
        <v>3</v>
      </c>
    </row>
    <row r="23312" spans="1:7">
      <c r="A23312" t="s">
        <v>50149</v>
      </c>
      <c r="B23312">
        <v>6</v>
      </c>
      <c r="C23312" t="s">
        <v>50150</v>
      </c>
      <c r="D23312">
        <v>6</v>
      </c>
      <c r="E23312" t="s">
        <v>6400</v>
      </c>
      <c r="F23312" t="s">
        <v>6400</v>
      </c>
      <c r="G23312">
        <v>6</v>
      </c>
    </row>
    <row r="23313" spans="1:7">
      <c r="A23313" t="s">
        <v>50151</v>
      </c>
      <c r="B23313">
        <v>5</v>
      </c>
      <c r="C23313" t="s">
        <v>44166</v>
      </c>
      <c r="D23313">
        <v>10</v>
      </c>
      <c r="E23313" t="s">
        <v>6397</v>
      </c>
      <c r="F23313" t="s">
        <v>6397</v>
      </c>
      <c r="G23313">
        <v>11</v>
      </c>
    </row>
    <row r="23314" spans="1:7">
      <c r="A23314" t="s">
        <v>50152</v>
      </c>
      <c r="B23314">
        <v>6</v>
      </c>
      <c r="C23314" t="s">
        <v>50153</v>
      </c>
      <c r="D23314">
        <v>6</v>
      </c>
      <c r="E23314" t="s">
        <v>6400</v>
      </c>
      <c r="F23314" t="s">
        <v>6400</v>
      </c>
      <c r="G23314">
        <v>6</v>
      </c>
    </row>
    <row r="23315" spans="1:7">
      <c r="A23315" t="s">
        <v>50154</v>
      </c>
      <c r="B23315">
        <v>2</v>
      </c>
      <c r="C23315" t="s">
        <v>30820</v>
      </c>
      <c r="D23315">
        <v>6</v>
      </c>
      <c r="E23315" t="s">
        <v>6372</v>
      </c>
      <c r="F23315" t="s">
        <v>6372</v>
      </c>
      <c r="G23315">
        <v>6</v>
      </c>
    </row>
    <row r="23316" spans="1:7">
      <c r="A23316" t="s">
        <v>50155</v>
      </c>
      <c r="B23316">
        <v>6</v>
      </c>
      <c r="C23316" t="s">
        <v>50156</v>
      </c>
      <c r="D23316">
        <v>6</v>
      </c>
      <c r="E23316" t="s">
        <v>27</v>
      </c>
      <c r="F23316" t="s">
        <v>27</v>
      </c>
      <c r="G23316">
        <v>7</v>
      </c>
    </row>
    <row r="23317" spans="1:7">
      <c r="A23317" t="s">
        <v>50157</v>
      </c>
      <c r="B23317">
        <v>7</v>
      </c>
      <c r="C23317" t="s">
        <v>50158</v>
      </c>
      <c r="D23317">
        <v>7</v>
      </c>
      <c r="E23317" t="s">
        <v>27</v>
      </c>
      <c r="F23317" t="s">
        <v>27</v>
      </c>
      <c r="G23317">
        <v>7</v>
      </c>
    </row>
    <row r="23318" spans="1:7">
      <c r="A23318" t="s">
        <v>50159</v>
      </c>
      <c r="B23318">
        <v>4</v>
      </c>
      <c r="C23318" t="s">
        <v>50160</v>
      </c>
      <c r="D23318">
        <v>4</v>
      </c>
      <c r="E23318" t="s">
        <v>6400</v>
      </c>
      <c r="F23318" t="s">
        <v>6400</v>
      </c>
      <c r="G23318">
        <v>6</v>
      </c>
    </row>
    <row r="23319" spans="1:7">
      <c r="A23319" t="s">
        <v>50161</v>
      </c>
      <c r="B23319">
        <v>3</v>
      </c>
      <c r="C23319" t="s">
        <v>18014</v>
      </c>
      <c r="D23319">
        <v>11</v>
      </c>
      <c r="E23319" t="s">
        <v>6395</v>
      </c>
      <c r="F23319" t="s">
        <v>6395</v>
      </c>
      <c r="G23319">
        <v>13</v>
      </c>
    </row>
    <row r="23320" spans="1:7">
      <c r="A23320" t="s">
        <v>50162</v>
      </c>
      <c r="B23320">
        <v>8</v>
      </c>
      <c r="C23320" t="s">
        <v>50163</v>
      </c>
      <c r="D23320">
        <v>8</v>
      </c>
      <c r="E23320" t="s">
        <v>6400</v>
      </c>
      <c r="F23320" t="s">
        <v>6400</v>
      </c>
      <c r="G23320">
        <v>6</v>
      </c>
    </row>
    <row r="23321" spans="1:7">
      <c r="A23321" t="s">
        <v>50164</v>
      </c>
      <c r="B23321">
        <v>11</v>
      </c>
      <c r="C23321" t="s">
        <v>50165</v>
      </c>
      <c r="D23321">
        <v>11</v>
      </c>
      <c r="E23321" t="s">
        <v>6397</v>
      </c>
      <c r="F23321" t="s">
        <v>6397</v>
      </c>
      <c r="G23321">
        <v>11</v>
      </c>
    </row>
    <row r="23322" spans="1:7">
      <c r="A23322" t="s">
        <v>50166</v>
      </c>
      <c r="B23322">
        <v>7</v>
      </c>
      <c r="C23322" t="s">
        <v>50167</v>
      </c>
      <c r="D23322">
        <v>9</v>
      </c>
      <c r="E23322" t="s">
        <v>6363</v>
      </c>
      <c r="F23322" t="s">
        <v>6363</v>
      </c>
      <c r="G23322">
        <v>9</v>
      </c>
    </row>
    <row r="23323" spans="1:7">
      <c r="A23323" t="s">
        <v>50168</v>
      </c>
      <c r="B23323">
        <v>11</v>
      </c>
      <c r="C23323" t="s">
        <v>50169</v>
      </c>
      <c r="D23323">
        <v>11</v>
      </c>
      <c r="E23323" t="s">
        <v>6397</v>
      </c>
      <c r="F23323" t="s">
        <v>6397</v>
      </c>
      <c r="G23323">
        <v>11</v>
      </c>
    </row>
    <row r="23324" spans="1:7">
      <c r="A23324" t="s">
        <v>50170</v>
      </c>
      <c r="B23324">
        <v>7</v>
      </c>
      <c r="C23324" t="s">
        <v>50171</v>
      </c>
      <c r="D23324">
        <v>7</v>
      </c>
      <c r="E23324" t="s">
        <v>27</v>
      </c>
      <c r="F23324" t="s">
        <v>27</v>
      </c>
      <c r="G23324">
        <v>7</v>
      </c>
    </row>
    <row r="23325" spans="1:7">
      <c r="A23325" t="s">
        <v>50172</v>
      </c>
      <c r="B23325">
        <v>4</v>
      </c>
      <c r="C23325" t="s">
        <v>24415</v>
      </c>
      <c r="D23325">
        <v>12</v>
      </c>
      <c r="E23325" t="s">
        <v>6395</v>
      </c>
      <c r="F23325" t="s">
        <v>6395</v>
      </c>
      <c r="G23325">
        <v>13</v>
      </c>
    </row>
    <row r="23326" spans="1:7">
      <c r="A23326" t="s">
        <v>50173</v>
      </c>
      <c r="B23326">
        <v>4</v>
      </c>
      <c r="C23326" t="s">
        <v>50174</v>
      </c>
      <c r="D23326">
        <v>4</v>
      </c>
      <c r="E23326" t="s">
        <v>27</v>
      </c>
      <c r="F23326" t="s">
        <v>27</v>
      </c>
      <c r="G23326">
        <v>7</v>
      </c>
    </row>
    <row r="23327" spans="1:7">
      <c r="A23327" t="s">
        <v>50175</v>
      </c>
      <c r="B23327">
        <v>11</v>
      </c>
      <c r="C23327" t="s">
        <v>30868</v>
      </c>
      <c r="D23327">
        <v>12</v>
      </c>
      <c r="E23327" t="s">
        <v>6395</v>
      </c>
      <c r="F23327" t="s">
        <v>6395</v>
      </c>
      <c r="G23327">
        <v>13</v>
      </c>
    </row>
    <row r="23328" spans="1:7">
      <c r="A23328" t="s">
        <v>50176</v>
      </c>
      <c r="B23328">
        <v>2</v>
      </c>
      <c r="C23328" t="s">
        <v>32669</v>
      </c>
      <c r="D23328">
        <v>7</v>
      </c>
      <c r="E23328" t="s">
        <v>6372</v>
      </c>
      <c r="F23328" t="s">
        <v>6372</v>
      </c>
      <c r="G23328">
        <v>6</v>
      </c>
    </row>
    <row r="23329" spans="1:7">
      <c r="A23329" t="s">
        <v>50177</v>
      </c>
      <c r="B23329">
        <v>6</v>
      </c>
      <c r="C23329" t="s">
        <v>50178</v>
      </c>
      <c r="D23329">
        <v>6</v>
      </c>
      <c r="E23329" t="s">
        <v>27</v>
      </c>
      <c r="F23329" t="s">
        <v>27</v>
      </c>
      <c r="G23329">
        <v>7</v>
      </c>
    </row>
    <row r="23330" spans="1:7">
      <c r="A23330" t="s">
        <v>50179</v>
      </c>
      <c r="B23330">
        <v>12</v>
      </c>
      <c r="C23330" t="s">
        <v>50180</v>
      </c>
      <c r="D23330">
        <v>12</v>
      </c>
      <c r="E23330" t="s">
        <v>6397</v>
      </c>
      <c r="F23330" t="s">
        <v>6397</v>
      </c>
      <c r="G23330">
        <v>11</v>
      </c>
    </row>
    <row r="23331" spans="1:7">
      <c r="A23331" t="s">
        <v>50181</v>
      </c>
      <c r="B23331">
        <v>6</v>
      </c>
      <c r="C23331" t="s">
        <v>50182</v>
      </c>
      <c r="D23331">
        <v>6</v>
      </c>
      <c r="E23331" t="s">
        <v>28</v>
      </c>
      <c r="F23331" t="s">
        <v>28</v>
      </c>
      <c r="G23331">
        <v>6</v>
      </c>
    </row>
    <row r="23332" spans="1:7">
      <c r="A23332" t="s">
        <v>50183</v>
      </c>
      <c r="B23332">
        <v>5</v>
      </c>
      <c r="C23332" t="s">
        <v>50184</v>
      </c>
      <c r="D23332">
        <v>5</v>
      </c>
      <c r="E23332" t="s">
        <v>6400</v>
      </c>
      <c r="F23332" t="s">
        <v>6400</v>
      </c>
      <c r="G23332">
        <v>6</v>
      </c>
    </row>
    <row r="23333" spans="1:7">
      <c r="A23333" t="s">
        <v>50185</v>
      </c>
      <c r="B23333">
        <v>7</v>
      </c>
      <c r="C23333" t="s">
        <v>50186</v>
      </c>
      <c r="D23333">
        <v>7</v>
      </c>
      <c r="E23333" t="s">
        <v>6368</v>
      </c>
      <c r="F23333" t="s">
        <v>6368</v>
      </c>
      <c r="G23333">
        <v>6</v>
      </c>
    </row>
    <row r="23334" spans="1:7">
      <c r="A23334" t="s">
        <v>50187</v>
      </c>
      <c r="B23334">
        <v>11</v>
      </c>
      <c r="C23334" t="s">
        <v>50188</v>
      </c>
      <c r="D23334">
        <v>11</v>
      </c>
      <c r="E23334" t="s">
        <v>6397</v>
      </c>
      <c r="F23334" t="s">
        <v>6397</v>
      </c>
      <c r="G23334">
        <v>11</v>
      </c>
    </row>
    <row r="23335" spans="1:7">
      <c r="A23335" t="s">
        <v>50189</v>
      </c>
      <c r="B23335">
        <v>6</v>
      </c>
      <c r="C23335" t="s">
        <v>50190</v>
      </c>
      <c r="D23335">
        <v>6</v>
      </c>
      <c r="E23335" t="s">
        <v>6400</v>
      </c>
      <c r="F23335" t="s">
        <v>6400</v>
      </c>
      <c r="G23335">
        <v>6</v>
      </c>
    </row>
    <row r="23336" spans="1:7">
      <c r="A23336" t="s">
        <v>50191</v>
      </c>
      <c r="B23336">
        <v>6</v>
      </c>
      <c r="C23336" t="s">
        <v>50192</v>
      </c>
      <c r="D23336">
        <v>6</v>
      </c>
      <c r="E23336" t="s">
        <v>6400</v>
      </c>
      <c r="F23336" t="s">
        <v>6400</v>
      </c>
      <c r="G23336">
        <v>6</v>
      </c>
    </row>
    <row r="23337" spans="1:7">
      <c r="A23337" t="s">
        <v>50193</v>
      </c>
      <c r="B23337">
        <v>5</v>
      </c>
      <c r="C23337" t="s">
        <v>50194</v>
      </c>
      <c r="D23337">
        <v>5</v>
      </c>
      <c r="E23337" t="s">
        <v>6400</v>
      </c>
      <c r="F23337" t="s">
        <v>6400</v>
      </c>
      <c r="G23337">
        <v>6</v>
      </c>
    </row>
    <row r="23338" spans="1:7">
      <c r="A23338" t="s">
        <v>50195</v>
      </c>
      <c r="B23338">
        <v>10</v>
      </c>
      <c r="C23338" t="s">
        <v>50196</v>
      </c>
      <c r="D23338">
        <v>10</v>
      </c>
      <c r="E23338" t="s">
        <v>6372</v>
      </c>
      <c r="F23338" t="s">
        <v>6372</v>
      </c>
      <c r="G23338">
        <v>6</v>
      </c>
    </row>
    <row r="23339" spans="1:7">
      <c r="A23339" t="s">
        <v>50197</v>
      </c>
      <c r="B23339">
        <v>11</v>
      </c>
      <c r="C23339" t="s">
        <v>50198</v>
      </c>
      <c r="D23339">
        <v>11</v>
      </c>
      <c r="E23339" t="s">
        <v>6397</v>
      </c>
      <c r="F23339" t="s">
        <v>6397</v>
      </c>
      <c r="G23339">
        <v>11</v>
      </c>
    </row>
    <row r="23340" spans="1:7">
      <c r="A23340" t="s">
        <v>50199</v>
      </c>
      <c r="B23340">
        <v>9</v>
      </c>
      <c r="C23340" t="s">
        <v>50200</v>
      </c>
      <c r="D23340">
        <v>9</v>
      </c>
      <c r="E23340" t="s">
        <v>27</v>
      </c>
      <c r="F23340" t="s">
        <v>27</v>
      </c>
      <c r="G23340">
        <v>7</v>
      </c>
    </row>
    <row r="23341" spans="1:7">
      <c r="A23341" t="s">
        <v>50201</v>
      </c>
      <c r="B23341">
        <v>11</v>
      </c>
      <c r="C23341" t="s">
        <v>50202</v>
      </c>
      <c r="D23341">
        <v>11</v>
      </c>
      <c r="E23341" t="s">
        <v>6397</v>
      </c>
      <c r="F23341" t="s">
        <v>6397</v>
      </c>
      <c r="G23341">
        <v>11</v>
      </c>
    </row>
    <row r="23342" spans="1:7">
      <c r="A23342" t="s">
        <v>50203</v>
      </c>
      <c r="B23342">
        <v>6</v>
      </c>
      <c r="C23342" t="s">
        <v>50204</v>
      </c>
      <c r="D23342">
        <v>6</v>
      </c>
      <c r="E23342" t="s">
        <v>28</v>
      </c>
      <c r="F23342" t="s">
        <v>28</v>
      </c>
      <c r="G23342">
        <v>6</v>
      </c>
    </row>
    <row r="23343" spans="1:7">
      <c r="A23343" t="s">
        <v>50205</v>
      </c>
      <c r="B23343">
        <v>6</v>
      </c>
      <c r="C23343" t="s">
        <v>50206</v>
      </c>
      <c r="D23343">
        <v>6</v>
      </c>
      <c r="E23343" t="s">
        <v>27</v>
      </c>
      <c r="F23343" t="s">
        <v>27</v>
      </c>
      <c r="G23343">
        <v>7</v>
      </c>
    </row>
    <row r="23344" spans="1:7">
      <c r="A23344" t="s">
        <v>50207</v>
      </c>
      <c r="B23344">
        <v>9</v>
      </c>
      <c r="C23344" t="s">
        <v>50208</v>
      </c>
      <c r="D23344">
        <v>9</v>
      </c>
      <c r="E23344" t="s">
        <v>6363</v>
      </c>
      <c r="F23344" t="s">
        <v>6363</v>
      </c>
      <c r="G23344">
        <v>9</v>
      </c>
    </row>
    <row r="23345" spans="1:7">
      <c r="A23345" t="s">
        <v>50209</v>
      </c>
      <c r="B23345">
        <v>7</v>
      </c>
      <c r="C23345" t="s">
        <v>50210</v>
      </c>
      <c r="D23345">
        <v>7</v>
      </c>
      <c r="E23345" t="s">
        <v>27</v>
      </c>
      <c r="F23345" t="s">
        <v>27</v>
      </c>
      <c r="G23345">
        <v>7</v>
      </c>
    </row>
    <row r="23346" spans="1:7">
      <c r="A23346" t="s">
        <v>50211</v>
      </c>
      <c r="B23346">
        <v>5</v>
      </c>
      <c r="C23346" t="s">
        <v>29146</v>
      </c>
      <c r="D23346">
        <v>16</v>
      </c>
      <c r="E23346" t="s">
        <v>34</v>
      </c>
      <c r="F23346" t="s">
        <v>34</v>
      </c>
      <c r="G23346">
        <v>13</v>
      </c>
    </row>
    <row r="23347" spans="1:7">
      <c r="A23347" t="s">
        <v>50212</v>
      </c>
      <c r="B23347">
        <v>4</v>
      </c>
      <c r="C23347" t="s">
        <v>50213</v>
      </c>
      <c r="D23347">
        <v>4</v>
      </c>
      <c r="E23347" t="s">
        <v>6372</v>
      </c>
      <c r="F23347" t="s">
        <v>6372</v>
      </c>
      <c r="G23347">
        <v>6</v>
      </c>
    </row>
    <row r="23348" spans="1:7">
      <c r="A23348" t="s">
        <v>50214</v>
      </c>
      <c r="B23348">
        <v>8</v>
      </c>
      <c r="C23348" t="s">
        <v>50215</v>
      </c>
      <c r="D23348">
        <v>8</v>
      </c>
      <c r="E23348" t="s">
        <v>6363</v>
      </c>
      <c r="F23348" t="s">
        <v>6363</v>
      </c>
      <c r="G23348">
        <v>9</v>
      </c>
    </row>
    <row r="23349" spans="1:7">
      <c r="A23349" t="s">
        <v>50216</v>
      </c>
      <c r="B23349">
        <v>4</v>
      </c>
      <c r="C23349" t="s">
        <v>50217</v>
      </c>
      <c r="D23349">
        <v>4</v>
      </c>
      <c r="E23349" t="s">
        <v>6400</v>
      </c>
      <c r="F23349" t="s">
        <v>6400</v>
      </c>
      <c r="G23349">
        <v>6</v>
      </c>
    </row>
    <row r="23350" spans="1:7">
      <c r="A23350" t="s">
        <v>50218</v>
      </c>
      <c r="B23350">
        <v>8</v>
      </c>
      <c r="C23350" t="s">
        <v>50219</v>
      </c>
      <c r="D23350">
        <v>8</v>
      </c>
      <c r="E23350" t="s">
        <v>6400</v>
      </c>
      <c r="F23350" t="s">
        <v>6400</v>
      </c>
      <c r="G23350">
        <v>6</v>
      </c>
    </row>
    <row r="23351" spans="1:7">
      <c r="A23351" t="s">
        <v>50220</v>
      </c>
      <c r="B23351">
        <v>5</v>
      </c>
      <c r="C23351" t="s">
        <v>50221</v>
      </c>
      <c r="D23351">
        <v>5</v>
      </c>
      <c r="E23351" t="s">
        <v>27</v>
      </c>
      <c r="F23351" t="s">
        <v>27</v>
      </c>
      <c r="G23351">
        <v>7</v>
      </c>
    </row>
    <row r="23352" spans="1:7">
      <c r="A23352" t="s">
        <v>50222</v>
      </c>
      <c r="B23352">
        <v>14</v>
      </c>
      <c r="C23352" t="s">
        <v>50223</v>
      </c>
      <c r="D23352">
        <v>15</v>
      </c>
      <c r="E23352" t="s">
        <v>6395</v>
      </c>
      <c r="F23352" t="s">
        <v>6395</v>
      </c>
      <c r="G23352">
        <v>13</v>
      </c>
    </row>
    <row r="23353" spans="1:7">
      <c r="A23353" t="s">
        <v>50224</v>
      </c>
      <c r="B23353">
        <v>9</v>
      </c>
      <c r="C23353" t="s">
        <v>50225</v>
      </c>
      <c r="D23353">
        <v>9</v>
      </c>
      <c r="E23353" t="s">
        <v>6363</v>
      </c>
      <c r="F23353" t="s">
        <v>6363</v>
      </c>
      <c r="G23353">
        <v>9</v>
      </c>
    </row>
    <row r="23354" spans="1:7">
      <c r="A23354" t="s">
        <v>50226</v>
      </c>
      <c r="B23354">
        <v>1</v>
      </c>
      <c r="C23354" t="s">
        <v>34761</v>
      </c>
      <c r="D23354">
        <v>4</v>
      </c>
      <c r="E23354" t="s">
        <v>6372</v>
      </c>
      <c r="F23354" t="s">
        <v>6372</v>
      </c>
      <c r="G23354">
        <v>6</v>
      </c>
    </row>
    <row r="23355" spans="1:7">
      <c r="A23355" t="s">
        <v>50227</v>
      </c>
      <c r="B23355">
        <v>7</v>
      </c>
      <c r="C23355" t="s">
        <v>50228</v>
      </c>
      <c r="D23355">
        <v>7</v>
      </c>
      <c r="E23355" t="s">
        <v>27</v>
      </c>
      <c r="F23355" t="s">
        <v>27</v>
      </c>
      <c r="G23355">
        <v>7</v>
      </c>
    </row>
    <row r="23356" spans="1:7">
      <c r="A23356" t="s">
        <v>50229</v>
      </c>
      <c r="B23356">
        <v>12</v>
      </c>
      <c r="C23356" t="s">
        <v>24309</v>
      </c>
      <c r="D23356">
        <v>11</v>
      </c>
      <c r="E23356" t="s">
        <v>31</v>
      </c>
      <c r="F23356" t="s">
        <v>31</v>
      </c>
      <c r="G23356">
        <v>24</v>
      </c>
    </row>
    <row r="23357" spans="1:7">
      <c r="A23357" t="s">
        <v>50230</v>
      </c>
      <c r="B23357">
        <v>8</v>
      </c>
      <c r="C23357" t="s">
        <v>50231</v>
      </c>
      <c r="D23357">
        <v>8</v>
      </c>
      <c r="E23357" t="s">
        <v>6397</v>
      </c>
      <c r="F23357" t="s">
        <v>6397</v>
      </c>
      <c r="G23357">
        <v>11</v>
      </c>
    </row>
    <row r="23358" spans="1:7">
      <c r="A23358" t="s">
        <v>50232</v>
      </c>
      <c r="B23358">
        <v>8</v>
      </c>
      <c r="C23358" t="s">
        <v>50233</v>
      </c>
      <c r="D23358">
        <v>8</v>
      </c>
      <c r="E23358" t="s">
        <v>6363</v>
      </c>
      <c r="F23358" t="s">
        <v>6363</v>
      </c>
      <c r="G23358">
        <v>9</v>
      </c>
    </row>
    <row r="23359" spans="1:7">
      <c r="A23359" t="s">
        <v>50234</v>
      </c>
      <c r="B23359">
        <v>8</v>
      </c>
      <c r="C23359" t="s">
        <v>50235</v>
      </c>
      <c r="D23359">
        <v>7</v>
      </c>
      <c r="E23359" t="s">
        <v>6395</v>
      </c>
      <c r="F23359" t="s">
        <v>6395</v>
      </c>
      <c r="G23359">
        <v>13</v>
      </c>
    </row>
    <row r="23360" spans="1:7">
      <c r="A23360" t="s">
        <v>50236</v>
      </c>
      <c r="B23360">
        <v>8</v>
      </c>
      <c r="C23360" t="s">
        <v>50237</v>
      </c>
      <c r="D23360">
        <v>8</v>
      </c>
      <c r="E23360" t="s">
        <v>28</v>
      </c>
      <c r="F23360" t="s">
        <v>28</v>
      </c>
      <c r="G23360">
        <v>6</v>
      </c>
    </row>
    <row r="23361" spans="1:7">
      <c r="A23361" t="s">
        <v>50238</v>
      </c>
      <c r="B23361">
        <v>12</v>
      </c>
      <c r="C23361" t="s">
        <v>50239</v>
      </c>
      <c r="D23361">
        <v>12</v>
      </c>
      <c r="E23361" t="s">
        <v>6397</v>
      </c>
      <c r="F23361" t="s">
        <v>6397</v>
      </c>
      <c r="G23361">
        <v>11</v>
      </c>
    </row>
    <row r="23362" spans="1:7">
      <c r="A23362" t="s">
        <v>50240</v>
      </c>
      <c r="B23362">
        <v>2</v>
      </c>
      <c r="C23362" t="s">
        <v>43245</v>
      </c>
      <c r="D23362">
        <v>10</v>
      </c>
      <c r="E23362" t="s">
        <v>27</v>
      </c>
      <c r="F23362" t="s">
        <v>27</v>
      </c>
      <c r="G23362">
        <v>7</v>
      </c>
    </row>
    <row r="23363" spans="1:7">
      <c r="A23363" t="s">
        <v>50241</v>
      </c>
      <c r="B23363">
        <v>9</v>
      </c>
      <c r="C23363" t="s">
        <v>50242</v>
      </c>
      <c r="D23363">
        <v>9</v>
      </c>
      <c r="E23363" t="s">
        <v>6368</v>
      </c>
      <c r="F23363" t="s">
        <v>6368</v>
      </c>
      <c r="G23363">
        <v>6</v>
      </c>
    </row>
    <row r="23364" spans="1:7">
      <c r="A23364" t="s">
        <v>50243</v>
      </c>
      <c r="B23364">
        <v>10</v>
      </c>
      <c r="C23364" t="s">
        <v>50244</v>
      </c>
      <c r="D23364">
        <v>10</v>
      </c>
      <c r="E23364" t="s">
        <v>6397</v>
      </c>
      <c r="F23364" t="s">
        <v>6397</v>
      </c>
      <c r="G23364">
        <v>11</v>
      </c>
    </row>
    <row r="23365" spans="1:7">
      <c r="A23365" t="s">
        <v>50245</v>
      </c>
      <c r="B23365">
        <v>5</v>
      </c>
      <c r="C23365" t="s">
        <v>50246</v>
      </c>
      <c r="D23365">
        <v>6</v>
      </c>
      <c r="E23365" t="s">
        <v>6400</v>
      </c>
      <c r="F23365" t="s">
        <v>6400</v>
      </c>
      <c r="G23365">
        <v>6</v>
      </c>
    </row>
    <row r="23366" spans="1:7">
      <c r="A23366" t="s">
        <v>50247</v>
      </c>
      <c r="B23366">
        <v>12</v>
      </c>
      <c r="C23366" t="s">
        <v>50248</v>
      </c>
      <c r="D23366">
        <v>12</v>
      </c>
      <c r="E23366" t="s">
        <v>6397</v>
      </c>
      <c r="F23366" t="s">
        <v>6397</v>
      </c>
      <c r="G23366">
        <v>11</v>
      </c>
    </row>
    <row r="23367" spans="1:7">
      <c r="A23367" t="s">
        <v>50249</v>
      </c>
      <c r="B23367">
        <v>3</v>
      </c>
      <c r="C23367" t="s">
        <v>20546</v>
      </c>
      <c r="D23367">
        <v>15</v>
      </c>
      <c r="E23367" t="s">
        <v>6395</v>
      </c>
      <c r="F23367" t="s">
        <v>6395</v>
      </c>
      <c r="G23367">
        <v>13</v>
      </c>
    </row>
    <row r="23368" spans="1:7">
      <c r="A23368" t="s">
        <v>50250</v>
      </c>
      <c r="B23368">
        <v>8</v>
      </c>
      <c r="C23368" t="s">
        <v>50251</v>
      </c>
      <c r="D23368">
        <v>8</v>
      </c>
      <c r="E23368" t="s">
        <v>27</v>
      </c>
      <c r="F23368" t="s">
        <v>27</v>
      </c>
      <c r="G23368">
        <v>7</v>
      </c>
    </row>
    <row r="23369" spans="1:7">
      <c r="A23369" t="s">
        <v>50252</v>
      </c>
      <c r="B23369">
        <v>4</v>
      </c>
      <c r="C23369" t="s">
        <v>50253</v>
      </c>
      <c r="D23369">
        <v>4</v>
      </c>
      <c r="E23369" t="s">
        <v>6369</v>
      </c>
      <c r="F23369" t="s">
        <v>6369</v>
      </c>
      <c r="G23369">
        <v>3</v>
      </c>
    </row>
    <row r="23370" spans="1:7">
      <c r="A23370" t="s">
        <v>50254</v>
      </c>
      <c r="B23370">
        <v>6</v>
      </c>
      <c r="C23370" t="s">
        <v>32386</v>
      </c>
      <c r="D23370">
        <v>15</v>
      </c>
      <c r="E23370" t="s">
        <v>6395</v>
      </c>
      <c r="F23370" t="s">
        <v>6395</v>
      </c>
      <c r="G23370">
        <v>13</v>
      </c>
    </row>
    <row r="23371" spans="1:7">
      <c r="A23371" t="s">
        <v>50255</v>
      </c>
      <c r="B23371">
        <v>5</v>
      </c>
      <c r="C23371" t="s">
        <v>50256</v>
      </c>
      <c r="D23371">
        <v>5</v>
      </c>
      <c r="E23371" t="s">
        <v>28</v>
      </c>
      <c r="F23371" t="s">
        <v>28</v>
      </c>
      <c r="G23371">
        <v>6</v>
      </c>
    </row>
    <row r="23372" spans="1:7">
      <c r="A23372" t="s">
        <v>50257</v>
      </c>
      <c r="B23372">
        <v>5</v>
      </c>
      <c r="C23372" t="s">
        <v>50258</v>
      </c>
      <c r="D23372">
        <v>5</v>
      </c>
      <c r="E23372" t="s">
        <v>6368</v>
      </c>
      <c r="F23372" t="s">
        <v>6368</v>
      </c>
      <c r="G23372">
        <v>6</v>
      </c>
    </row>
    <row r="23373" spans="1:7">
      <c r="A23373" t="s">
        <v>50259</v>
      </c>
      <c r="B23373">
        <v>8</v>
      </c>
      <c r="C23373" t="s">
        <v>45106</v>
      </c>
      <c r="D23373">
        <v>8</v>
      </c>
      <c r="E23373" t="s">
        <v>6363</v>
      </c>
      <c r="F23373" t="s">
        <v>6363</v>
      </c>
      <c r="G23373">
        <v>9</v>
      </c>
    </row>
    <row r="23374" spans="1:7">
      <c r="A23374" t="s">
        <v>50260</v>
      </c>
      <c r="B23374">
        <v>6</v>
      </c>
      <c r="C23374" t="s">
        <v>50261</v>
      </c>
      <c r="D23374">
        <v>6</v>
      </c>
      <c r="E23374" t="s">
        <v>27</v>
      </c>
      <c r="F23374" t="s">
        <v>27</v>
      </c>
      <c r="G23374">
        <v>7</v>
      </c>
    </row>
    <row r="23375" spans="1:7">
      <c r="A23375" t="s">
        <v>50262</v>
      </c>
      <c r="B23375">
        <v>4</v>
      </c>
      <c r="C23375" t="s">
        <v>15149</v>
      </c>
      <c r="D23375">
        <v>10</v>
      </c>
      <c r="E23375" t="s">
        <v>6363</v>
      </c>
      <c r="F23375" t="s">
        <v>6363</v>
      </c>
      <c r="G23375">
        <v>9</v>
      </c>
    </row>
    <row r="23376" spans="1:7">
      <c r="A23376" t="s">
        <v>50263</v>
      </c>
      <c r="B23376">
        <v>10</v>
      </c>
      <c r="C23376" t="s">
        <v>50264</v>
      </c>
      <c r="D23376">
        <v>10</v>
      </c>
      <c r="E23376" t="s">
        <v>6363</v>
      </c>
      <c r="F23376" t="s">
        <v>6363</v>
      </c>
      <c r="G23376">
        <v>9</v>
      </c>
    </row>
    <row r="23377" spans="1:7">
      <c r="A23377" t="s">
        <v>50265</v>
      </c>
      <c r="B23377">
        <v>5</v>
      </c>
      <c r="C23377" t="s">
        <v>50266</v>
      </c>
      <c r="D23377">
        <v>5</v>
      </c>
      <c r="E23377" t="s">
        <v>27</v>
      </c>
      <c r="F23377" t="s">
        <v>27</v>
      </c>
      <c r="G23377">
        <v>7</v>
      </c>
    </row>
    <row r="23378" spans="1:7">
      <c r="A23378" t="s">
        <v>50267</v>
      </c>
      <c r="B23378">
        <v>8</v>
      </c>
      <c r="C23378" t="s">
        <v>50268</v>
      </c>
      <c r="D23378">
        <v>8</v>
      </c>
      <c r="E23378" t="s">
        <v>6368</v>
      </c>
      <c r="F23378" t="s">
        <v>6368</v>
      </c>
      <c r="G23378">
        <v>6</v>
      </c>
    </row>
    <row r="23379" spans="1:7">
      <c r="A23379" t="s">
        <v>50269</v>
      </c>
      <c r="B23379">
        <v>8</v>
      </c>
      <c r="C23379" t="s">
        <v>50270</v>
      </c>
      <c r="D23379">
        <v>8</v>
      </c>
      <c r="E23379" t="s">
        <v>27</v>
      </c>
      <c r="F23379" t="s">
        <v>27</v>
      </c>
      <c r="G23379">
        <v>7</v>
      </c>
    </row>
    <row r="23380" spans="1:7">
      <c r="A23380" t="s">
        <v>50271</v>
      </c>
      <c r="B23380">
        <v>8</v>
      </c>
      <c r="C23380" t="s">
        <v>50272</v>
      </c>
      <c r="D23380">
        <v>8</v>
      </c>
      <c r="E23380" t="s">
        <v>28</v>
      </c>
      <c r="F23380" t="s">
        <v>28</v>
      </c>
      <c r="G23380">
        <v>6</v>
      </c>
    </row>
    <row r="23381" spans="1:7">
      <c r="A23381" t="s">
        <v>50273</v>
      </c>
      <c r="B23381">
        <v>2</v>
      </c>
      <c r="C23381" t="s">
        <v>15672</v>
      </c>
      <c r="D23381">
        <v>6</v>
      </c>
      <c r="E23381" t="s">
        <v>6372</v>
      </c>
      <c r="F23381" t="s">
        <v>6372</v>
      </c>
      <c r="G23381">
        <v>6</v>
      </c>
    </row>
    <row r="23382" spans="1:7">
      <c r="A23382" t="s">
        <v>50274</v>
      </c>
      <c r="B23382">
        <v>7</v>
      </c>
      <c r="C23382" t="s">
        <v>50275</v>
      </c>
      <c r="D23382">
        <v>7</v>
      </c>
      <c r="E23382" t="s">
        <v>27</v>
      </c>
      <c r="F23382" t="s">
        <v>27</v>
      </c>
      <c r="G23382">
        <v>7</v>
      </c>
    </row>
    <row r="23383" spans="1:7">
      <c r="A23383" t="s">
        <v>50276</v>
      </c>
      <c r="B23383">
        <v>6</v>
      </c>
      <c r="C23383" t="s">
        <v>50277</v>
      </c>
      <c r="D23383">
        <v>6</v>
      </c>
      <c r="E23383" t="s">
        <v>27</v>
      </c>
      <c r="F23383" t="s">
        <v>27</v>
      </c>
      <c r="G23383">
        <v>7</v>
      </c>
    </row>
    <row r="23384" spans="1:7">
      <c r="A23384" t="s">
        <v>50278</v>
      </c>
      <c r="B23384">
        <v>4</v>
      </c>
      <c r="C23384" t="s">
        <v>50279</v>
      </c>
      <c r="D23384">
        <v>5</v>
      </c>
      <c r="E23384" t="s">
        <v>6368</v>
      </c>
      <c r="F23384" t="s">
        <v>6368</v>
      </c>
      <c r="G23384">
        <v>6</v>
      </c>
    </row>
    <row r="23385" spans="1:7">
      <c r="A23385" t="s">
        <v>50280</v>
      </c>
      <c r="B23385">
        <v>26</v>
      </c>
      <c r="C23385" t="s">
        <v>50281</v>
      </c>
      <c r="D23385">
        <v>29</v>
      </c>
      <c r="E23385" t="s">
        <v>6362</v>
      </c>
      <c r="F23385" t="s">
        <v>6362</v>
      </c>
      <c r="G23385">
        <v>32</v>
      </c>
    </row>
    <row r="23386" spans="1:7">
      <c r="A23386" t="s">
        <v>50282</v>
      </c>
      <c r="B23386">
        <v>4</v>
      </c>
      <c r="C23386" t="s">
        <v>40195</v>
      </c>
      <c r="D23386">
        <v>7</v>
      </c>
      <c r="E23386" t="s">
        <v>27</v>
      </c>
      <c r="F23386" t="s">
        <v>27</v>
      </c>
      <c r="G23386">
        <v>7</v>
      </c>
    </row>
    <row r="23387" spans="1:7">
      <c r="A23387" t="s">
        <v>50283</v>
      </c>
      <c r="B23387">
        <v>5</v>
      </c>
      <c r="C23387" t="s">
        <v>50284</v>
      </c>
      <c r="D23387">
        <v>5</v>
      </c>
      <c r="E23387" t="s">
        <v>6402</v>
      </c>
      <c r="F23387" t="s">
        <v>6402</v>
      </c>
      <c r="G23387">
        <v>4</v>
      </c>
    </row>
    <row r="23388" spans="1:7">
      <c r="A23388" t="s">
        <v>50285</v>
      </c>
      <c r="B23388">
        <v>7</v>
      </c>
      <c r="C23388" t="s">
        <v>50286</v>
      </c>
      <c r="D23388">
        <v>7</v>
      </c>
      <c r="E23388" t="s">
        <v>27</v>
      </c>
      <c r="F23388" t="s">
        <v>27</v>
      </c>
      <c r="G23388">
        <v>7</v>
      </c>
    </row>
    <row r="23389" spans="1:7">
      <c r="A23389" t="s">
        <v>50287</v>
      </c>
      <c r="B23389">
        <v>5</v>
      </c>
      <c r="C23389" t="s">
        <v>50288</v>
      </c>
      <c r="D23389">
        <v>5</v>
      </c>
      <c r="E23389" t="s">
        <v>6400</v>
      </c>
      <c r="F23389" t="s">
        <v>6400</v>
      </c>
      <c r="G23389">
        <v>6</v>
      </c>
    </row>
    <row r="23390" spans="1:7">
      <c r="A23390" t="s">
        <v>50289</v>
      </c>
      <c r="B23390">
        <v>5</v>
      </c>
      <c r="C23390" t="s">
        <v>50290</v>
      </c>
      <c r="D23390">
        <v>5</v>
      </c>
      <c r="E23390" t="s">
        <v>27</v>
      </c>
      <c r="F23390" t="s">
        <v>27</v>
      </c>
      <c r="G23390">
        <v>7</v>
      </c>
    </row>
    <row r="23391" spans="1:7">
      <c r="A23391" t="s">
        <v>50291</v>
      </c>
      <c r="B23391">
        <v>5</v>
      </c>
      <c r="C23391" t="s">
        <v>43958</v>
      </c>
      <c r="D23391">
        <v>6</v>
      </c>
      <c r="E23391" t="s">
        <v>6400</v>
      </c>
      <c r="F23391" t="s">
        <v>6400</v>
      </c>
      <c r="G23391">
        <v>6</v>
      </c>
    </row>
    <row r="23392" spans="1:7">
      <c r="A23392" t="s">
        <v>50292</v>
      </c>
      <c r="B23392">
        <v>6</v>
      </c>
      <c r="C23392" t="s">
        <v>50293</v>
      </c>
      <c r="D23392">
        <v>6</v>
      </c>
      <c r="E23392" t="s">
        <v>6372</v>
      </c>
      <c r="F23392" t="s">
        <v>6372</v>
      </c>
      <c r="G23392">
        <v>6</v>
      </c>
    </row>
    <row r="23393" spans="1:7">
      <c r="A23393" t="s">
        <v>50294</v>
      </c>
      <c r="B23393">
        <v>6</v>
      </c>
      <c r="C23393" t="s">
        <v>50295</v>
      </c>
      <c r="D23393">
        <v>6</v>
      </c>
      <c r="E23393" t="s">
        <v>27</v>
      </c>
      <c r="F23393" t="s">
        <v>27</v>
      </c>
      <c r="G23393">
        <v>7</v>
      </c>
    </row>
    <row r="23394" spans="1:7">
      <c r="A23394" t="s">
        <v>50296</v>
      </c>
      <c r="B23394">
        <v>6</v>
      </c>
      <c r="C23394" t="s">
        <v>50297</v>
      </c>
      <c r="D23394">
        <v>6</v>
      </c>
      <c r="E23394" t="s">
        <v>27</v>
      </c>
      <c r="F23394" t="s">
        <v>27</v>
      </c>
      <c r="G23394">
        <v>7</v>
      </c>
    </row>
    <row r="23395" spans="1:7">
      <c r="A23395" t="s">
        <v>50298</v>
      </c>
      <c r="B23395">
        <v>7</v>
      </c>
      <c r="C23395" t="s">
        <v>50299</v>
      </c>
      <c r="D23395">
        <v>6</v>
      </c>
      <c r="E23395" t="s">
        <v>6372</v>
      </c>
      <c r="F23395" t="s">
        <v>6372</v>
      </c>
      <c r="G23395">
        <v>6</v>
      </c>
    </row>
    <row r="23396" spans="1:7">
      <c r="A23396" t="s">
        <v>50300</v>
      </c>
      <c r="B23396">
        <v>7</v>
      </c>
      <c r="C23396" t="s">
        <v>50301</v>
      </c>
      <c r="D23396">
        <v>7</v>
      </c>
      <c r="E23396" t="s">
        <v>6372</v>
      </c>
      <c r="F23396" t="s">
        <v>6372</v>
      </c>
      <c r="G23396">
        <v>6</v>
      </c>
    </row>
    <row r="23397" spans="1:7">
      <c r="A23397" t="s">
        <v>50302</v>
      </c>
      <c r="B23397">
        <v>7</v>
      </c>
      <c r="C23397" t="s">
        <v>6351</v>
      </c>
      <c r="D23397">
        <v>15</v>
      </c>
      <c r="E23397" t="s">
        <v>34</v>
      </c>
      <c r="F23397" t="s">
        <v>34</v>
      </c>
      <c r="G23397">
        <v>13</v>
      </c>
    </row>
    <row r="23398" spans="1:7">
      <c r="A23398" t="s">
        <v>50303</v>
      </c>
      <c r="B23398">
        <v>6</v>
      </c>
      <c r="C23398" t="s">
        <v>50304</v>
      </c>
      <c r="D23398">
        <v>6</v>
      </c>
      <c r="E23398" t="s">
        <v>6372</v>
      </c>
      <c r="F23398" t="s">
        <v>6372</v>
      </c>
      <c r="G23398">
        <v>6</v>
      </c>
    </row>
    <row r="23399" spans="1:7">
      <c r="A23399" t="s">
        <v>50305</v>
      </c>
      <c r="B23399">
        <v>10</v>
      </c>
      <c r="C23399" t="s">
        <v>50306</v>
      </c>
      <c r="D23399">
        <v>10</v>
      </c>
      <c r="E23399" t="s">
        <v>6397</v>
      </c>
      <c r="F23399" t="s">
        <v>6397</v>
      </c>
      <c r="G23399">
        <v>11</v>
      </c>
    </row>
    <row r="23400" spans="1:7">
      <c r="A23400" t="s">
        <v>50307</v>
      </c>
      <c r="B23400">
        <v>7</v>
      </c>
      <c r="C23400" t="s">
        <v>50308</v>
      </c>
      <c r="D23400">
        <v>7</v>
      </c>
      <c r="E23400" t="s">
        <v>27</v>
      </c>
      <c r="F23400" t="s">
        <v>27</v>
      </c>
      <c r="G23400">
        <v>7</v>
      </c>
    </row>
    <row r="23401" spans="1:7">
      <c r="A23401" t="s">
        <v>50309</v>
      </c>
      <c r="B23401">
        <v>3</v>
      </c>
      <c r="C23401" t="s">
        <v>26963</v>
      </c>
      <c r="D23401">
        <v>6</v>
      </c>
      <c r="E23401" t="s">
        <v>6372</v>
      </c>
      <c r="F23401" t="s">
        <v>6372</v>
      </c>
      <c r="G23401">
        <v>6</v>
      </c>
    </row>
    <row r="23402" spans="1:7">
      <c r="A23402" t="s">
        <v>50310</v>
      </c>
      <c r="B23402">
        <v>6</v>
      </c>
      <c r="C23402" t="s">
        <v>50311</v>
      </c>
      <c r="D23402">
        <v>6</v>
      </c>
      <c r="E23402" t="s">
        <v>6402</v>
      </c>
      <c r="F23402" t="s">
        <v>6402</v>
      </c>
      <c r="G23402">
        <v>4</v>
      </c>
    </row>
    <row r="23403" spans="1:7">
      <c r="A23403" t="s">
        <v>50312</v>
      </c>
      <c r="B23403">
        <v>6</v>
      </c>
      <c r="C23403" t="s">
        <v>50313</v>
      </c>
      <c r="D23403">
        <v>6</v>
      </c>
      <c r="E23403" t="s">
        <v>6372</v>
      </c>
      <c r="F23403" t="s">
        <v>6372</v>
      </c>
      <c r="G23403">
        <v>6</v>
      </c>
    </row>
    <row r="23404" spans="1:7">
      <c r="A23404" t="s">
        <v>50314</v>
      </c>
      <c r="B23404">
        <v>13</v>
      </c>
      <c r="C23404" t="s">
        <v>50315</v>
      </c>
      <c r="D23404">
        <v>13</v>
      </c>
      <c r="E23404" t="s">
        <v>6395</v>
      </c>
      <c r="F23404" t="s">
        <v>6395</v>
      </c>
      <c r="G23404">
        <v>13</v>
      </c>
    </row>
    <row r="23405" spans="1:7">
      <c r="A23405" t="s">
        <v>50316</v>
      </c>
      <c r="B23405">
        <v>5</v>
      </c>
      <c r="C23405" t="s">
        <v>50317</v>
      </c>
      <c r="D23405">
        <v>5</v>
      </c>
      <c r="E23405" t="s">
        <v>6402</v>
      </c>
      <c r="F23405" t="s">
        <v>6402</v>
      </c>
      <c r="G23405">
        <v>4</v>
      </c>
    </row>
    <row r="23406" spans="1:7">
      <c r="A23406" t="s">
        <v>50318</v>
      </c>
      <c r="B23406">
        <v>8</v>
      </c>
      <c r="C23406" t="s">
        <v>50319</v>
      </c>
      <c r="D23406">
        <v>8</v>
      </c>
      <c r="E23406" t="s">
        <v>27</v>
      </c>
      <c r="F23406" t="s">
        <v>27</v>
      </c>
      <c r="G23406">
        <v>7</v>
      </c>
    </row>
    <row r="23407" spans="1:7">
      <c r="A23407" t="s">
        <v>50320</v>
      </c>
      <c r="B23407">
        <v>5</v>
      </c>
      <c r="C23407" t="s">
        <v>50321</v>
      </c>
      <c r="D23407">
        <v>5</v>
      </c>
      <c r="E23407" t="s">
        <v>28</v>
      </c>
      <c r="F23407" t="s">
        <v>28</v>
      </c>
      <c r="G23407">
        <v>6</v>
      </c>
    </row>
    <row r="23408" spans="1:7">
      <c r="A23408" t="s">
        <v>50322</v>
      </c>
      <c r="B23408">
        <v>10</v>
      </c>
      <c r="C23408" t="s">
        <v>50323</v>
      </c>
      <c r="D23408">
        <v>10</v>
      </c>
      <c r="E23408" t="s">
        <v>6397</v>
      </c>
      <c r="F23408" t="s">
        <v>6397</v>
      </c>
      <c r="G23408">
        <v>11</v>
      </c>
    </row>
    <row r="23409" spans="1:7">
      <c r="A23409" t="s">
        <v>50324</v>
      </c>
      <c r="B23409">
        <v>7</v>
      </c>
      <c r="C23409" t="s">
        <v>50325</v>
      </c>
      <c r="D23409">
        <v>7</v>
      </c>
      <c r="E23409" t="s">
        <v>27</v>
      </c>
      <c r="F23409" t="s">
        <v>27</v>
      </c>
      <c r="G23409">
        <v>7</v>
      </c>
    </row>
    <row r="23410" spans="1:7">
      <c r="A23410" t="s">
        <v>50326</v>
      </c>
      <c r="B23410">
        <v>5</v>
      </c>
      <c r="C23410" t="s">
        <v>50327</v>
      </c>
      <c r="D23410">
        <v>5</v>
      </c>
      <c r="E23410" t="s">
        <v>27</v>
      </c>
      <c r="F23410" t="s">
        <v>27</v>
      </c>
      <c r="G23410">
        <v>7</v>
      </c>
    </row>
    <row r="23411" spans="1:7">
      <c r="A23411" t="s">
        <v>50328</v>
      </c>
      <c r="B23411">
        <v>6</v>
      </c>
      <c r="C23411" t="s">
        <v>50329</v>
      </c>
      <c r="D23411">
        <v>6</v>
      </c>
      <c r="E23411" t="s">
        <v>6368</v>
      </c>
      <c r="F23411" t="s">
        <v>6368</v>
      </c>
      <c r="G23411">
        <v>6</v>
      </c>
    </row>
    <row r="23412" spans="1:7">
      <c r="A23412" t="s">
        <v>50330</v>
      </c>
      <c r="B23412">
        <v>6</v>
      </c>
      <c r="C23412" t="s">
        <v>50331</v>
      </c>
      <c r="D23412">
        <v>6</v>
      </c>
      <c r="E23412" t="s">
        <v>6372</v>
      </c>
      <c r="F23412" t="s">
        <v>6372</v>
      </c>
      <c r="G23412">
        <v>6</v>
      </c>
    </row>
    <row r="23413" spans="1:7">
      <c r="A23413" t="s">
        <v>50332</v>
      </c>
      <c r="B23413">
        <v>5</v>
      </c>
      <c r="C23413" t="s">
        <v>50333</v>
      </c>
      <c r="D23413">
        <v>5</v>
      </c>
      <c r="E23413" t="s">
        <v>28</v>
      </c>
      <c r="F23413" t="s">
        <v>28</v>
      </c>
      <c r="G23413">
        <v>6</v>
      </c>
    </row>
    <row r="23414" spans="1:7">
      <c r="A23414" t="s">
        <v>50334</v>
      </c>
      <c r="B23414">
        <v>7</v>
      </c>
      <c r="C23414" t="s">
        <v>50335</v>
      </c>
      <c r="D23414">
        <v>7</v>
      </c>
      <c r="E23414" t="s">
        <v>27</v>
      </c>
      <c r="F23414" t="s">
        <v>27</v>
      </c>
      <c r="G23414">
        <v>7</v>
      </c>
    </row>
    <row r="23415" spans="1:7">
      <c r="A23415" t="s">
        <v>50336</v>
      </c>
      <c r="B23415">
        <v>9</v>
      </c>
      <c r="C23415" t="s">
        <v>50337</v>
      </c>
      <c r="D23415">
        <v>9</v>
      </c>
      <c r="E23415" t="s">
        <v>6363</v>
      </c>
      <c r="F23415" t="s">
        <v>6363</v>
      </c>
      <c r="G23415">
        <v>9</v>
      </c>
    </row>
    <row r="23416" spans="1:7">
      <c r="A23416" t="s">
        <v>50338</v>
      </c>
      <c r="B23416">
        <v>6</v>
      </c>
      <c r="C23416" t="s">
        <v>50339</v>
      </c>
      <c r="D23416">
        <v>6</v>
      </c>
      <c r="E23416" t="s">
        <v>28</v>
      </c>
      <c r="F23416" t="s">
        <v>28</v>
      </c>
      <c r="G23416">
        <v>6</v>
      </c>
    </row>
    <row r="23417" spans="1:7">
      <c r="A23417" t="s">
        <v>50340</v>
      </c>
      <c r="B23417">
        <v>10</v>
      </c>
      <c r="C23417" t="s">
        <v>50341</v>
      </c>
      <c r="D23417">
        <v>10</v>
      </c>
      <c r="E23417" t="s">
        <v>6363</v>
      </c>
      <c r="F23417" t="s">
        <v>6363</v>
      </c>
      <c r="G23417">
        <v>9</v>
      </c>
    </row>
    <row r="23418" spans="1:7">
      <c r="A23418" t="s">
        <v>50342</v>
      </c>
      <c r="B23418">
        <v>4</v>
      </c>
      <c r="C23418" t="s">
        <v>31589</v>
      </c>
      <c r="D23418">
        <v>7</v>
      </c>
      <c r="E23418" t="s">
        <v>27</v>
      </c>
      <c r="F23418" t="s">
        <v>27</v>
      </c>
      <c r="G23418">
        <v>7</v>
      </c>
    </row>
    <row r="23419" spans="1:7">
      <c r="A23419" t="s">
        <v>50343</v>
      </c>
      <c r="B23419">
        <v>9</v>
      </c>
      <c r="C23419" t="s">
        <v>50344</v>
      </c>
      <c r="D23419">
        <v>9</v>
      </c>
      <c r="E23419" t="s">
        <v>27</v>
      </c>
      <c r="F23419" t="s">
        <v>27</v>
      </c>
      <c r="G23419">
        <v>7</v>
      </c>
    </row>
    <row r="23420" spans="1:7">
      <c r="A23420" t="s">
        <v>50345</v>
      </c>
      <c r="B23420">
        <v>2</v>
      </c>
      <c r="C23420" t="s">
        <v>20492</v>
      </c>
      <c r="D23420">
        <v>6</v>
      </c>
      <c r="E23420" t="s">
        <v>6372</v>
      </c>
      <c r="F23420" t="s">
        <v>6372</v>
      </c>
      <c r="G23420">
        <v>6</v>
      </c>
    </row>
    <row r="23421" spans="1:7">
      <c r="A23421" t="s">
        <v>50346</v>
      </c>
      <c r="B23421">
        <v>3</v>
      </c>
      <c r="C23421" t="s">
        <v>47600</v>
      </c>
      <c r="D23421">
        <v>5</v>
      </c>
      <c r="E23421" t="s">
        <v>6372</v>
      </c>
      <c r="F23421" t="s">
        <v>6372</v>
      </c>
      <c r="G23421">
        <v>6</v>
      </c>
    </row>
    <row r="23422" spans="1:7">
      <c r="A23422" t="s">
        <v>50347</v>
      </c>
      <c r="B23422">
        <v>3</v>
      </c>
      <c r="C23422" t="s">
        <v>46505</v>
      </c>
      <c r="D23422">
        <v>5</v>
      </c>
      <c r="E23422" t="s">
        <v>6372</v>
      </c>
      <c r="F23422" t="s">
        <v>6372</v>
      </c>
      <c r="G23422">
        <v>6</v>
      </c>
    </row>
    <row r="23423" spans="1:7">
      <c r="A23423" t="s">
        <v>50348</v>
      </c>
      <c r="B23423">
        <v>6</v>
      </c>
      <c r="C23423" t="s">
        <v>9603</v>
      </c>
      <c r="D23423">
        <v>9</v>
      </c>
      <c r="E23423" t="s">
        <v>6366</v>
      </c>
      <c r="F23423" t="s">
        <v>6366</v>
      </c>
      <c r="G23423">
        <v>13</v>
      </c>
    </row>
    <row r="23424" spans="1:7">
      <c r="A23424" t="s">
        <v>50349</v>
      </c>
      <c r="B23424">
        <v>5</v>
      </c>
      <c r="C23424" t="s">
        <v>50350</v>
      </c>
      <c r="D23424">
        <v>5</v>
      </c>
      <c r="E23424" t="s">
        <v>6372</v>
      </c>
      <c r="F23424" t="s">
        <v>6372</v>
      </c>
      <c r="G23424">
        <v>6</v>
      </c>
    </row>
    <row r="23425" spans="1:7">
      <c r="A23425" t="s">
        <v>50351</v>
      </c>
      <c r="B23425">
        <v>4</v>
      </c>
      <c r="C23425" t="s">
        <v>47257</v>
      </c>
      <c r="D23425">
        <v>8</v>
      </c>
      <c r="E23425" t="s">
        <v>27</v>
      </c>
      <c r="F23425" t="s">
        <v>27</v>
      </c>
      <c r="G23425">
        <v>7</v>
      </c>
    </row>
    <row r="23426" spans="1:7">
      <c r="A23426" t="s">
        <v>50352</v>
      </c>
      <c r="B23426">
        <v>6</v>
      </c>
      <c r="C23426" t="s">
        <v>50353</v>
      </c>
      <c r="D23426">
        <v>6</v>
      </c>
      <c r="E23426" t="s">
        <v>6372</v>
      </c>
      <c r="F23426" t="s">
        <v>6372</v>
      </c>
      <c r="G23426">
        <v>6</v>
      </c>
    </row>
    <row r="23427" spans="1:7">
      <c r="A23427" t="s">
        <v>50354</v>
      </c>
      <c r="B23427">
        <v>3</v>
      </c>
      <c r="C23427" t="s">
        <v>40846</v>
      </c>
      <c r="D23427">
        <v>7</v>
      </c>
      <c r="E23427" t="s">
        <v>6368</v>
      </c>
      <c r="F23427" t="s">
        <v>6368</v>
      </c>
      <c r="G23427">
        <v>6</v>
      </c>
    </row>
    <row r="23428" spans="1:7">
      <c r="A23428" t="s">
        <v>50355</v>
      </c>
      <c r="B23428">
        <v>8</v>
      </c>
      <c r="C23428" t="s">
        <v>50356</v>
      </c>
      <c r="D23428">
        <v>8</v>
      </c>
      <c r="E23428" t="s">
        <v>27</v>
      </c>
      <c r="F23428" t="s">
        <v>27</v>
      </c>
      <c r="G23428">
        <v>7</v>
      </c>
    </row>
    <row r="23429" spans="1:7">
      <c r="A23429" t="s">
        <v>50357</v>
      </c>
      <c r="B23429">
        <v>6</v>
      </c>
      <c r="C23429" t="s">
        <v>50358</v>
      </c>
      <c r="D23429">
        <v>6</v>
      </c>
      <c r="E23429" t="s">
        <v>6372</v>
      </c>
      <c r="F23429" t="s">
        <v>6372</v>
      </c>
      <c r="G23429">
        <v>6</v>
      </c>
    </row>
    <row r="23430" spans="1:7">
      <c r="A23430" t="s">
        <v>50359</v>
      </c>
      <c r="B23430">
        <v>4</v>
      </c>
      <c r="C23430" t="s">
        <v>42638</v>
      </c>
      <c r="D23430">
        <v>8</v>
      </c>
      <c r="E23430" t="s">
        <v>6372</v>
      </c>
      <c r="F23430" t="s">
        <v>6372</v>
      </c>
      <c r="G23430">
        <v>6</v>
      </c>
    </row>
    <row r="23431" spans="1:7">
      <c r="A23431" t="s">
        <v>50360</v>
      </c>
      <c r="B23431">
        <v>15</v>
      </c>
      <c r="C23431" t="s">
        <v>50361</v>
      </c>
      <c r="D23431">
        <v>14</v>
      </c>
      <c r="E23431" t="s">
        <v>34</v>
      </c>
      <c r="F23431" t="s">
        <v>34</v>
      </c>
      <c r="G23431">
        <v>13</v>
      </c>
    </row>
    <row r="23432" spans="1:7">
      <c r="A23432" t="s">
        <v>50362</v>
      </c>
      <c r="B23432">
        <v>3</v>
      </c>
      <c r="C23432" t="s">
        <v>43862</v>
      </c>
      <c r="D23432">
        <v>5</v>
      </c>
      <c r="E23432" t="s">
        <v>6372</v>
      </c>
      <c r="F23432" t="s">
        <v>6372</v>
      </c>
      <c r="G23432">
        <v>6</v>
      </c>
    </row>
    <row r="23433" spans="1:7">
      <c r="A23433" t="s">
        <v>50363</v>
      </c>
      <c r="B23433">
        <v>6</v>
      </c>
      <c r="C23433" t="s">
        <v>50364</v>
      </c>
      <c r="D23433">
        <v>6</v>
      </c>
      <c r="E23433" t="s">
        <v>28</v>
      </c>
      <c r="F23433" t="s">
        <v>28</v>
      </c>
      <c r="G23433">
        <v>6</v>
      </c>
    </row>
    <row r="23434" spans="1:7">
      <c r="A23434" t="s">
        <v>50365</v>
      </c>
      <c r="B23434">
        <v>7</v>
      </c>
      <c r="C23434" t="s">
        <v>50366</v>
      </c>
      <c r="D23434">
        <v>7</v>
      </c>
      <c r="E23434" t="s">
        <v>6372</v>
      </c>
      <c r="F23434" t="s">
        <v>6372</v>
      </c>
      <c r="G23434">
        <v>6</v>
      </c>
    </row>
    <row r="23435" spans="1:7">
      <c r="A23435" t="s">
        <v>50367</v>
      </c>
      <c r="B23435">
        <v>7</v>
      </c>
      <c r="C23435" t="s">
        <v>50368</v>
      </c>
      <c r="D23435">
        <v>7</v>
      </c>
      <c r="E23435" t="s">
        <v>27</v>
      </c>
      <c r="F23435" t="s">
        <v>27</v>
      </c>
      <c r="G23435">
        <v>7</v>
      </c>
    </row>
    <row r="23436" spans="1:7">
      <c r="A23436" t="s">
        <v>50369</v>
      </c>
      <c r="B23436">
        <v>6</v>
      </c>
      <c r="C23436" t="s">
        <v>50370</v>
      </c>
      <c r="D23436">
        <v>6</v>
      </c>
      <c r="E23436" t="s">
        <v>27</v>
      </c>
      <c r="F23436" t="s">
        <v>27</v>
      </c>
      <c r="G23436">
        <v>7</v>
      </c>
    </row>
    <row r="23437" spans="1:7">
      <c r="A23437" t="s">
        <v>50371</v>
      </c>
      <c r="B23437">
        <v>4</v>
      </c>
      <c r="C23437" t="s">
        <v>50372</v>
      </c>
      <c r="D23437">
        <v>4</v>
      </c>
      <c r="E23437" t="s">
        <v>6372</v>
      </c>
      <c r="F23437" t="s">
        <v>6372</v>
      </c>
      <c r="G23437">
        <v>6</v>
      </c>
    </row>
    <row r="23438" spans="1:7">
      <c r="A23438" t="s">
        <v>50373</v>
      </c>
      <c r="B23438">
        <v>3</v>
      </c>
      <c r="C23438" t="s">
        <v>10992</v>
      </c>
      <c r="D23438">
        <v>8</v>
      </c>
      <c r="E23438" t="s">
        <v>6372</v>
      </c>
      <c r="F23438" t="s">
        <v>6372</v>
      </c>
      <c r="G23438">
        <v>6</v>
      </c>
    </row>
    <row r="23439" spans="1:7">
      <c r="A23439" t="s">
        <v>50374</v>
      </c>
      <c r="B23439">
        <v>10</v>
      </c>
      <c r="C23439" t="s">
        <v>50375</v>
      </c>
      <c r="D23439">
        <v>10</v>
      </c>
      <c r="E23439" t="s">
        <v>6397</v>
      </c>
      <c r="F23439" t="s">
        <v>6397</v>
      </c>
      <c r="G23439">
        <v>11</v>
      </c>
    </row>
    <row r="23440" spans="1:7">
      <c r="A23440" t="s">
        <v>50376</v>
      </c>
      <c r="B23440">
        <v>8</v>
      </c>
      <c r="C23440" t="s">
        <v>50377</v>
      </c>
      <c r="D23440">
        <v>8</v>
      </c>
      <c r="E23440" t="s">
        <v>6363</v>
      </c>
      <c r="F23440" t="s">
        <v>6363</v>
      </c>
      <c r="G23440">
        <v>9</v>
      </c>
    </row>
    <row r="23441" spans="1:7">
      <c r="A23441" t="s">
        <v>50378</v>
      </c>
      <c r="B23441">
        <v>8</v>
      </c>
      <c r="C23441" t="s">
        <v>50379</v>
      </c>
      <c r="D23441">
        <v>8</v>
      </c>
      <c r="E23441" t="s">
        <v>6368</v>
      </c>
      <c r="F23441" t="s">
        <v>6368</v>
      </c>
      <c r="G23441">
        <v>6</v>
      </c>
    </row>
    <row r="23442" spans="1:7">
      <c r="A23442" t="s">
        <v>50380</v>
      </c>
      <c r="B23442">
        <v>7</v>
      </c>
      <c r="C23442" t="s">
        <v>50381</v>
      </c>
      <c r="D23442">
        <v>7</v>
      </c>
      <c r="E23442" t="s">
        <v>27</v>
      </c>
      <c r="F23442" t="s">
        <v>27</v>
      </c>
      <c r="G23442">
        <v>7</v>
      </c>
    </row>
    <row r="23443" spans="1:7">
      <c r="A23443" t="s">
        <v>50382</v>
      </c>
      <c r="B23443">
        <v>7</v>
      </c>
      <c r="C23443" t="s">
        <v>50383</v>
      </c>
      <c r="D23443">
        <v>7</v>
      </c>
      <c r="E23443" t="s">
        <v>27</v>
      </c>
      <c r="F23443" t="s">
        <v>27</v>
      </c>
      <c r="G23443">
        <v>7</v>
      </c>
    </row>
    <row r="23444" spans="1:7">
      <c r="A23444" t="s">
        <v>50384</v>
      </c>
      <c r="B23444">
        <v>10</v>
      </c>
      <c r="C23444" t="s">
        <v>50385</v>
      </c>
      <c r="D23444">
        <v>12</v>
      </c>
      <c r="E23444" t="s">
        <v>6397</v>
      </c>
      <c r="F23444" t="s">
        <v>6397</v>
      </c>
      <c r="G23444">
        <v>11</v>
      </c>
    </row>
    <row r="23445" spans="1:7">
      <c r="A23445" t="s">
        <v>50386</v>
      </c>
      <c r="B23445">
        <v>8</v>
      </c>
      <c r="C23445" t="s">
        <v>50387</v>
      </c>
      <c r="D23445">
        <v>8</v>
      </c>
      <c r="E23445" t="s">
        <v>27</v>
      </c>
      <c r="F23445" t="s">
        <v>27</v>
      </c>
      <c r="G23445">
        <v>7</v>
      </c>
    </row>
    <row r="23446" spans="1:7">
      <c r="A23446" t="s">
        <v>50388</v>
      </c>
      <c r="B23446">
        <v>6</v>
      </c>
      <c r="C23446" t="s">
        <v>50389</v>
      </c>
      <c r="D23446">
        <v>6</v>
      </c>
      <c r="E23446" t="s">
        <v>6400</v>
      </c>
      <c r="F23446" t="s">
        <v>6400</v>
      </c>
      <c r="G23446">
        <v>6</v>
      </c>
    </row>
    <row r="23447" spans="1:7">
      <c r="A23447" t="s">
        <v>50390</v>
      </c>
      <c r="B23447">
        <v>5</v>
      </c>
      <c r="C23447" t="s">
        <v>50391</v>
      </c>
      <c r="D23447">
        <v>5</v>
      </c>
      <c r="E23447" t="s">
        <v>6368</v>
      </c>
      <c r="F23447" t="s">
        <v>6368</v>
      </c>
      <c r="G23447">
        <v>6</v>
      </c>
    </row>
    <row r="23448" spans="1:7">
      <c r="A23448" t="s">
        <v>50392</v>
      </c>
      <c r="B23448">
        <v>7</v>
      </c>
      <c r="C23448" t="s">
        <v>50393</v>
      </c>
      <c r="D23448">
        <v>6</v>
      </c>
      <c r="E23448" t="s">
        <v>6368</v>
      </c>
      <c r="F23448" t="s">
        <v>6368</v>
      </c>
      <c r="G23448">
        <v>6</v>
      </c>
    </row>
    <row r="23449" spans="1:7">
      <c r="A23449" t="s">
        <v>50394</v>
      </c>
      <c r="B23449">
        <v>7</v>
      </c>
      <c r="C23449" t="s">
        <v>50395</v>
      </c>
      <c r="D23449">
        <v>7</v>
      </c>
      <c r="E23449" t="s">
        <v>28</v>
      </c>
      <c r="F23449" t="s">
        <v>28</v>
      </c>
      <c r="G23449">
        <v>6</v>
      </c>
    </row>
    <row r="23450" spans="1:7">
      <c r="A23450" t="s">
        <v>50396</v>
      </c>
      <c r="B23450">
        <v>8</v>
      </c>
      <c r="C23450" t="s">
        <v>50397</v>
      </c>
      <c r="D23450">
        <v>8</v>
      </c>
      <c r="E23450" t="s">
        <v>6400</v>
      </c>
      <c r="F23450" t="s">
        <v>6400</v>
      </c>
      <c r="G23450">
        <v>6</v>
      </c>
    </row>
    <row r="23451" spans="1:7">
      <c r="A23451" t="s">
        <v>50398</v>
      </c>
      <c r="B23451">
        <v>11</v>
      </c>
      <c r="C23451" t="s">
        <v>18393</v>
      </c>
      <c r="D23451">
        <v>14</v>
      </c>
      <c r="E23451" t="s">
        <v>6395</v>
      </c>
      <c r="F23451" t="s">
        <v>6395</v>
      </c>
      <c r="G23451">
        <v>13</v>
      </c>
    </row>
    <row r="23452" spans="1:7">
      <c r="A23452" t="s">
        <v>50399</v>
      </c>
      <c r="B23452">
        <v>11</v>
      </c>
      <c r="C23452" t="s">
        <v>50400</v>
      </c>
      <c r="D23452">
        <v>11</v>
      </c>
      <c r="E23452" t="s">
        <v>6397</v>
      </c>
      <c r="F23452" t="s">
        <v>6397</v>
      </c>
      <c r="G23452">
        <v>11</v>
      </c>
    </row>
    <row r="23453" spans="1:7">
      <c r="A23453" t="s">
        <v>50401</v>
      </c>
      <c r="B23453">
        <v>2</v>
      </c>
      <c r="C23453" t="s">
        <v>43661</v>
      </c>
      <c r="D23453">
        <v>6</v>
      </c>
      <c r="E23453" t="s">
        <v>6400</v>
      </c>
      <c r="F23453" t="s">
        <v>6400</v>
      </c>
      <c r="G23453">
        <v>6</v>
      </c>
    </row>
    <row r="23454" spans="1:7">
      <c r="A23454" t="s">
        <v>50402</v>
      </c>
      <c r="B23454">
        <v>5</v>
      </c>
      <c r="C23454" t="s">
        <v>50403</v>
      </c>
      <c r="D23454">
        <v>5</v>
      </c>
      <c r="E23454" t="s">
        <v>27</v>
      </c>
      <c r="F23454" t="s">
        <v>27</v>
      </c>
      <c r="G23454">
        <v>7</v>
      </c>
    </row>
    <row r="23455" spans="1:7">
      <c r="A23455" t="s">
        <v>50404</v>
      </c>
      <c r="B23455">
        <v>6</v>
      </c>
      <c r="C23455" t="s">
        <v>50405</v>
      </c>
      <c r="D23455">
        <v>6</v>
      </c>
      <c r="E23455" t="s">
        <v>27</v>
      </c>
      <c r="F23455" t="s">
        <v>27</v>
      </c>
      <c r="G23455">
        <v>7</v>
      </c>
    </row>
    <row r="23456" spans="1:7">
      <c r="A23456" t="s">
        <v>50406</v>
      </c>
      <c r="B23456">
        <v>10</v>
      </c>
      <c r="C23456" t="s">
        <v>14319</v>
      </c>
      <c r="D23456">
        <v>10</v>
      </c>
      <c r="E23456" t="s">
        <v>27</v>
      </c>
      <c r="F23456" t="s">
        <v>27</v>
      </c>
      <c r="G23456">
        <v>7</v>
      </c>
    </row>
    <row r="23457" spans="1:7">
      <c r="A23457" t="s">
        <v>50407</v>
      </c>
      <c r="B23457">
        <v>7</v>
      </c>
      <c r="C23457" t="s">
        <v>50408</v>
      </c>
      <c r="D23457">
        <v>7</v>
      </c>
      <c r="E23457" t="s">
        <v>27</v>
      </c>
      <c r="F23457" t="s">
        <v>27</v>
      </c>
      <c r="G23457">
        <v>7</v>
      </c>
    </row>
    <row r="23458" spans="1:7">
      <c r="A23458" t="s">
        <v>50409</v>
      </c>
      <c r="B23458">
        <v>6</v>
      </c>
      <c r="C23458" t="s">
        <v>50410</v>
      </c>
      <c r="D23458">
        <v>6</v>
      </c>
      <c r="E23458" t="s">
        <v>28</v>
      </c>
      <c r="F23458" t="s">
        <v>28</v>
      </c>
      <c r="G23458">
        <v>6</v>
      </c>
    </row>
    <row r="23459" spans="1:7">
      <c r="A23459" t="s">
        <v>50411</v>
      </c>
      <c r="B23459">
        <v>6</v>
      </c>
      <c r="C23459" t="s">
        <v>50412</v>
      </c>
      <c r="D23459">
        <v>6</v>
      </c>
      <c r="E23459" t="s">
        <v>6368</v>
      </c>
      <c r="F23459" t="s">
        <v>6368</v>
      </c>
      <c r="G23459">
        <v>6</v>
      </c>
    </row>
    <row r="23460" spans="1:7">
      <c r="A23460" t="s">
        <v>50413</v>
      </c>
      <c r="B23460">
        <v>6</v>
      </c>
      <c r="C23460" t="s">
        <v>50414</v>
      </c>
      <c r="D23460">
        <v>6</v>
      </c>
      <c r="E23460" t="s">
        <v>28</v>
      </c>
      <c r="F23460" t="s">
        <v>28</v>
      </c>
      <c r="G23460">
        <v>6</v>
      </c>
    </row>
    <row r="23461" spans="1:7">
      <c r="A23461" t="s">
        <v>50415</v>
      </c>
      <c r="B23461">
        <v>7</v>
      </c>
      <c r="C23461" t="s">
        <v>50416</v>
      </c>
      <c r="D23461">
        <v>7</v>
      </c>
      <c r="E23461" t="s">
        <v>27</v>
      </c>
      <c r="F23461" t="s">
        <v>27</v>
      </c>
      <c r="G23461">
        <v>7</v>
      </c>
    </row>
    <row r="23462" spans="1:7">
      <c r="A23462" t="s">
        <v>50417</v>
      </c>
      <c r="B23462">
        <v>6</v>
      </c>
      <c r="C23462" t="s">
        <v>50418</v>
      </c>
      <c r="D23462">
        <v>6</v>
      </c>
      <c r="E23462" t="s">
        <v>27</v>
      </c>
      <c r="F23462" t="s">
        <v>27</v>
      </c>
      <c r="G23462">
        <v>7</v>
      </c>
    </row>
    <row r="23463" spans="1:7">
      <c r="A23463" t="s">
        <v>50419</v>
      </c>
      <c r="B23463">
        <v>3</v>
      </c>
      <c r="C23463" t="s">
        <v>10833</v>
      </c>
      <c r="D23463">
        <v>5</v>
      </c>
      <c r="E23463" t="s">
        <v>6372</v>
      </c>
      <c r="F23463" t="s">
        <v>6372</v>
      </c>
      <c r="G23463">
        <v>6</v>
      </c>
    </row>
    <row r="23464" spans="1:7">
      <c r="A23464" t="s">
        <v>50420</v>
      </c>
      <c r="B23464">
        <v>4</v>
      </c>
      <c r="C23464" t="s">
        <v>28013</v>
      </c>
      <c r="D23464">
        <v>7</v>
      </c>
      <c r="E23464" t="s">
        <v>27</v>
      </c>
      <c r="F23464" t="s">
        <v>27</v>
      </c>
      <c r="G23464">
        <v>7</v>
      </c>
    </row>
    <row r="23465" spans="1:7">
      <c r="A23465" t="s">
        <v>50421</v>
      </c>
      <c r="B23465">
        <v>5</v>
      </c>
      <c r="C23465" t="s">
        <v>50422</v>
      </c>
      <c r="D23465">
        <v>5</v>
      </c>
      <c r="E23465" t="s">
        <v>6400</v>
      </c>
      <c r="F23465" t="s">
        <v>6400</v>
      </c>
      <c r="G23465">
        <v>6</v>
      </c>
    </row>
    <row r="23466" spans="1:7">
      <c r="A23466" t="s">
        <v>50423</v>
      </c>
      <c r="B23466">
        <v>4</v>
      </c>
      <c r="C23466" t="s">
        <v>50424</v>
      </c>
      <c r="D23466">
        <v>4</v>
      </c>
      <c r="E23466" t="s">
        <v>6372</v>
      </c>
      <c r="F23466" t="s">
        <v>6372</v>
      </c>
      <c r="G23466">
        <v>6</v>
      </c>
    </row>
    <row r="23467" spans="1:7">
      <c r="A23467" t="s">
        <v>50425</v>
      </c>
      <c r="B23467">
        <v>5</v>
      </c>
      <c r="C23467" t="s">
        <v>14446</v>
      </c>
      <c r="D23467">
        <v>12</v>
      </c>
      <c r="E23467" t="s">
        <v>6397</v>
      </c>
      <c r="F23467" t="s">
        <v>6397</v>
      </c>
      <c r="G23467">
        <v>11</v>
      </c>
    </row>
    <row r="23468" spans="1:7">
      <c r="A23468" t="s">
        <v>50426</v>
      </c>
      <c r="B23468">
        <v>6</v>
      </c>
      <c r="C23468" t="s">
        <v>50427</v>
      </c>
      <c r="D23468">
        <v>6</v>
      </c>
      <c r="E23468" t="s">
        <v>6400</v>
      </c>
      <c r="F23468" t="s">
        <v>6400</v>
      </c>
      <c r="G23468">
        <v>6</v>
      </c>
    </row>
    <row r="23469" spans="1:7">
      <c r="A23469" t="s">
        <v>50428</v>
      </c>
      <c r="B23469">
        <v>5</v>
      </c>
      <c r="C23469" t="s">
        <v>50429</v>
      </c>
      <c r="D23469">
        <v>5</v>
      </c>
      <c r="E23469" t="s">
        <v>28</v>
      </c>
      <c r="F23469" t="s">
        <v>28</v>
      </c>
      <c r="G23469">
        <v>6</v>
      </c>
    </row>
    <row r="23470" spans="1:7">
      <c r="A23470" t="s">
        <v>50430</v>
      </c>
      <c r="B23470">
        <v>3</v>
      </c>
      <c r="C23470" t="s">
        <v>44053</v>
      </c>
      <c r="D23470">
        <v>10</v>
      </c>
      <c r="E23470" t="s">
        <v>6395</v>
      </c>
      <c r="F23470" t="s">
        <v>6395</v>
      </c>
      <c r="G23470">
        <v>13</v>
      </c>
    </row>
    <row r="23471" spans="1:7">
      <c r="A23471" t="s">
        <v>50431</v>
      </c>
      <c r="B23471">
        <v>6</v>
      </c>
      <c r="C23471" t="s">
        <v>50432</v>
      </c>
      <c r="D23471">
        <v>6</v>
      </c>
      <c r="E23471" t="s">
        <v>27</v>
      </c>
      <c r="F23471" t="s">
        <v>27</v>
      </c>
      <c r="G23471">
        <v>7</v>
      </c>
    </row>
    <row r="23472" spans="1:7">
      <c r="A23472" t="s">
        <v>50433</v>
      </c>
      <c r="B23472">
        <v>6</v>
      </c>
      <c r="C23472" t="s">
        <v>50434</v>
      </c>
      <c r="D23472">
        <v>6</v>
      </c>
      <c r="E23472" t="s">
        <v>6372</v>
      </c>
      <c r="F23472" t="s">
        <v>6372</v>
      </c>
      <c r="G23472">
        <v>6</v>
      </c>
    </row>
    <row r="23473" spans="1:7">
      <c r="A23473" t="s">
        <v>50435</v>
      </c>
      <c r="B23473">
        <v>5</v>
      </c>
      <c r="C23473" t="s">
        <v>50436</v>
      </c>
      <c r="D23473">
        <v>6</v>
      </c>
      <c r="E23473" t="s">
        <v>6372</v>
      </c>
      <c r="F23473" t="s">
        <v>6372</v>
      </c>
      <c r="G23473">
        <v>6</v>
      </c>
    </row>
    <row r="23474" spans="1:7">
      <c r="A23474" t="s">
        <v>50437</v>
      </c>
      <c r="B23474">
        <v>7</v>
      </c>
      <c r="C23474" t="s">
        <v>50438</v>
      </c>
      <c r="D23474">
        <v>7</v>
      </c>
      <c r="E23474" t="s">
        <v>27</v>
      </c>
      <c r="F23474" t="s">
        <v>27</v>
      </c>
      <c r="G23474">
        <v>7</v>
      </c>
    </row>
    <row r="23475" spans="1:7">
      <c r="A23475" t="s">
        <v>50439</v>
      </c>
      <c r="B23475">
        <v>5</v>
      </c>
      <c r="C23475" t="s">
        <v>50440</v>
      </c>
      <c r="D23475">
        <v>5</v>
      </c>
      <c r="E23475" t="s">
        <v>6368</v>
      </c>
      <c r="F23475" t="s">
        <v>6368</v>
      </c>
      <c r="G23475">
        <v>6</v>
      </c>
    </row>
    <row r="23476" spans="1:7">
      <c r="A23476" t="s">
        <v>50441</v>
      </c>
      <c r="B23476">
        <v>4</v>
      </c>
      <c r="C23476" t="s">
        <v>31472</v>
      </c>
      <c r="D23476">
        <v>8</v>
      </c>
      <c r="E23476" t="s">
        <v>27</v>
      </c>
      <c r="F23476" t="s">
        <v>27</v>
      </c>
      <c r="G23476">
        <v>7</v>
      </c>
    </row>
    <row r="23477" spans="1:7">
      <c r="A23477" t="s">
        <v>50442</v>
      </c>
      <c r="B23477">
        <v>8</v>
      </c>
      <c r="C23477" t="s">
        <v>50443</v>
      </c>
      <c r="D23477">
        <v>8</v>
      </c>
      <c r="E23477" t="s">
        <v>6400</v>
      </c>
      <c r="F23477" t="s">
        <v>6400</v>
      </c>
      <c r="G23477">
        <v>6</v>
      </c>
    </row>
    <row r="23478" spans="1:7">
      <c r="A23478" t="s">
        <v>50444</v>
      </c>
      <c r="B23478">
        <v>4</v>
      </c>
      <c r="C23478" t="s">
        <v>50445</v>
      </c>
      <c r="D23478">
        <v>7</v>
      </c>
      <c r="E23478" t="s">
        <v>27</v>
      </c>
      <c r="F23478" t="s">
        <v>27</v>
      </c>
      <c r="G23478">
        <v>7</v>
      </c>
    </row>
    <row r="23479" spans="1:7">
      <c r="A23479" t="s">
        <v>50446</v>
      </c>
      <c r="B23479">
        <v>10</v>
      </c>
      <c r="C23479" t="s">
        <v>11047</v>
      </c>
      <c r="D23479">
        <v>27</v>
      </c>
      <c r="E23479" t="s">
        <v>28</v>
      </c>
      <c r="F23479" t="s">
        <v>28</v>
      </c>
      <c r="G23479">
        <v>6</v>
      </c>
    </row>
    <row r="23480" spans="1:7">
      <c r="A23480" t="s">
        <v>50447</v>
      </c>
      <c r="B23480">
        <v>7</v>
      </c>
      <c r="C23480" t="s">
        <v>50448</v>
      </c>
      <c r="D23480">
        <v>7</v>
      </c>
      <c r="E23480" t="s">
        <v>27</v>
      </c>
      <c r="F23480" t="s">
        <v>27</v>
      </c>
      <c r="G23480">
        <v>7</v>
      </c>
    </row>
    <row r="23481" spans="1:7">
      <c r="A23481" t="s">
        <v>50449</v>
      </c>
      <c r="B23481">
        <v>7</v>
      </c>
      <c r="C23481" t="s">
        <v>50450</v>
      </c>
      <c r="D23481">
        <v>7</v>
      </c>
      <c r="E23481" t="s">
        <v>6402</v>
      </c>
      <c r="F23481" t="s">
        <v>6402</v>
      </c>
      <c r="G23481">
        <v>4</v>
      </c>
    </row>
    <row r="23482" spans="1:7">
      <c r="A23482" t="s">
        <v>50451</v>
      </c>
      <c r="B23482">
        <v>9</v>
      </c>
      <c r="C23482" t="s">
        <v>49614</v>
      </c>
      <c r="D23482">
        <v>9</v>
      </c>
      <c r="E23482" t="s">
        <v>6363</v>
      </c>
      <c r="F23482" t="s">
        <v>6363</v>
      </c>
      <c r="G23482">
        <v>9</v>
      </c>
    </row>
    <row r="23483" spans="1:7">
      <c r="A23483" t="s">
        <v>50452</v>
      </c>
      <c r="B23483">
        <v>6</v>
      </c>
      <c r="C23483" t="s">
        <v>50453</v>
      </c>
      <c r="D23483">
        <v>6</v>
      </c>
      <c r="E23483" t="s">
        <v>6372</v>
      </c>
      <c r="F23483" t="s">
        <v>6372</v>
      </c>
      <c r="G23483">
        <v>6</v>
      </c>
    </row>
    <row r="23484" spans="1:7">
      <c r="A23484" t="s">
        <v>50454</v>
      </c>
      <c r="B23484">
        <v>15</v>
      </c>
      <c r="C23484" t="s">
        <v>47180</v>
      </c>
      <c r="D23484">
        <v>27</v>
      </c>
      <c r="E23484" t="s">
        <v>6362</v>
      </c>
      <c r="F23484" t="s">
        <v>6362</v>
      </c>
      <c r="G23484">
        <v>32</v>
      </c>
    </row>
    <row r="23485" spans="1:7">
      <c r="A23485" t="s">
        <v>50455</v>
      </c>
      <c r="B23485">
        <v>5</v>
      </c>
      <c r="C23485" t="s">
        <v>50456</v>
      </c>
      <c r="D23485">
        <v>5</v>
      </c>
      <c r="E23485" t="s">
        <v>6372</v>
      </c>
      <c r="F23485" t="s">
        <v>6372</v>
      </c>
      <c r="G23485">
        <v>6</v>
      </c>
    </row>
    <row r="23486" spans="1:7">
      <c r="A23486" t="s">
        <v>50457</v>
      </c>
      <c r="B23486">
        <v>12</v>
      </c>
      <c r="C23486" t="s">
        <v>39176</v>
      </c>
      <c r="D23486">
        <v>13</v>
      </c>
      <c r="E23486" t="s">
        <v>6395</v>
      </c>
      <c r="F23486" t="s">
        <v>6395</v>
      </c>
      <c r="G23486">
        <v>13</v>
      </c>
    </row>
    <row r="23487" spans="1:7">
      <c r="A23487" t="s">
        <v>50458</v>
      </c>
      <c r="B23487">
        <v>7</v>
      </c>
      <c r="C23487" t="s">
        <v>50459</v>
      </c>
      <c r="D23487">
        <v>7</v>
      </c>
      <c r="E23487" t="s">
        <v>27</v>
      </c>
      <c r="F23487" t="s">
        <v>27</v>
      </c>
      <c r="G23487">
        <v>7</v>
      </c>
    </row>
    <row r="23488" spans="1:7">
      <c r="A23488" t="s">
        <v>50460</v>
      </c>
      <c r="B23488">
        <v>7</v>
      </c>
      <c r="C23488" t="s">
        <v>50461</v>
      </c>
      <c r="D23488">
        <v>7</v>
      </c>
      <c r="E23488" t="s">
        <v>6372</v>
      </c>
      <c r="F23488" t="s">
        <v>6372</v>
      </c>
      <c r="G23488">
        <v>6</v>
      </c>
    </row>
    <row r="23489" spans="1:7">
      <c r="A23489" t="s">
        <v>50462</v>
      </c>
      <c r="B23489">
        <v>34</v>
      </c>
      <c r="C23489" t="s">
        <v>50463</v>
      </c>
      <c r="D23489">
        <v>34</v>
      </c>
      <c r="E23489" t="s">
        <v>6374</v>
      </c>
      <c r="F23489" t="s">
        <v>6374</v>
      </c>
      <c r="G23489">
        <v>29</v>
      </c>
    </row>
    <row r="23490" spans="1:7">
      <c r="A23490" t="s">
        <v>50464</v>
      </c>
      <c r="B23490">
        <v>5</v>
      </c>
      <c r="C23490" t="s">
        <v>50465</v>
      </c>
      <c r="D23490">
        <v>5</v>
      </c>
      <c r="E23490" t="s">
        <v>27</v>
      </c>
      <c r="F23490" t="s">
        <v>27</v>
      </c>
      <c r="G23490">
        <v>7</v>
      </c>
    </row>
    <row r="23491" spans="1:7">
      <c r="A23491" t="s">
        <v>50466</v>
      </c>
      <c r="B23491">
        <v>5</v>
      </c>
      <c r="C23491" t="s">
        <v>10514</v>
      </c>
      <c r="D23491">
        <v>7</v>
      </c>
      <c r="E23491" t="s">
        <v>6372</v>
      </c>
      <c r="F23491" t="s">
        <v>6372</v>
      </c>
      <c r="G23491">
        <v>6</v>
      </c>
    </row>
    <row r="23492" spans="1:7">
      <c r="A23492" t="s">
        <v>50467</v>
      </c>
      <c r="B23492">
        <v>4.5</v>
      </c>
      <c r="C23492" t="s">
        <v>29495</v>
      </c>
      <c r="D23492">
        <v>9</v>
      </c>
      <c r="E23492" t="s">
        <v>6372</v>
      </c>
      <c r="F23492" t="s">
        <v>6372</v>
      </c>
      <c r="G23492">
        <v>6</v>
      </c>
    </row>
    <row r="23493" spans="1:7">
      <c r="A23493" t="s">
        <v>50468</v>
      </c>
      <c r="B23493">
        <v>6</v>
      </c>
      <c r="C23493" t="s">
        <v>50469</v>
      </c>
      <c r="D23493">
        <v>6</v>
      </c>
      <c r="E23493" t="s">
        <v>27</v>
      </c>
      <c r="F23493" t="s">
        <v>27</v>
      </c>
      <c r="G23493">
        <v>7</v>
      </c>
    </row>
    <row r="23494" spans="1:7">
      <c r="A23494" t="s">
        <v>50470</v>
      </c>
      <c r="B23494">
        <v>3</v>
      </c>
      <c r="C23494" t="s">
        <v>13722</v>
      </c>
      <c r="D23494">
        <v>5</v>
      </c>
      <c r="E23494" t="s">
        <v>6372</v>
      </c>
      <c r="F23494" t="s">
        <v>6372</v>
      </c>
      <c r="G23494">
        <v>6</v>
      </c>
    </row>
    <row r="23495" spans="1:7">
      <c r="A23495" t="s">
        <v>50471</v>
      </c>
      <c r="B23495">
        <v>6</v>
      </c>
      <c r="C23495" t="s">
        <v>50472</v>
      </c>
      <c r="D23495">
        <v>6</v>
      </c>
      <c r="E23495" t="s">
        <v>6372</v>
      </c>
      <c r="F23495" t="s">
        <v>6372</v>
      </c>
      <c r="G23495">
        <v>6</v>
      </c>
    </row>
    <row r="23496" spans="1:7">
      <c r="A23496" t="s">
        <v>50473</v>
      </c>
      <c r="B23496">
        <v>7</v>
      </c>
      <c r="C23496" t="s">
        <v>50474</v>
      </c>
      <c r="D23496">
        <v>7</v>
      </c>
      <c r="E23496" t="s">
        <v>28</v>
      </c>
      <c r="F23496" t="s">
        <v>28</v>
      </c>
      <c r="G23496">
        <v>6</v>
      </c>
    </row>
    <row r="23497" spans="1:7">
      <c r="A23497" t="s">
        <v>50475</v>
      </c>
      <c r="B23497">
        <v>5</v>
      </c>
      <c r="C23497" t="s">
        <v>40688</v>
      </c>
      <c r="D23497">
        <v>10</v>
      </c>
      <c r="E23497" t="s">
        <v>6397</v>
      </c>
      <c r="F23497" t="s">
        <v>6397</v>
      </c>
      <c r="G23497">
        <v>11</v>
      </c>
    </row>
    <row r="23498" spans="1:7">
      <c r="A23498" t="s">
        <v>50476</v>
      </c>
      <c r="B23498">
        <v>8</v>
      </c>
      <c r="C23498" t="s">
        <v>18637</v>
      </c>
      <c r="D23498">
        <v>14</v>
      </c>
      <c r="E23498" t="s">
        <v>34</v>
      </c>
      <c r="F23498" t="s">
        <v>34</v>
      </c>
      <c r="G23498">
        <v>13</v>
      </c>
    </row>
    <row r="23499" spans="1:7">
      <c r="A23499" t="s">
        <v>50477</v>
      </c>
      <c r="B23499">
        <v>8</v>
      </c>
      <c r="C23499" t="s">
        <v>50478</v>
      </c>
      <c r="D23499">
        <v>8</v>
      </c>
      <c r="E23499" t="s">
        <v>6363</v>
      </c>
      <c r="F23499" t="s">
        <v>6363</v>
      </c>
      <c r="G23499">
        <v>9</v>
      </c>
    </row>
    <row r="23500" spans="1:7">
      <c r="A23500" t="s">
        <v>50479</v>
      </c>
      <c r="B23500">
        <v>6</v>
      </c>
      <c r="C23500" t="s">
        <v>50480</v>
      </c>
      <c r="D23500">
        <v>7</v>
      </c>
      <c r="E23500" t="s">
        <v>27</v>
      </c>
      <c r="F23500" t="s">
        <v>27</v>
      </c>
      <c r="G23500">
        <v>7</v>
      </c>
    </row>
    <row r="23501" spans="1:7">
      <c r="A23501" t="s">
        <v>50481</v>
      </c>
      <c r="B23501">
        <v>6</v>
      </c>
      <c r="C23501" t="s">
        <v>50482</v>
      </c>
      <c r="D23501">
        <v>6</v>
      </c>
      <c r="E23501" t="s">
        <v>27</v>
      </c>
      <c r="F23501" t="s">
        <v>27</v>
      </c>
      <c r="G23501">
        <v>7</v>
      </c>
    </row>
    <row r="23502" spans="1:7">
      <c r="A23502" t="s">
        <v>50483</v>
      </c>
      <c r="B23502">
        <v>3</v>
      </c>
      <c r="C23502" t="s">
        <v>13254</v>
      </c>
      <c r="D23502">
        <v>5</v>
      </c>
      <c r="E23502" t="s">
        <v>6368</v>
      </c>
      <c r="F23502" t="s">
        <v>6368</v>
      </c>
      <c r="G23502">
        <v>6</v>
      </c>
    </row>
    <row r="23503" spans="1:7">
      <c r="A23503" t="s">
        <v>50484</v>
      </c>
      <c r="B23503">
        <v>5</v>
      </c>
      <c r="C23503" t="s">
        <v>50485</v>
      </c>
      <c r="D23503">
        <v>5</v>
      </c>
      <c r="E23503" t="s">
        <v>6402</v>
      </c>
      <c r="F23503" t="s">
        <v>6402</v>
      </c>
      <c r="G23503">
        <v>4</v>
      </c>
    </row>
    <row r="23504" spans="1:7">
      <c r="A23504" t="s">
        <v>50486</v>
      </c>
      <c r="B23504">
        <v>6</v>
      </c>
      <c r="C23504" t="s">
        <v>50487</v>
      </c>
      <c r="D23504">
        <v>6</v>
      </c>
      <c r="E23504" t="s">
        <v>6368</v>
      </c>
      <c r="F23504" t="s">
        <v>6368</v>
      </c>
      <c r="G23504">
        <v>6</v>
      </c>
    </row>
    <row r="23505" spans="1:7">
      <c r="A23505" t="s">
        <v>50488</v>
      </c>
      <c r="B23505">
        <v>5</v>
      </c>
      <c r="C23505" t="s">
        <v>49738</v>
      </c>
      <c r="D23505">
        <v>15</v>
      </c>
      <c r="E23505" t="s">
        <v>27</v>
      </c>
      <c r="F23505" t="s">
        <v>27</v>
      </c>
      <c r="G23505">
        <v>7</v>
      </c>
    </row>
    <row r="23506" spans="1:7">
      <c r="A23506" t="s">
        <v>50489</v>
      </c>
      <c r="B23506">
        <v>49</v>
      </c>
      <c r="C23506" t="s">
        <v>50490</v>
      </c>
      <c r="D23506">
        <v>47</v>
      </c>
      <c r="E23506" t="s">
        <v>6401</v>
      </c>
      <c r="F23506" t="s">
        <v>6401</v>
      </c>
      <c r="G23506">
        <v>48</v>
      </c>
    </row>
    <row r="23507" spans="1:7">
      <c r="A23507" t="s">
        <v>50491</v>
      </c>
      <c r="B23507">
        <v>11</v>
      </c>
      <c r="C23507" t="s">
        <v>50492</v>
      </c>
      <c r="D23507">
        <v>11</v>
      </c>
      <c r="E23507" t="s">
        <v>6397</v>
      </c>
      <c r="F23507" t="s">
        <v>6397</v>
      </c>
      <c r="G23507">
        <v>11</v>
      </c>
    </row>
    <row r="23508" spans="1:7">
      <c r="A23508" t="s">
        <v>50493</v>
      </c>
      <c r="B23508">
        <v>9</v>
      </c>
      <c r="C23508" t="s">
        <v>50494</v>
      </c>
      <c r="D23508">
        <v>9</v>
      </c>
      <c r="E23508" t="s">
        <v>27</v>
      </c>
      <c r="F23508" t="s">
        <v>27</v>
      </c>
      <c r="G23508">
        <v>7</v>
      </c>
    </row>
    <row r="23509" spans="1:7">
      <c r="A23509" t="s">
        <v>50495</v>
      </c>
      <c r="B23509">
        <v>3</v>
      </c>
      <c r="C23509" t="s">
        <v>50496</v>
      </c>
      <c r="D23509">
        <v>6</v>
      </c>
      <c r="E23509" t="s">
        <v>27</v>
      </c>
      <c r="F23509" t="s">
        <v>27</v>
      </c>
      <c r="G23509">
        <v>7</v>
      </c>
    </row>
    <row r="23510" spans="1:7">
      <c r="A23510" t="s">
        <v>50497</v>
      </c>
      <c r="B23510">
        <v>6</v>
      </c>
      <c r="C23510" t="s">
        <v>50498</v>
      </c>
      <c r="D23510">
        <v>6</v>
      </c>
      <c r="E23510" t="s">
        <v>6372</v>
      </c>
      <c r="F23510" t="s">
        <v>6372</v>
      </c>
      <c r="G23510">
        <v>6</v>
      </c>
    </row>
    <row r="23511" spans="1:7">
      <c r="A23511" t="s">
        <v>50499</v>
      </c>
      <c r="B23511">
        <v>10</v>
      </c>
      <c r="C23511" t="s">
        <v>50500</v>
      </c>
      <c r="D23511">
        <v>11</v>
      </c>
      <c r="E23511" t="s">
        <v>6397</v>
      </c>
      <c r="F23511" t="s">
        <v>6397</v>
      </c>
      <c r="G23511">
        <v>11</v>
      </c>
    </row>
    <row r="23512" spans="1:7">
      <c r="A23512" t="s">
        <v>50501</v>
      </c>
      <c r="B23512">
        <v>6</v>
      </c>
      <c r="C23512" t="s">
        <v>50502</v>
      </c>
      <c r="D23512">
        <v>6</v>
      </c>
      <c r="E23512" t="s">
        <v>6402</v>
      </c>
      <c r="F23512" t="s">
        <v>6402</v>
      </c>
      <c r="G23512">
        <v>4</v>
      </c>
    </row>
    <row r="23513" spans="1:7">
      <c r="A23513" t="s">
        <v>50503</v>
      </c>
      <c r="B23513">
        <v>5</v>
      </c>
      <c r="C23513" t="s">
        <v>50504</v>
      </c>
      <c r="D23513">
        <v>5</v>
      </c>
      <c r="E23513" t="s">
        <v>6372</v>
      </c>
      <c r="F23513" t="s">
        <v>6372</v>
      </c>
      <c r="G23513">
        <v>6</v>
      </c>
    </row>
    <row r="23514" spans="1:7">
      <c r="A23514" t="s">
        <v>50505</v>
      </c>
      <c r="B23514">
        <v>6</v>
      </c>
      <c r="C23514" t="s">
        <v>50506</v>
      </c>
      <c r="D23514">
        <v>7</v>
      </c>
      <c r="E23514" t="s">
        <v>6397</v>
      </c>
      <c r="F23514" t="s">
        <v>6397</v>
      </c>
      <c r="G23514">
        <v>11</v>
      </c>
    </row>
    <row r="23515" spans="1:7">
      <c r="A23515" t="s">
        <v>50507</v>
      </c>
      <c r="B23515">
        <v>6</v>
      </c>
      <c r="C23515" t="s">
        <v>50508</v>
      </c>
      <c r="D23515">
        <v>6</v>
      </c>
      <c r="E23515" t="s">
        <v>27</v>
      </c>
      <c r="F23515" t="s">
        <v>27</v>
      </c>
      <c r="G23515">
        <v>7</v>
      </c>
    </row>
    <row r="23516" spans="1:7">
      <c r="A23516" t="s">
        <v>50509</v>
      </c>
      <c r="B23516">
        <v>7</v>
      </c>
      <c r="C23516" t="s">
        <v>50510</v>
      </c>
      <c r="D23516">
        <v>7</v>
      </c>
      <c r="E23516" t="s">
        <v>6400</v>
      </c>
      <c r="F23516" t="s">
        <v>6400</v>
      </c>
      <c r="G23516">
        <v>6</v>
      </c>
    </row>
    <row r="23517" spans="1:7">
      <c r="A23517" t="s">
        <v>50511</v>
      </c>
      <c r="B23517">
        <v>7</v>
      </c>
      <c r="C23517" t="s">
        <v>50512</v>
      </c>
      <c r="D23517">
        <v>7</v>
      </c>
      <c r="E23517" t="s">
        <v>6400</v>
      </c>
      <c r="F23517" t="s">
        <v>6400</v>
      </c>
      <c r="G23517">
        <v>6</v>
      </c>
    </row>
    <row r="23518" spans="1:7">
      <c r="A23518" t="s">
        <v>50513</v>
      </c>
      <c r="B23518">
        <v>4</v>
      </c>
      <c r="C23518" t="s">
        <v>50514</v>
      </c>
      <c r="D23518">
        <v>5</v>
      </c>
      <c r="E23518" t="s">
        <v>30</v>
      </c>
      <c r="F23518" t="s">
        <v>30</v>
      </c>
      <c r="G23518">
        <v>3</v>
      </c>
    </row>
    <row r="23519" spans="1:7">
      <c r="A23519" t="s">
        <v>50515</v>
      </c>
      <c r="B23519">
        <v>7</v>
      </c>
      <c r="C23519" t="s">
        <v>17299</v>
      </c>
      <c r="D23519">
        <v>12</v>
      </c>
      <c r="E23519" t="s">
        <v>6395</v>
      </c>
      <c r="F23519" t="s">
        <v>6395</v>
      </c>
      <c r="G23519">
        <v>13</v>
      </c>
    </row>
    <row r="23520" spans="1:7">
      <c r="A23520" t="s">
        <v>50516</v>
      </c>
      <c r="B23520">
        <v>5</v>
      </c>
      <c r="C23520" t="s">
        <v>50517</v>
      </c>
      <c r="D23520">
        <v>5</v>
      </c>
      <c r="E23520" t="s">
        <v>6372</v>
      </c>
      <c r="F23520" t="s">
        <v>6372</v>
      </c>
      <c r="G23520">
        <v>6</v>
      </c>
    </row>
    <row r="23521" spans="1:7">
      <c r="A23521" t="s">
        <v>50518</v>
      </c>
      <c r="B23521">
        <v>14</v>
      </c>
      <c r="C23521" t="s">
        <v>9147</v>
      </c>
      <c r="D23521">
        <v>18</v>
      </c>
      <c r="E23521" t="s">
        <v>34</v>
      </c>
      <c r="F23521" t="s">
        <v>34</v>
      </c>
      <c r="G23521">
        <v>13</v>
      </c>
    </row>
    <row r="23522" spans="1:7">
      <c r="A23522" t="s">
        <v>50519</v>
      </c>
      <c r="B23522">
        <v>7</v>
      </c>
      <c r="C23522" t="s">
        <v>50520</v>
      </c>
      <c r="D23522">
        <v>7</v>
      </c>
      <c r="E23522" t="s">
        <v>28</v>
      </c>
      <c r="F23522" t="s">
        <v>28</v>
      </c>
      <c r="G23522">
        <v>6</v>
      </c>
    </row>
    <row r="23523" spans="1:7">
      <c r="A23523" t="s">
        <v>50521</v>
      </c>
      <c r="B23523">
        <v>5</v>
      </c>
      <c r="C23523" t="s">
        <v>35334</v>
      </c>
      <c r="D23523">
        <v>6</v>
      </c>
      <c r="E23523" t="s">
        <v>28</v>
      </c>
      <c r="F23523" t="s">
        <v>28</v>
      </c>
      <c r="G23523">
        <v>6</v>
      </c>
    </row>
    <row r="23524" spans="1:7">
      <c r="A23524" t="s">
        <v>50522</v>
      </c>
      <c r="B23524">
        <v>5</v>
      </c>
      <c r="C23524" t="s">
        <v>50523</v>
      </c>
      <c r="D23524">
        <v>5</v>
      </c>
      <c r="E23524" t="s">
        <v>27</v>
      </c>
      <c r="F23524" t="s">
        <v>27</v>
      </c>
      <c r="G23524">
        <v>7</v>
      </c>
    </row>
    <row r="23525" spans="1:7">
      <c r="A23525" t="s">
        <v>50524</v>
      </c>
      <c r="B23525">
        <v>5</v>
      </c>
      <c r="C23525" t="s">
        <v>50525</v>
      </c>
      <c r="D23525">
        <v>5</v>
      </c>
      <c r="E23525" t="s">
        <v>28</v>
      </c>
      <c r="F23525" t="s">
        <v>28</v>
      </c>
      <c r="G23525">
        <v>6</v>
      </c>
    </row>
    <row r="23526" spans="1:7">
      <c r="A23526" t="s">
        <v>50526</v>
      </c>
      <c r="B23526">
        <v>5</v>
      </c>
      <c r="C23526" t="s">
        <v>50527</v>
      </c>
      <c r="D23526">
        <v>5</v>
      </c>
      <c r="E23526" t="s">
        <v>27</v>
      </c>
      <c r="F23526" t="s">
        <v>27</v>
      </c>
      <c r="G23526">
        <v>7</v>
      </c>
    </row>
    <row r="23527" spans="1:7">
      <c r="A23527" t="s">
        <v>50528</v>
      </c>
      <c r="B23527">
        <v>6</v>
      </c>
      <c r="C23527" t="s">
        <v>50529</v>
      </c>
      <c r="D23527">
        <v>6</v>
      </c>
      <c r="E23527" t="s">
        <v>6368</v>
      </c>
      <c r="F23527" t="s">
        <v>6368</v>
      </c>
      <c r="G23527">
        <v>6</v>
      </c>
    </row>
    <row r="23528" spans="1:7">
      <c r="A23528" t="s">
        <v>50530</v>
      </c>
      <c r="B23528">
        <v>8</v>
      </c>
      <c r="C23528" t="s">
        <v>50531</v>
      </c>
      <c r="D23528">
        <v>8</v>
      </c>
      <c r="E23528" t="s">
        <v>6372</v>
      </c>
      <c r="F23528" t="s">
        <v>6372</v>
      </c>
      <c r="G23528">
        <v>6</v>
      </c>
    </row>
    <row r="23529" spans="1:7">
      <c r="A23529" t="s">
        <v>50532</v>
      </c>
      <c r="B23529">
        <v>6</v>
      </c>
      <c r="C23529" t="s">
        <v>50533</v>
      </c>
      <c r="D23529">
        <v>6</v>
      </c>
      <c r="E23529" t="s">
        <v>27</v>
      </c>
      <c r="F23529" t="s">
        <v>27</v>
      </c>
      <c r="G23529">
        <v>7</v>
      </c>
    </row>
    <row r="23530" spans="1:7">
      <c r="A23530" t="s">
        <v>50534</v>
      </c>
      <c r="B23530">
        <v>26</v>
      </c>
      <c r="C23530" t="s">
        <v>50535</v>
      </c>
      <c r="D23530">
        <v>25</v>
      </c>
      <c r="E23530" t="s">
        <v>6374</v>
      </c>
      <c r="F23530" t="s">
        <v>6374</v>
      </c>
      <c r="G23530">
        <v>29</v>
      </c>
    </row>
    <row r="23531" spans="1:7">
      <c r="A23531" t="s">
        <v>50536</v>
      </c>
      <c r="B23531">
        <v>4</v>
      </c>
      <c r="C23531" t="s">
        <v>17154</v>
      </c>
      <c r="D23531">
        <v>6</v>
      </c>
      <c r="E23531" t="s">
        <v>6400</v>
      </c>
      <c r="F23531" t="s">
        <v>6400</v>
      </c>
      <c r="G23531">
        <v>6</v>
      </c>
    </row>
    <row r="23532" spans="1:7">
      <c r="A23532" t="s">
        <v>50537</v>
      </c>
      <c r="B23532">
        <v>6</v>
      </c>
      <c r="C23532" t="s">
        <v>50538</v>
      </c>
      <c r="D23532">
        <v>6</v>
      </c>
      <c r="E23532" t="s">
        <v>27</v>
      </c>
      <c r="F23532" t="s">
        <v>27</v>
      </c>
      <c r="G23532">
        <v>7</v>
      </c>
    </row>
    <row r="23533" spans="1:7">
      <c r="A23533" t="s">
        <v>50539</v>
      </c>
      <c r="B23533">
        <v>5</v>
      </c>
      <c r="C23533" t="s">
        <v>27587</v>
      </c>
      <c r="D23533">
        <v>16</v>
      </c>
      <c r="E23533" t="s">
        <v>6395</v>
      </c>
      <c r="F23533" t="s">
        <v>6395</v>
      </c>
      <c r="G23533">
        <v>13</v>
      </c>
    </row>
    <row r="23534" spans="1:7">
      <c r="A23534" t="s">
        <v>50540</v>
      </c>
      <c r="B23534">
        <v>4</v>
      </c>
      <c r="C23534" t="s">
        <v>50541</v>
      </c>
      <c r="D23534">
        <v>9</v>
      </c>
      <c r="E23534" t="s">
        <v>6368</v>
      </c>
      <c r="F23534" t="s">
        <v>6368</v>
      </c>
      <c r="G23534">
        <v>6</v>
      </c>
    </row>
    <row r="23535" spans="1:7">
      <c r="A23535" t="s">
        <v>50542</v>
      </c>
      <c r="B23535">
        <v>7</v>
      </c>
      <c r="C23535" t="s">
        <v>50543</v>
      </c>
      <c r="D23535">
        <v>7</v>
      </c>
      <c r="E23535" t="s">
        <v>28</v>
      </c>
      <c r="F23535" t="s">
        <v>28</v>
      </c>
      <c r="G23535">
        <v>6</v>
      </c>
    </row>
    <row r="23536" spans="1:7">
      <c r="A23536" t="s">
        <v>50544</v>
      </c>
      <c r="B23536">
        <v>3</v>
      </c>
      <c r="C23536" t="s">
        <v>15874</v>
      </c>
      <c r="D23536">
        <v>5</v>
      </c>
      <c r="E23536" t="s">
        <v>6372</v>
      </c>
      <c r="F23536" t="s">
        <v>6372</v>
      </c>
      <c r="G23536">
        <v>6</v>
      </c>
    </row>
    <row r="23537" spans="1:7">
      <c r="A23537" t="s">
        <v>50545</v>
      </c>
      <c r="B23537">
        <v>6</v>
      </c>
      <c r="C23537" t="s">
        <v>50546</v>
      </c>
      <c r="D23537">
        <v>6</v>
      </c>
      <c r="E23537" t="s">
        <v>6400</v>
      </c>
      <c r="F23537" t="s">
        <v>6400</v>
      </c>
      <c r="G23537">
        <v>6</v>
      </c>
    </row>
    <row r="23538" spans="1:7">
      <c r="A23538" t="s">
        <v>50547</v>
      </c>
      <c r="B23538">
        <v>5</v>
      </c>
      <c r="C23538" t="s">
        <v>50548</v>
      </c>
      <c r="D23538">
        <v>5</v>
      </c>
      <c r="E23538" t="s">
        <v>6400</v>
      </c>
      <c r="F23538" t="s">
        <v>6400</v>
      </c>
      <c r="G23538">
        <v>6</v>
      </c>
    </row>
    <row r="23539" spans="1:7">
      <c r="A23539" t="s">
        <v>50549</v>
      </c>
      <c r="B23539">
        <v>5</v>
      </c>
      <c r="C23539" t="s">
        <v>50550</v>
      </c>
      <c r="D23539">
        <v>5</v>
      </c>
      <c r="E23539" t="s">
        <v>6400</v>
      </c>
      <c r="F23539" t="s">
        <v>6400</v>
      </c>
      <c r="G23539">
        <v>6</v>
      </c>
    </row>
    <row r="23540" spans="1:7">
      <c r="A23540" t="s">
        <v>50551</v>
      </c>
      <c r="B23540">
        <v>7</v>
      </c>
      <c r="C23540" t="s">
        <v>50552</v>
      </c>
      <c r="D23540">
        <v>7</v>
      </c>
      <c r="E23540" t="s">
        <v>6368</v>
      </c>
      <c r="F23540" t="s">
        <v>6368</v>
      </c>
      <c r="G23540">
        <v>6</v>
      </c>
    </row>
    <row r="23541" spans="1:7">
      <c r="A23541" t="s">
        <v>50553</v>
      </c>
      <c r="B23541">
        <v>9</v>
      </c>
      <c r="C23541" t="s">
        <v>50554</v>
      </c>
      <c r="D23541">
        <v>9</v>
      </c>
      <c r="E23541" t="s">
        <v>27</v>
      </c>
      <c r="F23541" t="s">
        <v>27</v>
      </c>
      <c r="G23541">
        <v>7</v>
      </c>
    </row>
    <row r="23542" spans="1:7">
      <c r="A23542" t="s">
        <v>50555</v>
      </c>
      <c r="B23542">
        <v>6</v>
      </c>
      <c r="C23542" t="s">
        <v>50556</v>
      </c>
      <c r="D23542">
        <v>6</v>
      </c>
      <c r="E23542" t="s">
        <v>6372</v>
      </c>
      <c r="F23542" t="s">
        <v>6372</v>
      </c>
      <c r="G23542">
        <v>6</v>
      </c>
    </row>
    <row r="23543" spans="1:7">
      <c r="A23543" t="s">
        <v>50557</v>
      </c>
      <c r="B23543">
        <v>6</v>
      </c>
      <c r="C23543" t="s">
        <v>50558</v>
      </c>
      <c r="D23543">
        <v>5</v>
      </c>
      <c r="E23543" t="s">
        <v>6372</v>
      </c>
      <c r="F23543" t="s">
        <v>6372</v>
      </c>
      <c r="G23543">
        <v>6</v>
      </c>
    </row>
    <row r="23544" spans="1:7">
      <c r="A23544" t="s">
        <v>50559</v>
      </c>
      <c r="B23544">
        <v>6</v>
      </c>
      <c r="C23544" t="s">
        <v>50560</v>
      </c>
      <c r="D23544">
        <v>6</v>
      </c>
      <c r="E23544" t="s">
        <v>6372</v>
      </c>
      <c r="F23544" t="s">
        <v>6372</v>
      </c>
      <c r="G23544">
        <v>6</v>
      </c>
    </row>
    <row r="23545" spans="1:7">
      <c r="A23545" t="s">
        <v>50561</v>
      </c>
      <c r="B23545">
        <v>7</v>
      </c>
      <c r="C23545" t="s">
        <v>50562</v>
      </c>
      <c r="D23545">
        <v>7</v>
      </c>
      <c r="E23545" t="s">
        <v>6368</v>
      </c>
      <c r="F23545" t="s">
        <v>6368</v>
      </c>
      <c r="G23545">
        <v>6</v>
      </c>
    </row>
    <row r="23546" spans="1:7">
      <c r="A23546" t="s">
        <v>50563</v>
      </c>
      <c r="B23546">
        <v>11</v>
      </c>
      <c r="C23546" t="s">
        <v>50564</v>
      </c>
      <c r="D23546">
        <v>12</v>
      </c>
      <c r="E23546" t="s">
        <v>34</v>
      </c>
      <c r="F23546" t="s">
        <v>34</v>
      </c>
      <c r="G23546">
        <v>13</v>
      </c>
    </row>
    <row r="23547" spans="1:7">
      <c r="A23547" t="s">
        <v>50565</v>
      </c>
      <c r="B23547">
        <v>3</v>
      </c>
      <c r="C23547" t="s">
        <v>50566</v>
      </c>
      <c r="D23547">
        <v>12</v>
      </c>
      <c r="E23547" t="s">
        <v>34</v>
      </c>
      <c r="F23547" t="s">
        <v>34</v>
      </c>
      <c r="G23547">
        <v>13</v>
      </c>
    </row>
    <row r="23548" spans="1:7">
      <c r="A23548" t="s">
        <v>50567</v>
      </c>
      <c r="B23548">
        <v>6</v>
      </c>
      <c r="C23548" t="s">
        <v>50568</v>
      </c>
      <c r="D23548">
        <v>6</v>
      </c>
      <c r="E23548" t="s">
        <v>6400</v>
      </c>
      <c r="F23548" t="s">
        <v>6400</v>
      </c>
      <c r="G23548">
        <v>6</v>
      </c>
    </row>
    <row r="23549" spans="1:7">
      <c r="A23549" t="s">
        <v>50569</v>
      </c>
      <c r="B23549">
        <v>3</v>
      </c>
      <c r="C23549" t="s">
        <v>14422</v>
      </c>
      <c r="D23549">
        <v>6</v>
      </c>
      <c r="E23549" t="s">
        <v>6372</v>
      </c>
      <c r="F23549" t="s">
        <v>6372</v>
      </c>
      <c r="G23549">
        <v>6</v>
      </c>
    </row>
    <row r="23550" spans="1:7">
      <c r="A23550" t="s">
        <v>50570</v>
      </c>
      <c r="B23550">
        <v>6</v>
      </c>
      <c r="C23550" t="s">
        <v>50571</v>
      </c>
      <c r="D23550">
        <v>7</v>
      </c>
      <c r="E23550" t="s">
        <v>27</v>
      </c>
      <c r="F23550" t="s">
        <v>27</v>
      </c>
      <c r="G23550">
        <v>7</v>
      </c>
    </row>
    <row r="23551" spans="1:7">
      <c r="A23551" t="s">
        <v>50572</v>
      </c>
      <c r="B23551">
        <v>6</v>
      </c>
      <c r="C23551" t="s">
        <v>50573</v>
      </c>
      <c r="D23551">
        <v>6</v>
      </c>
      <c r="E23551" t="s">
        <v>6368</v>
      </c>
      <c r="F23551" t="s">
        <v>6368</v>
      </c>
      <c r="G23551">
        <v>6</v>
      </c>
    </row>
    <row r="23552" spans="1:7">
      <c r="A23552" t="s">
        <v>50574</v>
      </c>
      <c r="B23552">
        <v>7</v>
      </c>
      <c r="C23552" t="s">
        <v>50575</v>
      </c>
      <c r="D23552">
        <v>9</v>
      </c>
      <c r="E23552" t="s">
        <v>27</v>
      </c>
      <c r="F23552" t="s">
        <v>27</v>
      </c>
      <c r="G23552">
        <v>7</v>
      </c>
    </row>
    <row r="23553" spans="1:7">
      <c r="A23553" t="s">
        <v>50576</v>
      </c>
      <c r="B23553">
        <v>3</v>
      </c>
      <c r="C23553" t="s">
        <v>31667</v>
      </c>
      <c r="D23553">
        <v>7</v>
      </c>
      <c r="E23553" t="s">
        <v>6369</v>
      </c>
      <c r="F23553" t="s">
        <v>6369</v>
      </c>
      <c r="G23553">
        <v>3</v>
      </c>
    </row>
    <row r="23554" spans="1:7">
      <c r="A23554" t="s">
        <v>50577</v>
      </c>
      <c r="B23554">
        <v>9</v>
      </c>
      <c r="C23554" t="s">
        <v>50578</v>
      </c>
      <c r="D23554">
        <v>10</v>
      </c>
      <c r="E23554" t="s">
        <v>6395</v>
      </c>
      <c r="F23554" t="s">
        <v>6395</v>
      </c>
      <c r="G23554">
        <v>13</v>
      </c>
    </row>
    <row r="23555" spans="1:7">
      <c r="A23555" t="s">
        <v>50579</v>
      </c>
      <c r="B23555">
        <v>3</v>
      </c>
      <c r="C23555" t="s">
        <v>45633</v>
      </c>
      <c r="D23555">
        <v>4</v>
      </c>
      <c r="E23555" t="s">
        <v>6372</v>
      </c>
      <c r="F23555" t="s">
        <v>6372</v>
      </c>
      <c r="G23555">
        <v>6</v>
      </c>
    </row>
    <row r="23556" spans="1:7">
      <c r="A23556" t="s">
        <v>50580</v>
      </c>
      <c r="B23556">
        <v>10</v>
      </c>
      <c r="C23556" t="s">
        <v>50581</v>
      </c>
      <c r="D23556">
        <v>6</v>
      </c>
      <c r="E23556" t="s">
        <v>6395</v>
      </c>
      <c r="F23556" t="s">
        <v>6395</v>
      </c>
      <c r="G23556">
        <v>13</v>
      </c>
    </row>
    <row r="23557" spans="1:7">
      <c r="A23557" t="s">
        <v>50582</v>
      </c>
      <c r="B23557">
        <v>13</v>
      </c>
      <c r="C23557" t="s">
        <v>50583</v>
      </c>
      <c r="D23557">
        <v>15</v>
      </c>
      <c r="E23557" t="s">
        <v>34</v>
      </c>
      <c r="F23557" t="s">
        <v>34</v>
      </c>
      <c r="G23557">
        <v>13</v>
      </c>
    </row>
    <row r="23558" spans="1:7">
      <c r="A23558" t="s">
        <v>50584</v>
      </c>
      <c r="B23558">
        <v>3</v>
      </c>
      <c r="C23558" t="s">
        <v>11285</v>
      </c>
      <c r="D23558">
        <v>6</v>
      </c>
      <c r="E23558" t="s">
        <v>6372</v>
      </c>
      <c r="F23558" t="s">
        <v>6372</v>
      </c>
      <c r="G23558">
        <v>6</v>
      </c>
    </row>
    <row r="23559" spans="1:7">
      <c r="A23559" t="s">
        <v>50585</v>
      </c>
      <c r="B23559">
        <v>3</v>
      </c>
      <c r="C23559" t="s">
        <v>50586</v>
      </c>
      <c r="D23559">
        <v>7</v>
      </c>
      <c r="E23559" t="s">
        <v>27</v>
      </c>
      <c r="F23559" t="s">
        <v>27</v>
      </c>
      <c r="G23559">
        <v>7</v>
      </c>
    </row>
    <row r="23560" spans="1:7">
      <c r="A23560" t="s">
        <v>50587</v>
      </c>
      <c r="B23560">
        <v>4</v>
      </c>
      <c r="C23560" t="s">
        <v>16237</v>
      </c>
      <c r="D23560">
        <v>9</v>
      </c>
      <c r="E23560" t="s">
        <v>6363</v>
      </c>
      <c r="F23560" t="s">
        <v>6363</v>
      </c>
      <c r="G23560">
        <v>9</v>
      </c>
    </row>
    <row r="23561" spans="1:7">
      <c r="A23561" t="s">
        <v>50588</v>
      </c>
      <c r="B23561">
        <v>8</v>
      </c>
      <c r="C23561" t="s">
        <v>50589</v>
      </c>
      <c r="D23561">
        <v>8</v>
      </c>
      <c r="E23561" t="s">
        <v>6368</v>
      </c>
      <c r="F23561" t="s">
        <v>6368</v>
      </c>
      <c r="G23561">
        <v>6</v>
      </c>
    </row>
    <row r="23562" spans="1:7">
      <c r="A23562" t="s">
        <v>50590</v>
      </c>
      <c r="B23562">
        <v>5</v>
      </c>
      <c r="C23562" t="s">
        <v>50591</v>
      </c>
      <c r="D23562">
        <v>5</v>
      </c>
      <c r="E23562" t="s">
        <v>27</v>
      </c>
      <c r="F23562" t="s">
        <v>27</v>
      </c>
      <c r="G23562">
        <v>7</v>
      </c>
    </row>
    <row r="23563" spans="1:7">
      <c r="A23563" t="s">
        <v>50592</v>
      </c>
      <c r="B23563">
        <v>5</v>
      </c>
      <c r="C23563" t="s">
        <v>50593</v>
      </c>
      <c r="D23563">
        <v>5</v>
      </c>
      <c r="E23563" t="s">
        <v>27</v>
      </c>
      <c r="F23563" t="s">
        <v>27</v>
      </c>
      <c r="G23563">
        <v>7</v>
      </c>
    </row>
    <row r="23564" spans="1:7">
      <c r="A23564" t="s">
        <v>50594</v>
      </c>
      <c r="B23564">
        <v>7</v>
      </c>
      <c r="C23564" t="s">
        <v>50595</v>
      </c>
      <c r="D23564">
        <v>7</v>
      </c>
      <c r="E23564" t="s">
        <v>6368</v>
      </c>
      <c r="F23564" t="s">
        <v>6368</v>
      </c>
      <c r="G23564">
        <v>6</v>
      </c>
    </row>
    <row r="23565" spans="1:7">
      <c r="A23565" t="s">
        <v>50596</v>
      </c>
      <c r="B23565">
        <v>29</v>
      </c>
      <c r="C23565" t="s">
        <v>44220</v>
      </c>
      <c r="D23565">
        <v>31</v>
      </c>
      <c r="E23565" t="s">
        <v>6396</v>
      </c>
      <c r="F23565" t="s">
        <v>6396</v>
      </c>
      <c r="G23565">
        <v>30</v>
      </c>
    </row>
    <row r="23566" spans="1:7">
      <c r="A23566" t="s">
        <v>50597</v>
      </c>
      <c r="B23566">
        <v>5</v>
      </c>
      <c r="C23566" t="s">
        <v>50598</v>
      </c>
      <c r="D23566">
        <v>5</v>
      </c>
      <c r="E23566" t="s">
        <v>28</v>
      </c>
      <c r="F23566" t="s">
        <v>28</v>
      </c>
      <c r="G23566">
        <v>6</v>
      </c>
    </row>
    <row r="23567" spans="1:7">
      <c r="A23567" t="s">
        <v>50599</v>
      </c>
      <c r="B23567">
        <v>4</v>
      </c>
      <c r="C23567" t="s">
        <v>10720</v>
      </c>
      <c r="D23567">
        <v>9</v>
      </c>
      <c r="E23567" t="s">
        <v>6363</v>
      </c>
      <c r="F23567" t="s">
        <v>6363</v>
      </c>
      <c r="G23567">
        <v>9</v>
      </c>
    </row>
    <row r="23568" spans="1:7">
      <c r="A23568" t="s">
        <v>50600</v>
      </c>
      <c r="B23568">
        <v>7</v>
      </c>
      <c r="C23568" t="s">
        <v>50601</v>
      </c>
      <c r="D23568">
        <v>15</v>
      </c>
      <c r="E23568" t="s">
        <v>6395</v>
      </c>
      <c r="F23568" t="s">
        <v>6395</v>
      </c>
      <c r="G23568">
        <v>13</v>
      </c>
    </row>
    <row r="23569" spans="1:7">
      <c r="A23569" t="s">
        <v>50602</v>
      </c>
      <c r="B23569">
        <v>5</v>
      </c>
      <c r="C23569" t="s">
        <v>48454</v>
      </c>
      <c r="D23569">
        <v>7</v>
      </c>
      <c r="E23569" t="s">
        <v>27</v>
      </c>
      <c r="F23569" t="s">
        <v>27</v>
      </c>
      <c r="G23569">
        <v>7</v>
      </c>
    </row>
    <row r="23570" spans="1:7">
      <c r="A23570" t="s">
        <v>50603</v>
      </c>
      <c r="B23570">
        <v>16</v>
      </c>
      <c r="C23570" t="s">
        <v>43166</v>
      </c>
      <c r="D23570">
        <v>32</v>
      </c>
      <c r="E23570" t="s">
        <v>27</v>
      </c>
      <c r="F23570" t="s">
        <v>27</v>
      </c>
      <c r="G23570">
        <v>7</v>
      </c>
    </row>
    <row r="23571" spans="1:7">
      <c r="A23571" t="s">
        <v>50604</v>
      </c>
      <c r="B23571">
        <v>6</v>
      </c>
      <c r="C23571" t="s">
        <v>50605</v>
      </c>
      <c r="D23571">
        <v>6</v>
      </c>
      <c r="E23571" t="s">
        <v>28</v>
      </c>
      <c r="F23571" t="s">
        <v>28</v>
      </c>
      <c r="G23571">
        <v>6</v>
      </c>
    </row>
    <row r="23572" spans="1:7">
      <c r="A23572" t="s">
        <v>50606</v>
      </c>
      <c r="B23572">
        <v>9</v>
      </c>
      <c r="C23572" t="s">
        <v>50607</v>
      </c>
      <c r="D23572">
        <v>7</v>
      </c>
      <c r="E23572" t="s">
        <v>27</v>
      </c>
      <c r="F23572" t="s">
        <v>27</v>
      </c>
      <c r="G23572">
        <v>7</v>
      </c>
    </row>
    <row r="23573" spans="1:7">
      <c r="A23573" t="s">
        <v>50608</v>
      </c>
      <c r="B23573">
        <v>6</v>
      </c>
      <c r="C23573" t="s">
        <v>50609</v>
      </c>
      <c r="D23573">
        <v>6</v>
      </c>
      <c r="E23573" t="s">
        <v>6372</v>
      </c>
      <c r="F23573" t="s">
        <v>6372</v>
      </c>
      <c r="G23573">
        <v>6</v>
      </c>
    </row>
    <row r="23574" spans="1:7">
      <c r="A23574" t="s">
        <v>50610</v>
      </c>
      <c r="B23574">
        <v>12</v>
      </c>
      <c r="C23574" t="s">
        <v>50611</v>
      </c>
      <c r="D23574">
        <v>12</v>
      </c>
      <c r="E23574" t="s">
        <v>6397</v>
      </c>
      <c r="F23574" t="s">
        <v>6397</v>
      </c>
      <c r="G23574">
        <v>11</v>
      </c>
    </row>
    <row r="23575" spans="1:7">
      <c r="A23575" t="s">
        <v>50612</v>
      </c>
      <c r="B23575">
        <v>4</v>
      </c>
      <c r="C23575" t="s">
        <v>50613</v>
      </c>
      <c r="D23575">
        <v>5</v>
      </c>
      <c r="E23575" t="s">
        <v>6402</v>
      </c>
      <c r="F23575" t="s">
        <v>6402</v>
      </c>
      <c r="G23575">
        <v>4</v>
      </c>
    </row>
    <row r="23576" spans="1:7">
      <c r="A23576" t="s">
        <v>50614</v>
      </c>
      <c r="B23576">
        <v>5</v>
      </c>
      <c r="C23576" t="s">
        <v>50615</v>
      </c>
      <c r="D23576">
        <v>5</v>
      </c>
      <c r="E23576" t="s">
        <v>6372</v>
      </c>
      <c r="F23576" t="s">
        <v>6372</v>
      </c>
      <c r="G23576">
        <v>6</v>
      </c>
    </row>
    <row r="23577" spans="1:7">
      <c r="A23577" t="s">
        <v>50616</v>
      </c>
      <c r="B23577">
        <v>7</v>
      </c>
      <c r="C23577" t="s">
        <v>50617</v>
      </c>
      <c r="D23577">
        <v>7</v>
      </c>
      <c r="E23577" t="s">
        <v>28</v>
      </c>
      <c r="F23577" t="s">
        <v>28</v>
      </c>
      <c r="G23577">
        <v>6</v>
      </c>
    </row>
    <row r="23578" spans="1:7">
      <c r="A23578" t="s">
        <v>50618</v>
      </c>
      <c r="B23578">
        <v>5</v>
      </c>
      <c r="C23578" t="s">
        <v>50619</v>
      </c>
      <c r="D23578">
        <v>5</v>
      </c>
      <c r="E23578" t="s">
        <v>6402</v>
      </c>
      <c r="F23578" t="s">
        <v>6402</v>
      </c>
      <c r="G23578">
        <v>4</v>
      </c>
    </row>
    <row r="23579" spans="1:7">
      <c r="A23579" t="s">
        <v>50620</v>
      </c>
      <c r="B23579">
        <v>5</v>
      </c>
      <c r="C23579" t="s">
        <v>50621</v>
      </c>
      <c r="D23579">
        <v>5</v>
      </c>
      <c r="E23579" t="s">
        <v>27</v>
      </c>
      <c r="F23579" t="s">
        <v>27</v>
      </c>
      <c r="G23579">
        <v>7</v>
      </c>
    </row>
    <row r="23580" spans="1:7">
      <c r="A23580" t="s">
        <v>50622</v>
      </c>
      <c r="B23580">
        <v>6</v>
      </c>
      <c r="C23580" t="s">
        <v>50623</v>
      </c>
      <c r="D23580">
        <v>6</v>
      </c>
      <c r="E23580" t="s">
        <v>28</v>
      </c>
      <c r="F23580" t="s">
        <v>28</v>
      </c>
      <c r="G23580">
        <v>6</v>
      </c>
    </row>
    <row r="23581" spans="1:7">
      <c r="A23581" t="s">
        <v>50624</v>
      </c>
      <c r="B23581">
        <v>9</v>
      </c>
      <c r="C23581" t="s">
        <v>50625</v>
      </c>
      <c r="D23581">
        <v>10</v>
      </c>
      <c r="E23581" t="s">
        <v>6363</v>
      </c>
      <c r="F23581" t="s">
        <v>6363</v>
      </c>
      <c r="G23581">
        <v>9</v>
      </c>
    </row>
    <row r="23582" spans="1:7">
      <c r="A23582" t="s">
        <v>50626</v>
      </c>
      <c r="B23582">
        <v>5</v>
      </c>
      <c r="C23582" t="s">
        <v>50627</v>
      </c>
      <c r="D23582">
        <v>5</v>
      </c>
      <c r="E23582" t="s">
        <v>6378</v>
      </c>
      <c r="F23582" t="s">
        <v>6378</v>
      </c>
      <c r="G23582">
        <v>2</v>
      </c>
    </row>
    <row r="23583" spans="1:7">
      <c r="A23583" t="s">
        <v>50628</v>
      </c>
      <c r="B23583">
        <v>6</v>
      </c>
      <c r="C23583" t="s">
        <v>50629</v>
      </c>
      <c r="D23583">
        <v>6</v>
      </c>
      <c r="E23583" t="s">
        <v>6368</v>
      </c>
      <c r="F23583" t="s">
        <v>6368</v>
      </c>
      <c r="G23583">
        <v>6</v>
      </c>
    </row>
    <row r="23584" spans="1:7">
      <c r="A23584" t="s">
        <v>50630</v>
      </c>
      <c r="B23584">
        <v>9</v>
      </c>
      <c r="C23584" t="s">
        <v>50631</v>
      </c>
      <c r="D23584">
        <v>9</v>
      </c>
      <c r="E23584" t="s">
        <v>6363</v>
      </c>
      <c r="F23584" t="s">
        <v>6363</v>
      </c>
      <c r="G23584">
        <v>9</v>
      </c>
    </row>
    <row r="23585" spans="1:7">
      <c r="A23585" t="s">
        <v>50632</v>
      </c>
      <c r="B23585">
        <v>3</v>
      </c>
      <c r="C23585" t="s">
        <v>50633</v>
      </c>
      <c r="D23585">
        <v>7</v>
      </c>
      <c r="E23585" t="s">
        <v>6400</v>
      </c>
      <c r="F23585" t="s">
        <v>6400</v>
      </c>
      <c r="G23585">
        <v>6</v>
      </c>
    </row>
    <row r="23586" spans="1:7">
      <c r="A23586" t="s">
        <v>50634</v>
      </c>
      <c r="B23586">
        <v>4</v>
      </c>
      <c r="C23586" t="s">
        <v>34365</v>
      </c>
      <c r="D23586">
        <v>7</v>
      </c>
      <c r="E23586" t="s">
        <v>6372</v>
      </c>
      <c r="F23586" t="s">
        <v>6372</v>
      </c>
      <c r="G23586">
        <v>6</v>
      </c>
    </row>
    <row r="23587" spans="1:7">
      <c r="A23587" t="s">
        <v>50635</v>
      </c>
      <c r="B23587">
        <v>2</v>
      </c>
      <c r="C23587" t="s">
        <v>18472</v>
      </c>
      <c r="D23587">
        <v>3</v>
      </c>
      <c r="E23587" t="s">
        <v>6372</v>
      </c>
      <c r="F23587" t="s">
        <v>6372</v>
      </c>
      <c r="G23587">
        <v>6</v>
      </c>
    </row>
    <row r="23588" spans="1:7">
      <c r="A23588" t="s">
        <v>50636</v>
      </c>
      <c r="B23588">
        <v>37</v>
      </c>
      <c r="C23588" t="s">
        <v>50637</v>
      </c>
      <c r="D23588">
        <v>37</v>
      </c>
      <c r="E23588" t="s">
        <v>6374</v>
      </c>
      <c r="F23588" t="s">
        <v>6374</v>
      </c>
      <c r="G23588">
        <v>29</v>
      </c>
    </row>
    <row r="23589" spans="1:7">
      <c r="A23589" t="s">
        <v>50638</v>
      </c>
      <c r="B23589">
        <v>7</v>
      </c>
      <c r="C23589" t="s">
        <v>50639</v>
      </c>
      <c r="D23589">
        <v>7</v>
      </c>
      <c r="E23589" t="s">
        <v>6372</v>
      </c>
      <c r="F23589" t="s">
        <v>6372</v>
      </c>
      <c r="G23589">
        <v>6</v>
      </c>
    </row>
    <row r="23590" spans="1:7">
      <c r="A23590" t="s">
        <v>50640</v>
      </c>
      <c r="B23590">
        <v>11</v>
      </c>
      <c r="C23590" t="s">
        <v>50641</v>
      </c>
      <c r="D23590">
        <v>11</v>
      </c>
      <c r="E23590" t="s">
        <v>6397</v>
      </c>
      <c r="F23590" t="s">
        <v>6397</v>
      </c>
      <c r="G23590">
        <v>11</v>
      </c>
    </row>
    <row r="23591" spans="1:7">
      <c r="A23591" t="s">
        <v>50642</v>
      </c>
      <c r="B23591">
        <v>4</v>
      </c>
      <c r="C23591" t="s">
        <v>42775</v>
      </c>
      <c r="D23591">
        <v>8</v>
      </c>
      <c r="E23591" t="s">
        <v>27</v>
      </c>
      <c r="F23591" t="s">
        <v>27</v>
      </c>
      <c r="G23591">
        <v>7</v>
      </c>
    </row>
    <row r="23592" spans="1:7">
      <c r="A23592" t="s">
        <v>50643</v>
      </c>
      <c r="B23592">
        <v>2</v>
      </c>
      <c r="C23592" t="s">
        <v>24214</v>
      </c>
      <c r="D23592">
        <v>7</v>
      </c>
      <c r="E23592" t="s">
        <v>27</v>
      </c>
      <c r="F23592" t="s">
        <v>27</v>
      </c>
      <c r="G23592">
        <v>7</v>
      </c>
    </row>
    <row r="23593" spans="1:7">
      <c r="A23593" t="s">
        <v>50644</v>
      </c>
      <c r="B23593">
        <v>6</v>
      </c>
      <c r="C23593" t="s">
        <v>50645</v>
      </c>
      <c r="D23593">
        <v>6</v>
      </c>
      <c r="E23593" t="s">
        <v>6400</v>
      </c>
      <c r="F23593" t="s">
        <v>6400</v>
      </c>
      <c r="G23593">
        <v>6</v>
      </c>
    </row>
    <row r="23594" spans="1:7">
      <c r="A23594" t="s">
        <v>50646</v>
      </c>
      <c r="B23594">
        <v>2</v>
      </c>
      <c r="C23594" t="s">
        <v>9301</v>
      </c>
      <c r="D23594">
        <v>7</v>
      </c>
      <c r="E23594" t="s">
        <v>27</v>
      </c>
      <c r="F23594" t="s">
        <v>27</v>
      </c>
      <c r="G23594">
        <v>7</v>
      </c>
    </row>
    <row r="23595" spans="1:7">
      <c r="A23595" t="s">
        <v>50647</v>
      </c>
      <c r="B23595">
        <v>7</v>
      </c>
      <c r="C23595" t="s">
        <v>50648</v>
      </c>
      <c r="D23595">
        <v>7</v>
      </c>
      <c r="E23595" t="s">
        <v>6368</v>
      </c>
      <c r="F23595" t="s">
        <v>6368</v>
      </c>
      <c r="G23595">
        <v>6</v>
      </c>
    </row>
    <row r="23596" spans="1:7">
      <c r="A23596" t="s">
        <v>50649</v>
      </c>
      <c r="B23596">
        <v>7</v>
      </c>
      <c r="C23596" t="s">
        <v>50650</v>
      </c>
      <c r="D23596">
        <v>7</v>
      </c>
      <c r="E23596" t="s">
        <v>28</v>
      </c>
      <c r="F23596" t="s">
        <v>28</v>
      </c>
      <c r="G23596">
        <v>6</v>
      </c>
    </row>
    <row r="23597" spans="1:7">
      <c r="A23597" t="s">
        <v>50651</v>
      </c>
      <c r="B23597">
        <v>6</v>
      </c>
      <c r="C23597" t="s">
        <v>50652</v>
      </c>
      <c r="D23597">
        <v>6</v>
      </c>
      <c r="E23597" t="s">
        <v>28</v>
      </c>
      <c r="F23597" t="s">
        <v>28</v>
      </c>
      <c r="G23597">
        <v>6</v>
      </c>
    </row>
    <row r="23598" spans="1:7">
      <c r="A23598" t="s">
        <v>50653</v>
      </c>
      <c r="B23598">
        <v>6</v>
      </c>
      <c r="C23598" t="s">
        <v>50654</v>
      </c>
      <c r="D23598">
        <v>6</v>
      </c>
      <c r="E23598" t="s">
        <v>27</v>
      </c>
      <c r="F23598" t="s">
        <v>27</v>
      </c>
      <c r="G23598">
        <v>7</v>
      </c>
    </row>
    <row r="23599" spans="1:7">
      <c r="A23599" t="s">
        <v>50655</v>
      </c>
      <c r="B23599">
        <v>8</v>
      </c>
      <c r="C23599" t="s">
        <v>50656</v>
      </c>
      <c r="D23599">
        <v>8</v>
      </c>
      <c r="E23599" t="s">
        <v>27</v>
      </c>
      <c r="F23599" t="s">
        <v>27</v>
      </c>
      <c r="G23599">
        <v>7</v>
      </c>
    </row>
    <row r="23600" spans="1:7">
      <c r="A23600" t="s">
        <v>50657</v>
      </c>
      <c r="B23600">
        <v>12</v>
      </c>
      <c r="C23600" t="s">
        <v>50658</v>
      </c>
      <c r="D23600">
        <v>13</v>
      </c>
      <c r="E23600" t="s">
        <v>6397</v>
      </c>
      <c r="F23600" t="s">
        <v>6397</v>
      </c>
      <c r="G23600">
        <v>11</v>
      </c>
    </row>
    <row r="23601" spans="1:7">
      <c r="A23601" t="s">
        <v>50659</v>
      </c>
      <c r="B23601">
        <v>34</v>
      </c>
      <c r="C23601" t="s">
        <v>50660</v>
      </c>
      <c r="D23601">
        <v>35</v>
      </c>
      <c r="E23601" t="s">
        <v>6374</v>
      </c>
      <c r="F23601" t="s">
        <v>6374</v>
      </c>
      <c r="G23601">
        <v>29</v>
      </c>
    </row>
    <row r="23602" spans="1:7">
      <c r="A23602" t="s">
        <v>50661</v>
      </c>
      <c r="B23602">
        <v>3</v>
      </c>
      <c r="C23602" t="s">
        <v>32362</v>
      </c>
      <c r="D23602">
        <v>6</v>
      </c>
      <c r="E23602" t="s">
        <v>6372</v>
      </c>
      <c r="F23602" t="s">
        <v>6372</v>
      </c>
      <c r="G23602">
        <v>6</v>
      </c>
    </row>
    <row r="23603" spans="1:7">
      <c r="A23603" t="s">
        <v>50662</v>
      </c>
      <c r="B23603">
        <v>7</v>
      </c>
      <c r="C23603" t="s">
        <v>50663</v>
      </c>
      <c r="D23603">
        <v>7</v>
      </c>
      <c r="E23603" t="s">
        <v>27</v>
      </c>
      <c r="F23603" t="s">
        <v>27</v>
      </c>
      <c r="G23603">
        <v>7</v>
      </c>
    </row>
    <row r="23604" spans="1:7">
      <c r="A23604" t="s">
        <v>50664</v>
      </c>
      <c r="B23604">
        <v>5</v>
      </c>
      <c r="C23604" t="s">
        <v>50665</v>
      </c>
      <c r="D23604">
        <v>5</v>
      </c>
      <c r="E23604" t="s">
        <v>27</v>
      </c>
      <c r="F23604" t="s">
        <v>27</v>
      </c>
      <c r="G23604">
        <v>7</v>
      </c>
    </row>
    <row r="23605" spans="1:7">
      <c r="A23605" t="s">
        <v>50666</v>
      </c>
      <c r="B23605">
        <v>8</v>
      </c>
      <c r="C23605" t="s">
        <v>50667</v>
      </c>
      <c r="D23605">
        <v>8</v>
      </c>
      <c r="E23605" t="s">
        <v>6400</v>
      </c>
      <c r="F23605" t="s">
        <v>6400</v>
      </c>
      <c r="G23605">
        <v>6</v>
      </c>
    </row>
    <row r="23606" spans="1:7">
      <c r="A23606" t="s">
        <v>50668</v>
      </c>
      <c r="B23606">
        <v>11</v>
      </c>
      <c r="C23606" t="s">
        <v>50669</v>
      </c>
      <c r="D23606">
        <v>11</v>
      </c>
      <c r="E23606" t="s">
        <v>6397</v>
      </c>
      <c r="F23606" t="s">
        <v>6397</v>
      </c>
      <c r="G23606">
        <v>11</v>
      </c>
    </row>
    <row r="23607" spans="1:7">
      <c r="A23607" t="s">
        <v>50670</v>
      </c>
      <c r="B23607">
        <v>7</v>
      </c>
      <c r="C23607" t="s">
        <v>50671</v>
      </c>
      <c r="D23607">
        <v>6</v>
      </c>
      <c r="E23607" t="s">
        <v>6368</v>
      </c>
      <c r="F23607" t="s">
        <v>6368</v>
      </c>
      <c r="G23607">
        <v>6</v>
      </c>
    </row>
    <row r="23608" spans="1:7">
      <c r="A23608" t="s">
        <v>50672</v>
      </c>
      <c r="B23608">
        <v>6</v>
      </c>
      <c r="C23608" t="s">
        <v>50673</v>
      </c>
      <c r="D23608">
        <v>6</v>
      </c>
      <c r="E23608" t="s">
        <v>6400</v>
      </c>
      <c r="F23608" t="s">
        <v>6400</v>
      </c>
      <c r="G23608">
        <v>6</v>
      </c>
    </row>
    <row r="23609" spans="1:7">
      <c r="A23609" t="s">
        <v>50674</v>
      </c>
      <c r="B23609">
        <v>5</v>
      </c>
      <c r="C23609" t="s">
        <v>50675</v>
      </c>
      <c r="D23609">
        <v>5</v>
      </c>
      <c r="E23609" t="s">
        <v>6372</v>
      </c>
      <c r="F23609" t="s">
        <v>6372</v>
      </c>
      <c r="G23609">
        <v>6</v>
      </c>
    </row>
    <row r="23610" spans="1:7">
      <c r="A23610" t="s">
        <v>50676</v>
      </c>
      <c r="B23610">
        <v>3</v>
      </c>
      <c r="C23610" t="s">
        <v>50677</v>
      </c>
      <c r="D23610">
        <v>5</v>
      </c>
      <c r="E23610" t="s">
        <v>6372</v>
      </c>
      <c r="F23610" t="s">
        <v>6372</v>
      </c>
      <c r="G23610">
        <v>6</v>
      </c>
    </row>
    <row r="23611" spans="1:7">
      <c r="A23611" t="s">
        <v>50678</v>
      </c>
      <c r="B23611">
        <v>5</v>
      </c>
      <c r="C23611" t="s">
        <v>9417</v>
      </c>
      <c r="D23611">
        <v>12</v>
      </c>
      <c r="E23611" t="s">
        <v>34</v>
      </c>
      <c r="F23611" t="s">
        <v>34</v>
      </c>
      <c r="G23611">
        <v>13</v>
      </c>
    </row>
    <row r="23612" spans="1:7">
      <c r="A23612" t="s">
        <v>50679</v>
      </c>
      <c r="B23612">
        <v>8</v>
      </c>
      <c r="C23612" t="s">
        <v>50680</v>
      </c>
      <c r="D23612">
        <v>8</v>
      </c>
      <c r="E23612" t="s">
        <v>6363</v>
      </c>
      <c r="F23612" t="s">
        <v>6363</v>
      </c>
      <c r="G23612">
        <v>9</v>
      </c>
    </row>
    <row r="23613" spans="1:7">
      <c r="A23613" t="s">
        <v>50681</v>
      </c>
      <c r="B23613">
        <v>7</v>
      </c>
      <c r="C23613" t="s">
        <v>46951</v>
      </c>
      <c r="D23613">
        <v>7</v>
      </c>
      <c r="E23613" t="s">
        <v>6372</v>
      </c>
      <c r="F23613" t="s">
        <v>6372</v>
      </c>
      <c r="G23613">
        <v>6</v>
      </c>
    </row>
    <row r="23614" spans="1:7">
      <c r="A23614" t="s">
        <v>50682</v>
      </c>
      <c r="B23614">
        <v>3</v>
      </c>
      <c r="C23614" t="s">
        <v>28647</v>
      </c>
      <c r="D23614">
        <v>6</v>
      </c>
      <c r="E23614" t="s">
        <v>6372</v>
      </c>
      <c r="F23614" t="s">
        <v>6372</v>
      </c>
      <c r="G23614">
        <v>6</v>
      </c>
    </row>
    <row r="23615" spans="1:7">
      <c r="A23615" t="s">
        <v>50683</v>
      </c>
      <c r="B23615">
        <v>5</v>
      </c>
      <c r="C23615" t="s">
        <v>50684</v>
      </c>
      <c r="D23615">
        <v>5</v>
      </c>
      <c r="E23615" t="s">
        <v>6372</v>
      </c>
      <c r="F23615" t="s">
        <v>6372</v>
      </c>
      <c r="G23615">
        <v>6</v>
      </c>
    </row>
    <row r="23616" spans="1:7">
      <c r="A23616" t="s">
        <v>50685</v>
      </c>
      <c r="B23616">
        <v>8</v>
      </c>
      <c r="C23616" t="s">
        <v>50686</v>
      </c>
      <c r="D23616">
        <v>8</v>
      </c>
      <c r="E23616" t="s">
        <v>6368</v>
      </c>
      <c r="F23616" t="s">
        <v>6368</v>
      </c>
      <c r="G23616">
        <v>6</v>
      </c>
    </row>
    <row r="23617" spans="1:7">
      <c r="A23617" t="s">
        <v>50687</v>
      </c>
      <c r="B23617">
        <v>4</v>
      </c>
      <c r="C23617" t="s">
        <v>50688</v>
      </c>
      <c r="D23617">
        <v>4</v>
      </c>
      <c r="E23617" t="s">
        <v>6372</v>
      </c>
      <c r="F23617" t="s">
        <v>6372</v>
      </c>
      <c r="G23617">
        <v>6</v>
      </c>
    </row>
    <row r="23618" spans="1:7">
      <c r="A23618" t="s">
        <v>50689</v>
      </c>
      <c r="B23618">
        <v>12</v>
      </c>
      <c r="C23618" t="s">
        <v>50690</v>
      </c>
      <c r="D23618">
        <v>12</v>
      </c>
      <c r="E23618" t="s">
        <v>6397</v>
      </c>
      <c r="F23618" t="s">
        <v>6397</v>
      </c>
      <c r="G23618">
        <v>11</v>
      </c>
    </row>
    <row r="23619" spans="1:7">
      <c r="A23619" t="s">
        <v>50691</v>
      </c>
      <c r="B23619">
        <v>6</v>
      </c>
      <c r="C23619" t="s">
        <v>50692</v>
      </c>
      <c r="D23619">
        <v>6</v>
      </c>
      <c r="E23619" t="s">
        <v>6400</v>
      </c>
      <c r="F23619" t="s">
        <v>6400</v>
      </c>
      <c r="G23619">
        <v>6</v>
      </c>
    </row>
    <row r="23620" spans="1:7">
      <c r="A23620" t="s">
        <v>50693</v>
      </c>
      <c r="B23620">
        <v>4</v>
      </c>
      <c r="C23620" t="s">
        <v>14150</v>
      </c>
      <c r="D23620">
        <v>13</v>
      </c>
      <c r="E23620" t="s">
        <v>6395</v>
      </c>
      <c r="F23620" t="s">
        <v>6395</v>
      </c>
      <c r="G23620">
        <v>13</v>
      </c>
    </row>
    <row r="23621" spans="1:7">
      <c r="A23621" t="s">
        <v>50694</v>
      </c>
      <c r="B23621">
        <v>4</v>
      </c>
      <c r="C23621" t="s">
        <v>21416</v>
      </c>
      <c r="D23621">
        <v>9</v>
      </c>
      <c r="E23621" t="s">
        <v>6363</v>
      </c>
      <c r="F23621" t="s">
        <v>6363</v>
      </c>
      <c r="G23621">
        <v>9</v>
      </c>
    </row>
    <row r="23622" spans="1:7">
      <c r="A23622" t="s">
        <v>50695</v>
      </c>
      <c r="B23622">
        <v>2</v>
      </c>
      <c r="C23622" t="s">
        <v>11450</v>
      </c>
      <c r="D23622">
        <v>6</v>
      </c>
      <c r="E23622" t="s">
        <v>6372</v>
      </c>
      <c r="F23622" t="s">
        <v>6372</v>
      </c>
      <c r="G23622">
        <v>6</v>
      </c>
    </row>
    <row r="23623" spans="1:7">
      <c r="A23623" t="s">
        <v>50696</v>
      </c>
      <c r="B23623">
        <v>6</v>
      </c>
      <c r="C23623" t="s">
        <v>50697</v>
      </c>
      <c r="D23623">
        <v>6</v>
      </c>
      <c r="E23623" t="s">
        <v>6372</v>
      </c>
      <c r="F23623" t="s">
        <v>6372</v>
      </c>
      <c r="G23623">
        <v>6</v>
      </c>
    </row>
    <row r="23624" spans="1:7">
      <c r="A23624" t="s">
        <v>50698</v>
      </c>
      <c r="B23624">
        <v>6</v>
      </c>
      <c r="C23624" t="s">
        <v>50699</v>
      </c>
      <c r="D23624">
        <v>6</v>
      </c>
      <c r="E23624" t="s">
        <v>27</v>
      </c>
      <c r="F23624" t="s">
        <v>27</v>
      </c>
      <c r="G23624">
        <v>7</v>
      </c>
    </row>
    <row r="23625" spans="1:7">
      <c r="A23625" t="s">
        <v>50700</v>
      </c>
      <c r="B23625">
        <v>6</v>
      </c>
      <c r="C23625" t="s">
        <v>50701</v>
      </c>
      <c r="D23625">
        <v>6</v>
      </c>
      <c r="E23625" t="s">
        <v>27</v>
      </c>
      <c r="F23625" t="s">
        <v>27</v>
      </c>
      <c r="G23625">
        <v>7</v>
      </c>
    </row>
    <row r="23626" spans="1:7">
      <c r="A23626" t="s">
        <v>50702</v>
      </c>
      <c r="B23626">
        <v>6</v>
      </c>
      <c r="C23626" t="s">
        <v>50703</v>
      </c>
      <c r="D23626">
        <v>6</v>
      </c>
      <c r="E23626" t="s">
        <v>28</v>
      </c>
      <c r="F23626" t="s">
        <v>28</v>
      </c>
      <c r="G23626">
        <v>6</v>
      </c>
    </row>
    <row r="23627" spans="1:7">
      <c r="A23627" t="s">
        <v>50704</v>
      </c>
      <c r="B23627">
        <v>6</v>
      </c>
      <c r="C23627" t="s">
        <v>49164</v>
      </c>
      <c r="D23627">
        <v>7</v>
      </c>
      <c r="E23627" t="s">
        <v>27</v>
      </c>
      <c r="F23627" t="s">
        <v>27</v>
      </c>
      <c r="G23627">
        <v>7</v>
      </c>
    </row>
    <row r="23628" spans="1:7">
      <c r="A23628" t="s">
        <v>50705</v>
      </c>
      <c r="B23628">
        <v>6</v>
      </c>
      <c r="C23628" t="s">
        <v>50706</v>
      </c>
      <c r="D23628">
        <v>6</v>
      </c>
      <c r="E23628" t="s">
        <v>28</v>
      </c>
      <c r="F23628" t="s">
        <v>28</v>
      </c>
      <c r="G23628">
        <v>6</v>
      </c>
    </row>
    <row r="23629" spans="1:7">
      <c r="A23629" t="s">
        <v>50707</v>
      </c>
      <c r="B23629">
        <v>28</v>
      </c>
      <c r="C23629" t="s">
        <v>50708</v>
      </c>
      <c r="D23629">
        <v>32</v>
      </c>
      <c r="E23629" t="s">
        <v>6362</v>
      </c>
      <c r="F23629" t="s">
        <v>6362</v>
      </c>
      <c r="G23629">
        <v>32</v>
      </c>
    </row>
    <row r="23630" spans="1:7">
      <c r="A23630" t="s">
        <v>50709</v>
      </c>
      <c r="B23630">
        <v>8</v>
      </c>
      <c r="C23630" t="s">
        <v>13618</v>
      </c>
      <c r="D23630">
        <v>11</v>
      </c>
      <c r="E23630" t="s">
        <v>6395</v>
      </c>
      <c r="F23630" t="s">
        <v>6395</v>
      </c>
      <c r="G23630">
        <v>13</v>
      </c>
    </row>
    <row r="23631" spans="1:7">
      <c r="A23631" t="s">
        <v>50710</v>
      </c>
      <c r="B23631">
        <v>5</v>
      </c>
      <c r="C23631" t="s">
        <v>50711</v>
      </c>
      <c r="D23631">
        <v>5</v>
      </c>
      <c r="E23631" t="s">
        <v>6369</v>
      </c>
      <c r="F23631" t="s">
        <v>6369</v>
      </c>
      <c r="G23631">
        <v>3</v>
      </c>
    </row>
    <row r="23632" spans="1:7">
      <c r="A23632" t="s">
        <v>50712</v>
      </c>
      <c r="B23632">
        <v>5</v>
      </c>
      <c r="C23632" t="s">
        <v>16685</v>
      </c>
      <c r="D23632">
        <v>9</v>
      </c>
      <c r="E23632" t="s">
        <v>6397</v>
      </c>
      <c r="F23632" t="s">
        <v>6397</v>
      </c>
      <c r="G23632">
        <v>11</v>
      </c>
    </row>
    <row r="23633" spans="1:7">
      <c r="A23633" t="s">
        <v>50713</v>
      </c>
      <c r="B23633">
        <v>4</v>
      </c>
      <c r="C23633" t="s">
        <v>36960</v>
      </c>
      <c r="D23633">
        <v>14</v>
      </c>
      <c r="E23633" t="s">
        <v>6395</v>
      </c>
      <c r="F23633" t="s">
        <v>6395</v>
      </c>
      <c r="G23633">
        <v>13</v>
      </c>
    </row>
    <row r="23634" spans="1:7">
      <c r="A23634" t="s">
        <v>50714</v>
      </c>
      <c r="B23634">
        <v>25</v>
      </c>
      <c r="C23634" t="s">
        <v>14927</v>
      </c>
      <c r="D23634">
        <v>54</v>
      </c>
      <c r="E23634" t="s">
        <v>6363</v>
      </c>
      <c r="F23634" t="s">
        <v>6363</v>
      </c>
      <c r="G23634">
        <v>9</v>
      </c>
    </row>
    <row r="23635" spans="1:7">
      <c r="A23635" t="s">
        <v>50715</v>
      </c>
      <c r="B23635">
        <v>6</v>
      </c>
      <c r="C23635" t="s">
        <v>48323</v>
      </c>
      <c r="D23635">
        <v>10</v>
      </c>
      <c r="E23635" t="s">
        <v>6363</v>
      </c>
      <c r="F23635" t="s">
        <v>6363</v>
      </c>
      <c r="G23635">
        <v>9</v>
      </c>
    </row>
    <row r="23636" spans="1:7">
      <c r="A23636" t="s">
        <v>50716</v>
      </c>
      <c r="B23636">
        <v>6</v>
      </c>
      <c r="C23636" t="s">
        <v>50717</v>
      </c>
      <c r="D23636">
        <v>6</v>
      </c>
      <c r="E23636" t="s">
        <v>27</v>
      </c>
      <c r="F23636" t="s">
        <v>27</v>
      </c>
      <c r="G23636">
        <v>7</v>
      </c>
    </row>
    <row r="23637" spans="1:7">
      <c r="A23637" t="s">
        <v>50718</v>
      </c>
      <c r="B23637">
        <v>4</v>
      </c>
      <c r="C23637" t="s">
        <v>50719</v>
      </c>
      <c r="D23637">
        <v>5</v>
      </c>
      <c r="E23637" t="s">
        <v>6372</v>
      </c>
      <c r="F23637" t="s">
        <v>6372</v>
      </c>
      <c r="G23637">
        <v>6</v>
      </c>
    </row>
    <row r="23638" spans="1:7">
      <c r="A23638" t="s">
        <v>50720</v>
      </c>
      <c r="B23638">
        <v>7</v>
      </c>
      <c r="C23638" t="s">
        <v>50721</v>
      </c>
      <c r="D23638">
        <v>7</v>
      </c>
      <c r="E23638" t="s">
        <v>6369</v>
      </c>
      <c r="F23638" t="s">
        <v>6369</v>
      </c>
      <c r="G23638">
        <v>3</v>
      </c>
    </row>
    <row r="23639" spans="1:7">
      <c r="A23639" t="s">
        <v>50722</v>
      </c>
      <c r="B23639">
        <v>6</v>
      </c>
      <c r="C23639" t="s">
        <v>50723</v>
      </c>
      <c r="D23639">
        <v>6</v>
      </c>
      <c r="E23639" t="s">
        <v>27</v>
      </c>
      <c r="F23639" t="s">
        <v>27</v>
      </c>
      <c r="G23639">
        <v>7</v>
      </c>
    </row>
    <row r="23640" spans="1:7">
      <c r="A23640" t="s">
        <v>50724</v>
      </c>
      <c r="B23640">
        <v>6</v>
      </c>
      <c r="C23640" t="s">
        <v>50725</v>
      </c>
      <c r="D23640">
        <v>6</v>
      </c>
      <c r="E23640" t="s">
        <v>28</v>
      </c>
      <c r="F23640" t="s">
        <v>28</v>
      </c>
      <c r="G23640">
        <v>6</v>
      </c>
    </row>
    <row r="23641" spans="1:7">
      <c r="A23641" t="s">
        <v>50726</v>
      </c>
      <c r="B23641">
        <v>4</v>
      </c>
      <c r="C23641" t="s">
        <v>50727</v>
      </c>
      <c r="D23641">
        <v>4</v>
      </c>
      <c r="E23641" t="s">
        <v>6368</v>
      </c>
      <c r="F23641" t="s">
        <v>6368</v>
      </c>
      <c r="G23641">
        <v>6</v>
      </c>
    </row>
    <row r="23642" spans="1:7">
      <c r="A23642" t="s">
        <v>50728</v>
      </c>
      <c r="B23642">
        <v>5</v>
      </c>
      <c r="C23642" t="s">
        <v>50729</v>
      </c>
      <c r="D23642">
        <v>4</v>
      </c>
      <c r="E23642" t="s">
        <v>6402</v>
      </c>
      <c r="F23642" t="s">
        <v>6402</v>
      </c>
      <c r="G23642">
        <v>4</v>
      </c>
    </row>
    <row r="23643" spans="1:7">
      <c r="A23643" t="s">
        <v>50730</v>
      </c>
      <c r="B23643">
        <v>6</v>
      </c>
      <c r="C23643" t="s">
        <v>50731</v>
      </c>
      <c r="D23643">
        <v>6</v>
      </c>
      <c r="E23643" t="s">
        <v>27</v>
      </c>
      <c r="F23643" t="s">
        <v>27</v>
      </c>
      <c r="G23643">
        <v>7</v>
      </c>
    </row>
    <row r="23644" spans="1:7">
      <c r="A23644" t="s">
        <v>50732</v>
      </c>
      <c r="B23644">
        <v>29</v>
      </c>
      <c r="C23644" t="s">
        <v>50733</v>
      </c>
      <c r="D23644">
        <v>31</v>
      </c>
      <c r="E23644" t="s">
        <v>6374</v>
      </c>
      <c r="F23644" t="s">
        <v>6374</v>
      </c>
      <c r="G23644">
        <v>29</v>
      </c>
    </row>
    <row r="23645" spans="1:7">
      <c r="A23645" t="s">
        <v>50734</v>
      </c>
      <c r="B23645">
        <v>3</v>
      </c>
      <c r="C23645" t="s">
        <v>49146</v>
      </c>
      <c r="D23645">
        <v>7</v>
      </c>
      <c r="E23645" t="s">
        <v>6395</v>
      </c>
      <c r="F23645" t="s">
        <v>6395</v>
      </c>
      <c r="G23645">
        <v>13</v>
      </c>
    </row>
    <row r="23646" spans="1:7">
      <c r="A23646" t="s">
        <v>50735</v>
      </c>
      <c r="B23646">
        <v>7</v>
      </c>
      <c r="C23646" t="s">
        <v>31862</v>
      </c>
      <c r="D23646">
        <v>13</v>
      </c>
      <c r="E23646" t="s">
        <v>6395</v>
      </c>
      <c r="F23646" t="s">
        <v>6395</v>
      </c>
      <c r="G23646">
        <v>13</v>
      </c>
    </row>
    <row r="23647" spans="1:7">
      <c r="A23647" t="s">
        <v>50736</v>
      </c>
      <c r="B23647">
        <v>6</v>
      </c>
      <c r="C23647" t="s">
        <v>24740</v>
      </c>
      <c r="D23647">
        <v>11</v>
      </c>
      <c r="E23647" t="s">
        <v>6395</v>
      </c>
      <c r="F23647" t="s">
        <v>6395</v>
      </c>
      <c r="G23647">
        <v>13</v>
      </c>
    </row>
    <row r="23648" spans="1:7">
      <c r="A23648" t="s">
        <v>50737</v>
      </c>
      <c r="B23648">
        <v>32</v>
      </c>
      <c r="C23648" t="s">
        <v>50738</v>
      </c>
      <c r="D23648">
        <v>31</v>
      </c>
      <c r="E23648" t="s">
        <v>6391</v>
      </c>
      <c r="F23648" t="s">
        <v>6391</v>
      </c>
      <c r="G23648">
        <v>40</v>
      </c>
    </row>
    <row r="23649" spans="1:7">
      <c r="A23649" t="s">
        <v>50739</v>
      </c>
      <c r="B23649">
        <v>6</v>
      </c>
      <c r="C23649" t="s">
        <v>50740</v>
      </c>
      <c r="D23649">
        <v>7</v>
      </c>
      <c r="E23649" t="s">
        <v>27</v>
      </c>
      <c r="F23649" t="s">
        <v>27</v>
      </c>
      <c r="G23649">
        <v>7</v>
      </c>
    </row>
    <row r="23650" spans="1:7">
      <c r="A23650" t="s">
        <v>50741</v>
      </c>
      <c r="B23650">
        <v>3</v>
      </c>
      <c r="C23650" t="s">
        <v>41333</v>
      </c>
      <c r="D23650">
        <v>8</v>
      </c>
      <c r="E23650" t="s">
        <v>6368</v>
      </c>
      <c r="F23650" t="s">
        <v>6368</v>
      </c>
      <c r="G23650">
        <v>6</v>
      </c>
    </row>
    <row r="23651" spans="1:7">
      <c r="A23651" t="s">
        <v>50742</v>
      </c>
      <c r="B23651">
        <v>7</v>
      </c>
      <c r="C23651" t="s">
        <v>50743</v>
      </c>
      <c r="D23651">
        <v>7</v>
      </c>
      <c r="E23651" t="s">
        <v>27</v>
      </c>
      <c r="F23651" t="s">
        <v>27</v>
      </c>
      <c r="G23651">
        <v>7</v>
      </c>
    </row>
    <row r="23652" spans="1:7">
      <c r="A23652" t="s">
        <v>50744</v>
      </c>
      <c r="B23652">
        <v>8</v>
      </c>
      <c r="C23652" t="s">
        <v>50745</v>
      </c>
      <c r="D23652">
        <v>8</v>
      </c>
      <c r="E23652" t="s">
        <v>27</v>
      </c>
      <c r="F23652" t="s">
        <v>27</v>
      </c>
      <c r="G23652">
        <v>7</v>
      </c>
    </row>
    <row r="23653" spans="1:7">
      <c r="A23653" t="s">
        <v>50746</v>
      </c>
      <c r="B23653">
        <v>7</v>
      </c>
      <c r="C23653" t="s">
        <v>50747</v>
      </c>
      <c r="D23653">
        <v>7</v>
      </c>
      <c r="E23653" t="s">
        <v>27</v>
      </c>
      <c r="F23653" t="s">
        <v>27</v>
      </c>
      <c r="G23653">
        <v>7</v>
      </c>
    </row>
    <row r="23654" spans="1:7">
      <c r="A23654" t="s">
        <v>50748</v>
      </c>
      <c r="B23654">
        <v>5</v>
      </c>
      <c r="C23654" t="s">
        <v>50749</v>
      </c>
      <c r="D23654">
        <v>5</v>
      </c>
      <c r="E23654" t="s">
        <v>6400</v>
      </c>
      <c r="F23654" t="s">
        <v>6400</v>
      </c>
      <c r="G23654">
        <v>6</v>
      </c>
    </row>
    <row r="23655" spans="1:7">
      <c r="A23655" t="s">
        <v>50750</v>
      </c>
      <c r="B23655">
        <v>5.5</v>
      </c>
      <c r="C23655" t="s">
        <v>50751</v>
      </c>
      <c r="D23655">
        <v>6</v>
      </c>
      <c r="E23655" t="s">
        <v>6368</v>
      </c>
      <c r="F23655" t="s">
        <v>6368</v>
      </c>
      <c r="G23655">
        <v>6</v>
      </c>
    </row>
    <row r="23656" spans="1:7">
      <c r="A23656" t="s">
        <v>50752</v>
      </c>
      <c r="B23656">
        <v>3</v>
      </c>
      <c r="C23656" t="s">
        <v>50753</v>
      </c>
      <c r="D23656">
        <v>6</v>
      </c>
      <c r="E23656" t="s">
        <v>27</v>
      </c>
      <c r="F23656" t="s">
        <v>27</v>
      </c>
      <c r="G23656">
        <v>7</v>
      </c>
    </row>
    <row r="23657" spans="1:7">
      <c r="A23657" t="s">
        <v>50754</v>
      </c>
      <c r="B23657">
        <v>4</v>
      </c>
      <c r="C23657" t="s">
        <v>40827</v>
      </c>
      <c r="D23657">
        <v>8</v>
      </c>
      <c r="E23657" t="s">
        <v>6372</v>
      </c>
      <c r="F23657" t="s">
        <v>6372</v>
      </c>
      <c r="G23657">
        <v>6</v>
      </c>
    </row>
    <row r="23658" spans="1:7">
      <c r="A23658" t="s">
        <v>50755</v>
      </c>
      <c r="B23658">
        <v>4</v>
      </c>
      <c r="C23658" t="s">
        <v>44373</v>
      </c>
      <c r="D23658">
        <v>5</v>
      </c>
      <c r="E23658" t="s">
        <v>6402</v>
      </c>
      <c r="F23658" t="s">
        <v>6402</v>
      </c>
      <c r="G23658">
        <v>4</v>
      </c>
    </row>
    <row r="23659" spans="1:7">
      <c r="A23659" t="s">
        <v>50756</v>
      </c>
      <c r="B23659">
        <v>5</v>
      </c>
      <c r="C23659" t="s">
        <v>50757</v>
      </c>
      <c r="D23659">
        <v>5</v>
      </c>
      <c r="E23659" t="s">
        <v>6372</v>
      </c>
      <c r="F23659" t="s">
        <v>6372</v>
      </c>
      <c r="G23659">
        <v>6</v>
      </c>
    </row>
    <row r="23660" spans="1:7">
      <c r="A23660" t="s">
        <v>50758</v>
      </c>
      <c r="B23660">
        <v>7</v>
      </c>
      <c r="C23660" t="s">
        <v>50759</v>
      </c>
      <c r="D23660">
        <v>7</v>
      </c>
      <c r="E23660" t="s">
        <v>6368</v>
      </c>
      <c r="F23660" t="s">
        <v>6368</v>
      </c>
      <c r="G23660">
        <v>6</v>
      </c>
    </row>
    <row r="23661" spans="1:7">
      <c r="A23661" t="s">
        <v>50760</v>
      </c>
      <c r="B23661">
        <v>6</v>
      </c>
      <c r="C23661" t="s">
        <v>50761</v>
      </c>
      <c r="D23661">
        <v>6</v>
      </c>
      <c r="E23661" t="s">
        <v>27</v>
      </c>
      <c r="F23661" t="s">
        <v>27</v>
      </c>
      <c r="G23661">
        <v>7</v>
      </c>
    </row>
    <row r="23662" spans="1:7">
      <c r="A23662" t="s">
        <v>50762</v>
      </c>
      <c r="B23662">
        <v>8</v>
      </c>
      <c r="C23662" t="s">
        <v>50763</v>
      </c>
      <c r="D23662">
        <v>8</v>
      </c>
      <c r="E23662" t="s">
        <v>28</v>
      </c>
      <c r="F23662" t="s">
        <v>28</v>
      </c>
      <c r="G23662">
        <v>6</v>
      </c>
    </row>
    <row r="23663" spans="1:7">
      <c r="A23663" t="s">
        <v>50764</v>
      </c>
      <c r="B23663">
        <v>6</v>
      </c>
      <c r="C23663" t="s">
        <v>12689</v>
      </c>
      <c r="D23663">
        <v>8.5</v>
      </c>
      <c r="E23663" t="s">
        <v>6363</v>
      </c>
      <c r="F23663" t="s">
        <v>6363</v>
      </c>
      <c r="G23663">
        <v>9</v>
      </c>
    </row>
    <row r="23664" spans="1:7">
      <c r="A23664" t="s">
        <v>50765</v>
      </c>
      <c r="B23664">
        <v>7</v>
      </c>
      <c r="C23664" t="s">
        <v>50766</v>
      </c>
      <c r="D23664">
        <v>7</v>
      </c>
      <c r="E23664" t="s">
        <v>6368</v>
      </c>
      <c r="F23664" t="s">
        <v>6368</v>
      </c>
      <c r="G23664">
        <v>6</v>
      </c>
    </row>
    <row r="23665" spans="1:7">
      <c r="A23665" t="s">
        <v>50767</v>
      </c>
      <c r="B23665">
        <v>5</v>
      </c>
      <c r="C23665" t="s">
        <v>50768</v>
      </c>
      <c r="D23665">
        <v>5</v>
      </c>
      <c r="E23665" t="s">
        <v>6402</v>
      </c>
      <c r="F23665" t="s">
        <v>6402</v>
      </c>
      <c r="G23665">
        <v>4</v>
      </c>
    </row>
    <row r="23666" spans="1:7">
      <c r="A23666" t="s">
        <v>50769</v>
      </c>
      <c r="B23666">
        <v>5</v>
      </c>
      <c r="C23666" t="s">
        <v>39748</v>
      </c>
      <c r="D23666">
        <v>14</v>
      </c>
      <c r="E23666" t="s">
        <v>6371</v>
      </c>
      <c r="F23666" t="s">
        <v>6371</v>
      </c>
      <c r="G23666">
        <v>16</v>
      </c>
    </row>
    <row r="23667" spans="1:7">
      <c r="A23667" t="s">
        <v>50770</v>
      </c>
      <c r="B23667">
        <v>6</v>
      </c>
      <c r="C23667" t="s">
        <v>50771</v>
      </c>
      <c r="D23667">
        <v>6</v>
      </c>
      <c r="E23667" t="s">
        <v>6372</v>
      </c>
      <c r="F23667" t="s">
        <v>6372</v>
      </c>
      <c r="G23667">
        <v>6</v>
      </c>
    </row>
    <row r="23668" spans="1:7">
      <c r="A23668" t="s">
        <v>50772</v>
      </c>
      <c r="B23668">
        <v>7</v>
      </c>
      <c r="C23668" t="s">
        <v>50773</v>
      </c>
      <c r="D23668">
        <v>7</v>
      </c>
      <c r="E23668" t="s">
        <v>27</v>
      </c>
      <c r="F23668" t="s">
        <v>27</v>
      </c>
      <c r="G23668">
        <v>7</v>
      </c>
    </row>
    <row r="23669" spans="1:7">
      <c r="A23669" t="s">
        <v>50774</v>
      </c>
      <c r="B23669">
        <v>4</v>
      </c>
      <c r="C23669" t="s">
        <v>16074</v>
      </c>
      <c r="D23669">
        <v>15</v>
      </c>
      <c r="E23669" t="s">
        <v>6395</v>
      </c>
      <c r="F23669" t="s">
        <v>6395</v>
      </c>
      <c r="G23669">
        <v>13</v>
      </c>
    </row>
    <row r="23670" spans="1:7">
      <c r="A23670" t="s">
        <v>50775</v>
      </c>
      <c r="B23670">
        <v>2</v>
      </c>
      <c r="C23670" t="s">
        <v>32400</v>
      </c>
      <c r="D23670">
        <v>5</v>
      </c>
      <c r="E23670" t="s">
        <v>6372</v>
      </c>
      <c r="F23670" t="s">
        <v>6372</v>
      </c>
      <c r="G23670">
        <v>6</v>
      </c>
    </row>
    <row r="23671" spans="1:7">
      <c r="A23671" t="s">
        <v>50776</v>
      </c>
      <c r="B23671">
        <v>129</v>
      </c>
      <c r="C23671" t="s">
        <v>50777</v>
      </c>
      <c r="D23671">
        <v>127</v>
      </c>
      <c r="E23671" t="s">
        <v>6367</v>
      </c>
      <c r="F23671" t="s">
        <v>6367</v>
      </c>
      <c r="G23671">
        <v>112</v>
      </c>
    </row>
    <row r="23672" spans="1:7">
      <c r="A23672" t="s">
        <v>50778</v>
      </c>
      <c r="B23672">
        <v>6</v>
      </c>
      <c r="C23672" t="s">
        <v>50779</v>
      </c>
      <c r="D23672">
        <v>6</v>
      </c>
      <c r="E23672" t="s">
        <v>6372</v>
      </c>
      <c r="F23672" t="s">
        <v>6372</v>
      </c>
      <c r="G23672">
        <v>6</v>
      </c>
    </row>
    <row r="23673" spans="1:7">
      <c r="A23673" t="s">
        <v>50780</v>
      </c>
      <c r="B23673">
        <v>6</v>
      </c>
      <c r="C23673" t="s">
        <v>50781</v>
      </c>
      <c r="D23673">
        <v>6</v>
      </c>
      <c r="E23673" t="s">
        <v>6395</v>
      </c>
      <c r="F23673" t="s">
        <v>6395</v>
      </c>
      <c r="G23673">
        <v>13</v>
      </c>
    </row>
    <row r="23674" spans="1:7">
      <c r="A23674" t="s">
        <v>50782</v>
      </c>
      <c r="B23674">
        <v>4</v>
      </c>
      <c r="C23674" t="s">
        <v>50783</v>
      </c>
      <c r="D23674">
        <v>6</v>
      </c>
      <c r="E23674" t="s">
        <v>6397</v>
      </c>
      <c r="F23674" t="s">
        <v>6397</v>
      </c>
      <c r="G23674">
        <v>11</v>
      </c>
    </row>
    <row r="23675" spans="1:7">
      <c r="A23675" t="s">
        <v>50784</v>
      </c>
      <c r="B23675">
        <v>7</v>
      </c>
      <c r="C23675" t="s">
        <v>50785</v>
      </c>
      <c r="D23675">
        <v>7</v>
      </c>
      <c r="E23675" t="s">
        <v>27</v>
      </c>
      <c r="F23675" t="s">
        <v>27</v>
      </c>
      <c r="G23675">
        <v>7</v>
      </c>
    </row>
    <row r="23676" spans="1:7">
      <c r="A23676" t="s">
        <v>50786</v>
      </c>
      <c r="B23676">
        <v>5</v>
      </c>
      <c r="C23676" t="s">
        <v>50787</v>
      </c>
      <c r="D23676">
        <v>5</v>
      </c>
      <c r="E23676" t="s">
        <v>27</v>
      </c>
      <c r="F23676" t="s">
        <v>27</v>
      </c>
      <c r="G23676">
        <v>7</v>
      </c>
    </row>
    <row r="23677" spans="1:7">
      <c r="A23677" t="s">
        <v>50788</v>
      </c>
      <c r="B23677">
        <v>4</v>
      </c>
      <c r="C23677" t="s">
        <v>19829</v>
      </c>
      <c r="D23677">
        <v>5</v>
      </c>
      <c r="E23677" t="s">
        <v>6372</v>
      </c>
      <c r="F23677" t="s">
        <v>6372</v>
      </c>
      <c r="G23677">
        <v>6</v>
      </c>
    </row>
    <row r="23678" spans="1:7">
      <c r="A23678" t="s">
        <v>50789</v>
      </c>
      <c r="B23678">
        <v>5</v>
      </c>
      <c r="C23678" t="s">
        <v>50790</v>
      </c>
      <c r="D23678">
        <v>4</v>
      </c>
      <c r="E23678" t="s">
        <v>6372</v>
      </c>
      <c r="F23678" t="s">
        <v>6372</v>
      </c>
      <c r="G23678">
        <v>6</v>
      </c>
    </row>
    <row r="23679" spans="1:7">
      <c r="A23679" t="s">
        <v>50791</v>
      </c>
      <c r="B23679">
        <v>6</v>
      </c>
      <c r="C23679" t="s">
        <v>50792</v>
      </c>
      <c r="D23679">
        <v>6</v>
      </c>
      <c r="E23679" t="s">
        <v>6400</v>
      </c>
      <c r="F23679" t="s">
        <v>6400</v>
      </c>
      <c r="G23679">
        <v>6</v>
      </c>
    </row>
    <row r="23680" spans="1:7">
      <c r="A23680" t="s">
        <v>50793</v>
      </c>
      <c r="B23680">
        <v>4</v>
      </c>
      <c r="C23680" t="s">
        <v>6913</v>
      </c>
      <c r="D23680">
        <v>7</v>
      </c>
      <c r="E23680" t="s">
        <v>6395</v>
      </c>
      <c r="F23680" t="s">
        <v>6395</v>
      </c>
      <c r="G23680">
        <v>13</v>
      </c>
    </row>
    <row r="23681" spans="1:7">
      <c r="A23681" t="s">
        <v>50794</v>
      </c>
      <c r="B23681">
        <v>8</v>
      </c>
      <c r="C23681" t="s">
        <v>50795</v>
      </c>
      <c r="D23681">
        <v>8</v>
      </c>
      <c r="E23681" t="s">
        <v>27</v>
      </c>
      <c r="F23681" t="s">
        <v>27</v>
      </c>
      <c r="G23681">
        <v>7</v>
      </c>
    </row>
    <row r="23682" spans="1:7">
      <c r="A23682" t="s">
        <v>50796</v>
      </c>
      <c r="B23682">
        <v>6</v>
      </c>
      <c r="C23682" t="s">
        <v>50797</v>
      </c>
      <c r="D23682">
        <v>6</v>
      </c>
      <c r="E23682" t="s">
        <v>27</v>
      </c>
      <c r="F23682" t="s">
        <v>27</v>
      </c>
      <c r="G23682">
        <v>7</v>
      </c>
    </row>
    <row r="23683" spans="1:7">
      <c r="A23683" t="s">
        <v>50798</v>
      </c>
      <c r="B23683">
        <v>8</v>
      </c>
      <c r="C23683" t="s">
        <v>50799</v>
      </c>
      <c r="D23683">
        <v>8</v>
      </c>
      <c r="E23683" t="s">
        <v>6400</v>
      </c>
      <c r="F23683" t="s">
        <v>6400</v>
      </c>
      <c r="G23683">
        <v>6</v>
      </c>
    </row>
    <row r="23684" spans="1:7">
      <c r="A23684" t="s">
        <v>50800</v>
      </c>
      <c r="B23684">
        <v>4</v>
      </c>
      <c r="C23684" t="s">
        <v>50801</v>
      </c>
      <c r="D23684">
        <v>5.5</v>
      </c>
      <c r="E23684" t="s">
        <v>6372</v>
      </c>
      <c r="F23684" t="s">
        <v>6372</v>
      </c>
      <c r="G23684">
        <v>6</v>
      </c>
    </row>
    <row r="23685" spans="1:7">
      <c r="A23685" t="s">
        <v>50802</v>
      </c>
      <c r="B23685">
        <v>8</v>
      </c>
      <c r="C23685" t="s">
        <v>50803</v>
      </c>
      <c r="D23685">
        <v>8</v>
      </c>
      <c r="E23685" t="s">
        <v>6372</v>
      </c>
      <c r="F23685" t="s">
        <v>6372</v>
      </c>
      <c r="G23685">
        <v>6</v>
      </c>
    </row>
    <row r="23686" spans="1:7">
      <c r="A23686" t="s">
        <v>50804</v>
      </c>
      <c r="B23686">
        <v>5</v>
      </c>
      <c r="C23686" t="s">
        <v>50805</v>
      </c>
      <c r="D23686">
        <v>5</v>
      </c>
      <c r="E23686" t="s">
        <v>27</v>
      </c>
      <c r="F23686" t="s">
        <v>27</v>
      </c>
      <c r="G23686">
        <v>7</v>
      </c>
    </row>
    <row r="23687" spans="1:7">
      <c r="A23687" t="s">
        <v>50806</v>
      </c>
      <c r="B23687">
        <v>7</v>
      </c>
      <c r="C23687" t="s">
        <v>50807</v>
      </c>
      <c r="D23687">
        <v>7</v>
      </c>
      <c r="E23687" t="s">
        <v>6400</v>
      </c>
      <c r="F23687" t="s">
        <v>6400</v>
      </c>
      <c r="G23687">
        <v>6</v>
      </c>
    </row>
    <row r="23688" spans="1:7">
      <c r="A23688" t="s">
        <v>50808</v>
      </c>
      <c r="B23688">
        <v>16</v>
      </c>
      <c r="C23688" t="s">
        <v>50809</v>
      </c>
      <c r="D23688">
        <v>16</v>
      </c>
      <c r="E23688" t="s">
        <v>6371</v>
      </c>
      <c r="F23688" t="s">
        <v>6371</v>
      </c>
      <c r="G23688">
        <v>16</v>
      </c>
    </row>
    <row r="23689" spans="1:7">
      <c r="A23689" t="s">
        <v>50810</v>
      </c>
      <c r="B23689">
        <v>8</v>
      </c>
      <c r="C23689" t="s">
        <v>11570</v>
      </c>
      <c r="D23689">
        <v>12</v>
      </c>
      <c r="E23689" t="s">
        <v>6395</v>
      </c>
      <c r="F23689" t="s">
        <v>6395</v>
      </c>
      <c r="G23689">
        <v>13</v>
      </c>
    </row>
    <row r="23690" spans="1:7">
      <c r="A23690" t="s">
        <v>50811</v>
      </c>
      <c r="B23690">
        <v>6</v>
      </c>
      <c r="C23690" t="s">
        <v>50812</v>
      </c>
      <c r="D23690">
        <v>6</v>
      </c>
      <c r="E23690" t="s">
        <v>27</v>
      </c>
      <c r="F23690" t="s">
        <v>27</v>
      </c>
      <c r="G23690">
        <v>7</v>
      </c>
    </row>
    <row r="23691" spans="1:7">
      <c r="A23691" t="s">
        <v>50813</v>
      </c>
      <c r="B23691">
        <v>6</v>
      </c>
      <c r="C23691" t="s">
        <v>50814</v>
      </c>
      <c r="D23691">
        <v>6</v>
      </c>
      <c r="E23691" t="s">
        <v>6400</v>
      </c>
      <c r="F23691" t="s">
        <v>6400</v>
      </c>
      <c r="G23691">
        <v>6</v>
      </c>
    </row>
    <row r="23692" spans="1:7">
      <c r="A23692" t="s">
        <v>50815</v>
      </c>
      <c r="B23692">
        <v>13</v>
      </c>
      <c r="C23692" t="s">
        <v>50816</v>
      </c>
      <c r="D23692">
        <v>13</v>
      </c>
      <c r="E23692" t="s">
        <v>34</v>
      </c>
      <c r="F23692" t="s">
        <v>34</v>
      </c>
      <c r="G23692">
        <v>13</v>
      </c>
    </row>
    <row r="23693" spans="1:7">
      <c r="A23693" t="s">
        <v>50817</v>
      </c>
      <c r="B23693">
        <v>7</v>
      </c>
      <c r="C23693" t="s">
        <v>50818</v>
      </c>
      <c r="D23693">
        <v>7</v>
      </c>
      <c r="E23693" t="s">
        <v>27</v>
      </c>
      <c r="F23693" t="s">
        <v>27</v>
      </c>
      <c r="G23693">
        <v>7</v>
      </c>
    </row>
    <row r="23694" spans="1:7">
      <c r="A23694" t="s">
        <v>50819</v>
      </c>
      <c r="B23694">
        <v>8</v>
      </c>
      <c r="C23694" t="s">
        <v>50820</v>
      </c>
      <c r="D23694">
        <v>8</v>
      </c>
      <c r="E23694" t="s">
        <v>6372</v>
      </c>
      <c r="F23694" t="s">
        <v>6372</v>
      </c>
      <c r="G23694">
        <v>6</v>
      </c>
    </row>
    <row r="23695" spans="1:7">
      <c r="A23695" t="s">
        <v>50821</v>
      </c>
      <c r="B23695">
        <v>4</v>
      </c>
      <c r="C23695" t="s">
        <v>7943</v>
      </c>
      <c r="D23695">
        <v>14</v>
      </c>
      <c r="E23695" t="s">
        <v>6395</v>
      </c>
      <c r="F23695" t="s">
        <v>6395</v>
      </c>
      <c r="G23695">
        <v>13</v>
      </c>
    </row>
    <row r="23696" spans="1:7">
      <c r="A23696" t="s">
        <v>50822</v>
      </c>
      <c r="B23696">
        <v>3</v>
      </c>
      <c r="C23696" t="s">
        <v>50823</v>
      </c>
      <c r="D23696">
        <v>3</v>
      </c>
      <c r="E23696" t="s">
        <v>6372</v>
      </c>
      <c r="F23696" t="s">
        <v>6372</v>
      </c>
      <c r="G23696">
        <v>6</v>
      </c>
    </row>
    <row r="23697" spans="1:7">
      <c r="A23697" t="s">
        <v>50824</v>
      </c>
      <c r="B23697">
        <v>5</v>
      </c>
      <c r="C23697" t="s">
        <v>20441</v>
      </c>
      <c r="D23697">
        <v>15</v>
      </c>
      <c r="E23697" t="s">
        <v>6395</v>
      </c>
      <c r="F23697" t="s">
        <v>6395</v>
      </c>
      <c r="G23697">
        <v>13</v>
      </c>
    </row>
    <row r="23698" spans="1:7">
      <c r="A23698" t="s">
        <v>50825</v>
      </c>
      <c r="B23698">
        <v>4</v>
      </c>
      <c r="C23698" t="s">
        <v>45490</v>
      </c>
      <c r="D23698">
        <v>6</v>
      </c>
      <c r="E23698" t="s">
        <v>6372</v>
      </c>
      <c r="F23698" t="s">
        <v>6372</v>
      </c>
      <c r="G23698">
        <v>6</v>
      </c>
    </row>
    <row r="23699" spans="1:7">
      <c r="A23699" t="s">
        <v>50826</v>
      </c>
      <c r="B23699">
        <v>11</v>
      </c>
      <c r="C23699" t="s">
        <v>50827</v>
      </c>
      <c r="D23699">
        <v>10</v>
      </c>
      <c r="E23699" t="s">
        <v>6397</v>
      </c>
      <c r="F23699" t="s">
        <v>6397</v>
      </c>
      <c r="G23699">
        <v>11</v>
      </c>
    </row>
    <row r="23700" spans="1:7">
      <c r="A23700" t="s">
        <v>50828</v>
      </c>
      <c r="B23700">
        <v>5</v>
      </c>
      <c r="C23700" t="s">
        <v>50829</v>
      </c>
      <c r="D23700">
        <v>5</v>
      </c>
      <c r="E23700" t="s">
        <v>27</v>
      </c>
      <c r="F23700" t="s">
        <v>27</v>
      </c>
      <c r="G23700">
        <v>7</v>
      </c>
    </row>
    <row r="23701" spans="1:7">
      <c r="A23701" t="s">
        <v>50830</v>
      </c>
      <c r="B23701">
        <v>6</v>
      </c>
      <c r="C23701" t="s">
        <v>50831</v>
      </c>
      <c r="D23701">
        <v>6</v>
      </c>
      <c r="E23701" t="s">
        <v>6402</v>
      </c>
      <c r="F23701" t="s">
        <v>6402</v>
      </c>
      <c r="G23701">
        <v>4</v>
      </c>
    </row>
    <row r="23702" spans="1:7">
      <c r="A23702" t="s">
        <v>50832</v>
      </c>
      <c r="B23702">
        <v>8</v>
      </c>
      <c r="C23702" t="s">
        <v>50833</v>
      </c>
      <c r="D23702">
        <v>8</v>
      </c>
      <c r="E23702" t="s">
        <v>6363</v>
      </c>
      <c r="F23702" t="s">
        <v>6363</v>
      </c>
      <c r="G23702">
        <v>9</v>
      </c>
    </row>
    <row r="23703" spans="1:7">
      <c r="A23703" t="s">
        <v>50834</v>
      </c>
      <c r="B23703">
        <v>4</v>
      </c>
      <c r="C23703" t="s">
        <v>50835</v>
      </c>
      <c r="D23703">
        <v>4</v>
      </c>
      <c r="E23703" t="s">
        <v>6402</v>
      </c>
      <c r="F23703" t="s">
        <v>6402</v>
      </c>
      <c r="G23703">
        <v>4</v>
      </c>
    </row>
    <row r="23704" spans="1:7">
      <c r="A23704" t="s">
        <v>50836</v>
      </c>
      <c r="B23704">
        <v>5</v>
      </c>
      <c r="C23704" t="s">
        <v>50837</v>
      </c>
      <c r="D23704">
        <v>5</v>
      </c>
      <c r="E23704" t="s">
        <v>6400</v>
      </c>
      <c r="F23704" t="s">
        <v>6400</v>
      </c>
      <c r="G23704">
        <v>6</v>
      </c>
    </row>
    <row r="23705" spans="1:7">
      <c r="A23705" t="s">
        <v>50838</v>
      </c>
      <c r="B23705">
        <v>10</v>
      </c>
      <c r="C23705" t="s">
        <v>50839</v>
      </c>
      <c r="D23705">
        <v>10</v>
      </c>
      <c r="E23705" t="s">
        <v>6397</v>
      </c>
      <c r="F23705" t="s">
        <v>6397</v>
      </c>
      <c r="G23705">
        <v>11</v>
      </c>
    </row>
    <row r="23706" spans="1:7">
      <c r="A23706" t="s">
        <v>50840</v>
      </c>
      <c r="B23706">
        <v>4</v>
      </c>
      <c r="C23706" t="s">
        <v>50841</v>
      </c>
      <c r="D23706">
        <v>5</v>
      </c>
      <c r="E23706" t="s">
        <v>6372</v>
      </c>
      <c r="F23706" t="s">
        <v>6372</v>
      </c>
      <c r="G23706">
        <v>6</v>
      </c>
    </row>
    <row r="23707" spans="1:7">
      <c r="A23707" t="s">
        <v>50842</v>
      </c>
      <c r="B23707">
        <v>2</v>
      </c>
      <c r="C23707" t="s">
        <v>32425</v>
      </c>
      <c r="D23707">
        <v>6</v>
      </c>
      <c r="E23707" t="s">
        <v>6368</v>
      </c>
      <c r="F23707" t="s">
        <v>6368</v>
      </c>
      <c r="G23707">
        <v>6</v>
      </c>
    </row>
    <row r="23708" spans="1:7">
      <c r="A23708" t="s">
        <v>50843</v>
      </c>
      <c r="B23708">
        <v>7</v>
      </c>
      <c r="C23708" t="s">
        <v>50844</v>
      </c>
      <c r="D23708">
        <v>7</v>
      </c>
      <c r="E23708" t="s">
        <v>28</v>
      </c>
      <c r="F23708" t="s">
        <v>28</v>
      </c>
      <c r="G23708">
        <v>6</v>
      </c>
    </row>
    <row r="23709" spans="1:7">
      <c r="A23709" t="s">
        <v>50845</v>
      </c>
      <c r="B23709">
        <v>7</v>
      </c>
      <c r="C23709" t="s">
        <v>50846</v>
      </c>
      <c r="D23709">
        <v>14</v>
      </c>
      <c r="E23709" t="s">
        <v>6395</v>
      </c>
      <c r="F23709" t="s">
        <v>6395</v>
      </c>
      <c r="G23709">
        <v>13</v>
      </c>
    </row>
    <row r="23710" spans="1:7">
      <c r="A23710" t="s">
        <v>50847</v>
      </c>
      <c r="B23710">
        <v>5</v>
      </c>
      <c r="C23710" t="s">
        <v>50848</v>
      </c>
      <c r="D23710">
        <v>5</v>
      </c>
      <c r="E23710" t="s">
        <v>6372</v>
      </c>
      <c r="F23710" t="s">
        <v>6372</v>
      </c>
      <c r="G23710">
        <v>6</v>
      </c>
    </row>
    <row r="23711" spans="1:7">
      <c r="A23711" t="s">
        <v>50849</v>
      </c>
      <c r="B23711">
        <v>5</v>
      </c>
      <c r="C23711" t="s">
        <v>50850</v>
      </c>
      <c r="D23711">
        <v>5</v>
      </c>
      <c r="E23711" t="s">
        <v>6400</v>
      </c>
      <c r="F23711" t="s">
        <v>6400</v>
      </c>
      <c r="G23711">
        <v>6</v>
      </c>
    </row>
    <row r="23712" spans="1:7">
      <c r="A23712" t="s">
        <v>50851</v>
      </c>
      <c r="B23712">
        <v>4</v>
      </c>
      <c r="C23712" t="s">
        <v>50852</v>
      </c>
      <c r="D23712">
        <v>5</v>
      </c>
      <c r="E23712" t="s">
        <v>6372</v>
      </c>
      <c r="F23712" t="s">
        <v>6372</v>
      </c>
      <c r="G23712">
        <v>6</v>
      </c>
    </row>
    <row r="23713" spans="1:7">
      <c r="A23713" t="s">
        <v>50853</v>
      </c>
      <c r="B23713">
        <v>5</v>
      </c>
      <c r="C23713" t="s">
        <v>44311</v>
      </c>
      <c r="D23713">
        <v>11</v>
      </c>
      <c r="E23713" t="s">
        <v>6397</v>
      </c>
      <c r="F23713" t="s">
        <v>6397</v>
      </c>
      <c r="G23713">
        <v>11</v>
      </c>
    </row>
    <row r="23714" spans="1:7">
      <c r="A23714" t="s">
        <v>50854</v>
      </c>
      <c r="B23714">
        <v>5</v>
      </c>
      <c r="C23714" t="s">
        <v>33200</v>
      </c>
      <c r="D23714">
        <v>7</v>
      </c>
      <c r="E23714" t="s">
        <v>6400</v>
      </c>
      <c r="F23714" t="s">
        <v>6400</v>
      </c>
      <c r="G23714">
        <v>6</v>
      </c>
    </row>
    <row r="23715" spans="1:7">
      <c r="A23715" t="s">
        <v>50855</v>
      </c>
      <c r="B23715">
        <v>7</v>
      </c>
      <c r="C23715" t="s">
        <v>50856</v>
      </c>
      <c r="D23715">
        <v>7</v>
      </c>
      <c r="E23715" t="s">
        <v>27</v>
      </c>
      <c r="F23715" t="s">
        <v>27</v>
      </c>
      <c r="G23715">
        <v>7</v>
      </c>
    </row>
    <row r="23716" spans="1:7">
      <c r="A23716" t="s">
        <v>50857</v>
      </c>
      <c r="B23716">
        <v>5</v>
      </c>
      <c r="C23716" t="s">
        <v>50858</v>
      </c>
      <c r="D23716">
        <v>6</v>
      </c>
      <c r="E23716" t="s">
        <v>6368</v>
      </c>
      <c r="F23716" t="s">
        <v>6368</v>
      </c>
      <c r="G23716">
        <v>6</v>
      </c>
    </row>
    <row r="23717" spans="1:7">
      <c r="A23717" t="s">
        <v>50859</v>
      </c>
      <c r="B23717">
        <v>7</v>
      </c>
      <c r="C23717" t="s">
        <v>8475</v>
      </c>
      <c r="D23717">
        <v>13</v>
      </c>
      <c r="E23717" t="s">
        <v>34</v>
      </c>
      <c r="F23717" t="s">
        <v>34</v>
      </c>
      <c r="G23717">
        <v>13</v>
      </c>
    </row>
    <row r="23718" spans="1:7">
      <c r="A23718" t="s">
        <v>50860</v>
      </c>
      <c r="B23718">
        <v>4</v>
      </c>
      <c r="C23718" t="s">
        <v>19021</v>
      </c>
      <c r="D23718">
        <v>7</v>
      </c>
      <c r="E23718" t="s">
        <v>28</v>
      </c>
      <c r="F23718" t="s">
        <v>28</v>
      </c>
      <c r="G23718">
        <v>6</v>
      </c>
    </row>
    <row r="23719" spans="1:7">
      <c r="A23719" t="s">
        <v>50861</v>
      </c>
      <c r="B23719">
        <v>6</v>
      </c>
      <c r="C23719" t="s">
        <v>50862</v>
      </c>
      <c r="D23719">
        <v>6</v>
      </c>
      <c r="E23719" t="s">
        <v>28</v>
      </c>
      <c r="F23719" t="s">
        <v>28</v>
      </c>
      <c r="G23719">
        <v>6</v>
      </c>
    </row>
    <row r="23720" spans="1:7">
      <c r="A23720" t="s">
        <v>50863</v>
      </c>
      <c r="B23720">
        <v>5</v>
      </c>
      <c r="C23720" t="s">
        <v>50864</v>
      </c>
      <c r="D23720">
        <v>5</v>
      </c>
      <c r="E23720" t="s">
        <v>27</v>
      </c>
      <c r="F23720" t="s">
        <v>27</v>
      </c>
      <c r="G23720">
        <v>7</v>
      </c>
    </row>
    <row r="23721" spans="1:7">
      <c r="A23721" t="s">
        <v>50865</v>
      </c>
      <c r="B23721">
        <v>5</v>
      </c>
      <c r="C23721" t="s">
        <v>50866</v>
      </c>
      <c r="D23721">
        <v>6</v>
      </c>
      <c r="E23721" t="s">
        <v>6372</v>
      </c>
      <c r="F23721" t="s">
        <v>6372</v>
      </c>
      <c r="G23721">
        <v>6</v>
      </c>
    </row>
    <row r="23722" spans="1:7">
      <c r="A23722" t="s">
        <v>50867</v>
      </c>
      <c r="B23722">
        <v>7</v>
      </c>
      <c r="C23722" t="s">
        <v>50868</v>
      </c>
      <c r="D23722">
        <v>7</v>
      </c>
      <c r="E23722" t="s">
        <v>6400</v>
      </c>
      <c r="F23722" t="s">
        <v>6400</v>
      </c>
      <c r="G23722">
        <v>6</v>
      </c>
    </row>
    <row r="23723" spans="1:7">
      <c r="A23723" t="s">
        <v>50869</v>
      </c>
      <c r="B23723">
        <v>6</v>
      </c>
      <c r="C23723" t="s">
        <v>50870</v>
      </c>
      <c r="D23723">
        <v>6</v>
      </c>
      <c r="E23723" t="s">
        <v>6372</v>
      </c>
      <c r="F23723" t="s">
        <v>6372</v>
      </c>
      <c r="G23723">
        <v>6</v>
      </c>
    </row>
    <row r="23724" spans="1:7">
      <c r="A23724" t="s">
        <v>50871</v>
      </c>
      <c r="B23724">
        <v>3</v>
      </c>
      <c r="C23724" t="s">
        <v>10825</v>
      </c>
      <c r="D23724">
        <v>8</v>
      </c>
      <c r="E23724" t="s">
        <v>6372</v>
      </c>
      <c r="F23724" t="s">
        <v>6372</v>
      </c>
      <c r="G23724">
        <v>6</v>
      </c>
    </row>
    <row r="23725" spans="1:7">
      <c r="A23725" t="s">
        <v>50872</v>
      </c>
      <c r="B23725">
        <v>5</v>
      </c>
      <c r="C23725" t="s">
        <v>50873</v>
      </c>
      <c r="D23725">
        <v>5</v>
      </c>
      <c r="E23725" t="s">
        <v>6369</v>
      </c>
      <c r="F23725" t="s">
        <v>6369</v>
      </c>
      <c r="G23725">
        <v>3</v>
      </c>
    </row>
    <row r="23726" spans="1:7">
      <c r="A23726" t="s">
        <v>50874</v>
      </c>
      <c r="B23726">
        <v>4</v>
      </c>
      <c r="C23726" t="s">
        <v>17827</v>
      </c>
      <c r="D23726">
        <v>7</v>
      </c>
      <c r="E23726" t="s">
        <v>6372</v>
      </c>
      <c r="F23726" t="s">
        <v>6372</v>
      </c>
      <c r="G23726">
        <v>6</v>
      </c>
    </row>
    <row r="23727" spans="1:7">
      <c r="A23727" t="s">
        <v>50875</v>
      </c>
      <c r="B23727">
        <v>6</v>
      </c>
      <c r="C23727" t="s">
        <v>50876</v>
      </c>
      <c r="D23727">
        <v>6</v>
      </c>
      <c r="E23727" t="s">
        <v>27</v>
      </c>
      <c r="F23727" t="s">
        <v>27</v>
      </c>
      <c r="G23727">
        <v>7</v>
      </c>
    </row>
    <row r="23728" spans="1:7">
      <c r="A23728" t="s">
        <v>50877</v>
      </c>
      <c r="B23728">
        <v>6</v>
      </c>
      <c r="C23728" t="s">
        <v>50878</v>
      </c>
      <c r="D23728">
        <v>6</v>
      </c>
      <c r="E23728" t="s">
        <v>27</v>
      </c>
      <c r="F23728" t="s">
        <v>27</v>
      </c>
      <c r="G23728">
        <v>7</v>
      </c>
    </row>
    <row r="23729" spans="1:7">
      <c r="A23729" t="s">
        <v>50879</v>
      </c>
      <c r="B23729">
        <v>6</v>
      </c>
      <c r="C23729" t="s">
        <v>50880</v>
      </c>
      <c r="D23729">
        <v>7</v>
      </c>
      <c r="E23729" t="s">
        <v>6372</v>
      </c>
      <c r="F23729" t="s">
        <v>6372</v>
      </c>
      <c r="G23729">
        <v>6</v>
      </c>
    </row>
    <row r="23730" spans="1:7">
      <c r="A23730" t="s">
        <v>50881</v>
      </c>
      <c r="B23730">
        <v>6</v>
      </c>
      <c r="C23730" t="s">
        <v>50882</v>
      </c>
      <c r="D23730">
        <v>6</v>
      </c>
      <c r="E23730" t="s">
        <v>6372</v>
      </c>
      <c r="F23730" t="s">
        <v>6372</v>
      </c>
      <c r="G23730">
        <v>6</v>
      </c>
    </row>
    <row r="23731" spans="1:7">
      <c r="A23731" t="s">
        <v>50883</v>
      </c>
      <c r="B23731">
        <v>2</v>
      </c>
      <c r="C23731" t="s">
        <v>20176</v>
      </c>
      <c r="D23731">
        <v>4</v>
      </c>
      <c r="E23731" t="s">
        <v>6372</v>
      </c>
      <c r="F23731" t="s">
        <v>6372</v>
      </c>
      <c r="G23731">
        <v>6</v>
      </c>
    </row>
    <row r="23732" spans="1:7">
      <c r="A23732" t="s">
        <v>50884</v>
      </c>
      <c r="B23732">
        <v>6</v>
      </c>
      <c r="C23732" t="s">
        <v>50885</v>
      </c>
      <c r="D23732">
        <v>12</v>
      </c>
      <c r="E23732" t="s">
        <v>6397</v>
      </c>
      <c r="F23732" t="s">
        <v>6397</v>
      </c>
      <c r="G23732">
        <v>11</v>
      </c>
    </row>
    <row r="23733" spans="1:7">
      <c r="A23733" t="s">
        <v>50886</v>
      </c>
      <c r="B23733">
        <v>11</v>
      </c>
      <c r="C23733" t="s">
        <v>20310</v>
      </c>
      <c r="D23733">
        <v>21</v>
      </c>
      <c r="E23733" t="s">
        <v>6362</v>
      </c>
      <c r="F23733" t="s">
        <v>6362</v>
      </c>
      <c r="G23733">
        <v>32</v>
      </c>
    </row>
    <row r="23734" spans="1:7">
      <c r="A23734" t="s">
        <v>50887</v>
      </c>
      <c r="B23734">
        <v>5</v>
      </c>
      <c r="C23734" t="s">
        <v>50888</v>
      </c>
      <c r="D23734">
        <v>5</v>
      </c>
      <c r="E23734" t="s">
        <v>6368</v>
      </c>
      <c r="F23734" t="s">
        <v>6368</v>
      </c>
      <c r="G23734">
        <v>6</v>
      </c>
    </row>
    <row r="23735" spans="1:7">
      <c r="A23735" t="s">
        <v>50889</v>
      </c>
      <c r="B23735">
        <v>4</v>
      </c>
      <c r="C23735" t="s">
        <v>19459</v>
      </c>
      <c r="D23735">
        <v>7</v>
      </c>
      <c r="E23735" t="s">
        <v>28</v>
      </c>
      <c r="F23735" t="s">
        <v>28</v>
      </c>
      <c r="G23735">
        <v>6</v>
      </c>
    </row>
    <row r="23736" spans="1:7">
      <c r="A23736" t="s">
        <v>50890</v>
      </c>
      <c r="B23736">
        <v>4</v>
      </c>
      <c r="C23736" t="s">
        <v>7875</v>
      </c>
      <c r="D23736">
        <v>10</v>
      </c>
      <c r="E23736" t="s">
        <v>6363</v>
      </c>
      <c r="F23736" t="s">
        <v>6363</v>
      </c>
      <c r="G23736">
        <v>9</v>
      </c>
    </row>
    <row r="23737" spans="1:7">
      <c r="A23737" t="s">
        <v>50891</v>
      </c>
      <c r="B23737">
        <v>4</v>
      </c>
      <c r="C23737" t="s">
        <v>50892</v>
      </c>
      <c r="D23737">
        <v>4</v>
      </c>
      <c r="E23737" t="s">
        <v>30</v>
      </c>
      <c r="F23737" t="s">
        <v>30</v>
      </c>
      <c r="G23737">
        <v>3</v>
      </c>
    </row>
    <row r="23738" spans="1:7">
      <c r="A23738" t="s">
        <v>50893</v>
      </c>
      <c r="B23738">
        <v>6</v>
      </c>
      <c r="C23738" t="s">
        <v>50894</v>
      </c>
      <c r="D23738">
        <v>7</v>
      </c>
      <c r="E23738" t="s">
        <v>27</v>
      </c>
      <c r="F23738" t="s">
        <v>27</v>
      </c>
      <c r="G23738">
        <v>7</v>
      </c>
    </row>
    <row r="23739" spans="1:7">
      <c r="A23739" t="s">
        <v>50895</v>
      </c>
      <c r="B23739">
        <v>5</v>
      </c>
      <c r="C23739" t="s">
        <v>50896</v>
      </c>
      <c r="D23739">
        <v>5</v>
      </c>
      <c r="E23739" t="s">
        <v>27</v>
      </c>
      <c r="F23739" t="s">
        <v>27</v>
      </c>
      <c r="G23739">
        <v>7</v>
      </c>
    </row>
    <row r="23740" spans="1:7">
      <c r="A23740" t="s">
        <v>50897</v>
      </c>
      <c r="B23740">
        <v>3</v>
      </c>
      <c r="C23740" t="s">
        <v>50898</v>
      </c>
      <c r="D23740">
        <v>6</v>
      </c>
      <c r="E23740" t="s">
        <v>27</v>
      </c>
      <c r="F23740" t="s">
        <v>27</v>
      </c>
      <c r="G23740">
        <v>7</v>
      </c>
    </row>
    <row r="23741" spans="1:7">
      <c r="A23741" t="s">
        <v>50899</v>
      </c>
      <c r="B23741">
        <v>5</v>
      </c>
      <c r="C23741" t="s">
        <v>50900</v>
      </c>
      <c r="D23741">
        <v>5</v>
      </c>
      <c r="E23741" t="s">
        <v>6400</v>
      </c>
      <c r="F23741" t="s">
        <v>6400</v>
      </c>
      <c r="G23741">
        <v>6</v>
      </c>
    </row>
    <row r="23742" spans="1:7">
      <c r="A23742" t="s">
        <v>50901</v>
      </c>
      <c r="B23742">
        <v>6</v>
      </c>
      <c r="C23742" t="s">
        <v>50902</v>
      </c>
      <c r="D23742">
        <v>5</v>
      </c>
      <c r="E23742" t="s">
        <v>6368</v>
      </c>
      <c r="F23742" t="s">
        <v>6368</v>
      </c>
      <c r="G23742">
        <v>6</v>
      </c>
    </row>
    <row r="23743" spans="1:7">
      <c r="A23743" t="s">
        <v>50903</v>
      </c>
      <c r="B23743">
        <v>7</v>
      </c>
      <c r="C23743" t="s">
        <v>50904</v>
      </c>
      <c r="D23743">
        <v>7</v>
      </c>
      <c r="E23743" t="s">
        <v>27</v>
      </c>
      <c r="F23743" t="s">
        <v>27</v>
      </c>
      <c r="G23743">
        <v>7</v>
      </c>
    </row>
    <row r="23744" spans="1:7">
      <c r="A23744" t="s">
        <v>50905</v>
      </c>
      <c r="B23744">
        <v>5</v>
      </c>
      <c r="C23744" t="s">
        <v>50906</v>
      </c>
      <c r="D23744">
        <v>5</v>
      </c>
      <c r="E23744" t="s">
        <v>28</v>
      </c>
      <c r="F23744" t="s">
        <v>28</v>
      </c>
      <c r="G23744">
        <v>6</v>
      </c>
    </row>
    <row r="23745" spans="1:7">
      <c r="A23745" t="s">
        <v>50907</v>
      </c>
      <c r="B23745">
        <v>5</v>
      </c>
      <c r="C23745" t="s">
        <v>50908</v>
      </c>
      <c r="D23745">
        <v>6</v>
      </c>
      <c r="E23745" t="s">
        <v>6372</v>
      </c>
      <c r="F23745" t="s">
        <v>6372</v>
      </c>
      <c r="G23745">
        <v>6</v>
      </c>
    </row>
    <row r="23746" spans="1:7">
      <c r="A23746" t="s">
        <v>50909</v>
      </c>
      <c r="B23746">
        <v>10</v>
      </c>
      <c r="C23746" t="s">
        <v>10275</v>
      </c>
      <c r="D23746">
        <v>11</v>
      </c>
      <c r="E23746" t="s">
        <v>6395</v>
      </c>
      <c r="F23746" t="s">
        <v>6395</v>
      </c>
      <c r="G23746">
        <v>13</v>
      </c>
    </row>
    <row r="23747" spans="1:7">
      <c r="A23747" t="s">
        <v>50910</v>
      </c>
      <c r="B23747">
        <v>11</v>
      </c>
      <c r="C23747" t="s">
        <v>50911</v>
      </c>
      <c r="D23747">
        <v>11</v>
      </c>
      <c r="E23747" t="s">
        <v>6397</v>
      </c>
      <c r="F23747" t="s">
        <v>6397</v>
      </c>
      <c r="G23747">
        <v>11</v>
      </c>
    </row>
    <row r="23748" spans="1:7">
      <c r="A23748" t="s">
        <v>50912</v>
      </c>
      <c r="B23748">
        <v>7</v>
      </c>
      <c r="C23748" t="s">
        <v>50913</v>
      </c>
      <c r="D23748">
        <v>7</v>
      </c>
      <c r="E23748" t="s">
        <v>27</v>
      </c>
      <c r="F23748" t="s">
        <v>27</v>
      </c>
      <c r="G23748">
        <v>7</v>
      </c>
    </row>
    <row r="23749" spans="1:7">
      <c r="A23749" t="s">
        <v>50914</v>
      </c>
      <c r="B23749">
        <v>7</v>
      </c>
      <c r="C23749" t="s">
        <v>50915</v>
      </c>
      <c r="D23749">
        <v>7</v>
      </c>
      <c r="E23749" t="s">
        <v>6368</v>
      </c>
      <c r="F23749" t="s">
        <v>6368</v>
      </c>
      <c r="G23749">
        <v>6</v>
      </c>
    </row>
    <row r="23750" spans="1:7">
      <c r="A23750" t="s">
        <v>50916</v>
      </c>
      <c r="B23750">
        <v>7</v>
      </c>
      <c r="C23750" t="s">
        <v>50917</v>
      </c>
      <c r="D23750">
        <v>7</v>
      </c>
      <c r="E23750" t="s">
        <v>6368</v>
      </c>
      <c r="F23750" t="s">
        <v>6368</v>
      </c>
      <c r="G23750">
        <v>6</v>
      </c>
    </row>
    <row r="23751" spans="1:7">
      <c r="A23751" t="s">
        <v>50918</v>
      </c>
      <c r="B23751">
        <v>9</v>
      </c>
      <c r="C23751" t="s">
        <v>50919</v>
      </c>
      <c r="D23751">
        <v>9</v>
      </c>
      <c r="E23751" t="s">
        <v>6397</v>
      </c>
      <c r="F23751" t="s">
        <v>6397</v>
      </c>
      <c r="G23751">
        <v>11</v>
      </c>
    </row>
    <row r="23752" spans="1:7">
      <c r="A23752" t="s">
        <v>50920</v>
      </c>
      <c r="B23752">
        <v>7</v>
      </c>
      <c r="C23752" t="s">
        <v>50921</v>
      </c>
      <c r="D23752">
        <v>7</v>
      </c>
      <c r="E23752" t="s">
        <v>27</v>
      </c>
      <c r="F23752" t="s">
        <v>27</v>
      </c>
      <c r="G23752">
        <v>7</v>
      </c>
    </row>
    <row r="23753" spans="1:7">
      <c r="A23753" t="s">
        <v>50922</v>
      </c>
      <c r="B23753">
        <v>8</v>
      </c>
      <c r="C23753" t="s">
        <v>50923</v>
      </c>
      <c r="D23753">
        <v>7</v>
      </c>
      <c r="E23753" t="s">
        <v>6402</v>
      </c>
      <c r="F23753" t="s">
        <v>6402</v>
      </c>
      <c r="G23753">
        <v>4</v>
      </c>
    </row>
    <row r="23754" spans="1:7">
      <c r="A23754" t="s">
        <v>50924</v>
      </c>
      <c r="B23754">
        <v>8</v>
      </c>
      <c r="C23754" t="s">
        <v>50925</v>
      </c>
      <c r="D23754">
        <v>8</v>
      </c>
      <c r="E23754" t="s">
        <v>27</v>
      </c>
      <c r="F23754" t="s">
        <v>27</v>
      </c>
      <c r="G23754">
        <v>7</v>
      </c>
    </row>
    <row r="23755" spans="1:7">
      <c r="A23755" t="s">
        <v>50926</v>
      </c>
      <c r="B23755">
        <v>8</v>
      </c>
      <c r="C23755" t="s">
        <v>50927</v>
      </c>
      <c r="D23755">
        <v>8</v>
      </c>
      <c r="E23755" t="s">
        <v>6372</v>
      </c>
      <c r="F23755" t="s">
        <v>6372</v>
      </c>
      <c r="G23755">
        <v>6</v>
      </c>
    </row>
    <row r="23756" spans="1:7">
      <c r="A23756" t="s">
        <v>50928</v>
      </c>
      <c r="B23756">
        <v>5</v>
      </c>
      <c r="C23756" t="s">
        <v>50929</v>
      </c>
      <c r="D23756">
        <v>5</v>
      </c>
      <c r="E23756" t="s">
        <v>28</v>
      </c>
      <c r="F23756" t="s">
        <v>28</v>
      </c>
      <c r="G23756">
        <v>6</v>
      </c>
    </row>
    <row r="23757" spans="1:7">
      <c r="A23757" t="s">
        <v>50930</v>
      </c>
      <c r="B23757">
        <v>5</v>
      </c>
      <c r="C23757" t="s">
        <v>50931</v>
      </c>
      <c r="D23757">
        <v>5</v>
      </c>
      <c r="E23757" t="s">
        <v>27</v>
      </c>
      <c r="F23757" t="s">
        <v>27</v>
      </c>
      <c r="G23757">
        <v>7</v>
      </c>
    </row>
    <row r="23758" spans="1:7">
      <c r="A23758" t="s">
        <v>50932</v>
      </c>
      <c r="B23758">
        <v>3</v>
      </c>
      <c r="C23758" t="s">
        <v>30964</v>
      </c>
      <c r="D23758">
        <v>7</v>
      </c>
      <c r="E23758" t="s">
        <v>6400</v>
      </c>
      <c r="F23758" t="s">
        <v>6400</v>
      </c>
      <c r="G23758">
        <v>6</v>
      </c>
    </row>
    <row r="23759" spans="1:7">
      <c r="A23759" t="s">
        <v>50933</v>
      </c>
      <c r="B23759">
        <v>7</v>
      </c>
      <c r="C23759" t="s">
        <v>50934</v>
      </c>
      <c r="D23759">
        <v>7</v>
      </c>
      <c r="E23759" t="s">
        <v>6372</v>
      </c>
      <c r="F23759" t="s">
        <v>6372</v>
      </c>
      <c r="G23759">
        <v>6</v>
      </c>
    </row>
    <row r="23760" spans="1:7">
      <c r="A23760" t="s">
        <v>50935</v>
      </c>
      <c r="B23760">
        <v>5</v>
      </c>
      <c r="C23760" t="s">
        <v>50936</v>
      </c>
      <c r="D23760">
        <v>5</v>
      </c>
      <c r="E23760" t="s">
        <v>6368</v>
      </c>
      <c r="F23760" t="s">
        <v>6368</v>
      </c>
      <c r="G23760">
        <v>6</v>
      </c>
    </row>
    <row r="23761" spans="1:7">
      <c r="A23761" t="s">
        <v>50937</v>
      </c>
      <c r="B23761">
        <v>6</v>
      </c>
      <c r="C23761" t="s">
        <v>23046</v>
      </c>
      <c r="D23761">
        <v>7</v>
      </c>
      <c r="E23761" t="s">
        <v>28</v>
      </c>
      <c r="F23761" t="s">
        <v>28</v>
      </c>
      <c r="G23761">
        <v>6</v>
      </c>
    </row>
    <row r="23762" spans="1:7">
      <c r="A23762" t="s">
        <v>50938</v>
      </c>
      <c r="B23762">
        <v>2</v>
      </c>
      <c r="C23762" t="s">
        <v>50939</v>
      </c>
      <c r="D23762">
        <v>6</v>
      </c>
      <c r="E23762" t="s">
        <v>27</v>
      </c>
      <c r="F23762" t="s">
        <v>27</v>
      </c>
      <c r="G23762">
        <v>7</v>
      </c>
    </row>
    <row r="23763" spans="1:7">
      <c r="A23763" t="s">
        <v>50940</v>
      </c>
      <c r="B23763">
        <v>6</v>
      </c>
      <c r="C23763" t="s">
        <v>50941</v>
      </c>
      <c r="D23763">
        <v>11</v>
      </c>
      <c r="E23763" t="s">
        <v>6395</v>
      </c>
      <c r="F23763" t="s">
        <v>6395</v>
      </c>
      <c r="G23763">
        <v>13</v>
      </c>
    </row>
    <row r="23764" spans="1:7">
      <c r="A23764" t="s">
        <v>50942</v>
      </c>
      <c r="B23764">
        <v>3</v>
      </c>
      <c r="C23764" t="s">
        <v>50943</v>
      </c>
      <c r="D23764">
        <v>5</v>
      </c>
      <c r="E23764" t="s">
        <v>27</v>
      </c>
      <c r="F23764" t="s">
        <v>27</v>
      </c>
      <c r="G23764">
        <v>7</v>
      </c>
    </row>
    <row r="23765" spans="1:7">
      <c r="A23765" t="s">
        <v>50944</v>
      </c>
      <c r="B23765">
        <v>4</v>
      </c>
      <c r="C23765" t="s">
        <v>50945</v>
      </c>
      <c r="D23765">
        <v>4</v>
      </c>
      <c r="E23765" t="s">
        <v>6402</v>
      </c>
      <c r="F23765" t="s">
        <v>6402</v>
      </c>
      <c r="G23765">
        <v>4</v>
      </c>
    </row>
    <row r="23766" spans="1:7">
      <c r="A23766" t="s">
        <v>50946</v>
      </c>
      <c r="B23766">
        <v>27</v>
      </c>
      <c r="C23766" t="s">
        <v>50947</v>
      </c>
      <c r="D23766">
        <v>26</v>
      </c>
      <c r="E23766" t="s">
        <v>6374</v>
      </c>
      <c r="F23766" t="s">
        <v>6374</v>
      </c>
      <c r="G23766">
        <v>29</v>
      </c>
    </row>
    <row r="23767" spans="1:7">
      <c r="A23767" t="s">
        <v>50948</v>
      </c>
      <c r="B23767">
        <v>4</v>
      </c>
      <c r="C23767" t="s">
        <v>39231</v>
      </c>
      <c r="D23767">
        <v>9</v>
      </c>
      <c r="E23767" t="s">
        <v>34</v>
      </c>
      <c r="F23767" t="s">
        <v>34</v>
      </c>
      <c r="G23767">
        <v>13</v>
      </c>
    </row>
    <row r="23768" spans="1:7">
      <c r="A23768" t="s">
        <v>50949</v>
      </c>
      <c r="B23768">
        <v>6</v>
      </c>
      <c r="C23768" t="s">
        <v>50950</v>
      </c>
      <c r="D23768">
        <v>6</v>
      </c>
      <c r="E23768" t="s">
        <v>6372</v>
      </c>
      <c r="F23768" t="s">
        <v>6372</v>
      </c>
      <c r="G23768">
        <v>6</v>
      </c>
    </row>
    <row r="23769" spans="1:7">
      <c r="A23769" t="s">
        <v>50951</v>
      </c>
      <c r="B23769">
        <v>5</v>
      </c>
      <c r="C23769" t="s">
        <v>50952</v>
      </c>
      <c r="D23769">
        <v>6</v>
      </c>
      <c r="E23769" t="s">
        <v>6372</v>
      </c>
      <c r="F23769" t="s">
        <v>6372</v>
      </c>
      <c r="G23769">
        <v>6</v>
      </c>
    </row>
    <row r="23770" spans="1:7">
      <c r="A23770" t="s">
        <v>50953</v>
      </c>
      <c r="B23770">
        <v>6</v>
      </c>
      <c r="C23770" t="s">
        <v>50954</v>
      </c>
      <c r="D23770">
        <v>6</v>
      </c>
      <c r="E23770" t="s">
        <v>6368</v>
      </c>
      <c r="F23770" t="s">
        <v>6368</v>
      </c>
      <c r="G23770">
        <v>6</v>
      </c>
    </row>
    <row r="23771" spans="1:7">
      <c r="A23771" t="s">
        <v>50955</v>
      </c>
      <c r="B23771">
        <v>8</v>
      </c>
      <c r="C23771" t="s">
        <v>50956</v>
      </c>
      <c r="D23771">
        <v>8</v>
      </c>
      <c r="E23771" t="s">
        <v>6372</v>
      </c>
      <c r="F23771" t="s">
        <v>6372</v>
      </c>
      <c r="G23771">
        <v>6</v>
      </c>
    </row>
    <row r="23772" spans="1:7">
      <c r="A23772" t="s">
        <v>50957</v>
      </c>
      <c r="B23772">
        <v>3</v>
      </c>
      <c r="C23772" t="s">
        <v>29252</v>
      </c>
      <c r="D23772">
        <v>7</v>
      </c>
      <c r="E23772" t="s">
        <v>6372</v>
      </c>
      <c r="F23772" t="s">
        <v>6372</v>
      </c>
      <c r="G23772">
        <v>6</v>
      </c>
    </row>
    <row r="23773" spans="1:7">
      <c r="A23773" t="s">
        <v>50958</v>
      </c>
      <c r="B23773">
        <v>5</v>
      </c>
      <c r="C23773" t="s">
        <v>31991</v>
      </c>
      <c r="D23773">
        <v>10</v>
      </c>
      <c r="E23773" t="s">
        <v>6395</v>
      </c>
      <c r="F23773" t="s">
        <v>6395</v>
      </c>
      <c r="G23773">
        <v>13</v>
      </c>
    </row>
    <row r="23774" spans="1:7">
      <c r="A23774" t="s">
        <v>50959</v>
      </c>
      <c r="B23774">
        <v>5</v>
      </c>
      <c r="C23774" t="s">
        <v>50960</v>
      </c>
      <c r="D23774">
        <v>5</v>
      </c>
      <c r="E23774" t="s">
        <v>6400</v>
      </c>
      <c r="F23774" t="s">
        <v>6400</v>
      </c>
      <c r="G23774">
        <v>6</v>
      </c>
    </row>
    <row r="23775" spans="1:7">
      <c r="A23775" t="s">
        <v>50961</v>
      </c>
      <c r="B23775">
        <v>5</v>
      </c>
      <c r="C23775" t="s">
        <v>50962</v>
      </c>
      <c r="D23775">
        <v>5</v>
      </c>
      <c r="E23775" t="s">
        <v>6372</v>
      </c>
      <c r="F23775" t="s">
        <v>6372</v>
      </c>
      <c r="G23775">
        <v>6</v>
      </c>
    </row>
    <row r="23776" spans="1:7">
      <c r="A23776" t="s">
        <v>50963</v>
      </c>
      <c r="B23776">
        <v>3</v>
      </c>
      <c r="C23776" t="s">
        <v>24367</v>
      </c>
      <c r="D23776">
        <v>6</v>
      </c>
      <c r="E23776" t="s">
        <v>27</v>
      </c>
      <c r="F23776" t="s">
        <v>27</v>
      </c>
      <c r="G23776">
        <v>7</v>
      </c>
    </row>
    <row r="23777" spans="1:7">
      <c r="A23777" t="s">
        <v>50964</v>
      </c>
      <c r="B23777">
        <v>5</v>
      </c>
      <c r="C23777" t="s">
        <v>50965</v>
      </c>
      <c r="D23777">
        <v>5</v>
      </c>
      <c r="E23777" t="s">
        <v>27</v>
      </c>
      <c r="F23777" t="s">
        <v>27</v>
      </c>
      <c r="G23777">
        <v>7</v>
      </c>
    </row>
    <row r="23778" spans="1:7">
      <c r="A23778" t="s">
        <v>50966</v>
      </c>
      <c r="B23778">
        <v>5</v>
      </c>
      <c r="C23778" t="s">
        <v>50967</v>
      </c>
      <c r="D23778">
        <v>6</v>
      </c>
      <c r="E23778" t="s">
        <v>6372</v>
      </c>
      <c r="F23778" t="s">
        <v>6372</v>
      </c>
      <c r="G23778">
        <v>6</v>
      </c>
    </row>
    <row r="23779" spans="1:7">
      <c r="A23779" t="s">
        <v>50968</v>
      </c>
      <c r="B23779">
        <v>4</v>
      </c>
      <c r="C23779" t="s">
        <v>50969</v>
      </c>
      <c r="D23779">
        <v>8</v>
      </c>
      <c r="E23779" t="s">
        <v>28</v>
      </c>
      <c r="F23779" t="s">
        <v>28</v>
      </c>
      <c r="G23779">
        <v>6</v>
      </c>
    </row>
    <row r="23780" spans="1:7">
      <c r="A23780" t="s">
        <v>50970</v>
      </c>
      <c r="B23780">
        <v>2</v>
      </c>
      <c r="C23780" t="s">
        <v>50971</v>
      </c>
      <c r="D23780">
        <v>6</v>
      </c>
      <c r="E23780" t="s">
        <v>6372</v>
      </c>
      <c r="F23780" t="s">
        <v>6372</v>
      </c>
      <c r="G23780">
        <v>6</v>
      </c>
    </row>
    <row r="23781" spans="1:7">
      <c r="A23781" t="s">
        <v>50972</v>
      </c>
      <c r="B23781">
        <v>8</v>
      </c>
      <c r="C23781" t="s">
        <v>50973</v>
      </c>
      <c r="D23781">
        <v>8</v>
      </c>
      <c r="E23781" t="s">
        <v>6372</v>
      </c>
      <c r="F23781" t="s">
        <v>6372</v>
      </c>
      <c r="G23781">
        <v>6</v>
      </c>
    </row>
    <row r="23782" spans="1:7">
      <c r="A23782" t="s">
        <v>50974</v>
      </c>
      <c r="B23782">
        <v>11</v>
      </c>
      <c r="C23782" t="s">
        <v>50975</v>
      </c>
      <c r="D23782">
        <v>12</v>
      </c>
      <c r="E23782" t="s">
        <v>6395</v>
      </c>
      <c r="F23782" t="s">
        <v>6395</v>
      </c>
      <c r="G23782">
        <v>13</v>
      </c>
    </row>
    <row r="23783" spans="1:7">
      <c r="A23783" t="s">
        <v>50976</v>
      </c>
      <c r="B23783">
        <v>1</v>
      </c>
      <c r="C23783" t="s">
        <v>20482</v>
      </c>
      <c r="D23783">
        <v>5</v>
      </c>
      <c r="E23783" t="s">
        <v>6372</v>
      </c>
      <c r="F23783" t="s">
        <v>6372</v>
      </c>
      <c r="G23783">
        <v>6</v>
      </c>
    </row>
    <row r="23784" spans="1:7">
      <c r="A23784" t="s">
        <v>50977</v>
      </c>
      <c r="B23784">
        <v>6</v>
      </c>
      <c r="C23784" t="s">
        <v>50978</v>
      </c>
      <c r="D23784">
        <v>6</v>
      </c>
      <c r="E23784" t="s">
        <v>6400</v>
      </c>
      <c r="F23784" t="s">
        <v>6400</v>
      </c>
      <c r="G23784">
        <v>6</v>
      </c>
    </row>
    <row r="23785" spans="1:7">
      <c r="A23785" t="s">
        <v>50979</v>
      </c>
      <c r="B23785">
        <v>5</v>
      </c>
      <c r="C23785" t="s">
        <v>50980</v>
      </c>
      <c r="D23785">
        <v>5</v>
      </c>
      <c r="E23785" t="s">
        <v>6402</v>
      </c>
      <c r="F23785" t="s">
        <v>6402</v>
      </c>
      <c r="G23785">
        <v>4</v>
      </c>
    </row>
    <row r="23786" spans="1:7">
      <c r="A23786" t="s">
        <v>50981</v>
      </c>
      <c r="B23786">
        <v>9</v>
      </c>
      <c r="C23786" t="s">
        <v>50982</v>
      </c>
      <c r="D23786">
        <v>9</v>
      </c>
      <c r="E23786" t="s">
        <v>6400</v>
      </c>
      <c r="F23786" t="s">
        <v>6400</v>
      </c>
      <c r="G23786">
        <v>6</v>
      </c>
    </row>
    <row r="23787" spans="1:7">
      <c r="A23787" t="s">
        <v>50983</v>
      </c>
      <c r="B23787">
        <v>3</v>
      </c>
      <c r="C23787" t="s">
        <v>24189</v>
      </c>
      <c r="D23787">
        <v>7</v>
      </c>
      <c r="E23787" t="s">
        <v>28</v>
      </c>
      <c r="F23787" t="s">
        <v>28</v>
      </c>
      <c r="G23787">
        <v>6</v>
      </c>
    </row>
    <row r="23788" spans="1:7">
      <c r="A23788" t="s">
        <v>50984</v>
      </c>
      <c r="B23788">
        <v>5</v>
      </c>
      <c r="C23788" t="s">
        <v>50985</v>
      </c>
      <c r="D23788">
        <v>5</v>
      </c>
      <c r="E23788" t="s">
        <v>6402</v>
      </c>
      <c r="F23788" t="s">
        <v>6402</v>
      </c>
      <c r="G23788">
        <v>4</v>
      </c>
    </row>
    <row r="23789" spans="1:7">
      <c r="A23789" t="s">
        <v>50986</v>
      </c>
      <c r="B23789">
        <v>6</v>
      </c>
      <c r="C23789" t="s">
        <v>50987</v>
      </c>
      <c r="D23789">
        <v>6</v>
      </c>
      <c r="E23789" t="s">
        <v>28</v>
      </c>
      <c r="F23789" t="s">
        <v>28</v>
      </c>
      <c r="G23789">
        <v>6</v>
      </c>
    </row>
    <row r="23790" spans="1:7">
      <c r="A23790" t="s">
        <v>50988</v>
      </c>
      <c r="B23790">
        <v>4</v>
      </c>
      <c r="C23790" t="s">
        <v>50989</v>
      </c>
      <c r="D23790">
        <v>4</v>
      </c>
      <c r="E23790" t="s">
        <v>6402</v>
      </c>
      <c r="F23790" t="s">
        <v>6402</v>
      </c>
      <c r="G23790">
        <v>4</v>
      </c>
    </row>
    <row r="23791" spans="1:7">
      <c r="A23791" t="s">
        <v>50990</v>
      </c>
      <c r="B23791">
        <v>8</v>
      </c>
      <c r="C23791" t="s">
        <v>50991</v>
      </c>
      <c r="D23791">
        <v>8</v>
      </c>
      <c r="E23791" t="s">
        <v>6400</v>
      </c>
      <c r="F23791" t="s">
        <v>6400</v>
      </c>
      <c r="G23791">
        <v>6</v>
      </c>
    </row>
    <row r="23792" spans="1:7">
      <c r="A23792" t="s">
        <v>50992</v>
      </c>
      <c r="B23792">
        <v>7</v>
      </c>
      <c r="C23792" t="s">
        <v>50993</v>
      </c>
      <c r="D23792">
        <v>8</v>
      </c>
      <c r="E23792" t="s">
        <v>6372</v>
      </c>
      <c r="F23792" t="s">
        <v>6372</v>
      </c>
      <c r="G23792">
        <v>6</v>
      </c>
    </row>
    <row r="23793" spans="1:7">
      <c r="A23793" t="s">
        <v>50994</v>
      </c>
      <c r="B23793">
        <v>5</v>
      </c>
      <c r="C23793" t="s">
        <v>50995</v>
      </c>
      <c r="D23793">
        <v>5</v>
      </c>
      <c r="E23793" t="s">
        <v>6372</v>
      </c>
      <c r="F23793" t="s">
        <v>6372</v>
      </c>
      <c r="G23793">
        <v>6</v>
      </c>
    </row>
    <row r="23794" spans="1:7">
      <c r="A23794" t="s">
        <v>50996</v>
      </c>
      <c r="B23794">
        <v>4</v>
      </c>
      <c r="C23794" t="s">
        <v>50997</v>
      </c>
      <c r="D23794">
        <v>5</v>
      </c>
      <c r="E23794" t="s">
        <v>6372</v>
      </c>
      <c r="F23794" t="s">
        <v>6372</v>
      </c>
      <c r="G23794">
        <v>6</v>
      </c>
    </row>
    <row r="23795" spans="1:7">
      <c r="A23795" t="s">
        <v>50998</v>
      </c>
      <c r="B23795">
        <v>6</v>
      </c>
      <c r="C23795" t="s">
        <v>50999</v>
      </c>
      <c r="D23795">
        <v>6</v>
      </c>
      <c r="E23795" t="s">
        <v>28</v>
      </c>
      <c r="F23795" t="s">
        <v>28</v>
      </c>
      <c r="G23795">
        <v>6</v>
      </c>
    </row>
    <row r="23796" spans="1:7">
      <c r="A23796" t="s">
        <v>51000</v>
      </c>
      <c r="B23796">
        <v>3</v>
      </c>
      <c r="C23796" t="s">
        <v>9971</v>
      </c>
      <c r="D23796">
        <v>6</v>
      </c>
      <c r="E23796" t="s">
        <v>6400</v>
      </c>
      <c r="F23796" t="s">
        <v>6400</v>
      </c>
      <c r="G23796">
        <v>6</v>
      </c>
    </row>
    <row r="23797" spans="1:7">
      <c r="A23797" t="s">
        <v>51001</v>
      </c>
      <c r="B23797">
        <v>5</v>
      </c>
      <c r="C23797" t="s">
        <v>51002</v>
      </c>
      <c r="D23797">
        <v>5</v>
      </c>
      <c r="E23797" t="s">
        <v>6400</v>
      </c>
      <c r="F23797" t="s">
        <v>6400</v>
      </c>
      <c r="G23797">
        <v>6</v>
      </c>
    </row>
    <row r="23798" spans="1:7">
      <c r="A23798" t="s">
        <v>51003</v>
      </c>
      <c r="B23798">
        <v>4</v>
      </c>
      <c r="C23798" t="s">
        <v>51004</v>
      </c>
      <c r="D23798">
        <v>4</v>
      </c>
      <c r="E23798" t="s">
        <v>6400</v>
      </c>
      <c r="F23798" t="s">
        <v>6400</v>
      </c>
      <c r="G23798">
        <v>6</v>
      </c>
    </row>
    <row r="23799" spans="1:7">
      <c r="A23799" t="s">
        <v>51005</v>
      </c>
      <c r="B23799">
        <v>4</v>
      </c>
      <c r="C23799" t="s">
        <v>51006</v>
      </c>
      <c r="D23799">
        <v>7</v>
      </c>
      <c r="E23799" t="s">
        <v>6372</v>
      </c>
      <c r="F23799" t="s">
        <v>6372</v>
      </c>
      <c r="G23799">
        <v>6</v>
      </c>
    </row>
    <row r="23800" spans="1:7">
      <c r="A23800" t="s">
        <v>51007</v>
      </c>
      <c r="B23800">
        <v>5</v>
      </c>
      <c r="C23800" t="s">
        <v>51008</v>
      </c>
      <c r="D23800">
        <v>5</v>
      </c>
      <c r="E23800" t="s">
        <v>6368</v>
      </c>
      <c r="F23800" t="s">
        <v>6368</v>
      </c>
      <c r="G23800">
        <v>6</v>
      </c>
    </row>
    <row r="23801" spans="1:7">
      <c r="A23801" t="s">
        <v>51009</v>
      </c>
      <c r="B23801">
        <v>4</v>
      </c>
      <c r="C23801" t="s">
        <v>26105</v>
      </c>
      <c r="D23801">
        <v>5</v>
      </c>
      <c r="E23801" t="s">
        <v>6372</v>
      </c>
      <c r="F23801" t="s">
        <v>6372</v>
      </c>
      <c r="G23801">
        <v>6</v>
      </c>
    </row>
    <row r="23802" spans="1:7">
      <c r="A23802" t="s">
        <v>51010</v>
      </c>
      <c r="B23802">
        <v>8.5</v>
      </c>
      <c r="C23802" t="s">
        <v>51011</v>
      </c>
      <c r="D23802">
        <v>8.5</v>
      </c>
      <c r="E23802" t="s">
        <v>6400</v>
      </c>
      <c r="F23802" t="s">
        <v>6400</v>
      </c>
      <c r="G23802">
        <v>6</v>
      </c>
    </row>
    <row r="23803" spans="1:7">
      <c r="A23803" t="s">
        <v>51012</v>
      </c>
      <c r="B23803">
        <v>6</v>
      </c>
      <c r="C23803" t="s">
        <v>51013</v>
      </c>
      <c r="D23803">
        <v>6</v>
      </c>
      <c r="E23803" t="s">
        <v>6369</v>
      </c>
      <c r="F23803" t="s">
        <v>6369</v>
      </c>
      <c r="G23803">
        <v>3</v>
      </c>
    </row>
    <row r="23804" spans="1:7">
      <c r="A23804" t="s">
        <v>51014</v>
      </c>
      <c r="B23804">
        <v>6</v>
      </c>
      <c r="C23804" t="s">
        <v>51015</v>
      </c>
      <c r="D23804">
        <v>6</v>
      </c>
      <c r="E23804" t="s">
        <v>27</v>
      </c>
      <c r="F23804" t="s">
        <v>27</v>
      </c>
      <c r="G23804">
        <v>7</v>
      </c>
    </row>
    <row r="23805" spans="1:7">
      <c r="A23805" t="s">
        <v>51016</v>
      </c>
      <c r="B23805">
        <v>5</v>
      </c>
      <c r="C23805" t="s">
        <v>51017</v>
      </c>
      <c r="D23805">
        <v>5</v>
      </c>
      <c r="E23805" t="s">
        <v>6372</v>
      </c>
      <c r="F23805" t="s">
        <v>6372</v>
      </c>
      <c r="G23805">
        <v>6</v>
      </c>
    </row>
    <row r="23806" spans="1:7">
      <c r="A23806" t="s">
        <v>51018</v>
      </c>
      <c r="B23806">
        <v>5</v>
      </c>
      <c r="C23806" t="s">
        <v>51019</v>
      </c>
      <c r="D23806">
        <v>5</v>
      </c>
      <c r="E23806" t="s">
        <v>28</v>
      </c>
      <c r="F23806" t="s">
        <v>28</v>
      </c>
      <c r="G23806">
        <v>6</v>
      </c>
    </row>
    <row r="23807" spans="1:7">
      <c r="A23807" t="s">
        <v>51020</v>
      </c>
      <c r="B23807">
        <v>7</v>
      </c>
      <c r="C23807" t="s">
        <v>51021</v>
      </c>
      <c r="D23807">
        <v>7</v>
      </c>
      <c r="E23807" t="s">
        <v>27</v>
      </c>
      <c r="F23807" t="s">
        <v>27</v>
      </c>
      <c r="G23807">
        <v>7</v>
      </c>
    </row>
    <row r="23808" spans="1:7">
      <c r="A23808" t="s">
        <v>51022</v>
      </c>
      <c r="B23808">
        <v>4</v>
      </c>
      <c r="C23808" t="s">
        <v>7905</v>
      </c>
      <c r="D23808">
        <v>6</v>
      </c>
      <c r="E23808" t="s">
        <v>6372</v>
      </c>
      <c r="F23808" t="s">
        <v>6372</v>
      </c>
      <c r="G23808">
        <v>6</v>
      </c>
    </row>
    <row r="23809" spans="1:7">
      <c r="A23809" t="s">
        <v>51023</v>
      </c>
      <c r="B23809">
        <v>2</v>
      </c>
      <c r="C23809" t="s">
        <v>24818</v>
      </c>
      <c r="D23809">
        <v>5</v>
      </c>
      <c r="E23809" t="s">
        <v>6372</v>
      </c>
      <c r="F23809" t="s">
        <v>6372</v>
      </c>
      <c r="G23809">
        <v>6</v>
      </c>
    </row>
    <row r="23810" spans="1:7">
      <c r="A23810" t="s">
        <v>51024</v>
      </c>
      <c r="B23810">
        <v>31</v>
      </c>
      <c r="C23810" t="s">
        <v>51025</v>
      </c>
      <c r="D23810">
        <v>31</v>
      </c>
      <c r="E23810" t="s">
        <v>6396</v>
      </c>
      <c r="F23810" t="s">
        <v>6396</v>
      </c>
      <c r="G23810">
        <v>30</v>
      </c>
    </row>
    <row r="23811" spans="1:7">
      <c r="A23811" t="s">
        <v>51026</v>
      </c>
      <c r="B23811">
        <v>7</v>
      </c>
      <c r="C23811" t="s">
        <v>51027</v>
      </c>
      <c r="D23811">
        <v>7</v>
      </c>
      <c r="E23811" t="s">
        <v>28</v>
      </c>
      <c r="F23811" t="s">
        <v>28</v>
      </c>
      <c r="G23811">
        <v>6</v>
      </c>
    </row>
    <row r="23812" spans="1:7">
      <c r="A23812" t="s">
        <v>51028</v>
      </c>
      <c r="B23812">
        <v>9</v>
      </c>
      <c r="C23812" t="s">
        <v>48203</v>
      </c>
      <c r="D23812">
        <v>8</v>
      </c>
      <c r="E23812" t="s">
        <v>6372</v>
      </c>
      <c r="F23812" t="s">
        <v>6372</v>
      </c>
      <c r="G23812">
        <v>6</v>
      </c>
    </row>
    <row r="23813" spans="1:7">
      <c r="A23813" t="s">
        <v>51029</v>
      </c>
      <c r="B23813">
        <v>12</v>
      </c>
      <c r="C23813" t="s">
        <v>51030</v>
      </c>
      <c r="D23813">
        <v>12</v>
      </c>
      <c r="E23813" t="s">
        <v>6397</v>
      </c>
      <c r="F23813" t="s">
        <v>6397</v>
      </c>
      <c r="G23813">
        <v>11</v>
      </c>
    </row>
    <row r="23814" spans="1:7">
      <c r="A23814" t="s">
        <v>51031</v>
      </c>
      <c r="B23814">
        <v>5</v>
      </c>
      <c r="C23814" t="s">
        <v>51032</v>
      </c>
      <c r="D23814">
        <v>5</v>
      </c>
      <c r="E23814" t="s">
        <v>27</v>
      </c>
      <c r="F23814" t="s">
        <v>27</v>
      </c>
      <c r="G23814">
        <v>7</v>
      </c>
    </row>
    <row r="23815" spans="1:7">
      <c r="A23815" t="s">
        <v>51033</v>
      </c>
      <c r="B23815">
        <v>7</v>
      </c>
      <c r="C23815" t="s">
        <v>51034</v>
      </c>
      <c r="D23815">
        <v>7</v>
      </c>
      <c r="E23815" t="s">
        <v>6400</v>
      </c>
      <c r="F23815" t="s">
        <v>6400</v>
      </c>
      <c r="G23815">
        <v>6</v>
      </c>
    </row>
    <row r="23816" spans="1:7">
      <c r="A23816" t="s">
        <v>51035</v>
      </c>
      <c r="B23816">
        <v>6</v>
      </c>
      <c r="C23816" t="s">
        <v>51036</v>
      </c>
      <c r="D23816">
        <v>5</v>
      </c>
      <c r="E23816" t="s">
        <v>28</v>
      </c>
      <c r="F23816" t="s">
        <v>28</v>
      </c>
      <c r="G23816">
        <v>6</v>
      </c>
    </row>
    <row r="23817" spans="1:7">
      <c r="A23817" t="s">
        <v>51037</v>
      </c>
      <c r="B23817">
        <v>6</v>
      </c>
      <c r="C23817" t="s">
        <v>51038</v>
      </c>
      <c r="D23817">
        <v>6</v>
      </c>
      <c r="E23817" t="s">
        <v>27</v>
      </c>
      <c r="F23817" t="s">
        <v>27</v>
      </c>
      <c r="G23817">
        <v>7</v>
      </c>
    </row>
    <row r="23818" spans="1:7">
      <c r="A23818" t="s">
        <v>51039</v>
      </c>
      <c r="B23818">
        <v>10</v>
      </c>
      <c r="C23818" t="s">
        <v>51040</v>
      </c>
      <c r="D23818">
        <v>10</v>
      </c>
      <c r="E23818" t="s">
        <v>28</v>
      </c>
      <c r="F23818" t="s">
        <v>28</v>
      </c>
      <c r="G23818">
        <v>6</v>
      </c>
    </row>
    <row r="23819" spans="1:7">
      <c r="A23819" t="s">
        <v>51041</v>
      </c>
      <c r="B23819">
        <v>2</v>
      </c>
      <c r="C23819" t="s">
        <v>51042</v>
      </c>
      <c r="D23819">
        <v>4</v>
      </c>
      <c r="E23819" t="s">
        <v>6372</v>
      </c>
      <c r="F23819" t="s">
        <v>6372</v>
      </c>
      <c r="G23819">
        <v>6</v>
      </c>
    </row>
    <row r="23820" spans="1:7">
      <c r="A23820" t="s">
        <v>51043</v>
      </c>
      <c r="B23820">
        <v>6</v>
      </c>
      <c r="C23820" t="s">
        <v>51044</v>
      </c>
      <c r="D23820">
        <v>6</v>
      </c>
      <c r="E23820" t="s">
        <v>6368</v>
      </c>
      <c r="F23820" t="s">
        <v>6368</v>
      </c>
      <c r="G23820">
        <v>6</v>
      </c>
    </row>
    <row r="23821" spans="1:7">
      <c r="A23821" t="s">
        <v>51045</v>
      </c>
      <c r="B23821">
        <v>9</v>
      </c>
      <c r="C23821" t="s">
        <v>19205</v>
      </c>
      <c r="D23821">
        <v>11</v>
      </c>
      <c r="E23821" t="s">
        <v>6395</v>
      </c>
      <c r="F23821" t="s">
        <v>6395</v>
      </c>
      <c r="G23821">
        <v>13</v>
      </c>
    </row>
    <row r="23822" spans="1:7">
      <c r="A23822" t="s">
        <v>51046</v>
      </c>
      <c r="B23822">
        <v>7</v>
      </c>
      <c r="C23822" t="s">
        <v>51047</v>
      </c>
      <c r="D23822">
        <v>7</v>
      </c>
      <c r="E23822" t="s">
        <v>28</v>
      </c>
      <c r="F23822" t="s">
        <v>28</v>
      </c>
      <c r="G23822">
        <v>6</v>
      </c>
    </row>
    <row r="23823" spans="1:7">
      <c r="A23823" t="s">
        <v>51048</v>
      </c>
      <c r="B23823">
        <v>7</v>
      </c>
      <c r="C23823" t="s">
        <v>51049</v>
      </c>
      <c r="D23823">
        <v>7</v>
      </c>
      <c r="E23823" t="s">
        <v>27</v>
      </c>
      <c r="F23823" t="s">
        <v>27</v>
      </c>
      <c r="G23823">
        <v>7</v>
      </c>
    </row>
    <row r="23824" spans="1:7">
      <c r="A23824" t="s">
        <v>51050</v>
      </c>
      <c r="B23824">
        <v>7</v>
      </c>
      <c r="C23824" t="s">
        <v>51051</v>
      </c>
      <c r="D23824">
        <v>7</v>
      </c>
      <c r="E23824" t="s">
        <v>6372</v>
      </c>
      <c r="F23824" t="s">
        <v>6372</v>
      </c>
      <c r="G23824">
        <v>6</v>
      </c>
    </row>
    <row r="23825" spans="1:7">
      <c r="A23825" t="s">
        <v>51052</v>
      </c>
      <c r="B23825">
        <v>2</v>
      </c>
      <c r="C23825" t="s">
        <v>10831</v>
      </c>
      <c r="D23825">
        <v>6</v>
      </c>
      <c r="E23825" t="s">
        <v>6372</v>
      </c>
      <c r="F23825" t="s">
        <v>6372</v>
      </c>
      <c r="G23825">
        <v>6</v>
      </c>
    </row>
    <row r="23826" spans="1:7">
      <c r="A23826" t="s">
        <v>51053</v>
      </c>
      <c r="B23826">
        <v>5</v>
      </c>
      <c r="C23826" t="s">
        <v>51054</v>
      </c>
      <c r="D23826">
        <v>5</v>
      </c>
      <c r="E23826" t="s">
        <v>6372</v>
      </c>
      <c r="F23826" t="s">
        <v>6372</v>
      </c>
      <c r="G23826">
        <v>6</v>
      </c>
    </row>
    <row r="23827" spans="1:7">
      <c r="A23827" t="s">
        <v>51055</v>
      </c>
      <c r="B23827">
        <v>10</v>
      </c>
      <c r="C23827" t="s">
        <v>17022</v>
      </c>
      <c r="D23827">
        <v>11</v>
      </c>
      <c r="E23827" t="s">
        <v>6397</v>
      </c>
      <c r="F23827" t="s">
        <v>6397</v>
      </c>
      <c r="G23827">
        <v>11</v>
      </c>
    </row>
    <row r="23828" spans="1:7">
      <c r="A23828" t="s">
        <v>51056</v>
      </c>
      <c r="B23828">
        <v>3</v>
      </c>
      <c r="C23828" t="s">
        <v>11381</v>
      </c>
      <c r="D23828">
        <v>6</v>
      </c>
      <c r="E23828" t="s">
        <v>6372</v>
      </c>
      <c r="F23828" t="s">
        <v>6372</v>
      </c>
      <c r="G23828">
        <v>6</v>
      </c>
    </row>
    <row r="23829" spans="1:7">
      <c r="A23829" t="s">
        <v>51057</v>
      </c>
      <c r="B23829">
        <v>6</v>
      </c>
      <c r="C23829" t="s">
        <v>51058</v>
      </c>
      <c r="D23829">
        <v>6</v>
      </c>
      <c r="E23829" t="s">
        <v>6400</v>
      </c>
      <c r="F23829" t="s">
        <v>6400</v>
      </c>
      <c r="G23829">
        <v>6</v>
      </c>
    </row>
    <row r="23830" spans="1:7">
      <c r="A23830" t="s">
        <v>51059</v>
      </c>
      <c r="B23830">
        <v>9</v>
      </c>
      <c r="C23830" t="s">
        <v>51060</v>
      </c>
      <c r="D23830">
        <v>9</v>
      </c>
      <c r="E23830" t="s">
        <v>6372</v>
      </c>
      <c r="F23830" t="s">
        <v>6372</v>
      </c>
      <c r="G23830">
        <v>6</v>
      </c>
    </row>
    <row r="23831" spans="1:7">
      <c r="A23831" t="s">
        <v>51061</v>
      </c>
      <c r="B23831">
        <v>6</v>
      </c>
      <c r="C23831" t="s">
        <v>51062</v>
      </c>
      <c r="D23831">
        <v>6</v>
      </c>
      <c r="E23831" t="s">
        <v>28</v>
      </c>
      <c r="F23831" t="s">
        <v>28</v>
      </c>
      <c r="G23831">
        <v>6</v>
      </c>
    </row>
    <row r="23832" spans="1:7">
      <c r="A23832" t="s">
        <v>51063</v>
      </c>
      <c r="B23832">
        <v>7</v>
      </c>
      <c r="C23832" t="s">
        <v>51064</v>
      </c>
      <c r="D23832">
        <v>7</v>
      </c>
      <c r="E23832" t="s">
        <v>27</v>
      </c>
      <c r="F23832" t="s">
        <v>27</v>
      </c>
      <c r="G23832">
        <v>7</v>
      </c>
    </row>
    <row r="23833" spans="1:7">
      <c r="A23833" t="s">
        <v>51065</v>
      </c>
      <c r="B23833">
        <v>5</v>
      </c>
      <c r="C23833" t="s">
        <v>19034</v>
      </c>
      <c r="D23833">
        <v>7</v>
      </c>
      <c r="E23833" t="s">
        <v>6372</v>
      </c>
      <c r="F23833" t="s">
        <v>6372</v>
      </c>
      <c r="G23833">
        <v>6</v>
      </c>
    </row>
    <row r="23834" spans="1:7">
      <c r="A23834" t="s">
        <v>51066</v>
      </c>
      <c r="B23834">
        <v>10</v>
      </c>
      <c r="C23834" t="s">
        <v>51067</v>
      </c>
      <c r="D23834">
        <v>10</v>
      </c>
      <c r="E23834" t="s">
        <v>6395</v>
      </c>
      <c r="F23834" t="s">
        <v>6395</v>
      </c>
      <c r="G23834">
        <v>13</v>
      </c>
    </row>
    <row r="23835" spans="1:7">
      <c r="A23835" t="s">
        <v>51068</v>
      </c>
      <c r="B23835">
        <v>6</v>
      </c>
      <c r="C23835" t="s">
        <v>41059</v>
      </c>
      <c r="D23835">
        <v>7</v>
      </c>
      <c r="E23835" t="s">
        <v>6400</v>
      </c>
      <c r="F23835" t="s">
        <v>6400</v>
      </c>
      <c r="G23835">
        <v>6</v>
      </c>
    </row>
    <row r="23836" spans="1:7">
      <c r="A23836" t="s">
        <v>51069</v>
      </c>
      <c r="B23836">
        <v>6</v>
      </c>
      <c r="C23836" t="s">
        <v>51070</v>
      </c>
      <c r="D23836">
        <v>6</v>
      </c>
      <c r="E23836" t="s">
        <v>27</v>
      </c>
      <c r="F23836" t="s">
        <v>27</v>
      </c>
      <c r="G23836">
        <v>7</v>
      </c>
    </row>
    <row r="23837" spans="1:7">
      <c r="A23837" t="s">
        <v>51071</v>
      </c>
      <c r="B23837">
        <v>7</v>
      </c>
      <c r="C23837" t="s">
        <v>51072</v>
      </c>
      <c r="D23837">
        <v>7</v>
      </c>
      <c r="E23837" t="s">
        <v>6368</v>
      </c>
      <c r="F23837" t="s">
        <v>6368</v>
      </c>
      <c r="G23837">
        <v>6</v>
      </c>
    </row>
    <row r="23838" spans="1:7">
      <c r="A23838" t="s">
        <v>51073</v>
      </c>
      <c r="B23838">
        <v>3</v>
      </c>
      <c r="C23838" t="s">
        <v>11654</v>
      </c>
      <c r="D23838">
        <v>7</v>
      </c>
      <c r="E23838" t="s">
        <v>6372</v>
      </c>
      <c r="F23838" t="s">
        <v>6372</v>
      </c>
      <c r="G23838">
        <v>6</v>
      </c>
    </row>
    <row r="23839" spans="1:7">
      <c r="A23839" t="s">
        <v>51074</v>
      </c>
      <c r="B23839">
        <v>8</v>
      </c>
      <c r="C23839" t="s">
        <v>51075</v>
      </c>
      <c r="D23839">
        <v>8</v>
      </c>
      <c r="E23839" t="s">
        <v>6400</v>
      </c>
      <c r="F23839" t="s">
        <v>6400</v>
      </c>
      <c r="G23839">
        <v>6</v>
      </c>
    </row>
    <row r="23840" spans="1:7">
      <c r="A23840" t="s">
        <v>51076</v>
      </c>
      <c r="B23840">
        <v>7</v>
      </c>
      <c r="C23840" t="s">
        <v>51077</v>
      </c>
      <c r="D23840">
        <v>7</v>
      </c>
      <c r="E23840" t="s">
        <v>6400</v>
      </c>
      <c r="F23840" t="s">
        <v>6400</v>
      </c>
      <c r="G23840">
        <v>6</v>
      </c>
    </row>
    <row r="23841" spans="1:7">
      <c r="A23841" t="s">
        <v>51078</v>
      </c>
      <c r="B23841">
        <v>9</v>
      </c>
      <c r="C23841" t="s">
        <v>51079</v>
      </c>
      <c r="D23841">
        <v>9</v>
      </c>
      <c r="E23841" t="s">
        <v>6368</v>
      </c>
      <c r="F23841" t="s">
        <v>6368</v>
      </c>
      <c r="G23841">
        <v>6</v>
      </c>
    </row>
    <row r="23842" spans="1:7">
      <c r="A23842" t="s">
        <v>51080</v>
      </c>
      <c r="B23842">
        <v>5</v>
      </c>
      <c r="C23842" t="s">
        <v>51081</v>
      </c>
      <c r="D23842">
        <v>5</v>
      </c>
      <c r="E23842" t="s">
        <v>6372</v>
      </c>
      <c r="F23842" t="s">
        <v>6372</v>
      </c>
      <c r="G23842">
        <v>6</v>
      </c>
    </row>
    <row r="23843" spans="1:7">
      <c r="A23843" t="s">
        <v>51082</v>
      </c>
      <c r="B23843">
        <v>5</v>
      </c>
      <c r="C23843" t="s">
        <v>14692</v>
      </c>
      <c r="D23843">
        <v>8</v>
      </c>
      <c r="E23843" t="s">
        <v>6372</v>
      </c>
      <c r="F23843" t="s">
        <v>6372</v>
      </c>
      <c r="G23843">
        <v>6</v>
      </c>
    </row>
    <row r="23844" spans="1:7">
      <c r="A23844" t="s">
        <v>51083</v>
      </c>
      <c r="B23844">
        <v>6</v>
      </c>
      <c r="C23844" t="s">
        <v>51084</v>
      </c>
      <c r="D23844">
        <v>6</v>
      </c>
      <c r="E23844" t="s">
        <v>27</v>
      </c>
      <c r="F23844" t="s">
        <v>27</v>
      </c>
      <c r="G23844">
        <v>7</v>
      </c>
    </row>
    <row r="23845" spans="1:7">
      <c r="A23845" t="s">
        <v>51085</v>
      </c>
      <c r="B23845">
        <v>11</v>
      </c>
      <c r="C23845" t="s">
        <v>51086</v>
      </c>
      <c r="D23845">
        <v>12</v>
      </c>
      <c r="E23845" t="s">
        <v>6395</v>
      </c>
      <c r="F23845" t="s">
        <v>6395</v>
      </c>
      <c r="G23845">
        <v>13</v>
      </c>
    </row>
    <row r="23846" spans="1:7">
      <c r="A23846" t="s">
        <v>51087</v>
      </c>
      <c r="B23846">
        <v>4</v>
      </c>
      <c r="C23846" t="s">
        <v>51088</v>
      </c>
      <c r="D23846">
        <v>4</v>
      </c>
      <c r="E23846" t="s">
        <v>6372</v>
      </c>
      <c r="F23846" t="s">
        <v>6372</v>
      </c>
      <c r="G23846">
        <v>6</v>
      </c>
    </row>
    <row r="23847" spans="1:7">
      <c r="A23847" t="s">
        <v>51089</v>
      </c>
      <c r="B23847">
        <v>8</v>
      </c>
      <c r="C23847" t="s">
        <v>51090</v>
      </c>
      <c r="D23847">
        <v>8</v>
      </c>
      <c r="E23847" t="s">
        <v>28</v>
      </c>
      <c r="F23847" t="s">
        <v>28</v>
      </c>
      <c r="G23847">
        <v>6</v>
      </c>
    </row>
    <row r="23848" spans="1:7">
      <c r="A23848" t="s">
        <v>51091</v>
      </c>
      <c r="B23848">
        <v>9</v>
      </c>
      <c r="C23848" t="s">
        <v>51092</v>
      </c>
      <c r="D23848">
        <v>9</v>
      </c>
      <c r="E23848" t="s">
        <v>6400</v>
      </c>
      <c r="F23848" t="s">
        <v>6400</v>
      </c>
      <c r="G23848">
        <v>6</v>
      </c>
    </row>
    <row r="23849" spans="1:7">
      <c r="A23849" t="s">
        <v>51093</v>
      </c>
      <c r="B23849">
        <v>6</v>
      </c>
      <c r="C23849" t="s">
        <v>51094</v>
      </c>
      <c r="D23849">
        <v>6</v>
      </c>
      <c r="E23849" t="s">
        <v>27</v>
      </c>
      <c r="F23849" t="s">
        <v>27</v>
      </c>
      <c r="G23849">
        <v>7</v>
      </c>
    </row>
    <row r="23850" spans="1:7">
      <c r="A23850" t="s">
        <v>51095</v>
      </c>
      <c r="B23850">
        <v>8</v>
      </c>
      <c r="C23850" t="s">
        <v>51096</v>
      </c>
      <c r="D23850">
        <v>8</v>
      </c>
      <c r="E23850" t="s">
        <v>27</v>
      </c>
      <c r="F23850" t="s">
        <v>27</v>
      </c>
      <c r="G23850">
        <v>7</v>
      </c>
    </row>
    <row r="23851" spans="1:7">
      <c r="A23851" t="s">
        <v>51097</v>
      </c>
      <c r="B23851">
        <v>6</v>
      </c>
      <c r="C23851" t="s">
        <v>51098</v>
      </c>
      <c r="D23851">
        <v>7</v>
      </c>
      <c r="E23851" t="s">
        <v>6372</v>
      </c>
      <c r="F23851" t="s">
        <v>6372</v>
      </c>
      <c r="G23851">
        <v>6</v>
      </c>
    </row>
    <row r="23852" spans="1:7">
      <c r="A23852" t="s">
        <v>51099</v>
      </c>
      <c r="B23852">
        <v>11</v>
      </c>
      <c r="C23852" t="s">
        <v>51100</v>
      </c>
      <c r="D23852">
        <v>14</v>
      </c>
      <c r="E23852" t="s">
        <v>34</v>
      </c>
      <c r="F23852" t="s">
        <v>34</v>
      </c>
      <c r="G23852">
        <v>13</v>
      </c>
    </row>
    <row r="23853" spans="1:7">
      <c r="A23853" t="s">
        <v>51101</v>
      </c>
      <c r="B23853">
        <v>7</v>
      </c>
      <c r="C23853" t="s">
        <v>51102</v>
      </c>
      <c r="D23853">
        <v>7</v>
      </c>
      <c r="E23853" t="s">
        <v>28</v>
      </c>
      <c r="F23853" t="s">
        <v>28</v>
      </c>
      <c r="G23853">
        <v>6</v>
      </c>
    </row>
    <row r="23854" spans="1:7">
      <c r="A23854" t="s">
        <v>51103</v>
      </c>
      <c r="B23854">
        <v>8</v>
      </c>
      <c r="C23854" t="s">
        <v>51104</v>
      </c>
      <c r="D23854">
        <v>8</v>
      </c>
      <c r="E23854" t="s">
        <v>6363</v>
      </c>
      <c r="F23854" t="s">
        <v>6363</v>
      </c>
      <c r="G23854">
        <v>9</v>
      </c>
    </row>
    <row r="23855" spans="1:7">
      <c r="A23855" t="s">
        <v>51105</v>
      </c>
      <c r="B23855">
        <v>8</v>
      </c>
      <c r="C23855" t="s">
        <v>51106</v>
      </c>
      <c r="D23855">
        <v>8</v>
      </c>
      <c r="E23855" t="s">
        <v>6397</v>
      </c>
      <c r="F23855" t="s">
        <v>6397</v>
      </c>
      <c r="G23855">
        <v>11</v>
      </c>
    </row>
    <row r="23856" spans="1:7">
      <c r="A23856" t="s">
        <v>51107</v>
      </c>
      <c r="B23856">
        <v>5</v>
      </c>
      <c r="C23856" t="s">
        <v>51108</v>
      </c>
      <c r="D23856">
        <v>5</v>
      </c>
      <c r="E23856" t="s">
        <v>27</v>
      </c>
      <c r="F23856" t="s">
        <v>27</v>
      </c>
      <c r="G23856">
        <v>7</v>
      </c>
    </row>
    <row r="23857" spans="1:7">
      <c r="A23857" t="s">
        <v>51109</v>
      </c>
      <c r="B23857">
        <v>6</v>
      </c>
      <c r="C23857" t="s">
        <v>51110</v>
      </c>
      <c r="D23857">
        <v>6</v>
      </c>
      <c r="E23857" t="s">
        <v>6372</v>
      </c>
      <c r="F23857" t="s">
        <v>6372</v>
      </c>
      <c r="G23857">
        <v>6</v>
      </c>
    </row>
    <row r="23858" spans="1:7">
      <c r="A23858" t="s">
        <v>51111</v>
      </c>
      <c r="B23858">
        <v>12</v>
      </c>
      <c r="C23858" t="s">
        <v>51112</v>
      </c>
      <c r="D23858">
        <v>12</v>
      </c>
      <c r="E23858" t="s">
        <v>6397</v>
      </c>
      <c r="F23858" t="s">
        <v>6397</v>
      </c>
      <c r="G23858">
        <v>11</v>
      </c>
    </row>
    <row r="23859" spans="1:7">
      <c r="A23859" t="s">
        <v>51113</v>
      </c>
      <c r="B23859">
        <v>6</v>
      </c>
      <c r="C23859" t="s">
        <v>51114</v>
      </c>
      <c r="D23859">
        <v>6</v>
      </c>
      <c r="E23859" t="s">
        <v>6400</v>
      </c>
      <c r="F23859" t="s">
        <v>6400</v>
      </c>
      <c r="G23859">
        <v>6</v>
      </c>
    </row>
    <row r="23860" spans="1:7">
      <c r="A23860" t="s">
        <v>51115</v>
      </c>
      <c r="B23860">
        <v>3</v>
      </c>
      <c r="C23860" t="s">
        <v>22216</v>
      </c>
      <c r="D23860">
        <v>11</v>
      </c>
      <c r="E23860" t="s">
        <v>34</v>
      </c>
      <c r="F23860" t="s">
        <v>34</v>
      </c>
      <c r="G23860">
        <v>13</v>
      </c>
    </row>
    <row r="23861" spans="1:7">
      <c r="A23861" t="s">
        <v>51116</v>
      </c>
      <c r="B23861">
        <v>5</v>
      </c>
      <c r="C23861" t="s">
        <v>51117</v>
      </c>
      <c r="D23861">
        <v>5</v>
      </c>
      <c r="E23861" t="s">
        <v>6372</v>
      </c>
      <c r="F23861" t="s">
        <v>6372</v>
      </c>
      <c r="G23861">
        <v>6</v>
      </c>
    </row>
    <row r="23862" spans="1:7">
      <c r="A23862" t="s">
        <v>51118</v>
      </c>
      <c r="B23862">
        <v>5</v>
      </c>
      <c r="C23862" t="s">
        <v>36673</v>
      </c>
      <c r="D23862">
        <v>10</v>
      </c>
      <c r="E23862" t="s">
        <v>6363</v>
      </c>
      <c r="F23862" t="s">
        <v>6363</v>
      </c>
      <c r="G23862">
        <v>9</v>
      </c>
    </row>
    <row r="23863" spans="1:7">
      <c r="A23863" t="s">
        <v>51119</v>
      </c>
      <c r="B23863">
        <v>5</v>
      </c>
      <c r="C23863" t="s">
        <v>27562</v>
      </c>
      <c r="D23863">
        <v>7</v>
      </c>
      <c r="E23863" t="s">
        <v>6372</v>
      </c>
      <c r="F23863" t="s">
        <v>6372</v>
      </c>
      <c r="G23863">
        <v>6</v>
      </c>
    </row>
    <row r="23864" spans="1:7">
      <c r="A23864" t="s">
        <v>51120</v>
      </c>
      <c r="B23864">
        <v>11</v>
      </c>
      <c r="C23864" t="s">
        <v>51121</v>
      </c>
      <c r="D23864">
        <v>11</v>
      </c>
      <c r="E23864" t="s">
        <v>6363</v>
      </c>
      <c r="F23864" t="s">
        <v>6363</v>
      </c>
      <c r="G23864">
        <v>9</v>
      </c>
    </row>
    <row r="23865" spans="1:7">
      <c r="A23865" t="s">
        <v>51122</v>
      </c>
      <c r="B23865">
        <v>3</v>
      </c>
      <c r="C23865" t="s">
        <v>19897</v>
      </c>
      <c r="D23865">
        <v>10</v>
      </c>
      <c r="E23865" t="s">
        <v>6363</v>
      </c>
      <c r="F23865" t="s">
        <v>6363</v>
      </c>
      <c r="G23865">
        <v>9</v>
      </c>
    </row>
    <row r="23866" spans="1:7">
      <c r="A23866" t="s">
        <v>51123</v>
      </c>
      <c r="B23866">
        <v>12</v>
      </c>
      <c r="C23866" t="s">
        <v>10054</v>
      </c>
      <c r="D23866">
        <v>9</v>
      </c>
      <c r="E23866" t="s">
        <v>6378</v>
      </c>
      <c r="F23866" t="s">
        <v>6378</v>
      </c>
      <c r="G23866">
        <v>2</v>
      </c>
    </row>
    <row r="23867" spans="1:7">
      <c r="A23867" t="s">
        <v>51124</v>
      </c>
      <c r="B23867">
        <v>4</v>
      </c>
      <c r="C23867" t="s">
        <v>51125</v>
      </c>
      <c r="D23867">
        <v>5</v>
      </c>
      <c r="E23867" t="s">
        <v>6372</v>
      </c>
      <c r="F23867" t="s">
        <v>6372</v>
      </c>
      <c r="G23867">
        <v>6</v>
      </c>
    </row>
    <row r="23868" spans="1:7">
      <c r="A23868" t="s">
        <v>51126</v>
      </c>
      <c r="B23868">
        <v>5</v>
      </c>
      <c r="C23868" t="s">
        <v>51127</v>
      </c>
      <c r="D23868">
        <v>5</v>
      </c>
      <c r="E23868" t="s">
        <v>27</v>
      </c>
      <c r="F23868" t="s">
        <v>27</v>
      </c>
      <c r="G23868">
        <v>7</v>
      </c>
    </row>
    <row r="23869" spans="1:7">
      <c r="A23869" t="s">
        <v>51128</v>
      </c>
      <c r="B23869">
        <v>0</v>
      </c>
      <c r="C23869" t="s">
        <v>51129</v>
      </c>
      <c r="D23869">
        <v>35</v>
      </c>
      <c r="E23869" t="s">
        <v>6374</v>
      </c>
      <c r="F23869" t="s">
        <v>6374</v>
      </c>
      <c r="G23869">
        <v>29</v>
      </c>
    </row>
    <row r="23870" spans="1:7">
      <c r="A23870" t="s">
        <v>51130</v>
      </c>
      <c r="B23870">
        <v>5</v>
      </c>
      <c r="C23870" t="s">
        <v>51131</v>
      </c>
      <c r="D23870">
        <v>5</v>
      </c>
      <c r="E23870" t="s">
        <v>27</v>
      </c>
      <c r="F23870" t="s">
        <v>27</v>
      </c>
      <c r="G23870">
        <v>7</v>
      </c>
    </row>
    <row r="23871" spans="1:7">
      <c r="A23871" t="s">
        <v>51132</v>
      </c>
      <c r="B23871">
        <v>6</v>
      </c>
      <c r="C23871" t="s">
        <v>51133</v>
      </c>
      <c r="D23871">
        <v>7</v>
      </c>
      <c r="E23871" t="s">
        <v>6372</v>
      </c>
      <c r="F23871" t="s">
        <v>6372</v>
      </c>
      <c r="G23871">
        <v>6</v>
      </c>
    </row>
    <row r="23872" spans="1:7">
      <c r="A23872" t="s">
        <v>51134</v>
      </c>
      <c r="B23872">
        <v>3</v>
      </c>
      <c r="C23872" t="s">
        <v>33590</v>
      </c>
      <c r="D23872">
        <v>7</v>
      </c>
      <c r="E23872" t="s">
        <v>27</v>
      </c>
      <c r="F23872" t="s">
        <v>27</v>
      </c>
      <c r="G23872">
        <v>7</v>
      </c>
    </row>
    <row r="23873" spans="1:7">
      <c r="A23873" t="s">
        <v>51135</v>
      </c>
      <c r="B23873">
        <v>2</v>
      </c>
      <c r="C23873" t="s">
        <v>28475</v>
      </c>
      <c r="D23873">
        <v>5</v>
      </c>
      <c r="E23873" t="s">
        <v>6372</v>
      </c>
      <c r="F23873" t="s">
        <v>6372</v>
      </c>
      <c r="G23873">
        <v>6</v>
      </c>
    </row>
    <row r="23874" spans="1:7">
      <c r="A23874" t="s">
        <v>51136</v>
      </c>
      <c r="B23874">
        <v>7</v>
      </c>
      <c r="C23874" t="s">
        <v>51137</v>
      </c>
      <c r="D23874">
        <v>7</v>
      </c>
      <c r="E23874" t="s">
        <v>6363</v>
      </c>
      <c r="F23874" t="s">
        <v>6363</v>
      </c>
      <c r="G23874">
        <v>9</v>
      </c>
    </row>
    <row r="23875" spans="1:7">
      <c r="A23875" t="s">
        <v>51138</v>
      </c>
      <c r="B23875">
        <v>8</v>
      </c>
      <c r="C23875" t="s">
        <v>20210</v>
      </c>
      <c r="D23875">
        <v>10</v>
      </c>
      <c r="E23875" t="s">
        <v>6395</v>
      </c>
      <c r="F23875" t="s">
        <v>6395</v>
      </c>
      <c r="G23875">
        <v>13</v>
      </c>
    </row>
    <row r="23876" spans="1:7">
      <c r="A23876" t="s">
        <v>51139</v>
      </c>
      <c r="B23876">
        <v>3</v>
      </c>
      <c r="C23876" t="s">
        <v>19042</v>
      </c>
      <c r="D23876">
        <v>10.5</v>
      </c>
      <c r="E23876" t="s">
        <v>6395</v>
      </c>
      <c r="F23876" t="s">
        <v>6395</v>
      </c>
      <c r="G23876">
        <v>13</v>
      </c>
    </row>
    <row r="23877" spans="1:7">
      <c r="A23877" t="s">
        <v>51140</v>
      </c>
      <c r="B23877">
        <v>16</v>
      </c>
      <c r="C23877" t="s">
        <v>35496</v>
      </c>
      <c r="D23877">
        <v>18</v>
      </c>
      <c r="E23877" t="s">
        <v>6371</v>
      </c>
      <c r="F23877" t="s">
        <v>6371</v>
      </c>
      <c r="G23877">
        <v>16</v>
      </c>
    </row>
    <row r="23878" spans="1:7">
      <c r="A23878" t="s">
        <v>51141</v>
      </c>
      <c r="B23878">
        <v>7</v>
      </c>
      <c r="C23878" t="s">
        <v>51142</v>
      </c>
      <c r="D23878">
        <v>7</v>
      </c>
      <c r="E23878" t="s">
        <v>28</v>
      </c>
      <c r="F23878" t="s">
        <v>28</v>
      </c>
      <c r="G23878">
        <v>6</v>
      </c>
    </row>
    <row r="23879" spans="1:7">
      <c r="A23879" t="s">
        <v>51143</v>
      </c>
      <c r="B23879">
        <v>2</v>
      </c>
      <c r="C23879" t="s">
        <v>25894</v>
      </c>
      <c r="D23879">
        <v>7</v>
      </c>
      <c r="E23879" t="s">
        <v>6368</v>
      </c>
      <c r="F23879" t="s">
        <v>6368</v>
      </c>
      <c r="G23879">
        <v>6</v>
      </c>
    </row>
    <row r="23880" spans="1:7">
      <c r="A23880" t="s">
        <v>51144</v>
      </c>
      <c r="B23880">
        <v>4</v>
      </c>
      <c r="C23880" t="s">
        <v>51145</v>
      </c>
      <c r="D23880">
        <v>4</v>
      </c>
      <c r="E23880" t="s">
        <v>6372</v>
      </c>
      <c r="F23880" t="s">
        <v>6372</v>
      </c>
      <c r="G23880">
        <v>6</v>
      </c>
    </row>
    <row r="23881" spans="1:7">
      <c r="A23881" t="s">
        <v>51146</v>
      </c>
      <c r="B23881">
        <v>6</v>
      </c>
      <c r="C23881" t="s">
        <v>51147</v>
      </c>
      <c r="D23881">
        <v>6</v>
      </c>
      <c r="E23881" t="s">
        <v>6372</v>
      </c>
      <c r="F23881" t="s">
        <v>6372</v>
      </c>
      <c r="G23881">
        <v>6</v>
      </c>
    </row>
    <row r="23882" spans="1:7">
      <c r="A23882" t="s">
        <v>51148</v>
      </c>
      <c r="B23882">
        <v>28</v>
      </c>
      <c r="C23882" t="s">
        <v>51149</v>
      </c>
      <c r="D23882">
        <v>29</v>
      </c>
      <c r="E23882" t="s">
        <v>6374</v>
      </c>
      <c r="F23882" t="s">
        <v>6374</v>
      </c>
      <c r="G23882">
        <v>29</v>
      </c>
    </row>
    <row r="23883" spans="1:7">
      <c r="A23883" t="s">
        <v>51150</v>
      </c>
      <c r="B23883">
        <v>6</v>
      </c>
      <c r="C23883" t="s">
        <v>51151</v>
      </c>
      <c r="D23883">
        <v>5</v>
      </c>
      <c r="E23883" t="s">
        <v>6372</v>
      </c>
      <c r="F23883" t="s">
        <v>6372</v>
      </c>
      <c r="G23883">
        <v>6</v>
      </c>
    </row>
    <row r="23884" spans="1:7">
      <c r="A23884" t="s">
        <v>51152</v>
      </c>
      <c r="B23884">
        <v>4</v>
      </c>
      <c r="C23884" t="s">
        <v>19607</v>
      </c>
      <c r="D23884">
        <v>9</v>
      </c>
      <c r="E23884" t="s">
        <v>6363</v>
      </c>
      <c r="F23884" t="s">
        <v>6363</v>
      </c>
      <c r="G23884">
        <v>9</v>
      </c>
    </row>
    <row r="23885" spans="1:7">
      <c r="A23885" t="s">
        <v>51153</v>
      </c>
      <c r="B23885">
        <v>11</v>
      </c>
      <c r="C23885" t="s">
        <v>51154</v>
      </c>
      <c r="D23885">
        <v>11</v>
      </c>
      <c r="E23885" t="s">
        <v>6397</v>
      </c>
      <c r="F23885" t="s">
        <v>6397</v>
      </c>
      <c r="G23885">
        <v>11</v>
      </c>
    </row>
    <row r="23886" spans="1:7">
      <c r="A23886" t="s">
        <v>51155</v>
      </c>
      <c r="B23886">
        <v>19</v>
      </c>
      <c r="C23886" t="s">
        <v>51156</v>
      </c>
      <c r="D23886">
        <v>19</v>
      </c>
      <c r="E23886" t="s">
        <v>6371</v>
      </c>
      <c r="F23886" t="s">
        <v>6371</v>
      </c>
      <c r="G23886">
        <v>16</v>
      </c>
    </row>
    <row r="23887" spans="1:7">
      <c r="A23887" t="s">
        <v>51157</v>
      </c>
      <c r="B23887">
        <v>4</v>
      </c>
      <c r="C23887" t="s">
        <v>15395</v>
      </c>
      <c r="D23887">
        <v>6</v>
      </c>
      <c r="E23887" t="s">
        <v>27</v>
      </c>
      <c r="F23887" t="s">
        <v>27</v>
      </c>
      <c r="G23887">
        <v>7</v>
      </c>
    </row>
    <row r="23888" spans="1:7">
      <c r="A23888" t="s">
        <v>51158</v>
      </c>
      <c r="B23888">
        <v>6</v>
      </c>
      <c r="C23888" t="s">
        <v>51159</v>
      </c>
      <c r="D23888">
        <v>6</v>
      </c>
      <c r="E23888" t="s">
        <v>27</v>
      </c>
      <c r="F23888" t="s">
        <v>27</v>
      </c>
      <c r="G23888">
        <v>7</v>
      </c>
    </row>
    <row r="23889" spans="1:7">
      <c r="A23889" t="s">
        <v>51160</v>
      </c>
      <c r="B23889">
        <v>11</v>
      </c>
      <c r="C23889" t="s">
        <v>50566</v>
      </c>
      <c r="D23889">
        <v>12</v>
      </c>
      <c r="E23889" t="s">
        <v>34</v>
      </c>
      <c r="F23889" t="s">
        <v>34</v>
      </c>
      <c r="G23889">
        <v>13</v>
      </c>
    </row>
    <row r="23890" spans="1:7">
      <c r="A23890" t="s">
        <v>51161</v>
      </c>
      <c r="B23890">
        <v>6</v>
      </c>
      <c r="C23890" t="s">
        <v>51162</v>
      </c>
      <c r="D23890">
        <v>8</v>
      </c>
      <c r="E23890" t="s">
        <v>27</v>
      </c>
      <c r="F23890" t="s">
        <v>27</v>
      </c>
      <c r="G23890">
        <v>7</v>
      </c>
    </row>
    <row r="23891" spans="1:7">
      <c r="A23891" t="s">
        <v>51163</v>
      </c>
      <c r="B23891">
        <v>5</v>
      </c>
      <c r="C23891" t="s">
        <v>51164</v>
      </c>
      <c r="D23891">
        <v>5</v>
      </c>
      <c r="E23891" t="s">
        <v>28</v>
      </c>
      <c r="F23891" t="s">
        <v>28</v>
      </c>
      <c r="G23891">
        <v>6</v>
      </c>
    </row>
    <row r="23892" spans="1:7">
      <c r="A23892" t="s">
        <v>51165</v>
      </c>
      <c r="B23892">
        <v>42</v>
      </c>
      <c r="C23892" t="s">
        <v>51166</v>
      </c>
      <c r="D23892">
        <v>9</v>
      </c>
      <c r="E23892" t="s">
        <v>27</v>
      </c>
      <c r="F23892" t="s">
        <v>27</v>
      </c>
      <c r="G23892">
        <v>7</v>
      </c>
    </row>
    <row r="23893" spans="1:7">
      <c r="A23893" t="s">
        <v>51167</v>
      </c>
      <c r="B23893">
        <v>3</v>
      </c>
      <c r="C23893" t="s">
        <v>51168</v>
      </c>
      <c r="D23893">
        <v>3</v>
      </c>
      <c r="E23893" t="s">
        <v>6372</v>
      </c>
      <c r="F23893" t="s">
        <v>6372</v>
      </c>
      <c r="G23893">
        <v>6</v>
      </c>
    </row>
    <row r="23894" spans="1:7">
      <c r="A23894" t="s">
        <v>51169</v>
      </c>
      <c r="B23894">
        <v>3</v>
      </c>
      <c r="C23894" t="s">
        <v>24058</v>
      </c>
      <c r="D23894">
        <v>6</v>
      </c>
      <c r="E23894" t="s">
        <v>6372</v>
      </c>
      <c r="F23894" t="s">
        <v>6372</v>
      </c>
      <c r="G23894">
        <v>6</v>
      </c>
    </row>
    <row r="23895" spans="1:7">
      <c r="A23895" t="s">
        <v>51170</v>
      </c>
      <c r="B23895">
        <v>6</v>
      </c>
      <c r="C23895" t="s">
        <v>51171</v>
      </c>
      <c r="D23895">
        <v>6</v>
      </c>
      <c r="E23895" t="s">
        <v>6400</v>
      </c>
      <c r="F23895" t="s">
        <v>6400</v>
      </c>
      <c r="G23895">
        <v>6</v>
      </c>
    </row>
    <row r="23896" spans="1:7">
      <c r="A23896" t="s">
        <v>51172</v>
      </c>
      <c r="B23896">
        <v>8</v>
      </c>
      <c r="C23896" t="s">
        <v>51173</v>
      </c>
      <c r="D23896">
        <v>8</v>
      </c>
      <c r="E23896" t="s">
        <v>27</v>
      </c>
      <c r="F23896" t="s">
        <v>27</v>
      </c>
      <c r="G23896">
        <v>7</v>
      </c>
    </row>
    <row r="23897" spans="1:7">
      <c r="A23897" t="s">
        <v>51174</v>
      </c>
      <c r="B23897">
        <v>7</v>
      </c>
      <c r="C23897" t="s">
        <v>51175</v>
      </c>
      <c r="D23897">
        <v>7</v>
      </c>
      <c r="E23897" t="s">
        <v>6372</v>
      </c>
      <c r="F23897" t="s">
        <v>6372</v>
      </c>
      <c r="G23897">
        <v>6</v>
      </c>
    </row>
    <row r="23898" spans="1:7">
      <c r="A23898" t="s">
        <v>51176</v>
      </c>
      <c r="B23898">
        <v>5</v>
      </c>
      <c r="C23898" t="s">
        <v>51177</v>
      </c>
      <c r="D23898">
        <v>6</v>
      </c>
      <c r="E23898" t="s">
        <v>27</v>
      </c>
      <c r="F23898" t="s">
        <v>27</v>
      </c>
      <c r="G23898">
        <v>7</v>
      </c>
    </row>
    <row r="23899" spans="1:7">
      <c r="A23899" t="s">
        <v>51178</v>
      </c>
      <c r="B23899">
        <v>6</v>
      </c>
      <c r="C23899" t="s">
        <v>51179</v>
      </c>
      <c r="D23899">
        <v>6</v>
      </c>
      <c r="E23899" t="s">
        <v>6372</v>
      </c>
      <c r="F23899" t="s">
        <v>6372</v>
      </c>
      <c r="G23899">
        <v>6</v>
      </c>
    </row>
    <row r="23900" spans="1:7">
      <c r="A23900" t="s">
        <v>51180</v>
      </c>
      <c r="B23900">
        <v>6</v>
      </c>
      <c r="C23900" t="s">
        <v>51181</v>
      </c>
      <c r="D23900">
        <v>6</v>
      </c>
      <c r="E23900" t="s">
        <v>28</v>
      </c>
      <c r="F23900" t="s">
        <v>28</v>
      </c>
      <c r="G23900">
        <v>6</v>
      </c>
    </row>
    <row r="23901" spans="1:7">
      <c r="A23901" t="s">
        <v>51182</v>
      </c>
      <c r="B23901">
        <v>29</v>
      </c>
      <c r="C23901" t="s">
        <v>51183</v>
      </c>
      <c r="D23901">
        <v>36</v>
      </c>
      <c r="E23901" t="s">
        <v>6362</v>
      </c>
      <c r="F23901" t="s">
        <v>6362</v>
      </c>
      <c r="G23901">
        <v>32</v>
      </c>
    </row>
    <row r="23902" spans="1:7">
      <c r="A23902" t="s">
        <v>51184</v>
      </c>
      <c r="B23902">
        <v>5</v>
      </c>
      <c r="C23902" t="s">
        <v>51185</v>
      </c>
      <c r="D23902">
        <v>5</v>
      </c>
      <c r="E23902" t="s">
        <v>6368</v>
      </c>
      <c r="F23902" t="s">
        <v>6368</v>
      </c>
      <c r="G23902">
        <v>6</v>
      </c>
    </row>
    <row r="23903" spans="1:7">
      <c r="A23903" t="s">
        <v>51186</v>
      </c>
      <c r="B23903">
        <v>6</v>
      </c>
      <c r="C23903" t="s">
        <v>51187</v>
      </c>
      <c r="D23903">
        <v>6</v>
      </c>
      <c r="E23903" t="s">
        <v>28</v>
      </c>
      <c r="F23903" t="s">
        <v>28</v>
      </c>
      <c r="G23903">
        <v>6</v>
      </c>
    </row>
    <row r="23904" spans="1:7">
      <c r="A23904" t="s">
        <v>51188</v>
      </c>
      <c r="B23904">
        <v>8</v>
      </c>
      <c r="C23904" t="s">
        <v>51189</v>
      </c>
      <c r="D23904">
        <v>8</v>
      </c>
      <c r="E23904" t="s">
        <v>27</v>
      </c>
      <c r="F23904" t="s">
        <v>27</v>
      </c>
      <c r="G23904">
        <v>7</v>
      </c>
    </row>
    <row r="23905" spans="1:7">
      <c r="A23905" t="s">
        <v>51190</v>
      </c>
      <c r="B23905">
        <v>4</v>
      </c>
      <c r="C23905" t="s">
        <v>51191</v>
      </c>
      <c r="D23905">
        <v>4</v>
      </c>
      <c r="E23905" t="s">
        <v>28</v>
      </c>
      <c r="F23905" t="s">
        <v>28</v>
      </c>
      <c r="G23905">
        <v>6</v>
      </c>
    </row>
    <row r="23906" spans="1:7">
      <c r="A23906" t="s">
        <v>51192</v>
      </c>
      <c r="B23906">
        <v>6</v>
      </c>
      <c r="C23906" t="s">
        <v>51193</v>
      </c>
      <c r="D23906">
        <v>6</v>
      </c>
      <c r="E23906" t="s">
        <v>6372</v>
      </c>
      <c r="F23906" t="s">
        <v>6372</v>
      </c>
      <c r="G23906">
        <v>6</v>
      </c>
    </row>
    <row r="23907" spans="1:7">
      <c r="A23907" t="s">
        <v>51194</v>
      </c>
      <c r="B23907">
        <v>31</v>
      </c>
      <c r="C23907" t="s">
        <v>51195</v>
      </c>
      <c r="D23907">
        <v>31</v>
      </c>
      <c r="E23907" t="s">
        <v>6374</v>
      </c>
      <c r="F23907" t="s">
        <v>6374</v>
      </c>
      <c r="G23907">
        <v>29</v>
      </c>
    </row>
    <row r="23908" spans="1:7">
      <c r="A23908" t="s">
        <v>51196</v>
      </c>
      <c r="B23908">
        <v>6</v>
      </c>
      <c r="C23908" t="s">
        <v>51197</v>
      </c>
      <c r="D23908">
        <v>6</v>
      </c>
      <c r="E23908" t="s">
        <v>6372</v>
      </c>
      <c r="F23908" t="s">
        <v>6372</v>
      </c>
      <c r="G23908">
        <v>6</v>
      </c>
    </row>
    <row r="23909" spans="1:7">
      <c r="A23909" t="s">
        <v>51198</v>
      </c>
      <c r="B23909">
        <v>3</v>
      </c>
      <c r="C23909" t="s">
        <v>51199</v>
      </c>
      <c r="D23909">
        <v>6</v>
      </c>
      <c r="E23909" t="s">
        <v>6400</v>
      </c>
      <c r="F23909" t="s">
        <v>6400</v>
      </c>
      <c r="G23909">
        <v>6</v>
      </c>
    </row>
    <row r="23910" spans="1:7">
      <c r="A23910" t="s">
        <v>51200</v>
      </c>
      <c r="B23910">
        <v>2</v>
      </c>
      <c r="C23910" t="s">
        <v>51201</v>
      </c>
      <c r="D23910">
        <v>5</v>
      </c>
      <c r="E23910" t="s">
        <v>6372</v>
      </c>
      <c r="F23910" t="s">
        <v>6372</v>
      </c>
      <c r="G23910">
        <v>6</v>
      </c>
    </row>
    <row r="23911" spans="1:7">
      <c r="A23911" t="s">
        <v>51202</v>
      </c>
      <c r="B23911">
        <v>5</v>
      </c>
      <c r="C23911" t="s">
        <v>51203</v>
      </c>
      <c r="D23911">
        <v>5</v>
      </c>
      <c r="E23911" t="s">
        <v>27</v>
      </c>
      <c r="F23911" t="s">
        <v>27</v>
      </c>
      <c r="G23911">
        <v>7</v>
      </c>
    </row>
    <row r="23912" spans="1:7">
      <c r="A23912" t="s">
        <v>51204</v>
      </c>
      <c r="B23912">
        <v>8</v>
      </c>
      <c r="C23912" t="s">
        <v>51205</v>
      </c>
      <c r="D23912">
        <v>8</v>
      </c>
      <c r="E23912" t="s">
        <v>28</v>
      </c>
      <c r="F23912" t="s">
        <v>28</v>
      </c>
      <c r="G23912">
        <v>6</v>
      </c>
    </row>
    <row r="23913" spans="1:7">
      <c r="A23913" t="s">
        <v>51206</v>
      </c>
      <c r="B23913">
        <v>3</v>
      </c>
      <c r="C23913" t="s">
        <v>29043</v>
      </c>
      <c r="D23913">
        <v>6</v>
      </c>
      <c r="E23913" t="s">
        <v>6372</v>
      </c>
      <c r="F23913" t="s">
        <v>6372</v>
      </c>
      <c r="G23913">
        <v>6</v>
      </c>
    </row>
    <row r="23914" spans="1:7">
      <c r="A23914" t="s">
        <v>51207</v>
      </c>
      <c r="B23914">
        <v>5</v>
      </c>
      <c r="C23914" t="s">
        <v>51208</v>
      </c>
      <c r="D23914">
        <v>5</v>
      </c>
      <c r="E23914" t="s">
        <v>6400</v>
      </c>
      <c r="F23914" t="s">
        <v>6400</v>
      </c>
      <c r="G23914">
        <v>6</v>
      </c>
    </row>
    <row r="23915" spans="1:7">
      <c r="A23915" t="s">
        <v>51209</v>
      </c>
      <c r="B23915">
        <v>6</v>
      </c>
      <c r="C23915" t="s">
        <v>35838</v>
      </c>
      <c r="D23915">
        <v>8</v>
      </c>
      <c r="E23915" t="s">
        <v>6363</v>
      </c>
      <c r="F23915" t="s">
        <v>6363</v>
      </c>
      <c r="G23915">
        <v>9</v>
      </c>
    </row>
    <row r="23916" spans="1:7">
      <c r="A23916" t="s">
        <v>51210</v>
      </c>
      <c r="B23916">
        <v>4</v>
      </c>
      <c r="C23916" t="s">
        <v>35332</v>
      </c>
      <c r="D23916">
        <v>7</v>
      </c>
      <c r="E23916" t="s">
        <v>27</v>
      </c>
      <c r="F23916" t="s">
        <v>27</v>
      </c>
      <c r="G23916">
        <v>7</v>
      </c>
    </row>
    <row r="23917" spans="1:7">
      <c r="A23917" t="s">
        <v>51211</v>
      </c>
      <c r="B23917">
        <v>3</v>
      </c>
      <c r="C23917" t="s">
        <v>37889</v>
      </c>
      <c r="D23917">
        <v>7</v>
      </c>
      <c r="E23917" t="s">
        <v>6372</v>
      </c>
      <c r="F23917" t="s">
        <v>6372</v>
      </c>
      <c r="G23917">
        <v>6</v>
      </c>
    </row>
    <row r="23918" spans="1:7">
      <c r="A23918" t="s">
        <v>51212</v>
      </c>
      <c r="B23918">
        <v>9</v>
      </c>
      <c r="C23918" t="s">
        <v>51213</v>
      </c>
      <c r="D23918">
        <v>9</v>
      </c>
      <c r="E23918" t="s">
        <v>27</v>
      </c>
      <c r="F23918" t="s">
        <v>27</v>
      </c>
      <c r="G23918">
        <v>7</v>
      </c>
    </row>
    <row r="23919" spans="1:7">
      <c r="A23919" t="s">
        <v>51214</v>
      </c>
      <c r="B23919">
        <v>7</v>
      </c>
      <c r="C23919" t="s">
        <v>51215</v>
      </c>
      <c r="D23919">
        <v>7</v>
      </c>
      <c r="E23919" t="s">
        <v>6372</v>
      </c>
      <c r="F23919" t="s">
        <v>6372</v>
      </c>
      <c r="G23919">
        <v>6</v>
      </c>
    </row>
    <row r="23920" spans="1:7">
      <c r="A23920" t="s">
        <v>51216</v>
      </c>
      <c r="B23920">
        <v>7</v>
      </c>
      <c r="C23920" t="s">
        <v>51217</v>
      </c>
      <c r="D23920">
        <v>7</v>
      </c>
      <c r="E23920" t="s">
        <v>6400</v>
      </c>
      <c r="F23920" t="s">
        <v>6400</v>
      </c>
      <c r="G23920">
        <v>6</v>
      </c>
    </row>
    <row r="23921" spans="1:7">
      <c r="A23921" t="s">
        <v>51218</v>
      </c>
      <c r="B23921">
        <v>7</v>
      </c>
      <c r="C23921" t="s">
        <v>38044</v>
      </c>
      <c r="D23921">
        <v>6</v>
      </c>
      <c r="E23921" t="s">
        <v>6372</v>
      </c>
      <c r="F23921" t="s">
        <v>6372</v>
      </c>
      <c r="G23921">
        <v>6</v>
      </c>
    </row>
    <row r="23922" spans="1:7">
      <c r="A23922" t="s">
        <v>51219</v>
      </c>
      <c r="B23922">
        <v>10</v>
      </c>
      <c r="C23922" t="s">
        <v>51220</v>
      </c>
      <c r="D23922">
        <v>10</v>
      </c>
      <c r="E23922" t="s">
        <v>6369</v>
      </c>
      <c r="F23922" t="s">
        <v>6369</v>
      </c>
      <c r="G23922">
        <v>3</v>
      </c>
    </row>
    <row r="23923" spans="1:7">
      <c r="A23923" t="s">
        <v>51221</v>
      </c>
      <c r="B23923">
        <v>5</v>
      </c>
      <c r="C23923" t="s">
        <v>51222</v>
      </c>
      <c r="D23923">
        <v>5</v>
      </c>
      <c r="E23923" t="s">
        <v>6400</v>
      </c>
      <c r="F23923" t="s">
        <v>6400</v>
      </c>
      <c r="G23923">
        <v>6</v>
      </c>
    </row>
    <row r="23924" spans="1:7">
      <c r="A23924" t="s">
        <v>51223</v>
      </c>
      <c r="B23924">
        <v>2</v>
      </c>
      <c r="C23924" t="s">
        <v>15029</v>
      </c>
      <c r="D23924">
        <v>11</v>
      </c>
      <c r="E23924" t="s">
        <v>6397</v>
      </c>
      <c r="F23924" t="s">
        <v>6397</v>
      </c>
      <c r="G23924">
        <v>11</v>
      </c>
    </row>
    <row r="23925" spans="1:7">
      <c r="A23925" t="s">
        <v>51224</v>
      </c>
      <c r="B23925">
        <v>4</v>
      </c>
      <c r="C23925" t="s">
        <v>51225</v>
      </c>
      <c r="D23925">
        <v>7</v>
      </c>
      <c r="E23925" t="s">
        <v>6372</v>
      </c>
      <c r="F23925" t="s">
        <v>6372</v>
      </c>
      <c r="G23925">
        <v>6</v>
      </c>
    </row>
    <row r="23926" spans="1:7">
      <c r="A23926" t="s">
        <v>51226</v>
      </c>
      <c r="B23926">
        <v>11</v>
      </c>
      <c r="C23926" t="s">
        <v>51227</v>
      </c>
      <c r="D23926">
        <v>12</v>
      </c>
      <c r="E23926" t="s">
        <v>6397</v>
      </c>
      <c r="F23926" t="s">
        <v>6397</v>
      </c>
      <c r="G23926">
        <v>11</v>
      </c>
    </row>
    <row r="23927" spans="1:7">
      <c r="A23927" t="s">
        <v>51228</v>
      </c>
      <c r="B23927">
        <v>5</v>
      </c>
      <c r="C23927" t="s">
        <v>51229</v>
      </c>
      <c r="D23927">
        <v>5</v>
      </c>
      <c r="E23927" t="s">
        <v>28</v>
      </c>
      <c r="F23927" t="s">
        <v>28</v>
      </c>
      <c r="G23927">
        <v>6</v>
      </c>
    </row>
    <row r="23928" spans="1:7">
      <c r="A23928" t="s">
        <v>51230</v>
      </c>
      <c r="B23928">
        <v>3</v>
      </c>
      <c r="C23928" t="s">
        <v>9361</v>
      </c>
      <c r="D23928">
        <v>11</v>
      </c>
      <c r="E23928" t="s">
        <v>6395</v>
      </c>
      <c r="F23928" t="s">
        <v>6395</v>
      </c>
      <c r="G23928">
        <v>13</v>
      </c>
    </row>
    <row r="23929" spans="1:7">
      <c r="A23929" t="s">
        <v>51231</v>
      </c>
      <c r="B23929">
        <v>5</v>
      </c>
      <c r="C23929" t="s">
        <v>51232</v>
      </c>
      <c r="D23929">
        <v>5</v>
      </c>
      <c r="E23929" t="s">
        <v>30</v>
      </c>
      <c r="F23929" t="s">
        <v>30</v>
      </c>
      <c r="G23929">
        <v>3</v>
      </c>
    </row>
    <row r="23930" spans="1:7">
      <c r="A23930" t="s">
        <v>51233</v>
      </c>
      <c r="B23930">
        <v>5</v>
      </c>
      <c r="C23930" t="s">
        <v>51234</v>
      </c>
      <c r="D23930">
        <v>5</v>
      </c>
      <c r="E23930" t="s">
        <v>6372</v>
      </c>
      <c r="F23930" t="s">
        <v>6372</v>
      </c>
      <c r="G23930">
        <v>6</v>
      </c>
    </row>
    <row r="23931" spans="1:7">
      <c r="A23931" t="s">
        <v>51235</v>
      </c>
      <c r="B23931">
        <v>2</v>
      </c>
      <c r="C23931" t="s">
        <v>51236</v>
      </c>
      <c r="D23931">
        <v>5</v>
      </c>
      <c r="E23931" t="s">
        <v>6372</v>
      </c>
      <c r="F23931" t="s">
        <v>6372</v>
      </c>
      <c r="G23931">
        <v>6</v>
      </c>
    </row>
    <row r="23932" spans="1:7">
      <c r="A23932" t="s">
        <v>51237</v>
      </c>
      <c r="B23932">
        <v>7</v>
      </c>
      <c r="C23932" t="s">
        <v>51238</v>
      </c>
      <c r="D23932">
        <v>7</v>
      </c>
      <c r="E23932" t="s">
        <v>27</v>
      </c>
      <c r="F23932" t="s">
        <v>27</v>
      </c>
      <c r="G23932">
        <v>7</v>
      </c>
    </row>
    <row r="23933" spans="1:7">
      <c r="A23933" t="s">
        <v>51239</v>
      </c>
      <c r="B23933">
        <v>6</v>
      </c>
      <c r="C23933" t="s">
        <v>51240</v>
      </c>
      <c r="D23933">
        <v>6</v>
      </c>
      <c r="E23933" t="s">
        <v>28</v>
      </c>
      <c r="F23933" t="s">
        <v>28</v>
      </c>
      <c r="G23933">
        <v>6</v>
      </c>
    </row>
    <row r="23934" spans="1:7">
      <c r="A23934" t="s">
        <v>51241</v>
      </c>
      <c r="B23934">
        <v>5</v>
      </c>
      <c r="C23934" t="s">
        <v>19589</v>
      </c>
      <c r="D23934">
        <v>6</v>
      </c>
      <c r="E23934" t="s">
        <v>6372</v>
      </c>
      <c r="F23934" t="s">
        <v>6372</v>
      </c>
      <c r="G23934">
        <v>6</v>
      </c>
    </row>
    <row r="23935" spans="1:7">
      <c r="A23935" t="s">
        <v>51242</v>
      </c>
      <c r="B23935">
        <v>9</v>
      </c>
      <c r="C23935" t="s">
        <v>51243</v>
      </c>
      <c r="D23935">
        <v>9</v>
      </c>
      <c r="E23935" t="s">
        <v>6363</v>
      </c>
      <c r="F23935" t="s">
        <v>6363</v>
      </c>
      <c r="G23935">
        <v>9</v>
      </c>
    </row>
    <row r="23936" spans="1:7">
      <c r="A23936" t="s">
        <v>51244</v>
      </c>
      <c r="B23936">
        <v>5</v>
      </c>
      <c r="C23936" t="s">
        <v>51245</v>
      </c>
      <c r="D23936">
        <v>5</v>
      </c>
      <c r="E23936" t="s">
        <v>6400</v>
      </c>
      <c r="F23936" t="s">
        <v>6400</v>
      </c>
      <c r="G23936">
        <v>6</v>
      </c>
    </row>
    <row r="23937" spans="1:7">
      <c r="A23937" t="s">
        <v>51246</v>
      </c>
      <c r="B23937">
        <v>6</v>
      </c>
      <c r="C23937" t="s">
        <v>51247</v>
      </c>
      <c r="D23937">
        <v>6</v>
      </c>
      <c r="E23937" t="s">
        <v>27</v>
      </c>
      <c r="F23937" t="s">
        <v>27</v>
      </c>
      <c r="G23937">
        <v>7</v>
      </c>
    </row>
    <row r="23938" spans="1:7">
      <c r="A23938" t="s">
        <v>51248</v>
      </c>
      <c r="B23938">
        <v>6</v>
      </c>
      <c r="C23938" t="s">
        <v>51249</v>
      </c>
      <c r="D23938">
        <v>6</v>
      </c>
      <c r="E23938" t="s">
        <v>6402</v>
      </c>
      <c r="F23938" t="s">
        <v>6402</v>
      </c>
      <c r="G23938">
        <v>4</v>
      </c>
    </row>
    <row r="23939" spans="1:7">
      <c r="A23939" t="s">
        <v>51250</v>
      </c>
      <c r="B23939">
        <v>2</v>
      </c>
      <c r="C23939" t="s">
        <v>28702</v>
      </c>
      <c r="D23939">
        <v>7</v>
      </c>
      <c r="E23939" t="s">
        <v>6372</v>
      </c>
      <c r="F23939" t="s">
        <v>6372</v>
      </c>
      <c r="G23939">
        <v>6</v>
      </c>
    </row>
    <row r="23940" spans="1:7">
      <c r="A23940" t="s">
        <v>51251</v>
      </c>
      <c r="B23940">
        <v>7</v>
      </c>
      <c r="C23940" t="s">
        <v>37864</v>
      </c>
      <c r="D23940">
        <v>11</v>
      </c>
      <c r="E23940" t="s">
        <v>6395</v>
      </c>
      <c r="F23940" t="s">
        <v>6395</v>
      </c>
      <c r="G23940">
        <v>13</v>
      </c>
    </row>
    <row r="23941" spans="1:7">
      <c r="A23941" t="s">
        <v>51252</v>
      </c>
      <c r="B23941">
        <v>4</v>
      </c>
      <c r="C23941" t="s">
        <v>51253</v>
      </c>
      <c r="D23941">
        <v>4</v>
      </c>
      <c r="E23941" t="s">
        <v>6372</v>
      </c>
      <c r="F23941" t="s">
        <v>6372</v>
      </c>
      <c r="G23941">
        <v>6</v>
      </c>
    </row>
    <row r="23942" spans="1:7">
      <c r="A23942" t="s">
        <v>51254</v>
      </c>
      <c r="B23942">
        <v>13</v>
      </c>
      <c r="C23942" t="s">
        <v>51255</v>
      </c>
      <c r="D23942">
        <v>13</v>
      </c>
      <c r="E23942" t="s">
        <v>6395</v>
      </c>
      <c r="F23942" t="s">
        <v>6395</v>
      </c>
      <c r="G23942">
        <v>13</v>
      </c>
    </row>
    <row r="23943" spans="1:7">
      <c r="A23943" t="s">
        <v>51256</v>
      </c>
      <c r="B23943">
        <v>4</v>
      </c>
      <c r="C23943" t="s">
        <v>17287</v>
      </c>
      <c r="D23943">
        <v>8</v>
      </c>
      <c r="E23943" t="s">
        <v>6363</v>
      </c>
      <c r="F23943" t="s">
        <v>6363</v>
      </c>
      <c r="G23943">
        <v>9</v>
      </c>
    </row>
    <row r="23944" spans="1:7">
      <c r="A23944" t="s">
        <v>51257</v>
      </c>
      <c r="B23944">
        <v>6</v>
      </c>
      <c r="C23944" t="s">
        <v>51258</v>
      </c>
      <c r="D23944">
        <v>6</v>
      </c>
      <c r="E23944" t="s">
        <v>6368</v>
      </c>
      <c r="F23944" t="s">
        <v>6368</v>
      </c>
      <c r="G23944">
        <v>6</v>
      </c>
    </row>
    <row r="23945" spans="1:7">
      <c r="A23945" t="s">
        <v>51259</v>
      </c>
      <c r="B23945">
        <v>5</v>
      </c>
      <c r="C23945" t="s">
        <v>51260</v>
      </c>
      <c r="D23945">
        <v>5</v>
      </c>
      <c r="E23945" t="s">
        <v>6402</v>
      </c>
      <c r="F23945" t="s">
        <v>6402</v>
      </c>
      <c r="G23945">
        <v>4</v>
      </c>
    </row>
    <row r="23946" spans="1:7">
      <c r="A23946" t="s">
        <v>51261</v>
      </c>
      <c r="B23946">
        <v>7</v>
      </c>
      <c r="C23946" t="s">
        <v>51262</v>
      </c>
      <c r="D23946">
        <v>7</v>
      </c>
      <c r="E23946" t="s">
        <v>6368</v>
      </c>
      <c r="F23946" t="s">
        <v>6368</v>
      </c>
      <c r="G23946">
        <v>6</v>
      </c>
    </row>
    <row r="23947" spans="1:7">
      <c r="A23947" t="s">
        <v>51263</v>
      </c>
      <c r="B23947">
        <v>4</v>
      </c>
      <c r="C23947" t="s">
        <v>47222</v>
      </c>
      <c r="D23947">
        <v>5</v>
      </c>
      <c r="E23947" t="s">
        <v>6363</v>
      </c>
      <c r="F23947" t="s">
        <v>6363</v>
      </c>
      <c r="G23947">
        <v>9</v>
      </c>
    </row>
    <row r="23948" spans="1:7">
      <c r="A23948" t="s">
        <v>51264</v>
      </c>
      <c r="B23948">
        <v>2</v>
      </c>
      <c r="C23948" t="s">
        <v>33759</v>
      </c>
      <c r="D23948">
        <v>8</v>
      </c>
      <c r="E23948" t="s">
        <v>6395</v>
      </c>
      <c r="F23948" t="s">
        <v>6395</v>
      </c>
      <c r="G23948">
        <v>13</v>
      </c>
    </row>
    <row r="23949" spans="1:7">
      <c r="A23949" t="s">
        <v>51265</v>
      </c>
      <c r="B23949">
        <v>7</v>
      </c>
      <c r="C23949" t="s">
        <v>51266</v>
      </c>
      <c r="D23949">
        <v>7</v>
      </c>
      <c r="E23949" t="s">
        <v>28</v>
      </c>
      <c r="F23949" t="s">
        <v>28</v>
      </c>
      <c r="G23949">
        <v>6</v>
      </c>
    </row>
    <row r="23950" spans="1:7">
      <c r="A23950" t="s">
        <v>51267</v>
      </c>
      <c r="B23950">
        <v>8</v>
      </c>
      <c r="C23950" t="s">
        <v>13120</v>
      </c>
      <c r="D23950">
        <v>14</v>
      </c>
      <c r="E23950" t="s">
        <v>6371</v>
      </c>
      <c r="F23950" t="s">
        <v>6371</v>
      </c>
      <c r="G23950">
        <v>16</v>
      </c>
    </row>
    <row r="23951" spans="1:7">
      <c r="A23951" t="s">
        <v>51268</v>
      </c>
      <c r="B23951">
        <v>3</v>
      </c>
      <c r="C23951" t="s">
        <v>13365</v>
      </c>
      <c r="D23951">
        <v>8</v>
      </c>
      <c r="E23951" t="s">
        <v>6372</v>
      </c>
      <c r="F23951" t="s">
        <v>6372</v>
      </c>
      <c r="G23951">
        <v>6</v>
      </c>
    </row>
    <row r="23952" spans="1:7">
      <c r="A23952" t="s">
        <v>51269</v>
      </c>
      <c r="B23952">
        <v>6</v>
      </c>
      <c r="C23952" t="s">
        <v>51270</v>
      </c>
      <c r="D23952">
        <v>6</v>
      </c>
      <c r="E23952" t="s">
        <v>6372</v>
      </c>
      <c r="F23952" t="s">
        <v>6372</v>
      </c>
      <c r="G23952">
        <v>6</v>
      </c>
    </row>
    <row r="23953" spans="1:7">
      <c r="A23953" t="s">
        <v>51271</v>
      </c>
      <c r="B23953">
        <v>7</v>
      </c>
      <c r="C23953" t="s">
        <v>51272</v>
      </c>
      <c r="D23953">
        <v>7</v>
      </c>
      <c r="E23953" t="s">
        <v>28</v>
      </c>
      <c r="F23953" t="s">
        <v>28</v>
      </c>
      <c r="G23953">
        <v>6</v>
      </c>
    </row>
    <row r="23954" spans="1:7">
      <c r="A23954" t="s">
        <v>51273</v>
      </c>
      <c r="B23954">
        <v>8</v>
      </c>
      <c r="C23954" t="s">
        <v>21183</v>
      </c>
      <c r="D23954">
        <v>15</v>
      </c>
      <c r="E23954" t="s">
        <v>6395</v>
      </c>
      <c r="F23954" t="s">
        <v>6395</v>
      </c>
      <c r="G23954">
        <v>13</v>
      </c>
    </row>
    <row r="23955" spans="1:7">
      <c r="A23955" t="s">
        <v>51274</v>
      </c>
      <c r="B23955">
        <v>6</v>
      </c>
      <c r="C23955" t="s">
        <v>51275</v>
      </c>
      <c r="D23955">
        <v>6</v>
      </c>
      <c r="E23955" t="s">
        <v>6372</v>
      </c>
      <c r="F23955" t="s">
        <v>6372</v>
      </c>
      <c r="G23955">
        <v>6</v>
      </c>
    </row>
    <row r="23956" spans="1:7">
      <c r="A23956" t="s">
        <v>51276</v>
      </c>
      <c r="B23956">
        <v>6</v>
      </c>
      <c r="C23956" t="s">
        <v>51277</v>
      </c>
      <c r="D23956">
        <v>6</v>
      </c>
      <c r="E23956" t="s">
        <v>28</v>
      </c>
      <c r="F23956" t="s">
        <v>28</v>
      </c>
      <c r="G23956">
        <v>6</v>
      </c>
    </row>
    <row r="23957" spans="1:7">
      <c r="A23957" t="s">
        <v>51278</v>
      </c>
      <c r="B23957">
        <v>7</v>
      </c>
      <c r="C23957" t="s">
        <v>51279</v>
      </c>
      <c r="D23957">
        <v>7</v>
      </c>
      <c r="E23957" t="s">
        <v>27</v>
      </c>
      <c r="F23957" t="s">
        <v>27</v>
      </c>
      <c r="G23957">
        <v>7</v>
      </c>
    </row>
    <row r="23958" spans="1:7">
      <c r="A23958" t="s">
        <v>51280</v>
      </c>
      <c r="B23958">
        <v>6</v>
      </c>
      <c r="C23958" t="s">
        <v>51281</v>
      </c>
      <c r="D23958">
        <v>6</v>
      </c>
      <c r="E23958" t="s">
        <v>6402</v>
      </c>
      <c r="F23958" t="s">
        <v>6402</v>
      </c>
      <c r="G23958">
        <v>4</v>
      </c>
    </row>
    <row r="23959" spans="1:7">
      <c r="A23959" t="s">
        <v>51282</v>
      </c>
      <c r="B23959">
        <v>6</v>
      </c>
      <c r="C23959" t="s">
        <v>51283</v>
      </c>
      <c r="D23959">
        <v>6</v>
      </c>
      <c r="E23959" t="s">
        <v>6372</v>
      </c>
      <c r="F23959" t="s">
        <v>6372</v>
      </c>
      <c r="G23959">
        <v>6</v>
      </c>
    </row>
    <row r="23960" spans="1:7">
      <c r="A23960" t="s">
        <v>51284</v>
      </c>
      <c r="B23960">
        <v>6</v>
      </c>
      <c r="C23960" t="s">
        <v>42883</v>
      </c>
      <c r="D23960">
        <v>13</v>
      </c>
      <c r="E23960" t="s">
        <v>34</v>
      </c>
      <c r="F23960" t="s">
        <v>34</v>
      </c>
      <c r="G23960">
        <v>13</v>
      </c>
    </row>
    <row r="23961" spans="1:7">
      <c r="A23961" t="s">
        <v>51285</v>
      </c>
      <c r="B23961">
        <v>5</v>
      </c>
      <c r="C23961" t="s">
        <v>51286</v>
      </c>
      <c r="D23961">
        <v>5</v>
      </c>
      <c r="E23961" t="s">
        <v>6402</v>
      </c>
      <c r="F23961" t="s">
        <v>6402</v>
      </c>
      <c r="G23961">
        <v>4</v>
      </c>
    </row>
    <row r="23962" spans="1:7">
      <c r="A23962" t="s">
        <v>51287</v>
      </c>
      <c r="B23962">
        <v>5</v>
      </c>
      <c r="C23962" t="s">
        <v>51288</v>
      </c>
      <c r="D23962">
        <v>5</v>
      </c>
      <c r="E23962" t="s">
        <v>6369</v>
      </c>
      <c r="F23962" t="s">
        <v>6369</v>
      </c>
      <c r="G23962">
        <v>3</v>
      </c>
    </row>
    <row r="23963" spans="1:7">
      <c r="A23963" t="s">
        <v>51289</v>
      </c>
      <c r="B23963">
        <v>14</v>
      </c>
      <c r="C23963" t="s">
        <v>51290</v>
      </c>
      <c r="D23963">
        <v>14</v>
      </c>
      <c r="E23963" t="s">
        <v>6395</v>
      </c>
      <c r="F23963" t="s">
        <v>6395</v>
      </c>
      <c r="G23963">
        <v>13</v>
      </c>
    </row>
    <row r="23964" spans="1:7">
      <c r="A23964" t="s">
        <v>51291</v>
      </c>
      <c r="B23964">
        <v>9</v>
      </c>
      <c r="C23964" t="s">
        <v>40238</v>
      </c>
      <c r="D23964">
        <v>26</v>
      </c>
      <c r="E23964" t="s">
        <v>6362</v>
      </c>
      <c r="F23964" t="s">
        <v>6362</v>
      </c>
      <c r="G23964">
        <v>32</v>
      </c>
    </row>
    <row r="23965" spans="1:7">
      <c r="A23965" t="s">
        <v>51292</v>
      </c>
      <c r="B23965">
        <v>7</v>
      </c>
      <c r="C23965" t="s">
        <v>51293</v>
      </c>
      <c r="D23965">
        <v>7</v>
      </c>
      <c r="E23965" t="s">
        <v>27</v>
      </c>
      <c r="F23965" t="s">
        <v>27</v>
      </c>
      <c r="G23965">
        <v>7</v>
      </c>
    </row>
    <row r="23966" spans="1:7">
      <c r="A23966" t="s">
        <v>51294</v>
      </c>
      <c r="B23966">
        <v>6</v>
      </c>
      <c r="C23966" t="s">
        <v>51295</v>
      </c>
      <c r="D23966">
        <v>6</v>
      </c>
      <c r="E23966" t="s">
        <v>6372</v>
      </c>
      <c r="F23966" t="s">
        <v>6372</v>
      </c>
      <c r="G23966">
        <v>6</v>
      </c>
    </row>
    <row r="23967" spans="1:7">
      <c r="A23967" t="s">
        <v>51296</v>
      </c>
      <c r="B23967">
        <v>6</v>
      </c>
      <c r="C23967" t="s">
        <v>51297</v>
      </c>
      <c r="D23967">
        <v>6</v>
      </c>
      <c r="E23967" t="s">
        <v>27</v>
      </c>
      <c r="F23967" t="s">
        <v>27</v>
      </c>
      <c r="G23967">
        <v>7</v>
      </c>
    </row>
    <row r="23968" spans="1:7">
      <c r="A23968" t="s">
        <v>51298</v>
      </c>
      <c r="B23968">
        <v>6</v>
      </c>
      <c r="C23968" t="s">
        <v>51299</v>
      </c>
      <c r="D23968">
        <v>10</v>
      </c>
      <c r="E23968" t="s">
        <v>27</v>
      </c>
      <c r="F23968" t="s">
        <v>27</v>
      </c>
      <c r="G23968">
        <v>7</v>
      </c>
    </row>
    <row r="23969" spans="1:7">
      <c r="A23969" t="s">
        <v>51300</v>
      </c>
      <c r="B23969">
        <v>6</v>
      </c>
      <c r="C23969" t="s">
        <v>51301</v>
      </c>
      <c r="D23969">
        <v>6</v>
      </c>
      <c r="E23969" t="s">
        <v>28</v>
      </c>
      <c r="F23969" t="s">
        <v>28</v>
      </c>
      <c r="G23969">
        <v>6</v>
      </c>
    </row>
    <row r="23970" spans="1:7">
      <c r="A23970" t="s">
        <v>51302</v>
      </c>
      <c r="B23970">
        <v>26</v>
      </c>
      <c r="C23970" t="s">
        <v>51303</v>
      </c>
      <c r="D23970">
        <v>27</v>
      </c>
      <c r="E23970" t="s">
        <v>6362</v>
      </c>
      <c r="F23970" t="s">
        <v>6362</v>
      </c>
      <c r="G23970">
        <v>32</v>
      </c>
    </row>
    <row r="23971" spans="1:7">
      <c r="A23971" t="s">
        <v>51304</v>
      </c>
      <c r="B23971">
        <v>5</v>
      </c>
      <c r="C23971" t="s">
        <v>51305</v>
      </c>
      <c r="D23971">
        <v>12</v>
      </c>
      <c r="E23971" t="s">
        <v>6397</v>
      </c>
      <c r="F23971" t="s">
        <v>6397</v>
      </c>
      <c r="G23971">
        <v>11</v>
      </c>
    </row>
    <row r="23972" spans="1:7">
      <c r="A23972" t="s">
        <v>51306</v>
      </c>
      <c r="B23972">
        <v>6</v>
      </c>
      <c r="C23972" t="s">
        <v>51307</v>
      </c>
      <c r="D23972">
        <v>6</v>
      </c>
      <c r="E23972" t="s">
        <v>6395</v>
      </c>
      <c r="F23972" t="s">
        <v>6395</v>
      </c>
      <c r="G23972">
        <v>13</v>
      </c>
    </row>
    <row r="23973" spans="1:7">
      <c r="A23973" t="s">
        <v>51308</v>
      </c>
      <c r="B23973">
        <v>9</v>
      </c>
      <c r="C23973" t="s">
        <v>51309</v>
      </c>
      <c r="D23973">
        <v>9</v>
      </c>
      <c r="E23973" t="s">
        <v>6368</v>
      </c>
      <c r="F23973" t="s">
        <v>6368</v>
      </c>
      <c r="G23973">
        <v>6</v>
      </c>
    </row>
    <row r="23974" spans="1:7">
      <c r="A23974" t="s">
        <v>51310</v>
      </c>
      <c r="B23974">
        <v>3</v>
      </c>
      <c r="C23974" t="s">
        <v>44222</v>
      </c>
      <c r="D23974">
        <v>7</v>
      </c>
      <c r="E23974" t="s">
        <v>6400</v>
      </c>
      <c r="F23974" t="s">
        <v>6400</v>
      </c>
      <c r="G23974">
        <v>6</v>
      </c>
    </row>
    <row r="23975" spans="1:7">
      <c r="A23975" t="s">
        <v>51311</v>
      </c>
      <c r="B23975">
        <v>7</v>
      </c>
      <c r="C23975" t="s">
        <v>51312</v>
      </c>
      <c r="D23975">
        <v>7</v>
      </c>
      <c r="E23975" t="s">
        <v>6400</v>
      </c>
      <c r="F23975" t="s">
        <v>6400</v>
      </c>
      <c r="G23975">
        <v>6</v>
      </c>
    </row>
    <row r="23976" spans="1:7">
      <c r="A23976" t="s">
        <v>51313</v>
      </c>
      <c r="B23976">
        <v>6</v>
      </c>
      <c r="C23976" t="s">
        <v>9924</v>
      </c>
      <c r="D23976">
        <v>12</v>
      </c>
      <c r="E23976" t="s">
        <v>6395</v>
      </c>
      <c r="F23976" t="s">
        <v>6395</v>
      </c>
      <c r="G23976">
        <v>13</v>
      </c>
    </row>
    <row r="23977" spans="1:7">
      <c r="A23977" t="s">
        <v>51314</v>
      </c>
      <c r="B23977">
        <v>5</v>
      </c>
      <c r="C23977" t="s">
        <v>51315</v>
      </c>
      <c r="D23977">
        <v>5</v>
      </c>
      <c r="E23977" t="s">
        <v>6400</v>
      </c>
      <c r="F23977" t="s">
        <v>6400</v>
      </c>
      <c r="G23977">
        <v>6</v>
      </c>
    </row>
    <row r="23978" spans="1:7">
      <c r="A23978" t="s">
        <v>51316</v>
      </c>
      <c r="B23978">
        <v>6.5</v>
      </c>
      <c r="C23978" t="s">
        <v>51317</v>
      </c>
      <c r="D23978">
        <v>6.5</v>
      </c>
      <c r="E23978" t="s">
        <v>6400</v>
      </c>
      <c r="F23978" t="s">
        <v>6400</v>
      </c>
      <c r="G23978">
        <v>6</v>
      </c>
    </row>
    <row r="23979" spans="1:7">
      <c r="A23979" t="s">
        <v>51318</v>
      </c>
      <c r="B23979">
        <v>3</v>
      </c>
      <c r="C23979" t="s">
        <v>27140</v>
      </c>
      <c r="D23979">
        <v>7</v>
      </c>
      <c r="E23979" t="s">
        <v>28</v>
      </c>
      <c r="F23979" t="s">
        <v>28</v>
      </c>
      <c r="G23979">
        <v>6</v>
      </c>
    </row>
    <row r="23980" spans="1:7">
      <c r="A23980" t="s">
        <v>51319</v>
      </c>
      <c r="B23980">
        <v>5</v>
      </c>
      <c r="C23980" t="s">
        <v>51320</v>
      </c>
      <c r="D23980">
        <v>4</v>
      </c>
      <c r="E23980" t="s">
        <v>30</v>
      </c>
      <c r="F23980" t="s">
        <v>30</v>
      </c>
      <c r="G23980">
        <v>3</v>
      </c>
    </row>
    <row r="23981" spans="1:7">
      <c r="A23981" t="s">
        <v>51321</v>
      </c>
      <c r="B23981">
        <v>3</v>
      </c>
      <c r="C23981" t="s">
        <v>23733</v>
      </c>
      <c r="D23981">
        <v>7</v>
      </c>
      <c r="E23981" t="s">
        <v>27</v>
      </c>
      <c r="F23981" t="s">
        <v>27</v>
      </c>
      <c r="G23981">
        <v>7</v>
      </c>
    </row>
    <row r="23982" spans="1:7">
      <c r="A23982" t="s">
        <v>51322</v>
      </c>
      <c r="B23982">
        <v>5</v>
      </c>
      <c r="C23982" t="s">
        <v>51323</v>
      </c>
      <c r="D23982">
        <v>5</v>
      </c>
      <c r="E23982" t="s">
        <v>6369</v>
      </c>
      <c r="F23982" t="s">
        <v>6369</v>
      </c>
      <c r="G23982">
        <v>3</v>
      </c>
    </row>
    <row r="23983" spans="1:7">
      <c r="A23983" t="s">
        <v>51324</v>
      </c>
      <c r="B23983">
        <v>6</v>
      </c>
      <c r="C23983" t="s">
        <v>51325</v>
      </c>
      <c r="D23983">
        <v>6</v>
      </c>
      <c r="E23983" t="s">
        <v>6372</v>
      </c>
      <c r="F23983" t="s">
        <v>6372</v>
      </c>
      <c r="G23983">
        <v>6</v>
      </c>
    </row>
    <row r="23984" spans="1:7">
      <c r="A23984" t="s">
        <v>51326</v>
      </c>
      <c r="B23984">
        <v>7</v>
      </c>
      <c r="C23984" t="s">
        <v>51327</v>
      </c>
      <c r="D23984">
        <v>7</v>
      </c>
      <c r="E23984" t="s">
        <v>6372</v>
      </c>
      <c r="F23984" t="s">
        <v>6372</v>
      </c>
      <c r="G23984">
        <v>6</v>
      </c>
    </row>
    <row r="23985" spans="1:7">
      <c r="A23985" t="s">
        <v>51328</v>
      </c>
      <c r="B23985">
        <v>5</v>
      </c>
      <c r="C23985" t="s">
        <v>51329</v>
      </c>
      <c r="D23985">
        <v>5</v>
      </c>
      <c r="E23985" t="s">
        <v>6368</v>
      </c>
      <c r="F23985" t="s">
        <v>6368</v>
      </c>
      <c r="G23985">
        <v>6</v>
      </c>
    </row>
    <row r="23986" spans="1:7">
      <c r="A23986" t="s">
        <v>51330</v>
      </c>
      <c r="B23986">
        <v>7</v>
      </c>
      <c r="C23986" t="s">
        <v>51331</v>
      </c>
      <c r="D23986">
        <v>7</v>
      </c>
      <c r="E23986" t="s">
        <v>27</v>
      </c>
      <c r="F23986" t="s">
        <v>27</v>
      </c>
      <c r="G23986">
        <v>7</v>
      </c>
    </row>
    <row r="23987" spans="1:7">
      <c r="A23987" t="s">
        <v>51332</v>
      </c>
      <c r="B23987">
        <v>6</v>
      </c>
      <c r="C23987" t="s">
        <v>51333</v>
      </c>
      <c r="D23987">
        <v>6</v>
      </c>
      <c r="E23987" t="s">
        <v>6372</v>
      </c>
      <c r="F23987" t="s">
        <v>6372</v>
      </c>
      <c r="G23987">
        <v>6</v>
      </c>
    </row>
    <row r="23988" spans="1:7">
      <c r="A23988" t="s">
        <v>51334</v>
      </c>
      <c r="B23988">
        <v>3</v>
      </c>
      <c r="C23988" t="s">
        <v>28231</v>
      </c>
      <c r="D23988">
        <v>5</v>
      </c>
      <c r="E23988" t="s">
        <v>6372</v>
      </c>
      <c r="F23988" t="s">
        <v>6372</v>
      </c>
      <c r="G23988">
        <v>6</v>
      </c>
    </row>
    <row r="23989" spans="1:7">
      <c r="A23989" t="s">
        <v>51335</v>
      </c>
      <c r="B23989">
        <v>1</v>
      </c>
      <c r="C23989" t="s">
        <v>32048</v>
      </c>
      <c r="D23989">
        <v>6</v>
      </c>
      <c r="E23989" t="s">
        <v>6372</v>
      </c>
      <c r="F23989" t="s">
        <v>6372</v>
      </c>
      <c r="G23989">
        <v>6</v>
      </c>
    </row>
    <row r="23990" spans="1:7">
      <c r="A23990" t="s">
        <v>51336</v>
      </c>
      <c r="B23990">
        <v>6</v>
      </c>
      <c r="C23990" t="s">
        <v>51337</v>
      </c>
      <c r="D23990">
        <v>6</v>
      </c>
      <c r="E23990" t="s">
        <v>6372</v>
      </c>
      <c r="F23990" t="s">
        <v>6372</v>
      </c>
      <c r="G23990">
        <v>6</v>
      </c>
    </row>
    <row r="23991" spans="1:7">
      <c r="A23991" t="s">
        <v>51338</v>
      </c>
      <c r="B23991">
        <v>7</v>
      </c>
      <c r="C23991" t="s">
        <v>51339</v>
      </c>
      <c r="D23991">
        <v>7</v>
      </c>
      <c r="E23991" t="s">
        <v>27</v>
      </c>
      <c r="F23991" t="s">
        <v>27</v>
      </c>
      <c r="G23991">
        <v>7</v>
      </c>
    </row>
    <row r="23992" spans="1:7">
      <c r="A23992" t="s">
        <v>51340</v>
      </c>
      <c r="B23992">
        <v>7</v>
      </c>
      <c r="C23992" t="s">
        <v>51341</v>
      </c>
      <c r="D23992">
        <v>7</v>
      </c>
      <c r="E23992" t="s">
        <v>27</v>
      </c>
      <c r="F23992" t="s">
        <v>27</v>
      </c>
      <c r="G23992">
        <v>7</v>
      </c>
    </row>
    <row r="23993" spans="1:7">
      <c r="A23993" t="s">
        <v>51342</v>
      </c>
      <c r="B23993">
        <v>5</v>
      </c>
      <c r="C23993" t="s">
        <v>51343</v>
      </c>
      <c r="D23993">
        <v>5</v>
      </c>
      <c r="E23993" t="s">
        <v>27</v>
      </c>
      <c r="F23993" t="s">
        <v>27</v>
      </c>
      <c r="G23993">
        <v>7</v>
      </c>
    </row>
    <row r="23994" spans="1:7">
      <c r="A23994" t="s">
        <v>51344</v>
      </c>
      <c r="B23994">
        <v>4</v>
      </c>
      <c r="C23994" t="s">
        <v>29123</v>
      </c>
      <c r="D23994">
        <v>8</v>
      </c>
      <c r="E23994" t="s">
        <v>6372</v>
      </c>
      <c r="F23994" t="s">
        <v>6372</v>
      </c>
      <c r="G23994">
        <v>6</v>
      </c>
    </row>
    <row r="23995" spans="1:7">
      <c r="A23995" t="s">
        <v>51345</v>
      </c>
      <c r="B23995">
        <v>12</v>
      </c>
      <c r="C23995" t="s">
        <v>51346</v>
      </c>
      <c r="D23995">
        <v>12</v>
      </c>
      <c r="E23995" t="s">
        <v>6397</v>
      </c>
      <c r="F23995" t="s">
        <v>6397</v>
      </c>
      <c r="G23995">
        <v>11</v>
      </c>
    </row>
    <row r="23996" spans="1:7">
      <c r="A23996" t="s">
        <v>51347</v>
      </c>
      <c r="B23996">
        <v>5</v>
      </c>
      <c r="C23996" t="s">
        <v>51348</v>
      </c>
      <c r="D23996">
        <v>5</v>
      </c>
      <c r="E23996" t="s">
        <v>6372</v>
      </c>
      <c r="F23996" t="s">
        <v>6372</v>
      </c>
      <c r="G23996">
        <v>6</v>
      </c>
    </row>
    <row r="23997" spans="1:7">
      <c r="A23997" t="s">
        <v>51349</v>
      </c>
      <c r="B23997">
        <v>12</v>
      </c>
      <c r="C23997" t="s">
        <v>19940</v>
      </c>
      <c r="D23997">
        <v>17</v>
      </c>
      <c r="E23997" t="s">
        <v>6395</v>
      </c>
      <c r="F23997" t="s">
        <v>6395</v>
      </c>
      <c r="G23997">
        <v>13</v>
      </c>
    </row>
    <row r="23998" spans="1:7">
      <c r="A23998" t="s">
        <v>51350</v>
      </c>
      <c r="B23998">
        <v>4</v>
      </c>
      <c r="C23998" t="s">
        <v>51351</v>
      </c>
      <c r="D23998">
        <v>5</v>
      </c>
      <c r="E23998" t="s">
        <v>27</v>
      </c>
      <c r="F23998" t="s">
        <v>27</v>
      </c>
      <c r="G23998">
        <v>7</v>
      </c>
    </row>
    <row r="23999" spans="1:7">
      <c r="A23999" t="s">
        <v>51352</v>
      </c>
      <c r="B23999">
        <v>6</v>
      </c>
      <c r="C23999" t="s">
        <v>17610</v>
      </c>
      <c r="D23999">
        <v>7</v>
      </c>
      <c r="E23999" t="s">
        <v>6372</v>
      </c>
      <c r="F23999" t="s">
        <v>6372</v>
      </c>
      <c r="G23999">
        <v>6</v>
      </c>
    </row>
    <row r="24000" spans="1:7">
      <c r="A24000" t="s">
        <v>51353</v>
      </c>
      <c r="B24000">
        <v>5</v>
      </c>
      <c r="C24000" t="s">
        <v>51354</v>
      </c>
      <c r="D24000">
        <v>5</v>
      </c>
      <c r="E24000" t="s">
        <v>28</v>
      </c>
      <c r="F24000" t="s">
        <v>28</v>
      </c>
      <c r="G24000">
        <v>6</v>
      </c>
    </row>
    <row r="24001" spans="1:7">
      <c r="A24001" t="s">
        <v>51355</v>
      </c>
      <c r="B24001">
        <v>2</v>
      </c>
      <c r="C24001" t="s">
        <v>26599</v>
      </c>
      <c r="D24001">
        <v>6</v>
      </c>
      <c r="E24001" t="s">
        <v>6372</v>
      </c>
      <c r="F24001" t="s">
        <v>6372</v>
      </c>
      <c r="G24001">
        <v>6</v>
      </c>
    </row>
    <row r="24002" spans="1:7">
      <c r="A24002" t="s">
        <v>51356</v>
      </c>
      <c r="B24002">
        <v>8</v>
      </c>
      <c r="C24002" t="s">
        <v>51357</v>
      </c>
      <c r="D24002">
        <v>8</v>
      </c>
      <c r="E24002" t="s">
        <v>27</v>
      </c>
      <c r="F24002" t="s">
        <v>27</v>
      </c>
      <c r="G24002">
        <v>7</v>
      </c>
    </row>
    <row r="24003" spans="1:7">
      <c r="A24003" t="s">
        <v>51358</v>
      </c>
      <c r="B24003">
        <v>6</v>
      </c>
      <c r="C24003" t="s">
        <v>51359</v>
      </c>
      <c r="D24003">
        <v>6</v>
      </c>
      <c r="E24003" t="s">
        <v>28</v>
      </c>
      <c r="F24003" t="s">
        <v>28</v>
      </c>
      <c r="G24003">
        <v>6</v>
      </c>
    </row>
    <row r="24004" spans="1:7">
      <c r="A24004" t="s">
        <v>51360</v>
      </c>
      <c r="B24004">
        <v>11</v>
      </c>
      <c r="C24004" t="s">
        <v>51361</v>
      </c>
      <c r="D24004">
        <v>12</v>
      </c>
      <c r="E24004" t="s">
        <v>34</v>
      </c>
      <c r="F24004" t="s">
        <v>34</v>
      </c>
      <c r="G24004">
        <v>13</v>
      </c>
    </row>
    <row r="24005" spans="1:7">
      <c r="A24005" t="s">
        <v>51362</v>
      </c>
      <c r="B24005">
        <v>4</v>
      </c>
      <c r="C24005" t="s">
        <v>11890</v>
      </c>
      <c r="D24005">
        <v>7</v>
      </c>
      <c r="E24005" t="s">
        <v>28</v>
      </c>
      <c r="F24005" t="s">
        <v>28</v>
      </c>
      <c r="G24005">
        <v>6</v>
      </c>
    </row>
    <row r="24006" spans="1:7">
      <c r="A24006" t="s">
        <v>51363</v>
      </c>
      <c r="B24006">
        <v>5</v>
      </c>
      <c r="C24006" t="s">
        <v>51364</v>
      </c>
      <c r="D24006">
        <v>5</v>
      </c>
      <c r="E24006" t="s">
        <v>6372</v>
      </c>
      <c r="F24006" t="s">
        <v>6372</v>
      </c>
      <c r="G24006">
        <v>6</v>
      </c>
    </row>
    <row r="24007" spans="1:7">
      <c r="A24007" t="s">
        <v>51365</v>
      </c>
      <c r="B24007">
        <v>1</v>
      </c>
      <c r="C24007" t="s">
        <v>51366</v>
      </c>
      <c r="D24007">
        <v>7</v>
      </c>
      <c r="E24007" t="s">
        <v>6372</v>
      </c>
      <c r="F24007" t="s">
        <v>6372</v>
      </c>
      <c r="G24007">
        <v>6</v>
      </c>
    </row>
    <row r="24008" spans="1:7">
      <c r="A24008" t="s">
        <v>51367</v>
      </c>
      <c r="B24008">
        <v>9</v>
      </c>
      <c r="C24008" t="s">
        <v>51368</v>
      </c>
      <c r="D24008">
        <v>8</v>
      </c>
      <c r="E24008" t="s">
        <v>6363</v>
      </c>
      <c r="F24008" t="s">
        <v>6363</v>
      </c>
      <c r="G24008">
        <v>9</v>
      </c>
    </row>
    <row r="24009" spans="1:7">
      <c r="A24009" t="s">
        <v>51369</v>
      </c>
      <c r="B24009">
        <v>4</v>
      </c>
      <c r="C24009" t="s">
        <v>39065</v>
      </c>
      <c r="D24009">
        <v>6</v>
      </c>
      <c r="E24009" t="s">
        <v>6400</v>
      </c>
      <c r="F24009" t="s">
        <v>6400</v>
      </c>
      <c r="G24009">
        <v>6</v>
      </c>
    </row>
    <row r="24010" spans="1:7">
      <c r="A24010" t="s">
        <v>51370</v>
      </c>
      <c r="B24010">
        <v>5</v>
      </c>
      <c r="C24010" t="s">
        <v>51371</v>
      </c>
      <c r="D24010">
        <v>5</v>
      </c>
      <c r="E24010" t="s">
        <v>28</v>
      </c>
      <c r="F24010" t="s">
        <v>28</v>
      </c>
      <c r="G24010">
        <v>6</v>
      </c>
    </row>
    <row r="24011" spans="1:7">
      <c r="A24011" t="s">
        <v>51372</v>
      </c>
      <c r="B24011">
        <v>6</v>
      </c>
      <c r="C24011" t="s">
        <v>51373</v>
      </c>
      <c r="D24011">
        <v>6</v>
      </c>
      <c r="E24011" t="s">
        <v>6368</v>
      </c>
      <c r="F24011" t="s">
        <v>6368</v>
      </c>
      <c r="G24011">
        <v>6</v>
      </c>
    </row>
    <row r="24012" spans="1:7">
      <c r="A24012" t="s">
        <v>51374</v>
      </c>
      <c r="B24012">
        <v>7</v>
      </c>
      <c r="C24012" t="s">
        <v>51375</v>
      </c>
      <c r="D24012">
        <v>7</v>
      </c>
      <c r="E24012" t="s">
        <v>27</v>
      </c>
      <c r="F24012" t="s">
        <v>27</v>
      </c>
      <c r="G24012">
        <v>7</v>
      </c>
    </row>
    <row r="24013" spans="1:7">
      <c r="A24013" t="s">
        <v>51376</v>
      </c>
      <c r="B24013">
        <v>8</v>
      </c>
      <c r="C24013" t="s">
        <v>51377</v>
      </c>
      <c r="D24013">
        <v>7</v>
      </c>
      <c r="E24013" t="s">
        <v>27</v>
      </c>
      <c r="F24013" t="s">
        <v>27</v>
      </c>
      <c r="G24013">
        <v>7</v>
      </c>
    </row>
    <row r="24014" spans="1:7">
      <c r="A24014" t="s">
        <v>51378</v>
      </c>
      <c r="B24014">
        <v>7</v>
      </c>
      <c r="C24014" t="s">
        <v>51379</v>
      </c>
      <c r="D24014">
        <v>7</v>
      </c>
      <c r="E24014" t="s">
        <v>6400</v>
      </c>
      <c r="F24014" t="s">
        <v>6400</v>
      </c>
      <c r="G24014">
        <v>6</v>
      </c>
    </row>
    <row r="24015" spans="1:7">
      <c r="A24015" t="s">
        <v>51380</v>
      </c>
      <c r="B24015">
        <v>6</v>
      </c>
      <c r="C24015" t="s">
        <v>51381</v>
      </c>
      <c r="D24015">
        <v>7</v>
      </c>
      <c r="E24015" t="s">
        <v>27</v>
      </c>
      <c r="F24015" t="s">
        <v>27</v>
      </c>
      <c r="G24015">
        <v>7</v>
      </c>
    </row>
    <row r="24016" spans="1:7">
      <c r="A24016" t="s">
        <v>51382</v>
      </c>
      <c r="B24016">
        <v>6</v>
      </c>
      <c r="C24016" t="s">
        <v>51383</v>
      </c>
      <c r="D24016">
        <v>6</v>
      </c>
      <c r="E24016" t="s">
        <v>28</v>
      </c>
      <c r="F24016" t="s">
        <v>28</v>
      </c>
      <c r="G24016">
        <v>6</v>
      </c>
    </row>
    <row r="24017" spans="1:7">
      <c r="A24017" t="s">
        <v>51384</v>
      </c>
      <c r="B24017">
        <v>8</v>
      </c>
      <c r="C24017" t="s">
        <v>51385</v>
      </c>
      <c r="D24017">
        <v>8</v>
      </c>
      <c r="E24017" t="s">
        <v>27</v>
      </c>
      <c r="F24017" t="s">
        <v>27</v>
      </c>
      <c r="G24017">
        <v>7</v>
      </c>
    </row>
    <row r="24018" spans="1:7">
      <c r="A24018" t="s">
        <v>51386</v>
      </c>
      <c r="B24018">
        <v>6</v>
      </c>
      <c r="C24018" t="s">
        <v>14737</v>
      </c>
      <c r="D24018">
        <v>8</v>
      </c>
      <c r="E24018" t="s">
        <v>27</v>
      </c>
      <c r="F24018" t="s">
        <v>27</v>
      </c>
      <c r="G24018">
        <v>7</v>
      </c>
    </row>
    <row r="24019" spans="1:7">
      <c r="A24019" t="s">
        <v>51387</v>
      </c>
      <c r="B24019">
        <v>6</v>
      </c>
      <c r="C24019" t="s">
        <v>49432</v>
      </c>
      <c r="D24019">
        <v>8</v>
      </c>
      <c r="E24019" t="s">
        <v>27</v>
      </c>
      <c r="F24019" t="s">
        <v>27</v>
      </c>
      <c r="G24019">
        <v>7</v>
      </c>
    </row>
    <row r="24020" spans="1:7">
      <c r="A24020" t="s">
        <v>51388</v>
      </c>
      <c r="B24020">
        <v>5</v>
      </c>
      <c r="C24020" t="s">
        <v>51389</v>
      </c>
      <c r="D24020">
        <v>5</v>
      </c>
      <c r="E24020" t="s">
        <v>27</v>
      </c>
      <c r="F24020" t="s">
        <v>27</v>
      </c>
      <c r="G24020">
        <v>7</v>
      </c>
    </row>
    <row r="24021" spans="1:7">
      <c r="A24021" t="s">
        <v>51390</v>
      </c>
      <c r="B24021">
        <v>7</v>
      </c>
      <c r="C24021" t="s">
        <v>51391</v>
      </c>
      <c r="D24021">
        <v>7</v>
      </c>
      <c r="E24021" t="s">
        <v>27</v>
      </c>
      <c r="F24021" t="s">
        <v>27</v>
      </c>
      <c r="G24021">
        <v>7</v>
      </c>
    </row>
    <row r="24022" spans="1:7">
      <c r="A24022" t="s">
        <v>51392</v>
      </c>
      <c r="B24022">
        <v>6</v>
      </c>
      <c r="C24022" t="s">
        <v>51393</v>
      </c>
      <c r="D24022">
        <v>6</v>
      </c>
      <c r="E24022" t="s">
        <v>6372</v>
      </c>
      <c r="F24022" t="s">
        <v>6372</v>
      </c>
      <c r="G24022">
        <v>6</v>
      </c>
    </row>
    <row r="24023" spans="1:7">
      <c r="A24023" t="s">
        <v>51394</v>
      </c>
      <c r="B24023">
        <v>7</v>
      </c>
      <c r="C24023" t="s">
        <v>51395</v>
      </c>
      <c r="D24023">
        <v>7</v>
      </c>
      <c r="E24023" t="s">
        <v>27</v>
      </c>
      <c r="F24023" t="s">
        <v>27</v>
      </c>
      <c r="G24023">
        <v>7</v>
      </c>
    </row>
    <row r="24024" spans="1:7">
      <c r="A24024" t="s">
        <v>51396</v>
      </c>
      <c r="B24024">
        <v>7</v>
      </c>
      <c r="C24024" t="s">
        <v>51397</v>
      </c>
      <c r="D24024">
        <v>7</v>
      </c>
      <c r="E24024" t="s">
        <v>6400</v>
      </c>
      <c r="F24024" t="s">
        <v>6400</v>
      </c>
      <c r="G24024">
        <v>6</v>
      </c>
    </row>
    <row r="24025" spans="1:7">
      <c r="A24025" t="s">
        <v>51398</v>
      </c>
      <c r="B24025">
        <v>6</v>
      </c>
      <c r="C24025" t="s">
        <v>51399</v>
      </c>
      <c r="D24025">
        <v>5</v>
      </c>
      <c r="E24025" t="s">
        <v>27</v>
      </c>
      <c r="F24025" t="s">
        <v>27</v>
      </c>
      <c r="G24025">
        <v>7</v>
      </c>
    </row>
    <row r="24026" spans="1:7">
      <c r="A24026" t="s">
        <v>51400</v>
      </c>
      <c r="B24026">
        <v>7</v>
      </c>
      <c r="C24026" t="s">
        <v>51401</v>
      </c>
      <c r="D24026">
        <v>7</v>
      </c>
      <c r="E24026" t="s">
        <v>6368</v>
      </c>
      <c r="F24026" t="s">
        <v>6368</v>
      </c>
      <c r="G24026">
        <v>6</v>
      </c>
    </row>
    <row r="24027" spans="1:7">
      <c r="A24027" t="s">
        <v>51402</v>
      </c>
      <c r="B24027">
        <v>5</v>
      </c>
      <c r="C24027" t="s">
        <v>51403</v>
      </c>
      <c r="D24027">
        <v>5</v>
      </c>
      <c r="E24027" t="s">
        <v>27</v>
      </c>
      <c r="F24027" t="s">
        <v>27</v>
      </c>
      <c r="G24027">
        <v>7</v>
      </c>
    </row>
    <row r="24028" spans="1:7">
      <c r="A24028" t="s">
        <v>51404</v>
      </c>
      <c r="B24028">
        <v>3</v>
      </c>
      <c r="C24028" t="s">
        <v>42495</v>
      </c>
      <c r="D24028">
        <v>5</v>
      </c>
      <c r="E24028" t="s">
        <v>6372</v>
      </c>
      <c r="F24028" t="s">
        <v>6372</v>
      </c>
      <c r="G24028">
        <v>6</v>
      </c>
    </row>
    <row r="24029" spans="1:7">
      <c r="A24029" t="s">
        <v>51405</v>
      </c>
      <c r="B24029">
        <v>6</v>
      </c>
      <c r="C24029" t="s">
        <v>51406</v>
      </c>
      <c r="D24029">
        <v>6</v>
      </c>
      <c r="E24029" t="s">
        <v>27</v>
      </c>
      <c r="F24029" t="s">
        <v>27</v>
      </c>
      <c r="G24029">
        <v>7</v>
      </c>
    </row>
    <row r="24030" spans="1:7">
      <c r="A24030" t="s">
        <v>51407</v>
      </c>
      <c r="B24030">
        <v>8</v>
      </c>
      <c r="C24030" t="s">
        <v>51408</v>
      </c>
      <c r="D24030">
        <v>8</v>
      </c>
      <c r="E24030" t="s">
        <v>28</v>
      </c>
      <c r="F24030" t="s">
        <v>28</v>
      </c>
      <c r="G24030">
        <v>6</v>
      </c>
    </row>
    <row r="24031" spans="1:7">
      <c r="A24031" t="s">
        <v>51409</v>
      </c>
      <c r="B24031">
        <v>2</v>
      </c>
      <c r="C24031" t="s">
        <v>10959</v>
      </c>
      <c r="D24031">
        <v>6</v>
      </c>
      <c r="E24031" t="s">
        <v>6372</v>
      </c>
      <c r="F24031" t="s">
        <v>6372</v>
      </c>
      <c r="G24031">
        <v>6</v>
      </c>
    </row>
    <row r="24032" spans="1:7">
      <c r="A24032" t="s">
        <v>51410</v>
      </c>
      <c r="B24032">
        <v>2</v>
      </c>
      <c r="C24032" t="s">
        <v>25106</v>
      </c>
      <c r="D24032">
        <v>5</v>
      </c>
      <c r="E24032" t="s">
        <v>6372</v>
      </c>
      <c r="F24032" t="s">
        <v>6372</v>
      </c>
      <c r="G24032">
        <v>6</v>
      </c>
    </row>
    <row r="24033" spans="1:7">
      <c r="A24033" t="s">
        <v>51411</v>
      </c>
      <c r="B24033">
        <v>3</v>
      </c>
      <c r="C24033" t="s">
        <v>30683</v>
      </c>
      <c r="D24033">
        <v>8</v>
      </c>
      <c r="E24033" t="s">
        <v>6363</v>
      </c>
      <c r="F24033" t="s">
        <v>6363</v>
      </c>
      <c r="G24033">
        <v>9</v>
      </c>
    </row>
    <row r="24034" spans="1:7">
      <c r="A24034" t="s">
        <v>51412</v>
      </c>
      <c r="B24034">
        <v>5</v>
      </c>
      <c r="C24034" t="s">
        <v>11654</v>
      </c>
      <c r="D24034">
        <v>7</v>
      </c>
      <c r="E24034" t="s">
        <v>6372</v>
      </c>
      <c r="F24034" t="s">
        <v>6372</v>
      </c>
      <c r="G24034">
        <v>6</v>
      </c>
    </row>
    <row r="24035" spans="1:7">
      <c r="A24035" t="s">
        <v>51413</v>
      </c>
      <c r="B24035">
        <v>2</v>
      </c>
      <c r="C24035" t="s">
        <v>49940</v>
      </c>
      <c r="D24035">
        <v>5</v>
      </c>
      <c r="E24035" t="s">
        <v>6372</v>
      </c>
      <c r="F24035" t="s">
        <v>6372</v>
      </c>
      <c r="G24035">
        <v>6</v>
      </c>
    </row>
    <row r="24036" spans="1:7">
      <c r="A24036" t="s">
        <v>51414</v>
      </c>
      <c r="B24036">
        <v>7</v>
      </c>
      <c r="C24036" t="s">
        <v>51415</v>
      </c>
      <c r="D24036">
        <v>7</v>
      </c>
      <c r="E24036" t="s">
        <v>6372</v>
      </c>
      <c r="F24036" t="s">
        <v>6372</v>
      </c>
      <c r="G24036">
        <v>6</v>
      </c>
    </row>
    <row r="24037" spans="1:7">
      <c r="A24037" t="s">
        <v>51416</v>
      </c>
      <c r="B24037">
        <v>5</v>
      </c>
      <c r="C24037" t="s">
        <v>51417</v>
      </c>
      <c r="D24037">
        <v>5</v>
      </c>
      <c r="E24037" t="s">
        <v>6400</v>
      </c>
      <c r="F24037" t="s">
        <v>6400</v>
      </c>
      <c r="G24037">
        <v>6</v>
      </c>
    </row>
    <row r="24038" spans="1:7">
      <c r="A24038" t="s">
        <v>51418</v>
      </c>
      <c r="B24038">
        <v>8</v>
      </c>
      <c r="C24038" t="s">
        <v>51419</v>
      </c>
      <c r="D24038">
        <v>8</v>
      </c>
      <c r="E24038" t="s">
        <v>6368</v>
      </c>
      <c r="F24038" t="s">
        <v>6368</v>
      </c>
      <c r="G24038">
        <v>6</v>
      </c>
    </row>
    <row r="24039" spans="1:7">
      <c r="A24039" t="s">
        <v>51420</v>
      </c>
      <c r="B24039">
        <v>6</v>
      </c>
      <c r="C24039" t="s">
        <v>51421</v>
      </c>
      <c r="D24039">
        <v>6</v>
      </c>
      <c r="E24039" t="s">
        <v>6368</v>
      </c>
      <c r="F24039" t="s">
        <v>6368</v>
      </c>
      <c r="G24039">
        <v>6</v>
      </c>
    </row>
    <row r="24040" spans="1:7">
      <c r="A24040" t="s">
        <v>51422</v>
      </c>
      <c r="B24040">
        <v>11</v>
      </c>
      <c r="C24040" t="s">
        <v>51423</v>
      </c>
      <c r="D24040">
        <v>11</v>
      </c>
      <c r="E24040" t="s">
        <v>6397</v>
      </c>
      <c r="F24040" t="s">
        <v>6397</v>
      </c>
      <c r="G24040">
        <v>11</v>
      </c>
    </row>
    <row r="24041" spans="1:7">
      <c r="A24041" t="s">
        <v>51424</v>
      </c>
      <c r="B24041">
        <v>7</v>
      </c>
      <c r="C24041" t="s">
        <v>51425</v>
      </c>
      <c r="D24041">
        <v>7</v>
      </c>
      <c r="E24041" t="s">
        <v>6372</v>
      </c>
      <c r="F24041" t="s">
        <v>6372</v>
      </c>
      <c r="G24041">
        <v>6</v>
      </c>
    </row>
    <row r="24042" spans="1:7">
      <c r="A24042" t="s">
        <v>51426</v>
      </c>
      <c r="B24042">
        <v>4</v>
      </c>
      <c r="C24042" t="s">
        <v>51427</v>
      </c>
      <c r="D24042">
        <v>8</v>
      </c>
      <c r="E24042" t="s">
        <v>6372</v>
      </c>
      <c r="F24042" t="s">
        <v>6372</v>
      </c>
      <c r="G24042">
        <v>6</v>
      </c>
    </row>
    <row r="24043" spans="1:7">
      <c r="A24043" t="s">
        <v>51428</v>
      </c>
      <c r="B24043">
        <v>5</v>
      </c>
      <c r="C24043" t="s">
        <v>51429</v>
      </c>
      <c r="D24043">
        <v>5</v>
      </c>
      <c r="E24043" t="s">
        <v>6400</v>
      </c>
      <c r="F24043" t="s">
        <v>6400</v>
      </c>
      <c r="G24043">
        <v>6</v>
      </c>
    </row>
    <row r="24044" spans="1:7">
      <c r="A24044" t="s">
        <v>51430</v>
      </c>
      <c r="B24044">
        <v>11</v>
      </c>
      <c r="C24044" t="s">
        <v>51431</v>
      </c>
      <c r="D24044">
        <v>11</v>
      </c>
      <c r="E24044" t="s">
        <v>6397</v>
      </c>
      <c r="F24044" t="s">
        <v>6397</v>
      </c>
      <c r="G24044">
        <v>11</v>
      </c>
    </row>
    <row r="24045" spans="1:7">
      <c r="A24045" t="s">
        <v>51432</v>
      </c>
      <c r="B24045">
        <v>7</v>
      </c>
      <c r="C24045" t="s">
        <v>51433</v>
      </c>
      <c r="D24045">
        <v>7</v>
      </c>
      <c r="E24045" t="s">
        <v>6372</v>
      </c>
      <c r="F24045" t="s">
        <v>6372</v>
      </c>
      <c r="G24045">
        <v>6</v>
      </c>
    </row>
    <row r="24046" spans="1:7">
      <c r="A24046" t="s">
        <v>51434</v>
      </c>
      <c r="B24046">
        <v>4</v>
      </c>
      <c r="C24046" t="s">
        <v>40661</v>
      </c>
      <c r="D24046">
        <v>8</v>
      </c>
      <c r="E24046" t="s">
        <v>6372</v>
      </c>
      <c r="F24046" t="s">
        <v>6372</v>
      </c>
      <c r="G24046">
        <v>6</v>
      </c>
    </row>
    <row r="24047" spans="1:7">
      <c r="A24047" t="s">
        <v>51435</v>
      </c>
      <c r="B24047">
        <v>6</v>
      </c>
      <c r="C24047" t="s">
        <v>51436</v>
      </c>
      <c r="D24047">
        <v>6</v>
      </c>
      <c r="E24047" t="s">
        <v>6368</v>
      </c>
      <c r="F24047" t="s">
        <v>6368</v>
      </c>
      <c r="G24047">
        <v>6</v>
      </c>
    </row>
    <row r="24048" spans="1:7">
      <c r="A24048" t="s">
        <v>51437</v>
      </c>
      <c r="B24048">
        <v>5</v>
      </c>
      <c r="C24048" t="s">
        <v>51438</v>
      </c>
      <c r="D24048">
        <v>4</v>
      </c>
      <c r="E24048" t="s">
        <v>6402</v>
      </c>
      <c r="F24048" t="s">
        <v>6402</v>
      </c>
      <c r="G24048">
        <v>4</v>
      </c>
    </row>
    <row r="24049" spans="1:7">
      <c r="A24049" t="s">
        <v>51439</v>
      </c>
      <c r="B24049">
        <v>26</v>
      </c>
      <c r="C24049" t="s">
        <v>51440</v>
      </c>
      <c r="D24049">
        <v>27</v>
      </c>
      <c r="E24049" t="s">
        <v>6374</v>
      </c>
      <c r="F24049" t="s">
        <v>6374</v>
      </c>
      <c r="G24049">
        <v>29</v>
      </c>
    </row>
    <row r="24050" spans="1:7">
      <c r="A24050" t="s">
        <v>51441</v>
      </c>
      <c r="B24050">
        <v>6</v>
      </c>
      <c r="C24050" t="s">
        <v>51442</v>
      </c>
      <c r="D24050">
        <v>6</v>
      </c>
      <c r="E24050" t="s">
        <v>27</v>
      </c>
      <c r="F24050" t="s">
        <v>27</v>
      </c>
      <c r="G24050">
        <v>7</v>
      </c>
    </row>
    <row r="24051" spans="1:7">
      <c r="A24051" t="s">
        <v>51443</v>
      </c>
      <c r="B24051">
        <v>6</v>
      </c>
      <c r="C24051" t="s">
        <v>51444</v>
      </c>
      <c r="D24051">
        <v>6</v>
      </c>
      <c r="E24051" t="s">
        <v>27</v>
      </c>
      <c r="F24051" t="s">
        <v>27</v>
      </c>
      <c r="G24051">
        <v>7</v>
      </c>
    </row>
    <row r="24052" spans="1:7">
      <c r="A24052" t="s">
        <v>51445</v>
      </c>
      <c r="B24052">
        <v>2</v>
      </c>
      <c r="C24052" t="s">
        <v>49560</v>
      </c>
      <c r="D24052">
        <v>5</v>
      </c>
      <c r="E24052" t="s">
        <v>6372</v>
      </c>
      <c r="F24052" t="s">
        <v>6372</v>
      </c>
      <c r="G24052">
        <v>6</v>
      </c>
    </row>
    <row r="24053" spans="1:7">
      <c r="A24053" t="s">
        <v>51446</v>
      </c>
      <c r="B24053">
        <v>5</v>
      </c>
      <c r="C24053" t="s">
        <v>51447</v>
      </c>
      <c r="D24053">
        <v>5</v>
      </c>
      <c r="E24053" t="s">
        <v>6372</v>
      </c>
      <c r="F24053" t="s">
        <v>6372</v>
      </c>
      <c r="G24053">
        <v>6</v>
      </c>
    </row>
    <row r="24054" spans="1:7">
      <c r="A24054" t="s">
        <v>51448</v>
      </c>
      <c r="B24054">
        <v>8</v>
      </c>
      <c r="C24054" t="s">
        <v>51449</v>
      </c>
      <c r="D24054">
        <v>7</v>
      </c>
      <c r="E24054" t="s">
        <v>6372</v>
      </c>
      <c r="F24054" t="s">
        <v>6372</v>
      </c>
      <c r="G24054">
        <v>6</v>
      </c>
    </row>
    <row r="24055" spans="1:7">
      <c r="A24055" t="s">
        <v>51450</v>
      </c>
      <c r="B24055">
        <v>8</v>
      </c>
      <c r="C24055" t="s">
        <v>51451</v>
      </c>
      <c r="D24055">
        <v>8</v>
      </c>
      <c r="E24055" t="s">
        <v>6368</v>
      </c>
      <c r="F24055" t="s">
        <v>6368</v>
      </c>
      <c r="G24055">
        <v>6</v>
      </c>
    </row>
    <row r="24056" spans="1:7">
      <c r="A24056" t="s">
        <v>51452</v>
      </c>
      <c r="B24056">
        <v>8</v>
      </c>
      <c r="C24056" t="s">
        <v>51453</v>
      </c>
      <c r="D24056">
        <v>15</v>
      </c>
      <c r="E24056" t="s">
        <v>6395</v>
      </c>
      <c r="F24056" t="s">
        <v>6395</v>
      </c>
      <c r="G24056">
        <v>13</v>
      </c>
    </row>
    <row r="24057" spans="1:7">
      <c r="A24057" t="s">
        <v>51454</v>
      </c>
      <c r="B24057">
        <v>8</v>
      </c>
      <c r="C24057" t="s">
        <v>26672</v>
      </c>
      <c r="D24057">
        <v>15</v>
      </c>
      <c r="E24057" t="s">
        <v>6395</v>
      </c>
      <c r="F24057" t="s">
        <v>6395</v>
      </c>
      <c r="G24057">
        <v>13</v>
      </c>
    </row>
    <row r="24058" spans="1:7">
      <c r="A24058" t="s">
        <v>51455</v>
      </c>
      <c r="B24058">
        <v>1</v>
      </c>
      <c r="C24058" t="s">
        <v>16602</v>
      </c>
      <c r="D24058">
        <v>11</v>
      </c>
      <c r="E24058" t="s">
        <v>6395</v>
      </c>
      <c r="F24058" t="s">
        <v>6395</v>
      </c>
      <c r="G24058">
        <v>13</v>
      </c>
    </row>
    <row r="24059" spans="1:7">
      <c r="A24059" t="s">
        <v>51456</v>
      </c>
      <c r="B24059">
        <v>6</v>
      </c>
      <c r="C24059" t="s">
        <v>51457</v>
      </c>
      <c r="D24059">
        <v>7</v>
      </c>
      <c r="E24059" t="s">
        <v>28</v>
      </c>
      <c r="F24059" t="s">
        <v>28</v>
      </c>
      <c r="G24059">
        <v>6</v>
      </c>
    </row>
    <row r="24060" spans="1:7">
      <c r="A24060" t="s">
        <v>51458</v>
      </c>
      <c r="B24060">
        <v>11</v>
      </c>
      <c r="C24060" t="s">
        <v>51459</v>
      </c>
      <c r="D24060">
        <v>11</v>
      </c>
      <c r="E24060" t="s">
        <v>6397</v>
      </c>
      <c r="F24060" t="s">
        <v>6397</v>
      </c>
      <c r="G24060">
        <v>11</v>
      </c>
    </row>
    <row r="24061" spans="1:7">
      <c r="A24061" t="s">
        <v>51460</v>
      </c>
      <c r="B24061">
        <v>4</v>
      </c>
      <c r="C24061" t="s">
        <v>51461</v>
      </c>
      <c r="D24061">
        <v>3</v>
      </c>
      <c r="E24061" t="s">
        <v>6372</v>
      </c>
      <c r="F24061" t="s">
        <v>6372</v>
      </c>
      <c r="G24061">
        <v>6</v>
      </c>
    </row>
    <row r="24062" spans="1:7">
      <c r="A24062" t="s">
        <v>51462</v>
      </c>
      <c r="B24062">
        <v>6</v>
      </c>
      <c r="C24062" t="s">
        <v>51463</v>
      </c>
      <c r="D24062">
        <v>6</v>
      </c>
      <c r="E24062" t="s">
        <v>6372</v>
      </c>
      <c r="F24062" t="s">
        <v>6372</v>
      </c>
      <c r="G24062">
        <v>6</v>
      </c>
    </row>
    <row r="24063" spans="1:7">
      <c r="A24063" t="s">
        <v>51464</v>
      </c>
      <c r="B24063">
        <v>2</v>
      </c>
      <c r="C24063" t="s">
        <v>16602</v>
      </c>
      <c r="D24063">
        <v>11</v>
      </c>
      <c r="E24063" t="s">
        <v>6395</v>
      </c>
      <c r="F24063" t="s">
        <v>6395</v>
      </c>
      <c r="G24063">
        <v>13</v>
      </c>
    </row>
    <row r="24064" spans="1:7">
      <c r="A24064" t="s">
        <v>51465</v>
      </c>
      <c r="B24064">
        <v>3</v>
      </c>
      <c r="C24064" t="s">
        <v>45991</v>
      </c>
      <c r="D24064">
        <v>4</v>
      </c>
      <c r="E24064" t="s">
        <v>27</v>
      </c>
      <c r="F24064" t="s">
        <v>27</v>
      </c>
      <c r="G24064">
        <v>7</v>
      </c>
    </row>
    <row r="24065" spans="1:7">
      <c r="A24065" t="s">
        <v>51466</v>
      </c>
      <c r="B24065">
        <v>16</v>
      </c>
      <c r="C24065" t="s">
        <v>51467</v>
      </c>
      <c r="D24065">
        <v>17</v>
      </c>
      <c r="E24065" t="s">
        <v>6395</v>
      </c>
      <c r="F24065" t="s">
        <v>6395</v>
      </c>
      <c r="G24065">
        <v>13</v>
      </c>
    </row>
    <row r="24066" spans="1:7">
      <c r="A24066" t="s">
        <v>51468</v>
      </c>
      <c r="B24066">
        <v>7</v>
      </c>
      <c r="C24066" t="s">
        <v>51469</v>
      </c>
      <c r="D24066">
        <v>7</v>
      </c>
      <c r="E24066" t="s">
        <v>28</v>
      </c>
      <c r="F24066" t="s">
        <v>28</v>
      </c>
      <c r="G24066">
        <v>6</v>
      </c>
    </row>
    <row r="24067" spans="1:7">
      <c r="A24067" t="s">
        <v>51470</v>
      </c>
      <c r="B24067">
        <v>2</v>
      </c>
      <c r="C24067" t="s">
        <v>51471</v>
      </c>
      <c r="D24067">
        <v>3</v>
      </c>
      <c r="E24067" t="s">
        <v>6372</v>
      </c>
      <c r="F24067" t="s">
        <v>6372</v>
      </c>
      <c r="G24067">
        <v>6</v>
      </c>
    </row>
    <row r="24068" spans="1:7">
      <c r="A24068" t="s">
        <v>51472</v>
      </c>
      <c r="B24068">
        <v>11</v>
      </c>
      <c r="C24068" t="s">
        <v>51473</v>
      </c>
      <c r="D24068">
        <v>11</v>
      </c>
      <c r="E24068" t="s">
        <v>6397</v>
      </c>
      <c r="F24068" t="s">
        <v>6397</v>
      </c>
      <c r="G24068">
        <v>11</v>
      </c>
    </row>
    <row r="24069" spans="1:7">
      <c r="A24069" t="s">
        <v>51474</v>
      </c>
      <c r="B24069">
        <v>5</v>
      </c>
      <c r="C24069" t="s">
        <v>35428</v>
      </c>
      <c r="D24069">
        <v>8</v>
      </c>
      <c r="E24069" t="s">
        <v>6372</v>
      </c>
      <c r="F24069" t="s">
        <v>6372</v>
      </c>
      <c r="G24069">
        <v>6</v>
      </c>
    </row>
    <row r="24070" spans="1:7">
      <c r="A24070" t="s">
        <v>51475</v>
      </c>
      <c r="B24070">
        <v>7</v>
      </c>
      <c r="C24070" t="s">
        <v>14490</v>
      </c>
      <c r="D24070">
        <v>15</v>
      </c>
      <c r="E24070" t="s">
        <v>34</v>
      </c>
      <c r="F24070" t="s">
        <v>34</v>
      </c>
      <c r="G24070">
        <v>13</v>
      </c>
    </row>
    <row r="24071" spans="1:7">
      <c r="A24071" t="s">
        <v>51476</v>
      </c>
      <c r="B24071">
        <v>7</v>
      </c>
      <c r="C24071" t="s">
        <v>51477</v>
      </c>
      <c r="D24071">
        <v>7</v>
      </c>
      <c r="E24071" t="s">
        <v>27</v>
      </c>
      <c r="F24071" t="s">
        <v>27</v>
      </c>
      <c r="G24071">
        <v>7</v>
      </c>
    </row>
    <row r="24072" spans="1:7">
      <c r="A24072" t="s">
        <v>51478</v>
      </c>
      <c r="B24072">
        <v>4</v>
      </c>
      <c r="C24072" t="s">
        <v>28051</v>
      </c>
      <c r="D24072">
        <v>10</v>
      </c>
      <c r="E24072" t="s">
        <v>6395</v>
      </c>
      <c r="F24072" t="s">
        <v>6395</v>
      </c>
      <c r="G24072">
        <v>13</v>
      </c>
    </row>
    <row r="24073" spans="1:7">
      <c r="A24073" t="s">
        <v>51479</v>
      </c>
      <c r="B24073">
        <v>6</v>
      </c>
      <c r="C24073" t="s">
        <v>51480</v>
      </c>
      <c r="D24073">
        <v>6</v>
      </c>
      <c r="E24073" t="s">
        <v>27</v>
      </c>
      <c r="F24073" t="s">
        <v>27</v>
      </c>
      <c r="G24073">
        <v>7</v>
      </c>
    </row>
    <row r="24074" spans="1:7">
      <c r="A24074" t="s">
        <v>51481</v>
      </c>
      <c r="B24074">
        <v>4</v>
      </c>
      <c r="C24074" t="s">
        <v>51482</v>
      </c>
      <c r="D24074">
        <v>8</v>
      </c>
      <c r="E24074" t="s">
        <v>6372</v>
      </c>
      <c r="F24074" t="s">
        <v>6372</v>
      </c>
      <c r="G24074">
        <v>6</v>
      </c>
    </row>
    <row r="24075" spans="1:7">
      <c r="A24075" t="s">
        <v>51483</v>
      </c>
      <c r="B24075">
        <v>4</v>
      </c>
      <c r="C24075" t="s">
        <v>22821</v>
      </c>
      <c r="D24075">
        <v>7</v>
      </c>
      <c r="E24075" t="s">
        <v>6372</v>
      </c>
      <c r="F24075" t="s">
        <v>6372</v>
      </c>
      <c r="G24075">
        <v>6</v>
      </c>
    </row>
    <row r="24076" spans="1:7">
      <c r="A24076" t="s">
        <v>51484</v>
      </c>
      <c r="B24076">
        <v>7</v>
      </c>
      <c r="C24076" t="s">
        <v>51485</v>
      </c>
      <c r="D24076">
        <v>7</v>
      </c>
      <c r="E24076" t="s">
        <v>27</v>
      </c>
      <c r="F24076" t="s">
        <v>27</v>
      </c>
      <c r="G24076">
        <v>7</v>
      </c>
    </row>
    <row r="24077" spans="1:7">
      <c r="A24077" t="s">
        <v>51486</v>
      </c>
      <c r="B24077">
        <v>6</v>
      </c>
      <c r="C24077" t="s">
        <v>51487</v>
      </c>
      <c r="D24077">
        <v>6</v>
      </c>
      <c r="E24077" t="s">
        <v>27</v>
      </c>
      <c r="F24077" t="s">
        <v>27</v>
      </c>
      <c r="G24077">
        <v>7</v>
      </c>
    </row>
    <row r="24078" spans="1:7">
      <c r="A24078" t="s">
        <v>51488</v>
      </c>
      <c r="B24078">
        <v>3</v>
      </c>
      <c r="C24078" t="s">
        <v>51489</v>
      </c>
      <c r="D24078">
        <v>3</v>
      </c>
      <c r="E24078" t="s">
        <v>6369</v>
      </c>
      <c r="F24078" t="s">
        <v>6369</v>
      </c>
      <c r="G24078">
        <v>3</v>
      </c>
    </row>
    <row r="24079" spans="1:7">
      <c r="A24079" t="s">
        <v>51490</v>
      </c>
      <c r="B24079">
        <v>2</v>
      </c>
      <c r="C24079" t="s">
        <v>17002</v>
      </c>
      <c r="D24079">
        <v>5</v>
      </c>
      <c r="E24079" t="s">
        <v>6402</v>
      </c>
      <c r="F24079" t="s">
        <v>6402</v>
      </c>
      <c r="G24079">
        <v>4</v>
      </c>
    </row>
    <row r="24080" spans="1:7">
      <c r="A24080" t="s">
        <v>51491</v>
      </c>
      <c r="B24080">
        <v>5</v>
      </c>
      <c r="C24080" t="s">
        <v>51492</v>
      </c>
      <c r="D24080">
        <v>5</v>
      </c>
      <c r="E24080" t="s">
        <v>27</v>
      </c>
      <c r="F24080" t="s">
        <v>27</v>
      </c>
      <c r="G24080">
        <v>7</v>
      </c>
    </row>
    <row r="24081" spans="1:7">
      <c r="A24081" t="s">
        <v>51493</v>
      </c>
      <c r="B24081">
        <v>6</v>
      </c>
      <c r="C24081" t="s">
        <v>51494</v>
      </c>
      <c r="D24081">
        <v>6</v>
      </c>
      <c r="E24081" t="s">
        <v>27</v>
      </c>
      <c r="F24081" t="s">
        <v>27</v>
      </c>
      <c r="G24081">
        <v>7</v>
      </c>
    </row>
    <row r="24082" spans="1:7">
      <c r="A24082" t="s">
        <v>51495</v>
      </c>
      <c r="B24082">
        <v>13</v>
      </c>
      <c r="C24082" t="s">
        <v>51496</v>
      </c>
      <c r="D24082">
        <v>13</v>
      </c>
      <c r="E24082" t="s">
        <v>34</v>
      </c>
      <c r="F24082" t="s">
        <v>34</v>
      </c>
      <c r="G24082">
        <v>13</v>
      </c>
    </row>
    <row r="24083" spans="1:7">
      <c r="A24083" t="s">
        <v>51497</v>
      </c>
      <c r="B24083">
        <v>7</v>
      </c>
      <c r="C24083" t="s">
        <v>51498</v>
      </c>
      <c r="D24083">
        <v>7</v>
      </c>
      <c r="E24083" t="s">
        <v>6368</v>
      </c>
      <c r="F24083" t="s">
        <v>6368</v>
      </c>
      <c r="G24083">
        <v>6</v>
      </c>
    </row>
    <row r="24084" spans="1:7">
      <c r="A24084" t="s">
        <v>51499</v>
      </c>
      <c r="B24084">
        <v>6</v>
      </c>
      <c r="C24084" t="s">
        <v>51500</v>
      </c>
      <c r="D24084">
        <v>8</v>
      </c>
      <c r="E24084" t="s">
        <v>27</v>
      </c>
      <c r="F24084" t="s">
        <v>27</v>
      </c>
      <c r="G24084">
        <v>7</v>
      </c>
    </row>
    <row r="24085" spans="1:7">
      <c r="A24085" t="s">
        <v>51501</v>
      </c>
      <c r="B24085">
        <v>7</v>
      </c>
      <c r="C24085" t="s">
        <v>51502</v>
      </c>
      <c r="D24085">
        <v>7</v>
      </c>
      <c r="E24085" t="s">
        <v>6372</v>
      </c>
      <c r="F24085" t="s">
        <v>6372</v>
      </c>
      <c r="G24085">
        <v>6</v>
      </c>
    </row>
    <row r="24086" spans="1:7">
      <c r="A24086" t="s">
        <v>51503</v>
      </c>
      <c r="B24086">
        <v>6</v>
      </c>
      <c r="C24086" t="s">
        <v>51504</v>
      </c>
      <c r="D24086">
        <v>6</v>
      </c>
      <c r="E24086" t="s">
        <v>28</v>
      </c>
      <c r="F24086" t="s">
        <v>28</v>
      </c>
      <c r="G24086">
        <v>6</v>
      </c>
    </row>
    <row r="24087" spans="1:7">
      <c r="A24087" t="s">
        <v>51505</v>
      </c>
      <c r="B24087">
        <v>6</v>
      </c>
      <c r="C24087" t="s">
        <v>51506</v>
      </c>
      <c r="D24087">
        <v>6</v>
      </c>
      <c r="E24087" t="s">
        <v>6400</v>
      </c>
      <c r="F24087" t="s">
        <v>6400</v>
      </c>
      <c r="G24087">
        <v>6</v>
      </c>
    </row>
    <row r="24088" spans="1:7">
      <c r="A24088" t="s">
        <v>51507</v>
      </c>
      <c r="B24088">
        <v>8</v>
      </c>
      <c r="C24088" t="s">
        <v>51508</v>
      </c>
      <c r="D24088">
        <v>8</v>
      </c>
      <c r="E24088" t="s">
        <v>27</v>
      </c>
      <c r="F24088" t="s">
        <v>27</v>
      </c>
      <c r="G24088">
        <v>7</v>
      </c>
    </row>
    <row r="24089" spans="1:7">
      <c r="A24089" t="s">
        <v>51509</v>
      </c>
      <c r="B24089">
        <v>4</v>
      </c>
      <c r="C24089" t="s">
        <v>17196</v>
      </c>
      <c r="D24089">
        <v>6</v>
      </c>
      <c r="E24089" t="s">
        <v>6372</v>
      </c>
      <c r="F24089" t="s">
        <v>6372</v>
      </c>
      <c r="G24089">
        <v>6</v>
      </c>
    </row>
    <row r="24090" spans="1:7">
      <c r="A24090" t="s">
        <v>51510</v>
      </c>
      <c r="B24090">
        <v>7</v>
      </c>
      <c r="C24090" t="s">
        <v>51511</v>
      </c>
      <c r="D24090">
        <v>7</v>
      </c>
      <c r="E24090" t="s">
        <v>6372</v>
      </c>
      <c r="F24090" t="s">
        <v>6372</v>
      </c>
      <c r="G24090">
        <v>6</v>
      </c>
    </row>
    <row r="24091" spans="1:7">
      <c r="A24091" t="s">
        <v>51512</v>
      </c>
      <c r="B24091">
        <v>3</v>
      </c>
      <c r="C24091" t="s">
        <v>32811</v>
      </c>
      <c r="D24091">
        <v>6</v>
      </c>
      <c r="E24091" t="s">
        <v>6372</v>
      </c>
      <c r="F24091" t="s">
        <v>6372</v>
      </c>
      <c r="G24091">
        <v>6</v>
      </c>
    </row>
    <row r="24092" spans="1:7">
      <c r="A24092" t="s">
        <v>51513</v>
      </c>
      <c r="B24092">
        <v>8</v>
      </c>
      <c r="C24092" t="s">
        <v>44811</v>
      </c>
      <c r="D24092">
        <v>8</v>
      </c>
      <c r="E24092" t="s">
        <v>30</v>
      </c>
      <c r="F24092" t="s">
        <v>30</v>
      </c>
      <c r="G24092">
        <v>3</v>
      </c>
    </row>
    <row r="24093" spans="1:7">
      <c r="A24093" t="s">
        <v>51514</v>
      </c>
      <c r="B24093">
        <v>3</v>
      </c>
      <c r="C24093" t="s">
        <v>51515</v>
      </c>
      <c r="D24093">
        <v>7</v>
      </c>
      <c r="E24093" t="s">
        <v>27</v>
      </c>
      <c r="F24093" t="s">
        <v>27</v>
      </c>
      <c r="G24093">
        <v>7</v>
      </c>
    </row>
    <row r="24094" spans="1:7">
      <c r="A24094" t="s">
        <v>51516</v>
      </c>
      <c r="B24094">
        <v>7</v>
      </c>
      <c r="C24094" t="s">
        <v>51517</v>
      </c>
      <c r="D24094">
        <v>7</v>
      </c>
      <c r="E24094" t="s">
        <v>6400</v>
      </c>
      <c r="F24094" t="s">
        <v>6400</v>
      </c>
      <c r="G24094">
        <v>6</v>
      </c>
    </row>
    <row r="24095" spans="1:7">
      <c r="A24095" t="s">
        <v>51518</v>
      </c>
      <c r="B24095">
        <v>4</v>
      </c>
      <c r="C24095" t="s">
        <v>51519</v>
      </c>
      <c r="D24095">
        <v>4</v>
      </c>
      <c r="E24095" t="s">
        <v>6402</v>
      </c>
      <c r="F24095" t="s">
        <v>6402</v>
      </c>
      <c r="G24095">
        <v>4</v>
      </c>
    </row>
    <row r="24096" spans="1:7">
      <c r="A24096" t="s">
        <v>51520</v>
      </c>
      <c r="B24096">
        <v>7</v>
      </c>
      <c r="C24096" t="s">
        <v>51521</v>
      </c>
      <c r="D24096">
        <v>7</v>
      </c>
      <c r="E24096" t="s">
        <v>6400</v>
      </c>
      <c r="F24096" t="s">
        <v>6400</v>
      </c>
      <c r="G24096">
        <v>6</v>
      </c>
    </row>
    <row r="24097" spans="1:7">
      <c r="A24097" t="s">
        <v>51522</v>
      </c>
      <c r="B24097">
        <v>5</v>
      </c>
      <c r="C24097" t="s">
        <v>51523</v>
      </c>
      <c r="D24097">
        <v>5</v>
      </c>
      <c r="E24097" t="s">
        <v>6368</v>
      </c>
      <c r="F24097" t="s">
        <v>6368</v>
      </c>
      <c r="G24097">
        <v>6</v>
      </c>
    </row>
    <row r="24098" spans="1:7">
      <c r="A24098" t="s">
        <v>51524</v>
      </c>
      <c r="B24098">
        <v>7</v>
      </c>
      <c r="C24098" t="s">
        <v>51525</v>
      </c>
      <c r="D24098">
        <v>7</v>
      </c>
      <c r="E24098" t="s">
        <v>6400</v>
      </c>
      <c r="F24098" t="s">
        <v>6400</v>
      </c>
      <c r="G24098">
        <v>6</v>
      </c>
    </row>
    <row r="24099" spans="1:7">
      <c r="A24099" t="s">
        <v>51526</v>
      </c>
      <c r="B24099">
        <v>7</v>
      </c>
      <c r="C24099" t="s">
        <v>51527</v>
      </c>
      <c r="D24099">
        <v>7</v>
      </c>
      <c r="E24099" t="s">
        <v>28</v>
      </c>
      <c r="F24099" t="s">
        <v>28</v>
      </c>
      <c r="G24099">
        <v>6</v>
      </c>
    </row>
    <row r="24100" spans="1:7">
      <c r="A24100" t="s">
        <v>51528</v>
      </c>
      <c r="B24100">
        <v>6</v>
      </c>
      <c r="C24100" t="s">
        <v>51529</v>
      </c>
      <c r="D24100">
        <v>6</v>
      </c>
      <c r="E24100" t="s">
        <v>6372</v>
      </c>
      <c r="F24100" t="s">
        <v>6372</v>
      </c>
      <c r="G24100">
        <v>6</v>
      </c>
    </row>
    <row r="24101" spans="1:7">
      <c r="A24101" t="s">
        <v>51530</v>
      </c>
      <c r="B24101">
        <v>7</v>
      </c>
      <c r="C24101" t="s">
        <v>51531</v>
      </c>
      <c r="D24101">
        <v>7</v>
      </c>
      <c r="E24101" t="s">
        <v>6372</v>
      </c>
      <c r="F24101" t="s">
        <v>6372</v>
      </c>
      <c r="G24101">
        <v>6</v>
      </c>
    </row>
    <row r="24102" spans="1:7">
      <c r="A24102" t="s">
        <v>51532</v>
      </c>
      <c r="B24102">
        <v>3</v>
      </c>
      <c r="C24102" t="s">
        <v>7574</v>
      </c>
      <c r="D24102">
        <v>6</v>
      </c>
      <c r="E24102" t="s">
        <v>6372</v>
      </c>
      <c r="F24102" t="s">
        <v>6372</v>
      </c>
      <c r="G24102">
        <v>6</v>
      </c>
    </row>
    <row r="24103" spans="1:7">
      <c r="A24103" t="s">
        <v>51533</v>
      </c>
      <c r="B24103">
        <v>3</v>
      </c>
      <c r="C24103" t="s">
        <v>44907</v>
      </c>
      <c r="D24103">
        <v>5</v>
      </c>
      <c r="E24103" t="s">
        <v>6372</v>
      </c>
      <c r="F24103" t="s">
        <v>6372</v>
      </c>
      <c r="G24103">
        <v>6</v>
      </c>
    </row>
    <row r="24104" spans="1:7">
      <c r="A24104" t="s">
        <v>51534</v>
      </c>
      <c r="B24104">
        <v>3</v>
      </c>
      <c r="C24104" t="s">
        <v>19054</v>
      </c>
      <c r="D24104">
        <v>6</v>
      </c>
      <c r="E24104" t="s">
        <v>6372</v>
      </c>
      <c r="F24104" t="s">
        <v>6372</v>
      </c>
      <c r="G24104">
        <v>6</v>
      </c>
    </row>
    <row r="24105" spans="1:7">
      <c r="A24105" t="s">
        <v>51535</v>
      </c>
      <c r="B24105">
        <v>10</v>
      </c>
      <c r="C24105" t="s">
        <v>51536</v>
      </c>
      <c r="D24105">
        <v>10</v>
      </c>
      <c r="E24105" t="s">
        <v>6363</v>
      </c>
      <c r="F24105" t="s">
        <v>6363</v>
      </c>
      <c r="G24105">
        <v>9</v>
      </c>
    </row>
    <row r="24106" spans="1:7">
      <c r="A24106" t="s">
        <v>51537</v>
      </c>
      <c r="B24106">
        <v>2</v>
      </c>
      <c r="C24106" t="s">
        <v>14349</v>
      </c>
      <c r="D24106">
        <v>5</v>
      </c>
      <c r="E24106" t="s">
        <v>6372</v>
      </c>
      <c r="F24106" t="s">
        <v>6372</v>
      </c>
      <c r="G24106">
        <v>6</v>
      </c>
    </row>
    <row r="24107" spans="1:7">
      <c r="A24107" t="s">
        <v>51538</v>
      </c>
      <c r="B24107">
        <v>9</v>
      </c>
      <c r="C24107" t="s">
        <v>51539</v>
      </c>
      <c r="D24107">
        <v>9</v>
      </c>
      <c r="E24107" t="s">
        <v>6363</v>
      </c>
      <c r="F24107" t="s">
        <v>6363</v>
      </c>
      <c r="G24107">
        <v>9</v>
      </c>
    </row>
    <row r="24108" spans="1:7">
      <c r="A24108" t="s">
        <v>51540</v>
      </c>
      <c r="B24108">
        <v>6</v>
      </c>
      <c r="C24108" t="s">
        <v>51541</v>
      </c>
      <c r="D24108">
        <v>6</v>
      </c>
      <c r="E24108" t="s">
        <v>6368</v>
      </c>
      <c r="F24108" t="s">
        <v>6368</v>
      </c>
      <c r="G24108">
        <v>6</v>
      </c>
    </row>
    <row r="24109" spans="1:7">
      <c r="A24109" t="s">
        <v>51542</v>
      </c>
      <c r="B24109">
        <v>6</v>
      </c>
      <c r="C24109" t="s">
        <v>51543</v>
      </c>
      <c r="D24109">
        <v>6</v>
      </c>
      <c r="E24109" t="s">
        <v>27</v>
      </c>
      <c r="F24109" t="s">
        <v>27</v>
      </c>
      <c r="G24109">
        <v>7</v>
      </c>
    </row>
    <row r="24110" spans="1:7">
      <c r="A24110" t="s">
        <v>51544</v>
      </c>
      <c r="B24110">
        <v>9</v>
      </c>
      <c r="C24110" t="s">
        <v>51545</v>
      </c>
      <c r="D24110">
        <v>9</v>
      </c>
      <c r="E24110" t="s">
        <v>6400</v>
      </c>
      <c r="F24110" t="s">
        <v>6400</v>
      </c>
      <c r="G24110">
        <v>6</v>
      </c>
    </row>
    <row r="24111" spans="1:7">
      <c r="A24111" t="s">
        <v>51546</v>
      </c>
      <c r="B24111">
        <v>8</v>
      </c>
      <c r="C24111" t="s">
        <v>51547</v>
      </c>
      <c r="D24111">
        <v>8</v>
      </c>
      <c r="E24111" t="s">
        <v>27</v>
      </c>
      <c r="F24111" t="s">
        <v>27</v>
      </c>
      <c r="G24111">
        <v>7</v>
      </c>
    </row>
    <row r="24112" spans="1:7">
      <c r="A24112" t="s">
        <v>51548</v>
      </c>
      <c r="B24112">
        <v>3</v>
      </c>
      <c r="C24112" t="s">
        <v>46002</v>
      </c>
      <c r="D24112">
        <v>5</v>
      </c>
      <c r="E24112" t="s">
        <v>6372</v>
      </c>
      <c r="F24112" t="s">
        <v>6372</v>
      </c>
      <c r="G24112">
        <v>6</v>
      </c>
    </row>
    <row r="24113" spans="1:7">
      <c r="A24113" t="s">
        <v>51549</v>
      </c>
      <c r="B24113">
        <v>7</v>
      </c>
      <c r="C24113" t="s">
        <v>51550</v>
      </c>
      <c r="D24113">
        <v>7</v>
      </c>
      <c r="E24113" t="s">
        <v>27</v>
      </c>
      <c r="F24113" t="s">
        <v>27</v>
      </c>
      <c r="G24113">
        <v>7</v>
      </c>
    </row>
    <row r="24114" spans="1:7">
      <c r="A24114" t="s">
        <v>51551</v>
      </c>
      <c r="B24114">
        <v>6</v>
      </c>
      <c r="C24114" t="s">
        <v>51552</v>
      </c>
      <c r="D24114">
        <v>6</v>
      </c>
      <c r="E24114" t="s">
        <v>28</v>
      </c>
      <c r="F24114" t="s">
        <v>28</v>
      </c>
      <c r="G24114">
        <v>6</v>
      </c>
    </row>
    <row r="24115" spans="1:7">
      <c r="A24115" t="s">
        <v>51553</v>
      </c>
      <c r="B24115">
        <v>4</v>
      </c>
      <c r="C24115" t="s">
        <v>29323</v>
      </c>
      <c r="D24115">
        <v>10</v>
      </c>
      <c r="E24115" t="s">
        <v>6397</v>
      </c>
      <c r="F24115" t="s">
        <v>6397</v>
      </c>
      <c r="G24115">
        <v>11</v>
      </c>
    </row>
    <row r="24116" spans="1:7">
      <c r="A24116" t="s">
        <v>51554</v>
      </c>
      <c r="B24116">
        <v>6</v>
      </c>
      <c r="C24116" t="s">
        <v>51555</v>
      </c>
      <c r="D24116">
        <v>6</v>
      </c>
      <c r="E24116" t="s">
        <v>6400</v>
      </c>
      <c r="F24116" t="s">
        <v>6400</v>
      </c>
      <c r="G24116">
        <v>6</v>
      </c>
    </row>
    <row r="24117" spans="1:7">
      <c r="A24117" t="s">
        <v>51556</v>
      </c>
      <c r="B24117">
        <v>5</v>
      </c>
      <c r="C24117" t="s">
        <v>45967</v>
      </c>
      <c r="D24117">
        <v>6</v>
      </c>
      <c r="E24117" t="s">
        <v>6372</v>
      </c>
      <c r="F24117" t="s">
        <v>6372</v>
      </c>
      <c r="G24117">
        <v>6</v>
      </c>
    </row>
    <row r="24118" spans="1:7">
      <c r="A24118" t="s">
        <v>51557</v>
      </c>
      <c r="B24118">
        <v>14</v>
      </c>
      <c r="C24118" t="s">
        <v>51558</v>
      </c>
      <c r="D24118">
        <v>15</v>
      </c>
      <c r="E24118" t="s">
        <v>34</v>
      </c>
      <c r="F24118" t="s">
        <v>34</v>
      </c>
      <c r="G24118">
        <v>13</v>
      </c>
    </row>
    <row r="24119" spans="1:7">
      <c r="A24119" t="s">
        <v>51559</v>
      </c>
      <c r="B24119">
        <v>6</v>
      </c>
      <c r="C24119" t="s">
        <v>51560</v>
      </c>
      <c r="D24119">
        <v>6</v>
      </c>
      <c r="E24119" t="s">
        <v>6368</v>
      </c>
      <c r="F24119" t="s">
        <v>6368</v>
      </c>
      <c r="G24119">
        <v>6</v>
      </c>
    </row>
    <row r="24120" spans="1:7">
      <c r="A24120" t="s">
        <v>51561</v>
      </c>
      <c r="B24120">
        <v>30</v>
      </c>
      <c r="C24120" t="s">
        <v>51562</v>
      </c>
      <c r="D24120">
        <v>32</v>
      </c>
      <c r="E24120" t="s">
        <v>6362</v>
      </c>
      <c r="F24120" t="s">
        <v>6362</v>
      </c>
      <c r="G24120">
        <v>32</v>
      </c>
    </row>
    <row r="24121" spans="1:7">
      <c r="A24121" t="s">
        <v>51563</v>
      </c>
      <c r="B24121">
        <v>3</v>
      </c>
      <c r="C24121" t="s">
        <v>11441</v>
      </c>
      <c r="D24121">
        <v>7</v>
      </c>
      <c r="E24121" t="s">
        <v>6368</v>
      </c>
      <c r="F24121" t="s">
        <v>6368</v>
      </c>
      <c r="G24121">
        <v>6</v>
      </c>
    </row>
    <row r="24122" spans="1:7">
      <c r="A24122" t="s">
        <v>51564</v>
      </c>
      <c r="B24122">
        <v>4</v>
      </c>
      <c r="C24122" t="s">
        <v>51565</v>
      </c>
      <c r="D24122">
        <v>4</v>
      </c>
      <c r="E24122" t="s">
        <v>27</v>
      </c>
      <c r="F24122" t="s">
        <v>27</v>
      </c>
      <c r="G24122">
        <v>7</v>
      </c>
    </row>
    <row r="24123" spans="1:7">
      <c r="A24123" t="s">
        <v>51566</v>
      </c>
      <c r="B24123">
        <v>4</v>
      </c>
      <c r="C24123" t="s">
        <v>21546</v>
      </c>
      <c r="D24123">
        <v>6</v>
      </c>
      <c r="E24123" t="s">
        <v>6372</v>
      </c>
      <c r="F24123" t="s">
        <v>6372</v>
      </c>
      <c r="G24123">
        <v>6</v>
      </c>
    </row>
    <row r="24124" spans="1:7">
      <c r="A24124" t="s">
        <v>51567</v>
      </c>
      <c r="B24124">
        <v>7</v>
      </c>
      <c r="C24124" t="s">
        <v>51568</v>
      </c>
      <c r="D24124">
        <v>7</v>
      </c>
      <c r="E24124" t="s">
        <v>6372</v>
      </c>
      <c r="F24124" t="s">
        <v>6372</v>
      </c>
      <c r="G24124">
        <v>6</v>
      </c>
    </row>
    <row r="24125" spans="1:7">
      <c r="A24125" t="s">
        <v>51569</v>
      </c>
      <c r="B24125">
        <v>3</v>
      </c>
      <c r="C24125" t="s">
        <v>51570</v>
      </c>
      <c r="D24125">
        <v>5</v>
      </c>
      <c r="E24125" t="s">
        <v>6372</v>
      </c>
      <c r="F24125" t="s">
        <v>6372</v>
      </c>
      <c r="G24125">
        <v>6</v>
      </c>
    </row>
    <row r="24126" spans="1:7">
      <c r="A24126" t="s">
        <v>51571</v>
      </c>
      <c r="B24126">
        <v>5</v>
      </c>
      <c r="C24126" t="s">
        <v>51572</v>
      </c>
      <c r="D24126">
        <v>5</v>
      </c>
      <c r="E24126" t="s">
        <v>6372</v>
      </c>
      <c r="F24126" t="s">
        <v>6372</v>
      </c>
      <c r="G24126">
        <v>6</v>
      </c>
    </row>
    <row r="24127" spans="1:7">
      <c r="A24127" t="s">
        <v>51573</v>
      </c>
      <c r="B24127">
        <v>8</v>
      </c>
      <c r="C24127" t="s">
        <v>51574</v>
      </c>
      <c r="D24127">
        <v>8</v>
      </c>
      <c r="E24127" t="s">
        <v>27</v>
      </c>
      <c r="F24127" t="s">
        <v>27</v>
      </c>
      <c r="G24127">
        <v>7</v>
      </c>
    </row>
    <row r="24128" spans="1:7">
      <c r="A24128" t="s">
        <v>51575</v>
      </c>
      <c r="B24128">
        <v>5</v>
      </c>
      <c r="C24128" t="s">
        <v>47062</v>
      </c>
      <c r="D24128">
        <v>7</v>
      </c>
      <c r="E24128" t="s">
        <v>6368</v>
      </c>
      <c r="F24128" t="s">
        <v>6368</v>
      </c>
      <c r="G24128">
        <v>6</v>
      </c>
    </row>
    <row r="24129" spans="1:7">
      <c r="A24129" t="s">
        <v>51576</v>
      </c>
      <c r="B24129">
        <v>2</v>
      </c>
      <c r="C24129" t="s">
        <v>40504</v>
      </c>
      <c r="D24129">
        <v>6</v>
      </c>
      <c r="E24129" t="s">
        <v>6372</v>
      </c>
      <c r="F24129" t="s">
        <v>6372</v>
      </c>
      <c r="G24129">
        <v>6</v>
      </c>
    </row>
    <row r="24130" spans="1:7">
      <c r="A24130" t="s">
        <v>51577</v>
      </c>
      <c r="B24130">
        <v>6</v>
      </c>
      <c r="C24130" t="s">
        <v>51578</v>
      </c>
      <c r="D24130">
        <v>6</v>
      </c>
      <c r="E24130" t="s">
        <v>6400</v>
      </c>
      <c r="F24130" t="s">
        <v>6400</v>
      </c>
      <c r="G24130">
        <v>6</v>
      </c>
    </row>
    <row r="24131" spans="1:7">
      <c r="A24131" t="s">
        <v>51579</v>
      </c>
      <c r="B24131">
        <v>3</v>
      </c>
      <c r="C24131" t="s">
        <v>36427</v>
      </c>
      <c r="D24131">
        <v>6</v>
      </c>
      <c r="E24131" t="s">
        <v>6372</v>
      </c>
      <c r="F24131" t="s">
        <v>6372</v>
      </c>
      <c r="G24131">
        <v>6</v>
      </c>
    </row>
    <row r="24132" spans="1:7">
      <c r="A24132" t="s">
        <v>51580</v>
      </c>
      <c r="B24132">
        <v>4</v>
      </c>
      <c r="C24132" t="s">
        <v>26797</v>
      </c>
      <c r="D24132">
        <v>7</v>
      </c>
      <c r="E24132" t="s">
        <v>27</v>
      </c>
      <c r="F24132" t="s">
        <v>27</v>
      </c>
      <c r="G24132">
        <v>7</v>
      </c>
    </row>
    <row r="24133" spans="1:7">
      <c r="A24133" t="s">
        <v>51581</v>
      </c>
      <c r="B24133">
        <v>5</v>
      </c>
      <c r="C24133" t="s">
        <v>51582</v>
      </c>
      <c r="D24133">
        <v>5</v>
      </c>
      <c r="E24133" t="s">
        <v>28</v>
      </c>
      <c r="F24133" t="s">
        <v>28</v>
      </c>
      <c r="G24133">
        <v>6</v>
      </c>
    </row>
    <row r="24134" spans="1:7">
      <c r="A24134" t="s">
        <v>51583</v>
      </c>
      <c r="B24134">
        <v>6</v>
      </c>
      <c r="C24134" t="s">
        <v>50633</v>
      </c>
      <c r="D24134">
        <v>7</v>
      </c>
      <c r="E24134" t="s">
        <v>6400</v>
      </c>
      <c r="F24134" t="s">
        <v>6400</v>
      </c>
      <c r="G24134">
        <v>6</v>
      </c>
    </row>
    <row r="24135" spans="1:7">
      <c r="A24135" t="s">
        <v>51584</v>
      </c>
      <c r="B24135">
        <v>6</v>
      </c>
      <c r="C24135" t="s">
        <v>51585</v>
      </c>
      <c r="D24135">
        <v>6</v>
      </c>
      <c r="E24135" t="s">
        <v>28</v>
      </c>
      <c r="F24135" t="s">
        <v>28</v>
      </c>
      <c r="G24135">
        <v>6</v>
      </c>
    </row>
    <row r="24136" spans="1:7">
      <c r="A24136" t="s">
        <v>51586</v>
      </c>
      <c r="B24136">
        <v>3</v>
      </c>
      <c r="C24136" t="s">
        <v>8857</v>
      </c>
      <c r="D24136">
        <v>6</v>
      </c>
      <c r="E24136" t="s">
        <v>27</v>
      </c>
      <c r="F24136" t="s">
        <v>27</v>
      </c>
      <c r="G24136">
        <v>7</v>
      </c>
    </row>
    <row r="24137" spans="1:7">
      <c r="A24137" t="s">
        <v>51587</v>
      </c>
      <c r="B24137">
        <v>3</v>
      </c>
      <c r="C24137" t="s">
        <v>51588</v>
      </c>
      <c r="D24137">
        <v>6</v>
      </c>
      <c r="E24137" t="s">
        <v>28</v>
      </c>
      <c r="F24137" t="s">
        <v>28</v>
      </c>
      <c r="G24137">
        <v>6</v>
      </c>
    </row>
    <row r="24138" spans="1:7">
      <c r="A24138" t="s">
        <v>51589</v>
      </c>
      <c r="B24138">
        <v>4</v>
      </c>
      <c r="C24138" t="s">
        <v>51590</v>
      </c>
      <c r="D24138">
        <v>4</v>
      </c>
      <c r="E24138" t="s">
        <v>30</v>
      </c>
      <c r="F24138" t="s">
        <v>30</v>
      </c>
      <c r="G24138">
        <v>3</v>
      </c>
    </row>
    <row r="24139" spans="1:7">
      <c r="A24139" t="s">
        <v>51591</v>
      </c>
      <c r="B24139">
        <v>5</v>
      </c>
      <c r="C24139" t="s">
        <v>51592</v>
      </c>
      <c r="D24139">
        <v>5</v>
      </c>
      <c r="E24139" t="s">
        <v>27</v>
      </c>
      <c r="F24139" t="s">
        <v>27</v>
      </c>
      <c r="G24139">
        <v>7</v>
      </c>
    </row>
    <row r="24140" spans="1:7">
      <c r="A24140" t="s">
        <v>51593</v>
      </c>
      <c r="B24140">
        <v>3</v>
      </c>
      <c r="C24140" t="s">
        <v>23465</v>
      </c>
      <c r="D24140">
        <v>6</v>
      </c>
      <c r="E24140" t="s">
        <v>6395</v>
      </c>
      <c r="F24140" t="s">
        <v>6395</v>
      </c>
      <c r="G24140">
        <v>13</v>
      </c>
    </row>
    <row r="24141" spans="1:7">
      <c r="A24141" t="s">
        <v>51594</v>
      </c>
      <c r="B24141">
        <v>6</v>
      </c>
      <c r="C24141" t="s">
        <v>51595</v>
      </c>
      <c r="D24141">
        <v>6</v>
      </c>
      <c r="E24141" t="s">
        <v>6368</v>
      </c>
      <c r="F24141" t="s">
        <v>6368</v>
      </c>
      <c r="G24141">
        <v>6</v>
      </c>
    </row>
    <row r="24142" spans="1:7">
      <c r="A24142" t="s">
        <v>51596</v>
      </c>
      <c r="B24142">
        <v>6</v>
      </c>
      <c r="C24142" t="s">
        <v>34566</v>
      </c>
      <c r="D24142">
        <v>8</v>
      </c>
      <c r="E24142" t="s">
        <v>27</v>
      </c>
      <c r="F24142" t="s">
        <v>27</v>
      </c>
      <c r="G24142">
        <v>7</v>
      </c>
    </row>
    <row r="24143" spans="1:7">
      <c r="A24143" t="s">
        <v>51597</v>
      </c>
      <c r="B24143">
        <v>3</v>
      </c>
      <c r="C24143" t="s">
        <v>34464</v>
      </c>
      <c r="D24143">
        <v>7</v>
      </c>
      <c r="E24143" t="s">
        <v>27</v>
      </c>
      <c r="F24143" t="s">
        <v>27</v>
      </c>
      <c r="G24143">
        <v>7</v>
      </c>
    </row>
    <row r="24144" spans="1:7">
      <c r="A24144" t="s">
        <v>51598</v>
      </c>
      <c r="B24144">
        <v>4</v>
      </c>
      <c r="C24144" t="s">
        <v>17516</v>
      </c>
      <c r="D24144">
        <v>14</v>
      </c>
      <c r="E24144" t="s">
        <v>6395</v>
      </c>
      <c r="F24144" t="s">
        <v>6395</v>
      </c>
      <c r="G24144">
        <v>13</v>
      </c>
    </row>
    <row r="24145" spans="1:7">
      <c r="A24145" t="s">
        <v>51599</v>
      </c>
      <c r="B24145">
        <v>7</v>
      </c>
      <c r="C24145" t="s">
        <v>51600</v>
      </c>
      <c r="D24145">
        <v>7</v>
      </c>
      <c r="E24145" t="s">
        <v>6372</v>
      </c>
      <c r="F24145" t="s">
        <v>6372</v>
      </c>
      <c r="G24145">
        <v>6</v>
      </c>
    </row>
    <row r="24146" spans="1:7">
      <c r="A24146" t="s">
        <v>51601</v>
      </c>
      <c r="B24146">
        <v>6</v>
      </c>
      <c r="C24146" t="s">
        <v>51602</v>
      </c>
      <c r="D24146">
        <v>6</v>
      </c>
      <c r="E24146" t="s">
        <v>27</v>
      </c>
      <c r="F24146" t="s">
        <v>27</v>
      </c>
      <c r="G24146">
        <v>7</v>
      </c>
    </row>
    <row r="24147" spans="1:7">
      <c r="A24147" t="s">
        <v>51603</v>
      </c>
      <c r="B24147">
        <v>5</v>
      </c>
      <c r="C24147" t="s">
        <v>51604</v>
      </c>
      <c r="D24147">
        <v>5</v>
      </c>
      <c r="E24147" t="s">
        <v>28</v>
      </c>
      <c r="F24147" t="s">
        <v>28</v>
      </c>
      <c r="G24147">
        <v>6</v>
      </c>
    </row>
    <row r="24148" spans="1:7">
      <c r="A24148" t="s">
        <v>51605</v>
      </c>
      <c r="B24148">
        <v>6</v>
      </c>
      <c r="C24148" t="s">
        <v>51606</v>
      </c>
      <c r="D24148">
        <v>5</v>
      </c>
      <c r="E24148" t="s">
        <v>6402</v>
      </c>
      <c r="F24148" t="s">
        <v>6402</v>
      </c>
      <c r="G24148">
        <v>4</v>
      </c>
    </row>
    <row r="24149" spans="1:7">
      <c r="A24149" t="s">
        <v>51607</v>
      </c>
      <c r="B24149">
        <v>1.5</v>
      </c>
      <c r="C24149" t="s">
        <v>20741</v>
      </c>
      <c r="D24149">
        <v>5</v>
      </c>
      <c r="E24149" t="s">
        <v>6372</v>
      </c>
      <c r="F24149" t="s">
        <v>6372</v>
      </c>
      <c r="G24149">
        <v>6</v>
      </c>
    </row>
    <row r="24150" spans="1:7">
      <c r="A24150" t="s">
        <v>51608</v>
      </c>
      <c r="B24150">
        <v>5</v>
      </c>
      <c r="C24150" t="s">
        <v>51609</v>
      </c>
      <c r="D24150">
        <v>5</v>
      </c>
      <c r="E24150" t="s">
        <v>6368</v>
      </c>
      <c r="F24150" t="s">
        <v>6368</v>
      </c>
      <c r="G24150">
        <v>6</v>
      </c>
    </row>
    <row r="24151" spans="1:7">
      <c r="A24151" t="s">
        <v>51610</v>
      </c>
      <c r="B24151">
        <v>5</v>
      </c>
      <c r="C24151" t="s">
        <v>51611</v>
      </c>
      <c r="D24151">
        <v>5</v>
      </c>
      <c r="E24151" t="s">
        <v>6368</v>
      </c>
      <c r="F24151" t="s">
        <v>6368</v>
      </c>
      <c r="G24151">
        <v>6</v>
      </c>
    </row>
    <row r="24152" spans="1:7">
      <c r="A24152" t="s">
        <v>51612</v>
      </c>
      <c r="B24152">
        <v>4</v>
      </c>
      <c r="C24152" t="s">
        <v>51613</v>
      </c>
      <c r="D24152">
        <v>4</v>
      </c>
      <c r="E24152" t="s">
        <v>6368</v>
      </c>
      <c r="F24152" t="s">
        <v>6368</v>
      </c>
      <c r="G24152">
        <v>6</v>
      </c>
    </row>
    <row r="24153" spans="1:7">
      <c r="A24153" t="s">
        <v>51614</v>
      </c>
      <c r="B24153">
        <v>8</v>
      </c>
      <c r="C24153" t="s">
        <v>51615</v>
      </c>
      <c r="D24153">
        <v>8</v>
      </c>
      <c r="E24153" t="s">
        <v>6363</v>
      </c>
      <c r="F24153" t="s">
        <v>6363</v>
      </c>
      <c r="G24153">
        <v>9</v>
      </c>
    </row>
    <row r="24154" spans="1:7">
      <c r="A24154" t="s">
        <v>51616</v>
      </c>
      <c r="B24154">
        <v>5</v>
      </c>
      <c r="C24154" t="s">
        <v>51617</v>
      </c>
      <c r="D24154">
        <v>5</v>
      </c>
      <c r="E24154" t="s">
        <v>6372</v>
      </c>
      <c r="F24154" t="s">
        <v>6372</v>
      </c>
      <c r="G24154">
        <v>6</v>
      </c>
    </row>
    <row r="24155" spans="1:7">
      <c r="A24155" t="s">
        <v>51618</v>
      </c>
      <c r="B24155">
        <v>5</v>
      </c>
      <c r="C24155" t="s">
        <v>51619</v>
      </c>
      <c r="D24155">
        <v>5</v>
      </c>
      <c r="E24155" t="s">
        <v>6369</v>
      </c>
      <c r="F24155" t="s">
        <v>6369</v>
      </c>
      <c r="G24155">
        <v>3</v>
      </c>
    </row>
    <row r="24156" spans="1:7">
      <c r="A24156" t="s">
        <v>51620</v>
      </c>
      <c r="B24156">
        <v>12</v>
      </c>
      <c r="C24156" t="s">
        <v>51621</v>
      </c>
      <c r="D24156">
        <v>13</v>
      </c>
      <c r="E24156" t="s">
        <v>6395</v>
      </c>
      <c r="F24156" t="s">
        <v>6395</v>
      </c>
      <c r="G24156">
        <v>13</v>
      </c>
    </row>
    <row r="24157" spans="1:7">
      <c r="A24157" t="s">
        <v>51622</v>
      </c>
      <c r="B24157">
        <v>6</v>
      </c>
      <c r="C24157" t="s">
        <v>51623</v>
      </c>
      <c r="D24157">
        <v>6</v>
      </c>
      <c r="E24157" t="s">
        <v>6372</v>
      </c>
      <c r="F24157" t="s">
        <v>6372</v>
      </c>
      <c r="G24157">
        <v>6</v>
      </c>
    </row>
    <row r="24158" spans="1:7">
      <c r="A24158" t="s">
        <v>51624</v>
      </c>
      <c r="B24158">
        <v>5</v>
      </c>
      <c r="C24158" t="s">
        <v>51625</v>
      </c>
      <c r="D24158">
        <v>5</v>
      </c>
      <c r="E24158" t="s">
        <v>6400</v>
      </c>
      <c r="F24158" t="s">
        <v>6400</v>
      </c>
      <c r="G24158">
        <v>6</v>
      </c>
    </row>
    <row r="24159" spans="1:7">
      <c r="A24159" t="s">
        <v>51626</v>
      </c>
      <c r="B24159">
        <v>7</v>
      </c>
      <c r="C24159" t="s">
        <v>51627</v>
      </c>
      <c r="D24159">
        <v>7</v>
      </c>
      <c r="E24159" t="s">
        <v>6400</v>
      </c>
      <c r="F24159" t="s">
        <v>6400</v>
      </c>
      <c r="G24159">
        <v>6</v>
      </c>
    </row>
    <row r="24160" spans="1:7">
      <c r="A24160" t="s">
        <v>51628</v>
      </c>
      <c r="B24160">
        <v>11</v>
      </c>
      <c r="C24160" t="s">
        <v>37139</v>
      </c>
      <c r="D24160">
        <v>22</v>
      </c>
      <c r="E24160" t="s">
        <v>31</v>
      </c>
      <c r="F24160" t="s">
        <v>31</v>
      </c>
      <c r="G24160">
        <v>24</v>
      </c>
    </row>
    <row r="24161" spans="1:7">
      <c r="A24161" t="s">
        <v>51629</v>
      </c>
      <c r="B24161">
        <v>6</v>
      </c>
      <c r="C24161" t="s">
        <v>51630</v>
      </c>
      <c r="D24161">
        <v>6</v>
      </c>
      <c r="E24161" t="s">
        <v>6400</v>
      </c>
      <c r="F24161" t="s">
        <v>6400</v>
      </c>
      <c r="G24161">
        <v>6</v>
      </c>
    </row>
    <row r="24162" spans="1:7">
      <c r="A24162" t="s">
        <v>51631</v>
      </c>
      <c r="B24162">
        <v>4</v>
      </c>
      <c r="C24162" t="s">
        <v>51632</v>
      </c>
      <c r="D24162">
        <v>8</v>
      </c>
      <c r="E24162" t="s">
        <v>6371</v>
      </c>
      <c r="F24162" t="s">
        <v>6371</v>
      </c>
      <c r="G24162">
        <v>16</v>
      </c>
    </row>
    <row r="24163" spans="1:7">
      <c r="A24163" t="s">
        <v>51633</v>
      </c>
      <c r="B24163">
        <v>6</v>
      </c>
      <c r="C24163" t="s">
        <v>51634</v>
      </c>
      <c r="D24163">
        <v>6</v>
      </c>
      <c r="E24163" t="s">
        <v>6402</v>
      </c>
      <c r="F24163" t="s">
        <v>6402</v>
      </c>
      <c r="G24163">
        <v>4</v>
      </c>
    </row>
    <row r="24164" spans="1:7">
      <c r="A24164" t="s">
        <v>51635</v>
      </c>
      <c r="B24164">
        <v>3</v>
      </c>
      <c r="C24164" t="s">
        <v>13068</v>
      </c>
      <c r="D24164">
        <v>8</v>
      </c>
      <c r="E24164" t="s">
        <v>6372</v>
      </c>
      <c r="F24164" t="s">
        <v>6372</v>
      </c>
      <c r="G24164">
        <v>6</v>
      </c>
    </row>
    <row r="24165" spans="1:7">
      <c r="A24165" t="s">
        <v>51636</v>
      </c>
      <c r="B24165">
        <v>4</v>
      </c>
      <c r="C24165" t="s">
        <v>15994</v>
      </c>
      <c r="D24165">
        <v>6</v>
      </c>
      <c r="E24165" t="s">
        <v>6372</v>
      </c>
      <c r="F24165" t="s">
        <v>6372</v>
      </c>
      <c r="G24165">
        <v>6</v>
      </c>
    </row>
    <row r="24166" spans="1:7">
      <c r="A24166" t="s">
        <v>51637</v>
      </c>
      <c r="B24166">
        <v>4</v>
      </c>
      <c r="C24166" t="s">
        <v>32254</v>
      </c>
      <c r="D24166">
        <v>7</v>
      </c>
      <c r="E24166" t="s">
        <v>6372</v>
      </c>
      <c r="F24166" t="s">
        <v>6372</v>
      </c>
      <c r="G24166">
        <v>6</v>
      </c>
    </row>
    <row r="24167" spans="1:7">
      <c r="A24167" t="s">
        <v>51638</v>
      </c>
      <c r="B24167">
        <v>6</v>
      </c>
      <c r="C24167" t="s">
        <v>51639</v>
      </c>
      <c r="D24167">
        <v>7</v>
      </c>
      <c r="E24167" t="s">
        <v>6368</v>
      </c>
      <c r="F24167" t="s">
        <v>6368</v>
      </c>
      <c r="G24167">
        <v>6</v>
      </c>
    </row>
    <row r="24168" spans="1:7">
      <c r="A24168" t="s">
        <v>51640</v>
      </c>
      <c r="B24168">
        <v>2</v>
      </c>
      <c r="C24168" t="s">
        <v>50898</v>
      </c>
      <c r="D24168">
        <v>6</v>
      </c>
      <c r="E24168" t="s">
        <v>27</v>
      </c>
      <c r="F24168" t="s">
        <v>27</v>
      </c>
      <c r="G24168">
        <v>7</v>
      </c>
    </row>
    <row r="24169" spans="1:7">
      <c r="A24169" t="s">
        <v>51641</v>
      </c>
      <c r="B24169">
        <v>6</v>
      </c>
      <c r="C24169" t="s">
        <v>51642</v>
      </c>
      <c r="D24169">
        <v>6</v>
      </c>
      <c r="E24169" t="s">
        <v>27</v>
      </c>
      <c r="F24169" t="s">
        <v>27</v>
      </c>
      <c r="G24169">
        <v>7</v>
      </c>
    </row>
    <row r="24170" spans="1:7">
      <c r="A24170" t="s">
        <v>51643</v>
      </c>
      <c r="B24170">
        <v>7</v>
      </c>
      <c r="C24170" t="s">
        <v>51644</v>
      </c>
      <c r="D24170">
        <v>7</v>
      </c>
      <c r="E24170" t="s">
        <v>28</v>
      </c>
      <c r="F24170" t="s">
        <v>28</v>
      </c>
      <c r="G24170">
        <v>6</v>
      </c>
    </row>
    <row r="24171" spans="1:7">
      <c r="A24171" t="s">
        <v>51645</v>
      </c>
      <c r="B24171">
        <v>3</v>
      </c>
      <c r="C24171" t="s">
        <v>51646</v>
      </c>
      <c r="D24171">
        <v>5</v>
      </c>
      <c r="E24171" t="s">
        <v>6372</v>
      </c>
      <c r="F24171" t="s">
        <v>6372</v>
      </c>
      <c r="G24171">
        <v>6</v>
      </c>
    </row>
    <row r="24172" spans="1:7">
      <c r="A24172" t="s">
        <v>51647</v>
      </c>
      <c r="B24172">
        <v>5</v>
      </c>
      <c r="C24172" t="s">
        <v>51648</v>
      </c>
      <c r="D24172">
        <v>5</v>
      </c>
      <c r="E24172" t="s">
        <v>6372</v>
      </c>
      <c r="F24172" t="s">
        <v>6372</v>
      </c>
      <c r="G24172">
        <v>6</v>
      </c>
    </row>
    <row r="24173" spans="1:7">
      <c r="A24173" t="s">
        <v>51649</v>
      </c>
      <c r="B24173">
        <v>6</v>
      </c>
      <c r="C24173" t="s">
        <v>51650</v>
      </c>
      <c r="D24173">
        <v>6</v>
      </c>
      <c r="E24173" t="s">
        <v>28</v>
      </c>
      <c r="F24173" t="s">
        <v>28</v>
      </c>
      <c r="G24173">
        <v>6</v>
      </c>
    </row>
    <row r="24174" spans="1:7">
      <c r="A24174" t="s">
        <v>51651</v>
      </c>
      <c r="B24174">
        <v>3</v>
      </c>
      <c r="C24174" t="s">
        <v>51652</v>
      </c>
      <c r="D24174">
        <v>6</v>
      </c>
      <c r="E24174" t="s">
        <v>6372</v>
      </c>
      <c r="F24174" t="s">
        <v>6372</v>
      </c>
      <c r="G24174">
        <v>6</v>
      </c>
    </row>
    <row r="24175" spans="1:7">
      <c r="A24175" t="s">
        <v>51653</v>
      </c>
      <c r="B24175">
        <v>6</v>
      </c>
      <c r="C24175" t="s">
        <v>51654</v>
      </c>
      <c r="D24175">
        <v>6</v>
      </c>
      <c r="E24175" t="s">
        <v>6372</v>
      </c>
      <c r="F24175" t="s">
        <v>6372</v>
      </c>
      <c r="G24175">
        <v>6</v>
      </c>
    </row>
    <row r="24176" spans="1:7">
      <c r="A24176" t="s">
        <v>51655</v>
      </c>
      <c r="B24176">
        <v>4</v>
      </c>
      <c r="C24176" t="s">
        <v>51656</v>
      </c>
      <c r="D24176">
        <v>4</v>
      </c>
      <c r="E24176" t="s">
        <v>6372</v>
      </c>
      <c r="F24176" t="s">
        <v>6372</v>
      </c>
      <c r="G24176">
        <v>6</v>
      </c>
    </row>
    <row r="24177" spans="1:7">
      <c r="A24177" t="s">
        <v>51657</v>
      </c>
      <c r="B24177">
        <v>10</v>
      </c>
      <c r="C24177" t="s">
        <v>51658</v>
      </c>
      <c r="D24177">
        <v>10</v>
      </c>
      <c r="E24177" t="s">
        <v>6397</v>
      </c>
      <c r="F24177" t="s">
        <v>6397</v>
      </c>
      <c r="G24177">
        <v>11</v>
      </c>
    </row>
    <row r="24178" spans="1:7">
      <c r="A24178" t="s">
        <v>51659</v>
      </c>
      <c r="B24178">
        <v>4</v>
      </c>
      <c r="C24178" t="s">
        <v>51660</v>
      </c>
      <c r="D24178">
        <v>4</v>
      </c>
      <c r="E24178" t="s">
        <v>6372</v>
      </c>
      <c r="F24178" t="s">
        <v>6372</v>
      </c>
      <c r="G24178">
        <v>6</v>
      </c>
    </row>
    <row r="24179" spans="1:7">
      <c r="A24179" t="s">
        <v>51661</v>
      </c>
      <c r="B24179">
        <v>5</v>
      </c>
      <c r="C24179" t="s">
        <v>51662</v>
      </c>
      <c r="D24179">
        <v>5</v>
      </c>
      <c r="E24179" t="s">
        <v>6372</v>
      </c>
      <c r="F24179" t="s">
        <v>6372</v>
      </c>
      <c r="G24179">
        <v>6</v>
      </c>
    </row>
    <row r="24180" spans="1:7">
      <c r="A24180" t="s">
        <v>51663</v>
      </c>
      <c r="B24180">
        <v>6</v>
      </c>
      <c r="C24180" t="s">
        <v>51664</v>
      </c>
      <c r="D24180">
        <v>6</v>
      </c>
      <c r="E24180" t="s">
        <v>27</v>
      </c>
      <c r="F24180" t="s">
        <v>27</v>
      </c>
      <c r="G24180">
        <v>7</v>
      </c>
    </row>
    <row r="24181" spans="1:7">
      <c r="A24181" t="s">
        <v>51665</v>
      </c>
      <c r="B24181">
        <v>8</v>
      </c>
      <c r="C24181" t="s">
        <v>51666</v>
      </c>
      <c r="D24181">
        <v>8</v>
      </c>
      <c r="E24181" t="s">
        <v>6368</v>
      </c>
      <c r="F24181" t="s">
        <v>6368</v>
      </c>
      <c r="G24181">
        <v>6</v>
      </c>
    </row>
    <row r="24182" spans="1:7">
      <c r="A24182" t="s">
        <v>51667</v>
      </c>
      <c r="B24182">
        <v>4</v>
      </c>
      <c r="C24182" t="s">
        <v>28345</v>
      </c>
      <c r="D24182">
        <v>7</v>
      </c>
      <c r="E24182" t="s">
        <v>6372</v>
      </c>
      <c r="F24182" t="s">
        <v>6372</v>
      </c>
      <c r="G24182">
        <v>6</v>
      </c>
    </row>
    <row r="24183" spans="1:7">
      <c r="A24183" t="s">
        <v>51668</v>
      </c>
      <c r="B24183">
        <v>10</v>
      </c>
      <c r="C24183" t="s">
        <v>51669</v>
      </c>
      <c r="D24183">
        <v>10</v>
      </c>
      <c r="E24183" t="s">
        <v>6397</v>
      </c>
      <c r="F24183" t="s">
        <v>6397</v>
      </c>
      <c r="G24183">
        <v>11</v>
      </c>
    </row>
    <row r="24184" spans="1:7">
      <c r="A24184" t="s">
        <v>51670</v>
      </c>
      <c r="B24184">
        <v>2</v>
      </c>
      <c r="C24184" t="s">
        <v>9744</v>
      </c>
      <c r="D24184">
        <v>5</v>
      </c>
      <c r="E24184" t="s">
        <v>28</v>
      </c>
      <c r="F24184" t="s">
        <v>28</v>
      </c>
      <c r="G24184">
        <v>6</v>
      </c>
    </row>
    <row r="24185" spans="1:7">
      <c r="A24185" t="s">
        <v>51671</v>
      </c>
      <c r="B24185">
        <v>6</v>
      </c>
      <c r="C24185" t="s">
        <v>51672</v>
      </c>
      <c r="D24185">
        <v>6</v>
      </c>
      <c r="E24185" t="s">
        <v>27</v>
      </c>
      <c r="F24185" t="s">
        <v>27</v>
      </c>
      <c r="G24185">
        <v>7</v>
      </c>
    </row>
    <row r="24186" spans="1:7">
      <c r="A24186" t="s">
        <v>51673</v>
      </c>
      <c r="B24186">
        <v>11</v>
      </c>
      <c r="C24186" t="s">
        <v>51674</v>
      </c>
      <c r="D24186">
        <v>11</v>
      </c>
      <c r="E24186" t="s">
        <v>6397</v>
      </c>
      <c r="F24186" t="s">
        <v>6397</v>
      </c>
      <c r="G24186">
        <v>11</v>
      </c>
    </row>
    <row r="24187" spans="1:7">
      <c r="A24187" t="s">
        <v>51675</v>
      </c>
      <c r="B24187">
        <v>5</v>
      </c>
      <c r="C24187" t="s">
        <v>51676</v>
      </c>
      <c r="D24187">
        <v>5</v>
      </c>
      <c r="E24187" t="s">
        <v>6400</v>
      </c>
      <c r="F24187" t="s">
        <v>6400</v>
      </c>
      <c r="G24187">
        <v>6</v>
      </c>
    </row>
    <row r="24188" spans="1:7">
      <c r="A24188" t="s">
        <v>51677</v>
      </c>
      <c r="B24188">
        <v>4</v>
      </c>
      <c r="C24188" t="s">
        <v>8568</v>
      </c>
      <c r="D24188">
        <v>2</v>
      </c>
      <c r="E24188" t="s">
        <v>6372</v>
      </c>
      <c r="F24188" t="s">
        <v>6372</v>
      </c>
      <c r="G24188">
        <v>6</v>
      </c>
    </row>
    <row r="24189" spans="1:7">
      <c r="A24189" t="s">
        <v>51678</v>
      </c>
      <c r="B24189">
        <v>5</v>
      </c>
      <c r="C24189" t="s">
        <v>51679</v>
      </c>
      <c r="D24189">
        <v>5</v>
      </c>
      <c r="E24189" t="s">
        <v>30</v>
      </c>
      <c r="F24189" t="s">
        <v>30</v>
      </c>
      <c r="G24189">
        <v>3</v>
      </c>
    </row>
    <row r="24190" spans="1:7">
      <c r="A24190" t="s">
        <v>51680</v>
      </c>
      <c r="B24190">
        <v>6</v>
      </c>
      <c r="C24190" t="s">
        <v>51681</v>
      </c>
      <c r="D24190">
        <v>6</v>
      </c>
      <c r="E24190" t="s">
        <v>6400</v>
      </c>
      <c r="F24190" t="s">
        <v>6400</v>
      </c>
      <c r="G24190">
        <v>6</v>
      </c>
    </row>
    <row r="24191" spans="1:7">
      <c r="A24191" t="s">
        <v>51682</v>
      </c>
      <c r="B24191">
        <v>8</v>
      </c>
      <c r="C24191" t="s">
        <v>51683</v>
      </c>
      <c r="D24191">
        <v>8</v>
      </c>
      <c r="E24191" t="s">
        <v>6400</v>
      </c>
      <c r="F24191" t="s">
        <v>6400</v>
      </c>
      <c r="G24191">
        <v>6</v>
      </c>
    </row>
    <row r="24192" spans="1:7">
      <c r="A24192" t="s">
        <v>51684</v>
      </c>
      <c r="B24192">
        <v>4</v>
      </c>
      <c r="C24192" t="s">
        <v>25400</v>
      </c>
      <c r="D24192">
        <v>10</v>
      </c>
      <c r="E24192" t="s">
        <v>6377</v>
      </c>
      <c r="F24192" t="s">
        <v>6377</v>
      </c>
      <c r="G24192">
        <v>1</v>
      </c>
    </row>
    <row r="24193" spans="1:7">
      <c r="A24193" t="s">
        <v>51685</v>
      </c>
      <c r="B24193">
        <v>6</v>
      </c>
      <c r="C24193" t="s">
        <v>51686</v>
      </c>
      <c r="D24193">
        <v>6</v>
      </c>
      <c r="E24193" t="s">
        <v>6400</v>
      </c>
      <c r="F24193" t="s">
        <v>6400</v>
      </c>
      <c r="G24193">
        <v>6</v>
      </c>
    </row>
    <row r="24194" spans="1:7">
      <c r="A24194" t="s">
        <v>51687</v>
      </c>
      <c r="B24194">
        <v>5</v>
      </c>
      <c r="C24194" t="s">
        <v>31748</v>
      </c>
      <c r="D24194">
        <v>6</v>
      </c>
      <c r="E24194" t="s">
        <v>6372</v>
      </c>
      <c r="F24194" t="s">
        <v>6372</v>
      </c>
      <c r="G24194">
        <v>6</v>
      </c>
    </row>
    <row r="24195" spans="1:7">
      <c r="A24195" t="s">
        <v>51688</v>
      </c>
      <c r="B24195">
        <v>6</v>
      </c>
      <c r="C24195" t="s">
        <v>51689</v>
      </c>
      <c r="D24195">
        <v>6</v>
      </c>
      <c r="E24195" t="s">
        <v>27</v>
      </c>
      <c r="F24195" t="s">
        <v>27</v>
      </c>
      <c r="G24195">
        <v>7</v>
      </c>
    </row>
    <row r="24196" spans="1:7">
      <c r="A24196" t="s">
        <v>51690</v>
      </c>
      <c r="B24196">
        <v>3</v>
      </c>
      <c r="C24196" t="s">
        <v>20985</v>
      </c>
      <c r="D24196">
        <v>6</v>
      </c>
      <c r="E24196" t="s">
        <v>6372</v>
      </c>
      <c r="F24196" t="s">
        <v>6372</v>
      </c>
      <c r="G24196">
        <v>6</v>
      </c>
    </row>
    <row r="24197" spans="1:7">
      <c r="A24197" t="s">
        <v>51691</v>
      </c>
      <c r="B24197">
        <v>7</v>
      </c>
      <c r="C24197" t="s">
        <v>51692</v>
      </c>
      <c r="D24197">
        <v>7</v>
      </c>
      <c r="E24197" t="s">
        <v>27</v>
      </c>
      <c r="F24197" t="s">
        <v>27</v>
      </c>
      <c r="G24197">
        <v>7</v>
      </c>
    </row>
    <row r="24198" spans="1:7">
      <c r="A24198" t="s">
        <v>51693</v>
      </c>
      <c r="B24198">
        <v>17</v>
      </c>
      <c r="C24198" t="s">
        <v>19453</v>
      </c>
      <c r="D24198">
        <v>34</v>
      </c>
      <c r="E24198" t="s">
        <v>6374</v>
      </c>
      <c r="F24198" t="s">
        <v>6374</v>
      </c>
      <c r="G24198">
        <v>29</v>
      </c>
    </row>
    <row r="24199" spans="1:7">
      <c r="A24199" t="s">
        <v>51694</v>
      </c>
      <c r="B24199">
        <v>5</v>
      </c>
      <c r="C24199" t="s">
        <v>51695</v>
      </c>
      <c r="D24199">
        <v>5</v>
      </c>
      <c r="E24199" t="s">
        <v>6400</v>
      </c>
      <c r="F24199" t="s">
        <v>6400</v>
      </c>
      <c r="G24199">
        <v>6</v>
      </c>
    </row>
    <row r="24200" spans="1:7">
      <c r="A24200" t="s">
        <v>51696</v>
      </c>
      <c r="B24200">
        <v>6</v>
      </c>
      <c r="C24200" t="s">
        <v>51697</v>
      </c>
      <c r="D24200">
        <v>6</v>
      </c>
      <c r="E24200" t="s">
        <v>27</v>
      </c>
      <c r="F24200" t="s">
        <v>27</v>
      </c>
      <c r="G24200">
        <v>7</v>
      </c>
    </row>
    <row r="24201" spans="1:7">
      <c r="A24201" t="s">
        <v>51698</v>
      </c>
      <c r="B24201">
        <v>5</v>
      </c>
      <c r="C24201" t="s">
        <v>51699</v>
      </c>
      <c r="D24201">
        <v>5</v>
      </c>
      <c r="E24201" t="s">
        <v>6402</v>
      </c>
      <c r="F24201" t="s">
        <v>6402</v>
      </c>
      <c r="G24201">
        <v>4</v>
      </c>
    </row>
    <row r="24202" spans="1:7">
      <c r="A24202" t="s">
        <v>51700</v>
      </c>
      <c r="B24202">
        <v>2</v>
      </c>
      <c r="C24202" t="s">
        <v>51042</v>
      </c>
      <c r="D24202">
        <v>4</v>
      </c>
      <c r="E24202" t="s">
        <v>6372</v>
      </c>
      <c r="F24202" t="s">
        <v>6372</v>
      </c>
      <c r="G24202">
        <v>6</v>
      </c>
    </row>
    <row r="24203" spans="1:7">
      <c r="A24203" t="s">
        <v>51701</v>
      </c>
      <c r="B24203">
        <v>6</v>
      </c>
      <c r="C24203" t="s">
        <v>51702</v>
      </c>
      <c r="D24203">
        <v>6</v>
      </c>
      <c r="E24203" t="s">
        <v>28</v>
      </c>
      <c r="F24203" t="s">
        <v>28</v>
      </c>
      <c r="G24203">
        <v>6</v>
      </c>
    </row>
    <row r="24204" spans="1:7">
      <c r="A24204" t="s">
        <v>51703</v>
      </c>
      <c r="B24204">
        <v>6</v>
      </c>
      <c r="C24204" t="s">
        <v>51704</v>
      </c>
      <c r="D24204">
        <v>6</v>
      </c>
      <c r="E24204" t="s">
        <v>6400</v>
      </c>
      <c r="F24204" t="s">
        <v>6400</v>
      </c>
      <c r="G24204">
        <v>6</v>
      </c>
    </row>
    <row r="24205" spans="1:7">
      <c r="A24205" t="s">
        <v>51705</v>
      </c>
      <c r="B24205">
        <v>10</v>
      </c>
      <c r="C24205" t="s">
        <v>51706</v>
      </c>
      <c r="D24205">
        <v>10</v>
      </c>
      <c r="E24205" t="s">
        <v>6397</v>
      </c>
      <c r="F24205" t="s">
        <v>6397</v>
      </c>
      <c r="G24205">
        <v>11</v>
      </c>
    </row>
    <row r="24206" spans="1:7">
      <c r="A24206" t="s">
        <v>51707</v>
      </c>
      <c r="B24206">
        <v>6</v>
      </c>
      <c r="C24206" t="s">
        <v>51708</v>
      </c>
      <c r="D24206">
        <v>6</v>
      </c>
      <c r="E24206" t="s">
        <v>6372</v>
      </c>
      <c r="F24206" t="s">
        <v>6372</v>
      </c>
      <c r="G24206">
        <v>6</v>
      </c>
    </row>
    <row r="24207" spans="1:7">
      <c r="A24207" t="s">
        <v>51709</v>
      </c>
      <c r="B24207">
        <v>4</v>
      </c>
      <c r="C24207" t="s">
        <v>51710</v>
      </c>
      <c r="D24207">
        <v>4</v>
      </c>
      <c r="E24207" t="s">
        <v>6400</v>
      </c>
      <c r="F24207" t="s">
        <v>6400</v>
      </c>
      <c r="G24207">
        <v>6</v>
      </c>
    </row>
    <row r="24208" spans="1:7">
      <c r="A24208" t="s">
        <v>51711</v>
      </c>
      <c r="B24208">
        <v>7</v>
      </c>
      <c r="C24208" t="s">
        <v>51712</v>
      </c>
      <c r="D24208">
        <v>7</v>
      </c>
      <c r="E24208" t="s">
        <v>6372</v>
      </c>
      <c r="F24208" t="s">
        <v>6372</v>
      </c>
      <c r="G24208">
        <v>6</v>
      </c>
    </row>
    <row r="24209" spans="1:7">
      <c r="A24209" t="s">
        <v>51713</v>
      </c>
      <c r="B24209">
        <v>6</v>
      </c>
      <c r="C24209" t="s">
        <v>51714</v>
      </c>
      <c r="D24209">
        <v>6</v>
      </c>
      <c r="E24209" t="s">
        <v>6400</v>
      </c>
      <c r="F24209" t="s">
        <v>6400</v>
      </c>
      <c r="G24209">
        <v>6</v>
      </c>
    </row>
    <row r="24210" spans="1:7">
      <c r="A24210" t="s">
        <v>51715</v>
      </c>
      <c r="B24210">
        <v>5</v>
      </c>
      <c r="C24210" t="s">
        <v>51716</v>
      </c>
      <c r="D24210">
        <v>5</v>
      </c>
      <c r="E24210" t="s">
        <v>6372</v>
      </c>
      <c r="F24210" t="s">
        <v>6372</v>
      </c>
      <c r="G24210">
        <v>6</v>
      </c>
    </row>
    <row r="24211" spans="1:7">
      <c r="A24211" t="s">
        <v>51717</v>
      </c>
      <c r="B24211">
        <v>7</v>
      </c>
      <c r="C24211" t="s">
        <v>51718</v>
      </c>
      <c r="D24211">
        <v>6</v>
      </c>
      <c r="E24211" t="s">
        <v>27</v>
      </c>
      <c r="F24211" t="s">
        <v>27</v>
      </c>
      <c r="G24211">
        <v>7</v>
      </c>
    </row>
    <row r="24212" spans="1:7">
      <c r="A24212" t="s">
        <v>51719</v>
      </c>
      <c r="B24212">
        <v>3</v>
      </c>
      <c r="C24212" t="s">
        <v>21283</v>
      </c>
      <c r="D24212">
        <v>8</v>
      </c>
      <c r="E24212" t="s">
        <v>6372</v>
      </c>
      <c r="F24212" t="s">
        <v>6372</v>
      </c>
      <c r="G24212">
        <v>6</v>
      </c>
    </row>
    <row r="24213" spans="1:7">
      <c r="A24213" t="s">
        <v>51720</v>
      </c>
      <c r="B24213">
        <v>5</v>
      </c>
      <c r="C24213" t="s">
        <v>32167</v>
      </c>
      <c r="D24213">
        <v>8</v>
      </c>
      <c r="E24213" t="s">
        <v>6372</v>
      </c>
      <c r="F24213" t="s">
        <v>6372</v>
      </c>
      <c r="G24213">
        <v>6</v>
      </c>
    </row>
    <row r="24214" spans="1:7">
      <c r="A24214" t="s">
        <v>51721</v>
      </c>
      <c r="B24214">
        <v>8</v>
      </c>
      <c r="C24214" t="s">
        <v>51722</v>
      </c>
      <c r="D24214">
        <v>9</v>
      </c>
      <c r="E24214" t="s">
        <v>6363</v>
      </c>
      <c r="F24214" t="s">
        <v>6363</v>
      </c>
      <c r="G24214">
        <v>9</v>
      </c>
    </row>
    <row r="24215" spans="1:7">
      <c r="A24215" t="s">
        <v>51723</v>
      </c>
      <c r="B24215">
        <v>4</v>
      </c>
      <c r="C24215" t="s">
        <v>51724</v>
      </c>
      <c r="D24215">
        <v>8</v>
      </c>
      <c r="E24215" t="s">
        <v>6372</v>
      </c>
      <c r="F24215" t="s">
        <v>6372</v>
      </c>
      <c r="G24215">
        <v>6</v>
      </c>
    </row>
    <row r="24216" spans="1:7">
      <c r="A24216" t="s">
        <v>51725</v>
      </c>
      <c r="B24216">
        <v>28</v>
      </c>
      <c r="C24216" t="s">
        <v>51726</v>
      </c>
      <c r="D24216">
        <v>28</v>
      </c>
      <c r="E24216" t="s">
        <v>6396</v>
      </c>
      <c r="F24216" t="s">
        <v>6396</v>
      </c>
      <c r="G24216">
        <v>30</v>
      </c>
    </row>
    <row r="24217" spans="1:7">
      <c r="A24217" t="s">
        <v>51727</v>
      </c>
      <c r="B24217">
        <v>5</v>
      </c>
      <c r="C24217" t="s">
        <v>51728</v>
      </c>
      <c r="D24217">
        <v>5</v>
      </c>
      <c r="E24217" t="s">
        <v>28</v>
      </c>
      <c r="F24217" t="s">
        <v>28</v>
      </c>
      <c r="G24217">
        <v>6</v>
      </c>
    </row>
    <row r="24218" spans="1:7">
      <c r="A24218" t="s">
        <v>51729</v>
      </c>
      <c r="B24218">
        <v>7</v>
      </c>
      <c r="C24218" t="s">
        <v>51730</v>
      </c>
      <c r="D24218">
        <v>10</v>
      </c>
      <c r="E24218" t="s">
        <v>6395</v>
      </c>
      <c r="F24218" t="s">
        <v>6395</v>
      </c>
      <c r="G24218">
        <v>13</v>
      </c>
    </row>
    <row r="24219" spans="1:7">
      <c r="A24219" t="s">
        <v>51731</v>
      </c>
      <c r="B24219">
        <v>24</v>
      </c>
      <c r="C24219" t="s">
        <v>26682</v>
      </c>
      <c r="D24219">
        <v>36</v>
      </c>
      <c r="E24219" t="s">
        <v>6362</v>
      </c>
      <c r="F24219" t="s">
        <v>6362</v>
      </c>
      <c r="G24219">
        <v>32</v>
      </c>
    </row>
    <row r="24220" spans="1:7">
      <c r="A24220" t="s">
        <v>51732</v>
      </c>
      <c r="B24220">
        <v>15</v>
      </c>
      <c r="C24220" t="s">
        <v>51733</v>
      </c>
      <c r="D24220">
        <v>29</v>
      </c>
      <c r="E24220" t="s">
        <v>6396</v>
      </c>
      <c r="F24220" t="s">
        <v>6396</v>
      </c>
      <c r="G24220">
        <v>30</v>
      </c>
    </row>
    <row r="24221" spans="1:7">
      <c r="A24221" t="s">
        <v>51734</v>
      </c>
      <c r="B24221">
        <v>7</v>
      </c>
      <c r="C24221" t="s">
        <v>51735</v>
      </c>
      <c r="D24221">
        <v>7</v>
      </c>
      <c r="E24221" t="s">
        <v>6372</v>
      </c>
      <c r="F24221" t="s">
        <v>6372</v>
      </c>
      <c r="G24221">
        <v>6</v>
      </c>
    </row>
    <row r="24222" spans="1:7">
      <c r="A24222" t="s">
        <v>51736</v>
      </c>
      <c r="B24222">
        <v>7</v>
      </c>
      <c r="C24222" t="s">
        <v>51737</v>
      </c>
      <c r="D24222">
        <v>6</v>
      </c>
      <c r="E24222" t="s">
        <v>6397</v>
      </c>
      <c r="F24222" t="s">
        <v>6397</v>
      </c>
      <c r="G24222">
        <v>11</v>
      </c>
    </row>
    <row r="24223" spans="1:7">
      <c r="A24223" t="s">
        <v>51738</v>
      </c>
      <c r="B24223">
        <v>6</v>
      </c>
      <c r="C24223" t="s">
        <v>51739</v>
      </c>
      <c r="D24223">
        <v>6</v>
      </c>
      <c r="E24223" t="s">
        <v>28</v>
      </c>
      <c r="F24223" t="s">
        <v>28</v>
      </c>
      <c r="G24223">
        <v>6</v>
      </c>
    </row>
    <row r="24224" spans="1:7">
      <c r="A24224" t="s">
        <v>51740</v>
      </c>
      <c r="B24224">
        <v>9</v>
      </c>
      <c r="C24224" t="s">
        <v>51741</v>
      </c>
      <c r="D24224">
        <v>9</v>
      </c>
      <c r="E24224" t="s">
        <v>6363</v>
      </c>
      <c r="F24224" t="s">
        <v>6363</v>
      </c>
      <c r="G24224">
        <v>9</v>
      </c>
    </row>
    <row r="24225" spans="1:7">
      <c r="A24225" t="s">
        <v>51742</v>
      </c>
      <c r="B24225">
        <v>5</v>
      </c>
      <c r="C24225" t="s">
        <v>51743</v>
      </c>
      <c r="D24225">
        <v>5</v>
      </c>
      <c r="E24225" t="s">
        <v>6400</v>
      </c>
      <c r="F24225" t="s">
        <v>6400</v>
      </c>
      <c r="G24225">
        <v>6</v>
      </c>
    </row>
    <row r="24226" spans="1:7">
      <c r="A24226" t="s">
        <v>51744</v>
      </c>
      <c r="B24226">
        <v>7</v>
      </c>
      <c r="C24226" t="s">
        <v>51745</v>
      </c>
      <c r="D24226">
        <v>7</v>
      </c>
      <c r="E24226" t="s">
        <v>6400</v>
      </c>
      <c r="F24226" t="s">
        <v>6400</v>
      </c>
      <c r="G24226">
        <v>6</v>
      </c>
    </row>
    <row r="24227" spans="1:7">
      <c r="A24227" t="s">
        <v>51746</v>
      </c>
      <c r="B24227">
        <v>5</v>
      </c>
      <c r="C24227" t="s">
        <v>51747</v>
      </c>
      <c r="D24227">
        <v>4.5</v>
      </c>
      <c r="E24227" t="s">
        <v>27</v>
      </c>
      <c r="F24227" t="s">
        <v>27</v>
      </c>
      <c r="G24227">
        <v>7</v>
      </c>
    </row>
    <row r="24228" spans="1:7">
      <c r="A24228" t="s">
        <v>51748</v>
      </c>
      <c r="B24228">
        <v>6</v>
      </c>
      <c r="C24228" t="s">
        <v>51749</v>
      </c>
      <c r="D24228">
        <v>6</v>
      </c>
      <c r="E24228" t="s">
        <v>6372</v>
      </c>
      <c r="F24228" t="s">
        <v>6372</v>
      </c>
      <c r="G24228">
        <v>6</v>
      </c>
    </row>
    <row r="24229" spans="1:7">
      <c r="A24229" t="s">
        <v>51750</v>
      </c>
      <c r="B24229">
        <v>9</v>
      </c>
      <c r="C24229" t="s">
        <v>51751</v>
      </c>
      <c r="D24229">
        <v>9</v>
      </c>
      <c r="E24229" t="s">
        <v>27</v>
      </c>
      <c r="F24229" t="s">
        <v>27</v>
      </c>
      <c r="G24229">
        <v>7</v>
      </c>
    </row>
    <row r="24230" spans="1:7">
      <c r="A24230" t="s">
        <v>51752</v>
      </c>
      <c r="B24230">
        <v>5</v>
      </c>
      <c r="C24230" t="s">
        <v>34934</v>
      </c>
      <c r="D24230">
        <v>10</v>
      </c>
      <c r="E24230" t="s">
        <v>6363</v>
      </c>
      <c r="F24230" t="s">
        <v>6363</v>
      </c>
      <c r="G24230">
        <v>9</v>
      </c>
    </row>
    <row r="24231" spans="1:7">
      <c r="A24231" t="s">
        <v>51753</v>
      </c>
      <c r="B24231">
        <v>2</v>
      </c>
      <c r="C24231" t="s">
        <v>26995</v>
      </c>
      <c r="D24231">
        <v>11</v>
      </c>
      <c r="E24231" t="s">
        <v>6395</v>
      </c>
      <c r="F24231" t="s">
        <v>6395</v>
      </c>
      <c r="G24231">
        <v>13</v>
      </c>
    </row>
    <row r="24232" spans="1:7">
      <c r="A24232" t="s">
        <v>51754</v>
      </c>
      <c r="B24232">
        <v>7</v>
      </c>
      <c r="C24232" t="s">
        <v>51755</v>
      </c>
      <c r="D24232">
        <v>7</v>
      </c>
      <c r="E24232" t="s">
        <v>6372</v>
      </c>
      <c r="F24232" t="s">
        <v>6372</v>
      </c>
      <c r="G24232">
        <v>6</v>
      </c>
    </row>
    <row r="24233" spans="1:7">
      <c r="A24233" t="s">
        <v>51756</v>
      </c>
      <c r="B24233">
        <v>30</v>
      </c>
      <c r="C24233" t="s">
        <v>51757</v>
      </c>
      <c r="D24233">
        <v>29</v>
      </c>
      <c r="E24233" t="s">
        <v>6396</v>
      </c>
      <c r="F24233" t="s">
        <v>6396</v>
      </c>
      <c r="G24233">
        <v>30</v>
      </c>
    </row>
    <row r="24234" spans="1:7">
      <c r="A24234" t="s">
        <v>51758</v>
      </c>
      <c r="B24234">
        <v>5</v>
      </c>
      <c r="C24234" t="s">
        <v>51759</v>
      </c>
      <c r="D24234">
        <v>5</v>
      </c>
      <c r="E24234" t="s">
        <v>27</v>
      </c>
      <c r="F24234" t="s">
        <v>27</v>
      </c>
      <c r="G24234">
        <v>7</v>
      </c>
    </row>
    <row r="24235" spans="1:7">
      <c r="A24235" t="s">
        <v>51760</v>
      </c>
      <c r="B24235">
        <v>7</v>
      </c>
      <c r="C24235" t="s">
        <v>51761</v>
      </c>
      <c r="D24235">
        <v>7</v>
      </c>
      <c r="E24235" t="s">
        <v>28</v>
      </c>
      <c r="F24235" t="s">
        <v>28</v>
      </c>
      <c r="G24235">
        <v>6</v>
      </c>
    </row>
    <row r="24236" spans="1:7">
      <c r="A24236" t="s">
        <v>51762</v>
      </c>
      <c r="B24236">
        <v>4</v>
      </c>
      <c r="C24236" t="s">
        <v>51763</v>
      </c>
      <c r="D24236">
        <v>4</v>
      </c>
      <c r="E24236" t="s">
        <v>6368</v>
      </c>
      <c r="F24236" t="s">
        <v>6368</v>
      </c>
      <c r="G24236">
        <v>6</v>
      </c>
    </row>
    <row r="24237" spans="1:7">
      <c r="A24237" t="s">
        <v>51764</v>
      </c>
      <c r="B24237">
        <v>5</v>
      </c>
      <c r="C24237" t="s">
        <v>51765</v>
      </c>
      <c r="D24237">
        <v>5</v>
      </c>
      <c r="E24237" t="s">
        <v>6400</v>
      </c>
      <c r="F24237" t="s">
        <v>6400</v>
      </c>
      <c r="G24237">
        <v>6</v>
      </c>
    </row>
    <row r="24238" spans="1:7">
      <c r="A24238" t="s">
        <v>51766</v>
      </c>
      <c r="B24238">
        <v>7</v>
      </c>
      <c r="C24238" t="s">
        <v>51767</v>
      </c>
      <c r="D24238">
        <v>7</v>
      </c>
      <c r="E24238" t="s">
        <v>6400</v>
      </c>
      <c r="F24238" t="s">
        <v>6400</v>
      </c>
      <c r="G24238">
        <v>6</v>
      </c>
    </row>
    <row r="24239" spans="1:7">
      <c r="A24239" t="s">
        <v>51768</v>
      </c>
      <c r="B24239">
        <v>6</v>
      </c>
      <c r="C24239" t="s">
        <v>47138</v>
      </c>
      <c r="D24239">
        <v>11</v>
      </c>
      <c r="E24239" t="s">
        <v>6397</v>
      </c>
      <c r="F24239" t="s">
        <v>6397</v>
      </c>
      <c r="G24239">
        <v>11</v>
      </c>
    </row>
    <row r="24240" spans="1:7">
      <c r="A24240" t="s">
        <v>51769</v>
      </c>
      <c r="B24240">
        <v>6</v>
      </c>
      <c r="C24240" t="s">
        <v>51770</v>
      </c>
      <c r="D24240">
        <v>9</v>
      </c>
      <c r="E24240" t="s">
        <v>6395</v>
      </c>
      <c r="F24240" t="s">
        <v>6395</v>
      </c>
      <c r="G24240">
        <v>13</v>
      </c>
    </row>
    <row r="24241" spans="1:7">
      <c r="A24241" t="s">
        <v>51771</v>
      </c>
      <c r="B24241">
        <v>6</v>
      </c>
      <c r="C24241" t="s">
        <v>15560</v>
      </c>
      <c r="D24241">
        <v>6</v>
      </c>
      <c r="E24241" t="s">
        <v>27</v>
      </c>
      <c r="F24241" t="s">
        <v>27</v>
      </c>
      <c r="G24241">
        <v>7</v>
      </c>
    </row>
    <row r="24242" spans="1:7">
      <c r="A24242" t="s">
        <v>51772</v>
      </c>
      <c r="B24242">
        <v>7</v>
      </c>
      <c r="C24242" t="s">
        <v>51773</v>
      </c>
      <c r="D24242">
        <v>7</v>
      </c>
      <c r="E24242" t="s">
        <v>27</v>
      </c>
      <c r="F24242" t="s">
        <v>27</v>
      </c>
      <c r="G24242">
        <v>7</v>
      </c>
    </row>
    <row r="24243" spans="1:7">
      <c r="A24243" t="s">
        <v>51774</v>
      </c>
      <c r="B24243">
        <v>6</v>
      </c>
      <c r="C24243" t="s">
        <v>6925</v>
      </c>
      <c r="D24243">
        <v>11</v>
      </c>
      <c r="E24243" t="s">
        <v>34</v>
      </c>
      <c r="F24243" t="s">
        <v>34</v>
      </c>
      <c r="G24243">
        <v>13</v>
      </c>
    </row>
    <row r="24244" spans="1:7">
      <c r="A24244" t="s">
        <v>51775</v>
      </c>
      <c r="B24244">
        <v>3</v>
      </c>
      <c r="C24244" t="s">
        <v>16689</v>
      </c>
      <c r="D24244">
        <v>6</v>
      </c>
      <c r="E24244" t="s">
        <v>6372</v>
      </c>
      <c r="F24244" t="s">
        <v>6372</v>
      </c>
      <c r="G24244">
        <v>6</v>
      </c>
    </row>
    <row r="24245" spans="1:7">
      <c r="A24245" t="s">
        <v>51776</v>
      </c>
      <c r="B24245">
        <v>4</v>
      </c>
      <c r="C24245" t="s">
        <v>51777</v>
      </c>
      <c r="D24245">
        <v>4</v>
      </c>
      <c r="E24245" t="s">
        <v>27</v>
      </c>
      <c r="F24245" t="s">
        <v>27</v>
      </c>
      <c r="G24245">
        <v>7</v>
      </c>
    </row>
    <row r="24246" spans="1:7">
      <c r="A24246" t="s">
        <v>51778</v>
      </c>
      <c r="B24246">
        <v>41</v>
      </c>
      <c r="C24246" t="s">
        <v>51779</v>
      </c>
      <c r="D24246">
        <v>65</v>
      </c>
      <c r="E24246" t="s">
        <v>6394</v>
      </c>
      <c r="F24246" t="s">
        <v>6394</v>
      </c>
      <c r="G24246">
        <v>71</v>
      </c>
    </row>
    <row r="24247" spans="1:7">
      <c r="A24247" t="s">
        <v>51780</v>
      </c>
      <c r="B24247">
        <v>7</v>
      </c>
      <c r="C24247" t="s">
        <v>51781</v>
      </c>
      <c r="D24247">
        <v>7</v>
      </c>
      <c r="E24247" t="s">
        <v>6372</v>
      </c>
      <c r="F24247" t="s">
        <v>6372</v>
      </c>
      <c r="G24247">
        <v>6</v>
      </c>
    </row>
    <row r="24248" spans="1:7">
      <c r="A24248" t="s">
        <v>51782</v>
      </c>
      <c r="B24248">
        <v>5</v>
      </c>
      <c r="C24248" t="s">
        <v>51783</v>
      </c>
      <c r="D24248">
        <v>5</v>
      </c>
      <c r="E24248" t="s">
        <v>6372</v>
      </c>
      <c r="F24248" t="s">
        <v>6372</v>
      </c>
      <c r="G24248">
        <v>6</v>
      </c>
    </row>
    <row r="24249" spans="1:7">
      <c r="A24249" t="s">
        <v>51784</v>
      </c>
      <c r="B24249">
        <v>10</v>
      </c>
      <c r="C24249" t="s">
        <v>51785</v>
      </c>
      <c r="D24249">
        <v>10</v>
      </c>
      <c r="E24249" t="s">
        <v>6397</v>
      </c>
      <c r="F24249" t="s">
        <v>6397</v>
      </c>
      <c r="G24249">
        <v>11</v>
      </c>
    </row>
    <row r="24250" spans="1:7">
      <c r="A24250" t="s">
        <v>51786</v>
      </c>
      <c r="B24250">
        <v>7</v>
      </c>
      <c r="C24250" t="s">
        <v>51787</v>
      </c>
      <c r="D24250">
        <v>7</v>
      </c>
      <c r="E24250" t="s">
        <v>27</v>
      </c>
      <c r="F24250" t="s">
        <v>27</v>
      </c>
      <c r="G24250">
        <v>7</v>
      </c>
    </row>
    <row r="24251" spans="1:7">
      <c r="A24251" t="s">
        <v>51788</v>
      </c>
      <c r="B24251">
        <v>3</v>
      </c>
      <c r="C24251" t="s">
        <v>24140</v>
      </c>
      <c r="D24251">
        <v>6</v>
      </c>
      <c r="E24251" t="s">
        <v>6363</v>
      </c>
      <c r="F24251" t="s">
        <v>6363</v>
      </c>
      <c r="G24251">
        <v>9</v>
      </c>
    </row>
    <row r="24252" spans="1:7">
      <c r="A24252" t="s">
        <v>51789</v>
      </c>
      <c r="B24252">
        <v>3</v>
      </c>
      <c r="C24252" t="s">
        <v>51790</v>
      </c>
      <c r="D24252">
        <v>3.5</v>
      </c>
      <c r="E24252" t="s">
        <v>6372</v>
      </c>
      <c r="F24252" t="s">
        <v>6372</v>
      </c>
      <c r="G24252">
        <v>6</v>
      </c>
    </row>
    <row r="24253" spans="1:7">
      <c r="A24253" t="s">
        <v>51791</v>
      </c>
      <c r="B24253">
        <v>4</v>
      </c>
      <c r="C24253" t="s">
        <v>18443</v>
      </c>
      <c r="D24253">
        <v>9</v>
      </c>
      <c r="E24253" t="s">
        <v>34</v>
      </c>
      <c r="F24253" t="s">
        <v>34</v>
      </c>
      <c r="G24253">
        <v>13</v>
      </c>
    </row>
    <row r="24254" spans="1:7">
      <c r="A24254" t="s">
        <v>51792</v>
      </c>
      <c r="B24254">
        <v>5</v>
      </c>
      <c r="C24254" t="s">
        <v>51793</v>
      </c>
      <c r="D24254">
        <v>5</v>
      </c>
      <c r="E24254" t="s">
        <v>6400</v>
      </c>
      <c r="F24254" t="s">
        <v>6400</v>
      </c>
      <c r="G24254">
        <v>6</v>
      </c>
    </row>
    <row r="24255" spans="1:7">
      <c r="A24255" t="s">
        <v>51794</v>
      </c>
      <c r="B24255">
        <v>7</v>
      </c>
      <c r="C24255" t="s">
        <v>14138</v>
      </c>
      <c r="D24255">
        <v>13</v>
      </c>
      <c r="E24255" t="s">
        <v>6395</v>
      </c>
      <c r="F24255" t="s">
        <v>6395</v>
      </c>
      <c r="G24255">
        <v>13</v>
      </c>
    </row>
    <row r="24256" spans="1:7">
      <c r="A24256" t="s">
        <v>51795</v>
      </c>
      <c r="B24256">
        <v>6</v>
      </c>
      <c r="C24256" t="s">
        <v>51796</v>
      </c>
      <c r="D24256">
        <v>6</v>
      </c>
      <c r="E24256" t="s">
        <v>6372</v>
      </c>
      <c r="F24256" t="s">
        <v>6372</v>
      </c>
      <c r="G24256">
        <v>6</v>
      </c>
    </row>
    <row r="24257" spans="1:7">
      <c r="A24257" t="s">
        <v>51797</v>
      </c>
      <c r="B24257">
        <v>6</v>
      </c>
      <c r="C24257" t="s">
        <v>51798</v>
      </c>
      <c r="D24257">
        <v>6</v>
      </c>
      <c r="E24257" t="s">
        <v>6400</v>
      </c>
      <c r="F24257" t="s">
        <v>6400</v>
      </c>
      <c r="G24257">
        <v>6</v>
      </c>
    </row>
    <row r="24258" spans="1:7">
      <c r="A24258" t="s">
        <v>51799</v>
      </c>
      <c r="B24258">
        <v>8</v>
      </c>
      <c r="C24258" t="s">
        <v>51800</v>
      </c>
      <c r="D24258">
        <v>8</v>
      </c>
      <c r="E24258" t="s">
        <v>6368</v>
      </c>
      <c r="F24258" t="s">
        <v>6368</v>
      </c>
      <c r="G24258">
        <v>6</v>
      </c>
    </row>
    <row r="24259" spans="1:7">
      <c r="A24259" t="s">
        <v>51801</v>
      </c>
      <c r="B24259">
        <v>3</v>
      </c>
      <c r="C24259" t="s">
        <v>35045</v>
      </c>
      <c r="D24259">
        <v>6</v>
      </c>
      <c r="E24259" t="s">
        <v>6400</v>
      </c>
      <c r="F24259" t="s">
        <v>6400</v>
      </c>
      <c r="G24259">
        <v>6</v>
      </c>
    </row>
    <row r="24260" spans="1:7">
      <c r="A24260" t="s">
        <v>51802</v>
      </c>
      <c r="B24260">
        <v>7</v>
      </c>
      <c r="C24260" t="s">
        <v>51803</v>
      </c>
      <c r="D24260">
        <v>8</v>
      </c>
      <c r="E24260" t="s">
        <v>27</v>
      </c>
      <c r="F24260" t="s">
        <v>27</v>
      </c>
      <c r="G24260">
        <v>7</v>
      </c>
    </row>
    <row r="24261" spans="1:7">
      <c r="A24261" t="s">
        <v>51804</v>
      </c>
      <c r="B24261">
        <v>2</v>
      </c>
      <c r="C24261" t="s">
        <v>11033</v>
      </c>
      <c r="D24261">
        <v>6</v>
      </c>
      <c r="E24261" t="s">
        <v>6372</v>
      </c>
      <c r="F24261" t="s">
        <v>6372</v>
      </c>
      <c r="G24261">
        <v>6</v>
      </c>
    </row>
    <row r="24262" spans="1:7">
      <c r="A24262" t="s">
        <v>51805</v>
      </c>
      <c r="B24262">
        <v>6</v>
      </c>
      <c r="C24262" t="s">
        <v>51806</v>
      </c>
      <c r="D24262">
        <v>6</v>
      </c>
      <c r="E24262" t="s">
        <v>27</v>
      </c>
      <c r="F24262" t="s">
        <v>27</v>
      </c>
      <c r="G24262">
        <v>7</v>
      </c>
    </row>
    <row r="24263" spans="1:7">
      <c r="A24263" t="s">
        <v>51807</v>
      </c>
      <c r="B24263">
        <v>7</v>
      </c>
      <c r="C24263" t="s">
        <v>51808</v>
      </c>
      <c r="D24263">
        <v>7</v>
      </c>
      <c r="E24263" t="s">
        <v>6372</v>
      </c>
      <c r="F24263" t="s">
        <v>6372</v>
      </c>
      <c r="G24263">
        <v>6</v>
      </c>
    </row>
    <row r="24264" spans="1:7">
      <c r="A24264" t="s">
        <v>51809</v>
      </c>
      <c r="B24264">
        <v>6</v>
      </c>
      <c r="C24264" t="s">
        <v>51810</v>
      </c>
      <c r="D24264">
        <v>5</v>
      </c>
      <c r="E24264" t="s">
        <v>6372</v>
      </c>
      <c r="F24264" t="s">
        <v>6372</v>
      </c>
      <c r="G24264">
        <v>6</v>
      </c>
    </row>
    <row r="24265" spans="1:7">
      <c r="A24265" t="s">
        <v>51811</v>
      </c>
      <c r="B24265">
        <v>6.5</v>
      </c>
      <c r="C24265" t="s">
        <v>51812</v>
      </c>
      <c r="D24265">
        <v>6</v>
      </c>
      <c r="E24265" t="s">
        <v>6400</v>
      </c>
      <c r="F24265" t="s">
        <v>6400</v>
      </c>
      <c r="G24265">
        <v>6</v>
      </c>
    </row>
    <row r="24266" spans="1:7">
      <c r="A24266" t="s">
        <v>51813</v>
      </c>
      <c r="B24266">
        <v>30</v>
      </c>
      <c r="C24266" t="s">
        <v>51814</v>
      </c>
      <c r="D24266">
        <v>31</v>
      </c>
      <c r="E24266" t="s">
        <v>6396</v>
      </c>
      <c r="F24266" t="s">
        <v>6396</v>
      </c>
      <c r="G24266">
        <v>30</v>
      </c>
    </row>
    <row r="24267" spans="1:7">
      <c r="A24267" t="s">
        <v>51815</v>
      </c>
      <c r="B24267">
        <v>6</v>
      </c>
      <c r="C24267" t="s">
        <v>51816</v>
      </c>
      <c r="D24267">
        <v>6</v>
      </c>
      <c r="E24267" t="s">
        <v>28</v>
      </c>
      <c r="F24267" t="s">
        <v>28</v>
      </c>
      <c r="G24267">
        <v>6</v>
      </c>
    </row>
    <row r="24268" spans="1:7">
      <c r="A24268" t="s">
        <v>51817</v>
      </c>
      <c r="B24268">
        <v>5</v>
      </c>
      <c r="C24268" t="s">
        <v>27338</v>
      </c>
      <c r="D24268">
        <v>7</v>
      </c>
      <c r="E24268" t="s">
        <v>6372</v>
      </c>
      <c r="F24268" t="s">
        <v>6372</v>
      </c>
      <c r="G24268">
        <v>6</v>
      </c>
    </row>
    <row r="24269" spans="1:7">
      <c r="A24269" t="s">
        <v>51818</v>
      </c>
      <c r="B24269">
        <v>7</v>
      </c>
      <c r="C24269" t="s">
        <v>51819</v>
      </c>
      <c r="D24269">
        <v>7</v>
      </c>
      <c r="E24269" t="s">
        <v>6400</v>
      </c>
      <c r="F24269" t="s">
        <v>6400</v>
      </c>
      <c r="G24269">
        <v>6</v>
      </c>
    </row>
    <row r="24270" spans="1:7">
      <c r="A24270" t="s">
        <v>51820</v>
      </c>
      <c r="B24270">
        <v>4</v>
      </c>
      <c r="C24270" t="s">
        <v>48257</v>
      </c>
      <c r="D24270">
        <v>6</v>
      </c>
      <c r="E24270" t="s">
        <v>27</v>
      </c>
      <c r="F24270" t="s">
        <v>27</v>
      </c>
      <c r="G24270">
        <v>7</v>
      </c>
    </row>
    <row r="24271" spans="1:7">
      <c r="A24271" t="s">
        <v>51821</v>
      </c>
      <c r="B24271">
        <v>1</v>
      </c>
      <c r="C24271" t="s">
        <v>22977</v>
      </c>
      <c r="D24271">
        <v>6</v>
      </c>
      <c r="E24271" t="s">
        <v>6372</v>
      </c>
      <c r="F24271" t="s">
        <v>6372</v>
      </c>
      <c r="G24271">
        <v>6</v>
      </c>
    </row>
    <row r="24272" spans="1:7">
      <c r="A24272" t="s">
        <v>51822</v>
      </c>
      <c r="B24272">
        <v>5</v>
      </c>
      <c r="C24272" t="s">
        <v>51823</v>
      </c>
      <c r="D24272">
        <v>5</v>
      </c>
      <c r="E24272" t="s">
        <v>27</v>
      </c>
      <c r="F24272" t="s">
        <v>27</v>
      </c>
      <c r="G24272">
        <v>7</v>
      </c>
    </row>
    <row r="24273" spans="1:7">
      <c r="A24273" t="s">
        <v>51824</v>
      </c>
      <c r="B24273">
        <v>5</v>
      </c>
      <c r="C24273" t="s">
        <v>51825</v>
      </c>
      <c r="D24273">
        <v>5</v>
      </c>
      <c r="E24273" t="s">
        <v>27</v>
      </c>
      <c r="F24273" t="s">
        <v>27</v>
      </c>
      <c r="G24273">
        <v>7</v>
      </c>
    </row>
    <row r="24274" spans="1:7">
      <c r="A24274" t="s">
        <v>51826</v>
      </c>
      <c r="B24274">
        <v>4</v>
      </c>
      <c r="C24274" t="s">
        <v>19386</v>
      </c>
      <c r="D24274">
        <v>11</v>
      </c>
      <c r="E24274" t="s">
        <v>6397</v>
      </c>
      <c r="F24274" t="s">
        <v>6397</v>
      </c>
      <c r="G24274">
        <v>11</v>
      </c>
    </row>
    <row r="24275" spans="1:7">
      <c r="A24275" t="s">
        <v>51827</v>
      </c>
      <c r="B24275">
        <v>6</v>
      </c>
      <c r="C24275" t="s">
        <v>51828</v>
      </c>
      <c r="D24275">
        <v>6</v>
      </c>
      <c r="E24275" t="s">
        <v>28</v>
      </c>
      <c r="F24275" t="s">
        <v>28</v>
      </c>
      <c r="G24275">
        <v>6</v>
      </c>
    </row>
    <row r="24276" spans="1:7">
      <c r="A24276" t="s">
        <v>51829</v>
      </c>
      <c r="B24276">
        <v>7</v>
      </c>
      <c r="C24276" t="s">
        <v>51830</v>
      </c>
      <c r="D24276">
        <v>7</v>
      </c>
      <c r="E24276" t="s">
        <v>27</v>
      </c>
      <c r="F24276" t="s">
        <v>27</v>
      </c>
      <c r="G24276">
        <v>7</v>
      </c>
    </row>
    <row r="24277" spans="1:7">
      <c r="A24277" t="s">
        <v>51831</v>
      </c>
      <c r="B24277">
        <v>4</v>
      </c>
      <c r="C24277" t="s">
        <v>22134</v>
      </c>
      <c r="D24277">
        <v>7</v>
      </c>
      <c r="E24277" t="s">
        <v>6372</v>
      </c>
      <c r="F24277" t="s">
        <v>6372</v>
      </c>
      <c r="G24277">
        <v>6</v>
      </c>
    </row>
    <row r="24278" spans="1:7">
      <c r="A24278" t="s">
        <v>51832</v>
      </c>
      <c r="B24278">
        <v>2</v>
      </c>
      <c r="C24278" t="s">
        <v>19833</v>
      </c>
      <c r="D24278">
        <v>12</v>
      </c>
      <c r="E24278" t="s">
        <v>6366</v>
      </c>
      <c r="F24278" t="s">
        <v>6366</v>
      </c>
      <c r="G24278">
        <v>13</v>
      </c>
    </row>
    <row r="24279" spans="1:7">
      <c r="A24279" t="s">
        <v>51833</v>
      </c>
      <c r="B24279">
        <v>8</v>
      </c>
      <c r="C24279" t="s">
        <v>51834</v>
      </c>
      <c r="D24279">
        <v>8</v>
      </c>
      <c r="E24279" t="s">
        <v>6372</v>
      </c>
      <c r="F24279" t="s">
        <v>6372</v>
      </c>
      <c r="G24279">
        <v>6</v>
      </c>
    </row>
    <row r="24280" spans="1:7">
      <c r="A24280" t="s">
        <v>51835</v>
      </c>
      <c r="B24280">
        <v>2</v>
      </c>
      <c r="C24280" t="s">
        <v>34315</v>
      </c>
      <c r="D24280">
        <v>7</v>
      </c>
      <c r="E24280" t="s">
        <v>6368</v>
      </c>
      <c r="F24280" t="s">
        <v>6368</v>
      </c>
      <c r="G24280">
        <v>6</v>
      </c>
    </row>
    <row r="24281" spans="1:7">
      <c r="A24281" t="s">
        <v>51836</v>
      </c>
      <c r="B24281">
        <v>6</v>
      </c>
      <c r="C24281" t="s">
        <v>51837</v>
      </c>
      <c r="D24281">
        <v>6</v>
      </c>
      <c r="E24281" t="s">
        <v>28</v>
      </c>
      <c r="F24281" t="s">
        <v>28</v>
      </c>
      <c r="G24281">
        <v>6</v>
      </c>
    </row>
    <row r="24282" spans="1:7">
      <c r="A24282" t="s">
        <v>51838</v>
      </c>
      <c r="B24282">
        <v>6</v>
      </c>
      <c r="C24282" t="s">
        <v>51839</v>
      </c>
      <c r="D24282">
        <v>6</v>
      </c>
      <c r="E24282" t="s">
        <v>6400</v>
      </c>
      <c r="F24282" t="s">
        <v>6400</v>
      </c>
      <c r="G24282">
        <v>6</v>
      </c>
    </row>
    <row r="24283" spans="1:7">
      <c r="A24283" t="s">
        <v>51840</v>
      </c>
      <c r="B24283">
        <v>7</v>
      </c>
      <c r="C24283" t="s">
        <v>51841</v>
      </c>
      <c r="D24283">
        <v>5</v>
      </c>
      <c r="E24283" t="s">
        <v>6368</v>
      </c>
      <c r="F24283" t="s">
        <v>6368</v>
      </c>
      <c r="G24283">
        <v>6</v>
      </c>
    </row>
    <row r="24284" spans="1:7">
      <c r="A24284" t="s">
        <v>51842</v>
      </c>
      <c r="B24284">
        <v>9</v>
      </c>
      <c r="C24284" t="s">
        <v>51843</v>
      </c>
      <c r="D24284">
        <v>9</v>
      </c>
      <c r="E24284" t="s">
        <v>6363</v>
      </c>
      <c r="F24284" t="s">
        <v>6363</v>
      </c>
      <c r="G24284">
        <v>9</v>
      </c>
    </row>
    <row r="24285" spans="1:7">
      <c r="A24285" t="s">
        <v>51844</v>
      </c>
      <c r="B24285">
        <v>4</v>
      </c>
      <c r="C24285" t="s">
        <v>34089</v>
      </c>
      <c r="D24285">
        <v>6</v>
      </c>
      <c r="E24285" t="s">
        <v>6372</v>
      </c>
      <c r="F24285" t="s">
        <v>6372</v>
      </c>
      <c r="G24285">
        <v>6</v>
      </c>
    </row>
    <row r="24286" spans="1:7">
      <c r="A24286" t="s">
        <v>51845</v>
      </c>
      <c r="B24286">
        <v>7</v>
      </c>
      <c r="C24286" t="s">
        <v>51846</v>
      </c>
      <c r="D24286">
        <v>7</v>
      </c>
      <c r="E24286" t="s">
        <v>27</v>
      </c>
      <c r="F24286" t="s">
        <v>27</v>
      </c>
      <c r="G24286">
        <v>7</v>
      </c>
    </row>
    <row r="24287" spans="1:7">
      <c r="A24287" t="s">
        <v>51847</v>
      </c>
      <c r="B24287">
        <v>5</v>
      </c>
      <c r="C24287" t="s">
        <v>51848</v>
      </c>
      <c r="D24287">
        <v>5</v>
      </c>
      <c r="E24287" t="s">
        <v>6400</v>
      </c>
      <c r="F24287" t="s">
        <v>6400</v>
      </c>
      <c r="G24287">
        <v>6</v>
      </c>
    </row>
    <row r="24288" spans="1:7">
      <c r="A24288" t="s">
        <v>51849</v>
      </c>
      <c r="B24288">
        <v>4</v>
      </c>
      <c r="C24288" t="s">
        <v>12861</v>
      </c>
      <c r="D24288">
        <v>12</v>
      </c>
      <c r="E24288" t="s">
        <v>6395</v>
      </c>
      <c r="F24288" t="s">
        <v>6395</v>
      </c>
      <c r="G24288">
        <v>13</v>
      </c>
    </row>
    <row r="24289" spans="1:7">
      <c r="A24289" t="s">
        <v>51850</v>
      </c>
      <c r="B24289">
        <v>7</v>
      </c>
      <c r="C24289" t="s">
        <v>23949</v>
      </c>
      <c r="D24289">
        <v>7</v>
      </c>
      <c r="E24289" t="s">
        <v>6372</v>
      </c>
      <c r="F24289" t="s">
        <v>6372</v>
      </c>
      <c r="G24289">
        <v>6</v>
      </c>
    </row>
    <row r="24290" spans="1:7">
      <c r="A24290" t="s">
        <v>51851</v>
      </c>
      <c r="B24290">
        <v>4</v>
      </c>
      <c r="C24290" t="s">
        <v>51852</v>
      </c>
      <c r="D24290">
        <v>7</v>
      </c>
      <c r="E24290" t="s">
        <v>6363</v>
      </c>
      <c r="F24290" t="s">
        <v>6363</v>
      </c>
      <c r="G24290">
        <v>9</v>
      </c>
    </row>
    <row r="24291" spans="1:7">
      <c r="A24291" t="s">
        <v>51853</v>
      </c>
      <c r="B24291">
        <v>8</v>
      </c>
      <c r="C24291" t="s">
        <v>51854</v>
      </c>
      <c r="D24291">
        <v>8</v>
      </c>
      <c r="E24291" t="s">
        <v>6372</v>
      </c>
      <c r="F24291" t="s">
        <v>6372</v>
      </c>
      <c r="G24291">
        <v>6</v>
      </c>
    </row>
    <row r="24292" spans="1:7">
      <c r="A24292" t="s">
        <v>51855</v>
      </c>
      <c r="B24292">
        <v>6</v>
      </c>
      <c r="C24292" t="s">
        <v>51856</v>
      </c>
      <c r="D24292">
        <v>6</v>
      </c>
      <c r="E24292" t="s">
        <v>27</v>
      </c>
      <c r="F24292" t="s">
        <v>27</v>
      </c>
      <c r="G24292">
        <v>7</v>
      </c>
    </row>
    <row r="24293" spans="1:7">
      <c r="A24293" t="s">
        <v>51857</v>
      </c>
      <c r="B24293">
        <v>6</v>
      </c>
      <c r="C24293" t="s">
        <v>51858</v>
      </c>
      <c r="D24293">
        <v>6</v>
      </c>
      <c r="E24293" t="s">
        <v>6400</v>
      </c>
      <c r="F24293" t="s">
        <v>6400</v>
      </c>
      <c r="G24293">
        <v>6</v>
      </c>
    </row>
    <row r="24294" spans="1:7">
      <c r="A24294" t="s">
        <v>51859</v>
      </c>
      <c r="B24294">
        <v>5</v>
      </c>
      <c r="C24294" t="s">
        <v>51860</v>
      </c>
      <c r="D24294">
        <v>5</v>
      </c>
      <c r="E24294" t="s">
        <v>30</v>
      </c>
      <c r="F24294" t="s">
        <v>30</v>
      </c>
      <c r="G24294">
        <v>3</v>
      </c>
    </row>
    <row r="24295" spans="1:7">
      <c r="A24295" t="s">
        <v>51861</v>
      </c>
      <c r="B24295">
        <v>9</v>
      </c>
      <c r="C24295" t="s">
        <v>51862</v>
      </c>
      <c r="D24295">
        <v>10</v>
      </c>
      <c r="E24295" t="s">
        <v>6397</v>
      </c>
      <c r="F24295" t="s">
        <v>6397</v>
      </c>
      <c r="G24295">
        <v>11</v>
      </c>
    </row>
    <row r="24296" spans="1:7">
      <c r="A24296" t="s">
        <v>51863</v>
      </c>
      <c r="B24296">
        <v>5</v>
      </c>
      <c r="C24296" t="s">
        <v>51864</v>
      </c>
      <c r="D24296">
        <v>5</v>
      </c>
      <c r="E24296" t="s">
        <v>6372</v>
      </c>
      <c r="F24296" t="s">
        <v>6372</v>
      </c>
      <c r="G24296">
        <v>6</v>
      </c>
    </row>
    <row r="24297" spans="1:7">
      <c r="A24297" t="s">
        <v>51865</v>
      </c>
      <c r="B24297">
        <v>3</v>
      </c>
      <c r="C24297" t="s">
        <v>8067</v>
      </c>
      <c r="D24297">
        <v>7</v>
      </c>
      <c r="E24297" t="s">
        <v>6372</v>
      </c>
      <c r="F24297" t="s">
        <v>6372</v>
      </c>
      <c r="G24297">
        <v>6</v>
      </c>
    </row>
    <row r="24298" spans="1:7">
      <c r="A24298" t="s">
        <v>51866</v>
      </c>
      <c r="B24298">
        <v>6</v>
      </c>
      <c r="C24298" t="s">
        <v>51867</v>
      </c>
      <c r="D24298">
        <v>6</v>
      </c>
      <c r="E24298" t="s">
        <v>27</v>
      </c>
      <c r="F24298" t="s">
        <v>27</v>
      </c>
      <c r="G24298">
        <v>7</v>
      </c>
    </row>
    <row r="24299" spans="1:7">
      <c r="A24299" t="s">
        <v>51868</v>
      </c>
      <c r="B24299">
        <v>8</v>
      </c>
      <c r="C24299" t="s">
        <v>51869</v>
      </c>
      <c r="D24299">
        <v>8</v>
      </c>
      <c r="E24299" t="s">
        <v>6400</v>
      </c>
      <c r="F24299" t="s">
        <v>6400</v>
      </c>
      <c r="G24299">
        <v>6</v>
      </c>
    </row>
    <row r="24300" spans="1:7">
      <c r="A24300" t="s">
        <v>51870</v>
      </c>
      <c r="B24300">
        <v>4</v>
      </c>
      <c r="C24300" t="s">
        <v>51871</v>
      </c>
      <c r="D24300">
        <v>4</v>
      </c>
      <c r="E24300" t="s">
        <v>28</v>
      </c>
      <c r="F24300" t="s">
        <v>28</v>
      </c>
      <c r="G24300">
        <v>6</v>
      </c>
    </row>
    <row r="24301" spans="1:7">
      <c r="A24301" t="s">
        <v>51872</v>
      </c>
      <c r="B24301">
        <v>7</v>
      </c>
      <c r="C24301" t="s">
        <v>51873</v>
      </c>
      <c r="D24301">
        <v>7</v>
      </c>
      <c r="E24301" t="s">
        <v>27</v>
      </c>
      <c r="F24301" t="s">
        <v>27</v>
      </c>
      <c r="G24301">
        <v>7</v>
      </c>
    </row>
    <row r="24302" spans="1:7">
      <c r="A24302" t="s">
        <v>51874</v>
      </c>
      <c r="B24302">
        <v>14</v>
      </c>
      <c r="C24302" t="s">
        <v>51875</v>
      </c>
      <c r="D24302">
        <v>14</v>
      </c>
      <c r="E24302" t="s">
        <v>6371</v>
      </c>
      <c r="F24302" t="s">
        <v>6371</v>
      </c>
      <c r="G24302">
        <v>16</v>
      </c>
    </row>
    <row r="24303" spans="1:7">
      <c r="A24303" t="s">
        <v>51876</v>
      </c>
      <c r="B24303">
        <v>4</v>
      </c>
      <c r="C24303" t="s">
        <v>38025</v>
      </c>
      <c r="D24303">
        <v>8</v>
      </c>
      <c r="E24303" t="s">
        <v>6372</v>
      </c>
      <c r="F24303" t="s">
        <v>6372</v>
      </c>
      <c r="G24303">
        <v>6</v>
      </c>
    </row>
    <row r="24304" spans="1:7">
      <c r="A24304" t="s">
        <v>51877</v>
      </c>
      <c r="B24304">
        <v>7</v>
      </c>
      <c r="C24304" t="s">
        <v>51878</v>
      </c>
      <c r="D24304">
        <v>7</v>
      </c>
      <c r="E24304" t="s">
        <v>6368</v>
      </c>
      <c r="F24304" t="s">
        <v>6368</v>
      </c>
      <c r="G24304">
        <v>6</v>
      </c>
    </row>
    <row r="24305" spans="1:7">
      <c r="A24305" t="s">
        <v>51879</v>
      </c>
      <c r="B24305">
        <v>6</v>
      </c>
      <c r="C24305" t="s">
        <v>51880</v>
      </c>
      <c r="D24305">
        <v>5</v>
      </c>
      <c r="E24305" t="s">
        <v>6400</v>
      </c>
      <c r="F24305" t="s">
        <v>6400</v>
      </c>
      <c r="G24305">
        <v>6</v>
      </c>
    </row>
    <row r="24306" spans="1:7">
      <c r="A24306" t="s">
        <v>51881</v>
      </c>
      <c r="B24306">
        <v>6</v>
      </c>
      <c r="C24306" t="s">
        <v>51882</v>
      </c>
      <c r="D24306">
        <v>6</v>
      </c>
      <c r="E24306" t="s">
        <v>27</v>
      </c>
      <c r="F24306" t="s">
        <v>27</v>
      </c>
      <c r="G24306">
        <v>7</v>
      </c>
    </row>
    <row r="24307" spans="1:7">
      <c r="A24307" t="s">
        <v>51883</v>
      </c>
      <c r="B24307">
        <v>0</v>
      </c>
      <c r="C24307" t="s">
        <v>22063</v>
      </c>
      <c r="D24307">
        <v>11</v>
      </c>
      <c r="E24307" t="s">
        <v>6395</v>
      </c>
      <c r="F24307" t="s">
        <v>6395</v>
      </c>
      <c r="G24307">
        <v>13</v>
      </c>
    </row>
    <row r="24308" spans="1:7">
      <c r="A24308" t="s">
        <v>51884</v>
      </c>
      <c r="B24308">
        <v>7</v>
      </c>
      <c r="C24308" t="s">
        <v>51885</v>
      </c>
      <c r="D24308">
        <v>7</v>
      </c>
      <c r="E24308" t="s">
        <v>28</v>
      </c>
      <c r="F24308" t="s">
        <v>28</v>
      </c>
      <c r="G24308">
        <v>6</v>
      </c>
    </row>
    <row r="24309" spans="1:7">
      <c r="A24309" t="s">
        <v>51886</v>
      </c>
      <c r="B24309">
        <v>13</v>
      </c>
      <c r="C24309" t="s">
        <v>51887</v>
      </c>
      <c r="D24309">
        <v>12</v>
      </c>
      <c r="E24309" t="s">
        <v>6368</v>
      </c>
      <c r="F24309" t="s">
        <v>6368</v>
      </c>
      <c r="G24309">
        <v>6</v>
      </c>
    </row>
    <row r="24310" spans="1:7">
      <c r="A24310" t="s">
        <v>51888</v>
      </c>
      <c r="B24310">
        <v>6</v>
      </c>
      <c r="C24310" t="s">
        <v>51889</v>
      </c>
      <c r="D24310">
        <v>6</v>
      </c>
      <c r="E24310" t="s">
        <v>27</v>
      </c>
      <c r="F24310" t="s">
        <v>27</v>
      </c>
      <c r="G24310">
        <v>7</v>
      </c>
    </row>
    <row r="24311" spans="1:7">
      <c r="A24311" t="s">
        <v>51890</v>
      </c>
      <c r="B24311">
        <v>3</v>
      </c>
      <c r="C24311" t="s">
        <v>33143</v>
      </c>
      <c r="D24311">
        <v>7</v>
      </c>
      <c r="E24311" t="s">
        <v>6368</v>
      </c>
      <c r="F24311" t="s">
        <v>6368</v>
      </c>
      <c r="G24311">
        <v>6</v>
      </c>
    </row>
    <row r="24312" spans="1:7">
      <c r="A24312" t="s">
        <v>51891</v>
      </c>
      <c r="B24312">
        <v>6</v>
      </c>
      <c r="C24312" t="s">
        <v>51892</v>
      </c>
      <c r="D24312">
        <v>6</v>
      </c>
      <c r="E24312" t="s">
        <v>28</v>
      </c>
      <c r="F24312" t="s">
        <v>28</v>
      </c>
      <c r="G24312">
        <v>6</v>
      </c>
    </row>
    <row r="24313" spans="1:7">
      <c r="A24313" t="s">
        <v>51893</v>
      </c>
      <c r="B24313">
        <v>30</v>
      </c>
      <c r="C24313" t="s">
        <v>51894</v>
      </c>
      <c r="D24313">
        <v>33</v>
      </c>
      <c r="E24313" t="s">
        <v>6379</v>
      </c>
      <c r="F24313" t="s">
        <v>6379</v>
      </c>
      <c r="G24313">
        <v>27</v>
      </c>
    </row>
    <row r="24314" spans="1:7">
      <c r="A24314" t="s">
        <v>51895</v>
      </c>
      <c r="B24314">
        <v>5</v>
      </c>
      <c r="C24314" t="s">
        <v>51896</v>
      </c>
      <c r="D24314">
        <v>4</v>
      </c>
      <c r="E24314" t="s">
        <v>6400</v>
      </c>
      <c r="F24314" t="s">
        <v>6400</v>
      </c>
      <c r="G24314">
        <v>6</v>
      </c>
    </row>
    <row r="24315" spans="1:7">
      <c r="A24315" t="s">
        <v>51897</v>
      </c>
      <c r="B24315">
        <v>7</v>
      </c>
      <c r="C24315" t="s">
        <v>51898</v>
      </c>
      <c r="D24315">
        <v>7</v>
      </c>
      <c r="E24315" t="s">
        <v>27</v>
      </c>
      <c r="F24315" t="s">
        <v>27</v>
      </c>
      <c r="G24315">
        <v>7</v>
      </c>
    </row>
    <row r="24316" spans="1:7">
      <c r="A24316" t="s">
        <v>51899</v>
      </c>
      <c r="B24316">
        <v>5</v>
      </c>
      <c r="C24316" t="s">
        <v>20510</v>
      </c>
      <c r="D24316">
        <v>6</v>
      </c>
      <c r="E24316" t="s">
        <v>6372</v>
      </c>
      <c r="F24316" t="s">
        <v>6372</v>
      </c>
      <c r="G24316">
        <v>6</v>
      </c>
    </row>
    <row r="24317" spans="1:7">
      <c r="A24317" t="s">
        <v>51900</v>
      </c>
      <c r="B24317">
        <v>12</v>
      </c>
      <c r="C24317" t="s">
        <v>51901</v>
      </c>
      <c r="D24317">
        <v>12</v>
      </c>
      <c r="E24317" t="s">
        <v>6397</v>
      </c>
      <c r="F24317" t="s">
        <v>6397</v>
      </c>
      <c r="G24317">
        <v>11</v>
      </c>
    </row>
    <row r="24318" spans="1:7">
      <c r="A24318" t="s">
        <v>51902</v>
      </c>
      <c r="B24318">
        <v>5</v>
      </c>
      <c r="C24318" t="s">
        <v>51903</v>
      </c>
      <c r="D24318">
        <v>5</v>
      </c>
      <c r="E24318" t="s">
        <v>6402</v>
      </c>
      <c r="F24318" t="s">
        <v>6402</v>
      </c>
      <c r="G24318">
        <v>4</v>
      </c>
    </row>
    <row r="24319" spans="1:7">
      <c r="A24319" t="s">
        <v>51904</v>
      </c>
      <c r="B24319">
        <v>13</v>
      </c>
      <c r="C24319" t="s">
        <v>51905</v>
      </c>
      <c r="D24319">
        <v>14</v>
      </c>
      <c r="E24319" t="s">
        <v>34</v>
      </c>
      <c r="F24319" t="s">
        <v>34</v>
      </c>
      <c r="G24319">
        <v>13</v>
      </c>
    </row>
    <row r="24320" spans="1:7">
      <c r="A24320" t="s">
        <v>51906</v>
      </c>
      <c r="B24320">
        <v>10</v>
      </c>
      <c r="C24320" t="s">
        <v>51907</v>
      </c>
      <c r="D24320">
        <v>10</v>
      </c>
      <c r="E24320" t="s">
        <v>6363</v>
      </c>
      <c r="F24320" t="s">
        <v>6363</v>
      </c>
      <c r="G24320">
        <v>9</v>
      </c>
    </row>
    <row r="24321" spans="1:7">
      <c r="A24321" t="s">
        <v>51908</v>
      </c>
      <c r="B24321">
        <v>6</v>
      </c>
      <c r="C24321" t="s">
        <v>51909</v>
      </c>
      <c r="D24321">
        <v>6</v>
      </c>
      <c r="E24321" t="s">
        <v>27</v>
      </c>
      <c r="F24321" t="s">
        <v>27</v>
      </c>
      <c r="G24321">
        <v>7</v>
      </c>
    </row>
    <row r="24322" spans="1:7">
      <c r="A24322" t="s">
        <v>51910</v>
      </c>
      <c r="B24322">
        <v>7</v>
      </c>
      <c r="C24322" t="s">
        <v>51911</v>
      </c>
      <c r="D24322">
        <v>7</v>
      </c>
      <c r="E24322" t="s">
        <v>6400</v>
      </c>
      <c r="F24322" t="s">
        <v>6400</v>
      </c>
      <c r="G24322">
        <v>6</v>
      </c>
    </row>
    <row r="24323" spans="1:7">
      <c r="A24323" t="s">
        <v>51912</v>
      </c>
      <c r="B24323">
        <v>30</v>
      </c>
      <c r="C24323" t="s">
        <v>51913</v>
      </c>
      <c r="D24323">
        <v>34</v>
      </c>
      <c r="E24323" t="s">
        <v>6391</v>
      </c>
      <c r="F24323" t="s">
        <v>6391</v>
      </c>
      <c r="G24323">
        <v>40</v>
      </c>
    </row>
    <row r="24324" spans="1:7">
      <c r="A24324" t="s">
        <v>51914</v>
      </c>
      <c r="B24324">
        <v>6</v>
      </c>
      <c r="C24324" t="s">
        <v>51915</v>
      </c>
      <c r="D24324">
        <v>6</v>
      </c>
      <c r="E24324" t="s">
        <v>27</v>
      </c>
      <c r="F24324" t="s">
        <v>27</v>
      </c>
      <c r="G24324">
        <v>7</v>
      </c>
    </row>
    <row r="24325" spans="1:7">
      <c r="A24325" t="s">
        <v>51916</v>
      </c>
      <c r="B24325">
        <v>9</v>
      </c>
      <c r="C24325" t="s">
        <v>51917</v>
      </c>
      <c r="D24325">
        <v>11</v>
      </c>
      <c r="E24325" t="s">
        <v>6397</v>
      </c>
      <c r="F24325" t="s">
        <v>6397</v>
      </c>
      <c r="G24325">
        <v>11</v>
      </c>
    </row>
    <row r="24326" spans="1:7">
      <c r="A24326" t="s">
        <v>51918</v>
      </c>
      <c r="B24326">
        <v>5</v>
      </c>
      <c r="C24326" t="s">
        <v>51919</v>
      </c>
      <c r="D24326">
        <v>5</v>
      </c>
      <c r="E24326" t="s">
        <v>6402</v>
      </c>
      <c r="F24326" t="s">
        <v>6402</v>
      </c>
      <c r="G24326">
        <v>4</v>
      </c>
    </row>
    <row r="24327" spans="1:7">
      <c r="A24327" t="s">
        <v>51920</v>
      </c>
      <c r="B24327">
        <v>7</v>
      </c>
      <c r="C24327" t="s">
        <v>51921</v>
      </c>
      <c r="D24327">
        <v>7</v>
      </c>
      <c r="E24327" t="s">
        <v>27</v>
      </c>
      <c r="F24327" t="s">
        <v>27</v>
      </c>
      <c r="G24327">
        <v>7</v>
      </c>
    </row>
    <row r="24328" spans="1:7">
      <c r="A24328" t="s">
        <v>51922</v>
      </c>
      <c r="B24328">
        <v>5</v>
      </c>
      <c r="C24328" t="s">
        <v>51923</v>
      </c>
      <c r="D24328">
        <v>5</v>
      </c>
      <c r="E24328" t="s">
        <v>6369</v>
      </c>
      <c r="F24328" t="s">
        <v>6369</v>
      </c>
      <c r="G24328">
        <v>3</v>
      </c>
    </row>
    <row r="24329" spans="1:7">
      <c r="A24329" t="s">
        <v>51924</v>
      </c>
      <c r="B24329">
        <v>5</v>
      </c>
      <c r="C24329" t="s">
        <v>26279</v>
      </c>
      <c r="D24329">
        <v>6</v>
      </c>
      <c r="E24329" t="s">
        <v>6400</v>
      </c>
      <c r="F24329" t="s">
        <v>6400</v>
      </c>
      <c r="G24329">
        <v>6</v>
      </c>
    </row>
    <row r="24330" spans="1:7">
      <c r="A24330" t="s">
        <v>51925</v>
      </c>
      <c r="B24330">
        <v>8</v>
      </c>
      <c r="C24330" t="s">
        <v>51926</v>
      </c>
      <c r="D24330">
        <v>7</v>
      </c>
      <c r="E24330" t="s">
        <v>27</v>
      </c>
      <c r="F24330" t="s">
        <v>27</v>
      </c>
      <c r="G24330">
        <v>7</v>
      </c>
    </row>
    <row r="24331" spans="1:7">
      <c r="A24331" t="s">
        <v>51927</v>
      </c>
      <c r="B24331">
        <v>6</v>
      </c>
      <c r="C24331" t="s">
        <v>51928</v>
      </c>
      <c r="D24331">
        <v>6</v>
      </c>
      <c r="E24331" t="s">
        <v>28</v>
      </c>
      <c r="F24331" t="s">
        <v>28</v>
      </c>
      <c r="G24331">
        <v>6</v>
      </c>
    </row>
    <row r="24332" spans="1:7">
      <c r="A24332" t="s">
        <v>51929</v>
      </c>
      <c r="B24332">
        <v>3</v>
      </c>
      <c r="C24332" t="s">
        <v>23017</v>
      </c>
      <c r="D24332">
        <v>5</v>
      </c>
      <c r="E24332" t="s">
        <v>6372</v>
      </c>
      <c r="F24332" t="s">
        <v>6372</v>
      </c>
      <c r="G24332">
        <v>6</v>
      </c>
    </row>
    <row r="24333" spans="1:7">
      <c r="A24333" t="s">
        <v>51930</v>
      </c>
      <c r="B24333">
        <v>1</v>
      </c>
      <c r="C24333" t="s">
        <v>12036</v>
      </c>
      <c r="D24333">
        <v>5</v>
      </c>
      <c r="E24333" t="s">
        <v>6372</v>
      </c>
      <c r="F24333" t="s">
        <v>6372</v>
      </c>
      <c r="G24333">
        <v>6</v>
      </c>
    </row>
    <row r="24334" spans="1:7">
      <c r="A24334" t="s">
        <v>51931</v>
      </c>
      <c r="B24334">
        <v>6</v>
      </c>
      <c r="C24334" t="s">
        <v>51932</v>
      </c>
      <c r="D24334">
        <v>6</v>
      </c>
      <c r="E24334" t="s">
        <v>27</v>
      </c>
      <c r="F24334" t="s">
        <v>27</v>
      </c>
      <c r="G24334">
        <v>7</v>
      </c>
    </row>
    <row r="24335" spans="1:7">
      <c r="A24335" t="s">
        <v>51933</v>
      </c>
      <c r="B24335">
        <v>6</v>
      </c>
      <c r="C24335" t="s">
        <v>51934</v>
      </c>
      <c r="D24335">
        <v>6</v>
      </c>
      <c r="E24335" t="s">
        <v>27</v>
      </c>
      <c r="F24335" t="s">
        <v>27</v>
      </c>
      <c r="G24335">
        <v>7</v>
      </c>
    </row>
    <row r="24336" spans="1:7">
      <c r="A24336" t="s">
        <v>51935</v>
      </c>
      <c r="B24336">
        <v>6</v>
      </c>
      <c r="C24336" t="s">
        <v>51936</v>
      </c>
      <c r="D24336">
        <v>6</v>
      </c>
      <c r="E24336" t="s">
        <v>6363</v>
      </c>
      <c r="F24336" t="s">
        <v>6363</v>
      </c>
      <c r="G24336">
        <v>9</v>
      </c>
    </row>
    <row r="24337" spans="1:7">
      <c r="A24337" t="s">
        <v>51937</v>
      </c>
      <c r="B24337">
        <v>7</v>
      </c>
      <c r="C24337" t="s">
        <v>51938</v>
      </c>
      <c r="D24337">
        <v>7</v>
      </c>
      <c r="E24337" t="s">
        <v>6372</v>
      </c>
      <c r="F24337" t="s">
        <v>6372</v>
      </c>
      <c r="G24337">
        <v>6</v>
      </c>
    </row>
    <row r="24338" spans="1:7">
      <c r="A24338" t="s">
        <v>51939</v>
      </c>
      <c r="B24338">
        <v>5</v>
      </c>
      <c r="C24338" t="s">
        <v>10277</v>
      </c>
      <c r="D24338">
        <v>7</v>
      </c>
      <c r="E24338" t="s">
        <v>27</v>
      </c>
      <c r="F24338" t="s">
        <v>27</v>
      </c>
      <c r="G24338">
        <v>7</v>
      </c>
    </row>
    <row r="24339" spans="1:7">
      <c r="A24339" t="s">
        <v>51940</v>
      </c>
      <c r="B24339">
        <v>4</v>
      </c>
      <c r="C24339" t="s">
        <v>26277</v>
      </c>
      <c r="D24339">
        <v>6</v>
      </c>
      <c r="E24339" t="s">
        <v>6372</v>
      </c>
      <c r="F24339" t="s">
        <v>6372</v>
      </c>
      <c r="G24339">
        <v>6</v>
      </c>
    </row>
    <row r="24340" spans="1:7">
      <c r="A24340" t="s">
        <v>51941</v>
      </c>
      <c r="B24340">
        <v>5</v>
      </c>
      <c r="C24340" t="s">
        <v>51942</v>
      </c>
      <c r="D24340">
        <v>5</v>
      </c>
      <c r="E24340" t="s">
        <v>27</v>
      </c>
      <c r="F24340" t="s">
        <v>27</v>
      </c>
      <c r="G24340">
        <v>7</v>
      </c>
    </row>
    <row r="24341" spans="1:7">
      <c r="A24341" t="s">
        <v>51943</v>
      </c>
      <c r="B24341">
        <v>4</v>
      </c>
      <c r="C24341" t="s">
        <v>13809</v>
      </c>
      <c r="D24341">
        <v>13</v>
      </c>
      <c r="E24341" t="s">
        <v>6395</v>
      </c>
      <c r="F24341" t="s">
        <v>6395</v>
      </c>
      <c r="G24341">
        <v>13</v>
      </c>
    </row>
    <row r="24342" spans="1:7">
      <c r="A24342" t="s">
        <v>51944</v>
      </c>
      <c r="B24342">
        <v>4</v>
      </c>
      <c r="C24342" t="s">
        <v>51945</v>
      </c>
      <c r="D24342">
        <v>4</v>
      </c>
      <c r="E24342" t="s">
        <v>6368</v>
      </c>
      <c r="F24342" t="s">
        <v>6368</v>
      </c>
      <c r="G24342">
        <v>6</v>
      </c>
    </row>
    <row r="24343" spans="1:7">
      <c r="A24343" t="s">
        <v>51946</v>
      </c>
      <c r="B24343">
        <v>3</v>
      </c>
      <c r="C24343" t="s">
        <v>51947</v>
      </c>
      <c r="D24343">
        <v>6</v>
      </c>
      <c r="E24343" t="s">
        <v>6372</v>
      </c>
      <c r="F24343" t="s">
        <v>6372</v>
      </c>
      <c r="G24343">
        <v>6</v>
      </c>
    </row>
    <row r="24344" spans="1:7">
      <c r="A24344" t="s">
        <v>51948</v>
      </c>
      <c r="B24344">
        <v>6</v>
      </c>
      <c r="C24344" t="s">
        <v>51949</v>
      </c>
      <c r="D24344">
        <v>6</v>
      </c>
      <c r="E24344" t="s">
        <v>27</v>
      </c>
      <c r="F24344" t="s">
        <v>27</v>
      </c>
      <c r="G24344">
        <v>7</v>
      </c>
    </row>
    <row r="24345" spans="1:7">
      <c r="A24345" t="s">
        <v>51950</v>
      </c>
      <c r="B24345">
        <v>6</v>
      </c>
      <c r="C24345" t="s">
        <v>51951</v>
      </c>
      <c r="D24345">
        <v>6</v>
      </c>
      <c r="E24345" t="s">
        <v>6372</v>
      </c>
      <c r="F24345" t="s">
        <v>6372</v>
      </c>
      <c r="G24345">
        <v>6</v>
      </c>
    </row>
    <row r="24346" spans="1:7">
      <c r="A24346" t="s">
        <v>51952</v>
      </c>
      <c r="B24346">
        <v>5</v>
      </c>
      <c r="C24346" t="s">
        <v>51953</v>
      </c>
      <c r="D24346">
        <v>5</v>
      </c>
      <c r="E24346" t="s">
        <v>6372</v>
      </c>
      <c r="F24346" t="s">
        <v>6372</v>
      </c>
      <c r="G24346">
        <v>6</v>
      </c>
    </row>
    <row r="24347" spans="1:7">
      <c r="A24347" t="s">
        <v>51954</v>
      </c>
      <c r="B24347">
        <v>7</v>
      </c>
      <c r="C24347" t="s">
        <v>51955</v>
      </c>
      <c r="D24347">
        <v>7</v>
      </c>
      <c r="E24347" t="s">
        <v>27</v>
      </c>
      <c r="F24347" t="s">
        <v>27</v>
      </c>
      <c r="G24347">
        <v>7</v>
      </c>
    </row>
    <row r="24348" spans="1:7">
      <c r="A24348" t="s">
        <v>51956</v>
      </c>
      <c r="B24348">
        <v>4</v>
      </c>
      <c r="C24348" t="s">
        <v>34709</v>
      </c>
      <c r="D24348">
        <v>9</v>
      </c>
      <c r="E24348" t="s">
        <v>6397</v>
      </c>
      <c r="F24348" t="s">
        <v>6397</v>
      </c>
      <c r="G24348">
        <v>11</v>
      </c>
    </row>
    <row r="24349" spans="1:7">
      <c r="A24349" t="s">
        <v>51957</v>
      </c>
      <c r="B24349">
        <v>7</v>
      </c>
      <c r="C24349" t="s">
        <v>51958</v>
      </c>
      <c r="D24349">
        <v>7</v>
      </c>
      <c r="E24349" t="s">
        <v>28</v>
      </c>
      <c r="F24349" t="s">
        <v>28</v>
      </c>
      <c r="G24349">
        <v>6</v>
      </c>
    </row>
    <row r="24350" spans="1:7">
      <c r="A24350" t="s">
        <v>51959</v>
      </c>
      <c r="B24350">
        <v>7</v>
      </c>
      <c r="C24350" t="s">
        <v>51960</v>
      </c>
      <c r="D24350">
        <v>7</v>
      </c>
      <c r="E24350" t="s">
        <v>27</v>
      </c>
      <c r="F24350" t="s">
        <v>27</v>
      </c>
      <c r="G24350">
        <v>7</v>
      </c>
    </row>
    <row r="24351" spans="1:7">
      <c r="A24351" t="s">
        <v>51961</v>
      </c>
      <c r="B24351">
        <v>7</v>
      </c>
      <c r="C24351" t="s">
        <v>51962</v>
      </c>
      <c r="D24351">
        <v>7</v>
      </c>
      <c r="E24351" t="s">
        <v>6368</v>
      </c>
      <c r="F24351" t="s">
        <v>6368</v>
      </c>
      <c r="G24351">
        <v>6</v>
      </c>
    </row>
    <row r="24352" spans="1:7">
      <c r="A24352" t="s">
        <v>51963</v>
      </c>
      <c r="B24352">
        <v>8</v>
      </c>
      <c r="C24352" t="s">
        <v>51964</v>
      </c>
      <c r="D24352">
        <v>8</v>
      </c>
      <c r="E24352" t="s">
        <v>6368</v>
      </c>
      <c r="F24352" t="s">
        <v>6368</v>
      </c>
      <c r="G24352">
        <v>6</v>
      </c>
    </row>
    <row r="24353" spans="1:7">
      <c r="A24353" t="s">
        <v>51965</v>
      </c>
      <c r="B24353">
        <v>7</v>
      </c>
      <c r="C24353" t="s">
        <v>51966</v>
      </c>
      <c r="D24353">
        <v>7</v>
      </c>
      <c r="E24353" t="s">
        <v>6368</v>
      </c>
      <c r="F24353" t="s">
        <v>6368</v>
      </c>
      <c r="G24353">
        <v>6</v>
      </c>
    </row>
    <row r="24354" spans="1:7">
      <c r="A24354" t="s">
        <v>51967</v>
      </c>
      <c r="B24354">
        <v>6</v>
      </c>
      <c r="C24354" t="s">
        <v>51968</v>
      </c>
      <c r="D24354">
        <v>6</v>
      </c>
      <c r="E24354" t="s">
        <v>6372</v>
      </c>
      <c r="F24354" t="s">
        <v>6372</v>
      </c>
      <c r="G24354">
        <v>6</v>
      </c>
    </row>
    <row r="24355" spans="1:7">
      <c r="A24355" t="s">
        <v>51969</v>
      </c>
      <c r="B24355">
        <v>11</v>
      </c>
      <c r="C24355" t="s">
        <v>51970</v>
      </c>
      <c r="D24355">
        <v>11</v>
      </c>
      <c r="E24355" t="s">
        <v>6397</v>
      </c>
      <c r="F24355" t="s">
        <v>6397</v>
      </c>
      <c r="G24355">
        <v>11</v>
      </c>
    </row>
    <row r="24356" spans="1:7">
      <c r="A24356" t="s">
        <v>51971</v>
      </c>
      <c r="B24356">
        <v>8</v>
      </c>
      <c r="C24356" t="s">
        <v>51972</v>
      </c>
      <c r="D24356">
        <v>8</v>
      </c>
      <c r="E24356" t="s">
        <v>27</v>
      </c>
      <c r="F24356" t="s">
        <v>27</v>
      </c>
      <c r="G24356">
        <v>7</v>
      </c>
    </row>
    <row r="24357" spans="1:7">
      <c r="A24357" t="s">
        <v>51973</v>
      </c>
      <c r="B24357">
        <v>6</v>
      </c>
      <c r="C24357" t="s">
        <v>51974</v>
      </c>
      <c r="D24357">
        <v>6</v>
      </c>
      <c r="E24357" t="s">
        <v>6372</v>
      </c>
      <c r="F24357" t="s">
        <v>6372</v>
      </c>
      <c r="G24357">
        <v>6</v>
      </c>
    </row>
    <row r="24358" spans="1:7">
      <c r="A24358" t="s">
        <v>51975</v>
      </c>
      <c r="B24358">
        <v>6</v>
      </c>
      <c r="C24358" t="s">
        <v>51976</v>
      </c>
      <c r="D24358">
        <v>6</v>
      </c>
      <c r="E24358" t="s">
        <v>6400</v>
      </c>
      <c r="F24358" t="s">
        <v>6400</v>
      </c>
      <c r="G24358">
        <v>6</v>
      </c>
    </row>
    <row r="24359" spans="1:7">
      <c r="A24359" t="s">
        <v>51977</v>
      </c>
      <c r="B24359">
        <v>8</v>
      </c>
      <c r="C24359" t="s">
        <v>51978</v>
      </c>
      <c r="D24359">
        <v>8</v>
      </c>
      <c r="E24359" t="s">
        <v>27</v>
      </c>
      <c r="F24359" t="s">
        <v>27</v>
      </c>
      <c r="G24359">
        <v>7</v>
      </c>
    </row>
    <row r="24360" spans="1:7">
      <c r="A24360" t="s">
        <v>51979</v>
      </c>
      <c r="B24360">
        <v>10</v>
      </c>
      <c r="C24360" t="s">
        <v>51980</v>
      </c>
      <c r="D24360">
        <v>10</v>
      </c>
      <c r="E24360" t="s">
        <v>6397</v>
      </c>
      <c r="F24360" t="s">
        <v>6397</v>
      </c>
      <c r="G24360">
        <v>11</v>
      </c>
    </row>
    <row r="24361" spans="1:7">
      <c r="A24361" t="s">
        <v>51981</v>
      </c>
      <c r="B24361">
        <v>7</v>
      </c>
      <c r="C24361" t="s">
        <v>51982</v>
      </c>
      <c r="D24361">
        <v>7</v>
      </c>
      <c r="E24361" t="s">
        <v>6400</v>
      </c>
      <c r="F24361" t="s">
        <v>6400</v>
      </c>
      <c r="G24361">
        <v>6</v>
      </c>
    </row>
    <row r="24362" spans="1:7">
      <c r="A24362" t="s">
        <v>51983</v>
      </c>
      <c r="B24362">
        <v>6</v>
      </c>
      <c r="C24362" t="s">
        <v>26091</v>
      </c>
      <c r="D24362">
        <v>7</v>
      </c>
      <c r="E24362" t="s">
        <v>27</v>
      </c>
      <c r="F24362" t="s">
        <v>27</v>
      </c>
      <c r="G24362">
        <v>7</v>
      </c>
    </row>
    <row r="24363" spans="1:7">
      <c r="A24363" t="s">
        <v>51984</v>
      </c>
      <c r="B24363">
        <v>6</v>
      </c>
      <c r="C24363" t="s">
        <v>35698</v>
      </c>
      <c r="D24363">
        <v>12</v>
      </c>
      <c r="E24363" t="s">
        <v>6395</v>
      </c>
      <c r="F24363" t="s">
        <v>6395</v>
      </c>
      <c r="G24363">
        <v>13</v>
      </c>
    </row>
    <row r="24364" spans="1:7">
      <c r="A24364" t="s">
        <v>51985</v>
      </c>
      <c r="B24364">
        <v>5</v>
      </c>
      <c r="C24364" t="s">
        <v>51986</v>
      </c>
      <c r="D24364">
        <v>4</v>
      </c>
      <c r="E24364" t="s">
        <v>6378</v>
      </c>
      <c r="F24364" t="s">
        <v>6378</v>
      </c>
      <c r="G24364">
        <v>2</v>
      </c>
    </row>
    <row r="24365" spans="1:7">
      <c r="A24365" t="s">
        <v>51987</v>
      </c>
      <c r="B24365">
        <v>7</v>
      </c>
      <c r="C24365" t="s">
        <v>51988</v>
      </c>
      <c r="D24365">
        <v>7</v>
      </c>
      <c r="E24365" t="s">
        <v>6400</v>
      </c>
      <c r="F24365" t="s">
        <v>6400</v>
      </c>
      <c r="G24365">
        <v>6</v>
      </c>
    </row>
    <row r="24366" spans="1:7">
      <c r="A24366" t="s">
        <v>51989</v>
      </c>
      <c r="B24366">
        <v>8</v>
      </c>
      <c r="C24366" t="s">
        <v>51990</v>
      </c>
      <c r="D24366">
        <v>8</v>
      </c>
      <c r="E24366" t="s">
        <v>6400</v>
      </c>
      <c r="F24366" t="s">
        <v>6400</v>
      </c>
      <c r="G24366">
        <v>6</v>
      </c>
    </row>
    <row r="24367" spans="1:7">
      <c r="A24367" t="s">
        <v>51991</v>
      </c>
      <c r="B24367">
        <v>5</v>
      </c>
      <c r="C24367" t="s">
        <v>9560</v>
      </c>
      <c r="D24367">
        <v>9</v>
      </c>
      <c r="E24367" t="s">
        <v>27</v>
      </c>
      <c r="F24367" t="s">
        <v>27</v>
      </c>
      <c r="G24367">
        <v>7</v>
      </c>
    </row>
    <row r="24368" spans="1:7">
      <c r="A24368" t="s">
        <v>51992</v>
      </c>
      <c r="B24368">
        <v>4</v>
      </c>
      <c r="C24368" t="s">
        <v>46913</v>
      </c>
      <c r="D24368">
        <v>8</v>
      </c>
      <c r="E24368" t="s">
        <v>27</v>
      </c>
      <c r="F24368" t="s">
        <v>27</v>
      </c>
      <c r="G24368">
        <v>7</v>
      </c>
    </row>
    <row r="24369" spans="1:7">
      <c r="A24369" t="s">
        <v>51993</v>
      </c>
      <c r="B24369">
        <v>2</v>
      </c>
      <c r="C24369" t="s">
        <v>26525</v>
      </c>
      <c r="D24369">
        <v>5</v>
      </c>
      <c r="E24369" t="s">
        <v>27</v>
      </c>
      <c r="F24369" t="s">
        <v>27</v>
      </c>
      <c r="G24369">
        <v>7</v>
      </c>
    </row>
    <row r="24370" spans="1:7">
      <c r="A24370" t="s">
        <v>51994</v>
      </c>
      <c r="B24370">
        <v>6</v>
      </c>
      <c r="C24370" t="s">
        <v>51995</v>
      </c>
      <c r="D24370">
        <v>6</v>
      </c>
      <c r="E24370" t="s">
        <v>6368</v>
      </c>
      <c r="F24370" t="s">
        <v>6368</v>
      </c>
      <c r="G24370">
        <v>6</v>
      </c>
    </row>
    <row r="24371" spans="1:7">
      <c r="A24371" t="s">
        <v>51996</v>
      </c>
      <c r="B24371">
        <v>3</v>
      </c>
      <c r="C24371" t="s">
        <v>39425</v>
      </c>
      <c r="D24371">
        <v>7</v>
      </c>
      <c r="E24371" t="s">
        <v>28</v>
      </c>
      <c r="F24371" t="s">
        <v>28</v>
      </c>
      <c r="G24371">
        <v>6</v>
      </c>
    </row>
    <row r="24372" spans="1:7">
      <c r="A24372" t="s">
        <v>51997</v>
      </c>
      <c r="B24372">
        <v>7</v>
      </c>
      <c r="C24372" t="s">
        <v>51998</v>
      </c>
      <c r="D24372">
        <v>7</v>
      </c>
      <c r="E24372" t="s">
        <v>27</v>
      </c>
      <c r="F24372" t="s">
        <v>27</v>
      </c>
      <c r="G24372">
        <v>7</v>
      </c>
    </row>
    <row r="24373" spans="1:7">
      <c r="A24373" t="s">
        <v>51999</v>
      </c>
      <c r="B24373">
        <v>3</v>
      </c>
      <c r="C24373" t="s">
        <v>11323</v>
      </c>
      <c r="D24373">
        <v>7</v>
      </c>
      <c r="E24373" t="s">
        <v>6372</v>
      </c>
      <c r="F24373" t="s">
        <v>6372</v>
      </c>
      <c r="G24373">
        <v>6</v>
      </c>
    </row>
    <row r="24374" spans="1:7">
      <c r="A24374" t="s">
        <v>52000</v>
      </c>
      <c r="B24374">
        <v>7</v>
      </c>
      <c r="C24374" t="s">
        <v>52001</v>
      </c>
      <c r="D24374">
        <v>7</v>
      </c>
      <c r="E24374" t="s">
        <v>6372</v>
      </c>
      <c r="F24374" t="s">
        <v>6372</v>
      </c>
      <c r="G24374">
        <v>6</v>
      </c>
    </row>
    <row r="24375" spans="1:7">
      <c r="A24375" t="s">
        <v>52002</v>
      </c>
      <c r="B24375">
        <v>6</v>
      </c>
      <c r="C24375" t="s">
        <v>52003</v>
      </c>
      <c r="D24375">
        <v>6</v>
      </c>
      <c r="E24375" t="s">
        <v>27</v>
      </c>
      <c r="F24375" t="s">
        <v>27</v>
      </c>
      <c r="G24375">
        <v>7</v>
      </c>
    </row>
    <row r="24376" spans="1:7">
      <c r="A24376" t="s">
        <v>52004</v>
      </c>
      <c r="B24376">
        <v>4</v>
      </c>
      <c r="C24376" t="s">
        <v>12670</v>
      </c>
      <c r="D24376">
        <v>9</v>
      </c>
      <c r="E24376" t="s">
        <v>6363</v>
      </c>
      <c r="F24376" t="s">
        <v>6363</v>
      </c>
      <c r="G24376">
        <v>9</v>
      </c>
    </row>
    <row r="24377" spans="1:7">
      <c r="A24377" t="s">
        <v>52005</v>
      </c>
      <c r="B24377">
        <v>8</v>
      </c>
      <c r="C24377" t="s">
        <v>52006</v>
      </c>
      <c r="D24377">
        <v>11</v>
      </c>
      <c r="E24377" t="s">
        <v>6402</v>
      </c>
      <c r="F24377" t="s">
        <v>6402</v>
      </c>
      <c r="G24377">
        <v>4</v>
      </c>
    </row>
    <row r="24378" spans="1:7">
      <c r="A24378" t="s">
        <v>52007</v>
      </c>
      <c r="B24378">
        <v>3.5</v>
      </c>
      <c r="C24378" t="s">
        <v>37623</v>
      </c>
      <c r="D24378">
        <v>7</v>
      </c>
      <c r="E24378" t="s">
        <v>27</v>
      </c>
      <c r="F24378" t="s">
        <v>27</v>
      </c>
      <c r="G24378">
        <v>7</v>
      </c>
    </row>
    <row r="24379" spans="1:7">
      <c r="A24379" t="s">
        <v>52008</v>
      </c>
      <c r="B24379">
        <v>6</v>
      </c>
      <c r="C24379" t="s">
        <v>52009</v>
      </c>
      <c r="D24379">
        <v>6</v>
      </c>
      <c r="E24379" t="s">
        <v>27</v>
      </c>
      <c r="F24379" t="s">
        <v>27</v>
      </c>
      <c r="G24379">
        <v>7</v>
      </c>
    </row>
    <row r="24380" spans="1:7">
      <c r="A24380" t="s">
        <v>52010</v>
      </c>
      <c r="B24380">
        <v>9</v>
      </c>
      <c r="C24380" t="s">
        <v>52011</v>
      </c>
      <c r="D24380">
        <v>9</v>
      </c>
      <c r="E24380" t="s">
        <v>28</v>
      </c>
      <c r="F24380" t="s">
        <v>28</v>
      </c>
      <c r="G24380">
        <v>6</v>
      </c>
    </row>
    <row r="24381" spans="1:7">
      <c r="A24381" t="s">
        <v>52012</v>
      </c>
      <c r="B24381">
        <v>6</v>
      </c>
      <c r="C24381" t="s">
        <v>52013</v>
      </c>
      <c r="D24381">
        <v>6</v>
      </c>
      <c r="E24381" t="s">
        <v>27</v>
      </c>
      <c r="F24381" t="s">
        <v>27</v>
      </c>
      <c r="G24381">
        <v>7</v>
      </c>
    </row>
    <row r="24382" spans="1:7">
      <c r="A24382" t="s">
        <v>52014</v>
      </c>
      <c r="B24382">
        <v>7</v>
      </c>
      <c r="C24382" t="s">
        <v>52015</v>
      </c>
      <c r="D24382">
        <v>7</v>
      </c>
      <c r="E24382" t="s">
        <v>28</v>
      </c>
      <c r="F24382" t="s">
        <v>28</v>
      </c>
      <c r="G24382">
        <v>6</v>
      </c>
    </row>
    <row r="24383" spans="1:7">
      <c r="A24383" t="s">
        <v>52016</v>
      </c>
      <c r="B24383">
        <v>7</v>
      </c>
      <c r="C24383" t="s">
        <v>8730</v>
      </c>
      <c r="D24383">
        <v>7</v>
      </c>
      <c r="E24383" t="s">
        <v>6363</v>
      </c>
      <c r="F24383" t="s">
        <v>6363</v>
      </c>
      <c r="G24383">
        <v>9</v>
      </c>
    </row>
    <row r="24384" spans="1:7">
      <c r="A24384" t="s">
        <v>52017</v>
      </c>
      <c r="B24384">
        <v>8</v>
      </c>
      <c r="C24384" t="s">
        <v>52018</v>
      </c>
      <c r="D24384">
        <v>8</v>
      </c>
      <c r="E24384" t="s">
        <v>28</v>
      </c>
      <c r="F24384" t="s">
        <v>28</v>
      </c>
      <c r="G24384">
        <v>6</v>
      </c>
    </row>
    <row r="24385" spans="1:7">
      <c r="A24385" t="s">
        <v>52019</v>
      </c>
      <c r="B24385">
        <v>6</v>
      </c>
      <c r="C24385" t="s">
        <v>52020</v>
      </c>
      <c r="D24385">
        <v>6</v>
      </c>
      <c r="E24385" t="s">
        <v>6400</v>
      </c>
      <c r="F24385" t="s">
        <v>6400</v>
      </c>
      <c r="G24385">
        <v>6</v>
      </c>
    </row>
    <row r="24386" spans="1:7">
      <c r="A24386" t="s">
        <v>52021</v>
      </c>
      <c r="B24386">
        <v>7</v>
      </c>
      <c r="C24386" t="s">
        <v>52022</v>
      </c>
      <c r="D24386">
        <v>7</v>
      </c>
      <c r="E24386" t="s">
        <v>6372</v>
      </c>
      <c r="F24386" t="s">
        <v>6372</v>
      </c>
      <c r="G24386">
        <v>6</v>
      </c>
    </row>
    <row r="24387" spans="1:7">
      <c r="A24387" t="s">
        <v>52023</v>
      </c>
      <c r="B24387">
        <v>4</v>
      </c>
      <c r="C24387" t="s">
        <v>52024</v>
      </c>
      <c r="D24387">
        <v>4</v>
      </c>
      <c r="E24387" t="s">
        <v>6400</v>
      </c>
      <c r="F24387" t="s">
        <v>6400</v>
      </c>
      <c r="G24387">
        <v>6</v>
      </c>
    </row>
    <row r="24388" spans="1:7">
      <c r="A24388" t="s">
        <v>52025</v>
      </c>
      <c r="B24388">
        <v>11</v>
      </c>
      <c r="C24388" t="s">
        <v>52026</v>
      </c>
      <c r="D24388">
        <v>11</v>
      </c>
      <c r="E24388" t="s">
        <v>6397</v>
      </c>
      <c r="F24388" t="s">
        <v>6397</v>
      </c>
      <c r="G24388">
        <v>11</v>
      </c>
    </row>
    <row r="24389" spans="1:7">
      <c r="A24389" t="s">
        <v>52027</v>
      </c>
      <c r="B24389">
        <v>7</v>
      </c>
      <c r="C24389" t="s">
        <v>52028</v>
      </c>
      <c r="D24389">
        <v>7</v>
      </c>
      <c r="E24389" t="s">
        <v>28</v>
      </c>
      <c r="F24389" t="s">
        <v>28</v>
      </c>
      <c r="G24389">
        <v>6</v>
      </c>
    </row>
    <row r="24390" spans="1:7">
      <c r="A24390" t="s">
        <v>52029</v>
      </c>
      <c r="B24390">
        <v>4</v>
      </c>
      <c r="C24390" t="s">
        <v>39908</v>
      </c>
      <c r="D24390">
        <v>5</v>
      </c>
      <c r="E24390" t="s">
        <v>6372</v>
      </c>
      <c r="F24390" t="s">
        <v>6372</v>
      </c>
      <c r="G24390">
        <v>6</v>
      </c>
    </row>
    <row r="24391" spans="1:7">
      <c r="A24391" t="s">
        <v>52030</v>
      </c>
      <c r="B24391">
        <v>6</v>
      </c>
      <c r="C24391" t="s">
        <v>52031</v>
      </c>
      <c r="D24391">
        <v>6</v>
      </c>
      <c r="E24391" t="s">
        <v>27</v>
      </c>
      <c r="F24391" t="s">
        <v>27</v>
      </c>
      <c r="G24391">
        <v>7</v>
      </c>
    </row>
    <row r="24392" spans="1:7">
      <c r="A24392" t="s">
        <v>52032</v>
      </c>
      <c r="B24392">
        <v>7</v>
      </c>
      <c r="C24392" t="s">
        <v>52033</v>
      </c>
      <c r="D24392">
        <v>7</v>
      </c>
      <c r="E24392" t="s">
        <v>27</v>
      </c>
      <c r="F24392" t="s">
        <v>27</v>
      </c>
      <c r="G24392">
        <v>7</v>
      </c>
    </row>
    <row r="24393" spans="1:7">
      <c r="A24393" t="s">
        <v>52034</v>
      </c>
      <c r="B24393">
        <v>7</v>
      </c>
      <c r="C24393" t="s">
        <v>52035</v>
      </c>
      <c r="D24393">
        <v>7</v>
      </c>
      <c r="E24393" t="s">
        <v>6400</v>
      </c>
      <c r="F24393" t="s">
        <v>6400</v>
      </c>
      <c r="G24393">
        <v>6</v>
      </c>
    </row>
    <row r="24394" spans="1:7">
      <c r="A24394" t="s">
        <v>52036</v>
      </c>
      <c r="B24394">
        <v>4</v>
      </c>
      <c r="C24394" t="s">
        <v>35386</v>
      </c>
      <c r="D24394">
        <v>7</v>
      </c>
      <c r="E24394" t="s">
        <v>6372</v>
      </c>
      <c r="F24394" t="s">
        <v>6372</v>
      </c>
      <c r="G24394">
        <v>6</v>
      </c>
    </row>
    <row r="24395" spans="1:7">
      <c r="A24395" t="s">
        <v>52037</v>
      </c>
      <c r="B24395">
        <v>8</v>
      </c>
      <c r="C24395" t="s">
        <v>52038</v>
      </c>
      <c r="D24395">
        <v>8</v>
      </c>
      <c r="E24395" t="s">
        <v>6372</v>
      </c>
      <c r="F24395" t="s">
        <v>6372</v>
      </c>
      <c r="G24395">
        <v>6</v>
      </c>
    </row>
    <row r="24396" spans="1:7">
      <c r="A24396" t="s">
        <v>52039</v>
      </c>
      <c r="B24396">
        <v>6</v>
      </c>
      <c r="C24396" t="s">
        <v>52040</v>
      </c>
      <c r="D24396">
        <v>5</v>
      </c>
      <c r="E24396" t="s">
        <v>28</v>
      </c>
      <c r="F24396" t="s">
        <v>28</v>
      </c>
      <c r="G24396">
        <v>6</v>
      </c>
    </row>
    <row r="24397" spans="1:7">
      <c r="A24397" t="s">
        <v>52041</v>
      </c>
      <c r="B24397">
        <v>6</v>
      </c>
      <c r="C24397" t="s">
        <v>52042</v>
      </c>
      <c r="D24397">
        <v>6</v>
      </c>
      <c r="E24397" t="s">
        <v>6368</v>
      </c>
      <c r="F24397" t="s">
        <v>6368</v>
      </c>
      <c r="G24397">
        <v>6</v>
      </c>
    </row>
    <row r="24398" spans="1:7">
      <c r="A24398" t="s">
        <v>52043</v>
      </c>
      <c r="B24398">
        <v>4</v>
      </c>
      <c r="C24398" t="s">
        <v>52044</v>
      </c>
      <c r="D24398">
        <v>4</v>
      </c>
      <c r="E24398" t="s">
        <v>6402</v>
      </c>
      <c r="F24398" t="s">
        <v>6402</v>
      </c>
      <c r="G24398">
        <v>4</v>
      </c>
    </row>
    <row r="24399" spans="1:7">
      <c r="A24399" t="s">
        <v>52045</v>
      </c>
      <c r="B24399">
        <v>6</v>
      </c>
      <c r="C24399" t="s">
        <v>52046</v>
      </c>
      <c r="D24399">
        <v>6</v>
      </c>
      <c r="E24399" t="s">
        <v>6400</v>
      </c>
      <c r="F24399" t="s">
        <v>6400</v>
      </c>
      <c r="G24399">
        <v>6</v>
      </c>
    </row>
    <row r="24400" spans="1:7">
      <c r="A24400" t="s">
        <v>52047</v>
      </c>
      <c r="B24400">
        <v>6</v>
      </c>
      <c r="C24400" t="s">
        <v>52048</v>
      </c>
      <c r="D24400">
        <v>6</v>
      </c>
      <c r="E24400" t="s">
        <v>28</v>
      </c>
      <c r="F24400" t="s">
        <v>28</v>
      </c>
      <c r="G24400">
        <v>6</v>
      </c>
    </row>
    <row r="24401" spans="1:7">
      <c r="A24401" t="s">
        <v>52049</v>
      </c>
      <c r="B24401">
        <v>5</v>
      </c>
      <c r="C24401" t="s">
        <v>22607</v>
      </c>
      <c r="D24401">
        <v>5</v>
      </c>
      <c r="E24401" t="s">
        <v>28</v>
      </c>
      <c r="F24401" t="s">
        <v>28</v>
      </c>
      <c r="G24401">
        <v>6</v>
      </c>
    </row>
    <row r="24402" spans="1:7">
      <c r="A24402" t="s">
        <v>52050</v>
      </c>
      <c r="B24402">
        <v>11</v>
      </c>
      <c r="C24402" t="s">
        <v>52051</v>
      </c>
      <c r="D24402">
        <v>11</v>
      </c>
      <c r="E24402" t="s">
        <v>6397</v>
      </c>
      <c r="F24402" t="s">
        <v>6397</v>
      </c>
      <c r="G24402">
        <v>11</v>
      </c>
    </row>
    <row r="24403" spans="1:7">
      <c r="A24403" t="s">
        <v>52052</v>
      </c>
      <c r="B24403">
        <v>7</v>
      </c>
      <c r="C24403" t="s">
        <v>52053</v>
      </c>
      <c r="D24403">
        <v>7</v>
      </c>
      <c r="E24403" t="s">
        <v>27</v>
      </c>
      <c r="F24403" t="s">
        <v>27</v>
      </c>
      <c r="G24403">
        <v>7</v>
      </c>
    </row>
    <row r="24404" spans="1:7">
      <c r="A24404" t="s">
        <v>52054</v>
      </c>
      <c r="B24404">
        <v>3</v>
      </c>
      <c r="C24404" t="s">
        <v>27991</v>
      </c>
      <c r="D24404">
        <v>7</v>
      </c>
      <c r="E24404" t="s">
        <v>6372</v>
      </c>
      <c r="F24404" t="s">
        <v>6372</v>
      </c>
      <c r="G24404">
        <v>6</v>
      </c>
    </row>
    <row r="24405" spans="1:7">
      <c r="A24405" t="s">
        <v>52055</v>
      </c>
      <c r="B24405">
        <v>7</v>
      </c>
      <c r="C24405" t="s">
        <v>52056</v>
      </c>
      <c r="D24405">
        <v>7</v>
      </c>
      <c r="E24405" t="s">
        <v>28</v>
      </c>
      <c r="F24405" t="s">
        <v>28</v>
      </c>
      <c r="G24405">
        <v>6</v>
      </c>
    </row>
    <row r="24406" spans="1:7">
      <c r="A24406" t="s">
        <v>52057</v>
      </c>
      <c r="B24406">
        <v>11</v>
      </c>
      <c r="C24406" t="s">
        <v>52058</v>
      </c>
      <c r="D24406">
        <v>11</v>
      </c>
      <c r="E24406" t="s">
        <v>6397</v>
      </c>
      <c r="F24406" t="s">
        <v>6397</v>
      </c>
      <c r="G24406">
        <v>11</v>
      </c>
    </row>
    <row r="24407" spans="1:7">
      <c r="A24407" t="s">
        <v>52059</v>
      </c>
      <c r="B24407">
        <v>6</v>
      </c>
      <c r="C24407" t="s">
        <v>22627</v>
      </c>
      <c r="D24407">
        <v>15</v>
      </c>
      <c r="E24407" t="s">
        <v>6395</v>
      </c>
      <c r="F24407" t="s">
        <v>6395</v>
      </c>
      <c r="G24407">
        <v>13</v>
      </c>
    </row>
    <row r="24408" spans="1:7">
      <c r="A24408" t="s">
        <v>52060</v>
      </c>
      <c r="B24408">
        <v>6</v>
      </c>
      <c r="C24408" t="s">
        <v>52061</v>
      </c>
      <c r="D24408">
        <v>6</v>
      </c>
      <c r="E24408" t="s">
        <v>6368</v>
      </c>
      <c r="F24408" t="s">
        <v>6368</v>
      </c>
      <c r="G24408">
        <v>6</v>
      </c>
    </row>
    <row r="24409" spans="1:7">
      <c r="A24409" t="s">
        <v>52062</v>
      </c>
      <c r="B24409">
        <v>6</v>
      </c>
      <c r="C24409" t="s">
        <v>52063</v>
      </c>
      <c r="D24409">
        <v>6</v>
      </c>
      <c r="E24409" t="s">
        <v>6400</v>
      </c>
      <c r="F24409" t="s">
        <v>6400</v>
      </c>
      <c r="G24409">
        <v>6</v>
      </c>
    </row>
    <row r="24410" spans="1:7">
      <c r="A24410" t="s">
        <v>52064</v>
      </c>
      <c r="B24410">
        <v>11</v>
      </c>
      <c r="C24410" t="s">
        <v>39541</v>
      </c>
      <c r="D24410">
        <v>9</v>
      </c>
      <c r="E24410" t="s">
        <v>27</v>
      </c>
      <c r="F24410" t="s">
        <v>27</v>
      </c>
      <c r="G24410">
        <v>7</v>
      </c>
    </row>
    <row r="24411" spans="1:7">
      <c r="A24411" t="s">
        <v>52065</v>
      </c>
      <c r="B24411">
        <v>6</v>
      </c>
      <c r="C24411" t="s">
        <v>52066</v>
      </c>
      <c r="D24411">
        <v>6</v>
      </c>
      <c r="E24411" t="s">
        <v>27</v>
      </c>
      <c r="F24411" t="s">
        <v>27</v>
      </c>
      <c r="G24411">
        <v>7</v>
      </c>
    </row>
    <row r="24412" spans="1:7">
      <c r="A24412" t="s">
        <v>52067</v>
      </c>
      <c r="B24412">
        <v>6</v>
      </c>
      <c r="C24412" t="s">
        <v>52068</v>
      </c>
      <c r="D24412">
        <v>6</v>
      </c>
      <c r="E24412" t="s">
        <v>27</v>
      </c>
      <c r="F24412" t="s">
        <v>27</v>
      </c>
      <c r="G24412">
        <v>7</v>
      </c>
    </row>
    <row r="24413" spans="1:7">
      <c r="A24413" t="s">
        <v>52069</v>
      </c>
      <c r="B24413">
        <v>5</v>
      </c>
      <c r="C24413" t="s">
        <v>42458</v>
      </c>
      <c r="D24413">
        <v>10</v>
      </c>
      <c r="E24413" t="s">
        <v>6397</v>
      </c>
      <c r="F24413" t="s">
        <v>6397</v>
      </c>
      <c r="G24413">
        <v>11</v>
      </c>
    </row>
    <row r="24414" spans="1:7">
      <c r="A24414" t="s">
        <v>52070</v>
      </c>
      <c r="B24414">
        <v>6</v>
      </c>
      <c r="C24414" t="s">
        <v>52071</v>
      </c>
      <c r="D24414">
        <v>7</v>
      </c>
      <c r="E24414" t="s">
        <v>6372</v>
      </c>
      <c r="F24414" t="s">
        <v>6372</v>
      </c>
      <c r="G24414">
        <v>6</v>
      </c>
    </row>
    <row r="24415" spans="1:7">
      <c r="A24415" t="s">
        <v>52072</v>
      </c>
      <c r="B24415">
        <v>5</v>
      </c>
      <c r="C24415" t="s">
        <v>8473</v>
      </c>
      <c r="D24415">
        <v>13</v>
      </c>
      <c r="E24415" t="s">
        <v>6397</v>
      </c>
      <c r="F24415" t="s">
        <v>6397</v>
      </c>
      <c r="G24415">
        <v>11</v>
      </c>
    </row>
    <row r="24416" spans="1:7">
      <c r="A24416" t="s">
        <v>52073</v>
      </c>
      <c r="B24416">
        <v>4</v>
      </c>
      <c r="C24416" t="s">
        <v>38380</v>
      </c>
      <c r="D24416">
        <v>7</v>
      </c>
      <c r="E24416" t="s">
        <v>6372</v>
      </c>
      <c r="F24416" t="s">
        <v>6372</v>
      </c>
      <c r="G24416">
        <v>6</v>
      </c>
    </row>
    <row r="24417" spans="1:7">
      <c r="A24417" t="s">
        <v>52074</v>
      </c>
      <c r="B24417">
        <v>7</v>
      </c>
      <c r="C24417" t="s">
        <v>52075</v>
      </c>
      <c r="D24417">
        <v>7</v>
      </c>
      <c r="E24417" t="s">
        <v>6368</v>
      </c>
      <c r="F24417" t="s">
        <v>6368</v>
      </c>
      <c r="G24417">
        <v>6</v>
      </c>
    </row>
    <row r="24418" spans="1:7">
      <c r="A24418" t="s">
        <v>52076</v>
      </c>
      <c r="B24418">
        <v>3</v>
      </c>
      <c r="C24418" t="s">
        <v>47975</v>
      </c>
      <c r="D24418">
        <v>11</v>
      </c>
      <c r="E24418" t="s">
        <v>34</v>
      </c>
      <c r="F24418" t="s">
        <v>34</v>
      </c>
      <c r="G24418">
        <v>13</v>
      </c>
    </row>
    <row r="24419" spans="1:7">
      <c r="A24419" t="s">
        <v>52077</v>
      </c>
      <c r="B24419">
        <v>5</v>
      </c>
      <c r="C24419" t="s">
        <v>52078</v>
      </c>
      <c r="D24419">
        <v>5</v>
      </c>
      <c r="E24419" t="s">
        <v>27</v>
      </c>
      <c r="F24419" t="s">
        <v>27</v>
      </c>
      <c r="G24419">
        <v>7</v>
      </c>
    </row>
    <row r="24420" spans="1:7">
      <c r="A24420" t="s">
        <v>52079</v>
      </c>
      <c r="B24420">
        <v>3</v>
      </c>
      <c r="C24420" t="s">
        <v>52080</v>
      </c>
      <c r="D24420">
        <v>3</v>
      </c>
      <c r="E24420" t="s">
        <v>6400</v>
      </c>
      <c r="F24420" t="s">
        <v>6400</v>
      </c>
      <c r="G24420">
        <v>6</v>
      </c>
    </row>
    <row r="24421" spans="1:7">
      <c r="A24421" t="s">
        <v>52081</v>
      </c>
      <c r="B24421">
        <v>7</v>
      </c>
      <c r="C24421" t="s">
        <v>52082</v>
      </c>
      <c r="D24421">
        <v>7</v>
      </c>
      <c r="E24421" t="s">
        <v>27</v>
      </c>
      <c r="F24421" t="s">
        <v>27</v>
      </c>
      <c r="G24421">
        <v>7</v>
      </c>
    </row>
    <row r="24422" spans="1:7">
      <c r="A24422" t="s">
        <v>52083</v>
      </c>
      <c r="B24422">
        <v>7</v>
      </c>
      <c r="C24422" t="s">
        <v>52084</v>
      </c>
      <c r="D24422">
        <v>7</v>
      </c>
      <c r="E24422" t="s">
        <v>6400</v>
      </c>
      <c r="F24422" t="s">
        <v>6400</v>
      </c>
      <c r="G24422">
        <v>6</v>
      </c>
    </row>
    <row r="24423" spans="1:7">
      <c r="A24423" t="s">
        <v>52085</v>
      </c>
      <c r="B24423">
        <v>7</v>
      </c>
      <c r="C24423" t="s">
        <v>52086</v>
      </c>
      <c r="D24423">
        <v>7</v>
      </c>
      <c r="E24423" t="s">
        <v>27</v>
      </c>
      <c r="F24423" t="s">
        <v>27</v>
      </c>
      <c r="G24423">
        <v>7</v>
      </c>
    </row>
    <row r="24424" spans="1:7">
      <c r="A24424" t="s">
        <v>52087</v>
      </c>
      <c r="B24424">
        <v>6</v>
      </c>
      <c r="C24424" t="s">
        <v>52088</v>
      </c>
      <c r="D24424">
        <v>6</v>
      </c>
      <c r="E24424" t="s">
        <v>27</v>
      </c>
      <c r="F24424" t="s">
        <v>27</v>
      </c>
      <c r="G24424">
        <v>7</v>
      </c>
    </row>
    <row r="24425" spans="1:7">
      <c r="A24425" t="s">
        <v>52089</v>
      </c>
      <c r="B24425">
        <v>2</v>
      </c>
      <c r="C24425" t="s">
        <v>51852</v>
      </c>
      <c r="D24425">
        <v>7</v>
      </c>
      <c r="E24425" t="s">
        <v>6363</v>
      </c>
      <c r="F24425" t="s">
        <v>6363</v>
      </c>
      <c r="G24425">
        <v>9</v>
      </c>
    </row>
    <row r="24426" spans="1:7">
      <c r="A24426" t="s">
        <v>52090</v>
      </c>
      <c r="B24426">
        <v>5</v>
      </c>
      <c r="C24426" t="s">
        <v>52091</v>
      </c>
      <c r="D24426">
        <v>5</v>
      </c>
      <c r="E24426" t="s">
        <v>6400</v>
      </c>
      <c r="F24426" t="s">
        <v>6400</v>
      </c>
      <c r="G24426">
        <v>6</v>
      </c>
    </row>
    <row r="24427" spans="1:7">
      <c r="A24427" t="s">
        <v>52092</v>
      </c>
      <c r="B24427">
        <v>3</v>
      </c>
      <c r="C24427" t="s">
        <v>14159</v>
      </c>
      <c r="D24427">
        <v>13</v>
      </c>
      <c r="E24427" t="s">
        <v>6395</v>
      </c>
      <c r="F24427" t="s">
        <v>6395</v>
      </c>
      <c r="G24427">
        <v>13</v>
      </c>
    </row>
    <row r="24428" spans="1:7">
      <c r="A24428" t="s">
        <v>52093</v>
      </c>
      <c r="B24428">
        <v>7</v>
      </c>
      <c r="C24428" t="s">
        <v>52094</v>
      </c>
      <c r="D24428">
        <v>6</v>
      </c>
      <c r="E24428" t="s">
        <v>6368</v>
      </c>
      <c r="F24428" t="s">
        <v>6368</v>
      </c>
      <c r="G24428">
        <v>6</v>
      </c>
    </row>
    <row r="24429" spans="1:7">
      <c r="A24429" t="s">
        <v>52095</v>
      </c>
      <c r="B24429">
        <v>8</v>
      </c>
      <c r="C24429" t="s">
        <v>52096</v>
      </c>
      <c r="D24429">
        <v>8</v>
      </c>
      <c r="E24429" t="s">
        <v>27</v>
      </c>
      <c r="F24429" t="s">
        <v>27</v>
      </c>
      <c r="G24429">
        <v>7</v>
      </c>
    </row>
    <row r="24430" spans="1:7">
      <c r="A24430" t="s">
        <v>52097</v>
      </c>
      <c r="B24430">
        <v>3</v>
      </c>
      <c r="C24430" t="s">
        <v>30102</v>
      </c>
      <c r="D24430">
        <v>6</v>
      </c>
      <c r="E24430" t="s">
        <v>6372</v>
      </c>
      <c r="F24430" t="s">
        <v>6372</v>
      </c>
      <c r="G24430">
        <v>6</v>
      </c>
    </row>
    <row r="24431" spans="1:7">
      <c r="A24431" t="s">
        <v>52098</v>
      </c>
      <c r="B24431">
        <v>6</v>
      </c>
      <c r="C24431" t="s">
        <v>52099</v>
      </c>
      <c r="D24431">
        <v>6</v>
      </c>
      <c r="E24431" t="s">
        <v>6369</v>
      </c>
      <c r="F24431" t="s">
        <v>6369</v>
      </c>
      <c r="G24431">
        <v>3</v>
      </c>
    </row>
    <row r="24432" spans="1:7">
      <c r="A24432" t="s">
        <v>52100</v>
      </c>
      <c r="B24432">
        <v>8</v>
      </c>
      <c r="C24432" t="s">
        <v>52101</v>
      </c>
      <c r="D24432">
        <v>8</v>
      </c>
      <c r="E24432" t="s">
        <v>27</v>
      </c>
      <c r="F24432" t="s">
        <v>27</v>
      </c>
      <c r="G24432">
        <v>7</v>
      </c>
    </row>
    <row r="24433" spans="1:7">
      <c r="A24433" t="s">
        <v>52102</v>
      </c>
      <c r="B24433">
        <v>5</v>
      </c>
      <c r="C24433" t="s">
        <v>52103</v>
      </c>
      <c r="D24433">
        <v>5</v>
      </c>
      <c r="E24433" t="s">
        <v>6372</v>
      </c>
      <c r="F24433" t="s">
        <v>6372</v>
      </c>
      <c r="G24433">
        <v>6</v>
      </c>
    </row>
    <row r="24434" spans="1:7">
      <c r="A24434" t="s">
        <v>52104</v>
      </c>
      <c r="B24434">
        <v>7</v>
      </c>
      <c r="C24434" t="s">
        <v>52105</v>
      </c>
      <c r="D24434">
        <v>7</v>
      </c>
      <c r="E24434" t="s">
        <v>6400</v>
      </c>
      <c r="F24434" t="s">
        <v>6400</v>
      </c>
      <c r="G24434">
        <v>6</v>
      </c>
    </row>
    <row r="24435" spans="1:7">
      <c r="A24435" t="s">
        <v>52106</v>
      </c>
      <c r="B24435">
        <v>6</v>
      </c>
      <c r="C24435" t="s">
        <v>52107</v>
      </c>
      <c r="D24435">
        <v>6</v>
      </c>
      <c r="E24435" t="s">
        <v>27</v>
      </c>
      <c r="F24435" t="s">
        <v>27</v>
      </c>
      <c r="G24435">
        <v>7</v>
      </c>
    </row>
    <row r="24436" spans="1:7">
      <c r="A24436" t="s">
        <v>52108</v>
      </c>
      <c r="B24436">
        <v>8</v>
      </c>
      <c r="C24436" t="s">
        <v>52109</v>
      </c>
      <c r="D24436">
        <v>8</v>
      </c>
      <c r="E24436" t="s">
        <v>6368</v>
      </c>
      <c r="F24436" t="s">
        <v>6368</v>
      </c>
      <c r="G24436">
        <v>6</v>
      </c>
    </row>
    <row r="24437" spans="1:7">
      <c r="A24437" t="s">
        <v>52110</v>
      </c>
      <c r="B24437">
        <v>9</v>
      </c>
      <c r="C24437" t="s">
        <v>52111</v>
      </c>
      <c r="D24437">
        <v>9</v>
      </c>
      <c r="E24437" t="s">
        <v>27</v>
      </c>
      <c r="F24437" t="s">
        <v>27</v>
      </c>
      <c r="G24437">
        <v>7</v>
      </c>
    </row>
    <row r="24438" spans="1:7">
      <c r="A24438" t="s">
        <v>52112</v>
      </c>
      <c r="B24438">
        <v>2</v>
      </c>
      <c r="C24438" t="s">
        <v>17748</v>
      </c>
      <c r="D24438">
        <v>6</v>
      </c>
      <c r="E24438" t="s">
        <v>6372</v>
      </c>
      <c r="F24438" t="s">
        <v>6372</v>
      </c>
      <c r="G24438">
        <v>6</v>
      </c>
    </row>
    <row r="24439" spans="1:7">
      <c r="A24439" t="s">
        <v>52113</v>
      </c>
      <c r="B24439">
        <v>5</v>
      </c>
      <c r="C24439" t="s">
        <v>35998</v>
      </c>
      <c r="D24439">
        <v>12</v>
      </c>
      <c r="E24439" t="s">
        <v>6395</v>
      </c>
      <c r="F24439" t="s">
        <v>6395</v>
      </c>
      <c r="G24439">
        <v>13</v>
      </c>
    </row>
    <row r="24440" spans="1:7">
      <c r="A24440" t="s">
        <v>52114</v>
      </c>
      <c r="B24440">
        <v>8</v>
      </c>
      <c r="C24440" t="s">
        <v>52115</v>
      </c>
      <c r="D24440">
        <v>8</v>
      </c>
      <c r="E24440" t="s">
        <v>6372</v>
      </c>
      <c r="F24440" t="s">
        <v>6372</v>
      </c>
      <c r="G24440">
        <v>6</v>
      </c>
    </row>
    <row r="24441" spans="1:7">
      <c r="A24441" t="s">
        <v>52116</v>
      </c>
      <c r="B24441">
        <v>20</v>
      </c>
      <c r="C24441" t="s">
        <v>52117</v>
      </c>
      <c r="D24441">
        <v>21</v>
      </c>
      <c r="E24441" t="s">
        <v>6396</v>
      </c>
      <c r="F24441" t="s">
        <v>6396</v>
      </c>
      <c r="G24441">
        <v>30</v>
      </c>
    </row>
    <row r="24442" spans="1:7">
      <c r="A24442" t="s">
        <v>52118</v>
      </c>
      <c r="B24442">
        <v>5</v>
      </c>
      <c r="C24442" t="s">
        <v>52119</v>
      </c>
      <c r="D24442">
        <v>5</v>
      </c>
      <c r="E24442" t="s">
        <v>27</v>
      </c>
      <c r="F24442" t="s">
        <v>27</v>
      </c>
      <c r="G24442">
        <v>7</v>
      </c>
    </row>
    <row r="24443" spans="1:7">
      <c r="A24443" t="s">
        <v>52120</v>
      </c>
      <c r="B24443">
        <v>7</v>
      </c>
      <c r="C24443" t="s">
        <v>52121</v>
      </c>
      <c r="D24443">
        <v>7</v>
      </c>
      <c r="E24443" t="s">
        <v>28</v>
      </c>
      <c r="F24443" t="s">
        <v>28</v>
      </c>
      <c r="G24443">
        <v>6</v>
      </c>
    </row>
    <row r="24444" spans="1:7">
      <c r="A24444" t="s">
        <v>52122</v>
      </c>
      <c r="B24444">
        <v>6</v>
      </c>
      <c r="C24444" t="s">
        <v>52123</v>
      </c>
      <c r="D24444">
        <v>6</v>
      </c>
      <c r="E24444" t="s">
        <v>6368</v>
      </c>
      <c r="F24444" t="s">
        <v>6368</v>
      </c>
      <c r="G24444">
        <v>6</v>
      </c>
    </row>
    <row r="24445" spans="1:7">
      <c r="A24445" t="s">
        <v>52124</v>
      </c>
      <c r="B24445">
        <v>6</v>
      </c>
      <c r="C24445" t="s">
        <v>52125</v>
      </c>
      <c r="D24445">
        <v>6</v>
      </c>
      <c r="E24445" t="s">
        <v>6400</v>
      </c>
      <c r="F24445" t="s">
        <v>6400</v>
      </c>
      <c r="G24445">
        <v>6</v>
      </c>
    </row>
    <row r="24446" spans="1:7">
      <c r="A24446" t="s">
        <v>52126</v>
      </c>
      <c r="B24446">
        <v>8</v>
      </c>
      <c r="C24446" t="s">
        <v>52127</v>
      </c>
      <c r="D24446">
        <v>8</v>
      </c>
      <c r="E24446" t="s">
        <v>27</v>
      </c>
      <c r="F24446" t="s">
        <v>27</v>
      </c>
      <c r="G24446">
        <v>7</v>
      </c>
    </row>
    <row r="24447" spans="1:7">
      <c r="A24447" t="s">
        <v>52128</v>
      </c>
      <c r="B24447">
        <v>6</v>
      </c>
      <c r="C24447" t="s">
        <v>52129</v>
      </c>
      <c r="D24447">
        <v>6</v>
      </c>
      <c r="E24447" t="s">
        <v>6369</v>
      </c>
      <c r="F24447" t="s">
        <v>6369</v>
      </c>
      <c r="G24447">
        <v>3</v>
      </c>
    </row>
    <row r="24448" spans="1:7">
      <c r="A24448" t="s">
        <v>52130</v>
      </c>
      <c r="B24448">
        <v>4</v>
      </c>
      <c r="C24448" t="s">
        <v>11886</v>
      </c>
      <c r="D24448">
        <v>8</v>
      </c>
      <c r="E24448" t="s">
        <v>6400</v>
      </c>
      <c r="F24448" t="s">
        <v>6400</v>
      </c>
      <c r="G24448">
        <v>6</v>
      </c>
    </row>
    <row r="24449" spans="1:7">
      <c r="A24449" t="s">
        <v>52131</v>
      </c>
      <c r="B24449">
        <v>5</v>
      </c>
      <c r="C24449" t="s">
        <v>52132</v>
      </c>
      <c r="D24449">
        <v>4</v>
      </c>
      <c r="E24449" t="s">
        <v>6400</v>
      </c>
      <c r="F24449" t="s">
        <v>6400</v>
      </c>
      <c r="G24449">
        <v>6</v>
      </c>
    </row>
    <row r="24450" spans="1:7">
      <c r="A24450" t="s">
        <v>52133</v>
      </c>
      <c r="B24450">
        <v>5</v>
      </c>
      <c r="C24450" t="s">
        <v>52134</v>
      </c>
      <c r="D24450">
        <v>5</v>
      </c>
      <c r="E24450" t="s">
        <v>6369</v>
      </c>
      <c r="F24450" t="s">
        <v>6369</v>
      </c>
      <c r="G24450">
        <v>3</v>
      </c>
    </row>
    <row r="24451" spans="1:7">
      <c r="A24451" t="s">
        <v>52135</v>
      </c>
      <c r="B24451">
        <v>4</v>
      </c>
      <c r="C24451" t="s">
        <v>52136</v>
      </c>
      <c r="D24451">
        <v>4</v>
      </c>
      <c r="E24451" t="s">
        <v>6372</v>
      </c>
      <c r="F24451" t="s">
        <v>6372</v>
      </c>
      <c r="G24451">
        <v>6</v>
      </c>
    </row>
    <row r="24452" spans="1:7">
      <c r="A24452" t="s">
        <v>52137</v>
      </c>
      <c r="B24452">
        <v>6</v>
      </c>
      <c r="C24452" t="s">
        <v>52138</v>
      </c>
      <c r="D24452">
        <v>6</v>
      </c>
      <c r="E24452" t="s">
        <v>28</v>
      </c>
      <c r="F24452" t="s">
        <v>28</v>
      </c>
      <c r="G24452">
        <v>6</v>
      </c>
    </row>
    <row r="24453" spans="1:7">
      <c r="A24453" t="s">
        <v>52139</v>
      </c>
      <c r="B24453">
        <v>3</v>
      </c>
      <c r="C24453" t="s">
        <v>52140</v>
      </c>
      <c r="D24453">
        <v>9</v>
      </c>
      <c r="E24453" t="s">
        <v>27</v>
      </c>
      <c r="F24453" t="s">
        <v>27</v>
      </c>
      <c r="G24453">
        <v>7</v>
      </c>
    </row>
    <row r="24454" spans="1:7">
      <c r="A24454" t="s">
        <v>52141</v>
      </c>
      <c r="B24454">
        <v>7</v>
      </c>
      <c r="C24454" t="s">
        <v>52142</v>
      </c>
      <c r="D24454">
        <v>7</v>
      </c>
      <c r="E24454" t="s">
        <v>6397</v>
      </c>
      <c r="F24454" t="s">
        <v>6397</v>
      </c>
      <c r="G24454">
        <v>11</v>
      </c>
    </row>
    <row r="24455" spans="1:7">
      <c r="A24455" t="s">
        <v>52143</v>
      </c>
      <c r="B24455">
        <v>5.5</v>
      </c>
      <c r="C24455" t="s">
        <v>52144</v>
      </c>
      <c r="D24455">
        <v>5.5</v>
      </c>
      <c r="E24455" t="s">
        <v>6400</v>
      </c>
      <c r="F24455" t="s">
        <v>6400</v>
      </c>
      <c r="G24455">
        <v>6</v>
      </c>
    </row>
    <row r="24456" spans="1:7">
      <c r="A24456" t="s">
        <v>52145</v>
      </c>
      <c r="B24456">
        <v>2</v>
      </c>
      <c r="C24456" t="s">
        <v>17817</v>
      </c>
      <c r="D24456">
        <v>5</v>
      </c>
      <c r="E24456" t="s">
        <v>6372</v>
      </c>
      <c r="F24456" t="s">
        <v>6372</v>
      </c>
      <c r="G24456">
        <v>6</v>
      </c>
    </row>
    <row r="24457" spans="1:7">
      <c r="A24457" t="s">
        <v>52146</v>
      </c>
      <c r="B24457">
        <v>7</v>
      </c>
      <c r="C24457" t="s">
        <v>52147</v>
      </c>
      <c r="D24457">
        <v>7</v>
      </c>
      <c r="E24457" t="s">
        <v>6368</v>
      </c>
      <c r="F24457" t="s">
        <v>6368</v>
      </c>
      <c r="G24457">
        <v>6</v>
      </c>
    </row>
    <row r="24458" spans="1:7">
      <c r="A24458" t="s">
        <v>52148</v>
      </c>
      <c r="B24458">
        <v>6</v>
      </c>
      <c r="C24458" t="s">
        <v>52149</v>
      </c>
      <c r="D24458">
        <v>6</v>
      </c>
      <c r="E24458" t="s">
        <v>27</v>
      </c>
      <c r="F24458" t="s">
        <v>27</v>
      </c>
      <c r="G24458">
        <v>7</v>
      </c>
    </row>
    <row r="24459" spans="1:7">
      <c r="A24459" t="s">
        <v>52150</v>
      </c>
      <c r="B24459">
        <v>11</v>
      </c>
      <c r="C24459" t="s">
        <v>19085</v>
      </c>
      <c r="D24459">
        <v>23</v>
      </c>
      <c r="E24459" t="s">
        <v>27</v>
      </c>
      <c r="F24459" t="s">
        <v>27</v>
      </c>
      <c r="G24459">
        <v>7</v>
      </c>
    </row>
    <row r="24460" spans="1:7">
      <c r="A24460" t="s">
        <v>52151</v>
      </c>
      <c r="B24460">
        <v>6</v>
      </c>
      <c r="C24460" t="s">
        <v>52152</v>
      </c>
      <c r="D24460">
        <v>6</v>
      </c>
      <c r="E24460" t="s">
        <v>6372</v>
      </c>
      <c r="F24460" t="s">
        <v>6372</v>
      </c>
      <c r="G24460">
        <v>6</v>
      </c>
    </row>
    <row r="24461" spans="1:7">
      <c r="A24461" t="s">
        <v>52153</v>
      </c>
      <c r="B24461">
        <v>7</v>
      </c>
      <c r="C24461" t="s">
        <v>52154</v>
      </c>
      <c r="D24461">
        <v>7</v>
      </c>
      <c r="E24461" t="s">
        <v>28</v>
      </c>
      <c r="F24461" t="s">
        <v>28</v>
      </c>
      <c r="G24461">
        <v>6</v>
      </c>
    </row>
    <row r="24462" spans="1:7">
      <c r="A24462" t="s">
        <v>52155</v>
      </c>
      <c r="B24462">
        <v>10</v>
      </c>
      <c r="C24462" t="s">
        <v>52156</v>
      </c>
      <c r="D24462">
        <v>10</v>
      </c>
      <c r="E24462" t="s">
        <v>6397</v>
      </c>
      <c r="F24462" t="s">
        <v>6397</v>
      </c>
      <c r="G24462">
        <v>11</v>
      </c>
    </row>
    <row r="24463" spans="1:7">
      <c r="A24463" t="s">
        <v>52157</v>
      </c>
      <c r="B24463">
        <v>8</v>
      </c>
      <c r="C24463" t="s">
        <v>9957</v>
      </c>
      <c r="D24463">
        <v>14</v>
      </c>
      <c r="E24463" t="s">
        <v>6395</v>
      </c>
      <c r="F24463" t="s">
        <v>6395</v>
      </c>
      <c r="G24463">
        <v>13</v>
      </c>
    </row>
    <row r="24464" spans="1:7">
      <c r="A24464" t="s">
        <v>52158</v>
      </c>
      <c r="B24464">
        <v>9</v>
      </c>
      <c r="C24464" t="s">
        <v>52159</v>
      </c>
      <c r="D24464">
        <v>9</v>
      </c>
      <c r="E24464" t="s">
        <v>27</v>
      </c>
      <c r="F24464" t="s">
        <v>27</v>
      </c>
      <c r="G24464">
        <v>7</v>
      </c>
    </row>
    <row r="24465" spans="1:7">
      <c r="A24465" t="s">
        <v>52160</v>
      </c>
      <c r="B24465">
        <v>7</v>
      </c>
      <c r="C24465" t="s">
        <v>51133</v>
      </c>
      <c r="D24465">
        <v>7</v>
      </c>
      <c r="E24465" t="s">
        <v>6372</v>
      </c>
      <c r="F24465" t="s">
        <v>6372</v>
      </c>
      <c r="G24465">
        <v>6</v>
      </c>
    </row>
    <row r="24466" spans="1:7">
      <c r="A24466" t="s">
        <v>52161</v>
      </c>
      <c r="B24466">
        <v>8</v>
      </c>
      <c r="C24466" t="s">
        <v>52162</v>
      </c>
      <c r="D24466">
        <v>8</v>
      </c>
      <c r="E24466" t="s">
        <v>6372</v>
      </c>
      <c r="F24466" t="s">
        <v>6372</v>
      </c>
      <c r="G24466">
        <v>6</v>
      </c>
    </row>
    <row r="24467" spans="1:7">
      <c r="A24467" t="s">
        <v>52163</v>
      </c>
      <c r="B24467">
        <v>3</v>
      </c>
      <c r="C24467" t="s">
        <v>16796</v>
      </c>
      <c r="D24467">
        <v>6</v>
      </c>
      <c r="E24467" t="s">
        <v>6372</v>
      </c>
      <c r="F24467" t="s">
        <v>6372</v>
      </c>
      <c r="G24467">
        <v>6</v>
      </c>
    </row>
    <row r="24468" spans="1:7">
      <c r="A24468" t="s">
        <v>52164</v>
      </c>
      <c r="B24468">
        <v>5</v>
      </c>
      <c r="C24468" t="s">
        <v>52165</v>
      </c>
      <c r="D24468">
        <v>8</v>
      </c>
      <c r="E24468" t="s">
        <v>27</v>
      </c>
      <c r="F24468" t="s">
        <v>27</v>
      </c>
      <c r="G24468">
        <v>7</v>
      </c>
    </row>
    <row r="24469" spans="1:7">
      <c r="A24469" t="s">
        <v>52166</v>
      </c>
      <c r="B24469">
        <v>3</v>
      </c>
      <c r="C24469" t="s">
        <v>41439</v>
      </c>
      <c r="D24469">
        <v>5</v>
      </c>
      <c r="E24469" t="s">
        <v>6372</v>
      </c>
      <c r="F24469" t="s">
        <v>6372</v>
      </c>
      <c r="G24469">
        <v>6</v>
      </c>
    </row>
    <row r="24470" spans="1:7">
      <c r="A24470" t="s">
        <v>52167</v>
      </c>
      <c r="B24470">
        <v>5</v>
      </c>
      <c r="C24470" t="s">
        <v>52168</v>
      </c>
      <c r="D24470">
        <v>5</v>
      </c>
      <c r="E24470" t="s">
        <v>6372</v>
      </c>
      <c r="F24470" t="s">
        <v>6372</v>
      </c>
      <c r="G24470">
        <v>6</v>
      </c>
    </row>
    <row r="24471" spans="1:7">
      <c r="A24471" t="s">
        <v>52169</v>
      </c>
      <c r="B24471">
        <v>5</v>
      </c>
      <c r="C24471" t="s">
        <v>52170</v>
      </c>
      <c r="D24471">
        <v>5</v>
      </c>
      <c r="E24471" t="s">
        <v>30</v>
      </c>
      <c r="F24471" t="s">
        <v>30</v>
      </c>
      <c r="G24471">
        <v>3</v>
      </c>
    </row>
    <row r="24472" spans="1:7">
      <c r="A24472" t="s">
        <v>52171</v>
      </c>
      <c r="B24472">
        <v>10</v>
      </c>
      <c r="C24472" t="s">
        <v>52172</v>
      </c>
      <c r="D24472">
        <v>10</v>
      </c>
      <c r="E24472" t="s">
        <v>6397</v>
      </c>
      <c r="F24472" t="s">
        <v>6397</v>
      </c>
      <c r="G24472">
        <v>11</v>
      </c>
    </row>
    <row r="24473" spans="1:7">
      <c r="A24473" t="s">
        <v>52173</v>
      </c>
      <c r="B24473">
        <v>7</v>
      </c>
      <c r="C24473" t="s">
        <v>52174</v>
      </c>
      <c r="D24473">
        <v>7</v>
      </c>
      <c r="E24473" t="s">
        <v>27</v>
      </c>
      <c r="F24473" t="s">
        <v>27</v>
      </c>
      <c r="G24473">
        <v>7</v>
      </c>
    </row>
    <row r="24474" spans="1:7">
      <c r="A24474" t="s">
        <v>52175</v>
      </c>
      <c r="B24474">
        <v>7</v>
      </c>
      <c r="C24474" t="s">
        <v>52176</v>
      </c>
      <c r="D24474">
        <v>7</v>
      </c>
      <c r="E24474" t="s">
        <v>6372</v>
      </c>
      <c r="F24474" t="s">
        <v>6372</v>
      </c>
      <c r="G24474">
        <v>6</v>
      </c>
    </row>
    <row r="24475" spans="1:7">
      <c r="A24475" t="s">
        <v>52177</v>
      </c>
      <c r="B24475">
        <v>3</v>
      </c>
      <c r="C24475" t="s">
        <v>52178</v>
      </c>
      <c r="D24475">
        <v>3</v>
      </c>
      <c r="E24475" t="s">
        <v>28</v>
      </c>
      <c r="F24475" t="s">
        <v>28</v>
      </c>
      <c r="G24475">
        <v>6</v>
      </c>
    </row>
    <row r="24476" spans="1:7">
      <c r="A24476" t="s">
        <v>52179</v>
      </c>
      <c r="B24476">
        <v>8</v>
      </c>
      <c r="C24476" t="s">
        <v>52180</v>
      </c>
      <c r="D24476">
        <v>8</v>
      </c>
      <c r="E24476" t="s">
        <v>6363</v>
      </c>
      <c r="F24476" t="s">
        <v>6363</v>
      </c>
      <c r="G24476">
        <v>9</v>
      </c>
    </row>
    <row r="24477" spans="1:7">
      <c r="A24477" t="s">
        <v>52181</v>
      </c>
      <c r="B24477">
        <v>3</v>
      </c>
      <c r="C24477" t="s">
        <v>46949</v>
      </c>
      <c r="D24477">
        <v>5</v>
      </c>
      <c r="E24477" t="s">
        <v>6372</v>
      </c>
      <c r="F24477" t="s">
        <v>6372</v>
      </c>
      <c r="G24477">
        <v>6</v>
      </c>
    </row>
    <row r="24478" spans="1:7">
      <c r="A24478" t="s">
        <v>52182</v>
      </c>
      <c r="B24478">
        <v>4</v>
      </c>
      <c r="C24478" t="s">
        <v>35130</v>
      </c>
      <c r="D24478">
        <v>7</v>
      </c>
      <c r="E24478" t="s">
        <v>27</v>
      </c>
      <c r="F24478" t="s">
        <v>27</v>
      </c>
      <c r="G24478">
        <v>7</v>
      </c>
    </row>
    <row r="24479" spans="1:7">
      <c r="A24479" t="s">
        <v>52183</v>
      </c>
      <c r="B24479">
        <v>6</v>
      </c>
      <c r="C24479" t="s">
        <v>52184</v>
      </c>
      <c r="D24479">
        <v>6</v>
      </c>
      <c r="E24479" t="s">
        <v>6372</v>
      </c>
      <c r="F24479" t="s">
        <v>6372</v>
      </c>
      <c r="G24479">
        <v>6</v>
      </c>
    </row>
    <row r="24480" spans="1:7">
      <c r="A24480" t="s">
        <v>52185</v>
      </c>
      <c r="B24480">
        <v>6</v>
      </c>
      <c r="C24480" t="s">
        <v>52186</v>
      </c>
      <c r="D24480">
        <v>6</v>
      </c>
      <c r="E24480" t="s">
        <v>6402</v>
      </c>
      <c r="F24480" t="s">
        <v>6402</v>
      </c>
      <c r="G24480">
        <v>4</v>
      </c>
    </row>
    <row r="24481" spans="1:7">
      <c r="A24481" t="s">
        <v>52187</v>
      </c>
      <c r="B24481">
        <v>5</v>
      </c>
      <c r="C24481" t="s">
        <v>52188</v>
      </c>
      <c r="D24481">
        <v>5</v>
      </c>
      <c r="E24481" t="s">
        <v>6372</v>
      </c>
      <c r="F24481" t="s">
        <v>6372</v>
      </c>
      <c r="G24481">
        <v>6</v>
      </c>
    </row>
    <row r="24482" spans="1:7">
      <c r="A24482" t="s">
        <v>52189</v>
      </c>
      <c r="B24482">
        <v>4</v>
      </c>
      <c r="C24482" t="s">
        <v>14540</v>
      </c>
      <c r="D24482">
        <v>10</v>
      </c>
      <c r="E24482" t="s">
        <v>6395</v>
      </c>
      <c r="F24482" t="s">
        <v>6395</v>
      </c>
      <c r="G24482">
        <v>13</v>
      </c>
    </row>
    <row r="24483" spans="1:7">
      <c r="A24483" t="s">
        <v>52190</v>
      </c>
      <c r="B24483">
        <v>3</v>
      </c>
      <c r="C24483" t="s">
        <v>23912</v>
      </c>
      <c r="D24483">
        <v>6</v>
      </c>
      <c r="E24483" t="s">
        <v>6372</v>
      </c>
      <c r="F24483" t="s">
        <v>6372</v>
      </c>
      <c r="G24483">
        <v>6</v>
      </c>
    </row>
    <row r="24484" spans="1:7">
      <c r="A24484" t="s">
        <v>52191</v>
      </c>
      <c r="B24484">
        <v>5</v>
      </c>
      <c r="C24484" t="s">
        <v>52192</v>
      </c>
      <c r="D24484">
        <v>5</v>
      </c>
      <c r="E24484" t="s">
        <v>6400</v>
      </c>
      <c r="F24484" t="s">
        <v>6400</v>
      </c>
      <c r="G24484">
        <v>6</v>
      </c>
    </row>
    <row r="24485" spans="1:7">
      <c r="A24485" t="s">
        <v>52193</v>
      </c>
      <c r="B24485">
        <v>4</v>
      </c>
      <c r="C24485" t="s">
        <v>52194</v>
      </c>
      <c r="D24485">
        <v>4</v>
      </c>
      <c r="E24485" t="s">
        <v>6400</v>
      </c>
      <c r="F24485" t="s">
        <v>6400</v>
      </c>
      <c r="G24485">
        <v>6</v>
      </c>
    </row>
    <row r="24486" spans="1:7">
      <c r="A24486" t="s">
        <v>52195</v>
      </c>
      <c r="B24486">
        <v>5</v>
      </c>
      <c r="C24486" t="s">
        <v>52196</v>
      </c>
      <c r="D24486">
        <v>5</v>
      </c>
      <c r="E24486" t="s">
        <v>30</v>
      </c>
      <c r="F24486" t="s">
        <v>30</v>
      </c>
      <c r="G24486">
        <v>3</v>
      </c>
    </row>
    <row r="24487" spans="1:7">
      <c r="A24487" t="s">
        <v>52197</v>
      </c>
      <c r="B24487">
        <v>7</v>
      </c>
      <c r="C24487" t="s">
        <v>52198</v>
      </c>
      <c r="D24487">
        <v>8</v>
      </c>
      <c r="E24487" t="s">
        <v>27</v>
      </c>
      <c r="F24487" t="s">
        <v>27</v>
      </c>
      <c r="G24487">
        <v>7</v>
      </c>
    </row>
    <row r="24488" spans="1:7">
      <c r="A24488" t="s">
        <v>52199</v>
      </c>
      <c r="B24488">
        <v>2</v>
      </c>
      <c r="C24488" t="s">
        <v>28676</v>
      </c>
      <c r="D24488">
        <v>6</v>
      </c>
      <c r="E24488" t="s">
        <v>6368</v>
      </c>
      <c r="F24488" t="s">
        <v>6368</v>
      </c>
      <c r="G24488">
        <v>6</v>
      </c>
    </row>
    <row r="24489" spans="1:7">
      <c r="A24489" t="s">
        <v>52200</v>
      </c>
      <c r="B24489">
        <v>10</v>
      </c>
      <c r="C24489" t="s">
        <v>52201</v>
      </c>
      <c r="D24489">
        <v>10</v>
      </c>
      <c r="E24489" t="s">
        <v>6397</v>
      </c>
      <c r="F24489" t="s">
        <v>6397</v>
      </c>
      <c r="G24489">
        <v>11</v>
      </c>
    </row>
    <row r="24490" spans="1:7">
      <c r="A24490" t="s">
        <v>52202</v>
      </c>
      <c r="B24490">
        <v>5</v>
      </c>
      <c r="C24490" t="s">
        <v>52203</v>
      </c>
      <c r="D24490">
        <v>5</v>
      </c>
      <c r="E24490" t="s">
        <v>6400</v>
      </c>
      <c r="F24490" t="s">
        <v>6400</v>
      </c>
      <c r="G24490">
        <v>6</v>
      </c>
    </row>
    <row r="24491" spans="1:7">
      <c r="A24491" t="s">
        <v>52204</v>
      </c>
      <c r="B24491">
        <v>5</v>
      </c>
      <c r="C24491" t="s">
        <v>52205</v>
      </c>
      <c r="D24491">
        <v>5</v>
      </c>
      <c r="E24491" t="s">
        <v>6402</v>
      </c>
      <c r="F24491" t="s">
        <v>6402</v>
      </c>
      <c r="G24491">
        <v>4</v>
      </c>
    </row>
    <row r="24492" spans="1:7">
      <c r="A24492" t="s">
        <v>52206</v>
      </c>
      <c r="B24492">
        <v>6</v>
      </c>
      <c r="C24492" t="s">
        <v>52207</v>
      </c>
      <c r="D24492">
        <v>6</v>
      </c>
      <c r="E24492" t="s">
        <v>6400</v>
      </c>
      <c r="F24492" t="s">
        <v>6400</v>
      </c>
      <c r="G24492">
        <v>6</v>
      </c>
    </row>
    <row r="24493" spans="1:7">
      <c r="A24493" t="s">
        <v>52208</v>
      </c>
      <c r="B24493">
        <v>29</v>
      </c>
      <c r="C24493" t="s">
        <v>52209</v>
      </c>
      <c r="D24493">
        <v>29</v>
      </c>
      <c r="E24493" t="s">
        <v>6379</v>
      </c>
      <c r="F24493" t="s">
        <v>6379</v>
      </c>
      <c r="G24493">
        <v>27</v>
      </c>
    </row>
    <row r="24494" spans="1:7">
      <c r="A24494" t="s">
        <v>52210</v>
      </c>
      <c r="B24494">
        <v>6</v>
      </c>
      <c r="C24494" t="s">
        <v>52211</v>
      </c>
      <c r="D24494">
        <v>6</v>
      </c>
      <c r="E24494" t="s">
        <v>6400</v>
      </c>
      <c r="F24494" t="s">
        <v>6400</v>
      </c>
      <c r="G24494">
        <v>6</v>
      </c>
    </row>
    <row r="24495" spans="1:7">
      <c r="A24495" t="s">
        <v>52212</v>
      </c>
      <c r="B24495">
        <v>7</v>
      </c>
      <c r="C24495" t="s">
        <v>52213</v>
      </c>
      <c r="D24495">
        <v>7</v>
      </c>
      <c r="E24495" t="s">
        <v>6372</v>
      </c>
      <c r="F24495" t="s">
        <v>6372</v>
      </c>
      <c r="G24495">
        <v>6</v>
      </c>
    </row>
    <row r="24496" spans="1:7">
      <c r="A24496" t="s">
        <v>52214</v>
      </c>
      <c r="B24496">
        <v>3</v>
      </c>
      <c r="C24496" t="s">
        <v>33409</v>
      </c>
      <c r="D24496">
        <v>4</v>
      </c>
      <c r="E24496" t="s">
        <v>6372</v>
      </c>
      <c r="F24496" t="s">
        <v>6372</v>
      </c>
      <c r="G24496">
        <v>6</v>
      </c>
    </row>
    <row r="24497" spans="1:7">
      <c r="A24497" t="s">
        <v>52215</v>
      </c>
      <c r="B24497">
        <v>7</v>
      </c>
      <c r="C24497" t="s">
        <v>52216</v>
      </c>
      <c r="D24497">
        <v>7</v>
      </c>
      <c r="E24497" t="s">
        <v>27</v>
      </c>
      <c r="F24497" t="s">
        <v>27</v>
      </c>
      <c r="G24497">
        <v>7</v>
      </c>
    </row>
    <row r="24498" spans="1:7">
      <c r="A24498" t="s">
        <v>52217</v>
      </c>
      <c r="B24498">
        <v>7</v>
      </c>
      <c r="C24498" t="s">
        <v>19205</v>
      </c>
      <c r="D24498">
        <v>11</v>
      </c>
      <c r="E24498" t="s">
        <v>6395</v>
      </c>
      <c r="F24498" t="s">
        <v>6395</v>
      </c>
      <c r="G24498">
        <v>13</v>
      </c>
    </row>
    <row r="24499" spans="1:7">
      <c r="A24499" t="s">
        <v>52218</v>
      </c>
      <c r="B24499">
        <v>5</v>
      </c>
      <c r="C24499" t="s">
        <v>52219</v>
      </c>
      <c r="D24499">
        <v>5</v>
      </c>
      <c r="E24499" t="s">
        <v>6402</v>
      </c>
      <c r="F24499" t="s">
        <v>6402</v>
      </c>
      <c r="G24499">
        <v>4</v>
      </c>
    </row>
    <row r="24500" spans="1:7">
      <c r="A24500" t="s">
        <v>52220</v>
      </c>
      <c r="B24500">
        <v>5</v>
      </c>
      <c r="C24500" t="s">
        <v>8925</v>
      </c>
      <c r="D24500">
        <v>7</v>
      </c>
      <c r="E24500" t="s">
        <v>6363</v>
      </c>
      <c r="F24500" t="s">
        <v>6363</v>
      </c>
      <c r="G24500">
        <v>9</v>
      </c>
    </row>
    <row r="24501" spans="1:7">
      <c r="A24501" t="s">
        <v>52221</v>
      </c>
      <c r="B24501">
        <v>7</v>
      </c>
      <c r="C24501" t="s">
        <v>52222</v>
      </c>
      <c r="D24501">
        <v>7</v>
      </c>
      <c r="E24501" t="s">
        <v>6400</v>
      </c>
      <c r="F24501" t="s">
        <v>6400</v>
      </c>
      <c r="G24501">
        <v>6</v>
      </c>
    </row>
    <row r="24502" spans="1:7">
      <c r="A24502" t="s">
        <v>52223</v>
      </c>
      <c r="B24502">
        <v>7</v>
      </c>
      <c r="C24502" t="s">
        <v>52224</v>
      </c>
      <c r="D24502">
        <v>7</v>
      </c>
      <c r="E24502" t="s">
        <v>6363</v>
      </c>
      <c r="F24502" t="s">
        <v>6363</v>
      </c>
      <c r="G24502">
        <v>9</v>
      </c>
    </row>
    <row r="24503" spans="1:7">
      <c r="A24503" t="s">
        <v>52225</v>
      </c>
      <c r="B24503">
        <v>5</v>
      </c>
      <c r="C24503" t="s">
        <v>52226</v>
      </c>
      <c r="D24503">
        <v>5</v>
      </c>
      <c r="E24503" t="s">
        <v>27</v>
      </c>
      <c r="F24503" t="s">
        <v>27</v>
      </c>
      <c r="G24503">
        <v>7</v>
      </c>
    </row>
    <row r="24504" spans="1:7">
      <c r="A24504" t="s">
        <v>52227</v>
      </c>
      <c r="B24504">
        <v>7</v>
      </c>
      <c r="C24504" t="s">
        <v>52228</v>
      </c>
      <c r="D24504">
        <v>7</v>
      </c>
      <c r="E24504" t="s">
        <v>27</v>
      </c>
      <c r="F24504" t="s">
        <v>27</v>
      </c>
      <c r="G24504">
        <v>7</v>
      </c>
    </row>
    <row r="24505" spans="1:7">
      <c r="A24505" t="s">
        <v>52229</v>
      </c>
      <c r="B24505">
        <v>4</v>
      </c>
      <c r="C24505" t="s">
        <v>52230</v>
      </c>
      <c r="D24505">
        <v>4</v>
      </c>
      <c r="E24505" t="s">
        <v>30</v>
      </c>
      <c r="F24505" t="s">
        <v>30</v>
      </c>
      <c r="G24505">
        <v>3</v>
      </c>
    </row>
    <row r="24506" spans="1:7">
      <c r="A24506" t="s">
        <v>52231</v>
      </c>
      <c r="B24506">
        <v>7</v>
      </c>
      <c r="C24506" t="s">
        <v>52232</v>
      </c>
      <c r="D24506">
        <v>7</v>
      </c>
      <c r="E24506" t="s">
        <v>6400</v>
      </c>
      <c r="F24506" t="s">
        <v>6400</v>
      </c>
      <c r="G24506">
        <v>6</v>
      </c>
    </row>
    <row r="24507" spans="1:7">
      <c r="A24507" t="s">
        <v>52233</v>
      </c>
      <c r="B24507">
        <v>4</v>
      </c>
      <c r="C24507" t="s">
        <v>47268</v>
      </c>
      <c r="D24507">
        <v>6</v>
      </c>
      <c r="E24507" t="s">
        <v>27</v>
      </c>
      <c r="F24507" t="s">
        <v>27</v>
      </c>
      <c r="G24507">
        <v>7</v>
      </c>
    </row>
    <row r="24508" spans="1:7">
      <c r="A24508" t="s">
        <v>52234</v>
      </c>
      <c r="B24508">
        <v>2</v>
      </c>
      <c r="C24508" t="s">
        <v>41917</v>
      </c>
      <c r="D24508">
        <v>6</v>
      </c>
      <c r="E24508" t="s">
        <v>6372</v>
      </c>
      <c r="F24508" t="s">
        <v>6372</v>
      </c>
      <c r="G24508">
        <v>6</v>
      </c>
    </row>
    <row r="24509" spans="1:7">
      <c r="A24509" t="s">
        <v>52235</v>
      </c>
      <c r="B24509">
        <v>8</v>
      </c>
      <c r="C24509" t="s">
        <v>52236</v>
      </c>
      <c r="D24509">
        <v>8</v>
      </c>
      <c r="E24509" t="s">
        <v>27</v>
      </c>
      <c r="F24509" t="s">
        <v>27</v>
      </c>
      <c r="G24509">
        <v>7</v>
      </c>
    </row>
    <row r="24510" spans="1:7">
      <c r="A24510" t="s">
        <v>52237</v>
      </c>
      <c r="B24510">
        <v>8</v>
      </c>
      <c r="C24510" t="s">
        <v>39748</v>
      </c>
      <c r="D24510">
        <v>14</v>
      </c>
      <c r="E24510" t="s">
        <v>6371</v>
      </c>
      <c r="F24510" t="s">
        <v>6371</v>
      </c>
      <c r="G24510">
        <v>16</v>
      </c>
    </row>
    <row r="24511" spans="1:7">
      <c r="A24511" t="s">
        <v>52238</v>
      </c>
      <c r="B24511">
        <v>8</v>
      </c>
      <c r="C24511" t="s">
        <v>52239</v>
      </c>
      <c r="D24511">
        <v>6</v>
      </c>
      <c r="E24511" t="s">
        <v>28</v>
      </c>
      <c r="F24511" t="s">
        <v>28</v>
      </c>
      <c r="G24511">
        <v>6</v>
      </c>
    </row>
    <row r="24512" spans="1:7">
      <c r="A24512" t="s">
        <v>52240</v>
      </c>
      <c r="B24512">
        <v>5</v>
      </c>
      <c r="C24512" t="s">
        <v>52241</v>
      </c>
      <c r="D24512">
        <v>5</v>
      </c>
      <c r="E24512" t="s">
        <v>27</v>
      </c>
      <c r="F24512" t="s">
        <v>27</v>
      </c>
      <c r="G24512">
        <v>7</v>
      </c>
    </row>
    <row r="24513" spans="1:7">
      <c r="A24513" t="s">
        <v>52242</v>
      </c>
      <c r="B24513">
        <v>5</v>
      </c>
      <c r="C24513" t="s">
        <v>52243</v>
      </c>
      <c r="D24513">
        <v>5</v>
      </c>
      <c r="E24513" t="s">
        <v>27</v>
      </c>
      <c r="F24513" t="s">
        <v>27</v>
      </c>
      <c r="G24513">
        <v>7</v>
      </c>
    </row>
    <row r="24514" spans="1:7">
      <c r="A24514" t="s">
        <v>52244</v>
      </c>
      <c r="B24514">
        <v>9</v>
      </c>
      <c r="C24514" t="s">
        <v>52245</v>
      </c>
      <c r="D24514">
        <v>8</v>
      </c>
      <c r="E24514" t="s">
        <v>6397</v>
      </c>
      <c r="F24514" t="s">
        <v>6397</v>
      </c>
      <c r="G24514">
        <v>11</v>
      </c>
    </row>
    <row r="24515" spans="1:7">
      <c r="A24515" t="s">
        <v>52246</v>
      </c>
      <c r="B24515">
        <v>3</v>
      </c>
      <c r="C24515" t="s">
        <v>33044</v>
      </c>
      <c r="D24515">
        <v>7</v>
      </c>
      <c r="E24515" t="s">
        <v>6372</v>
      </c>
      <c r="F24515" t="s">
        <v>6372</v>
      </c>
      <c r="G24515">
        <v>6</v>
      </c>
    </row>
    <row r="24516" spans="1:7">
      <c r="A24516" t="s">
        <v>52247</v>
      </c>
      <c r="B24516">
        <v>2</v>
      </c>
      <c r="C24516" t="s">
        <v>11460</v>
      </c>
      <c r="D24516">
        <v>5</v>
      </c>
      <c r="E24516" t="s">
        <v>27</v>
      </c>
      <c r="F24516" t="s">
        <v>27</v>
      </c>
      <c r="G24516">
        <v>7</v>
      </c>
    </row>
    <row r="24517" spans="1:7">
      <c r="A24517" t="s">
        <v>52248</v>
      </c>
      <c r="B24517">
        <v>7</v>
      </c>
      <c r="C24517" t="s">
        <v>52249</v>
      </c>
      <c r="D24517">
        <v>9</v>
      </c>
      <c r="E24517" t="s">
        <v>6363</v>
      </c>
      <c r="F24517" t="s">
        <v>6363</v>
      </c>
      <c r="G24517">
        <v>9</v>
      </c>
    </row>
    <row r="24518" spans="1:7">
      <c r="A24518" t="s">
        <v>52250</v>
      </c>
      <c r="B24518">
        <v>5</v>
      </c>
      <c r="C24518" t="s">
        <v>28555</v>
      </c>
      <c r="D24518">
        <v>14</v>
      </c>
      <c r="E24518" t="s">
        <v>6366</v>
      </c>
      <c r="F24518" t="s">
        <v>6366</v>
      </c>
      <c r="G24518">
        <v>13</v>
      </c>
    </row>
    <row r="24519" spans="1:7">
      <c r="A24519" t="s">
        <v>52251</v>
      </c>
      <c r="B24519">
        <v>2</v>
      </c>
      <c r="C24519" t="s">
        <v>33485</v>
      </c>
      <c r="D24519">
        <v>6</v>
      </c>
      <c r="E24519" t="s">
        <v>6372</v>
      </c>
      <c r="F24519" t="s">
        <v>6372</v>
      </c>
      <c r="G24519">
        <v>6</v>
      </c>
    </row>
    <row r="24520" spans="1:7">
      <c r="A24520" t="s">
        <v>52252</v>
      </c>
      <c r="B24520">
        <v>5</v>
      </c>
      <c r="C24520" t="s">
        <v>52253</v>
      </c>
      <c r="D24520">
        <v>5</v>
      </c>
      <c r="E24520" t="s">
        <v>28</v>
      </c>
      <c r="F24520" t="s">
        <v>28</v>
      </c>
      <c r="G24520">
        <v>6</v>
      </c>
    </row>
    <row r="24521" spans="1:7">
      <c r="A24521" t="s">
        <v>52254</v>
      </c>
      <c r="B24521">
        <v>9</v>
      </c>
      <c r="C24521" t="s">
        <v>52255</v>
      </c>
      <c r="D24521">
        <v>9</v>
      </c>
      <c r="E24521" t="s">
        <v>6372</v>
      </c>
      <c r="F24521" t="s">
        <v>6372</v>
      </c>
      <c r="G24521">
        <v>6</v>
      </c>
    </row>
    <row r="24522" spans="1:7">
      <c r="A24522" t="s">
        <v>52256</v>
      </c>
      <c r="B24522">
        <v>5</v>
      </c>
      <c r="C24522" t="s">
        <v>34506</v>
      </c>
      <c r="D24522">
        <v>10</v>
      </c>
      <c r="E24522" t="s">
        <v>6397</v>
      </c>
      <c r="F24522" t="s">
        <v>6397</v>
      </c>
      <c r="G24522">
        <v>11</v>
      </c>
    </row>
    <row r="24523" spans="1:7">
      <c r="A24523" t="s">
        <v>52257</v>
      </c>
      <c r="B24523">
        <v>3</v>
      </c>
      <c r="C24523" t="s">
        <v>52258</v>
      </c>
      <c r="D24523">
        <v>4</v>
      </c>
      <c r="E24523" t="s">
        <v>6400</v>
      </c>
      <c r="F24523" t="s">
        <v>6400</v>
      </c>
      <c r="G24523">
        <v>6</v>
      </c>
    </row>
    <row r="24524" spans="1:7">
      <c r="A24524" t="s">
        <v>52259</v>
      </c>
      <c r="B24524">
        <v>12</v>
      </c>
      <c r="C24524" t="s">
        <v>52260</v>
      </c>
      <c r="D24524">
        <v>12</v>
      </c>
      <c r="E24524" t="s">
        <v>6397</v>
      </c>
      <c r="F24524" t="s">
        <v>6397</v>
      </c>
      <c r="G24524">
        <v>11</v>
      </c>
    </row>
    <row r="24525" spans="1:7">
      <c r="A24525" t="s">
        <v>52261</v>
      </c>
      <c r="B24525">
        <v>5</v>
      </c>
      <c r="C24525" t="s">
        <v>52262</v>
      </c>
      <c r="D24525">
        <v>5</v>
      </c>
      <c r="E24525" t="s">
        <v>6363</v>
      </c>
      <c r="F24525" t="s">
        <v>6363</v>
      </c>
      <c r="G24525">
        <v>9</v>
      </c>
    </row>
    <row r="24526" spans="1:7">
      <c r="A24526" t="s">
        <v>52263</v>
      </c>
      <c r="B24526">
        <v>4</v>
      </c>
      <c r="C24526" t="s">
        <v>9375</v>
      </c>
      <c r="D24526">
        <v>7</v>
      </c>
      <c r="E24526" t="s">
        <v>6372</v>
      </c>
      <c r="F24526" t="s">
        <v>6372</v>
      </c>
      <c r="G24526">
        <v>6</v>
      </c>
    </row>
    <row r="24527" spans="1:7">
      <c r="A24527" t="s">
        <v>52264</v>
      </c>
      <c r="B24527">
        <v>7</v>
      </c>
      <c r="C24527" t="s">
        <v>18711</v>
      </c>
      <c r="D24527">
        <v>14</v>
      </c>
      <c r="E24527" t="s">
        <v>6395</v>
      </c>
      <c r="F24527" t="s">
        <v>6395</v>
      </c>
      <c r="G24527">
        <v>13</v>
      </c>
    </row>
    <row r="24528" spans="1:7">
      <c r="A24528" t="s">
        <v>52265</v>
      </c>
      <c r="B24528">
        <v>3</v>
      </c>
      <c r="C24528" t="s">
        <v>39922</v>
      </c>
      <c r="D24528">
        <v>5</v>
      </c>
      <c r="E24528" t="s">
        <v>6372</v>
      </c>
      <c r="F24528" t="s">
        <v>6372</v>
      </c>
      <c r="G24528">
        <v>6</v>
      </c>
    </row>
    <row r="24529" spans="1:7">
      <c r="A24529" t="s">
        <v>52266</v>
      </c>
      <c r="B24529">
        <v>6</v>
      </c>
      <c r="C24529" t="s">
        <v>52267</v>
      </c>
      <c r="D24529">
        <v>6</v>
      </c>
      <c r="E24529" t="s">
        <v>6372</v>
      </c>
      <c r="F24529" t="s">
        <v>6372</v>
      </c>
      <c r="G24529">
        <v>6</v>
      </c>
    </row>
    <row r="24530" spans="1:7">
      <c r="A24530" t="s">
        <v>52268</v>
      </c>
      <c r="B24530">
        <v>5</v>
      </c>
      <c r="C24530" t="s">
        <v>52269</v>
      </c>
      <c r="D24530">
        <v>5</v>
      </c>
      <c r="E24530" t="s">
        <v>27</v>
      </c>
      <c r="F24530" t="s">
        <v>27</v>
      </c>
      <c r="G24530">
        <v>7</v>
      </c>
    </row>
    <row r="24531" spans="1:7">
      <c r="A24531" t="s">
        <v>52270</v>
      </c>
      <c r="B24531">
        <v>7</v>
      </c>
      <c r="C24531" t="s">
        <v>52271</v>
      </c>
      <c r="D24531">
        <v>7</v>
      </c>
      <c r="E24531" t="s">
        <v>27</v>
      </c>
      <c r="F24531" t="s">
        <v>27</v>
      </c>
      <c r="G24531">
        <v>7</v>
      </c>
    </row>
    <row r="24532" spans="1:7">
      <c r="A24532" t="s">
        <v>52272</v>
      </c>
      <c r="B24532">
        <v>11</v>
      </c>
      <c r="C24532" t="s">
        <v>28208</v>
      </c>
      <c r="D24532">
        <v>11</v>
      </c>
      <c r="E24532" t="s">
        <v>6397</v>
      </c>
      <c r="F24532" t="s">
        <v>6397</v>
      </c>
      <c r="G24532">
        <v>11</v>
      </c>
    </row>
    <row r="24533" spans="1:7">
      <c r="A24533" t="s">
        <v>52273</v>
      </c>
      <c r="B24533">
        <v>8</v>
      </c>
      <c r="C24533" t="s">
        <v>52274</v>
      </c>
      <c r="D24533">
        <v>8</v>
      </c>
      <c r="E24533" t="s">
        <v>6368</v>
      </c>
      <c r="F24533" t="s">
        <v>6368</v>
      </c>
      <c r="G24533">
        <v>6</v>
      </c>
    </row>
    <row r="24534" spans="1:7">
      <c r="A24534" t="s">
        <v>52275</v>
      </c>
      <c r="B24534">
        <v>6</v>
      </c>
      <c r="C24534" t="s">
        <v>52276</v>
      </c>
      <c r="D24534">
        <v>4</v>
      </c>
      <c r="E24534" t="s">
        <v>6397</v>
      </c>
      <c r="F24534" t="s">
        <v>6397</v>
      </c>
      <c r="G24534">
        <v>11</v>
      </c>
    </row>
    <row r="24535" spans="1:7">
      <c r="A24535" t="s">
        <v>52277</v>
      </c>
      <c r="B24535">
        <v>7</v>
      </c>
      <c r="C24535" t="s">
        <v>52278</v>
      </c>
      <c r="D24535">
        <v>7</v>
      </c>
      <c r="E24535" t="s">
        <v>6368</v>
      </c>
      <c r="F24535" t="s">
        <v>6368</v>
      </c>
      <c r="G24535">
        <v>6</v>
      </c>
    </row>
    <row r="24536" spans="1:7">
      <c r="A24536" t="s">
        <v>52279</v>
      </c>
      <c r="B24536">
        <v>7</v>
      </c>
      <c r="C24536" t="s">
        <v>52280</v>
      </c>
      <c r="D24536">
        <v>7</v>
      </c>
      <c r="E24536" t="s">
        <v>27</v>
      </c>
      <c r="F24536" t="s">
        <v>27</v>
      </c>
      <c r="G24536">
        <v>7</v>
      </c>
    </row>
    <row r="24537" spans="1:7">
      <c r="A24537" t="s">
        <v>52281</v>
      </c>
      <c r="B24537">
        <v>7</v>
      </c>
      <c r="C24537" t="s">
        <v>52282</v>
      </c>
      <c r="D24537">
        <v>7</v>
      </c>
      <c r="E24537" t="s">
        <v>6400</v>
      </c>
      <c r="F24537" t="s">
        <v>6400</v>
      </c>
      <c r="G24537">
        <v>6</v>
      </c>
    </row>
    <row r="24538" spans="1:7">
      <c r="A24538" t="s">
        <v>52283</v>
      </c>
      <c r="B24538">
        <v>12</v>
      </c>
      <c r="C24538" t="s">
        <v>52284</v>
      </c>
      <c r="D24538">
        <v>12</v>
      </c>
      <c r="E24538" t="s">
        <v>34</v>
      </c>
      <c r="F24538" t="s">
        <v>34</v>
      </c>
      <c r="G24538">
        <v>13</v>
      </c>
    </row>
    <row r="24539" spans="1:7">
      <c r="A24539" t="s">
        <v>52285</v>
      </c>
      <c r="B24539">
        <v>6</v>
      </c>
      <c r="C24539" t="s">
        <v>52286</v>
      </c>
      <c r="D24539">
        <v>6</v>
      </c>
      <c r="E24539" t="s">
        <v>6372</v>
      </c>
      <c r="F24539" t="s">
        <v>6372</v>
      </c>
      <c r="G24539">
        <v>6</v>
      </c>
    </row>
    <row r="24540" spans="1:7">
      <c r="A24540" t="s">
        <v>52287</v>
      </c>
      <c r="B24540">
        <v>6</v>
      </c>
      <c r="C24540" t="s">
        <v>17344</v>
      </c>
      <c r="D24540">
        <v>5</v>
      </c>
      <c r="E24540" t="s">
        <v>6372</v>
      </c>
      <c r="F24540" t="s">
        <v>6372</v>
      </c>
      <c r="G24540">
        <v>6</v>
      </c>
    </row>
    <row r="24541" spans="1:7">
      <c r="A24541" t="s">
        <v>52288</v>
      </c>
      <c r="B24541">
        <v>3</v>
      </c>
      <c r="C24541" t="s">
        <v>16600</v>
      </c>
      <c r="D24541">
        <v>6</v>
      </c>
      <c r="E24541" t="s">
        <v>6368</v>
      </c>
      <c r="F24541" t="s">
        <v>6368</v>
      </c>
      <c r="G24541">
        <v>6</v>
      </c>
    </row>
    <row r="24542" spans="1:7">
      <c r="A24542" t="s">
        <v>52289</v>
      </c>
      <c r="B24542">
        <v>4</v>
      </c>
      <c r="C24542" t="s">
        <v>12280</v>
      </c>
      <c r="D24542">
        <v>13</v>
      </c>
      <c r="E24542" t="s">
        <v>6395</v>
      </c>
      <c r="F24542" t="s">
        <v>6395</v>
      </c>
      <c r="G24542">
        <v>13</v>
      </c>
    </row>
    <row r="24543" spans="1:7">
      <c r="A24543" t="s">
        <v>52290</v>
      </c>
      <c r="B24543">
        <v>5</v>
      </c>
      <c r="C24543" t="s">
        <v>52291</v>
      </c>
      <c r="D24543">
        <v>5</v>
      </c>
      <c r="E24543" t="s">
        <v>28</v>
      </c>
      <c r="F24543" t="s">
        <v>28</v>
      </c>
      <c r="G24543">
        <v>6</v>
      </c>
    </row>
    <row r="24544" spans="1:7">
      <c r="A24544" t="s">
        <v>52292</v>
      </c>
      <c r="B24544">
        <v>8</v>
      </c>
      <c r="C24544" t="s">
        <v>52293</v>
      </c>
      <c r="D24544">
        <v>8</v>
      </c>
      <c r="E24544" t="s">
        <v>27</v>
      </c>
      <c r="F24544" t="s">
        <v>27</v>
      </c>
      <c r="G24544">
        <v>7</v>
      </c>
    </row>
    <row r="24545" spans="1:7">
      <c r="A24545" t="s">
        <v>52294</v>
      </c>
      <c r="B24545">
        <v>5</v>
      </c>
      <c r="C24545" t="s">
        <v>52295</v>
      </c>
      <c r="D24545">
        <v>5</v>
      </c>
      <c r="E24545" t="s">
        <v>27</v>
      </c>
      <c r="F24545" t="s">
        <v>27</v>
      </c>
      <c r="G24545">
        <v>7</v>
      </c>
    </row>
    <row r="24546" spans="1:7">
      <c r="A24546" t="s">
        <v>52296</v>
      </c>
      <c r="B24546">
        <v>9</v>
      </c>
      <c r="C24546" t="s">
        <v>52297</v>
      </c>
      <c r="D24546">
        <v>10</v>
      </c>
      <c r="E24546" t="s">
        <v>6397</v>
      </c>
      <c r="F24546" t="s">
        <v>6397</v>
      </c>
      <c r="G24546">
        <v>11</v>
      </c>
    </row>
    <row r="24547" spans="1:7">
      <c r="A24547" t="s">
        <v>52298</v>
      </c>
      <c r="B24547">
        <v>7</v>
      </c>
      <c r="C24547" t="s">
        <v>52299</v>
      </c>
      <c r="D24547">
        <v>7</v>
      </c>
      <c r="E24547" t="s">
        <v>6369</v>
      </c>
      <c r="F24547" t="s">
        <v>6369</v>
      </c>
      <c r="G24547">
        <v>3</v>
      </c>
    </row>
    <row r="24548" spans="1:7">
      <c r="A24548" t="s">
        <v>52300</v>
      </c>
      <c r="B24548">
        <v>6</v>
      </c>
      <c r="C24548" t="s">
        <v>52301</v>
      </c>
      <c r="D24548">
        <v>6</v>
      </c>
      <c r="E24548" t="s">
        <v>6368</v>
      </c>
      <c r="F24548" t="s">
        <v>6368</v>
      </c>
      <c r="G24548">
        <v>6</v>
      </c>
    </row>
    <row r="24549" spans="1:7">
      <c r="A24549" t="s">
        <v>52302</v>
      </c>
      <c r="B24549">
        <v>7</v>
      </c>
      <c r="C24549" t="s">
        <v>25126</v>
      </c>
      <c r="D24549">
        <v>8</v>
      </c>
      <c r="E24549" t="s">
        <v>27</v>
      </c>
      <c r="F24549" t="s">
        <v>27</v>
      </c>
      <c r="G24549">
        <v>7</v>
      </c>
    </row>
    <row r="24550" spans="1:7">
      <c r="A24550" t="s">
        <v>52303</v>
      </c>
      <c r="B24550">
        <v>6</v>
      </c>
      <c r="C24550" t="s">
        <v>52304</v>
      </c>
      <c r="D24550">
        <v>6</v>
      </c>
      <c r="E24550" t="s">
        <v>28</v>
      </c>
      <c r="F24550" t="s">
        <v>28</v>
      </c>
      <c r="G24550">
        <v>6</v>
      </c>
    </row>
    <row r="24551" spans="1:7">
      <c r="A24551" t="s">
        <v>52305</v>
      </c>
      <c r="B24551">
        <v>4</v>
      </c>
      <c r="C24551" t="s">
        <v>25034</v>
      </c>
      <c r="D24551">
        <v>8</v>
      </c>
      <c r="E24551" t="s">
        <v>6363</v>
      </c>
      <c r="F24551" t="s">
        <v>6363</v>
      </c>
      <c r="G24551">
        <v>9</v>
      </c>
    </row>
    <row r="24552" spans="1:7">
      <c r="A24552" t="s">
        <v>52306</v>
      </c>
      <c r="B24552">
        <v>6</v>
      </c>
      <c r="C24552" t="s">
        <v>52307</v>
      </c>
      <c r="D24552">
        <v>6</v>
      </c>
      <c r="E24552" t="s">
        <v>27</v>
      </c>
      <c r="F24552" t="s">
        <v>27</v>
      </c>
      <c r="G24552">
        <v>7</v>
      </c>
    </row>
    <row r="24553" spans="1:7">
      <c r="A24553" t="s">
        <v>52308</v>
      </c>
      <c r="B24553">
        <v>4</v>
      </c>
      <c r="C24553" t="s">
        <v>52309</v>
      </c>
      <c r="D24553">
        <v>4</v>
      </c>
      <c r="E24553" t="s">
        <v>6402</v>
      </c>
      <c r="F24553" t="s">
        <v>6402</v>
      </c>
      <c r="G24553">
        <v>4</v>
      </c>
    </row>
    <row r="24554" spans="1:7">
      <c r="A24554" t="s">
        <v>52310</v>
      </c>
      <c r="B24554">
        <v>2</v>
      </c>
      <c r="C24554" t="s">
        <v>17750</v>
      </c>
      <c r="D24554">
        <v>6</v>
      </c>
      <c r="E24554" t="s">
        <v>6372</v>
      </c>
      <c r="F24554" t="s">
        <v>6372</v>
      </c>
      <c r="G24554">
        <v>6</v>
      </c>
    </row>
    <row r="24555" spans="1:7">
      <c r="A24555" t="s">
        <v>52311</v>
      </c>
      <c r="B24555">
        <v>7</v>
      </c>
      <c r="C24555" t="s">
        <v>52312</v>
      </c>
      <c r="D24555">
        <v>7</v>
      </c>
      <c r="E24555" t="s">
        <v>6372</v>
      </c>
      <c r="F24555" t="s">
        <v>6372</v>
      </c>
      <c r="G24555">
        <v>6</v>
      </c>
    </row>
    <row r="24556" spans="1:7">
      <c r="A24556" t="s">
        <v>52313</v>
      </c>
      <c r="B24556">
        <v>1</v>
      </c>
      <c r="C24556" t="s">
        <v>29170</v>
      </c>
      <c r="D24556">
        <v>6</v>
      </c>
      <c r="E24556" t="s">
        <v>6368</v>
      </c>
      <c r="F24556" t="s">
        <v>6368</v>
      </c>
      <c r="G24556">
        <v>6</v>
      </c>
    </row>
    <row r="24557" spans="1:7">
      <c r="A24557" t="s">
        <v>52314</v>
      </c>
      <c r="B24557">
        <v>3</v>
      </c>
      <c r="C24557" t="s">
        <v>41692</v>
      </c>
      <c r="D24557">
        <v>7</v>
      </c>
      <c r="E24557" t="s">
        <v>27</v>
      </c>
      <c r="F24557" t="s">
        <v>27</v>
      </c>
      <c r="G24557">
        <v>7</v>
      </c>
    </row>
    <row r="24558" spans="1:7">
      <c r="A24558" t="s">
        <v>52315</v>
      </c>
      <c r="B24558">
        <v>6</v>
      </c>
      <c r="C24558" t="s">
        <v>52316</v>
      </c>
      <c r="D24558">
        <v>6</v>
      </c>
      <c r="E24558" t="s">
        <v>27</v>
      </c>
      <c r="F24558" t="s">
        <v>27</v>
      </c>
      <c r="G24558">
        <v>7</v>
      </c>
    </row>
    <row r="24559" spans="1:7">
      <c r="A24559" t="s">
        <v>52317</v>
      </c>
      <c r="B24559">
        <v>6</v>
      </c>
      <c r="C24559" t="s">
        <v>52318</v>
      </c>
      <c r="D24559">
        <v>6</v>
      </c>
      <c r="E24559" t="s">
        <v>6372</v>
      </c>
      <c r="F24559" t="s">
        <v>6372</v>
      </c>
      <c r="G24559">
        <v>6</v>
      </c>
    </row>
    <row r="24560" spans="1:7">
      <c r="A24560" t="s">
        <v>52319</v>
      </c>
      <c r="B24560">
        <v>6</v>
      </c>
      <c r="C24560" t="s">
        <v>52320</v>
      </c>
      <c r="D24560">
        <v>6</v>
      </c>
      <c r="E24560" t="s">
        <v>6372</v>
      </c>
      <c r="F24560" t="s">
        <v>6372</v>
      </c>
      <c r="G24560">
        <v>6</v>
      </c>
    </row>
    <row r="24561" spans="1:7">
      <c r="A24561" t="s">
        <v>52321</v>
      </c>
      <c r="B24561">
        <v>6</v>
      </c>
      <c r="C24561" t="s">
        <v>52322</v>
      </c>
      <c r="D24561">
        <v>6</v>
      </c>
      <c r="E24561" t="s">
        <v>6400</v>
      </c>
      <c r="F24561" t="s">
        <v>6400</v>
      </c>
      <c r="G24561">
        <v>6</v>
      </c>
    </row>
    <row r="24562" spans="1:7">
      <c r="A24562" t="s">
        <v>52323</v>
      </c>
      <c r="B24562">
        <v>7</v>
      </c>
      <c r="C24562" t="s">
        <v>52324</v>
      </c>
      <c r="D24562">
        <v>7</v>
      </c>
      <c r="E24562" t="s">
        <v>6368</v>
      </c>
      <c r="F24562" t="s">
        <v>6368</v>
      </c>
      <c r="G24562">
        <v>6</v>
      </c>
    </row>
    <row r="24563" spans="1:7">
      <c r="A24563" t="s">
        <v>52325</v>
      </c>
      <c r="B24563">
        <v>2</v>
      </c>
      <c r="C24563" t="s">
        <v>20482</v>
      </c>
      <c r="D24563">
        <v>5</v>
      </c>
      <c r="E24563" t="s">
        <v>6372</v>
      </c>
      <c r="F24563" t="s">
        <v>6372</v>
      </c>
      <c r="G24563">
        <v>6</v>
      </c>
    </row>
    <row r="24564" spans="1:7">
      <c r="A24564" t="s">
        <v>52326</v>
      </c>
      <c r="B24564">
        <v>3</v>
      </c>
      <c r="C24564" t="s">
        <v>25238</v>
      </c>
      <c r="D24564">
        <v>7</v>
      </c>
      <c r="E24564" t="s">
        <v>6372</v>
      </c>
      <c r="F24564" t="s">
        <v>6372</v>
      </c>
      <c r="G24564">
        <v>6</v>
      </c>
    </row>
    <row r="24565" spans="1:7">
      <c r="A24565" t="s">
        <v>52327</v>
      </c>
      <c r="B24565">
        <v>9</v>
      </c>
      <c r="C24565" t="s">
        <v>52328</v>
      </c>
      <c r="D24565">
        <v>9</v>
      </c>
      <c r="E24565" t="s">
        <v>6372</v>
      </c>
      <c r="F24565" t="s">
        <v>6372</v>
      </c>
      <c r="G24565">
        <v>6</v>
      </c>
    </row>
    <row r="24566" spans="1:7">
      <c r="A24566" t="s">
        <v>52329</v>
      </c>
      <c r="B24566">
        <v>7</v>
      </c>
      <c r="C24566" t="s">
        <v>52330</v>
      </c>
      <c r="D24566">
        <v>7</v>
      </c>
      <c r="E24566" t="s">
        <v>6372</v>
      </c>
      <c r="F24566" t="s">
        <v>6372</v>
      </c>
      <c r="G24566">
        <v>6</v>
      </c>
    </row>
    <row r="24567" spans="1:7">
      <c r="A24567" t="s">
        <v>52331</v>
      </c>
      <c r="B24567">
        <v>8</v>
      </c>
      <c r="C24567" t="s">
        <v>25147</v>
      </c>
      <c r="D24567">
        <v>13</v>
      </c>
      <c r="E24567" t="s">
        <v>34</v>
      </c>
      <c r="F24567" t="s">
        <v>34</v>
      </c>
      <c r="G24567">
        <v>13</v>
      </c>
    </row>
    <row r="24568" spans="1:7">
      <c r="A24568" t="s">
        <v>52332</v>
      </c>
      <c r="B24568">
        <v>2</v>
      </c>
      <c r="C24568" t="s">
        <v>29266</v>
      </c>
      <c r="D24568">
        <v>5</v>
      </c>
      <c r="E24568" t="s">
        <v>6372</v>
      </c>
      <c r="F24568" t="s">
        <v>6372</v>
      </c>
      <c r="G24568">
        <v>6</v>
      </c>
    </row>
    <row r="24569" spans="1:7">
      <c r="A24569" t="s">
        <v>52333</v>
      </c>
      <c r="B24569">
        <v>4</v>
      </c>
      <c r="C24569" t="s">
        <v>52334</v>
      </c>
      <c r="D24569">
        <v>4</v>
      </c>
      <c r="E24569" t="s">
        <v>30</v>
      </c>
      <c r="F24569" t="s">
        <v>30</v>
      </c>
      <c r="G24569">
        <v>3</v>
      </c>
    </row>
    <row r="24570" spans="1:7">
      <c r="A24570" t="s">
        <v>52335</v>
      </c>
      <c r="B24570">
        <v>6</v>
      </c>
      <c r="C24570" t="s">
        <v>52336</v>
      </c>
      <c r="D24570">
        <v>6</v>
      </c>
      <c r="E24570" t="s">
        <v>28</v>
      </c>
      <c r="F24570" t="s">
        <v>28</v>
      </c>
      <c r="G24570">
        <v>6</v>
      </c>
    </row>
    <row r="24571" spans="1:7">
      <c r="A24571" t="s">
        <v>52337</v>
      </c>
      <c r="B24571">
        <v>5</v>
      </c>
      <c r="C24571" t="s">
        <v>26858</v>
      </c>
      <c r="D24571">
        <v>7</v>
      </c>
      <c r="E24571" t="s">
        <v>27</v>
      </c>
      <c r="F24571" t="s">
        <v>27</v>
      </c>
      <c r="G24571">
        <v>7</v>
      </c>
    </row>
    <row r="24572" spans="1:7">
      <c r="A24572" t="s">
        <v>52338</v>
      </c>
      <c r="B24572">
        <v>13</v>
      </c>
      <c r="C24572" t="s">
        <v>52339</v>
      </c>
      <c r="D24572">
        <v>14</v>
      </c>
      <c r="E24572" t="s">
        <v>6379</v>
      </c>
      <c r="F24572" t="s">
        <v>6379</v>
      </c>
      <c r="G24572">
        <v>27</v>
      </c>
    </row>
    <row r="24573" spans="1:7">
      <c r="A24573" t="s">
        <v>52340</v>
      </c>
      <c r="B24573">
        <v>4</v>
      </c>
      <c r="C24573" t="s">
        <v>52341</v>
      </c>
      <c r="D24573">
        <v>7</v>
      </c>
      <c r="E24573" t="s">
        <v>28</v>
      </c>
      <c r="F24573" t="s">
        <v>28</v>
      </c>
      <c r="G24573">
        <v>6</v>
      </c>
    </row>
    <row r="24574" spans="1:7">
      <c r="A24574" t="s">
        <v>52342</v>
      </c>
      <c r="B24574">
        <v>5</v>
      </c>
      <c r="C24574" t="s">
        <v>7580</v>
      </c>
      <c r="D24574">
        <v>10</v>
      </c>
      <c r="E24574" t="s">
        <v>6395</v>
      </c>
      <c r="F24574" t="s">
        <v>6395</v>
      </c>
      <c r="G24574">
        <v>13</v>
      </c>
    </row>
    <row r="24575" spans="1:7">
      <c r="A24575" t="s">
        <v>52343</v>
      </c>
      <c r="B24575">
        <v>6</v>
      </c>
      <c r="C24575" t="s">
        <v>52344</v>
      </c>
      <c r="D24575">
        <v>7</v>
      </c>
      <c r="E24575" t="s">
        <v>6368</v>
      </c>
      <c r="F24575" t="s">
        <v>6368</v>
      </c>
      <c r="G24575">
        <v>6</v>
      </c>
    </row>
    <row r="24576" spans="1:7">
      <c r="A24576" t="s">
        <v>52345</v>
      </c>
      <c r="B24576">
        <v>4</v>
      </c>
      <c r="C24576" t="s">
        <v>25856</v>
      </c>
      <c r="D24576">
        <v>13</v>
      </c>
      <c r="E24576" t="s">
        <v>6395</v>
      </c>
      <c r="F24576" t="s">
        <v>6395</v>
      </c>
      <c r="G24576">
        <v>13</v>
      </c>
    </row>
    <row r="24577" spans="1:7">
      <c r="A24577" t="s">
        <v>52346</v>
      </c>
      <c r="B24577">
        <v>6</v>
      </c>
      <c r="C24577" t="s">
        <v>52347</v>
      </c>
      <c r="D24577">
        <v>6</v>
      </c>
      <c r="E24577" t="s">
        <v>6400</v>
      </c>
      <c r="F24577" t="s">
        <v>6400</v>
      </c>
      <c r="G24577">
        <v>6</v>
      </c>
    </row>
    <row r="24578" spans="1:7">
      <c r="A24578" t="s">
        <v>52348</v>
      </c>
      <c r="B24578">
        <v>7</v>
      </c>
      <c r="C24578" t="s">
        <v>52349</v>
      </c>
      <c r="D24578">
        <v>5</v>
      </c>
      <c r="E24578" t="s">
        <v>6368</v>
      </c>
      <c r="F24578" t="s">
        <v>6368</v>
      </c>
      <c r="G24578">
        <v>6</v>
      </c>
    </row>
    <row r="24579" spans="1:7">
      <c r="A24579" t="s">
        <v>52350</v>
      </c>
      <c r="B24579">
        <v>5</v>
      </c>
      <c r="C24579" t="s">
        <v>43391</v>
      </c>
      <c r="D24579">
        <v>11</v>
      </c>
      <c r="E24579" t="s">
        <v>6397</v>
      </c>
      <c r="F24579" t="s">
        <v>6397</v>
      </c>
      <c r="G24579">
        <v>11</v>
      </c>
    </row>
    <row r="24580" spans="1:7">
      <c r="A24580" t="s">
        <v>52351</v>
      </c>
      <c r="B24580">
        <v>11</v>
      </c>
      <c r="C24580" t="s">
        <v>52352</v>
      </c>
      <c r="D24580">
        <v>11</v>
      </c>
      <c r="E24580" t="s">
        <v>6397</v>
      </c>
      <c r="F24580" t="s">
        <v>6397</v>
      </c>
      <c r="G24580">
        <v>11</v>
      </c>
    </row>
    <row r="24581" spans="1:7">
      <c r="A24581" t="s">
        <v>52353</v>
      </c>
      <c r="B24581">
        <v>8</v>
      </c>
      <c r="C24581" t="s">
        <v>52354</v>
      </c>
      <c r="D24581">
        <v>8</v>
      </c>
      <c r="E24581" t="s">
        <v>6400</v>
      </c>
      <c r="F24581" t="s">
        <v>6400</v>
      </c>
      <c r="G24581">
        <v>6</v>
      </c>
    </row>
    <row r="24582" spans="1:7">
      <c r="A24582" t="s">
        <v>52355</v>
      </c>
      <c r="B24582">
        <v>6</v>
      </c>
      <c r="C24582" t="s">
        <v>52356</v>
      </c>
      <c r="D24582">
        <v>6</v>
      </c>
      <c r="E24582" t="s">
        <v>6372</v>
      </c>
      <c r="F24582" t="s">
        <v>6372</v>
      </c>
      <c r="G24582">
        <v>6</v>
      </c>
    </row>
    <row r="24583" spans="1:7">
      <c r="A24583" t="s">
        <v>52357</v>
      </c>
      <c r="B24583">
        <v>4</v>
      </c>
      <c r="C24583" t="s">
        <v>52358</v>
      </c>
      <c r="D24583">
        <v>4</v>
      </c>
      <c r="E24583" t="s">
        <v>6400</v>
      </c>
      <c r="F24583" t="s">
        <v>6400</v>
      </c>
      <c r="G24583">
        <v>6</v>
      </c>
    </row>
    <row r="24584" spans="1:7">
      <c r="A24584" t="s">
        <v>52359</v>
      </c>
      <c r="B24584">
        <v>3</v>
      </c>
      <c r="C24584" t="s">
        <v>19312</v>
      </c>
      <c r="D24584">
        <v>5</v>
      </c>
      <c r="E24584" t="s">
        <v>6372</v>
      </c>
      <c r="F24584" t="s">
        <v>6372</v>
      </c>
      <c r="G24584">
        <v>6</v>
      </c>
    </row>
    <row r="24585" spans="1:7">
      <c r="A24585" t="s">
        <v>52360</v>
      </c>
      <c r="B24585">
        <v>4</v>
      </c>
      <c r="C24585" t="s">
        <v>52361</v>
      </c>
      <c r="D24585">
        <v>4</v>
      </c>
      <c r="E24585" t="s">
        <v>30</v>
      </c>
      <c r="F24585" t="s">
        <v>30</v>
      </c>
      <c r="G24585">
        <v>3</v>
      </c>
    </row>
    <row r="24586" spans="1:7">
      <c r="A24586" t="s">
        <v>52362</v>
      </c>
      <c r="B24586">
        <v>5</v>
      </c>
      <c r="C24586" t="s">
        <v>52363</v>
      </c>
      <c r="D24586">
        <v>13</v>
      </c>
      <c r="E24586" t="s">
        <v>34</v>
      </c>
      <c r="F24586" t="s">
        <v>34</v>
      </c>
      <c r="G24586">
        <v>13</v>
      </c>
    </row>
    <row r="24587" spans="1:7">
      <c r="A24587" t="s">
        <v>52364</v>
      </c>
      <c r="B24587">
        <v>2</v>
      </c>
      <c r="C24587" t="s">
        <v>44697</v>
      </c>
      <c r="D24587">
        <v>6</v>
      </c>
      <c r="E24587" t="s">
        <v>6372</v>
      </c>
      <c r="F24587" t="s">
        <v>6372</v>
      </c>
      <c r="G24587">
        <v>6</v>
      </c>
    </row>
    <row r="24588" spans="1:7">
      <c r="A24588" t="s">
        <v>52365</v>
      </c>
      <c r="B24588">
        <v>33</v>
      </c>
      <c r="C24588" t="s">
        <v>52366</v>
      </c>
      <c r="D24588">
        <v>33</v>
      </c>
      <c r="E24588" t="s">
        <v>6374</v>
      </c>
      <c r="F24588" t="s">
        <v>6374</v>
      </c>
      <c r="G24588">
        <v>29</v>
      </c>
    </row>
    <row r="24589" spans="1:7">
      <c r="A24589" t="s">
        <v>52367</v>
      </c>
      <c r="B24589">
        <v>5</v>
      </c>
      <c r="C24589" t="s">
        <v>9797</v>
      </c>
      <c r="D24589">
        <v>6</v>
      </c>
      <c r="E24589" t="s">
        <v>27</v>
      </c>
      <c r="F24589" t="s">
        <v>27</v>
      </c>
      <c r="G24589">
        <v>7</v>
      </c>
    </row>
    <row r="24590" spans="1:7">
      <c r="A24590" t="s">
        <v>52368</v>
      </c>
      <c r="B24590">
        <v>7</v>
      </c>
      <c r="C24590" t="s">
        <v>52369</v>
      </c>
      <c r="D24590">
        <v>7</v>
      </c>
      <c r="E24590" t="s">
        <v>6400</v>
      </c>
      <c r="F24590" t="s">
        <v>6400</v>
      </c>
      <c r="G24590">
        <v>6</v>
      </c>
    </row>
    <row r="24591" spans="1:7">
      <c r="A24591" t="s">
        <v>52370</v>
      </c>
      <c r="B24591">
        <v>7</v>
      </c>
      <c r="C24591" t="s">
        <v>52371</v>
      </c>
      <c r="D24591">
        <v>7</v>
      </c>
      <c r="E24591" t="s">
        <v>6368</v>
      </c>
      <c r="F24591" t="s">
        <v>6368</v>
      </c>
      <c r="G24591">
        <v>6</v>
      </c>
    </row>
    <row r="24592" spans="1:7">
      <c r="A24592" t="s">
        <v>52372</v>
      </c>
      <c r="B24592">
        <v>6</v>
      </c>
      <c r="C24592" t="s">
        <v>52373</v>
      </c>
      <c r="D24592">
        <v>6</v>
      </c>
      <c r="E24592" t="s">
        <v>6372</v>
      </c>
      <c r="F24592" t="s">
        <v>6372</v>
      </c>
      <c r="G24592">
        <v>6</v>
      </c>
    </row>
    <row r="24593" spans="1:7">
      <c r="A24593" t="s">
        <v>52374</v>
      </c>
      <c r="B24593">
        <v>5</v>
      </c>
      <c r="C24593" t="s">
        <v>10352</v>
      </c>
      <c r="D24593">
        <v>7</v>
      </c>
      <c r="E24593" t="s">
        <v>28</v>
      </c>
      <c r="F24593" t="s">
        <v>28</v>
      </c>
      <c r="G24593">
        <v>6</v>
      </c>
    </row>
    <row r="24594" spans="1:7">
      <c r="A24594" t="s">
        <v>52375</v>
      </c>
      <c r="B24594">
        <v>2</v>
      </c>
      <c r="C24594" t="s">
        <v>8536</v>
      </c>
      <c r="D24594">
        <v>7</v>
      </c>
      <c r="E24594" t="s">
        <v>6372</v>
      </c>
      <c r="F24594" t="s">
        <v>6372</v>
      </c>
      <c r="G24594">
        <v>6</v>
      </c>
    </row>
    <row r="24595" spans="1:7">
      <c r="A24595" t="s">
        <v>52376</v>
      </c>
      <c r="B24595">
        <v>18</v>
      </c>
      <c r="C24595" t="s">
        <v>26684</v>
      </c>
      <c r="D24595">
        <v>35</v>
      </c>
      <c r="E24595" t="s">
        <v>6374</v>
      </c>
      <c r="F24595" t="s">
        <v>6374</v>
      </c>
      <c r="G24595">
        <v>29</v>
      </c>
    </row>
    <row r="24596" spans="1:7">
      <c r="A24596" t="s">
        <v>52377</v>
      </c>
      <c r="B24596">
        <v>7</v>
      </c>
      <c r="C24596" t="s">
        <v>52378</v>
      </c>
      <c r="D24596">
        <v>7</v>
      </c>
      <c r="E24596" t="s">
        <v>27</v>
      </c>
      <c r="F24596" t="s">
        <v>27</v>
      </c>
      <c r="G24596">
        <v>7</v>
      </c>
    </row>
    <row r="24597" spans="1:7">
      <c r="A24597" t="s">
        <v>52379</v>
      </c>
      <c r="B24597">
        <v>7</v>
      </c>
      <c r="C24597" t="s">
        <v>52380</v>
      </c>
      <c r="D24597">
        <v>7</v>
      </c>
      <c r="E24597" t="s">
        <v>28</v>
      </c>
      <c r="F24597" t="s">
        <v>28</v>
      </c>
      <c r="G24597">
        <v>6</v>
      </c>
    </row>
    <row r="24598" spans="1:7">
      <c r="A24598" t="s">
        <v>52381</v>
      </c>
      <c r="B24598">
        <v>5</v>
      </c>
      <c r="C24598" t="s">
        <v>52382</v>
      </c>
      <c r="D24598">
        <v>7.5</v>
      </c>
      <c r="E24598" t="s">
        <v>6372</v>
      </c>
      <c r="F24598" t="s">
        <v>6372</v>
      </c>
      <c r="G24598">
        <v>6</v>
      </c>
    </row>
    <row r="24599" spans="1:7">
      <c r="A24599" t="s">
        <v>52383</v>
      </c>
      <c r="B24599">
        <v>6</v>
      </c>
      <c r="C24599" t="s">
        <v>52384</v>
      </c>
      <c r="D24599">
        <v>5</v>
      </c>
      <c r="E24599" t="s">
        <v>6368</v>
      </c>
      <c r="F24599" t="s">
        <v>6368</v>
      </c>
      <c r="G24599">
        <v>6</v>
      </c>
    </row>
    <row r="24600" spans="1:7">
      <c r="A24600" t="s">
        <v>52385</v>
      </c>
      <c r="B24600">
        <v>6</v>
      </c>
      <c r="C24600" t="s">
        <v>52386</v>
      </c>
      <c r="D24600">
        <v>6</v>
      </c>
      <c r="E24600" t="s">
        <v>27</v>
      </c>
      <c r="F24600" t="s">
        <v>27</v>
      </c>
      <c r="G24600">
        <v>7</v>
      </c>
    </row>
    <row r="24601" spans="1:7">
      <c r="A24601" t="s">
        <v>52387</v>
      </c>
      <c r="B24601">
        <v>6</v>
      </c>
      <c r="C24601" t="s">
        <v>52388</v>
      </c>
      <c r="D24601">
        <v>6</v>
      </c>
      <c r="E24601" t="s">
        <v>6372</v>
      </c>
      <c r="F24601" t="s">
        <v>6372</v>
      </c>
      <c r="G24601">
        <v>6</v>
      </c>
    </row>
    <row r="24602" spans="1:7">
      <c r="A24602" t="s">
        <v>52389</v>
      </c>
      <c r="B24602">
        <v>11</v>
      </c>
      <c r="C24602" t="s">
        <v>52390</v>
      </c>
      <c r="D24602">
        <v>11</v>
      </c>
      <c r="E24602" t="s">
        <v>6397</v>
      </c>
      <c r="F24602" t="s">
        <v>6397</v>
      </c>
      <c r="G24602">
        <v>11</v>
      </c>
    </row>
    <row r="24603" spans="1:7">
      <c r="A24603" t="s">
        <v>52391</v>
      </c>
      <c r="B24603">
        <v>6</v>
      </c>
      <c r="C24603" t="s">
        <v>22202</v>
      </c>
      <c r="D24603">
        <v>10</v>
      </c>
      <c r="E24603" t="s">
        <v>34</v>
      </c>
      <c r="F24603" t="s">
        <v>34</v>
      </c>
      <c r="G24603">
        <v>13</v>
      </c>
    </row>
    <row r="24604" spans="1:7">
      <c r="A24604" t="s">
        <v>52392</v>
      </c>
      <c r="B24604">
        <v>6</v>
      </c>
      <c r="C24604" t="s">
        <v>52393</v>
      </c>
      <c r="D24604">
        <v>6</v>
      </c>
      <c r="E24604" t="s">
        <v>27</v>
      </c>
      <c r="F24604" t="s">
        <v>27</v>
      </c>
      <c r="G24604">
        <v>7</v>
      </c>
    </row>
    <row r="24605" spans="1:7">
      <c r="A24605" t="s">
        <v>52394</v>
      </c>
      <c r="B24605">
        <v>7</v>
      </c>
      <c r="C24605" t="s">
        <v>52395</v>
      </c>
      <c r="D24605">
        <v>7</v>
      </c>
      <c r="E24605" t="s">
        <v>27</v>
      </c>
      <c r="F24605" t="s">
        <v>27</v>
      </c>
      <c r="G24605">
        <v>7</v>
      </c>
    </row>
    <row r="24606" spans="1:7">
      <c r="A24606" t="s">
        <v>52396</v>
      </c>
      <c r="B24606">
        <v>4</v>
      </c>
      <c r="C24606" t="s">
        <v>52397</v>
      </c>
      <c r="D24606">
        <v>4</v>
      </c>
      <c r="E24606" t="s">
        <v>6402</v>
      </c>
      <c r="F24606" t="s">
        <v>6402</v>
      </c>
      <c r="G24606">
        <v>4</v>
      </c>
    </row>
    <row r="24607" spans="1:7">
      <c r="A24607" t="s">
        <v>52398</v>
      </c>
      <c r="B24607">
        <v>4.5</v>
      </c>
      <c r="C24607" t="s">
        <v>52399</v>
      </c>
      <c r="D24607">
        <v>5</v>
      </c>
      <c r="E24607" t="s">
        <v>27</v>
      </c>
      <c r="F24607" t="s">
        <v>27</v>
      </c>
      <c r="G24607">
        <v>7</v>
      </c>
    </row>
    <row r="24608" spans="1:7">
      <c r="A24608" t="s">
        <v>52400</v>
      </c>
      <c r="B24608">
        <v>4</v>
      </c>
      <c r="C24608" t="s">
        <v>52401</v>
      </c>
      <c r="D24608">
        <v>4</v>
      </c>
      <c r="E24608" t="s">
        <v>6372</v>
      </c>
      <c r="F24608" t="s">
        <v>6372</v>
      </c>
      <c r="G24608">
        <v>6</v>
      </c>
    </row>
    <row r="24609" spans="1:7">
      <c r="A24609" t="s">
        <v>52402</v>
      </c>
      <c r="B24609">
        <v>12</v>
      </c>
      <c r="C24609" t="s">
        <v>52403</v>
      </c>
      <c r="D24609">
        <v>12</v>
      </c>
      <c r="E24609" t="s">
        <v>6397</v>
      </c>
      <c r="F24609" t="s">
        <v>6397</v>
      </c>
      <c r="G24609">
        <v>11</v>
      </c>
    </row>
    <row r="24610" spans="1:7">
      <c r="A24610" t="s">
        <v>52404</v>
      </c>
      <c r="B24610">
        <v>8</v>
      </c>
      <c r="C24610" t="s">
        <v>18895</v>
      </c>
      <c r="D24610">
        <v>15</v>
      </c>
      <c r="E24610" t="s">
        <v>34</v>
      </c>
      <c r="F24610" t="s">
        <v>34</v>
      </c>
      <c r="G24610">
        <v>13</v>
      </c>
    </row>
    <row r="24611" spans="1:7">
      <c r="A24611" t="s">
        <v>52405</v>
      </c>
      <c r="B24611">
        <v>7</v>
      </c>
      <c r="C24611" t="s">
        <v>52406</v>
      </c>
      <c r="D24611">
        <v>7</v>
      </c>
      <c r="E24611" t="s">
        <v>6372</v>
      </c>
      <c r="F24611" t="s">
        <v>6372</v>
      </c>
      <c r="G24611">
        <v>6</v>
      </c>
    </row>
    <row r="24612" spans="1:7">
      <c r="A24612" t="s">
        <v>52407</v>
      </c>
      <c r="B24612">
        <v>7</v>
      </c>
      <c r="C24612" t="s">
        <v>52408</v>
      </c>
      <c r="D24612">
        <v>7</v>
      </c>
      <c r="E24612" t="s">
        <v>28</v>
      </c>
      <c r="F24612" t="s">
        <v>28</v>
      </c>
      <c r="G24612">
        <v>6</v>
      </c>
    </row>
    <row r="24613" spans="1:7">
      <c r="A24613" t="s">
        <v>52409</v>
      </c>
      <c r="B24613">
        <v>7</v>
      </c>
      <c r="C24613" t="s">
        <v>37438</v>
      </c>
      <c r="D24613">
        <v>7</v>
      </c>
      <c r="E24613" t="s">
        <v>27</v>
      </c>
      <c r="F24613" t="s">
        <v>27</v>
      </c>
      <c r="G24613">
        <v>7</v>
      </c>
    </row>
    <row r="24614" spans="1:7">
      <c r="A24614" t="s">
        <v>52410</v>
      </c>
      <c r="B24614">
        <v>6</v>
      </c>
      <c r="C24614" t="s">
        <v>52411</v>
      </c>
      <c r="D24614">
        <v>6</v>
      </c>
      <c r="E24614" t="s">
        <v>6372</v>
      </c>
      <c r="F24614" t="s">
        <v>6372</v>
      </c>
      <c r="G24614">
        <v>6</v>
      </c>
    </row>
    <row r="24615" spans="1:7">
      <c r="A24615" t="s">
        <v>52412</v>
      </c>
      <c r="B24615">
        <v>5</v>
      </c>
      <c r="C24615" t="s">
        <v>52413</v>
      </c>
      <c r="D24615">
        <v>5</v>
      </c>
      <c r="E24615" t="s">
        <v>30</v>
      </c>
      <c r="F24615" t="s">
        <v>30</v>
      </c>
      <c r="G24615">
        <v>3</v>
      </c>
    </row>
    <row r="24616" spans="1:7">
      <c r="A24616" t="s">
        <v>52414</v>
      </c>
      <c r="B24616">
        <v>2</v>
      </c>
      <c r="C24616" t="s">
        <v>15029</v>
      </c>
      <c r="D24616">
        <v>11</v>
      </c>
      <c r="E24616" t="s">
        <v>6397</v>
      </c>
      <c r="F24616" t="s">
        <v>6397</v>
      </c>
      <c r="G24616">
        <v>11</v>
      </c>
    </row>
    <row r="24617" spans="1:7">
      <c r="A24617" t="s">
        <v>52415</v>
      </c>
      <c r="B24617">
        <v>8</v>
      </c>
      <c r="C24617" t="s">
        <v>7273</v>
      </c>
      <c r="D24617">
        <v>15</v>
      </c>
      <c r="E24617" t="s">
        <v>6395</v>
      </c>
      <c r="F24617" t="s">
        <v>6395</v>
      </c>
      <c r="G24617">
        <v>13</v>
      </c>
    </row>
    <row r="24618" spans="1:7">
      <c r="A24618" t="s">
        <v>52416</v>
      </c>
      <c r="B24618">
        <v>8</v>
      </c>
      <c r="C24618" t="s">
        <v>52417</v>
      </c>
      <c r="D24618">
        <v>8</v>
      </c>
      <c r="E24618" t="s">
        <v>27</v>
      </c>
      <c r="F24618" t="s">
        <v>27</v>
      </c>
      <c r="G24618">
        <v>7</v>
      </c>
    </row>
    <row r="24619" spans="1:7">
      <c r="A24619" t="s">
        <v>52418</v>
      </c>
      <c r="B24619">
        <v>3</v>
      </c>
      <c r="C24619" t="s">
        <v>52419</v>
      </c>
      <c r="D24619">
        <v>9</v>
      </c>
      <c r="E24619" t="s">
        <v>6363</v>
      </c>
      <c r="F24619" t="s">
        <v>6363</v>
      </c>
      <c r="G24619">
        <v>9</v>
      </c>
    </row>
    <row r="24620" spans="1:7">
      <c r="A24620" t="s">
        <v>52420</v>
      </c>
      <c r="B24620">
        <v>7</v>
      </c>
      <c r="C24620" t="s">
        <v>52421</v>
      </c>
      <c r="D24620">
        <v>8</v>
      </c>
      <c r="E24620" t="s">
        <v>27</v>
      </c>
      <c r="F24620" t="s">
        <v>27</v>
      </c>
      <c r="G24620">
        <v>7</v>
      </c>
    </row>
    <row r="24621" spans="1:7">
      <c r="A24621" t="s">
        <v>52422</v>
      </c>
      <c r="B24621">
        <v>7</v>
      </c>
      <c r="C24621" t="s">
        <v>52423</v>
      </c>
      <c r="D24621">
        <v>7</v>
      </c>
      <c r="E24621" t="s">
        <v>28</v>
      </c>
      <c r="F24621" t="s">
        <v>28</v>
      </c>
      <c r="G24621">
        <v>6</v>
      </c>
    </row>
    <row r="24622" spans="1:7">
      <c r="A24622" t="s">
        <v>52424</v>
      </c>
      <c r="B24622">
        <v>6</v>
      </c>
      <c r="C24622" t="s">
        <v>52425</v>
      </c>
      <c r="D24622">
        <v>6</v>
      </c>
      <c r="E24622" t="s">
        <v>6400</v>
      </c>
      <c r="F24622" t="s">
        <v>6400</v>
      </c>
      <c r="G24622">
        <v>6</v>
      </c>
    </row>
    <row r="24623" spans="1:7">
      <c r="A24623" t="s">
        <v>52426</v>
      </c>
      <c r="B24623">
        <v>7</v>
      </c>
      <c r="C24623" t="s">
        <v>52427</v>
      </c>
      <c r="D24623">
        <v>7</v>
      </c>
      <c r="E24623" t="s">
        <v>28</v>
      </c>
      <c r="F24623" t="s">
        <v>28</v>
      </c>
      <c r="G24623">
        <v>6</v>
      </c>
    </row>
    <row r="24624" spans="1:7">
      <c r="A24624" t="s">
        <v>52428</v>
      </c>
      <c r="B24624">
        <v>1</v>
      </c>
      <c r="C24624" t="s">
        <v>23120</v>
      </c>
      <c r="D24624">
        <v>7</v>
      </c>
      <c r="E24624" t="s">
        <v>27</v>
      </c>
      <c r="F24624" t="s">
        <v>27</v>
      </c>
      <c r="G24624">
        <v>7</v>
      </c>
    </row>
    <row r="24625" spans="1:7">
      <c r="A24625" t="s">
        <v>52429</v>
      </c>
      <c r="B24625">
        <v>6</v>
      </c>
      <c r="C24625" t="s">
        <v>52430</v>
      </c>
      <c r="D24625">
        <v>6</v>
      </c>
      <c r="E24625" t="s">
        <v>6368</v>
      </c>
      <c r="F24625" t="s">
        <v>6368</v>
      </c>
      <c r="G24625">
        <v>6</v>
      </c>
    </row>
    <row r="24626" spans="1:7">
      <c r="A24626" t="s">
        <v>52431</v>
      </c>
      <c r="B24626">
        <v>9</v>
      </c>
      <c r="C24626" t="s">
        <v>52432</v>
      </c>
      <c r="D24626">
        <v>9</v>
      </c>
      <c r="E24626" t="s">
        <v>6368</v>
      </c>
      <c r="F24626" t="s">
        <v>6368</v>
      </c>
      <c r="G24626">
        <v>6</v>
      </c>
    </row>
    <row r="24627" spans="1:7">
      <c r="A24627" t="s">
        <v>52433</v>
      </c>
      <c r="B24627">
        <v>5</v>
      </c>
      <c r="C24627" t="s">
        <v>52434</v>
      </c>
      <c r="D24627">
        <v>5</v>
      </c>
      <c r="E24627" t="s">
        <v>28</v>
      </c>
      <c r="F24627" t="s">
        <v>28</v>
      </c>
      <c r="G24627">
        <v>6</v>
      </c>
    </row>
    <row r="24628" spans="1:7">
      <c r="A24628" t="s">
        <v>52435</v>
      </c>
      <c r="B24628">
        <v>8</v>
      </c>
      <c r="C24628" t="s">
        <v>52436</v>
      </c>
      <c r="D24628">
        <v>8</v>
      </c>
      <c r="E24628" t="s">
        <v>28</v>
      </c>
      <c r="F24628" t="s">
        <v>28</v>
      </c>
      <c r="G24628">
        <v>6</v>
      </c>
    </row>
    <row r="24629" spans="1:7">
      <c r="A24629" t="s">
        <v>52437</v>
      </c>
      <c r="B24629">
        <v>5</v>
      </c>
      <c r="C24629" t="s">
        <v>23836</v>
      </c>
      <c r="D24629">
        <v>7</v>
      </c>
      <c r="E24629" t="s">
        <v>6372</v>
      </c>
      <c r="F24629" t="s">
        <v>6372</v>
      </c>
      <c r="G24629">
        <v>6</v>
      </c>
    </row>
    <row r="24630" spans="1:7">
      <c r="A24630" t="s">
        <v>52438</v>
      </c>
      <c r="B24630">
        <v>5</v>
      </c>
      <c r="C24630" t="s">
        <v>52439</v>
      </c>
      <c r="D24630">
        <v>5</v>
      </c>
      <c r="E24630" t="s">
        <v>6372</v>
      </c>
      <c r="F24630" t="s">
        <v>6372</v>
      </c>
      <c r="G24630">
        <v>6</v>
      </c>
    </row>
    <row r="24631" spans="1:7">
      <c r="A24631" t="s">
        <v>52440</v>
      </c>
      <c r="B24631">
        <v>11</v>
      </c>
      <c r="C24631" t="s">
        <v>52441</v>
      </c>
      <c r="D24631">
        <v>11</v>
      </c>
      <c r="E24631" t="s">
        <v>6397</v>
      </c>
      <c r="F24631" t="s">
        <v>6397</v>
      </c>
      <c r="G24631">
        <v>11</v>
      </c>
    </row>
    <row r="24632" spans="1:7">
      <c r="A24632" t="s">
        <v>52442</v>
      </c>
      <c r="B24632">
        <v>6</v>
      </c>
      <c r="C24632" t="s">
        <v>52443</v>
      </c>
      <c r="D24632">
        <v>6</v>
      </c>
      <c r="E24632" t="s">
        <v>27</v>
      </c>
      <c r="F24632" t="s">
        <v>27</v>
      </c>
      <c r="G24632">
        <v>7</v>
      </c>
    </row>
    <row r="24633" spans="1:7">
      <c r="A24633" t="s">
        <v>52444</v>
      </c>
      <c r="B24633">
        <v>3</v>
      </c>
      <c r="C24633" t="s">
        <v>10442</v>
      </c>
      <c r="D24633">
        <v>6</v>
      </c>
      <c r="E24633" t="s">
        <v>6372</v>
      </c>
      <c r="F24633" t="s">
        <v>6372</v>
      </c>
      <c r="G24633">
        <v>6</v>
      </c>
    </row>
    <row r="24634" spans="1:7">
      <c r="A24634" t="s">
        <v>52445</v>
      </c>
      <c r="B24634">
        <v>4</v>
      </c>
      <c r="C24634" t="s">
        <v>52446</v>
      </c>
      <c r="D24634">
        <v>4</v>
      </c>
      <c r="E24634" t="s">
        <v>30</v>
      </c>
      <c r="F24634" t="s">
        <v>30</v>
      </c>
      <c r="G24634">
        <v>3</v>
      </c>
    </row>
    <row r="24635" spans="1:7">
      <c r="A24635" t="s">
        <v>52447</v>
      </c>
      <c r="B24635">
        <v>3</v>
      </c>
      <c r="C24635" t="s">
        <v>46111</v>
      </c>
      <c r="D24635">
        <v>8</v>
      </c>
      <c r="E24635" t="s">
        <v>6372</v>
      </c>
      <c r="F24635" t="s">
        <v>6372</v>
      </c>
      <c r="G24635">
        <v>6</v>
      </c>
    </row>
    <row r="24636" spans="1:7">
      <c r="A24636" t="s">
        <v>52448</v>
      </c>
      <c r="B24636">
        <v>4</v>
      </c>
      <c r="C24636" t="s">
        <v>52449</v>
      </c>
      <c r="D24636">
        <v>13</v>
      </c>
      <c r="E24636" t="s">
        <v>6395</v>
      </c>
      <c r="F24636" t="s">
        <v>6395</v>
      </c>
      <c r="G24636">
        <v>13</v>
      </c>
    </row>
    <row r="24637" spans="1:7">
      <c r="A24637" t="s">
        <v>52450</v>
      </c>
      <c r="B24637">
        <v>7</v>
      </c>
      <c r="C24637" t="s">
        <v>17479</v>
      </c>
      <c r="D24637">
        <v>7</v>
      </c>
      <c r="E24637" t="s">
        <v>6368</v>
      </c>
      <c r="F24637" t="s">
        <v>6368</v>
      </c>
      <c r="G24637">
        <v>6</v>
      </c>
    </row>
    <row r="24638" spans="1:7">
      <c r="A24638" t="s">
        <v>52451</v>
      </c>
      <c r="B24638">
        <v>7</v>
      </c>
      <c r="C24638" t="s">
        <v>52452</v>
      </c>
      <c r="D24638">
        <v>8</v>
      </c>
      <c r="E24638" t="s">
        <v>6363</v>
      </c>
      <c r="F24638" t="s">
        <v>6363</v>
      </c>
      <c r="G24638">
        <v>9</v>
      </c>
    </row>
    <row r="24639" spans="1:7">
      <c r="A24639" t="s">
        <v>52453</v>
      </c>
      <c r="B24639">
        <v>6</v>
      </c>
      <c r="C24639" t="s">
        <v>52454</v>
      </c>
      <c r="D24639">
        <v>6</v>
      </c>
      <c r="E24639" t="s">
        <v>27</v>
      </c>
      <c r="F24639" t="s">
        <v>27</v>
      </c>
      <c r="G24639">
        <v>7</v>
      </c>
    </row>
    <row r="24640" spans="1:7">
      <c r="A24640" t="s">
        <v>52455</v>
      </c>
      <c r="B24640">
        <v>5</v>
      </c>
      <c r="C24640" t="s">
        <v>52456</v>
      </c>
      <c r="D24640">
        <v>5</v>
      </c>
      <c r="E24640" t="s">
        <v>28</v>
      </c>
      <c r="F24640" t="s">
        <v>28</v>
      </c>
      <c r="G24640">
        <v>6</v>
      </c>
    </row>
    <row r="24641" spans="1:7">
      <c r="A24641" t="s">
        <v>52457</v>
      </c>
      <c r="B24641">
        <v>4</v>
      </c>
      <c r="C24641" t="s">
        <v>26560</v>
      </c>
      <c r="D24641">
        <v>7</v>
      </c>
      <c r="E24641" t="s">
        <v>6372</v>
      </c>
      <c r="F24641" t="s">
        <v>6372</v>
      </c>
      <c r="G24641">
        <v>6</v>
      </c>
    </row>
    <row r="24642" spans="1:7">
      <c r="A24642" t="s">
        <v>52458</v>
      </c>
      <c r="B24642">
        <v>10</v>
      </c>
      <c r="C24642" t="s">
        <v>22360</v>
      </c>
      <c r="D24642">
        <v>16</v>
      </c>
      <c r="E24642" t="s">
        <v>6395</v>
      </c>
      <c r="F24642" t="s">
        <v>6395</v>
      </c>
      <c r="G24642">
        <v>13</v>
      </c>
    </row>
    <row r="24643" spans="1:7">
      <c r="A24643" t="s">
        <v>52459</v>
      </c>
      <c r="B24643">
        <v>8</v>
      </c>
      <c r="C24643" t="s">
        <v>52460</v>
      </c>
      <c r="D24643">
        <v>8</v>
      </c>
      <c r="E24643" t="s">
        <v>6400</v>
      </c>
      <c r="F24643" t="s">
        <v>6400</v>
      </c>
      <c r="G24643">
        <v>6</v>
      </c>
    </row>
    <row r="24644" spans="1:7">
      <c r="A24644" t="s">
        <v>52461</v>
      </c>
      <c r="B24644">
        <v>5</v>
      </c>
      <c r="C24644" t="s">
        <v>52462</v>
      </c>
      <c r="D24644">
        <v>5</v>
      </c>
      <c r="E24644" t="s">
        <v>28</v>
      </c>
      <c r="F24644" t="s">
        <v>28</v>
      </c>
      <c r="G24644">
        <v>6</v>
      </c>
    </row>
    <row r="24645" spans="1:7">
      <c r="A24645" t="s">
        <v>52463</v>
      </c>
      <c r="B24645">
        <v>108</v>
      </c>
      <c r="C24645" t="s">
        <v>52464</v>
      </c>
      <c r="D24645">
        <v>32</v>
      </c>
      <c r="E24645" t="s">
        <v>6362</v>
      </c>
      <c r="F24645" t="s">
        <v>6362</v>
      </c>
      <c r="G24645">
        <v>32</v>
      </c>
    </row>
    <row r="24646" spans="1:7">
      <c r="A24646" t="s">
        <v>52465</v>
      </c>
      <c r="B24646">
        <v>6</v>
      </c>
      <c r="C24646" t="s">
        <v>10726</v>
      </c>
      <c r="D24646">
        <v>7</v>
      </c>
      <c r="E24646" t="s">
        <v>6372</v>
      </c>
      <c r="F24646" t="s">
        <v>6372</v>
      </c>
      <c r="G24646">
        <v>6</v>
      </c>
    </row>
    <row r="24647" spans="1:7">
      <c r="A24647" t="s">
        <v>52466</v>
      </c>
      <c r="B24647">
        <v>7</v>
      </c>
      <c r="C24647" t="s">
        <v>52467</v>
      </c>
      <c r="D24647">
        <v>7</v>
      </c>
      <c r="E24647" t="s">
        <v>28</v>
      </c>
      <c r="F24647" t="s">
        <v>28</v>
      </c>
      <c r="G24647">
        <v>6</v>
      </c>
    </row>
    <row r="24648" spans="1:7">
      <c r="A24648" t="s">
        <v>52468</v>
      </c>
      <c r="B24648">
        <v>4</v>
      </c>
      <c r="C24648" t="s">
        <v>52469</v>
      </c>
      <c r="D24648">
        <v>4</v>
      </c>
      <c r="E24648" t="s">
        <v>30</v>
      </c>
      <c r="F24648" t="s">
        <v>30</v>
      </c>
      <c r="G24648">
        <v>3</v>
      </c>
    </row>
    <row r="24649" spans="1:7">
      <c r="A24649" t="s">
        <v>52470</v>
      </c>
      <c r="B24649">
        <v>7</v>
      </c>
      <c r="C24649" t="s">
        <v>52471</v>
      </c>
      <c r="D24649">
        <v>7</v>
      </c>
      <c r="E24649" t="s">
        <v>28</v>
      </c>
      <c r="F24649" t="s">
        <v>28</v>
      </c>
      <c r="G24649">
        <v>6</v>
      </c>
    </row>
    <row r="24650" spans="1:7">
      <c r="A24650" t="s">
        <v>52472</v>
      </c>
      <c r="B24650">
        <v>9</v>
      </c>
      <c r="C24650" t="s">
        <v>52473</v>
      </c>
      <c r="D24650">
        <v>9</v>
      </c>
      <c r="E24650" t="s">
        <v>6363</v>
      </c>
      <c r="F24650" t="s">
        <v>6363</v>
      </c>
      <c r="G24650">
        <v>9</v>
      </c>
    </row>
    <row r="24651" spans="1:7">
      <c r="A24651" t="s">
        <v>52474</v>
      </c>
      <c r="B24651">
        <v>3</v>
      </c>
      <c r="C24651" t="s">
        <v>36834</v>
      </c>
      <c r="D24651">
        <v>6</v>
      </c>
      <c r="E24651" t="s">
        <v>6372</v>
      </c>
      <c r="F24651" t="s">
        <v>6372</v>
      </c>
      <c r="G24651">
        <v>6</v>
      </c>
    </row>
    <row r="24652" spans="1:7">
      <c r="A24652" t="s">
        <v>52475</v>
      </c>
      <c r="B24652">
        <v>6</v>
      </c>
      <c r="C24652" t="s">
        <v>52476</v>
      </c>
      <c r="D24652">
        <v>6</v>
      </c>
      <c r="E24652" t="s">
        <v>6372</v>
      </c>
      <c r="F24652" t="s">
        <v>6372</v>
      </c>
      <c r="G24652">
        <v>6</v>
      </c>
    </row>
    <row r="24653" spans="1:7">
      <c r="A24653" t="s">
        <v>52477</v>
      </c>
      <c r="B24653">
        <v>7</v>
      </c>
      <c r="C24653" t="s">
        <v>52478</v>
      </c>
      <c r="D24653">
        <v>7</v>
      </c>
      <c r="E24653" t="s">
        <v>6372</v>
      </c>
      <c r="F24653" t="s">
        <v>6372</v>
      </c>
      <c r="G24653">
        <v>6</v>
      </c>
    </row>
    <row r="24654" spans="1:7">
      <c r="A24654" t="s">
        <v>52479</v>
      </c>
      <c r="B24654">
        <v>4</v>
      </c>
      <c r="C24654" t="s">
        <v>52480</v>
      </c>
      <c r="D24654">
        <v>4</v>
      </c>
      <c r="E24654" t="s">
        <v>6372</v>
      </c>
      <c r="F24654" t="s">
        <v>6372</v>
      </c>
      <c r="G24654">
        <v>6</v>
      </c>
    </row>
    <row r="24655" spans="1:7">
      <c r="A24655" t="s">
        <v>52481</v>
      </c>
      <c r="B24655">
        <v>30</v>
      </c>
      <c r="C24655" t="s">
        <v>52482</v>
      </c>
      <c r="D24655">
        <v>30</v>
      </c>
      <c r="E24655" t="s">
        <v>6396</v>
      </c>
      <c r="F24655" t="s">
        <v>6396</v>
      </c>
      <c r="G24655">
        <v>30</v>
      </c>
    </row>
    <row r="24656" spans="1:7">
      <c r="A24656" t="s">
        <v>52483</v>
      </c>
      <c r="B24656">
        <v>6</v>
      </c>
      <c r="C24656" t="s">
        <v>52484</v>
      </c>
      <c r="D24656">
        <v>6</v>
      </c>
      <c r="E24656" t="s">
        <v>27</v>
      </c>
      <c r="F24656" t="s">
        <v>27</v>
      </c>
      <c r="G24656">
        <v>7</v>
      </c>
    </row>
    <row r="24657" spans="1:7">
      <c r="A24657" t="s">
        <v>52485</v>
      </c>
      <c r="B24657">
        <v>5</v>
      </c>
      <c r="C24657" t="s">
        <v>52486</v>
      </c>
      <c r="D24657">
        <v>5</v>
      </c>
      <c r="E24657" t="s">
        <v>6402</v>
      </c>
      <c r="F24657" t="s">
        <v>6402</v>
      </c>
      <c r="G24657">
        <v>4</v>
      </c>
    </row>
    <row r="24658" spans="1:7">
      <c r="A24658" t="s">
        <v>52487</v>
      </c>
      <c r="B24658">
        <v>4</v>
      </c>
      <c r="C24658" t="s">
        <v>52488</v>
      </c>
      <c r="D24658">
        <v>4</v>
      </c>
      <c r="E24658" t="s">
        <v>27</v>
      </c>
      <c r="F24658" t="s">
        <v>27</v>
      </c>
      <c r="G24658">
        <v>7</v>
      </c>
    </row>
    <row r="24659" spans="1:7">
      <c r="A24659" t="s">
        <v>52489</v>
      </c>
      <c r="B24659">
        <v>3</v>
      </c>
      <c r="C24659" t="s">
        <v>38997</v>
      </c>
      <c r="D24659">
        <v>6</v>
      </c>
      <c r="E24659" t="s">
        <v>6372</v>
      </c>
      <c r="F24659" t="s">
        <v>6372</v>
      </c>
      <c r="G24659">
        <v>6</v>
      </c>
    </row>
    <row r="24660" spans="1:7">
      <c r="A24660" t="s">
        <v>52490</v>
      </c>
      <c r="B24660">
        <v>2</v>
      </c>
      <c r="C24660" t="s">
        <v>52491</v>
      </c>
      <c r="D24660">
        <v>4</v>
      </c>
      <c r="E24660" t="s">
        <v>6372</v>
      </c>
      <c r="F24660" t="s">
        <v>6372</v>
      </c>
      <c r="G24660">
        <v>6</v>
      </c>
    </row>
    <row r="24661" spans="1:7">
      <c r="A24661" t="s">
        <v>52492</v>
      </c>
      <c r="B24661">
        <v>9</v>
      </c>
      <c r="C24661" t="s">
        <v>52493</v>
      </c>
      <c r="D24661">
        <v>9</v>
      </c>
      <c r="E24661" t="s">
        <v>27</v>
      </c>
      <c r="F24661" t="s">
        <v>27</v>
      </c>
      <c r="G24661">
        <v>7</v>
      </c>
    </row>
    <row r="24662" spans="1:7">
      <c r="A24662" t="s">
        <v>52494</v>
      </c>
      <c r="B24662">
        <v>5</v>
      </c>
      <c r="C24662" t="s">
        <v>52495</v>
      </c>
      <c r="D24662">
        <v>12</v>
      </c>
      <c r="E24662" t="s">
        <v>6397</v>
      </c>
      <c r="F24662" t="s">
        <v>6397</v>
      </c>
      <c r="G24662">
        <v>11</v>
      </c>
    </row>
    <row r="24663" spans="1:7">
      <c r="A24663" t="s">
        <v>52496</v>
      </c>
      <c r="B24663">
        <v>4</v>
      </c>
      <c r="C24663" t="s">
        <v>52497</v>
      </c>
      <c r="D24663">
        <v>4</v>
      </c>
      <c r="E24663" t="s">
        <v>6400</v>
      </c>
      <c r="F24663" t="s">
        <v>6400</v>
      </c>
      <c r="G24663">
        <v>6</v>
      </c>
    </row>
    <row r="24664" spans="1:7">
      <c r="A24664" t="s">
        <v>52498</v>
      </c>
      <c r="B24664">
        <v>2</v>
      </c>
      <c r="C24664" t="s">
        <v>20410</v>
      </c>
      <c r="D24664">
        <v>5</v>
      </c>
      <c r="E24664" t="s">
        <v>27</v>
      </c>
      <c r="F24664" t="s">
        <v>27</v>
      </c>
      <c r="G24664">
        <v>7</v>
      </c>
    </row>
    <row r="24665" spans="1:7">
      <c r="A24665" t="s">
        <v>52499</v>
      </c>
      <c r="B24665">
        <v>13</v>
      </c>
      <c r="C24665" t="s">
        <v>52500</v>
      </c>
      <c r="D24665">
        <v>13</v>
      </c>
      <c r="E24665" t="s">
        <v>6397</v>
      </c>
      <c r="F24665" t="s">
        <v>6397</v>
      </c>
      <c r="G24665">
        <v>11</v>
      </c>
    </row>
    <row r="24666" spans="1:7">
      <c r="A24666" t="s">
        <v>52501</v>
      </c>
      <c r="B24666">
        <v>7</v>
      </c>
      <c r="C24666" t="s">
        <v>52502</v>
      </c>
      <c r="D24666">
        <v>7</v>
      </c>
      <c r="E24666" t="s">
        <v>28</v>
      </c>
      <c r="F24666" t="s">
        <v>28</v>
      </c>
      <c r="G24666">
        <v>6</v>
      </c>
    </row>
    <row r="24667" spans="1:7">
      <c r="A24667" t="s">
        <v>52503</v>
      </c>
      <c r="B24667">
        <v>5</v>
      </c>
      <c r="C24667" t="s">
        <v>35838</v>
      </c>
      <c r="D24667">
        <v>8</v>
      </c>
      <c r="E24667" t="s">
        <v>6363</v>
      </c>
      <c r="F24667" t="s">
        <v>6363</v>
      </c>
      <c r="G24667">
        <v>9</v>
      </c>
    </row>
    <row r="24668" spans="1:7">
      <c r="A24668" t="s">
        <v>52504</v>
      </c>
      <c r="B24668">
        <v>3</v>
      </c>
      <c r="C24668" t="s">
        <v>9821</v>
      </c>
      <c r="D24668">
        <v>8</v>
      </c>
      <c r="E24668" t="s">
        <v>6397</v>
      </c>
      <c r="F24668" t="s">
        <v>6397</v>
      </c>
      <c r="G24668">
        <v>11</v>
      </c>
    </row>
    <row r="24669" spans="1:7">
      <c r="A24669" t="s">
        <v>52505</v>
      </c>
      <c r="B24669">
        <v>7</v>
      </c>
      <c r="C24669" t="s">
        <v>52506</v>
      </c>
      <c r="D24669">
        <v>7</v>
      </c>
      <c r="E24669" t="s">
        <v>27</v>
      </c>
      <c r="F24669" t="s">
        <v>27</v>
      </c>
      <c r="G24669">
        <v>7</v>
      </c>
    </row>
    <row r="24670" spans="1:7">
      <c r="A24670" t="s">
        <v>52507</v>
      </c>
      <c r="B24670">
        <v>8</v>
      </c>
      <c r="C24670" t="s">
        <v>52508</v>
      </c>
      <c r="D24670">
        <v>8</v>
      </c>
      <c r="E24670" t="s">
        <v>6400</v>
      </c>
      <c r="F24670" t="s">
        <v>6400</v>
      </c>
      <c r="G24670">
        <v>6</v>
      </c>
    </row>
    <row r="24671" spans="1:7">
      <c r="A24671" t="s">
        <v>52509</v>
      </c>
      <c r="B24671">
        <v>5</v>
      </c>
      <c r="C24671" t="s">
        <v>42339</v>
      </c>
      <c r="D24671">
        <v>9</v>
      </c>
      <c r="E24671" t="s">
        <v>6372</v>
      </c>
      <c r="F24671" t="s">
        <v>6372</v>
      </c>
      <c r="G24671">
        <v>6</v>
      </c>
    </row>
    <row r="24672" spans="1:7">
      <c r="A24672" t="s">
        <v>52510</v>
      </c>
      <c r="B24672">
        <v>6</v>
      </c>
      <c r="C24672" t="s">
        <v>52511</v>
      </c>
      <c r="D24672">
        <v>6</v>
      </c>
      <c r="E24672" t="s">
        <v>6372</v>
      </c>
      <c r="F24672" t="s">
        <v>6372</v>
      </c>
      <c r="G24672">
        <v>6</v>
      </c>
    </row>
    <row r="24673" spans="1:7">
      <c r="A24673" t="s">
        <v>52512</v>
      </c>
      <c r="B24673">
        <v>5</v>
      </c>
      <c r="C24673" t="s">
        <v>52513</v>
      </c>
      <c r="D24673">
        <v>5</v>
      </c>
      <c r="E24673" t="s">
        <v>6368</v>
      </c>
      <c r="F24673" t="s">
        <v>6368</v>
      </c>
      <c r="G24673">
        <v>6</v>
      </c>
    </row>
    <row r="24674" spans="1:7">
      <c r="A24674" t="s">
        <v>52514</v>
      </c>
      <c r="B24674">
        <v>8</v>
      </c>
      <c r="C24674" t="s">
        <v>30148</v>
      </c>
      <c r="D24674">
        <v>9</v>
      </c>
      <c r="E24674" t="s">
        <v>6363</v>
      </c>
      <c r="F24674" t="s">
        <v>6363</v>
      </c>
      <c r="G24674">
        <v>9</v>
      </c>
    </row>
    <row r="24675" spans="1:7">
      <c r="A24675" t="s">
        <v>52515</v>
      </c>
      <c r="B24675">
        <v>12</v>
      </c>
      <c r="C24675" t="s">
        <v>52516</v>
      </c>
      <c r="D24675">
        <v>9</v>
      </c>
      <c r="E24675" t="s">
        <v>6371</v>
      </c>
      <c r="F24675" t="s">
        <v>6371</v>
      </c>
      <c r="G24675">
        <v>16</v>
      </c>
    </row>
    <row r="24676" spans="1:7">
      <c r="A24676" t="s">
        <v>52517</v>
      </c>
      <c r="B24676">
        <v>7</v>
      </c>
      <c r="C24676" t="s">
        <v>52518</v>
      </c>
      <c r="D24676">
        <v>7</v>
      </c>
      <c r="E24676" t="s">
        <v>6368</v>
      </c>
      <c r="F24676" t="s">
        <v>6368</v>
      </c>
      <c r="G24676">
        <v>6</v>
      </c>
    </row>
    <row r="24677" spans="1:7">
      <c r="A24677" t="s">
        <v>52519</v>
      </c>
      <c r="B24677">
        <v>14</v>
      </c>
      <c r="C24677" t="s">
        <v>52520</v>
      </c>
      <c r="D24677">
        <v>14</v>
      </c>
      <c r="E24677" t="s">
        <v>6395</v>
      </c>
      <c r="F24677" t="s">
        <v>6395</v>
      </c>
      <c r="G24677">
        <v>13</v>
      </c>
    </row>
    <row r="24678" spans="1:7">
      <c r="A24678" t="s">
        <v>52521</v>
      </c>
      <c r="B24678">
        <v>3</v>
      </c>
      <c r="C24678" t="s">
        <v>43640</v>
      </c>
      <c r="D24678">
        <v>7</v>
      </c>
      <c r="E24678" t="s">
        <v>27</v>
      </c>
      <c r="F24678" t="s">
        <v>27</v>
      </c>
      <c r="G24678">
        <v>7</v>
      </c>
    </row>
    <row r="24679" spans="1:7">
      <c r="A24679" t="s">
        <v>52522</v>
      </c>
      <c r="B24679">
        <v>5</v>
      </c>
      <c r="C24679" t="s">
        <v>47430</v>
      </c>
      <c r="D24679">
        <v>6</v>
      </c>
      <c r="E24679" t="s">
        <v>6372</v>
      </c>
      <c r="F24679" t="s">
        <v>6372</v>
      </c>
      <c r="G24679">
        <v>6</v>
      </c>
    </row>
    <row r="24680" spans="1:7">
      <c r="A24680" t="s">
        <v>52523</v>
      </c>
      <c r="B24680">
        <v>7</v>
      </c>
      <c r="C24680" t="s">
        <v>52524</v>
      </c>
      <c r="D24680">
        <v>7</v>
      </c>
      <c r="E24680" t="s">
        <v>6372</v>
      </c>
      <c r="F24680" t="s">
        <v>6372</v>
      </c>
      <c r="G24680">
        <v>6</v>
      </c>
    </row>
    <row r="24681" spans="1:7">
      <c r="A24681" t="s">
        <v>52525</v>
      </c>
      <c r="B24681">
        <v>7</v>
      </c>
      <c r="C24681" t="s">
        <v>52526</v>
      </c>
      <c r="D24681">
        <v>7</v>
      </c>
      <c r="E24681" t="s">
        <v>6402</v>
      </c>
      <c r="F24681" t="s">
        <v>6402</v>
      </c>
      <c r="G24681">
        <v>4</v>
      </c>
    </row>
    <row r="24682" spans="1:7">
      <c r="A24682" t="s">
        <v>52527</v>
      </c>
      <c r="B24682">
        <v>3</v>
      </c>
      <c r="C24682" t="s">
        <v>48542</v>
      </c>
      <c r="D24682">
        <v>8</v>
      </c>
      <c r="E24682" t="s">
        <v>27</v>
      </c>
      <c r="F24682" t="s">
        <v>27</v>
      </c>
      <c r="G24682">
        <v>7</v>
      </c>
    </row>
    <row r="24683" spans="1:7">
      <c r="A24683" t="s">
        <v>52528</v>
      </c>
      <c r="B24683">
        <v>10</v>
      </c>
      <c r="C24683" t="s">
        <v>52529</v>
      </c>
      <c r="D24683">
        <v>10</v>
      </c>
      <c r="E24683" t="s">
        <v>6363</v>
      </c>
      <c r="F24683" t="s">
        <v>6363</v>
      </c>
      <c r="G24683">
        <v>9</v>
      </c>
    </row>
    <row r="24684" spans="1:7">
      <c r="A24684" t="s">
        <v>52530</v>
      </c>
      <c r="B24684">
        <v>4</v>
      </c>
      <c r="C24684" t="s">
        <v>52531</v>
      </c>
      <c r="D24684">
        <v>5</v>
      </c>
      <c r="E24684" t="s">
        <v>6372</v>
      </c>
      <c r="F24684" t="s">
        <v>6372</v>
      </c>
      <c r="G24684">
        <v>6</v>
      </c>
    </row>
    <row r="24685" spans="1:7">
      <c r="A24685" t="s">
        <v>52532</v>
      </c>
      <c r="B24685">
        <v>5</v>
      </c>
      <c r="C24685" t="s">
        <v>52533</v>
      </c>
      <c r="D24685">
        <v>5</v>
      </c>
      <c r="E24685" t="s">
        <v>6372</v>
      </c>
      <c r="F24685" t="s">
        <v>6372</v>
      </c>
      <c r="G24685">
        <v>6</v>
      </c>
    </row>
    <row r="24686" spans="1:7">
      <c r="A24686" t="s">
        <v>52534</v>
      </c>
      <c r="B24686">
        <v>2.5</v>
      </c>
      <c r="C24686" t="s">
        <v>17142</v>
      </c>
      <c r="D24686">
        <v>4</v>
      </c>
      <c r="E24686" t="s">
        <v>6372</v>
      </c>
      <c r="F24686" t="s">
        <v>6372</v>
      </c>
      <c r="G24686">
        <v>6</v>
      </c>
    </row>
    <row r="24687" spans="1:7">
      <c r="A24687" t="s">
        <v>52535</v>
      </c>
      <c r="B24687">
        <v>6</v>
      </c>
      <c r="C24687" t="s">
        <v>52536</v>
      </c>
      <c r="D24687">
        <v>6</v>
      </c>
      <c r="E24687" t="s">
        <v>6400</v>
      </c>
      <c r="F24687" t="s">
        <v>6400</v>
      </c>
      <c r="G24687">
        <v>6</v>
      </c>
    </row>
    <row r="24688" spans="1:7">
      <c r="A24688" t="s">
        <v>52537</v>
      </c>
      <c r="B24688">
        <v>4</v>
      </c>
      <c r="C24688" t="s">
        <v>46518</v>
      </c>
      <c r="D24688">
        <v>6</v>
      </c>
      <c r="E24688" t="s">
        <v>27</v>
      </c>
      <c r="F24688" t="s">
        <v>27</v>
      </c>
      <c r="G24688">
        <v>7</v>
      </c>
    </row>
    <row r="24689" spans="1:7">
      <c r="A24689" t="s">
        <v>52538</v>
      </c>
      <c r="B24689">
        <v>4</v>
      </c>
      <c r="C24689" t="s">
        <v>52539</v>
      </c>
      <c r="D24689">
        <v>5</v>
      </c>
      <c r="E24689" t="s">
        <v>27</v>
      </c>
      <c r="F24689" t="s">
        <v>27</v>
      </c>
      <c r="G24689">
        <v>7</v>
      </c>
    </row>
    <row r="24690" spans="1:7">
      <c r="A24690" t="s">
        <v>52540</v>
      </c>
      <c r="B24690">
        <v>8</v>
      </c>
      <c r="C24690" t="s">
        <v>52541</v>
      </c>
      <c r="D24690">
        <v>8</v>
      </c>
      <c r="E24690" t="s">
        <v>27</v>
      </c>
      <c r="F24690" t="s">
        <v>27</v>
      </c>
      <c r="G24690">
        <v>7</v>
      </c>
    </row>
    <row r="24691" spans="1:7">
      <c r="A24691" t="s">
        <v>52542</v>
      </c>
      <c r="B24691">
        <v>4</v>
      </c>
      <c r="C24691" t="s">
        <v>28536</v>
      </c>
      <c r="D24691">
        <v>8</v>
      </c>
      <c r="E24691" t="s">
        <v>6400</v>
      </c>
      <c r="F24691" t="s">
        <v>6400</v>
      </c>
      <c r="G24691">
        <v>6</v>
      </c>
    </row>
    <row r="24692" spans="1:7">
      <c r="A24692" t="s">
        <v>52543</v>
      </c>
      <c r="B24692">
        <v>5</v>
      </c>
      <c r="C24692" t="s">
        <v>52544</v>
      </c>
      <c r="D24692">
        <v>5</v>
      </c>
      <c r="E24692" t="s">
        <v>6368</v>
      </c>
      <c r="F24692" t="s">
        <v>6368</v>
      </c>
      <c r="G24692">
        <v>6</v>
      </c>
    </row>
    <row r="24693" spans="1:7">
      <c r="A24693" t="s">
        <v>52545</v>
      </c>
      <c r="B24693">
        <v>4</v>
      </c>
      <c r="C24693" t="s">
        <v>52546</v>
      </c>
      <c r="D24693">
        <v>11</v>
      </c>
      <c r="E24693" t="s">
        <v>34</v>
      </c>
      <c r="F24693" t="s">
        <v>34</v>
      </c>
      <c r="G24693">
        <v>13</v>
      </c>
    </row>
    <row r="24694" spans="1:7">
      <c r="A24694" t="s">
        <v>52547</v>
      </c>
      <c r="B24694">
        <v>28</v>
      </c>
      <c r="C24694" t="s">
        <v>52548</v>
      </c>
      <c r="D24694">
        <v>28</v>
      </c>
      <c r="E24694" t="s">
        <v>6374</v>
      </c>
      <c r="F24694" t="s">
        <v>6374</v>
      </c>
      <c r="G24694">
        <v>29</v>
      </c>
    </row>
    <row r="24695" spans="1:7">
      <c r="A24695" t="s">
        <v>52549</v>
      </c>
      <c r="B24695">
        <v>7</v>
      </c>
      <c r="C24695" t="s">
        <v>52550</v>
      </c>
      <c r="D24695">
        <v>7</v>
      </c>
      <c r="E24695" t="s">
        <v>6368</v>
      </c>
      <c r="F24695" t="s">
        <v>6368</v>
      </c>
      <c r="G24695">
        <v>6</v>
      </c>
    </row>
    <row r="24696" spans="1:7">
      <c r="A24696" t="s">
        <v>52551</v>
      </c>
      <c r="B24696">
        <v>3</v>
      </c>
      <c r="C24696" t="s">
        <v>52552</v>
      </c>
      <c r="D24696">
        <v>6</v>
      </c>
      <c r="E24696" t="s">
        <v>6368</v>
      </c>
      <c r="F24696" t="s">
        <v>6368</v>
      </c>
      <c r="G24696">
        <v>6</v>
      </c>
    </row>
    <row r="24697" spans="1:7">
      <c r="A24697" t="s">
        <v>52553</v>
      </c>
      <c r="B24697">
        <v>8</v>
      </c>
      <c r="C24697" t="s">
        <v>52554</v>
      </c>
      <c r="D24697">
        <v>8</v>
      </c>
      <c r="E24697" t="s">
        <v>27</v>
      </c>
      <c r="F24697" t="s">
        <v>27</v>
      </c>
      <c r="G24697">
        <v>7</v>
      </c>
    </row>
    <row r="24698" spans="1:7">
      <c r="A24698" t="s">
        <v>52555</v>
      </c>
      <c r="B24698">
        <v>6</v>
      </c>
      <c r="C24698" t="s">
        <v>52556</v>
      </c>
      <c r="D24698">
        <v>6</v>
      </c>
      <c r="E24698" t="s">
        <v>27</v>
      </c>
      <c r="F24698" t="s">
        <v>27</v>
      </c>
      <c r="G24698">
        <v>7</v>
      </c>
    </row>
    <row r="24699" spans="1:7">
      <c r="A24699" t="s">
        <v>52557</v>
      </c>
      <c r="B24699">
        <v>7</v>
      </c>
      <c r="C24699" t="s">
        <v>52558</v>
      </c>
      <c r="D24699">
        <v>7</v>
      </c>
      <c r="E24699" t="s">
        <v>27</v>
      </c>
      <c r="F24699" t="s">
        <v>27</v>
      </c>
      <c r="G24699">
        <v>7</v>
      </c>
    </row>
    <row r="24700" spans="1:7">
      <c r="A24700" t="s">
        <v>52559</v>
      </c>
      <c r="B24700">
        <v>6</v>
      </c>
      <c r="C24700" t="s">
        <v>52560</v>
      </c>
      <c r="D24700">
        <v>6</v>
      </c>
      <c r="E24700" t="s">
        <v>6400</v>
      </c>
      <c r="F24700" t="s">
        <v>6400</v>
      </c>
      <c r="G24700">
        <v>6</v>
      </c>
    </row>
    <row r="24701" spans="1:7">
      <c r="A24701" t="s">
        <v>52561</v>
      </c>
      <c r="B24701">
        <v>5</v>
      </c>
      <c r="C24701" t="s">
        <v>52562</v>
      </c>
      <c r="D24701">
        <v>5</v>
      </c>
      <c r="E24701" t="s">
        <v>27</v>
      </c>
      <c r="F24701" t="s">
        <v>27</v>
      </c>
      <c r="G24701">
        <v>7</v>
      </c>
    </row>
    <row r="24702" spans="1:7">
      <c r="A24702" t="s">
        <v>52563</v>
      </c>
      <c r="B24702">
        <v>2</v>
      </c>
      <c r="C24702" t="s">
        <v>45243</v>
      </c>
      <c r="D24702">
        <v>5</v>
      </c>
      <c r="E24702" t="s">
        <v>27</v>
      </c>
      <c r="F24702" t="s">
        <v>27</v>
      </c>
      <c r="G24702">
        <v>7</v>
      </c>
    </row>
    <row r="24703" spans="1:7">
      <c r="A24703" t="s">
        <v>52564</v>
      </c>
      <c r="B24703">
        <v>5</v>
      </c>
      <c r="C24703" t="s">
        <v>52565</v>
      </c>
      <c r="D24703">
        <v>7</v>
      </c>
      <c r="E24703" t="s">
        <v>28</v>
      </c>
      <c r="F24703" t="s">
        <v>28</v>
      </c>
      <c r="G24703">
        <v>6</v>
      </c>
    </row>
    <row r="24704" spans="1:7">
      <c r="A24704" t="s">
        <v>52566</v>
      </c>
      <c r="B24704">
        <v>7</v>
      </c>
      <c r="C24704" t="s">
        <v>52567</v>
      </c>
      <c r="D24704">
        <v>7</v>
      </c>
      <c r="E24704" t="s">
        <v>27</v>
      </c>
      <c r="F24704" t="s">
        <v>27</v>
      </c>
      <c r="G24704">
        <v>7</v>
      </c>
    </row>
    <row r="24705" spans="1:7">
      <c r="A24705" t="s">
        <v>52568</v>
      </c>
      <c r="B24705">
        <v>5</v>
      </c>
      <c r="C24705" t="s">
        <v>52569</v>
      </c>
      <c r="D24705">
        <v>5</v>
      </c>
      <c r="E24705" t="s">
        <v>6368</v>
      </c>
      <c r="F24705" t="s">
        <v>6368</v>
      </c>
      <c r="G24705">
        <v>6</v>
      </c>
    </row>
    <row r="24706" spans="1:7">
      <c r="A24706" t="s">
        <v>52570</v>
      </c>
      <c r="B24706">
        <v>5</v>
      </c>
      <c r="C24706" t="s">
        <v>19910</v>
      </c>
      <c r="D24706">
        <v>11</v>
      </c>
      <c r="E24706" t="s">
        <v>6395</v>
      </c>
      <c r="F24706" t="s">
        <v>6395</v>
      </c>
      <c r="G24706">
        <v>13</v>
      </c>
    </row>
    <row r="24707" spans="1:7">
      <c r="A24707" t="s">
        <v>52571</v>
      </c>
      <c r="B24707">
        <v>6</v>
      </c>
      <c r="C24707" t="s">
        <v>52572</v>
      </c>
      <c r="D24707">
        <v>6</v>
      </c>
      <c r="E24707" t="s">
        <v>6372</v>
      </c>
      <c r="F24707" t="s">
        <v>6372</v>
      </c>
      <c r="G24707">
        <v>6</v>
      </c>
    </row>
    <row r="24708" spans="1:7">
      <c r="A24708" t="s">
        <v>52573</v>
      </c>
      <c r="B24708">
        <v>6</v>
      </c>
      <c r="C24708" t="s">
        <v>52574</v>
      </c>
      <c r="D24708">
        <v>7</v>
      </c>
      <c r="E24708" t="s">
        <v>28</v>
      </c>
      <c r="F24708" t="s">
        <v>28</v>
      </c>
      <c r="G24708">
        <v>6</v>
      </c>
    </row>
    <row r="24709" spans="1:7">
      <c r="A24709" t="s">
        <v>52575</v>
      </c>
      <c r="B24709">
        <v>7</v>
      </c>
      <c r="C24709" t="s">
        <v>52576</v>
      </c>
      <c r="D24709">
        <v>7</v>
      </c>
      <c r="E24709" t="s">
        <v>6372</v>
      </c>
      <c r="F24709" t="s">
        <v>6372</v>
      </c>
      <c r="G24709">
        <v>6</v>
      </c>
    </row>
    <row r="24710" spans="1:7">
      <c r="A24710" t="s">
        <v>52577</v>
      </c>
      <c r="B24710">
        <v>9</v>
      </c>
      <c r="C24710" t="s">
        <v>45109</v>
      </c>
      <c r="D24710">
        <v>10</v>
      </c>
      <c r="E24710" t="s">
        <v>6395</v>
      </c>
      <c r="F24710" t="s">
        <v>6395</v>
      </c>
      <c r="G24710">
        <v>13</v>
      </c>
    </row>
    <row r="24711" spans="1:7">
      <c r="A24711" t="s">
        <v>52578</v>
      </c>
      <c r="B24711">
        <v>6</v>
      </c>
      <c r="C24711" t="s">
        <v>52579</v>
      </c>
      <c r="D24711">
        <v>6</v>
      </c>
      <c r="E24711" t="s">
        <v>6368</v>
      </c>
      <c r="F24711" t="s">
        <v>6368</v>
      </c>
      <c r="G24711">
        <v>6</v>
      </c>
    </row>
    <row r="24712" spans="1:7">
      <c r="A24712" t="s">
        <v>52580</v>
      </c>
      <c r="B24712">
        <v>6</v>
      </c>
      <c r="C24712" t="s">
        <v>52581</v>
      </c>
      <c r="D24712">
        <v>6</v>
      </c>
      <c r="E24712" t="s">
        <v>30</v>
      </c>
      <c r="F24712" t="s">
        <v>30</v>
      </c>
      <c r="G24712">
        <v>3</v>
      </c>
    </row>
    <row r="24713" spans="1:7">
      <c r="A24713" t="s">
        <v>52582</v>
      </c>
      <c r="B24713">
        <v>8</v>
      </c>
      <c r="C24713" t="s">
        <v>52583</v>
      </c>
      <c r="D24713">
        <v>8</v>
      </c>
      <c r="E24713" t="s">
        <v>28</v>
      </c>
      <c r="F24713" t="s">
        <v>28</v>
      </c>
      <c r="G24713">
        <v>6</v>
      </c>
    </row>
    <row r="24714" spans="1:7">
      <c r="A24714" t="s">
        <v>52584</v>
      </c>
      <c r="B24714">
        <v>6</v>
      </c>
      <c r="C24714" t="s">
        <v>52585</v>
      </c>
      <c r="D24714">
        <v>6</v>
      </c>
      <c r="E24714" t="s">
        <v>6372</v>
      </c>
      <c r="F24714" t="s">
        <v>6372</v>
      </c>
      <c r="G24714">
        <v>6</v>
      </c>
    </row>
    <row r="24715" spans="1:7">
      <c r="A24715" t="s">
        <v>52586</v>
      </c>
      <c r="B24715">
        <v>6</v>
      </c>
      <c r="C24715" t="s">
        <v>52587</v>
      </c>
      <c r="D24715">
        <v>6</v>
      </c>
      <c r="E24715" t="s">
        <v>6372</v>
      </c>
      <c r="F24715" t="s">
        <v>6372</v>
      </c>
      <c r="G24715">
        <v>6</v>
      </c>
    </row>
    <row r="24716" spans="1:7">
      <c r="A24716" t="s">
        <v>52588</v>
      </c>
      <c r="B24716">
        <v>3</v>
      </c>
      <c r="C24716" t="s">
        <v>33224</v>
      </c>
      <c r="D24716">
        <v>7</v>
      </c>
      <c r="E24716" t="s">
        <v>6372</v>
      </c>
      <c r="F24716" t="s">
        <v>6372</v>
      </c>
      <c r="G24716">
        <v>6</v>
      </c>
    </row>
    <row r="24717" spans="1:7">
      <c r="A24717" t="s">
        <v>52589</v>
      </c>
      <c r="B24717">
        <v>11</v>
      </c>
      <c r="C24717" t="s">
        <v>52590</v>
      </c>
      <c r="D24717">
        <v>11</v>
      </c>
      <c r="E24717" t="s">
        <v>6397</v>
      </c>
      <c r="F24717" t="s">
        <v>6397</v>
      </c>
      <c r="G24717">
        <v>11</v>
      </c>
    </row>
    <row r="24718" spans="1:7">
      <c r="A24718" t="s">
        <v>52591</v>
      </c>
      <c r="B24718">
        <v>4</v>
      </c>
      <c r="C24718" t="s">
        <v>12408</v>
      </c>
      <c r="D24718">
        <v>7</v>
      </c>
      <c r="E24718" t="s">
        <v>6372</v>
      </c>
      <c r="F24718" t="s">
        <v>6372</v>
      </c>
      <c r="G24718">
        <v>6</v>
      </c>
    </row>
    <row r="24719" spans="1:7">
      <c r="A24719" t="s">
        <v>52592</v>
      </c>
      <c r="B24719">
        <v>3</v>
      </c>
      <c r="C24719" t="s">
        <v>24970</v>
      </c>
      <c r="D24719">
        <v>6</v>
      </c>
      <c r="E24719" t="s">
        <v>6400</v>
      </c>
      <c r="F24719" t="s">
        <v>6400</v>
      </c>
      <c r="G24719">
        <v>6</v>
      </c>
    </row>
    <row r="24720" spans="1:7">
      <c r="A24720" t="s">
        <v>52593</v>
      </c>
      <c r="B24720">
        <v>4</v>
      </c>
      <c r="C24720" t="s">
        <v>52594</v>
      </c>
      <c r="D24720">
        <v>4</v>
      </c>
      <c r="E24720" t="s">
        <v>6372</v>
      </c>
      <c r="F24720" t="s">
        <v>6372</v>
      </c>
      <c r="G24720">
        <v>6</v>
      </c>
    </row>
    <row r="24721" spans="1:7">
      <c r="A24721" t="s">
        <v>52595</v>
      </c>
      <c r="B24721">
        <v>6</v>
      </c>
      <c r="C24721" t="s">
        <v>52596</v>
      </c>
      <c r="D24721">
        <v>6</v>
      </c>
      <c r="E24721" t="s">
        <v>27</v>
      </c>
      <c r="F24721" t="s">
        <v>27</v>
      </c>
      <c r="G24721">
        <v>7</v>
      </c>
    </row>
    <row r="24722" spans="1:7">
      <c r="A24722" t="s">
        <v>52597</v>
      </c>
      <c r="B24722">
        <v>19</v>
      </c>
      <c r="C24722" t="s">
        <v>52598</v>
      </c>
      <c r="D24722">
        <v>39</v>
      </c>
      <c r="E24722" t="s">
        <v>6374</v>
      </c>
      <c r="F24722" t="s">
        <v>6374</v>
      </c>
      <c r="G24722">
        <v>29</v>
      </c>
    </row>
    <row r="24723" spans="1:7">
      <c r="A24723" t="s">
        <v>52599</v>
      </c>
      <c r="B24723">
        <v>11</v>
      </c>
      <c r="C24723" t="s">
        <v>52600</v>
      </c>
      <c r="D24723">
        <v>11</v>
      </c>
      <c r="E24723" t="s">
        <v>6397</v>
      </c>
      <c r="F24723" t="s">
        <v>6397</v>
      </c>
      <c r="G24723">
        <v>11</v>
      </c>
    </row>
    <row r="24724" spans="1:7">
      <c r="A24724" t="s">
        <v>52601</v>
      </c>
      <c r="B24724">
        <v>5</v>
      </c>
      <c r="C24724" t="s">
        <v>27583</v>
      </c>
      <c r="D24724">
        <v>5</v>
      </c>
      <c r="E24724" t="s">
        <v>27</v>
      </c>
      <c r="F24724" t="s">
        <v>27</v>
      </c>
      <c r="G24724">
        <v>7</v>
      </c>
    </row>
    <row r="24725" spans="1:7">
      <c r="A24725" t="s">
        <v>52602</v>
      </c>
      <c r="B24725">
        <v>6</v>
      </c>
      <c r="C24725" t="s">
        <v>52603</v>
      </c>
      <c r="D24725">
        <v>6</v>
      </c>
      <c r="E24725" t="s">
        <v>27</v>
      </c>
      <c r="F24725" t="s">
        <v>27</v>
      </c>
      <c r="G24725">
        <v>7</v>
      </c>
    </row>
    <row r="24726" spans="1:7">
      <c r="A24726" t="s">
        <v>52604</v>
      </c>
      <c r="B24726">
        <v>6</v>
      </c>
      <c r="C24726" t="s">
        <v>52605</v>
      </c>
      <c r="D24726">
        <v>6</v>
      </c>
      <c r="E24726" t="s">
        <v>28</v>
      </c>
      <c r="F24726" t="s">
        <v>28</v>
      </c>
      <c r="G24726">
        <v>6</v>
      </c>
    </row>
    <row r="24727" spans="1:7">
      <c r="A24727" t="s">
        <v>52606</v>
      </c>
      <c r="B24727">
        <v>7</v>
      </c>
      <c r="C24727" t="s">
        <v>52607</v>
      </c>
      <c r="D24727">
        <v>7</v>
      </c>
      <c r="E24727" t="s">
        <v>28</v>
      </c>
      <c r="F24727" t="s">
        <v>28</v>
      </c>
      <c r="G24727">
        <v>6</v>
      </c>
    </row>
    <row r="24728" spans="1:7">
      <c r="A24728" t="s">
        <v>52608</v>
      </c>
      <c r="B24728">
        <v>6</v>
      </c>
      <c r="C24728" t="s">
        <v>52609</v>
      </c>
      <c r="D24728">
        <v>6.5</v>
      </c>
      <c r="E24728" t="s">
        <v>6372</v>
      </c>
      <c r="F24728" t="s">
        <v>6372</v>
      </c>
      <c r="G24728">
        <v>6</v>
      </c>
    </row>
    <row r="24729" spans="1:7">
      <c r="A24729" t="s">
        <v>52610</v>
      </c>
      <c r="B24729">
        <v>8</v>
      </c>
      <c r="C24729" t="s">
        <v>52611</v>
      </c>
      <c r="D24729">
        <v>12</v>
      </c>
      <c r="E24729" t="s">
        <v>6395</v>
      </c>
      <c r="F24729" t="s">
        <v>6395</v>
      </c>
      <c r="G24729">
        <v>13</v>
      </c>
    </row>
    <row r="24730" spans="1:7">
      <c r="A24730" t="s">
        <v>52612</v>
      </c>
      <c r="B24730">
        <v>8</v>
      </c>
      <c r="C24730" t="s">
        <v>52613</v>
      </c>
      <c r="D24730">
        <v>8</v>
      </c>
      <c r="E24730" t="s">
        <v>6363</v>
      </c>
      <c r="F24730" t="s">
        <v>6363</v>
      </c>
      <c r="G24730">
        <v>9</v>
      </c>
    </row>
    <row r="24731" spans="1:7">
      <c r="A24731" t="s">
        <v>52614</v>
      </c>
      <c r="B24731">
        <v>8</v>
      </c>
      <c r="C24731" t="s">
        <v>52615</v>
      </c>
      <c r="D24731">
        <v>8</v>
      </c>
      <c r="E24731" t="s">
        <v>27</v>
      </c>
      <c r="F24731" t="s">
        <v>27</v>
      </c>
      <c r="G24731">
        <v>7</v>
      </c>
    </row>
    <row r="24732" spans="1:7">
      <c r="A24732" t="s">
        <v>52616</v>
      </c>
      <c r="B24732">
        <v>5</v>
      </c>
      <c r="C24732" t="s">
        <v>52617</v>
      </c>
      <c r="D24732">
        <v>5</v>
      </c>
      <c r="E24732" t="s">
        <v>6400</v>
      </c>
      <c r="F24732" t="s">
        <v>6400</v>
      </c>
      <c r="G24732">
        <v>6</v>
      </c>
    </row>
    <row r="24733" spans="1:7">
      <c r="A24733" t="s">
        <v>52618</v>
      </c>
      <c r="B24733">
        <v>8</v>
      </c>
      <c r="C24733" t="s">
        <v>44252</v>
      </c>
      <c r="D24733">
        <v>18</v>
      </c>
      <c r="E24733" t="s">
        <v>6395</v>
      </c>
      <c r="F24733" t="s">
        <v>6395</v>
      </c>
      <c r="G24733">
        <v>13</v>
      </c>
    </row>
    <row r="24734" spans="1:7">
      <c r="A24734" t="s">
        <v>52619</v>
      </c>
      <c r="B24734">
        <v>7</v>
      </c>
      <c r="C24734" t="s">
        <v>52620</v>
      </c>
      <c r="D24734">
        <v>7</v>
      </c>
      <c r="E24734" t="s">
        <v>28</v>
      </c>
      <c r="F24734" t="s">
        <v>28</v>
      </c>
      <c r="G24734">
        <v>6</v>
      </c>
    </row>
    <row r="24735" spans="1:7">
      <c r="A24735" t="s">
        <v>52621</v>
      </c>
      <c r="B24735">
        <v>4</v>
      </c>
      <c r="C24735" t="s">
        <v>52341</v>
      </c>
      <c r="D24735">
        <v>7</v>
      </c>
      <c r="E24735" t="s">
        <v>28</v>
      </c>
      <c r="F24735" t="s">
        <v>28</v>
      </c>
      <c r="G24735">
        <v>6</v>
      </c>
    </row>
    <row r="24736" spans="1:7">
      <c r="A24736" t="s">
        <v>52622</v>
      </c>
      <c r="B24736">
        <v>1</v>
      </c>
      <c r="C24736" t="s">
        <v>13282</v>
      </c>
      <c r="D24736">
        <v>6</v>
      </c>
      <c r="E24736" t="s">
        <v>6372</v>
      </c>
      <c r="F24736" t="s">
        <v>6372</v>
      </c>
      <c r="G24736">
        <v>6</v>
      </c>
    </row>
    <row r="24737" spans="1:7">
      <c r="A24737" t="s">
        <v>52623</v>
      </c>
      <c r="B24737">
        <v>5</v>
      </c>
      <c r="C24737" t="s">
        <v>52624</v>
      </c>
      <c r="D24737">
        <v>4</v>
      </c>
      <c r="E24737" t="s">
        <v>28</v>
      </c>
      <c r="F24737" t="s">
        <v>28</v>
      </c>
      <c r="G24737">
        <v>6</v>
      </c>
    </row>
    <row r="24738" spans="1:7">
      <c r="A24738" t="s">
        <v>52625</v>
      </c>
      <c r="B24738">
        <v>12</v>
      </c>
      <c r="C24738" t="s">
        <v>13286</v>
      </c>
      <c r="D24738">
        <v>25</v>
      </c>
      <c r="E24738" t="s">
        <v>6363</v>
      </c>
      <c r="F24738" t="s">
        <v>6363</v>
      </c>
      <c r="G24738">
        <v>9</v>
      </c>
    </row>
    <row r="24739" spans="1:7">
      <c r="A24739" t="s">
        <v>52626</v>
      </c>
      <c r="B24739">
        <v>7</v>
      </c>
      <c r="C24739" t="s">
        <v>52627</v>
      </c>
      <c r="D24739">
        <v>6</v>
      </c>
      <c r="E24739" t="s">
        <v>6400</v>
      </c>
      <c r="F24739" t="s">
        <v>6400</v>
      </c>
      <c r="G24739">
        <v>6</v>
      </c>
    </row>
    <row r="24740" spans="1:7">
      <c r="A24740" t="s">
        <v>52628</v>
      </c>
      <c r="B24740">
        <v>3</v>
      </c>
      <c r="C24740" t="s">
        <v>28841</v>
      </c>
      <c r="D24740">
        <v>12</v>
      </c>
      <c r="E24740" t="s">
        <v>6395</v>
      </c>
      <c r="F24740" t="s">
        <v>6395</v>
      </c>
      <c r="G24740">
        <v>13</v>
      </c>
    </row>
    <row r="24741" spans="1:7">
      <c r="A24741" t="s">
        <v>52629</v>
      </c>
      <c r="B24741">
        <v>5</v>
      </c>
      <c r="C24741" t="s">
        <v>52630</v>
      </c>
      <c r="D24741">
        <v>5</v>
      </c>
      <c r="E24741" t="s">
        <v>30</v>
      </c>
      <c r="F24741" t="s">
        <v>30</v>
      </c>
      <c r="G24741">
        <v>3</v>
      </c>
    </row>
    <row r="24742" spans="1:7">
      <c r="A24742" t="s">
        <v>52631</v>
      </c>
      <c r="B24742">
        <v>8</v>
      </c>
      <c r="C24742" t="s">
        <v>52632</v>
      </c>
      <c r="D24742">
        <v>8</v>
      </c>
      <c r="E24742" t="s">
        <v>6363</v>
      </c>
      <c r="F24742" t="s">
        <v>6363</v>
      </c>
      <c r="G24742">
        <v>9</v>
      </c>
    </row>
    <row r="24743" spans="1:7">
      <c r="A24743" t="s">
        <v>52633</v>
      </c>
      <c r="B24743">
        <v>5</v>
      </c>
      <c r="C24743" t="s">
        <v>52634</v>
      </c>
      <c r="D24743">
        <v>5</v>
      </c>
      <c r="E24743" t="s">
        <v>28</v>
      </c>
      <c r="F24743" t="s">
        <v>28</v>
      </c>
      <c r="G24743">
        <v>6</v>
      </c>
    </row>
    <row r="24744" spans="1:7">
      <c r="A24744" t="s">
        <v>52635</v>
      </c>
      <c r="B24744">
        <v>5</v>
      </c>
      <c r="C24744" t="s">
        <v>52636</v>
      </c>
      <c r="D24744">
        <v>5</v>
      </c>
      <c r="E24744" t="s">
        <v>28</v>
      </c>
      <c r="F24744" t="s">
        <v>28</v>
      </c>
      <c r="G24744">
        <v>6</v>
      </c>
    </row>
    <row r="24745" spans="1:7">
      <c r="A24745" t="s">
        <v>52637</v>
      </c>
      <c r="B24745">
        <v>7</v>
      </c>
      <c r="C24745" t="s">
        <v>52638</v>
      </c>
      <c r="D24745">
        <v>7</v>
      </c>
      <c r="E24745" t="s">
        <v>27</v>
      </c>
      <c r="F24745" t="s">
        <v>27</v>
      </c>
      <c r="G24745">
        <v>7</v>
      </c>
    </row>
    <row r="24746" spans="1:7">
      <c r="A24746" t="s">
        <v>52639</v>
      </c>
      <c r="B24746">
        <v>10</v>
      </c>
      <c r="C24746" t="s">
        <v>52640</v>
      </c>
      <c r="D24746">
        <v>10</v>
      </c>
      <c r="E24746" t="s">
        <v>6397</v>
      </c>
      <c r="F24746" t="s">
        <v>6397</v>
      </c>
      <c r="G24746">
        <v>11</v>
      </c>
    </row>
    <row r="24747" spans="1:7">
      <c r="A24747" t="s">
        <v>52641</v>
      </c>
      <c r="B24747">
        <v>6</v>
      </c>
      <c r="C24747" t="s">
        <v>33464</v>
      </c>
      <c r="D24747">
        <v>10</v>
      </c>
      <c r="E24747" t="s">
        <v>6395</v>
      </c>
      <c r="F24747" t="s">
        <v>6395</v>
      </c>
      <c r="G24747">
        <v>13</v>
      </c>
    </row>
    <row r="24748" spans="1:7">
      <c r="A24748" t="s">
        <v>52642</v>
      </c>
      <c r="B24748">
        <v>8</v>
      </c>
      <c r="C24748" t="s">
        <v>52643</v>
      </c>
      <c r="D24748">
        <v>8</v>
      </c>
      <c r="E24748" t="s">
        <v>27</v>
      </c>
      <c r="F24748" t="s">
        <v>27</v>
      </c>
      <c r="G24748">
        <v>7</v>
      </c>
    </row>
    <row r="24749" spans="1:7">
      <c r="A24749" t="s">
        <v>52644</v>
      </c>
      <c r="B24749">
        <v>4</v>
      </c>
      <c r="C24749" t="s">
        <v>29809</v>
      </c>
      <c r="D24749">
        <v>6</v>
      </c>
      <c r="E24749" t="s">
        <v>28</v>
      </c>
      <c r="F24749" t="s">
        <v>28</v>
      </c>
      <c r="G24749">
        <v>6</v>
      </c>
    </row>
    <row r="24750" spans="1:7">
      <c r="A24750" t="s">
        <v>52645</v>
      </c>
      <c r="B24750">
        <v>6</v>
      </c>
      <c r="C24750" t="s">
        <v>12861</v>
      </c>
      <c r="D24750">
        <v>12</v>
      </c>
      <c r="E24750" t="s">
        <v>6395</v>
      </c>
      <c r="F24750" t="s">
        <v>6395</v>
      </c>
      <c r="G24750">
        <v>13</v>
      </c>
    </row>
    <row r="24751" spans="1:7">
      <c r="A24751" t="s">
        <v>52646</v>
      </c>
      <c r="B24751">
        <v>4</v>
      </c>
      <c r="C24751" t="s">
        <v>10204</v>
      </c>
      <c r="D24751">
        <v>7</v>
      </c>
      <c r="E24751" t="s">
        <v>28</v>
      </c>
      <c r="F24751" t="s">
        <v>28</v>
      </c>
      <c r="G24751">
        <v>6</v>
      </c>
    </row>
    <row r="24752" spans="1:7">
      <c r="A24752" t="s">
        <v>52647</v>
      </c>
      <c r="B24752">
        <v>6</v>
      </c>
      <c r="C24752" t="s">
        <v>52648</v>
      </c>
      <c r="D24752">
        <v>6</v>
      </c>
      <c r="E24752" t="s">
        <v>6368</v>
      </c>
      <c r="F24752" t="s">
        <v>6368</v>
      </c>
      <c r="G24752">
        <v>6</v>
      </c>
    </row>
    <row r="24753" spans="1:7">
      <c r="A24753" t="s">
        <v>52649</v>
      </c>
      <c r="B24753">
        <v>11</v>
      </c>
      <c r="C24753" t="s">
        <v>52650</v>
      </c>
      <c r="D24753">
        <v>9</v>
      </c>
      <c r="E24753" t="s">
        <v>34</v>
      </c>
      <c r="F24753" t="s">
        <v>34</v>
      </c>
      <c r="G24753">
        <v>13</v>
      </c>
    </row>
    <row r="24754" spans="1:7">
      <c r="A24754" t="s">
        <v>52651</v>
      </c>
      <c r="B24754">
        <v>8</v>
      </c>
      <c r="C24754" t="s">
        <v>52652</v>
      </c>
      <c r="D24754">
        <v>8</v>
      </c>
      <c r="E24754" t="s">
        <v>6363</v>
      </c>
      <c r="F24754" t="s">
        <v>6363</v>
      </c>
      <c r="G24754">
        <v>9</v>
      </c>
    </row>
    <row r="24755" spans="1:7">
      <c r="A24755" t="s">
        <v>52653</v>
      </c>
      <c r="B24755">
        <v>9</v>
      </c>
      <c r="C24755" t="s">
        <v>52654</v>
      </c>
      <c r="D24755">
        <v>9</v>
      </c>
      <c r="E24755" t="s">
        <v>6363</v>
      </c>
      <c r="F24755" t="s">
        <v>6363</v>
      </c>
      <c r="G24755">
        <v>9</v>
      </c>
    </row>
    <row r="24756" spans="1:7">
      <c r="A24756" t="s">
        <v>52655</v>
      </c>
      <c r="B24756">
        <v>8</v>
      </c>
      <c r="C24756" t="s">
        <v>31072</v>
      </c>
      <c r="D24756">
        <v>8</v>
      </c>
      <c r="E24756" t="s">
        <v>6395</v>
      </c>
      <c r="F24756" t="s">
        <v>6395</v>
      </c>
      <c r="G24756">
        <v>13</v>
      </c>
    </row>
    <row r="24757" spans="1:7">
      <c r="A24757" t="s">
        <v>52656</v>
      </c>
      <c r="B24757">
        <v>6</v>
      </c>
      <c r="C24757" t="s">
        <v>12294</v>
      </c>
      <c r="D24757">
        <v>16</v>
      </c>
      <c r="E24757" t="s">
        <v>6395</v>
      </c>
      <c r="F24757" t="s">
        <v>6395</v>
      </c>
      <c r="G24757">
        <v>13</v>
      </c>
    </row>
    <row r="24758" spans="1:7">
      <c r="A24758" t="s">
        <v>52657</v>
      </c>
      <c r="B24758">
        <v>7</v>
      </c>
      <c r="C24758" t="s">
        <v>52658</v>
      </c>
      <c r="D24758">
        <v>7</v>
      </c>
      <c r="E24758" t="s">
        <v>28</v>
      </c>
      <c r="F24758" t="s">
        <v>28</v>
      </c>
      <c r="G24758">
        <v>6</v>
      </c>
    </row>
    <row r="24759" spans="1:7">
      <c r="A24759" t="s">
        <v>52659</v>
      </c>
      <c r="B24759">
        <v>13</v>
      </c>
      <c r="C24759" t="s">
        <v>52660</v>
      </c>
      <c r="D24759">
        <v>14</v>
      </c>
      <c r="E24759" t="s">
        <v>34</v>
      </c>
      <c r="F24759" t="s">
        <v>34</v>
      </c>
      <c r="G24759">
        <v>13</v>
      </c>
    </row>
    <row r="24760" spans="1:7">
      <c r="A24760" t="s">
        <v>52661</v>
      </c>
      <c r="B24760">
        <v>4</v>
      </c>
      <c r="C24760" t="s">
        <v>49929</v>
      </c>
      <c r="D24760">
        <v>12</v>
      </c>
      <c r="E24760" t="s">
        <v>6395</v>
      </c>
      <c r="F24760" t="s">
        <v>6395</v>
      </c>
      <c r="G24760">
        <v>13</v>
      </c>
    </row>
    <row r="24761" spans="1:7">
      <c r="A24761" t="s">
        <v>52662</v>
      </c>
      <c r="B24761">
        <v>6</v>
      </c>
      <c r="C24761" t="s">
        <v>49787</v>
      </c>
      <c r="D24761">
        <v>8</v>
      </c>
      <c r="E24761" t="s">
        <v>6400</v>
      </c>
      <c r="F24761" t="s">
        <v>6400</v>
      </c>
      <c r="G24761">
        <v>6</v>
      </c>
    </row>
    <row r="24762" spans="1:7">
      <c r="A24762" t="s">
        <v>52663</v>
      </c>
      <c r="B24762">
        <v>5</v>
      </c>
      <c r="C24762" t="s">
        <v>52664</v>
      </c>
      <c r="D24762">
        <v>5</v>
      </c>
      <c r="E24762" t="s">
        <v>6372</v>
      </c>
      <c r="F24762" t="s">
        <v>6372</v>
      </c>
      <c r="G24762">
        <v>6</v>
      </c>
    </row>
    <row r="24763" spans="1:7">
      <c r="A24763" t="s">
        <v>52665</v>
      </c>
      <c r="B24763">
        <v>6</v>
      </c>
      <c r="C24763" t="s">
        <v>52666</v>
      </c>
      <c r="D24763">
        <v>6</v>
      </c>
      <c r="E24763" t="s">
        <v>6400</v>
      </c>
      <c r="F24763" t="s">
        <v>6400</v>
      </c>
      <c r="G24763">
        <v>6</v>
      </c>
    </row>
    <row r="24764" spans="1:7">
      <c r="A24764" t="s">
        <v>52667</v>
      </c>
      <c r="B24764">
        <v>7</v>
      </c>
      <c r="C24764" t="s">
        <v>52668</v>
      </c>
      <c r="D24764">
        <v>6</v>
      </c>
      <c r="E24764" t="s">
        <v>27</v>
      </c>
      <c r="F24764" t="s">
        <v>27</v>
      </c>
      <c r="G24764">
        <v>7</v>
      </c>
    </row>
    <row r="24765" spans="1:7">
      <c r="A24765" t="s">
        <v>52669</v>
      </c>
      <c r="B24765">
        <v>7</v>
      </c>
      <c r="C24765" t="s">
        <v>52670</v>
      </c>
      <c r="D24765">
        <v>12</v>
      </c>
      <c r="E24765" t="s">
        <v>6395</v>
      </c>
      <c r="F24765" t="s">
        <v>6395</v>
      </c>
      <c r="G24765">
        <v>13</v>
      </c>
    </row>
    <row r="24766" spans="1:7">
      <c r="A24766" t="s">
        <v>52671</v>
      </c>
      <c r="B24766">
        <v>3</v>
      </c>
      <c r="C24766" t="s">
        <v>34761</v>
      </c>
      <c r="D24766">
        <v>4</v>
      </c>
      <c r="E24766" t="s">
        <v>6372</v>
      </c>
      <c r="F24766" t="s">
        <v>6372</v>
      </c>
      <c r="G24766">
        <v>6</v>
      </c>
    </row>
    <row r="24767" spans="1:7">
      <c r="A24767" t="s">
        <v>52672</v>
      </c>
      <c r="B24767">
        <v>6</v>
      </c>
      <c r="C24767" t="s">
        <v>52673</v>
      </c>
      <c r="D24767">
        <v>6</v>
      </c>
      <c r="E24767" t="s">
        <v>27</v>
      </c>
      <c r="F24767" t="s">
        <v>27</v>
      </c>
      <c r="G24767">
        <v>7</v>
      </c>
    </row>
    <row r="24768" spans="1:7">
      <c r="A24768" t="s">
        <v>52674</v>
      </c>
      <c r="B24768">
        <v>8</v>
      </c>
      <c r="C24768" t="s">
        <v>52675</v>
      </c>
      <c r="D24768">
        <v>8</v>
      </c>
      <c r="E24768" t="s">
        <v>6368</v>
      </c>
      <c r="F24768" t="s">
        <v>6368</v>
      </c>
      <c r="G24768">
        <v>6</v>
      </c>
    </row>
    <row r="24769" spans="1:7">
      <c r="A24769" t="s">
        <v>52676</v>
      </c>
      <c r="B24769">
        <v>4</v>
      </c>
      <c r="C24769" t="s">
        <v>52677</v>
      </c>
      <c r="D24769">
        <v>4</v>
      </c>
      <c r="E24769" t="s">
        <v>27</v>
      </c>
      <c r="F24769" t="s">
        <v>27</v>
      </c>
      <c r="G24769">
        <v>7</v>
      </c>
    </row>
    <row r="24770" spans="1:7">
      <c r="A24770" t="s">
        <v>52678</v>
      </c>
      <c r="B24770">
        <v>6</v>
      </c>
      <c r="C24770" t="s">
        <v>11945</v>
      </c>
      <c r="D24770">
        <v>14</v>
      </c>
      <c r="E24770" t="s">
        <v>6395</v>
      </c>
      <c r="F24770" t="s">
        <v>6395</v>
      </c>
      <c r="G24770">
        <v>13</v>
      </c>
    </row>
    <row r="24771" spans="1:7">
      <c r="A24771" t="s">
        <v>52679</v>
      </c>
      <c r="B24771">
        <v>4</v>
      </c>
      <c r="C24771" t="s">
        <v>52680</v>
      </c>
      <c r="D24771">
        <v>4</v>
      </c>
      <c r="E24771" t="s">
        <v>6402</v>
      </c>
      <c r="F24771" t="s">
        <v>6402</v>
      </c>
      <c r="G24771">
        <v>4</v>
      </c>
    </row>
    <row r="24772" spans="1:7">
      <c r="A24772" t="s">
        <v>52681</v>
      </c>
      <c r="B24772">
        <v>3</v>
      </c>
      <c r="C24772" t="s">
        <v>41449</v>
      </c>
      <c r="D24772">
        <v>9</v>
      </c>
      <c r="E24772" t="s">
        <v>27</v>
      </c>
      <c r="F24772" t="s">
        <v>27</v>
      </c>
      <c r="G24772">
        <v>7</v>
      </c>
    </row>
    <row r="24773" spans="1:7">
      <c r="A24773" t="s">
        <v>52682</v>
      </c>
      <c r="B24773">
        <v>7</v>
      </c>
      <c r="C24773" t="s">
        <v>52683</v>
      </c>
      <c r="D24773">
        <v>7</v>
      </c>
      <c r="E24773" t="s">
        <v>6400</v>
      </c>
      <c r="F24773" t="s">
        <v>6400</v>
      </c>
      <c r="G24773">
        <v>6</v>
      </c>
    </row>
    <row r="24774" spans="1:7">
      <c r="A24774" t="s">
        <v>52684</v>
      </c>
      <c r="B24774">
        <v>6</v>
      </c>
      <c r="C24774" t="s">
        <v>52685</v>
      </c>
      <c r="D24774">
        <v>6</v>
      </c>
      <c r="E24774" t="s">
        <v>6368</v>
      </c>
      <c r="F24774" t="s">
        <v>6368</v>
      </c>
      <c r="G24774">
        <v>6</v>
      </c>
    </row>
    <row r="24775" spans="1:7">
      <c r="A24775" t="s">
        <v>52686</v>
      </c>
      <c r="B24775">
        <v>8</v>
      </c>
      <c r="C24775" t="s">
        <v>52687</v>
      </c>
      <c r="D24775">
        <v>8</v>
      </c>
      <c r="E24775" t="s">
        <v>27</v>
      </c>
      <c r="F24775" t="s">
        <v>27</v>
      </c>
      <c r="G24775">
        <v>7</v>
      </c>
    </row>
    <row r="24776" spans="1:7">
      <c r="A24776" t="s">
        <v>52688</v>
      </c>
      <c r="B24776">
        <v>7</v>
      </c>
      <c r="C24776" t="s">
        <v>52689</v>
      </c>
      <c r="D24776">
        <v>7</v>
      </c>
      <c r="E24776" t="s">
        <v>27</v>
      </c>
      <c r="F24776" t="s">
        <v>27</v>
      </c>
      <c r="G24776">
        <v>7</v>
      </c>
    </row>
    <row r="24777" spans="1:7">
      <c r="A24777" t="s">
        <v>52690</v>
      </c>
      <c r="B24777">
        <v>7</v>
      </c>
      <c r="C24777" t="s">
        <v>52691</v>
      </c>
      <c r="D24777">
        <v>7</v>
      </c>
      <c r="E24777" t="s">
        <v>6372</v>
      </c>
      <c r="F24777" t="s">
        <v>6372</v>
      </c>
      <c r="G24777">
        <v>6</v>
      </c>
    </row>
    <row r="24778" spans="1:7">
      <c r="A24778" t="s">
        <v>52692</v>
      </c>
      <c r="B24778">
        <v>6</v>
      </c>
      <c r="C24778" t="s">
        <v>52693</v>
      </c>
      <c r="D24778">
        <v>6</v>
      </c>
      <c r="E24778" t="s">
        <v>6368</v>
      </c>
      <c r="F24778" t="s">
        <v>6368</v>
      </c>
      <c r="G24778">
        <v>6</v>
      </c>
    </row>
    <row r="24779" spans="1:7">
      <c r="A24779" t="s">
        <v>52694</v>
      </c>
      <c r="B24779">
        <v>6</v>
      </c>
      <c r="C24779" t="s">
        <v>52695</v>
      </c>
      <c r="D24779">
        <v>6</v>
      </c>
      <c r="E24779" t="s">
        <v>28</v>
      </c>
      <c r="F24779" t="s">
        <v>28</v>
      </c>
      <c r="G24779">
        <v>6</v>
      </c>
    </row>
    <row r="24780" spans="1:7">
      <c r="A24780" t="s">
        <v>52696</v>
      </c>
      <c r="B24780">
        <v>4</v>
      </c>
      <c r="C24780" t="s">
        <v>42093</v>
      </c>
      <c r="D24780">
        <v>7</v>
      </c>
      <c r="E24780" t="s">
        <v>6395</v>
      </c>
      <c r="F24780" t="s">
        <v>6395</v>
      </c>
      <c r="G24780">
        <v>13</v>
      </c>
    </row>
    <row r="24781" spans="1:7">
      <c r="A24781" t="s">
        <v>52697</v>
      </c>
      <c r="B24781">
        <v>105</v>
      </c>
      <c r="C24781" t="s">
        <v>52698</v>
      </c>
      <c r="D24781">
        <v>107</v>
      </c>
      <c r="E24781" t="s">
        <v>6394</v>
      </c>
      <c r="F24781" t="s">
        <v>6394</v>
      </c>
      <c r="G24781">
        <v>71</v>
      </c>
    </row>
    <row r="24782" spans="1:7">
      <c r="A24782" t="s">
        <v>52699</v>
      </c>
      <c r="B24782">
        <v>8</v>
      </c>
      <c r="C24782" t="s">
        <v>52700</v>
      </c>
      <c r="D24782">
        <v>8</v>
      </c>
      <c r="E24782" t="s">
        <v>6400</v>
      </c>
      <c r="F24782" t="s">
        <v>6400</v>
      </c>
      <c r="G24782">
        <v>6</v>
      </c>
    </row>
    <row r="24783" spans="1:7">
      <c r="A24783" t="s">
        <v>52701</v>
      </c>
      <c r="B24783">
        <v>3</v>
      </c>
      <c r="C24783" t="s">
        <v>24060</v>
      </c>
      <c r="D24783">
        <v>7</v>
      </c>
      <c r="E24783" t="s">
        <v>27</v>
      </c>
      <c r="F24783" t="s">
        <v>27</v>
      </c>
      <c r="G24783">
        <v>7</v>
      </c>
    </row>
    <row r="24784" spans="1:7">
      <c r="A24784" t="s">
        <v>52702</v>
      </c>
      <c r="B24784">
        <v>7</v>
      </c>
      <c r="C24784" t="s">
        <v>52703</v>
      </c>
      <c r="D24784">
        <v>6</v>
      </c>
      <c r="E24784" t="s">
        <v>6372</v>
      </c>
      <c r="F24784" t="s">
        <v>6372</v>
      </c>
      <c r="G24784">
        <v>6</v>
      </c>
    </row>
    <row r="24785" spans="1:7">
      <c r="A24785" t="s">
        <v>52704</v>
      </c>
      <c r="B24785">
        <v>3</v>
      </c>
      <c r="C24785" t="s">
        <v>24851</v>
      </c>
      <c r="D24785">
        <v>5</v>
      </c>
      <c r="E24785" t="s">
        <v>6372</v>
      </c>
      <c r="F24785" t="s">
        <v>6372</v>
      </c>
      <c r="G24785">
        <v>6</v>
      </c>
    </row>
    <row r="24786" spans="1:7">
      <c r="A24786" t="s">
        <v>52705</v>
      </c>
      <c r="B24786">
        <v>9</v>
      </c>
      <c r="C24786" t="s">
        <v>45939</v>
      </c>
      <c r="D24786">
        <v>14</v>
      </c>
      <c r="E24786" t="s">
        <v>6397</v>
      </c>
      <c r="F24786" t="s">
        <v>6397</v>
      </c>
      <c r="G24786">
        <v>11</v>
      </c>
    </row>
    <row r="24787" spans="1:7">
      <c r="A24787" t="s">
        <v>52706</v>
      </c>
      <c r="B24787">
        <v>2</v>
      </c>
      <c r="C24787" t="s">
        <v>39688</v>
      </c>
      <c r="D24787">
        <v>7</v>
      </c>
      <c r="E24787" t="s">
        <v>27</v>
      </c>
      <c r="F24787" t="s">
        <v>27</v>
      </c>
      <c r="G24787">
        <v>7</v>
      </c>
    </row>
    <row r="24788" spans="1:7">
      <c r="A24788" t="s">
        <v>52707</v>
      </c>
      <c r="B24788">
        <v>6</v>
      </c>
      <c r="C24788" t="s">
        <v>52708</v>
      </c>
      <c r="D24788">
        <v>7</v>
      </c>
      <c r="E24788" t="s">
        <v>6400</v>
      </c>
      <c r="F24788" t="s">
        <v>6400</v>
      </c>
      <c r="G24788">
        <v>6</v>
      </c>
    </row>
    <row r="24789" spans="1:7">
      <c r="A24789" t="s">
        <v>52709</v>
      </c>
      <c r="B24789">
        <v>3</v>
      </c>
      <c r="C24789" t="s">
        <v>15000</v>
      </c>
      <c r="D24789">
        <v>9</v>
      </c>
      <c r="E24789" t="s">
        <v>27</v>
      </c>
      <c r="F24789" t="s">
        <v>27</v>
      </c>
      <c r="G24789">
        <v>7</v>
      </c>
    </row>
    <row r="24790" spans="1:7">
      <c r="A24790" t="s">
        <v>52710</v>
      </c>
      <c r="B24790">
        <v>2</v>
      </c>
      <c r="C24790" t="s">
        <v>29792</v>
      </c>
      <c r="D24790">
        <v>4</v>
      </c>
      <c r="E24790" t="s">
        <v>6372</v>
      </c>
      <c r="F24790" t="s">
        <v>6372</v>
      </c>
      <c r="G24790">
        <v>6</v>
      </c>
    </row>
    <row r="24791" spans="1:7">
      <c r="A24791" t="s">
        <v>52711</v>
      </c>
      <c r="B24791">
        <v>9</v>
      </c>
      <c r="C24791" t="s">
        <v>52712</v>
      </c>
      <c r="D24791">
        <v>9</v>
      </c>
      <c r="E24791" t="s">
        <v>6397</v>
      </c>
      <c r="F24791" t="s">
        <v>6397</v>
      </c>
      <c r="G24791">
        <v>11</v>
      </c>
    </row>
    <row r="24792" spans="1:7">
      <c r="A24792" t="s">
        <v>52713</v>
      </c>
      <c r="B24792">
        <v>6</v>
      </c>
      <c r="C24792" t="s">
        <v>52714</v>
      </c>
      <c r="D24792">
        <v>7</v>
      </c>
      <c r="E24792" t="s">
        <v>28</v>
      </c>
      <c r="F24792" t="s">
        <v>28</v>
      </c>
      <c r="G24792">
        <v>6</v>
      </c>
    </row>
    <row r="24793" spans="1:7">
      <c r="A24793" t="s">
        <v>52715</v>
      </c>
      <c r="B24793">
        <v>6</v>
      </c>
      <c r="C24793" t="s">
        <v>52716</v>
      </c>
      <c r="D24793">
        <v>6</v>
      </c>
      <c r="E24793" t="s">
        <v>6400</v>
      </c>
      <c r="F24793" t="s">
        <v>6400</v>
      </c>
      <c r="G24793">
        <v>6</v>
      </c>
    </row>
    <row r="24794" spans="1:7">
      <c r="A24794" t="s">
        <v>52717</v>
      </c>
      <c r="B24794">
        <v>7</v>
      </c>
      <c r="C24794" t="s">
        <v>52718</v>
      </c>
      <c r="D24794">
        <v>7</v>
      </c>
      <c r="E24794" t="s">
        <v>6368</v>
      </c>
      <c r="F24794" t="s">
        <v>6368</v>
      </c>
      <c r="G24794">
        <v>6</v>
      </c>
    </row>
    <row r="24795" spans="1:7">
      <c r="A24795" t="s">
        <v>52719</v>
      </c>
      <c r="B24795">
        <v>0</v>
      </c>
      <c r="C24795" t="s">
        <v>52720</v>
      </c>
      <c r="D24795">
        <v>8</v>
      </c>
      <c r="E24795" t="s">
        <v>6395</v>
      </c>
      <c r="F24795" t="s">
        <v>6395</v>
      </c>
      <c r="G24795">
        <v>13</v>
      </c>
    </row>
    <row r="24796" spans="1:7">
      <c r="A24796" t="s">
        <v>52721</v>
      </c>
      <c r="B24796">
        <v>3</v>
      </c>
      <c r="C24796" t="s">
        <v>32528</v>
      </c>
      <c r="D24796">
        <v>7</v>
      </c>
      <c r="E24796" t="s">
        <v>6372</v>
      </c>
      <c r="F24796" t="s">
        <v>6372</v>
      </c>
      <c r="G24796">
        <v>6</v>
      </c>
    </row>
    <row r="24797" spans="1:7">
      <c r="A24797" t="s">
        <v>52722</v>
      </c>
      <c r="B24797">
        <v>4</v>
      </c>
      <c r="C24797" t="s">
        <v>52723</v>
      </c>
      <c r="D24797">
        <v>4</v>
      </c>
      <c r="E24797" t="s">
        <v>30</v>
      </c>
      <c r="F24797" t="s">
        <v>30</v>
      </c>
      <c r="G24797">
        <v>3</v>
      </c>
    </row>
    <row r="24798" spans="1:7">
      <c r="A24798" t="s">
        <v>52724</v>
      </c>
      <c r="B24798">
        <v>5</v>
      </c>
      <c r="C24798" t="s">
        <v>52725</v>
      </c>
      <c r="D24798">
        <v>5</v>
      </c>
      <c r="E24798" t="s">
        <v>28</v>
      </c>
      <c r="F24798" t="s">
        <v>28</v>
      </c>
      <c r="G24798">
        <v>6</v>
      </c>
    </row>
    <row r="24799" spans="1:7">
      <c r="A24799" t="s">
        <v>52726</v>
      </c>
      <c r="B24799">
        <v>5</v>
      </c>
      <c r="C24799" t="s">
        <v>52727</v>
      </c>
      <c r="D24799">
        <v>6</v>
      </c>
      <c r="E24799" t="s">
        <v>6372</v>
      </c>
      <c r="F24799" t="s">
        <v>6372</v>
      </c>
      <c r="G24799">
        <v>6</v>
      </c>
    </row>
    <row r="24800" spans="1:7">
      <c r="A24800" t="s">
        <v>52728</v>
      </c>
      <c r="B24800">
        <v>6</v>
      </c>
      <c r="C24800" t="s">
        <v>52729</v>
      </c>
      <c r="D24800">
        <v>6</v>
      </c>
      <c r="E24800" t="s">
        <v>28</v>
      </c>
      <c r="F24800" t="s">
        <v>28</v>
      </c>
      <c r="G24800">
        <v>6</v>
      </c>
    </row>
    <row r="24801" spans="1:7">
      <c r="A24801" t="s">
        <v>52730</v>
      </c>
      <c r="B24801">
        <v>6</v>
      </c>
      <c r="C24801" t="s">
        <v>52731</v>
      </c>
      <c r="D24801">
        <v>6</v>
      </c>
      <c r="E24801" t="s">
        <v>27</v>
      </c>
      <c r="F24801" t="s">
        <v>27</v>
      </c>
      <c r="G24801">
        <v>7</v>
      </c>
    </row>
    <row r="24802" spans="1:7">
      <c r="A24802" t="s">
        <v>52732</v>
      </c>
      <c r="B24802">
        <v>6</v>
      </c>
      <c r="C24802" t="s">
        <v>52733</v>
      </c>
      <c r="D24802">
        <v>6</v>
      </c>
      <c r="E24802" t="s">
        <v>27</v>
      </c>
      <c r="F24802" t="s">
        <v>27</v>
      </c>
      <c r="G24802">
        <v>7</v>
      </c>
    </row>
    <row r="24803" spans="1:7">
      <c r="A24803" t="s">
        <v>52734</v>
      </c>
      <c r="B24803">
        <v>2</v>
      </c>
      <c r="C24803" t="s">
        <v>36208</v>
      </c>
      <c r="D24803">
        <v>8</v>
      </c>
      <c r="E24803" t="s">
        <v>6372</v>
      </c>
      <c r="F24803" t="s">
        <v>6372</v>
      </c>
      <c r="G24803">
        <v>6</v>
      </c>
    </row>
    <row r="24804" spans="1:7">
      <c r="A24804" t="s">
        <v>52735</v>
      </c>
      <c r="B24804">
        <v>4</v>
      </c>
      <c r="C24804" t="s">
        <v>47557</v>
      </c>
      <c r="D24804">
        <v>6</v>
      </c>
      <c r="E24804" t="s">
        <v>6400</v>
      </c>
      <c r="F24804" t="s">
        <v>6400</v>
      </c>
      <c r="G24804">
        <v>6</v>
      </c>
    </row>
    <row r="24805" spans="1:7">
      <c r="A24805" t="s">
        <v>52736</v>
      </c>
      <c r="B24805">
        <v>8</v>
      </c>
      <c r="C24805" t="s">
        <v>52737</v>
      </c>
      <c r="D24805">
        <v>8</v>
      </c>
      <c r="E24805" t="s">
        <v>6372</v>
      </c>
      <c r="F24805" t="s">
        <v>6372</v>
      </c>
      <c r="G24805">
        <v>6</v>
      </c>
    </row>
    <row r="24806" spans="1:7">
      <c r="A24806" t="s">
        <v>52738</v>
      </c>
      <c r="B24806">
        <v>6</v>
      </c>
      <c r="C24806" t="s">
        <v>52739</v>
      </c>
      <c r="D24806">
        <v>6</v>
      </c>
      <c r="E24806" t="s">
        <v>28</v>
      </c>
      <c r="F24806" t="s">
        <v>28</v>
      </c>
      <c r="G24806">
        <v>6</v>
      </c>
    </row>
    <row r="24807" spans="1:7">
      <c r="A24807" t="s">
        <v>52740</v>
      </c>
      <c r="B24807">
        <v>7</v>
      </c>
      <c r="C24807" t="s">
        <v>52741</v>
      </c>
      <c r="D24807">
        <v>7</v>
      </c>
      <c r="E24807" t="s">
        <v>6363</v>
      </c>
      <c r="F24807" t="s">
        <v>6363</v>
      </c>
      <c r="G24807">
        <v>9</v>
      </c>
    </row>
    <row r="24808" spans="1:7">
      <c r="A24808" t="s">
        <v>52742</v>
      </c>
      <c r="B24808">
        <v>6</v>
      </c>
      <c r="C24808" t="s">
        <v>52743</v>
      </c>
      <c r="D24808">
        <v>6</v>
      </c>
      <c r="E24808" t="s">
        <v>27</v>
      </c>
      <c r="F24808" t="s">
        <v>27</v>
      </c>
      <c r="G24808">
        <v>7</v>
      </c>
    </row>
    <row r="24809" spans="1:7">
      <c r="A24809" t="s">
        <v>52744</v>
      </c>
      <c r="B24809">
        <v>5</v>
      </c>
      <c r="C24809" t="s">
        <v>52745</v>
      </c>
      <c r="D24809">
        <v>5</v>
      </c>
      <c r="E24809" t="s">
        <v>6372</v>
      </c>
      <c r="F24809" t="s">
        <v>6372</v>
      </c>
      <c r="G24809">
        <v>6</v>
      </c>
    </row>
    <row r="24810" spans="1:7">
      <c r="A24810" t="s">
        <v>52746</v>
      </c>
      <c r="B24810">
        <v>3</v>
      </c>
      <c r="C24810" t="s">
        <v>39713</v>
      </c>
      <c r="D24810">
        <v>6</v>
      </c>
      <c r="E24810" t="s">
        <v>6368</v>
      </c>
      <c r="F24810" t="s">
        <v>6368</v>
      </c>
      <c r="G24810">
        <v>6</v>
      </c>
    </row>
    <row r="24811" spans="1:7">
      <c r="A24811" t="s">
        <v>52747</v>
      </c>
      <c r="B24811">
        <v>4</v>
      </c>
      <c r="C24811" t="s">
        <v>15528</v>
      </c>
      <c r="D24811">
        <v>9</v>
      </c>
      <c r="E24811" t="s">
        <v>28</v>
      </c>
      <c r="F24811" t="s">
        <v>28</v>
      </c>
      <c r="G24811">
        <v>6</v>
      </c>
    </row>
    <row r="24812" spans="1:7">
      <c r="A24812" t="s">
        <v>52748</v>
      </c>
      <c r="B24812">
        <v>4</v>
      </c>
      <c r="C24812" t="s">
        <v>27135</v>
      </c>
      <c r="D24812">
        <v>6.5</v>
      </c>
      <c r="E24812" t="s">
        <v>27</v>
      </c>
      <c r="F24812" t="s">
        <v>27</v>
      </c>
      <c r="G24812">
        <v>7</v>
      </c>
    </row>
    <row r="24813" spans="1:7">
      <c r="A24813" t="s">
        <v>52749</v>
      </c>
      <c r="B24813">
        <v>4</v>
      </c>
      <c r="C24813" t="s">
        <v>26529</v>
      </c>
      <c r="D24813">
        <v>8</v>
      </c>
      <c r="E24813" t="s">
        <v>27</v>
      </c>
      <c r="F24813" t="s">
        <v>27</v>
      </c>
      <c r="G24813">
        <v>7</v>
      </c>
    </row>
    <row r="24814" spans="1:7">
      <c r="A24814" t="s">
        <v>52750</v>
      </c>
      <c r="B24814">
        <v>8</v>
      </c>
      <c r="C24814" t="s">
        <v>52751</v>
      </c>
      <c r="D24814">
        <v>8</v>
      </c>
      <c r="E24814" t="s">
        <v>6372</v>
      </c>
      <c r="F24814" t="s">
        <v>6372</v>
      </c>
      <c r="G24814">
        <v>6</v>
      </c>
    </row>
    <row r="24815" spans="1:7">
      <c r="A24815" t="s">
        <v>52752</v>
      </c>
      <c r="B24815">
        <v>7</v>
      </c>
      <c r="C24815" t="s">
        <v>52753</v>
      </c>
      <c r="D24815">
        <v>7</v>
      </c>
      <c r="E24815" t="s">
        <v>27</v>
      </c>
      <c r="F24815" t="s">
        <v>27</v>
      </c>
      <c r="G24815">
        <v>7</v>
      </c>
    </row>
    <row r="24816" spans="1:7">
      <c r="A24816" t="s">
        <v>52754</v>
      </c>
      <c r="B24816">
        <v>3</v>
      </c>
      <c r="C24816" t="s">
        <v>52755</v>
      </c>
      <c r="D24816">
        <v>3</v>
      </c>
      <c r="E24816" t="s">
        <v>6400</v>
      </c>
      <c r="F24816" t="s">
        <v>6400</v>
      </c>
      <c r="G24816">
        <v>6</v>
      </c>
    </row>
    <row r="24817" spans="1:7">
      <c r="A24817" t="s">
        <v>52756</v>
      </c>
      <c r="B24817">
        <v>5</v>
      </c>
      <c r="C24817" t="s">
        <v>52757</v>
      </c>
      <c r="D24817">
        <v>5</v>
      </c>
      <c r="E24817" t="s">
        <v>6372</v>
      </c>
      <c r="F24817" t="s">
        <v>6372</v>
      </c>
      <c r="G24817">
        <v>6</v>
      </c>
    </row>
    <row r="24818" spans="1:7">
      <c r="A24818" t="s">
        <v>52758</v>
      </c>
      <c r="B24818">
        <v>7</v>
      </c>
      <c r="C24818" t="s">
        <v>52759</v>
      </c>
      <c r="D24818">
        <v>7</v>
      </c>
      <c r="E24818" t="s">
        <v>6368</v>
      </c>
      <c r="F24818" t="s">
        <v>6368</v>
      </c>
      <c r="G24818">
        <v>6</v>
      </c>
    </row>
    <row r="24819" spans="1:7">
      <c r="A24819" t="s">
        <v>52760</v>
      </c>
      <c r="B24819">
        <v>5</v>
      </c>
      <c r="C24819" t="s">
        <v>52761</v>
      </c>
      <c r="D24819">
        <v>5</v>
      </c>
      <c r="E24819" t="s">
        <v>27</v>
      </c>
      <c r="F24819" t="s">
        <v>27</v>
      </c>
      <c r="G24819">
        <v>7</v>
      </c>
    </row>
    <row r="24820" spans="1:7">
      <c r="A24820" t="s">
        <v>52762</v>
      </c>
      <c r="B24820">
        <v>6</v>
      </c>
      <c r="C24820" t="s">
        <v>52763</v>
      </c>
      <c r="D24820">
        <v>5</v>
      </c>
      <c r="E24820" t="s">
        <v>27</v>
      </c>
      <c r="F24820" t="s">
        <v>27</v>
      </c>
      <c r="G24820">
        <v>7</v>
      </c>
    </row>
    <row r="24821" spans="1:7">
      <c r="A24821" t="s">
        <v>52764</v>
      </c>
      <c r="B24821">
        <v>8</v>
      </c>
      <c r="C24821" t="s">
        <v>52765</v>
      </c>
      <c r="D24821">
        <v>8</v>
      </c>
      <c r="E24821" t="s">
        <v>6363</v>
      </c>
      <c r="F24821" t="s">
        <v>6363</v>
      </c>
      <c r="G24821">
        <v>9</v>
      </c>
    </row>
    <row r="24822" spans="1:7">
      <c r="A24822" t="s">
        <v>52766</v>
      </c>
      <c r="B24822">
        <v>7</v>
      </c>
      <c r="C24822" t="s">
        <v>52767</v>
      </c>
      <c r="D24822">
        <v>7</v>
      </c>
      <c r="E24822" t="s">
        <v>27</v>
      </c>
      <c r="F24822" t="s">
        <v>27</v>
      </c>
      <c r="G24822">
        <v>7</v>
      </c>
    </row>
    <row r="24823" spans="1:7">
      <c r="A24823" t="s">
        <v>52768</v>
      </c>
      <c r="B24823">
        <v>5</v>
      </c>
      <c r="C24823" t="s">
        <v>52769</v>
      </c>
      <c r="D24823">
        <v>4</v>
      </c>
      <c r="E24823" t="s">
        <v>6372</v>
      </c>
      <c r="F24823" t="s">
        <v>6372</v>
      </c>
      <c r="G24823">
        <v>6</v>
      </c>
    </row>
    <row r="24824" spans="1:7">
      <c r="A24824" t="s">
        <v>52770</v>
      </c>
      <c r="B24824">
        <v>6</v>
      </c>
      <c r="C24824" t="s">
        <v>52771</v>
      </c>
      <c r="D24824">
        <v>6</v>
      </c>
      <c r="E24824" t="s">
        <v>27</v>
      </c>
      <c r="F24824" t="s">
        <v>27</v>
      </c>
      <c r="G24824">
        <v>7</v>
      </c>
    </row>
    <row r="24825" spans="1:7">
      <c r="A24825" t="s">
        <v>52772</v>
      </c>
      <c r="B24825">
        <v>12</v>
      </c>
      <c r="C24825" t="s">
        <v>52773</v>
      </c>
      <c r="D24825">
        <v>12</v>
      </c>
      <c r="E24825" t="s">
        <v>6397</v>
      </c>
      <c r="F24825" t="s">
        <v>6397</v>
      </c>
      <c r="G24825">
        <v>11</v>
      </c>
    </row>
    <row r="24826" spans="1:7">
      <c r="A24826" t="s">
        <v>52774</v>
      </c>
      <c r="B24826">
        <v>8</v>
      </c>
      <c r="C24826" t="s">
        <v>52775</v>
      </c>
      <c r="D24826">
        <v>8</v>
      </c>
      <c r="E24826" t="s">
        <v>27</v>
      </c>
      <c r="F24826" t="s">
        <v>27</v>
      </c>
      <c r="G24826">
        <v>7</v>
      </c>
    </row>
    <row r="24827" spans="1:7">
      <c r="A24827" t="s">
        <v>52776</v>
      </c>
      <c r="B24827">
        <v>5</v>
      </c>
      <c r="C24827" t="s">
        <v>52777</v>
      </c>
      <c r="D24827">
        <v>5</v>
      </c>
      <c r="E24827" t="s">
        <v>6369</v>
      </c>
      <c r="F24827" t="s">
        <v>6369</v>
      </c>
      <c r="G24827">
        <v>3</v>
      </c>
    </row>
    <row r="24828" spans="1:7">
      <c r="A24828" t="s">
        <v>52778</v>
      </c>
      <c r="B24828">
        <v>5</v>
      </c>
      <c r="C24828" t="s">
        <v>16963</v>
      </c>
      <c r="D24828">
        <v>15</v>
      </c>
      <c r="E24828" t="s">
        <v>28</v>
      </c>
      <c r="F24828" t="s">
        <v>28</v>
      </c>
      <c r="G24828">
        <v>6</v>
      </c>
    </row>
    <row r="24829" spans="1:7">
      <c r="A24829" t="s">
        <v>52779</v>
      </c>
      <c r="B24829">
        <v>4</v>
      </c>
      <c r="C24829" t="s">
        <v>8722</v>
      </c>
      <c r="D24829">
        <v>8</v>
      </c>
      <c r="E24829" t="s">
        <v>6372</v>
      </c>
      <c r="F24829" t="s">
        <v>6372</v>
      </c>
      <c r="G24829">
        <v>6</v>
      </c>
    </row>
    <row r="24830" spans="1:7">
      <c r="A24830" t="s">
        <v>52780</v>
      </c>
      <c r="B24830">
        <v>6</v>
      </c>
      <c r="C24830" t="s">
        <v>52781</v>
      </c>
      <c r="D24830">
        <v>6</v>
      </c>
      <c r="E24830" t="s">
        <v>6400</v>
      </c>
      <c r="F24830" t="s">
        <v>6400</v>
      </c>
      <c r="G24830">
        <v>6</v>
      </c>
    </row>
    <row r="24831" spans="1:7">
      <c r="A24831" t="s">
        <v>52782</v>
      </c>
      <c r="B24831">
        <v>6</v>
      </c>
      <c r="C24831" t="s">
        <v>52783</v>
      </c>
      <c r="D24831">
        <v>6</v>
      </c>
      <c r="E24831" t="s">
        <v>28</v>
      </c>
      <c r="F24831" t="s">
        <v>28</v>
      </c>
      <c r="G24831">
        <v>6</v>
      </c>
    </row>
    <row r="24832" spans="1:7">
      <c r="A24832" t="s">
        <v>52784</v>
      </c>
      <c r="B24832">
        <v>5</v>
      </c>
      <c r="C24832" t="s">
        <v>52785</v>
      </c>
      <c r="D24832">
        <v>5</v>
      </c>
      <c r="E24832" t="s">
        <v>27</v>
      </c>
      <c r="F24832" t="s">
        <v>27</v>
      </c>
      <c r="G24832">
        <v>7</v>
      </c>
    </row>
    <row r="24833" spans="1:7">
      <c r="A24833" t="s">
        <v>52786</v>
      </c>
      <c r="B24833">
        <v>2</v>
      </c>
      <c r="C24833" t="s">
        <v>50797</v>
      </c>
      <c r="D24833">
        <v>6</v>
      </c>
      <c r="E24833" t="s">
        <v>27</v>
      </c>
      <c r="F24833" t="s">
        <v>27</v>
      </c>
      <c r="G24833">
        <v>7</v>
      </c>
    </row>
    <row r="24834" spans="1:7">
      <c r="A24834" t="s">
        <v>52787</v>
      </c>
      <c r="B24834">
        <v>7</v>
      </c>
      <c r="C24834" t="s">
        <v>52788</v>
      </c>
      <c r="D24834">
        <v>7</v>
      </c>
      <c r="E24834" t="s">
        <v>6372</v>
      </c>
      <c r="F24834" t="s">
        <v>6372</v>
      </c>
      <c r="G24834">
        <v>6</v>
      </c>
    </row>
    <row r="24835" spans="1:7">
      <c r="A24835" t="s">
        <v>52789</v>
      </c>
      <c r="B24835">
        <v>8</v>
      </c>
      <c r="C24835" t="s">
        <v>52790</v>
      </c>
      <c r="D24835">
        <v>8</v>
      </c>
      <c r="E24835" t="s">
        <v>27</v>
      </c>
      <c r="F24835" t="s">
        <v>27</v>
      </c>
      <c r="G24835">
        <v>7</v>
      </c>
    </row>
    <row r="24836" spans="1:7">
      <c r="A24836" t="s">
        <v>52791</v>
      </c>
      <c r="B24836">
        <v>6</v>
      </c>
      <c r="C24836" t="s">
        <v>52792</v>
      </c>
      <c r="D24836">
        <v>6</v>
      </c>
      <c r="E24836" t="s">
        <v>6369</v>
      </c>
      <c r="F24836" t="s">
        <v>6369</v>
      </c>
      <c r="G24836">
        <v>3</v>
      </c>
    </row>
    <row r="24837" spans="1:7">
      <c r="A24837" t="s">
        <v>52793</v>
      </c>
      <c r="B24837">
        <v>4</v>
      </c>
      <c r="C24837" t="s">
        <v>20528</v>
      </c>
      <c r="D24837">
        <v>8</v>
      </c>
      <c r="E24837" t="s">
        <v>6372</v>
      </c>
      <c r="F24837" t="s">
        <v>6372</v>
      </c>
      <c r="G24837">
        <v>6</v>
      </c>
    </row>
    <row r="24838" spans="1:7">
      <c r="A24838" t="s">
        <v>52794</v>
      </c>
      <c r="B24838">
        <v>11</v>
      </c>
      <c r="C24838" t="s">
        <v>52795</v>
      </c>
      <c r="D24838">
        <v>11</v>
      </c>
      <c r="E24838" t="s">
        <v>6397</v>
      </c>
      <c r="F24838" t="s">
        <v>6397</v>
      </c>
      <c r="G24838">
        <v>11</v>
      </c>
    </row>
    <row r="24839" spans="1:7">
      <c r="A24839" t="s">
        <v>52796</v>
      </c>
      <c r="B24839">
        <v>2</v>
      </c>
      <c r="C24839" t="s">
        <v>17247</v>
      </c>
      <c r="D24839">
        <v>6</v>
      </c>
      <c r="E24839" t="s">
        <v>27</v>
      </c>
      <c r="F24839" t="s">
        <v>27</v>
      </c>
      <c r="G24839">
        <v>7</v>
      </c>
    </row>
    <row r="24840" spans="1:7">
      <c r="A24840" t="s">
        <v>52797</v>
      </c>
      <c r="B24840">
        <v>7</v>
      </c>
      <c r="C24840" t="s">
        <v>52798</v>
      </c>
      <c r="D24840">
        <v>7</v>
      </c>
      <c r="E24840" t="s">
        <v>28</v>
      </c>
      <c r="F24840" t="s">
        <v>28</v>
      </c>
      <c r="G24840">
        <v>6</v>
      </c>
    </row>
    <row r="24841" spans="1:7">
      <c r="A24841" t="s">
        <v>52799</v>
      </c>
      <c r="B24841">
        <v>7</v>
      </c>
      <c r="C24841" t="s">
        <v>34220</v>
      </c>
      <c r="D24841">
        <v>7</v>
      </c>
      <c r="E24841" t="s">
        <v>6372</v>
      </c>
      <c r="F24841" t="s">
        <v>6372</v>
      </c>
      <c r="G24841">
        <v>6</v>
      </c>
    </row>
    <row r="24842" spans="1:7">
      <c r="A24842" t="s">
        <v>52800</v>
      </c>
      <c r="B24842">
        <v>5</v>
      </c>
      <c r="C24842" t="s">
        <v>52801</v>
      </c>
      <c r="D24842">
        <v>5</v>
      </c>
      <c r="E24842" t="s">
        <v>6402</v>
      </c>
      <c r="F24842" t="s">
        <v>6402</v>
      </c>
      <c r="G24842">
        <v>4</v>
      </c>
    </row>
    <row r="24843" spans="1:7">
      <c r="A24843" t="s">
        <v>52802</v>
      </c>
      <c r="B24843">
        <v>7</v>
      </c>
      <c r="C24843" t="s">
        <v>52803</v>
      </c>
      <c r="D24843">
        <v>7</v>
      </c>
      <c r="E24843" t="s">
        <v>6400</v>
      </c>
      <c r="F24843" t="s">
        <v>6400</v>
      </c>
      <c r="G24843">
        <v>6</v>
      </c>
    </row>
    <row r="24844" spans="1:7">
      <c r="A24844" t="s">
        <v>52804</v>
      </c>
      <c r="B24844">
        <v>6.5</v>
      </c>
      <c r="C24844" t="s">
        <v>52805</v>
      </c>
      <c r="D24844">
        <v>5</v>
      </c>
      <c r="E24844" t="s">
        <v>6372</v>
      </c>
      <c r="F24844" t="s">
        <v>6372</v>
      </c>
      <c r="G24844">
        <v>6</v>
      </c>
    </row>
    <row r="24845" spans="1:7">
      <c r="A24845" t="s">
        <v>52806</v>
      </c>
      <c r="B24845">
        <v>5.5</v>
      </c>
      <c r="C24845" t="s">
        <v>52807</v>
      </c>
      <c r="D24845">
        <v>5</v>
      </c>
      <c r="E24845" t="s">
        <v>6372</v>
      </c>
      <c r="F24845" t="s">
        <v>6372</v>
      </c>
      <c r="G24845">
        <v>6</v>
      </c>
    </row>
    <row r="24846" spans="1:7">
      <c r="A24846" t="s">
        <v>52808</v>
      </c>
      <c r="B24846">
        <v>7</v>
      </c>
      <c r="C24846" t="s">
        <v>52809</v>
      </c>
      <c r="D24846">
        <v>7</v>
      </c>
      <c r="E24846" t="s">
        <v>6368</v>
      </c>
      <c r="F24846" t="s">
        <v>6368</v>
      </c>
      <c r="G24846">
        <v>6</v>
      </c>
    </row>
    <row r="24847" spans="1:7">
      <c r="A24847" t="s">
        <v>52810</v>
      </c>
      <c r="B24847">
        <v>5</v>
      </c>
      <c r="C24847" t="s">
        <v>8268</v>
      </c>
      <c r="D24847">
        <v>12</v>
      </c>
      <c r="E24847" t="s">
        <v>6395</v>
      </c>
      <c r="F24847" t="s">
        <v>6395</v>
      </c>
      <c r="G24847">
        <v>13</v>
      </c>
    </row>
    <row r="24848" spans="1:7">
      <c r="A24848" t="s">
        <v>52811</v>
      </c>
      <c r="B24848">
        <v>5</v>
      </c>
      <c r="C24848" t="s">
        <v>28896</v>
      </c>
      <c r="D24848">
        <v>17</v>
      </c>
      <c r="E24848" t="s">
        <v>6395</v>
      </c>
      <c r="F24848" t="s">
        <v>6395</v>
      </c>
      <c r="G24848">
        <v>13</v>
      </c>
    </row>
    <row r="24849" spans="1:7">
      <c r="A24849" t="s">
        <v>52812</v>
      </c>
      <c r="B24849">
        <v>6</v>
      </c>
      <c r="C24849" t="s">
        <v>52813</v>
      </c>
      <c r="D24849">
        <v>5</v>
      </c>
      <c r="E24849" t="s">
        <v>6372</v>
      </c>
      <c r="F24849" t="s">
        <v>6372</v>
      </c>
      <c r="G24849">
        <v>6</v>
      </c>
    </row>
    <row r="24850" spans="1:7">
      <c r="A24850" t="s">
        <v>52814</v>
      </c>
      <c r="B24850">
        <v>9</v>
      </c>
      <c r="C24850" t="s">
        <v>52815</v>
      </c>
      <c r="D24850">
        <v>9</v>
      </c>
      <c r="E24850" t="s">
        <v>6363</v>
      </c>
      <c r="F24850" t="s">
        <v>6363</v>
      </c>
      <c r="G24850">
        <v>9</v>
      </c>
    </row>
    <row r="24851" spans="1:7">
      <c r="A24851" t="s">
        <v>52816</v>
      </c>
      <c r="B24851">
        <v>7</v>
      </c>
      <c r="C24851" t="s">
        <v>52817</v>
      </c>
      <c r="D24851">
        <v>7</v>
      </c>
      <c r="E24851" t="s">
        <v>6372</v>
      </c>
      <c r="F24851" t="s">
        <v>6372</v>
      </c>
      <c r="G24851">
        <v>6</v>
      </c>
    </row>
    <row r="24852" spans="1:7">
      <c r="A24852" t="s">
        <v>52818</v>
      </c>
      <c r="B24852">
        <v>1</v>
      </c>
      <c r="C24852" t="s">
        <v>14460</v>
      </c>
      <c r="D24852">
        <v>8</v>
      </c>
      <c r="E24852" t="s">
        <v>6363</v>
      </c>
      <c r="F24852" t="s">
        <v>6363</v>
      </c>
      <c r="G24852">
        <v>9</v>
      </c>
    </row>
    <row r="24853" spans="1:7">
      <c r="A24853" t="s">
        <v>52819</v>
      </c>
      <c r="B24853">
        <v>5</v>
      </c>
      <c r="C24853" t="s">
        <v>52820</v>
      </c>
      <c r="D24853">
        <v>5</v>
      </c>
      <c r="E24853" t="s">
        <v>6400</v>
      </c>
      <c r="F24853" t="s">
        <v>6400</v>
      </c>
      <c r="G24853">
        <v>6</v>
      </c>
    </row>
    <row r="24854" spans="1:7">
      <c r="A24854" t="s">
        <v>52821</v>
      </c>
      <c r="B24854">
        <v>5</v>
      </c>
      <c r="C24854" t="s">
        <v>50888</v>
      </c>
      <c r="D24854">
        <v>5</v>
      </c>
      <c r="E24854" t="s">
        <v>6368</v>
      </c>
      <c r="F24854" t="s">
        <v>6368</v>
      </c>
      <c r="G24854">
        <v>6</v>
      </c>
    </row>
    <row r="24855" spans="1:7">
      <c r="A24855" t="s">
        <v>52822</v>
      </c>
      <c r="B24855">
        <v>8</v>
      </c>
      <c r="C24855" t="s">
        <v>52823</v>
      </c>
      <c r="D24855">
        <v>8</v>
      </c>
      <c r="E24855" t="s">
        <v>28</v>
      </c>
      <c r="F24855" t="s">
        <v>28</v>
      </c>
      <c r="G24855">
        <v>6</v>
      </c>
    </row>
    <row r="24856" spans="1:7">
      <c r="A24856" t="s">
        <v>52824</v>
      </c>
      <c r="B24856">
        <v>10</v>
      </c>
      <c r="C24856" t="s">
        <v>52825</v>
      </c>
      <c r="D24856">
        <v>10</v>
      </c>
      <c r="E24856" t="s">
        <v>6363</v>
      </c>
      <c r="F24856" t="s">
        <v>6363</v>
      </c>
      <c r="G24856">
        <v>9</v>
      </c>
    </row>
    <row r="24857" spans="1:7">
      <c r="A24857" t="s">
        <v>52826</v>
      </c>
      <c r="B24857">
        <v>6</v>
      </c>
      <c r="C24857" t="s">
        <v>20494</v>
      </c>
      <c r="D24857">
        <v>8</v>
      </c>
      <c r="E24857" t="s">
        <v>27</v>
      </c>
      <c r="F24857" t="s">
        <v>27</v>
      </c>
      <c r="G24857">
        <v>7</v>
      </c>
    </row>
    <row r="24858" spans="1:7">
      <c r="A24858" t="s">
        <v>52827</v>
      </c>
      <c r="B24858">
        <v>6</v>
      </c>
      <c r="C24858" t="s">
        <v>9299</v>
      </c>
      <c r="D24858">
        <v>12</v>
      </c>
      <c r="E24858" t="s">
        <v>6397</v>
      </c>
      <c r="F24858" t="s">
        <v>6397</v>
      </c>
      <c r="G24858">
        <v>11</v>
      </c>
    </row>
    <row r="24859" spans="1:7">
      <c r="A24859" t="s">
        <v>52828</v>
      </c>
      <c r="B24859">
        <v>5</v>
      </c>
      <c r="C24859" t="s">
        <v>37976</v>
      </c>
      <c r="D24859">
        <v>5</v>
      </c>
      <c r="E24859" t="s">
        <v>27</v>
      </c>
      <c r="F24859" t="s">
        <v>27</v>
      </c>
      <c r="G24859">
        <v>7</v>
      </c>
    </row>
    <row r="24860" spans="1:7">
      <c r="A24860" t="s">
        <v>52829</v>
      </c>
      <c r="B24860">
        <v>3</v>
      </c>
      <c r="C24860" t="s">
        <v>52165</v>
      </c>
      <c r="D24860">
        <v>8</v>
      </c>
      <c r="E24860" t="s">
        <v>27</v>
      </c>
      <c r="F24860" t="s">
        <v>27</v>
      </c>
      <c r="G24860">
        <v>7</v>
      </c>
    </row>
    <row r="24861" spans="1:7">
      <c r="A24861" t="s">
        <v>52830</v>
      </c>
      <c r="B24861">
        <v>6</v>
      </c>
      <c r="C24861" t="s">
        <v>52831</v>
      </c>
      <c r="D24861">
        <v>6</v>
      </c>
      <c r="E24861" t="s">
        <v>27</v>
      </c>
      <c r="F24861" t="s">
        <v>27</v>
      </c>
      <c r="G24861">
        <v>7</v>
      </c>
    </row>
    <row r="24862" spans="1:7">
      <c r="A24862" t="s">
        <v>52832</v>
      </c>
      <c r="B24862">
        <v>7</v>
      </c>
      <c r="C24862" t="s">
        <v>52833</v>
      </c>
      <c r="D24862">
        <v>7</v>
      </c>
      <c r="E24862" t="s">
        <v>6368</v>
      </c>
      <c r="F24862" t="s">
        <v>6368</v>
      </c>
      <c r="G24862">
        <v>6</v>
      </c>
    </row>
    <row r="24863" spans="1:7">
      <c r="A24863" t="s">
        <v>52834</v>
      </c>
      <c r="B24863">
        <v>6</v>
      </c>
      <c r="C24863" t="s">
        <v>52835</v>
      </c>
      <c r="D24863">
        <v>6</v>
      </c>
      <c r="E24863" t="s">
        <v>6372</v>
      </c>
      <c r="F24863" t="s">
        <v>6372</v>
      </c>
      <c r="G24863">
        <v>6</v>
      </c>
    </row>
    <row r="24864" spans="1:7">
      <c r="A24864" t="s">
        <v>52836</v>
      </c>
      <c r="B24864">
        <v>6</v>
      </c>
      <c r="C24864" t="s">
        <v>52837</v>
      </c>
      <c r="D24864">
        <v>6</v>
      </c>
      <c r="E24864" t="s">
        <v>6400</v>
      </c>
      <c r="F24864" t="s">
        <v>6400</v>
      </c>
      <c r="G24864">
        <v>6</v>
      </c>
    </row>
    <row r="24865" spans="1:7">
      <c r="A24865" t="s">
        <v>52838</v>
      </c>
      <c r="B24865">
        <v>1</v>
      </c>
      <c r="C24865" t="s">
        <v>20571</v>
      </c>
      <c r="D24865">
        <v>6</v>
      </c>
      <c r="E24865" t="s">
        <v>6372</v>
      </c>
      <c r="F24865" t="s">
        <v>6372</v>
      </c>
      <c r="G24865">
        <v>6</v>
      </c>
    </row>
    <row r="24866" spans="1:7">
      <c r="A24866" t="s">
        <v>52839</v>
      </c>
      <c r="B24866">
        <v>3</v>
      </c>
      <c r="C24866" t="s">
        <v>26835</v>
      </c>
      <c r="D24866">
        <v>6</v>
      </c>
      <c r="E24866" t="s">
        <v>6400</v>
      </c>
      <c r="F24866" t="s">
        <v>6400</v>
      </c>
      <c r="G24866">
        <v>6</v>
      </c>
    </row>
    <row r="24867" spans="1:7">
      <c r="A24867" t="s">
        <v>52840</v>
      </c>
      <c r="B24867">
        <v>6</v>
      </c>
      <c r="C24867" t="s">
        <v>52841</v>
      </c>
      <c r="D24867">
        <v>6</v>
      </c>
      <c r="E24867" t="s">
        <v>28</v>
      </c>
      <c r="F24867" t="s">
        <v>28</v>
      </c>
      <c r="G24867">
        <v>6</v>
      </c>
    </row>
    <row r="24868" spans="1:7">
      <c r="A24868" t="s">
        <v>52842</v>
      </c>
      <c r="B24868">
        <v>6</v>
      </c>
      <c r="C24868" t="s">
        <v>52843</v>
      </c>
      <c r="D24868">
        <v>6</v>
      </c>
      <c r="E24868" t="s">
        <v>6368</v>
      </c>
      <c r="F24868" t="s">
        <v>6368</v>
      </c>
      <c r="G24868">
        <v>6</v>
      </c>
    </row>
    <row r="24869" spans="1:7">
      <c r="A24869" t="s">
        <v>52844</v>
      </c>
      <c r="B24869">
        <v>1</v>
      </c>
      <c r="C24869" t="s">
        <v>32046</v>
      </c>
      <c r="D24869">
        <v>6</v>
      </c>
      <c r="E24869" t="s">
        <v>6363</v>
      </c>
      <c r="F24869" t="s">
        <v>6363</v>
      </c>
      <c r="G24869">
        <v>9</v>
      </c>
    </row>
    <row r="24870" spans="1:7">
      <c r="A24870" t="s">
        <v>52845</v>
      </c>
      <c r="B24870">
        <v>2</v>
      </c>
      <c r="C24870" t="s">
        <v>34447</v>
      </c>
      <c r="D24870">
        <v>6</v>
      </c>
      <c r="E24870" t="s">
        <v>6372</v>
      </c>
      <c r="F24870" t="s">
        <v>6372</v>
      </c>
      <c r="G24870">
        <v>6</v>
      </c>
    </row>
    <row r="24871" spans="1:7">
      <c r="A24871" t="s">
        <v>52846</v>
      </c>
      <c r="B24871">
        <v>5</v>
      </c>
      <c r="C24871" t="s">
        <v>52847</v>
      </c>
      <c r="D24871">
        <v>5</v>
      </c>
      <c r="E24871" t="s">
        <v>6372</v>
      </c>
      <c r="F24871" t="s">
        <v>6372</v>
      </c>
      <c r="G24871">
        <v>6</v>
      </c>
    </row>
    <row r="24872" spans="1:7">
      <c r="A24872" t="s">
        <v>52848</v>
      </c>
      <c r="B24872">
        <v>3</v>
      </c>
      <c r="C24872" t="s">
        <v>47123</v>
      </c>
      <c r="D24872">
        <v>5</v>
      </c>
      <c r="E24872" t="s">
        <v>6372</v>
      </c>
      <c r="F24872" t="s">
        <v>6372</v>
      </c>
      <c r="G24872">
        <v>6</v>
      </c>
    </row>
    <row r="24873" spans="1:7">
      <c r="A24873" t="s">
        <v>52849</v>
      </c>
      <c r="B24873">
        <v>7</v>
      </c>
      <c r="C24873" t="s">
        <v>52850</v>
      </c>
      <c r="D24873">
        <v>7</v>
      </c>
      <c r="E24873" t="s">
        <v>28</v>
      </c>
      <c r="F24873" t="s">
        <v>28</v>
      </c>
      <c r="G24873">
        <v>6</v>
      </c>
    </row>
    <row r="24874" spans="1:7">
      <c r="A24874" t="s">
        <v>52851</v>
      </c>
      <c r="B24874">
        <v>3</v>
      </c>
      <c r="C24874" t="s">
        <v>13783</v>
      </c>
      <c r="D24874">
        <v>5</v>
      </c>
      <c r="E24874" t="s">
        <v>6372</v>
      </c>
      <c r="F24874" t="s">
        <v>6372</v>
      </c>
      <c r="G24874">
        <v>6</v>
      </c>
    </row>
    <row r="24875" spans="1:7">
      <c r="A24875" t="s">
        <v>52852</v>
      </c>
      <c r="B24875">
        <v>8</v>
      </c>
      <c r="C24875" t="s">
        <v>52853</v>
      </c>
      <c r="D24875">
        <v>8</v>
      </c>
      <c r="E24875" t="s">
        <v>27</v>
      </c>
      <c r="F24875" t="s">
        <v>27</v>
      </c>
      <c r="G24875">
        <v>7</v>
      </c>
    </row>
    <row r="24876" spans="1:7">
      <c r="A24876" t="s">
        <v>52854</v>
      </c>
      <c r="B24876">
        <v>7</v>
      </c>
      <c r="C24876" t="s">
        <v>52855</v>
      </c>
      <c r="D24876">
        <v>7</v>
      </c>
      <c r="E24876" t="s">
        <v>6372</v>
      </c>
      <c r="F24876" t="s">
        <v>6372</v>
      </c>
      <c r="G24876">
        <v>6</v>
      </c>
    </row>
    <row r="24877" spans="1:7">
      <c r="A24877" t="s">
        <v>52856</v>
      </c>
      <c r="B24877">
        <v>34</v>
      </c>
      <c r="C24877" t="s">
        <v>52857</v>
      </c>
      <c r="D24877">
        <v>35</v>
      </c>
      <c r="E24877" t="s">
        <v>6374</v>
      </c>
      <c r="F24877" t="s">
        <v>6374</v>
      </c>
      <c r="G24877">
        <v>29</v>
      </c>
    </row>
    <row r="24878" spans="1:7">
      <c r="A24878" t="s">
        <v>52858</v>
      </c>
      <c r="B24878">
        <v>7</v>
      </c>
      <c r="C24878" t="s">
        <v>52859</v>
      </c>
      <c r="D24878">
        <v>7</v>
      </c>
      <c r="E24878" t="s">
        <v>27</v>
      </c>
      <c r="F24878" t="s">
        <v>27</v>
      </c>
      <c r="G24878">
        <v>7</v>
      </c>
    </row>
    <row r="24879" spans="1:7">
      <c r="A24879" t="s">
        <v>52860</v>
      </c>
      <c r="B24879">
        <v>6</v>
      </c>
      <c r="C24879" t="s">
        <v>52861</v>
      </c>
      <c r="D24879">
        <v>5</v>
      </c>
      <c r="E24879" t="s">
        <v>6372</v>
      </c>
      <c r="F24879" t="s">
        <v>6372</v>
      </c>
      <c r="G24879">
        <v>6</v>
      </c>
    </row>
    <row r="24880" spans="1:7">
      <c r="A24880" t="s">
        <v>52862</v>
      </c>
      <c r="B24880">
        <v>5</v>
      </c>
      <c r="C24880" t="s">
        <v>52863</v>
      </c>
      <c r="D24880">
        <v>5</v>
      </c>
      <c r="E24880" t="s">
        <v>6372</v>
      </c>
      <c r="F24880" t="s">
        <v>6372</v>
      </c>
      <c r="G24880">
        <v>6</v>
      </c>
    </row>
    <row r="24881" spans="1:7">
      <c r="A24881" t="s">
        <v>52864</v>
      </c>
      <c r="B24881">
        <v>9</v>
      </c>
      <c r="C24881" t="s">
        <v>52865</v>
      </c>
      <c r="D24881">
        <v>9</v>
      </c>
      <c r="E24881" t="s">
        <v>27</v>
      </c>
      <c r="F24881" t="s">
        <v>27</v>
      </c>
      <c r="G24881">
        <v>7</v>
      </c>
    </row>
    <row r="24882" spans="1:7">
      <c r="A24882" t="s">
        <v>52866</v>
      </c>
      <c r="B24882">
        <v>7</v>
      </c>
      <c r="C24882" t="s">
        <v>52867</v>
      </c>
      <c r="D24882">
        <v>6</v>
      </c>
      <c r="E24882" t="s">
        <v>6372</v>
      </c>
      <c r="F24882" t="s">
        <v>6372</v>
      </c>
      <c r="G24882">
        <v>6</v>
      </c>
    </row>
    <row r="24883" spans="1:7">
      <c r="A24883" t="s">
        <v>52868</v>
      </c>
      <c r="B24883">
        <v>4</v>
      </c>
      <c r="C24883" t="s">
        <v>43428</v>
      </c>
      <c r="D24883">
        <v>7</v>
      </c>
      <c r="E24883" t="s">
        <v>6363</v>
      </c>
      <c r="F24883" t="s">
        <v>6363</v>
      </c>
      <c r="G24883">
        <v>9</v>
      </c>
    </row>
    <row r="24884" spans="1:7">
      <c r="A24884" t="s">
        <v>52869</v>
      </c>
      <c r="B24884">
        <v>7</v>
      </c>
      <c r="C24884" t="s">
        <v>52870</v>
      </c>
      <c r="D24884">
        <v>7</v>
      </c>
      <c r="E24884" t="s">
        <v>6372</v>
      </c>
      <c r="F24884" t="s">
        <v>6372</v>
      </c>
      <c r="G24884">
        <v>6</v>
      </c>
    </row>
    <row r="24885" spans="1:7">
      <c r="A24885" t="s">
        <v>52871</v>
      </c>
      <c r="B24885">
        <v>7</v>
      </c>
      <c r="C24885" t="s">
        <v>52872</v>
      </c>
      <c r="D24885">
        <v>7</v>
      </c>
      <c r="E24885" t="s">
        <v>27</v>
      </c>
      <c r="F24885" t="s">
        <v>27</v>
      </c>
      <c r="G24885">
        <v>7</v>
      </c>
    </row>
    <row r="24886" spans="1:7">
      <c r="A24886" t="s">
        <v>52873</v>
      </c>
      <c r="B24886">
        <v>8</v>
      </c>
      <c r="C24886" t="s">
        <v>32090</v>
      </c>
      <c r="D24886">
        <v>9</v>
      </c>
      <c r="E24886" t="s">
        <v>6363</v>
      </c>
      <c r="F24886" t="s">
        <v>6363</v>
      </c>
      <c r="G24886">
        <v>9</v>
      </c>
    </row>
    <row r="24887" spans="1:7">
      <c r="A24887" t="s">
        <v>52874</v>
      </c>
      <c r="B24887">
        <v>3</v>
      </c>
      <c r="C24887" t="s">
        <v>35587</v>
      </c>
      <c r="D24887">
        <v>7</v>
      </c>
      <c r="E24887" t="s">
        <v>6372</v>
      </c>
      <c r="F24887" t="s">
        <v>6372</v>
      </c>
      <c r="G24887">
        <v>6</v>
      </c>
    </row>
    <row r="24888" spans="1:7">
      <c r="A24888" t="s">
        <v>52875</v>
      </c>
      <c r="B24888">
        <v>8</v>
      </c>
      <c r="C24888" t="s">
        <v>52876</v>
      </c>
      <c r="D24888">
        <v>8</v>
      </c>
      <c r="E24888" t="s">
        <v>27</v>
      </c>
      <c r="F24888" t="s">
        <v>27</v>
      </c>
      <c r="G24888">
        <v>7</v>
      </c>
    </row>
    <row r="24889" spans="1:7">
      <c r="A24889" t="s">
        <v>52877</v>
      </c>
      <c r="B24889">
        <v>3</v>
      </c>
      <c r="C24889" t="s">
        <v>43907</v>
      </c>
      <c r="D24889">
        <v>4</v>
      </c>
      <c r="E24889" t="s">
        <v>28</v>
      </c>
      <c r="F24889" t="s">
        <v>28</v>
      </c>
      <c r="G24889">
        <v>6</v>
      </c>
    </row>
    <row r="24890" spans="1:7">
      <c r="A24890" t="s">
        <v>52878</v>
      </c>
      <c r="B24890">
        <v>3</v>
      </c>
      <c r="C24890" t="s">
        <v>37095</v>
      </c>
      <c r="D24890">
        <v>6</v>
      </c>
      <c r="E24890" t="s">
        <v>27</v>
      </c>
      <c r="F24890" t="s">
        <v>27</v>
      </c>
      <c r="G24890">
        <v>7</v>
      </c>
    </row>
    <row r="24891" spans="1:7">
      <c r="A24891" t="s">
        <v>52879</v>
      </c>
      <c r="B24891">
        <v>9</v>
      </c>
      <c r="C24891" t="s">
        <v>52880</v>
      </c>
      <c r="D24891">
        <v>9</v>
      </c>
      <c r="E24891" t="s">
        <v>28</v>
      </c>
      <c r="F24891" t="s">
        <v>28</v>
      </c>
      <c r="G24891">
        <v>6</v>
      </c>
    </row>
    <row r="24892" spans="1:7">
      <c r="A24892" t="s">
        <v>52881</v>
      </c>
      <c r="B24892">
        <v>6</v>
      </c>
      <c r="C24892" t="s">
        <v>52882</v>
      </c>
      <c r="D24892">
        <v>6</v>
      </c>
      <c r="E24892" t="s">
        <v>6400</v>
      </c>
      <c r="F24892" t="s">
        <v>6400</v>
      </c>
      <c r="G24892">
        <v>6</v>
      </c>
    </row>
    <row r="24893" spans="1:7">
      <c r="A24893" t="s">
        <v>52883</v>
      </c>
      <c r="B24893">
        <v>8</v>
      </c>
      <c r="C24893" t="s">
        <v>52884</v>
      </c>
      <c r="D24893">
        <v>8</v>
      </c>
      <c r="E24893" t="s">
        <v>27</v>
      </c>
      <c r="F24893" t="s">
        <v>27</v>
      </c>
      <c r="G24893">
        <v>7</v>
      </c>
    </row>
    <row r="24894" spans="1:7">
      <c r="A24894" t="s">
        <v>52885</v>
      </c>
      <c r="B24894">
        <v>6</v>
      </c>
      <c r="C24894" t="s">
        <v>52886</v>
      </c>
      <c r="D24894">
        <v>6</v>
      </c>
      <c r="E24894" t="s">
        <v>6372</v>
      </c>
      <c r="F24894" t="s">
        <v>6372</v>
      </c>
      <c r="G24894">
        <v>6</v>
      </c>
    </row>
    <row r="24895" spans="1:7">
      <c r="A24895" t="s">
        <v>52887</v>
      </c>
      <c r="B24895">
        <v>5</v>
      </c>
      <c r="C24895" t="s">
        <v>52888</v>
      </c>
      <c r="D24895">
        <v>6</v>
      </c>
      <c r="E24895" t="s">
        <v>6372</v>
      </c>
      <c r="F24895" t="s">
        <v>6372</v>
      </c>
      <c r="G24895">
        <v>6</v>
      </c>
    </row>
    <row r="24896" spans="1:7">
      <c r="A24896" t="s">
        <v>52889</v>
      </c>
      <c r="B24896">
        <v>4</v>
      </c>
      <c r="C24896" t="s">
        <v>45437</v>
      </c>
      <c r="D24896">
        <v>7</v>
      </c>
      <c r="E24896" t="s">
        <v>6368</v>
      </c>
      <c r="F24896" t="s">
        <v>6368</v>
      </c>
      <c r="G24896">
        <v>6</v>
      </c>
    </row>
    <row r="24897" spans="1:7">
      <c r="A24897" t="s">
        <v>52890</v>
      </c>
      <c r="B24897">
        <v>2</v>
      </c>
      <c r="C24897" t="s">
        <v>51646</v>
      </c>
      <c r="D24897">
        <v>5</v>
      </c>
      <c r="E24897" t="s">
        <v>6372</v>
      </c>
      <c r="F24897" t="s">
        <v>6372</v>
      </c>
      <c r="G24897">
        <v>6</v>
      </c>
    </row>
    <row r="24898" spans="1:7">
      <c r="A24898" t="s">
        <v>52891</v>
      </c>
      <c r="B24898">
        <v>4</v>
      </c>
      <c r="C24898" t="s">
        <v>9444</v>
      </c>
      <c r="D24898">
        <v>4</v>
      </c>
      <c r="E24898" t="s">
        <v>6372</v>
      </c>
      <c r="F24898" t="s">
        <v>6372</v>
      </c>
      <c r="G24898">
        <v>6</v>
      </c>
    </row>
    <row r="24899" spans="1:7">
      <c r="A24899" t="s">
        <v>52892</v>
      </c>
      <c r="B24899">
        <v>5</v>
      </c>
      <c r="C24899" t="s">
        <v>52893</v>
      </c>
      <c r="D24899">
        <v>6</v>
      </c>
      <c r="E24899" t="s">
        <v>27</v>
      </c>
      <c r="F24899" t="s">
        <v>27</v>
      </c>
      <c r="G24899">
        <v>7</v>
      </c>
    </row>
    <row r="24900" spans="1:7">
      <c r="A24900" t="s">
        <v>52894</v>
      </c>
      <c r="B24900">
        <v>3</v>
      </c>
      <c r="C24900" t="s">
        <v>24446</v>
      </c>
      <c r="D24900">
        <v>7</v>
      </c>
      <c r="E24900" t="s">
        <v>6372</v>
      </c>
      <c r="F24900" t="s">
        <v>6372</v>
      </c>
      <c r="G24900">
        <v>6</v>
      </c>
    </row>
    <row r="24901" spans="1:7">
      <c r="A24901" t="s">
        <v>52895</v>
      </c>
      <c r="B24901">
        <v>7</v>
      </c>
      <c r="C24901" t="s">
        <v>52896</v>
      </c>
      <c r="D24901">
        <v>7</v>
      </c>
      <c r="E24901" t="s">
        <v>6368</v>
      </c>
      <c r="F24901" t="s">
        <v>6368</v>
      </c>
      <c r="G24901">
        <v>6</v>
      </c>
    </row>
    <row r="24902" spans="1:7">
      <c r="A24902" t="s">
        <v>52897</v>
      </c>
      <c r="B24902">
        <v>7</v>
      </c>
      <c r="C24902" t="s">
        <v>52898</v>
      </c>
      <c r="D24902">
        <v>7</v>
      </c>
      <c r="E24902" t="s">
        <v>27</v>
      </c>
      <c r="F24902" t="s">
        <v>27</v>
      </c>
      <c r="G24902">
        <v>7</v>
      </c>
    </row>
    <row r="24903" spans="1:7">
      <c r="A24903" t="s">
        <v>52899</v>
      </c>
      <c r="B24903">
        <v>2</v>
      </c>
      <c r="C24903" t="s">
        <v>23250</v>
      </c>
      <c r="D24903">
        <v>5</v>
      </c>
      <c r="E24903" t="s">
        <v>6369</v>
      </c>
      <c r="F24903" t="s">
        <v>6369</v>
      </c>
      <c r="G24903">
        <v>3</v>
      </c>
    </row>
    <row r="24904" spans="1:7">
      <c r="A24904" t="s">
        <v>52900</v>
      </c>
      <c r="B24904">
        <v>6</v>
      </c>
      <c r="C24904" t="s">
        <v>43984</v>
      </c>
      <c r="D24904">
        <v>7</v>
      </c>
      <c r="E24904" t="s">
        <v>6372</v>
      </c>
      <c r="F24904" t="s">
        <v>6372</v>
      </c>
      <c r="G24904">
        <v>6</v>
      </c>
    </row>
    <row r="24905" spans="1:7">
      <c r="A24905" t="s">
        <v>52901</v>
      </c>
      <c r="B24905">
        <v>5</v>
      </c>
      <c r="C24905" t="s">
        <v>14585</v>
      </c>
      <c r="D24905">
        <v>15</v>
      </c>
      <c r="E24905" t="s">
        <v>6395</v>
      </c>
      <c r="F24905" t="s">
        <v>6395</v>
      </c>
      <c r="G24905">
        <v>13</v>
      </c>
    </row>
    <row r="24906" spans="1:7">
      <c r="A24906" t="s">
        <v>52902</v>
      </c>
      <c r="B24906">
        <v>8</v>
      </c>
      <c r="C24906" t="s">
        <v>52903</v>
      </c>
      <c r="D24906">
        <v>8</v>
      </c>
      <c r="E24906" t="s">
        <v>6400</v>
      </c>
      <c r="F24906" t="s">
        <v>6400</v>
      </c>
      <c r="G24906">
        <v>6</v>
      </c>
    </row>
    <row r="24907" spans="1:7">
      <c r="A24907" t="s">
        <v>52904</v>
      </c>
      <c r="B24907">
        <v>2</v>
      </c>
      <c r="C24907" t="s">
        <v>52905</v>
      </c>
      <c r="D24907">
        <v>6</v>
      </c>
      <c r="E24907" t="s">
        <v>6400</v>
      </c>
      <c r="F24907" t="s">
        <v>6400</v>
      </c>
      <c r="G24907">
        <v>6</v>
      </c>
    </row>
    <row r="24908" spans="1:7">
      <c r="A24908" t="s">
        <v>52906</v>
      </c>
      <c r="B24908">
        <v>6</v>
      </c>
      <c r="C24908" t="s">
        <v>52907</v>
      </c>
      <c r="D24908">
        <v>6</v>
      </c>
      <c r="E24908" t="s">
        <v>6400</v>
      </c>
      <c r="F24908" t="s">
        <v>6400</v>
      </c>
      <c r="G24908">
        <v>6</v>
      </c>
    </row>
    <row r="24909" spans="1:7">
      <c r="A24909" t="s">
        <v>52908</v>
      </c>
      <c r="B24909">
        <v>4</v>
      </c>
      <c r="C24909" t="s">
        <v>52909</v>
      </c>
      <c r="D24909">
        <v>4</v>
      </c>
      <c r="E24909" t="s">
        <v>6372</v>
      </c>
      <c r="F24909" t="s">
        <v>6372</v>
      </c>
      <c r="G24909">
        <v>6</v>
      </c>
    </row>
    <row r="24910" spans="1:7">
      <c r="A24910" t="s">
        <v>52910</v>
      </c>
      <c r="B24910">
        <v>6</v>
      </c>
      <c r="C24910" t="s">
        <v>52911</v>
      </c>
      <c r="D24910">
        <v>6</v>
      </c>
      <c r="E24910" t="s">
        <v>27</v>
      </c>
      <c r="F24910" t="s">
        <v>27</v>
      </c>
      <c r="G24910">
        <v>7</v>
      </c>
    </row>
    <row r="24911" spans="1:7">
      <c r="A24911" t="s">
        <v>52912</v>
      </c>
      <c r="B24911">
        <v>5</v>
      </c>
      <c r="C24911" t="s">
        <v>52913</v>
      </c>
      <c r="D24911">
        <v>5</v>
      </c>
      <c r="E24911" t="s">
        <v>27</v>
      </c>
      <c r="F24911" t="s">
        <v>27</v>
      </c>
      <c r="G24911">
        <v>7</v>
      </c>
    </row>
    <row r="24912" spans="1:7">
      <c r="A24912" t="s">
        <v>52914</v>
      </c>
      <c r="B24912">
        <v>12</v>
      </c>
      <c r="C24912" t="s">
        <v>52915</v>
      </c>
      <c r="D24912">
        <v>12</v>
      </c>
      <c r="E24912" t="s">
        <v>6397</v>
      </c>
      <c r="F24912" t="s">
        <v>6397</v>
      </c>
      <c r="G24912">
        <v>11</v>
      </c>
    </row>
    <row r="24913" spans="1:7">
      <c r="A24913" t="s">
        <v>52916</v>
      </c>
      <c r="B24913">
        <v>8</v>
      </c>
      <c r="C24913" t="s">
        <v>52917</v>
      </c>
      <c r="D24913">
        <v>9</v>
      </c>
      <c r="E24913" t="s">
        <v>6397</v>
      </c>
      <c r="F24913" t="s">
        <v>6397</v>
      </c>
      <c r="G24913">
        <v>11</v>
      </c>
    </row>
    <row r="24914" spans="1:7">
      <c r="A24914" t="s">
        <v>52918</v>
      </c>
      <c r="B24914">
        <v>6</v>
      </c>
      <c r="C24914" t="s">
        <v>52919</v>
      </c>
      <c r="D24914">
        <v>6</v>
      </c>
      <c r="E24914" t="s">
        <v>6372</v>
      </c>
      <c r="F24914" t="s">
        <v>6372</v>
      </c>
      <c r="G24914">
        <v>6</v>
      </c>
    </row>
    <row r="24915" spans="1:7">
      <c r="A24915" t="s">
        <v>52920</v>
      </c>
      <c r="B24915">
        <v>5</v>
      </c>
      <c r="C24915" t="s">
        <v>33523</v>
      </c>
      <c r="D24915">
        <v>12</v>
      </c>
      <c r="E24915" t="s">
        <v>6397</v>
      </c>
      <c r="F24915" t="s">
        <v>6397</v>
      </c>
      <c r="G24915">
        <v>11</v>
      </c>
    </row>
    <row r="24916" spans="1:7">
      <c r="A24916" t="s">
        <v>52921</v>
      </c>
      <c r="B24916">
        <v>7</v>
      </c>
      <c r="C24916" t="s">
        <v>52922</v>
      </c>
      <c r="D24916">
        <v>7</v>
      </c>
      <c r="E24916" t="s">
        <v>6400</v>
      </c>
      <c r="F24916" t="s">
        <v>6400</v>
      </c>
      <c r="G24916">
        <v>6</v>
      </c>
    </row>
    <row r="24917" spans="1:7">
      <c r="A24917" t="s">
        <v>52923</v>
      </c>
      <c r="B24917">
        <v>3</v>
      </c>
      <c r="C24917" t="s">
        <v>13330</v>
      </c>
      <c r="D24917">
        <v>6</v>
      </c>
      <c r="E24917" t="s">
        <v>6372</v>
      </c>
      <c r="F24917" t="s">
        <v>6372</v>
      </c>
      <c r="G24917">
        <v>6</v>
      </c>
    </row>
    <row r="24918" spans="1:7">
      <c r="A24918" t="s">
        <v>52924</v>
      </c>
      <c r="B24918">
        <v>5</v>
      </c>
      <c r="C24918" t="s">
        <v>52925</v>
      </c>
      <c r="D24918">
        <v>5</v>
      </c>
      <c r="E24918" t="s">
        <v>6372</v>
      </c>
      <c r="F24918" t="s">
        <v>6372</v>
      </c>
      <c r="G24918">
        <v>6</v>
      </c>
    </row>
    <row r="24919" spans="1:7">
      <c r="A24919" t="s">
        <v>52926</v>
      </c>
      <c r="B24919">
        <v>7</v>
      </c>
      <c r="C24919" t="s">
        <v>40287</v>
      </c>
      <c r="D24919">
        <v>12</v>
      </c>
      <c r="E24919" t="s">
        <v>6395</v>
      </c>
      <c r="F24919" t="s">
        <v>6395</v>
      </c>
      <c r="G24919">
        <v>13</v>
      </c>
    </row>
    <row r="24920" spans="1:7">
      <c r="A24920" t="s">
        <v>52927</v>
      </c>
      <c r="B24920">
        <v>2</v>
      </c>
      <c r="C24920" t="s">
        <v>35284</v>
      </c>
      <c r="D24920">
        <v>8</v>
      </c>
      <c r="E24920" t="s">
        <v>6395</v>
      </c>
      <c r="F24920" t="s">
        <v>6395</v>
      </c>
      <c r="G24920">
        <v>13</v>
      </c>
    </row>
    <row r="24921" spans="1:7">
      <c r="A24921" t="s">
        <v>52928</v>
      </c>
      <c r="B24921">
        <v>5</v>
      </c>
      <c r="C24921" t="s">
        <v>52929</v>
      </c>
      <c r="D24921">
        <v>5</v>
      </c>
      <c r="E24921" t="s">
        <v>6368</v>
      </c>
      <c r="F24921" t="s">
        <v>6368</v>
      </c>
      <c r="G24921">
        <v>6</v>
      </c>
    </row>
    <row r="24922" spans="1:7">
      <c r="A24922" t="s">
        <v>52930</v>
      </c>
      <c r="B24922">
        <v>7</v>
      </c>
      <c r="C24922" t="s">
        <v>52931</v>
      </c>
      <c r="D24922">
        <v>7</v>
      </c>
      <c r="E24922" t="s">
        <v>28</v>
      </c>
      <c r="F24922" t="s">
        <v>28</v>
      </c>
      <c r="G24922">
        <v>6</v>
      </c>
    </row>
    <row r="24923" spans="1:7">
      <c r="A24923" t="s">
        <v>52932</v>
      </c>
      <c r="B24923">
        <v>5</v>
      </c>
      <c r="C24923" t="s">
        <v>52933</v>
      </c>
      <c r="D24923">
        <v>5</v>
      </c>
      <c r="E24923" t="s">
        <v>27</v>
      </c>
      <c r="F24923" t="s">
        <v>27</v>
      </c>
      <c r="G24923">
        <v>7</v>
      </c>
    </row>
    <row r="24924" spans="1:7">
      <c r="A24924" t="s">
        <v>52934</v>
      </c>
      <c r="B24924">
        <v>4</v>
      </c>
      <c r="C24924" t="s">
        <v>22132</v>
      </c>
      <c r="D24924">
        <v>7</v>
      </c>
      <c r="E24924" t="s">
        <v>6372</v>
      </c>
      <c r="F24924" t="s">
        <v>6372</v>
      </c>
      <c r="G24924">
        <v>6</v>
      </c>
    </row>
    <row r="24925" spans="1:7">
      <c r="A24925" t="s">
        <v>52935</v>
      </c>
      <c r="B24925">
        <v>4</v>
      </c>
      <c r="C24925" t="s">
        <v>52936</v>
      </c>
      <c r="D24925">
        <v>5</v>
      </c>
      <c r="E24925" t="s">
        <v>6372</v>
      </c>
      <c r="F24925" t="s">
        <v>6372</v>
      </c>
      <c r="G24925">
        <v>6</v>
      </c>
    </row>
    <row r="24926" spans="1:7">
      <c r="A24926" t="s">
        <v>52937</v>
      </c>
      <c r="B24926">
        <v>3</v>
      </c>
      <c r="C24926" t="s">
        <v>52938</v>
      </c>
      <c r="D24926">
        <v>6</v>
      </c>
      <c r="E24926" t="s">
        <v>6372</v>
      </c>
      <c r="F24926" t="s">
        <v>6372</v>
      </c>
      <c r="G24926">
        <v>6</v>
      </c>
    </row>
    <row r="24927" spans="1:7">
      <c r="A24927" t="s">
        <v>52939</v>
      </c>
      <c r="B24927">
        <v>6</v>
      </c>
      <c r="C24927" t="s">
        <v>52940</v>
      </c>
      <c r="D24927">
        <v>6</v>
      </c>
      <c r="E24927" t="s">
        <v>6368</v>
      </c>
      <c r="F24927" t="s">
        <v>6368</v>
      </c>
      <c r="G24927">
        <v>6</v>
      </c>
    </row>
    <row r="24928" spans="1:7">
      <c r="A24928" t="s">
        <v>52941</v>
      </c>
      <c r="B24928">
        <v>6</v>
      </c>
      <c r="C24928" t="s">
        <v>52942</v>
      </c>
      <c r="D24928">
        <v>7</v>
      </c>
      <c r="E24928" t="s">
        <v>6400</v>
      </c>
      <c r="F24928" t="s">
        <v>6400</v>
      </c>
      <c r="G24928">
        <v>6</v>
      </c>
    </row>
    <row r="24929" spans="1:7">
      <c r="A24929" t="s">
        <v>52943</v>
      </c>
      <c r="B24929">
        <v>7</v>
      </c>
      <c r="C24929" t="s">
        <v>52944</v>
      </c>
      <c r="D24929">
        <v>7</v>
      </c>
      <c r="E24929" t="s">
        <v>6368</v>
      </c>
      <c r="F24929" t="s">
        <v>6368</v>
      </c>
      <c r="G24929">
        <v>6</v>
      </c>
    </row>
    <row r="24930" spans="1:7">
      <c r="A24930" t="s">
        <v>52945</v>
      </c>
      <c r="B24930">
        <v>14</v>
      </c>
      <c r="C24930" t="s">
        <v>43604</v>
      </c>
      <c r="D24930">
        <v>15</v>
      </c>
      <c r="E24930" t="s">
        <v>6395</v>
      </c>
      <c r="F24930" t="s">
        <v>6395</v>
      </c>
      <c r="G24930">
        <v>13</v>
      </c>
    </row>
    <row r="24931" spans="1:7">
      <c r="A24931" t="s">
        <v>52946</v>
      </c>
      <c r="B24931">
        <v>3</v>
      </c>
      <c r="C24931" t="s">
        <v>22710</v>
      </c>
      <c r="D24931">
        <v>6</v>
      </c>
      <c r="E24931" t="s">
        <v>6400</v>
      </c>
      <c r="F24931" t="s">
        <v>6400</v>
      </c>
      <c r="G24931">
        <v>6</v>
      </c>
    </row>
    <row r="24932" spans="1:7">
      <c r="A24932" t="s">
        <v>52947</v>
      </c>
      <c r="B24932">
        <v>6</v>
      </c>
      <c r="C24932" t="s">
        <v>52948</v>
      </c>
      <c r="D24932">
        <v>6</v>
      </c>
      <c r="E24932" t="s">
        <v>28</v>
      </c>
      <c r="F24932" t="s">
        <v>28</v>
      </c>
      <c r="G24932">
        <v>6</v>
      </c>
    </row>
    <row r="24933" spans="1:7">
      <c r="A24933" t="s">
        <v>52949</v>
      </c>
      <c r="B24933">
        <v>8</v>
      </c>
      <c r="C24933" t="s">
        <v>52950</v>
      </c>
      <c r="D24933">
        <v>8</v>
      </c>
      <c r="E24933" t="s">
        <v>27</v>
      </c>
      <c r="F24933" t="s">
        <v>27</v>
      </c>
      <c r="G24933">
        <v>7</v>
      </c>
    </row>
    <row r="24934" spans="1:7">
      <c r="A24934" t="s">
        <v>52951</v>
      </c>
      <c r="B24934">
        <v>8</v>
      </c>
      <c r="C24934" t="s">
        <v>52952</v>
      </c>
      <c r="D24934">
        <v>8</v>
      </c>
      <c r="E24934" t="s">
        <v>27</v>
      </c>
      <c r="F24934" t="s">
        <v>27</v>
      </c>
      <c r="G24934">
        <v>7</v>
      </c>
    </row>
    <row r="24935" spans="1:7">
      <c r="A24935" t="s">
        <v>52953</v>
      </c>
      <c r="B24935">
        <v>6</v>
      </c>
      <c r="C24935" t="s">
        <v>52954</v>
      </c>
      <c r="D24935">
        <v>7</v>
      </c>
      <c r="E24935" t="s">
        <v>6368</v>
      </c>
      <c r="F24935" t="s">
        <v>6368</v>
      </c>
      <c r="G24935">
        <v>6</v>
      </c>
    </row>
    <row r="24936" spans="1:7">
      <c r="A24936" t="s">
        <v>52955</v>
      </c>
      <c r="B24936">
        <v>6</v>
      </c>
      <c r="C24936" t="s">
        <v>43475</v>
      </c>
      <c r="D24936">
        <v>8</v>
      </c>
      <c r="E24936" t="s">
        <v>27</v>
      </c>
      <c r="F24936" t="s">
        <v>27</v>
      </c>
      <c r="G24936">
        <v>7</v>
      </c>
    </row>
    <row r="24937" spans="1:7">
      <c r="A24937" t="s">
        <v>52956</v>
      </c>
      <c r="B24937">
        <v>6</v>
      </c>
      <c r="C24937" t="s">
        <v>31842</v>
      </c>
      <c r="D24937">
        <v>6</v>
      </c>
      <c r="E24937" t="s">
        <v>6372</v>
      </c>
      <c r="F24937" t="s">
        <v>6372</v>
      </c>
      <c r="G24937">
        <v>6</v>
      </c>
    </row>
    <row r="24938" spans="1:7">
      <c r="A24938" t="s">
        <v>52957</v>
      </c>
      <c r="B24938">
        <v>5</v>
      </c>
      <c r="C24938" t="s">
        <v>25590</v>
      </c>
      <c r="D24938">
        <v>8</v>
      </c>
      <c r="E24938" t="s">
        <v>6372</v>
      </c>
      <c r="F24938" t="s">
        <v>6372</v>
      </c>
      <c r="G24938">
        <v>6</v>
      </c>
    </row>
    <row r="24939" spans="1:7">
      <c r="A24939" t="s">
        <v>52958</v>
      </c>
      <c r="B24939">
        <v>7</v>
      </c>
      <c r="C24939" t="s">
        <v>52959</v>
      </c>
      <c r="D24939">
        <v>7</v>
      </c>
      <c r="E24939" t="s">
        <v>27</v>
      </c>
      <c r="F24939" t="s">
        <v>27</v>
      </c>
      <c r="G24939">
        <v>7</v>
      </c>
    </row>
    <row r="24940" spans="1:7">
      <c r="A24940" t="s">
        <v>52960</v>
      </c>
      <c r="B24940">
        <v>7</v>
      </c>
      <c r="C24940" t="s">
        <v>52961</v>
      </c>
      <c r="D24940">
        <v>7</v>
      </c>
      <c r="E24940" t="s">
        <v>6372</v>
      </c>
      <c r="F24940" t="s">
        <v>6372</v>
      </c>
      <c r="G24940">
        <v>6</v>
      </c>
    </row>
    <row r="24941" spans="1:7">
      <c r="A24941" t="s">
        <v>52962</v>
      </c>
      <c r="B24941">
        <v>19</v>
      </c>
      <c r="C24941" t="s">
        <v>40918</v>
      </c>
      <c r="D24941">
        <v>29</v>
      </c>
      <c r="E24941" t="s">
        <v>31</v>
      </c>
      <c r="F24941" t="s">
        <v>31</v>
      </c>
      <c r="G24941">
        <v>24</v>
      </c>
    </row>
    <row r="24942" spans="1:7">
      <c r="A24942" t="s">
        <v>52963</v>
      </c>
      <c r="B24942">
        <v>8</v>
      </c>
      <c r="C24942" t="s">
        <v>52964</v>
      </c>
      <c r="D24942">
        <v>8</v>
      </c>
      <c r="E24942" t="s">
        <v>27</v>
      </c>
      <c r="F24942" t="s">
        <v>27</v>
      </c>
      <c r="G24942">
        <v>7</v>
      </c>
    </row>
    <row r="24943" spans="1:7">
      <c r="A24943" t="s">
        <v>52965</v>
      </c>
      <c r="B24943">
        <v>5</v>
      </c>
      <c r="C24943" t="s">
        <v>52966</v>
      </c>
      <c r="D24943">
        <v>6</v>
      </c>
      <c r="E24943" t="s">
        <v>6372</v>
      </c>
      <c r="F24943" t="s">
        <v>6372</v>
      </c>
      <c r="G24943">
        <v>6</v>
      </c>
    </row>
    <row r="24944" spans="1:7">
      <c r="A24944" t="s">
        <v>52967</v>
      </c>
      <c r="B24944">
        <v>3</v>
      </c>
      <c r="C24944" t="s">
        <v>21552</v>
      </c>
      <c r="D24944">
        <v>6</v>
      </c>
      <c r="E24944" t="s">
        <v>6372</v>
      </c>
      <c r="F24944" t="s">
        <v>6372</v>
      </c>
      <c r="G24944">
        <v>6</v>
      </c>
    </row>
    <row r="24945" spans="1:7">
      <c r="A24945" t="s">
        <v>52968</v>
      </c>
      <c r="B24945">
        <v>5</v>
      </c>
      <c r="C24945" t="s">
        <v>52969</v>
      </c>
      <c r="D24945">
        <v>5</v>
      </c>
      <c r="E24945" t="s">
        <v>6400</v>
      </c>
      <c r="F24945" t="s">
        <v>6400</v>
      </c>
      <c r="G24945">
        <v>6</v>
      </c>
    </row>
    <row r="24946" spans="1:7">
      <c r="A24946" t="s">
        <v>52970</v>
      </c>
      <c r="B24946">
        <v>3</v>
      </c>
      <c r="C24946" t="s">
        <v>22099</v>
      </c>
      <c r="D24946">
        <v>8</v>
      </c>
      <c r="E24946" t="s">
        <v>6368</v>
      </c>
      <c r="F24946" t="s">
        <v>6368</v>
      </c>
      <c r="G24946">
        <v>6</v>
      </c>
    </row>
    <row r="24947" spans="1:7">
      <c r="A24947" t="s">
        <v>52971</v>
      </c>
      <c r="B24947">
        <v>5</v>
      </c>
      <c r="C24947" t="s">
        <v>52972</v>
      </c>
      <c r="D24947">
        <v>5</v>
      </c>
      <c r="E24947" t="s">
        <v>6372</v>
      </c>
      <c r="F24947" t="s">
        <v>6372</v>
      </c>
      <c r="G24947">
        <v>6</v>
      </c>
    </row>
    <row r="24948" spans="1:7">
      <c r="A24948" t="s">
        <v>52973</v>
      </c>
      <c r="B24948">
        <v>5</v>
      </c>
      <c r="C24948" t="s">
        <v>52974</v>
      </c>
      <c r="D24948">
        <v>5</v>
      </c>
      <c r="E24948" t="s">
        <v>27</v>
      </c>
      <c r="F24948" t="s">
        <v>27</v>
      </c>
      <c r="G24948">
        <v>7</v>
      </c>
    </row>
    <row r="24949" spans="1:7">
      <c r="A24949" t="s">
        <v>52975</v>
      </c>
      <c r="B24949">
        <v>2</v>
      </c>
      <c r="C24949" t="s">
        <v>33124</v>
      </c>
      <c r="D24949">
        <v>6</v>
      </c>
      <c r="E24949" t="s">
        <v>6372</v>
      </c>
      <c r="F24949" t="s">
        <v>6372</v>
      </c>
      <c r="G24949">
        <v>6</v>
      </c>
    </row>
    <row r="24950" spans="1:7">
      <c r="A24950" t="s">
        <v>52976</v>
      </c>
      <c r="B24950">
        <v>6</v>
      </c>
      <c r="C24950" t="s">
        <v>52977</v>
      </c>
      <c r="D24950">
        <v>6</v>
      </c>
      <c r="E24950" t="s">
        <v>6368</v>
      </c>
      <c r="F24950" t="s">
        <v>6368</v>
      </c>
      <c r="G24950">
        <v>6</v>
      </c>
    </row>
    <row r="24951" spans="1:7">
      <c r="A24951" t="s">
        <v>52978</v>
      </c>
      <c r="B24951">
        <v>6</v>
      </c>
      <c r="C24951" t="s">
        <v>52979</v>
      </c>
      <c r="D24951">
        <v>6</v>
      </c>
      <c r="E24951" t="s">
        <v>6400</v>
      </c>
      <c r="F24951" t="s">
        <v>6400</v>
      </c>
      <c r="G24951">
        <v>6</v>
      </c>
    </row>
    <row r="24952" spans="1:7">
      <c r="A24952" t="s">
        <v>52980</v>
      </c>
      <c r="B24952">
        <v>4</v>
      </c>
      <c r="C24952" t="s">
        <v>33085</v>
      </c>
      <c r="D24952">
        <v>7</v>
      </c>
      <c r="E24952" t="s">
        <v>6372</v>
      </c>
      <c r="F24952" t="s">
        <v>6372</v>
      </c>
      <c r="G24952">
        <v>6</v>
      </c>
    </row>
    <row r="24953" spans="1:7">
      <c r="A24953" t="s">
        <v>52981</v>
      </c>
      <c r="B24953">
        <v>3</v>
      </c>
      <c r="C24953" t="s">
        <v>35641</v>
      </c>
      <c r="D24953">
        <v>7</v>
      </c>
      <c r="E24953" t="s">
        <v>6372</v>
      </c>
      <c r="F24953" t="s">
        <v>6372</v>
      </c>
      <c r="G24953">
        <v>6</v>
      </c>
    </row>
    <row r="24954" spans="1:7">
      <c r="A24954" t="s">
        <v>52982</v>
      </c>
      <c r="B24954">
        <v>5</v>
      </c>
      <c r="C24954" t="s">
        <v>52983</v>
      </c>
      <c r="D24954">
        <v>7</v>
      </c>
      <c r="E24954" t="s">
        <v>6372</v>
      </c>
      <c r="F24954" t="s">
        <v>6372</v>
      </c>
      <c r="G24954">
        <v>6</v>
      </c>
    </row>
    <row r="24955" spans="1:7">
      <c r="A24955" t="s">
        <v>52984</v>
      </c>
      <c r="B24955">
        <v>4</v>
      </c>
      <c r="C24955" t="s">
        <v>45679</v>
      </c>
      <c r="D24955">
        <v>6</v>
      </c>
      <c r="E24955" t="s">
        <v>6400</v>
      </c>
      <c r="F24955" t="s">
        <v>6400</v>
      </c>
      <c r="G24955">
        <v>6</v>
      </c>
    </row>
    <row r="24956" spans="1:7">
      <c r="A24956" t="s">
        <v>52985</v>
      </c>
      <c r="B24956">
        <v>5</v>
      </c>
      <c r="C24956" t="s">
        <v>20917</v>
      </c>
      <c r="D24956">
        <v>10</v>
      </c>
      <c r="E24956" t="s">
        <v>6395</v>
      </c>
      <c r="F24956" t="s">
        <v>6395</v>
      </c>
      <c r="G24956">
        <v>13</v>
      </c>
    </row>
    <row r="24957" spans="1:7">
      <c r="A24957" t="s">
        <v>52986</v>
      </c>
      <c r="B24957">
        <v>5</v>
      </c>
      <c r="C24957" t="s">
        <v>52987</v>
      </c>
      <c r="D24957">
        <v>5</v>
      </c>
      <c r="E24957" t="s">
        <v>6369</v>
      </c>
      <c r="F24957" t="s">
        <v>6369</v>
      </c>
      <c r="G24957">
        <v>3</v>
      </c>
    </row>
    <row r="24958" spans="1:7">
      <c r="A24958" t="s">
        <v>52988</v>
      </c>
      <c r="B24958">
        <v>5</v>
      </c>
      <c r="C24958" t="s">
        <v>52989</v>
      </c>
      <c r="D24958">
        <v>5</v>
      </c>
      <c r="E24958" t="s">
        <v>6372</v>
      </c>
      <c r="F24958" t="s">
        <v>6372</v>
      </c>
      <c r="G24958">
        <v>6</v>
      </c>
    </row>
    <row r="24959" spans="1:7">
      <c r="A24959" t="s">
        <v>52990</v>
      </c>
      <c r="B24959">
        <v>6</v>
      </c>
      <c r="C24959" t="s">
        <v>52991</v>
      </c>
      <c r="D24959">
        <v>6</v>
      </c>
      <c r="E24959" t="s">
        <v>28</v>
      </c>
      <c r="F24959" t="s">
        <v>28</v>
      </c>
      <c r="G24959">
        <v>6</v>
      </c>
    </row>
    <row r="24960" spans="1:7">
      <c r="A24960" t="s">
        <v>52992</v>
      </c>
      <c r="B24960">
        <v>8</v>
      </c>
      <c r="C24960" t="s">
        <v>43439</v>
      </c>
      <c r="D24960">
        <v>9</v>
      </c>
      <c r="E24960" t="s">
        <v>27</v>
      </c>
      <c r="F24960" t="s">
        <v>27</v>
      </c>
      <c r="G24960">
        <v>7</v>
      </c>
    </row>
    <row r="24961" spans="1:7">
      <c r="A24961" t="s">
        <v>52993</v>
      </c>
      <c r="B24961">
        <v>9</v>
      </c>
      <c r="C24961" t="s">
        <v>13672</v>
      </c>
      <c r="D24961">
        <v>10</v>
      </c>
      <c r="E24961" t="s">
        <v>6397</v>
      </c>
      <c r="F24961" t="s">
        <v>6397</v>
      </c>
      <c r="G24961">
        <v>11</v>
      </c>
    </row>
    <row r="24962" spans="1:7">
      <c r="A24962" t="s">
        <v>52994</v>
      </c>
      <c r="B24962">
        <v>3</v>
      </c>
      <c r="C24962" t="s">
        <v>13223</v>
      </c>
      <c r="D24962">
        <v>8</v>
      </c>
      <c r="E24962" t="s">
        <v>6372</v>
      </c>
      <c r="F24962" t="s">
        <v>6372</v>
      </c>
      <c r="G24962">
        <v>6</v>
      </c>
    </row>
    <row r="24963" spans="1:7">
      <c r="A24963" t="s">
        <v>52995</v>
      </c>
      <c r="B24963">
        <v>4</v>
      </c>
      <c r="C24963" t="s">
        <v>52996</v>
      </c>
      <c r="D24963">
        <v>4</v>
      </c>
      <c r="E24963" t="s">
        <v>30</v>
      </c>
      <c r="F24963" t="s">
        <v>30</v>
      </c>
      <c r="G24963">
        <v>3</v>
      </c>
    </row>
    <row r="24964" spans="1:7">
      <c r="A24964" t="s">
        <v>52997</v>
      </c>
      <c r="B24964">
        <v>3</v>
      </c>
      <c r="C24964" t="s">
        <v>15084</v>
      </c>
      <c r="D24964">
        <v>7</v>
      </c>
      <c r="E24964" t="s">
        <v>6372</v>
      </c>
      <c r="F24964" t="s">
        <v>6372</v>
      </c>
      <c r="G24964">
        <v>6</v>
      </c>
    </row>
    <row r="24965" spans="1:7">
      <c r="A24965" t="s">
        <v>52998</v>
      </c>
      <c r="B24965">
        <v>4</v>
      </c>
      <c r="C24965" t="s">
        <v>24260</v>
      </c>
      <c r="D24965">
        <v>6</v>
      </c>
      <c r="E24965" t="s">
        <v>6372</v>
      </c>
      <c r="F24965" t="s">
        <v>6372</v>
      </c>
      <c r="G24965">
        <v>6</v>
      </c>
    </row>
    <row r="24966" spans="1:7">
      <c r="A24966" t="s">
        <v>52999</v>
      </c>
      <c r="B24966">
        <v>8</v>
      </c>
      <c r="C24966" t="s">
        <v>53000</v>
      </c>
      <c r="D24966">
        <v>8</v>
      </c>
      <c r="E24966" t="s">
        <v>6397</v>
      </c>
      <c r="F24966" t="s">
        <v>6397</v>
      </c>
      <c r="G24966">
        <v>11</v>
      </c>
    </row>
    <row r="24967" spans="1:7">
      <c r="A24967" t="s">
        <v>53001</v>
      </c>
      <c r="B24967">
        <v>11</v>
      </c>
      <c r="C24967" t="s">
        <v>53002</v>
      </c>
      <c r="D24967">
        <v>11</v>
      </c>
      <c r="E24967" t="s">
        <v>6397</v>
      </c>
      <c r="F24967" t="s">
        <v>6397</v>
      </c>
      <c r="G24967">
        <v>11</v>
      </c>
    </row>
    <row r="24968" spans="1:7">
      <c r="A24968" t="s">
        <v>53003</v>
      </c>
      <c r="B24968">
        <v>5</v>
      </c>
      <c r="C24968" t="s">
        <v>53004</v>
      </c>
      <c r="D24968">
        <v>5</v>
      </c>
      <c r="E24968" t="s">
        <v>6372</v>
      </c>
      <c r="F24968" t="s">
        <v>6372</v>
      </c>
      <c r="G24968">
        <v>6</v>
      </c>
    </row>
    <row r="24969" spans="1:7">
      <c r="A24969" t="s">
        <v>53005</v>
      </c>
      <c r="B24969">
        <v>6</v>
      </c>
      <c r="C24969" t="s">
        <v>53006</v>
      </c>
      <c r="D24969">
        <v>6</v>
      </c>
      <c r="E24969" t="s">
        <v>27</v>
      </c>
      <c r="F24969" t="s">
        <v>27</v>
      </c>
      <c r="G24969">
        <v>7</v>
      </c>
    </row>
    <row r="24970" spans="1:7">
      <c r="A24970" t="s">
        <v>53007</v>
      </c>
      <c r="B24970">
        <v>7</v>
      </c>
      <c r="C24970" t="s">
        <v>53008</v>
      </c>
      <c r="D24970">
        <v>7</v>
      </c>
      <c r="E24970" t="s">
        <v>27</v>
      </c>
      <c r="F24970" t="s">
        <v>27</v>
      </c>
      <c r="G24970">
        <v>7</v>
      </c>
    </row>
    <row r="24971" spans="1:7">
      <c r="A24971" t="s">
        <v>53009</v>
      </c>
      <c r="B24971">
        <v>7</v>
      </c>
      <c r="C24971" t="s">
        <v>53010</v>
      </c>
      <c r="D24971">
        <v>6</v>
      </c>
      <c r="E24971" t="s">
        <v>6402</v>
      </c>
      <c r="F24971" t="s">
        <v>6402</v>
      </c>
      <c r="G24971">
        <v>4</v>
      </c>
    </row>
    <row r="24972" spans="1:7">
      <c r="A24972" t="s">
        <v>53011</v>
      </c>
      <c r="B24972">
        <v>6</v>
      </c>
      <c r="C24972" t="s">
        <v>53012</v>
      </c>
      <c r="D24972">
        <v>6</v>
      </c>
      <c r="E24972" t="s">
        <v>6368</v>
      </c>
      <c r="F24972" t="s">
        <v>6368</v>
      </c>
      <c r="G24972">
        <v>6</v>
      </c>
    </row>
    <row r="24973" spans="1:7">
      <c r="A24973" t="s">
        <v>53013</v>
      </c>
      <c r="B24973">
        <v>7</v>
      </c>
      <c r="C24973" t="s">
        <v>53014</v>
      </c>
      <c r="D24973">
        <v>7</v>
      </c>
      <c r="E24973" t="s">
        <v>27</v>
      </c>
      <c r="F24973" t="s">
        <v>27</v>
      </c>
      <c r="G24973">
        <v>7</v>
      </c>
    </row>
    <row r="24974" spans="1:7">
      <c r="A24974" t="s">
        <v>53015</v>
      </c>
      <c r="B24974">
        <v>7</v>
      </c>
      <c r="C24974" t="s">
        <v>53016</v>
      </c>
      <c r="D24974">
        <v>7</v>
      </c>
      <c r="E24974" t="s">
        <v>27</v>
      </c>
      <c r="F24974" t="s">
        <v>27</v>
      </c>
      <c r="G24974">
        <v>7</v>
      </c>
    </row>
    <row r="24975" spans="1:7">
      <c r="A24975" t="s">
        <v>53017</v>
      </c>
      <c r="B24975">
        <v>4</v>
      </c>
      <c r="C24975" t="s">
        <v>30210</v>
      </c>
      <c r="D24975">
        <v>8</v>
      </c>
      <c r="E24975" t="s">
        <v>6372</v>
      </c>
      <c r="F24975" t="s">
        <v>6372</v>
      </c>
      <c r="G24975">
        <v>6</v>
      </c>
    </row>
    <row r="24976" spans="1:7">
      <c r="A24976" t="s">
        <v>53018</v>
      </c>
      <c r="B24976">
        <v>4</v>
      </c>
      <c r="C24976" t="s">
        <v>14562</v>
      </c>
      <c r="D24976">
        <v>9</v>
      </c>
      <c r="E24976" t="s">
        <v>6363</v>
      </c>
      <c r="F24976" t="s">
        <v>6363</v>
      </c>
      <c r="G24976">
        <v>9</v>
      </c>
    </row>
    <row r="24977" spans="1:7">
      <c r="A24977" t="s">
        <v>53019</v>
      </c>
      <c r="B24977">
        <v>8</v>
      </c>
      <c r="C24977" t="s">
        <v>53020</v>
      </c>
      <c r="D24977">
        <v>12</v>
      </c>
      <c r="E24977" t="s">
        <v>6395</v>
      </c>
      <c r="F24977" t="s">
        <v>6395</v>
      </c>
      <c r="G24977">
        <v>13</v>
      </c>
    </row>
    <row r="24978" spans="1:7">
      <c r="A24978" t="s">
        <v>53021</v>
      </c>
      <c r="B24978">
        <v>5</v>
      </c>
      <c r="C24978" t="s">
        <v>52546</v>
      </c>
      <c r="D24978">
        <v>11</v>
      </c>
      <c r="E24978" t="s">
        <v>34</v>
      </c>
      <c r="F24978" t="s">
        <v>34</v>
      </c>
      <c r="G24978">
        <v>13</v>
      </c>
    </row>
    <row r="24979" spans="1:7">
      <c r="A24979" t="s">
        <v>53022</v>
      </c>
      <c r="B24979">
        <v>3.5</v>
      </c>
      <c r="C24979" t="s">
        <v>53023</v>
      </c>
      <c r="D24979">
        <v>5</v>
      </c>
      <c r="E24979" t="s">
        <v>6372</v>
      </c>
      <c r="F24979" t="s">
        <v>6372</v>
      </c>
      <c r="G24979">
        <v>6</v>
      </c>
    </row>
    <row r="24980" spans="1:7">
      <c r="A24980" t="s">
        <v>53024</v>
      </c>
      <c r="B24980">
        <v>8</v>
      </c>
      <c r="C24980" t="s">
        <v>53025</v>
      </c>
      <c r="D24980">
        <v>13</v>
      </c>
      <c r="E24980" t="s">
        <v>6395</v>
      </c>
      <c r="F24980" t="s">
        <v>6395</v>
      </c>
      <c r="G24980">
        <v>13</v>
      </c>
    </row>
    <row r="24981" spans="1:7">
      <c r="A24981" t="s">
        <v>53026</v>
      </c>
      <c r="B24981">
        <v>2</v>
      </c>
      <c r="C24981" t="s">
        <v>13951</v>
      </c>
      <c r="D24981">
        <v>6</v>
      </c>
      <c r="E24981" t="s">
        <v>6372</v>
      </c>
      <c r="F24981" t="s">
        <v>6372</v>
      </c>
      <c r="G24981">
        <v>6</v>
      </c>
    </row>
    <row r="24982" spans="1:7">
      <c r="A24982" t="s">
        <v>53027</v>
      </c>
      <c r="B24982">
        <v>3</v>
      </c>
      <c r="C24982" t="s">
        <v>26599</v>
      </c>
      <c r="D24982">
        <v>6</v>
      </c>
      <c r="E24982" t="s">
        <v>6372</v>
      </c>
      <c r="F24982" t="s">
        <v>6372</v>
      </c>
      <c r="G24982">
        <v>6</v>
      </c>
    </row>
    <row r="24983" spans="1:7">
      <c r="A24983" t="s">
        <v>53028</v>
      </c>
      <c r="B24983">
        <v>7</v>
      </c>
      <c r="C24983" t="s">
        <v>53029</v>
      </c>
      <c r="D24983">
        <v>7</v>
      </c>
      <c r="E24983" t="s">
        <v>28</v>
      </c>
      <c r="F24983" t="s">
        <v>28</v>
      </c>
      <c r="G24983">
        <v>6</v>
      </c>
    </row>
    <row r="24984" spans="1:7">
      <c r="A24984" t="s">
        <v>53030</v>
      </c>
      <c r="B24984">
        <v>2</v>
      </c>
      <c r="C24984" t="s">
        <v>19126</v>
      </c>
      <c r="D24984">
        <v>7</v>
      </c>
      <c r="E24984" t="s">
        <v>28</v>
      </c>
      <c r="F24984" t="s">
        <v>28</v>
      </c>
      <c r="G24984">
        <v>6</v>
      </c>
    </row>
    <row r="24985" spans="1:7">
      <c r="A24985" t="s">
        <v>53031</v>
      </c>
      <c r="B24985">
        <v>9</v>
      </c>
      <c r="C24985" t="s">
        <v>53032</v>
      </c>
      <c r="D24985">
        <v>9</v>
      </c>
      <c r="E24985" t="s">
        <v>27</v>
      </c>
      <c r="F24985" t="s">
        <v>27</v>
      </c>
      <c r="G24985">
        <v>7</v>
      </c>
    </row>
    <row r="24986" spans="1:7">
      <c r="A24986" t="s">
        <v>53033</v>
      </c>
      <c r="B24986">
        <v>8</v>
      </c>
      <c r="C24986" t="s">
        <v>53034</v>
      </c>
      <c r="D24986">
        <v>8</v>
      </c>
      <c r="E24986" t="s">
        <v>28</v>
      </c>
      <c r="F24986" t="s">
        <v>28</v>
      </c>
      <c r="G24986">
        <v>6</v>
      </c>
    </row>
    <row r="24987" spans="1:7">
      <c r="A24987" t="s">
        <v>53035</v>
      </c>
      <c r="B24987">
        <v>7</v>
      </c>
      <c r="C24987" t="s">
        <v>53036</v>
      </c>
      <c r="D24987">
        <v>7</v>
      </c>
      <c r="E24987" t="s">
        <v>27</v>
      </c>
      <c r="F24987" t="s">
        <v>27</v>
      </c>
      <c r="G24987">
        <v>7</v>
      </c>
    </row>
    <row r="24988" spans="1:7">
      <c r="A24988" t="s">
        <v>53037</v>
      </c>
      <c r="B24988">
        <v>6</v>
      </c>
      <c r="C24988" t="s">
        <v>53038</v>
      </c>
      <c r="D24988">
        <v>6</v>
      </c>
      <c r="E24988" t="s">
        <v>28</v>
      </c>
      <c r="F24988" t="s">
        <v>28</v>
      </c>
      <c r="G24988">
        <v>6</v>
      </c>
    </row>
    <row r="24989" spans="1:7">
      <c r="A24989" t="s">
        <v>53039</v>
      </c>
      <c r="B24989">
        <v>5</v>
      </c>
      <c r="C24989" t="s">
        <v>53040</v>
      </c>
      <c r="D24989">
        <v>5</v>
      </c>
      <c r="E24989" t="s">
        <v>6400</v>
      </c>
      <c r="F24989" t="s">
        <v>6400</v>
      </c>
      <c r="G24989">
        <v>6</v>
      </c>
    </row>
    <row r="24990" spans="1:7">
      <c r="A24990" t="s">
        <v>53041</v>
      </c>
      <c r="B24990">
        <v>7</v>
      </c>
      <c r="C24990" t="s">
        <v>53042</v>
      </c>
      <c r="D24990">
        <v>7</v>
      </c>
      <c r="E24990" t="s">
        <v>27</v>
      </c>
      <c r="F24990" t="s">
        <v>27</v>
      </c>
      <c r="G24990">
        <v>7</v>
      </c>
    </row>
    <row r="24991" spans="1:7">
      <c r="A24991" t="s">
        <v>53043</v>
      </c>
      <c r="B24991">
        <v>6</v>
      </c>
      <c r="C24991" t="s">
        <v>48631</v>
      </c>
      <c r="D24991">
        <v>7</v>
      </c>
      <c r="E24991" t="s">
        <v>28</v>
      </c>
      <c r="F24991" t="s">
        <v>28</v>
      </c>
      <c r="G24991">
        <v>6</v>
      </c>
    </row>
    <row r="24992" spans="1:7">
      <c r="A24992" t="s">
        <v>53044</v>
      </c>
      <c r="B24992">
        <v>7</v>
      </c>
      <c r="C24992" t="s">
        <v>18954</v>
      </c>
      <c r="D24992">
        <v>8</v>
      </c>
      <c r="E24992" t="s">
        <v>6372</v>
      </c>
      <c r="F24992" t="s">
        <v>6372</v>
      </c>
      <c r="G24992">
        <v>6</v>
      </c>
    </row>
    <row r="24993" spans="1:7">
      <c r="A24993" t="s">
        <v>53045</v>
      </c>
      <c r="B24993">
        <v>6</v>
      </c>
      <c r="C24993" t="s">
        <v>53046</v>
      </c>
      <c r="D24993">
        <v>6</v>
      </c>
      <c r="E24993" t="s">
        <v>6372</v>
      </c>
      <c r="F24993" t="s">
        <v>6372</v>
      </c>
      <c r="G24993">
        <v>6</v>
      </c>
    </row>
    <row r="24994" spans="1:7">
      <c r="A24994" t="s">
        <v>53047</v>
      </c>
      <c r="B24994">
        <v>6</v>
      </c>
      <c r="C24994" t="s">
        <v>53048</v>
      </c>
      <c r="D24994">
        <v>6</v>
      </c>
      <c r="E24994" t="s">
        <v>28</v>
      </c>
      <c r="F24994" t="s">
        <v>28</v>
      </c>
      <c r="G24994">
        <v>6</v>
      </c>
    </row>
    <row r="24995" spans="1:7">
      <c r="A24995" t="s">
        <v>53049</v>
      </c>
      <c r="B24995">
        <v>5</v>
      </c>
      <c r="C24995" t="s">
        <v>53050</v>
      </c>
      <c r="D24995">
        <v>5</v>
      </c>
      <c r="E24995" t="s">
        <v>27</v>
      </c>
      <c r="F24995" t="s">
        <v>27</v>
      </c>
      <c r="G24995">
        <v>7</v>
      </c>
    </row>
    <row r="24996" spans="1:7">
      <c r="A24996" t="s">
        <v>53051</v>
      </c>
      <c r="B24996">
        <v>7</v>
      </c>
      <c r="C24996" t="s">
        <v>53052</v>
      </c>
      <c r="D24996">
        <v>7</v>
      </c>
      <c r="E24996" t="s">
        <v>6368</v>
      </c>
      <c r="F24996" t="s">
        <v>6368</v>
      </c>
      <c r="G24996">
        <v>6</v>
      </c>
    </row>
    <row r="24997" spans="1:7">
      <c r="A24997" t="s">
        <v>53053</v>
      </c>
      <c r="B24997">
        <v>7</v>
      </c>
      <c r="C24997" t="s">
        <v>53054</v>
      </c>
      <c r="D24997">
        <v>7</v>
      </c>
      <c r="E24997" t="s">
        <v>27</v>
      </c>
      <c r="F24997" t="s">
        <v>27</v>
      </c>
      <c r="G24997">
        <v>7</v>
      </c>
    </row>
    <row r="24998" spans="1:7">
      <c r="A24998" t="s">
        <v>53055</v>
      </c>
      <c r="B24998">
        <v>12</v>
      </c>
      <c r="C24998" t="s">
        <v>53056</v>
      </c>
      <c r="D24998">
        <v>12</v>
      </c>
      <c r="E24998" t="s">
        <v>6397</v>
      </c>
      <c r="F24998" t="s">
        <v>6397</v>
      </c>
      <c r="G24998">
        <v>11</v>
      </c>
    </row>
    <row r="24999" spans="1:7">
      <c r="A24999" t="s">
        <v>53057</v>
      </c>
      <c r="B24999">
        <v>7</v>
      </c>
      <c r="C24999" t="s">
        <v>53058</v>
      </c>
      <c r="D24999">
        <v>7</v>
      </c>
      <c r="E24999" t="s">
        <v>27</v>
      </c>
      <c r="F24999" t="s">
        <v>27</v>
      </c>
      <c r="G24999">
        <v>7</v>
      </c>
    </row>
    <row r="25000" spans="1:7">
      <c r="A25000" t="s">
        <v>53059</v>
      </c>
      <c r="B25000">
        <v>8</v>
      </c>
      <c r="C25000" t="s">
        <v>53060</v>
      </c>
      <c r="D25000">
        <v>10</v>
      </c>
      <c r="E25000" t="s">
        <v>6397</v>
      </c>
      <c r="F25000" t="s">
        <v>6397</v>
      </c>
      <c r="G25000">
        <v>11</v>
      </c>
    </row>
    <row r="25001" spans="1:7">
      <c r="A25001" t="s">
        <v>53061</v>
      </c>
      <c r="B25001">
        <v>4</v>
      </c>
      <c r="C25001" t="s">
        <v>53062</v>
      </c>
      <c r="D25001">
        <v>4</v>
      </c>
      <c r="E25001" t="s">
        <v>6402</v>
      </c>
      <c r="F25001" t="s">
        <v>6402</v>
      </c>
      <c r="G25001">
        <v>4</v>
      </c>
    </row>
    <row r="25002" spans="1:7">
      <c r="A25002" t="s">
        <v>53063</v>
      </c>
      <c r="B25002">
        <v>9</v>
      </c>
      <c r="C25002" t="s">
        <v>20952</v>
      </c>
      <c r="D25002">
        <v>8</v>
      </c>
      <c r="E25002" t="s">
        <v>34</v>
      </c>
      <c r="F25002" t="s">
        <v>34</v>
      </c>
      <c r="G25002">
        <v>13</v>
      </c>
    </row>
    <row r="25003" spans="1:7">
      <c r="A25003" t="s">
        <v>53064</v>
      </c>
      <c r="B25003">
        <v>7</v>
      </c>
      <c r="C25003" t="s">
        <v>53065</v>
      </c>
      <c r="D25003">
        <v>7</v>
      </c>
      <c r="E25003" t="s">
        <v>6372</v>
      </c>
      <c r="F25003" t="s">
        <v>6372</v>
      </c>
      <c r="G25003">
        <v>6</v>
      </c>
    </row>
    <row r="25004" spans="1:7">
      <c r="A25004" t="s">
        <v>53066</v>
      </c>
      <c r="B25004">
        <v>4</v>
      </c>
      <c r="C25004" t="s">
        <v>53067</v>
      </c>
      <c r="D25004">
        <v>4</v>
      </c>
      <c r="E25004" t="s">
        <v>6369</v>
      </c>
      <c r="F25004" t="s">
        <v>6369</v>
      </c>
      <c r="G25004">
        <v>3</v>
      </c>
    </row>
    <row r="25005" spans="1:7">
      <c r="A25005" t="s">
        <v>53068</v>
      </c>
      <c r="B25005">
        <v>4</v>
      </c>
      <c r="C25005" t="s">
        <v>38203</v>
      </c>
      <c r="D25005">
        <v>13</v>
      </c>
      <c r="E25005" t="s">
        <v>6395</v>
      </c>
      <c r="F25005" t="s">
        <v>6395</v>
      </c>
      <c r="G25005">
        <v>13</v>
      </c>
    </row>
    <row r="25006" spans="1:7">
      <c r="A25006" t="s">
        <v>53069</v>
      </c>
      <c r="B25006">
        <v>5</v>
      </c>
      <c r="C25006" t="s">
        <v>32421</v>
      </c>
      <c r="D25006">
        <v>12</v>
      </c>
      <c r="E25006" t="s">
        <v>6395</v>
      </c>
      <c r="F25006" t="s">
        <v>6395</v>
      </c>
      <c r="G25006">
        <v>13</v>
      </c>
    </row>
    <row r="25007" spans="1:7">
      <c r="A25007" t="s">
        <v>53070</v>
      </c>
      <c r="B25007">
        <v>5</v>
      </c>
      <c r="C25007" t="s">
        <v>53071</v>
      </c>
      <c r="D25007">
        <v>5</v>
      </c>
      <c r="E25007" t="s">
        <v>6400</v>
      </c>
      <c r="F25007" t="s">
        <v>6400</v>
      </c>
      <c r="G25007">
        <v>6</v>
      </c>
    </row>
    <row r="25008" spans="1:7">
      <c r="A25008" t="s">
        <v>53072</v>
      </c>
      <c r="B25008">
        <v>5</v>
      </c>
      <c r="C25008" t="s">
        <v>37168</v>
      </c>
      <c r="D25008">
        <v>6</v>
      </c>
      <c r="E25008" t="s">
        <v>6372</v>
      </c>
      <c r="F25008" t="s">
        <v>6372</v>
      </c>
      <c r="G25008">
        <v>6</v>
      </c>
    </row>
    <row r="25009" spans="1:7">
      <c r="A25009" t="s">
        <v>53073</v>
      </c>
      <c r="B25009">
        <v>8</v>
      </c>
      <c r="C25009" t="s">
        <v>53074</v>
      </c>
      <c r="D25009">
        <v>8</v>
      </c>
      <c r="E25009" t="s">
        <v>27</v>
      </c>
      <c r="F25009" t="s">
        <v>27</v>
      </c>
      <c r="G25009">
        <v>7</v>
      </c>
    </row>
    <row r="25010" spans="1:7">
      <c r="A25010" t="s">
        <v>53075</v>
      </c>
      <c r="B25010">
        <v>13</v>
      </c>
      <c r="C25010" t="s">
        <v>53076</v>
      </c>
      <c r="D25010">
        <v>13</v>
      </c>
      <c r="E25010" t="s">
        <v>27</v>
      </c>
      <c r="F25010" t="s">
        <v>27</v>
      </c>
      <c r="G25010">
        <v>7</v>
      </c>
    </row>
    <row r="25011" spans="1:7">
      <c r="A25011" t="s">
        <v>53077</v>
      </c>
      <c r="B25011">
        <v>4</v>
      </c>
      <c r="C25011" t="s">
        <v>53078</v>
      </c>
      <c r="D25011">
        <v>4</v>
      </c>
      <c r="E25011" t="s">
        <v>6372</v>
      </c>
      <c r="F25011" t="s">
        <v>6372</v>
      </c>
      <c r="G25011">
        <v>6</v>
      </c>
    </row>
    <row r="25012" spans="1:7">
      <c r="A25012" t="s">
        <v>53079</v>
      </c>
      <c r="B25012">
        <v>2</v>
      </c>
      <c r="C25012" t="s">
        <v>41700</v>
      </c>
      <c r="D25012">
        <v>7</v>
      </c>
      <c r="E25012" t="s">
        <v>6400</v>
      </c>
      <c r="F25012" t="s">
        <v>6400</v>
      </c>
      <c r="G25012">
        <v>6</v>
      </c>
    </row>
    <row r="25013" spans="1:7">
      <c r="A25013" t="s">
        <v>53080</v>
      </c>
      <c r="B25013">
        <v>1</v>
      </c>
      <c r="C25013" t="s">
        <v>7013</v>
      </c>
      <c r="D25013">
        <v>6</v>
      </c>
      <c r="E25013" t="s">
        <v>6395</v>
      </c>
      <c r="F25013" t="s">
        <v>6395</v>
      </c>
      <c r="G25013">
        <v>13</v>
      </c>
    </row>
    <row r="25014" spans="1:7">
      <c r="A25014" t="s">
        <v>53081</v>
      </c>
      <c r="B25014">
        <v>2</v>
      </c>
      <c r="C25014" t="s">
        <v>20683</v>
      </c>
      <c r="D25014">
        <v>8</v>
      </c>
      <c r="E25014" t="s">
        <v>6363</v>
      </c>
      <c r="F25014" t="s">
        <v>6363</v>
      </c>
      <c r="G25014">
        <v>9</v>
      </c>
    </row>
    <row r="25015" spans="1:7">
      <c r="A25015" t="s">
        <v>53082</v>
      </c>
      <c r="B25015">
        <v>4</v>
      </c>
      <c r="C25015" t="s">
        <v>42478</v>
      </c>
      <c r="D25015">
        <v>8</v>
      </c>
      <c r="E25015" t="s">
        <v>6372</v>
      </c>
      <c r="F25015" t="s">
        <v>6372</v>
      </c>
      <c r="G25015">
        <v>6</v>
      </c>
    </row>
    <row r="25016" spans="1:7">
      <c r="A25016" t="s">
        <v>53083</v>
      </c>
      <c r="B25016">
        <v>2</v>
      </c>
      <c r="C25016" t="s">
        <v>51351</v>
      </c>
      <c r="D25016">
        <v>5</v>
      </c>
      <c r="E25016" t="s">
        <v>27</v>
      </c>
      <c r="F25016" t="s">
        <v>27</v>
      </c>
      <c r="G25016">
        <v>7</v>
      </c>
    </row>
    <row r="25017" spans="1:7">
      <c r="A25017" t="s">
        <v>53084</v>
      </c>
      <c r="B25017">
        <v>8</v>
      </c>
      <c r="C25017" t="s">
        <v>53085</v>
      </c>
      <c r="D25017">
        <v>8</v>
      </c>
      <c r="E25017" t="s">
        <v>6363</v>
      </c>
      <c r="F25017" t="s">
        <v>6363</v>
      </c>
      <c r="G25017">
        <v>9</v>
      </c>
    </row>
    <row r="25018" spans="1:7">
      <c r="A25018" t="s">
        <v>53086</v>
      </c>
      <c r="B25018">
        <v>6</v>
      </c>
      <c r="C25018" t="s">
        <v>53087</v>
      </c>
      <c r="D25018">
        <v>6</v>
      </c>
      <c r="E25018" t="s">
        <v>6400</v>
      </c>
      <c r="F25018" t="s">
        <v>6400</v>
      </c>
      <c r="G25018">
        <v>6</v>
      </c>
    </row>
    <row r="25019" spans="1:7">
      <c r="A25019" t="s">
        <v>53088</v>
      </c>
      <c r="B25019">
        <v>8</v>
      </c>
      <c r="C25019" t="s">
        <v>11047</v>
      </c>
      <c r="D25019">
        <v>27</v>
      </c>
      <c r="E25019" t="s">
        <v>28</v>
      </c>
      <c r="F25019" t="s">
        <v>28</v>
      </c>
      <c r="G25019">
        <v>6</v>
      </c>
    </row>
    <row r="25020" spans="1:7">
      <c r="A25020" t="s">
        <v>53089</v>
      </c>
      <c r="B25020">
        <v>6</v>
      </c>
      <c r="C25020" t="s">
        <v>53090</v>
      </c>
      <c r="D25020">
        <v>6</v>
      </c>
      <c r="E25020" t="s">
        <v>6372</v>
      </c>
      <c r="F25020" t="s">
        <v>6372</v>
      </c>
      <c r="G25020">
        <v>6</v>
      </c>
    </row>
    <row r="25021" spans="1:7">
      <c r="A25021" t="s">
        <v>53091</v>
      </c>
      <c r="B25021">
        <v>4</v>
      </c>
      <c r="C25021" t="s">
        <v>53092</v>
      </c>
      <c r="D25021">
        <v>6</v>
      </c>
      <c r="E25021" t="s">
        <v>6372</v>
      </c>
      <c r="F25021" t="s">
        <v>6372</v>
      </c>
      <c r="G25021">
        <v>6</v>
      </c>
    </row>
    <row r="25022" spans="1:7">
      <c r="A25022" t="s">
        <v>53093</v>
      </c>
      <c r="B25022">
        <v>6</v>
      </c>
      <c r="C25022" t="s">
        <v>53094</v>
      </c>
      <c r="D25022">
        <v>6</v>
      </c>
      <c r="E25022" t="s">
        <v>27</v>
      </c>
      <c r="F25022" t="s">
        <v>27</v>
      </c>
      <c r="G25022">
        <v>7</v>
      </c>
    </row>
    <row r="25023" spans="1:7">
      <c r="A25023" t="s">
        <v>53095</v>
      </c>
      <c r="B25023">
        <v>2</v>
      </c>
      <c r="C25023" t="s">
        <v>31567</v>
      </c>
      <c r="D25023">
        <v>5</v>
      </c>
      <c r="E25023" t="s">
        <v>6372</v>
      </c>
      <c r="F25023" t="s">
        <v>6372</v>
      </c>
      <c r="G25023">
        <v>6</v>
      </c>
    </row>
    <row r="25024" spans="1:7">
      <c r="A25024" t="s">
        <v>53096</v>
      </c>
      <c r="B25024">
        <v>5</v>
      </c>
      <c r="C25024" t="s">
        <v>53097</v>
      </c>
      <c r="D25024">
        <v>5</v>
      </c>
      <c r="E25024" t="s">
        <v>6400</v>
      </c>
      <c r="F25024" t="s">
        <v>6400</v>
      </c>
      <c r="G25024">
        <v>6</v>
      </c>
    </row>
    <row r="25025" spans="1:7">
      <c r="A25025" t="s">
        <v>53098</v>
      </c>
      <c r="B25025">
        <v>41</v>
      </c>
      <c r="C25025" t="s">
        <v>53099</v>
      </c>
      <c r="D25025">
        <v>54</v>
      </c>
      <c r="E25025" t="s">
        <v>6391</v>
      </c>
      <c r="F25025" t="s">
        <v>6391</v>
      </c>
      <c r="G25025">
        <v>40</v>
      </c>
    </row>
    <row r="25026" spans="1:7">
      <c r="A25026" t="s">
        <v>53100</v>
      </c>
      <c r="B25026">
        <v>2</v>
      </c>
      <c r="C25026" t="s">
        <v>53101</v>
      </c>
      <c r="D25026">
        <v>7</v>
      </c>
      <c r="E25026" t="s">
        <v>6372</v>
      </c>
      <c r="F25026" t="s">
        <v>6372</v>
      </c>
      <c r="G25026">
        <v>6</v>
      </c>
    </row>
    <row r="25027" spans="1:7">
      <c r="A25027" t="s">
        <v>53102</v>
      </c>
      <c r="B25027">
        <v>4</v>
      </c>
      <c r="C25027" t="s">
        <v>53103</v>
      </c>
      <c r="D25027">
        <v>4</v>
      </c>
      <c r="E25027" t="s">
        <v>27</v>
      </c>
      <c r="F25027" t="s">
        <v>27</v>
      </c>
      <c r="G25027">
        <v>7</v>
      </c>
    </row>
    <row r="25028" spans="1:7">
      <c r="A25028" t="s">
        <v>53104</v>
      </c>
      <c r="B25028">
        <v>5</v>
      </c>
      <c r="C25028" t="s">
        <v>53105</v>
      </c>
      <c r="D25028">
        <v>5</v>
      </c>
      <c r="E25028" t="s">
        <v>28</v>
      </c>
      <c r="F25028" t="s">
        <v>28</v>
      </c>
      <c r="G25028">
        <v>6</v>
      </c>
    </row>
    <row r="25029" spans="1:7">
      <c r="A25029" t="s">
        <v>53106</v>
      </c>
      <c r="B25029">
        <v>6</v>
      </c>
      <c r="C25029" t="s">
        <v>53107</v>
      </c>
      <c r="D25029">
        <v>5</v>
      </c>
      <c r="E25029" t="s">
        <v>27</v>
      </c>
      <c r="F25029" t="s">
        <v>27</v>
      </c>
      <c r="G25029">
        <v>7</v>
      </c>
    </row>
    <row r="25030" spans="1:7">
      <c r="A25030" t="s">
        <v>53108</v>
      </c>
      <c r="B25030">
        <v>9</v>
      </c>
      <c r="C25030" t="s">
        <v>39014</v>
      </c>
      <c r="D25030">
        <v>14</v>
      </c>
      <c r="E25030" t="s">
        <v>6395</v>
      </c>
      <c r="F25030" t="s">
        <v>6395</v>
      </c>
      <c r="G25030">
        <v>13</v>
      </c>
    </row>
    <row r="25031" spans="1:7">
      <c r="A25031" t="s">
        <v>53109</v>
      </c>
      <c r="B25031">
        <v>6</v>
      </c>
      <c r="C25031" t="s">
        <v>53110</v>
      </c>
      <c r="D25031">
        <v>6</v>
      </c>
      <c r="E25031" t="s">
        <v>27</v>
      </c>
      <c r="F25031" t="s">
        <v>27</v>
      </c>
      <c r="G25031">
        <v>7</v>
      </c>
    </row>
    <row r="25032" spans="1:7">
      <c r="A25032" t="s">
        <v>53111</v>
      </c>
      <c r="B25032">
        <v>7</v>
      </c>
      <c r="C25032" t="s">
        <v>53112</v>
      </c>
      <c r="D25032">
        <v>7</v>
      </c>
      <c r="E25032" t="s">
        <v>28</v>
      </c>
      <c r="F25032" t="s">
        <v>28</v>
      </c>
      <c r="G25032">
        <v>6</v>
      </c>
    </row>
    <row r="25033" spans="1:7">
      <c r="A25033" t="s">
        <v>53113</v>
      </c>
      <c r="B25033">
        <v>4</v>
      </c>
      <c r="C25033" t="s">
        <v>53114</v>
      </c>
      <c r="D25033">
        <v>4</v>
      </c>
      <c r="E25033" t="s">
        <v>6402</v>
      </c>
      <c r="F25033" t="s">
        <v>6402</v>
      </c>
      <c r="G25033">
        <v>4</v>
      </c>
    </row>
    <row r="25034" spans="1:7">
      <c r="A25034" t="s">
        <v>53115</v>
      </c>
      <c r="B25034">
        <v>5</v>
      </c>
      <c r="C25034" t="s">
        <v>53116</v>
      </c>
      <c r="D25034">
        <v>10</v>
      </c>
      <c r="E25034" t="s">
        <v>6397</v>
      </c>
      <c r="F25034" t="s">
        <v>6397</v>
      </c>
      <c r="G25034">
        <v>11</v>
      </c>
    </row>
    <row r="25035" spans="1:7">
      <c r="A25035" t="s">
        <v>53117</v>
      </c>
      <c r="B25035">
        <v>5</v>
      </c>
      <c r="C25035" t="s">
        <v>53118</v>
      </c>
      <c r="D25035">
        <v>7</v>
      </c>
      <c r="E25035" t="s">
        <v>6369</v>
      </c>
      <c r="F25035" t="s">
        <v>6369</v>
      </c>
      <c r="G25035">
        <v>3</v>
      </c>
    </row>
    <row r="25036" spans="1:7">
      <c r="A25036" t="s">
        <v>53119</v>
      </c>
      <c r="B25036">
        <v>8</v>
      </c>
      <c r="C25036" t="s">
        <v>53120</v>
      </c>
      <c r="D25036">
        <v>8</v>
      </c>
      <c r="E25036" t="s">
        <v>6368</v>
      </c>
      <c r="F25036" t="s">
        <v>6368</v>
      </c>
      <c r="G25036">
        <v>6</v>
      </c>
    </row>
    <row r="25037" spans="1:7">
      <c r="A25037" t="s">
        <v>53121</v>
      </c>
      <c r="B25037">
        <v>6</v>
      </c>
      <c r="C25037" t="s">
        <v>22119</v>
      </c>
      <c r="D25037">
        <v>8</v>
      </c>
      <c r="E25037" t="s">
        <v>27</v>
      </c>
      <c r="F25037" t="s">
        <v>27</v>
      </c>
      <c r="G25037">
        <v>7</v>
      </c>
    </row>
    <row r="25038" spans="1:7">
      <c r="A25038" t="s">
        <v>53122</v>
      </c>
      <c r="B25038">
        <v>4</v>
      </c>
      <c r="C25038" t="s">
        <v>53123</v>
      </c>
      <c r="D25038">
        <v>10</v>
      </c>
      <c r="E25038" t="s">
        <v>6372</v>
      </c>
      <c r="F25038" t="s">
        <v>6372</v>
      </c>
      <c r="G25038">
        <v>6</v>
      </c>
    </row>
    <row r="25039" spans="1:7">
      <c r="A25039" t="s">
        <v>53124</v>
      </c>
      <c r="B25039">
        <v>12</v>
      </c>
      <c r="C25039" t="s">
        <v>53125</v>
      </c>
      <c r="D25039">
        <v>12</v>
      </c>
      <c r="E25039" t="s">
        <v>6397</v>
      </c>
      <c r="F25039" t="s">
        <v>6397</v>
      </c>
      <c r="G25039">
        <v>11</v>
      </c>
    </row>
    <row r="25040" spans="1:7">
      <c r="A25040" t="s">
        <v>53126</v>
      </c>
      <c r="B25040">
        <v>6</v>
      </c>
      <c r="C25040" t="s">
        <v>53127</v>
      </c>
      <c r="D25040">
        <v>6</v>
      </c>
      <c r="E25040" t="s">
        <v>6402</v>
      </c>
      <c r="F25040" t="s">
        <v>6402</v>
      </c>
      <c r="G25040">
        <v>4</v>
      </c>
    </row>
    <row r="25041" spans="1:7">
      <c r="A25041" t="s">
        <v>53128</v>
      </c>
      <c r="B25041">
        <v>11</v>
      </c>
      <c r="C25041" t="s">
        <v>53129</v>
      </c>
      <c r="D25041">
        <v>11</v>
      </c>
      <c r="E25041" t="s">
        <v>6397</v>
      </c>
      <c r="F25041" t="s">
        <v>6397</v>
      </c>
      <c r="G25041">
        <v>11</v>
      </c>
    </row>
    <row r="25042" spans="1:7">
      <c r="A25042" t="s">
        <v>53130</v>
      </c>
      <c r="B25042">
        <v>11</v>
      </c>
      <c r="C25042" t="s">
        <v>19908</v>
      </c>
      <c r="D25042">
        <v>12</v>
      </c>
      <c r="E25042" t="s">
        <v>6395</v>
      </c>
      <c r="F25042" t="s">
        <v>6395</v>
      </c>
      <c r="G25042">
        <v>13</v>
      </c>
    </row>
    <row r="25043" spans="1:7">
      <c r="A25043" t="s">
        <v>53131</v>
      </c>
      <c r="B25043">
        <v>5</v>
      </c>
      <c r="C25043" t="s">
        <v>53132</v>
      </c>
      <c r="D25043">
        <v>5</v>
      </c>
      <c r="E25043" t="s">
        <v>6368</v>
      </c>
      <c r="F25043" t="s">
        <v>6368</v>
      </c>
      <c r="G25043">
        <v>6</v>
      </c>
    </row>
    <row r="25044" spans="1:7">
      <c r="A25044" t="s">
        <v>53133</v>
      </c>
      <c r="B25044">
        <v>9</v>
      </c>
      <c r="C25044" t="s">
        <v>53134</v>
      </c>
      <c r="D25044">
        <v>9</v>
      </c>
      <c r="E25044" t="s">
        <v>6363</v>
      </c>
      <c r="F25044" t="s">
        <v>6363</v>
      </c>
      <c r="G25044">
        <v>9</v>
      </c>
    </row>
    <row r="25045" spans="1:7">
      <c r="A25045" t="s">
        <v>53135</v>
      </c>
      <c r="B25045">
        <v>3</v>
      </c>
      <c r="C25045" t="s">
        <v>14175</v>
      </c>
      <c r="D25045">
        <v>7</v>
      </c>
      <c r="E25045" t="s">
        <v>27</v>
      </c>
      <c r="F25045" t="s">
        <v>27</v>
      </c>
      <c r="G25045">
        <v>7</v>
      </c>
    </row>
    <row r="25046" spans="1:7">
      <c r="A25046" t="s">
        <v>53136</v>
      </c>
      <c r="B25046">
        <v>3</v>
      </c>
      <c r="C25046" t="s">
        <v>53137</v>
      </c>
      <c r="D25046">
        <v>4</v>
      </c>
      <c r="E25046" t="s">
        <v>6372</v>
      </c>
      <c r="F25046" t="s">
        <v>6372</v>
      </c>
      <c r="G25046">
        <v>6</v>
      </c>
    </row>
    <row r="25047" spans="1:7">
      <c r="A25047" t="s">
        <v>53138</v>
      </c>
      <c r="B25047">
        <v>5</v>
      </c>
      <c r="C25047" t="s">
        <v>53139</v>
      </c>
      <c r="D25047">
        <v>5</v>
      </c>
      <c r="E25047" t="s">
        <v>6372</v>
      </c>
      <c r="F25047" t="s">
        <v>6372</v>
      </c>
      <c r="G25047">
        <v>6</v>
      </c>
    </row>
    <row r="25048" spans="1:7">
      <c r="A25048" t="s">
        <v>53140</v>
      </c>
      <c r="B25048">
        <v>5</v>
      </c>
      <c r="C25048" t="s">
        <v>53141</v>
      </c>
      <c r="D25048">
        <v>5</v>
      </c>
      <c r="E25048" t="s">
        <v>6402</v>
      </c>
      <c r="F25048" t="s">
        <v>6402</v>
      </c>
      <c r="G25048">
        <v>4</v>
      </c>
    </row>
    <row r="25049" spans="1:7">
      <c r="A25049" t="s">
        <v>53142</v>
      </c>
      <c r="B25049">
        <v>9</v>
      </c>
      <c r="C25049" t="s">
        <v>7454</v>
      </c>
      <c r="D25049">
        <v>10</v>
      </c>
      <c r="E25049" t="s">
        <v>6397</v>
      </c>
      <c r="F25049" t="s">
        <v>6397</v>
      </c>
      <c r="G25049">
        <v>11</v>
      </c>
    </row>
    <row r="25050" spans="1:7">
      <c r="A25050" t="s">
        <v>53143</v>
      </c>
      <c r="B25050">
        <v>36</v>
      </c>
      <c r="C25050" t="s">
        <v>53144</v>
      </c>
      <c r="D25050">
        <v>39</v>
      </c>
      <c r="E25050" t="s">
        <v>6362</v>
      </c>
      <c r="F25050" t="s">
        <v>6362</v>
      </c>
      <c r="G25050">
        <v>32</v>
      </c>
    </row>
    <row r="25051" spans="1:7">
      <c r="A25051" t="s">
        <v>53145</v>
      </c>
      <c r="B25051">
        <v>5</v>
      </c>
      <c r="C25051" t="s">
        <v>53146</v>
      </c>
      <c r="D25051">
        <v>6</v>
      </c>
      <c r="E25051" t="s">
        <v>28</v>
      </c>
      <c r="F25051" t="s">
        <v>28</v>
      </c>
      <c r="G25051">
        <v>6</v>
      </c>
    </row>
    <row r="25052" spans="1:7">
      <c r="A25052" t="s">
        <v>53147</v>
      </c>
      <c r="B25052">
        <v>6</v>
      </c>
      <c r="C25052" t="s">
        <v>53148</v>
      </c>
      <c r="D25052">
        <v>6</v>
      </c>
      <c r="E25052" t="s">
        <v>28</v>
      </c>
      <c r="F25052" t="s">
        <v>28</v>
      </c>
      <c r="G25052">
        <v>6</v>
      </c>
    </row>
    <row r="25053" spans="1:7">
      <c r="A25053" t="s">
        <v>53149</v>
      </c>
      <c r="B25053">
        <v>6</v>
      </c>
      <c r="C25053" t="s">
        <v>53150</v>
      </c>
      <c r="D25053">
        <v>6</v>
      </c>
      <c r="E25053" t="s">
        <v>6400</v>
      </c>
      <c r="F25053" t="s">
        <v>6400</v>
      </c>
      <c r="G25053">
        <v>6</v>
      </c>
    </row>
    <row r="25054" spans="1:7">
      <c r="A25054" t="s">
        <v>53151</v>
      </c>
      <c r="B25054">
        <v>6</v>
      </c>
      <c r="C25054" t="s">
        <v>53152</v>
      </c>
      <c r="D25054">
        <v>6</v>
      </c>
      <c r="E25054" t="s">
        <v>6368</v>
      </c>
      <c r="F25054" t="s">
        <v>6368</v>
      </c>
      <c r="G25054">
        <v>6</v>
      </c>
    </row>
    <row r="25055" spans="1:7">
      <c r="A25055" t="s">
        <v>53153</v>
      </c>
      <c r="B25055">
        <v>6</v>
      </c>
      <c r="C25055" t="s">
        <v>53154</v>
      </c>
      <c r="D25055">
        <v>6</v>
      </c>
      <c r="E25055" t="s">
        <v>6369</v>
      </c>
      <c r="F25055" t="s">
        <v>6369</v>
      </c>
      <c r="G25055">
        <v>3</v>
      </c>
    </row>
    <row r="25056" spans="1:7">
      <c r="A25056" t="s">
        <v>53155</v>
      </c>
      <c r="B25056">
        <v>5</v>
      </c>
      <c r="C25056" t="s">
        <v>53156</v>
      </c>
      <c r="D25056">
        <v>8</v>
      </c>
      <c r="E25056" t="s">
        <v>6372</v>
      </c>
      <c r="F25056" t="s">
        <v>6372</v>
      </c>
      <c r="G25056">
        <v>6</v>
      </c>
    </row>
    <row r="25057" spans="1:7">
      <c r="A25057" t="s">
        <v>53157</v>
      </c>
      <c r="B25057">
        <v>6</v>
      </c>
      <c r="C25057" t="s">
        <v>53158</v>
      </c>
      <c r="D25057">
        <v>6</v>
      </c>
      <c r="E25057" t="s">
        <v>27</v>
      </c>
      <c r="F25057" t="s">
        <v>27</v>
      </c>
      <c r="G25057">
        <v>7</v>
      </c>
    </row>
    <row r="25058" spans="1:7">
      <c r="A25058" t="s">
        <v>53159</v>
      </c>
      <c r="B25058">
        <v>12</v>
      </c>
      <c r="C25058" t="s">
        <v>53160</v>
      </c>
      <c r="D25058">
        <v>13</v>
      </c>
      <c r="E25058" t="s">
        <v>6395</v>
      </c>
      <c r="F25058" t="s">
        <v>6395</v>
      </c>
      <c r="G25058">
        <v>13</v>
      </c>
    </row>
    <row r="25059" spans="1:7">
      <c r="A25059" t="s">
        <v>53161</v>
      </c>
      <c r="B25059">
        <v>7</v>
      </c>
      <c r="C25059" t="s">
        <v>53162</v>
      </c>
      <c r="D25059">
        <v>7</v>
      </c>
      <c r="E25059" t="s">
        <v>6363</v>
      </c>
      <c r="F25059" t="s">
        <v>6363</v>
      </c>
      <c r="G25059">
        <v>9</v>
      </c>
    </row>
    <row r="25060" spans="1:7">
      <c r="A25060" t="s">
        <v>53163</v>
      </c>
      <c r="B25060">
        <v>3</v>
      </c>
      <c r="C25060" t="s">
        <v>53164</v>
      </c>
      <c r="D25060">
        <v>6</v>
      </c>
      <c r="E25060" t="s">
        <v>6372</v>
      </c>
      <c r="F25060" t="s">
        <v>6372</v>
      </c>
      <c r="G25060">
        <v>6</v>
      </c>
    </row>
    <row r="25061" spans="1:7">
      <c r="A25061" t="s">
        <v>53165</v>
      </c>
      <c r="B25061">
        <v>7</v>
      </c>
      <c r="C25061" t="s">
        <v>53166</v>
      </c>
      <c r="D25061">
        <v>7</v>
      </c>
      <c r="E25061" t="s">
        <v>27</v>
      </c>
      <c r="F25061" t="s">
        <v>27</v>
      </c>
      <c r="G25061">
        <v>7</v>
      </c>
    </row>
    <row r="25062" spans="1:7">
      <c r="A25062" t="s">
        <v>53167</v>
      </c>
      <c r="B25062">
        <v>7</v>
      </c>
      <c r="C25062" t="s">
        <v>53168</v>
      </c>
      <c r="D25062">
        <v>7</v>
      </c>
      <c r="E25062" t="s">
        <v>6368</v>
      </c>
      <c r="F25062" t="s">
        <v>6368</v>
      </c>
      <c r="G25062">
        <v>6</v>
      </c>
    </row>
    <row r="25063" spans="1:7">
      <c r="A25063" t="s">
        <v>53169</v>
      </c>
      <c r="B25063">
        <v>3</v>
      </c>
      <c r="C25063" t="s">
        <v>53170</v>
      </c>
      <c r="D25063">
        <v>5</v>
      </c>
      <c r="E25063" t="s">
        <v>6372</v>
      </c>
      <c r="F25063" t="s">
        <v>6372</v>
      </c>
      <c r="G25063">
        <v>6</v>
      </c>
    </row>
    <row r="25064" spans="1:7">
      <c r="A25064" t="s">
        <v>53171</v>
      </c>
      <c r="B25064">
        <v>5</v>
      </c>
      <c r="C25064" t="s">
        <v>35310</v>
      </c>
      <c r="D25064">
        <v>5</v>
      </c>
      <c r="E25064" t="s">
        <v>27</v>
      </c>
      <c r="F25064" t="s">
        <v>27</v>
      </c>
      <c r="G25064">
        <v>7</v>
      </c>
    </row>
    <row r="25065" spans="1:7">
      <c r="A25065" t="s">
        <v>53172</v>
      </c>
      <c r="B25065">
        <v>6</v>
      </c>
      <c r="C25065" t="s">
        <v>53173</v>
      </c>
      <c r="D25065">
        <v>6</v>
      </c>
      <c r="E25065" t="s">
        <v>6400</v>
      </c>
      <c r="F25065" t="s">
        <v>6400</v>
      </c>
      <c r="G25065">
        <v>6</v>
      </c>
    </row>
    <row r="25066" spans="1:7">
      <c r="A25066" t="s">
        <v>53174</v>
      </c>
      <c r="B25066">
        <v>5</v>
      </c>
      <c r="C25066" t="s">
        <v>53175</v>
      </c>
      <c r="D25066">
        <v>5</v>
      </c>
      <c r="E25066" t="s">
        <v>6402</v>
      </c>
      <c r="F25066" t="s">
        <v>6402</v>
      </c>
      <c r="G25066">
        <v>4</v>
      </c>
    </row>
    <row r="25067" spans="1:7">
      <c r="A25067" t="s">
        <v>53176</v>
      </c>
      <c r="B25067">
        <v>2</v>
      </c>
      <c r="C25067" t="s">
        <v>14568</v>
      </c>
      <c r="D25067">
        <v>7</v>
      </c>
      <c r="E25067" t="s">
        <v>6372</v>
      </c>
      <c r="F25067" t="s">
        <v>6372</v>
      </c>
      <c r="G25067">
        <v>6</v>
      </c>
    </row>
    <row r="25068" spans="1:7">
      <c r="A25068" t="s">
        <v>53177</v>
      </c>
      <c r="B25068">
        <v>8</v>
      </c>
      <c r="C25068" t="s">
        <v>53178</v>
      </c>
      <c r="D25068">
        <v>8</v>
      </c>
      <c r="E25068" t="s">
        <v>6400</v>
      </c>
      <c r="F25068" t="s">
        <v>6400</v>
      </c>
      <c r="G25068">
        <v>6</v>
      </c>
    </row>
    <row r="25069" spans="1:7">
      <c r="A25069" t="s">
        <v>53179</v>
      </c>
      <c r="B25069">
        <v>7</v>
      </c>
      <c r="C25069" t="s">
        <v>53180</v>
      </c>
      <c r="D25069">
        <v>7</v>
      </c>
      <c r="E25069" t="s">
        <v>6368</v>
      </c>
      <c r="F25069" t="s">
        <v>6368</v>
      </c>
      <c r="G25069">
        <v>6</v>
      </c>
    </row>
    <row r="25070" spans="1:7">
      <c r="A25070" t="s">
        <v>53181</v>
      </c>
      <c r="B25070">
        <v>8</v>
      </c>
      <c r="C25070" t="s">
        <v>53182</v>
      </c>
      <c r="D25070">
        <v>8</v>
      </c>
      <c r="E25070" t="s">
        <v>27</v>
      </c>
      <c r="F25070" t="s">
        <v>27</v>
      </c>
      <c r="G25070">
        <v>7</v>
      </c>
    </row>
    <row r="25071" spans="1:7">
      <c r="A25071" t="s">
        <v>53183</v>
      </c>
      <c r="B25071">
        <v>7</v>
      </c>
      <c r="C25071" t="s">
        <v>8805</v>
      </c>
      <c r="D25071">
        <v>8</v>
      </c>
      <c r="E25071" t="s">
        <v>27</v>
      </c>
      <c r="F25071" t="s">
        <v>27</v>
      </c>
      <c r="G25071">
        <v>7</v>
      </c>
    </row>
    <row r="25072" spans="1:7">
      <c r="A25072" t="s">
        <v>53184</v>
      </c>
      <c r="B25072">
        <v>5</v>
      </c>
      <c r="C25072" t="s">
        <v>53185</v>
      </c>
      <c r="D25072">
        <v>5</v>
      </c>
      <c r="E25072" t="s">
        <v>6372</v>
      </c>
      <c r="F25072" t="s">
        <v>6372</v>
      </c>
      <c r="G25072">
        <v>6</v>
      </c>
    </row>
    <row r="25073" spans="1:7">
      <c r="A25073" t="s">
        <v>53186</v>
      </c>
      <c r="B25073">
        <v>8</v>
      </c>
      <c r="C25073" t="s">
        <v>39572</v>
      </c>
      <c r="D25073">
        <v>12</v>
      </c>
      <c r="E25073" t="s">
        <v>6395</v>
      </c>
      <c r="F25073" t="s">
        <v>6395</v>
      </c>
      <c r="G25073">
        <v>13</v>
      </c>
    </row>
    <row r="25074" spans="1:7">
      <c r="A25074" t="s">
        <v>53187</v>
      </c>
      <c r="B25074">
        <v>6</v>
      </c>
      <c r="C25074" t="s">
        <v>53188</v>
      </c>
      <c r="D25074">
        <v>6</v>
      </c>
      <c r="E25074" t="s">
        <v>28</v>
      </c>
      <c r="F25074" t="s">
        <v>28</v>
      </c>
      <c r="G25074">
        <v>6</v>
      </c>
    </row>
    <row r="25075" spans="1:7">
      <c r="A25075" t="s">
        <v>53189</v>
      </c>
      <c r="B25075">
        <v>4</v>
      </c>
      <c r="C25075" t="s">
        <v>53190</v>
      </c>
      <c r="D25075">
        <v>4</v>
      </c>
      <c r="E25075" t="s">
        <v>6402</v>
      </c>
      <c r="F25075" t="s">
        <v>6402</v>
      </c>
      <c r="G25075">
        <v>4</v>
      </c>
    </row>
    <row r="25076" spans="1:7">
      <c r="A25076" t="s">
        <v>53191</v>
      </c>
      <c r="B25076">
        <v>13</v>
      </c>
      <c r="C25076" t="s">
        <v>27700</v>
      </c>
      <c r="D25076">
        <v>15</v>
      </c>
      <c r="E25076" t="s">
        <v>6395</v>
      </c>
      <c r="F25076" t="s">
        <v>6395</v>
      </c>
      <c r="G25076">
        <v>13</v>
      </c>
    </row>
    <row r="25077" spans="1:7">
      <c r="A25077" t="s">
        <v>53192</v>
      </c>
      <c r="B25077">
        <v>6</v>
      </c>
      <c r="C25077" t="s">
        <v>53193</v>
      </c>
      <c r="D25077">
        <v>6</v>
      </c>
      <c r="E25077" t="s">
        <v>6368</v>
      </c>
      <c r="F25077" t="s">
        <v>6368</v>
      </c>
      <c r="G25077">
        <v>6</v>
      </c>
    </row>
    <row r="25078" spans="1:7">
      <c r="A25078" t="s">
        <v>53194</v>
      </c>
      <c r="B25078">
        <v>5</v>
      </c>
      <c r="C25078" t="s">
        <v>53195</v>
      </c>
      <c r="D25078">
        <v>5</v>
      </c>
      <c r="E25078" t="s">
        <v>6372</v>
      </c>
      <c r="F25078" t="s">
        <v>6372</v>
      </c>
      <c r="G25078">
        <v>6</v>
      </c>
    </row>
    <row r="25079" spans="1:7">
      <c r="A25079" t="s">
        <v>53196</v>
      </c>
      <c r="B25079">
        <v>4</v>
      </c>
      <c r="C25079" t="s">
        <v>23031</v>
      </c>
      <c r="D25079">
        <v>6</v>
      </c>
      <c r="E25079" t="s">
        <v>6372</v>
      </c>
      <c r="F25079" t="s">
        <v>6372</v>
      </c>
      <c r="G25079">
        <v>6</v>
      </c>
    </row>
    <row r="25080" spans="1:7">
      <c r="A25080" t="s">
        <v>53197</v>
      </c>
      <c r="B25080">
        <v>8</v>
      </c>
      <c r="C25080" t="s">
        <v>53198</v>
      </c>
      <c r="D25080">
        <v>8</v>
      </c>
      <c r="E25080" t="s">
        <v>27</v>
      </c>
      <c r="F25080" t="s">
        <v>27</v>
      </c>
      <c r="G25080">
        <v>7</v>
      </c>
    </row>
    <row r="25081" spans="1:7">
      <c r="A25081" t="s">
        <v>53199</v>
      </c>
      <c r="B25081">
        <v>4</v>
      </c>
      <c r="C25081" t="s">
        <v>53200</v>
      </c>
      <c r="D25081">
        <v>4</v>
      </c>
      <c r="E25081" t="s">
        <v>6372</v>
      </c>
      <c r="F25081" t="s">
        <v>6372</v>
      </c>
      <c r="G25081">
        <v>6</v>
      </c>
    </row>
    <row r="25082" spans="1:7">
      <c r="A25082" t="s">
        <v>53201</v>
      </c>
      <c r="B25082">
        <v>4</v>
      </c>
      <c r="C25082" t="s">
        <v>39726</v>
      </c>
      <c r="D25082">
        <v>10</v>
      </c>
      <c r="E25082" t="s">
        <v>6395</v>
      </c>
      <c r="F25082" t="s">
        <v>6395</v>
      </c>
      <c r="G25082">
        <v>13</v>
      </c>
    </row>
    <row r="25083" spans="1:7">
      <c r="A25083" t="s">
        <v>53202</v>
      </c>
      <c r="B25083">
        <v>7</v>
      </c>
      <c r="C25083" t="s">
        <v>53203</v>
      </c>
      <c r="D25083">
        <v>7</v>
      </c>
      <c r="E25083" t="s">
        <v>6400</v>
      </c>
      <c r="F25083" t="s">
        <v>6400</v>
      </c>
      <c r="G25083">
        <v>6</v>
      </c>
    </row>
    <row r="25084" spans="1:7">
      <c r="A25084" t="s">
        <v>53204</v>
      </c>
      <c r="B25084">
        <v>3</v>
      </c>
      <c r="C25084" t="s">
        <v>7823</v>
      </c>
      <c r="D25084">
        <v>6</v>
      </c>
      <c r="E25084" t="s">
        <v>6372</v>
      </c>
      <c r="F25084" t="s">
        <v>6372</v>
      </c>
      <c r="G25084">
        <v>6</v>
      </c>
    </row>
    <row r="25085" spans="1:7">
      <c r="A25085" t="s">
        <v>53205</v>
      </c>
      <c r="B25085">
        <v>5</v>
      </c>
      <c r="C25085" t="s">
        <v>53206</v>
      </c>
      <c r="D25085">
        <v>6</v>
      </c>
      <c r="E25085" t="s">
        <v>27</v>
      </c>
      <c r="F25085" t="s">
        <v>27</v>
      </c>
      <c r="G25085">
        <v>7</v>
      </c>
    </row>
    <row r="25086" spans="1:7">
      <c r="A25086" t="s">
        <v>53207</v>
      </c>
      <c r="B25086">
        <v>31</v>
      </c>
      <c r="C25086" t="s">
        <v>53208</v>
      </c>
      <c r="D25086">
        <v>32</v>
      </c>
      <c r="E25086" t="s">
        <v>6362</v>
      </c>
      <c r="F25086" t="s">
        <v>6362</v>
      </c>
      <c r="G25086">
        <v>32</v>
      </c>
    </row>
    <row r="25087" spans="1:7">
      <c r="A25087" t="s">
        <v>53209</v>
      </c>
      <c r="B25087">
        <v>8</v>
      </c>
      <c r="C25087" t="s">
        <v>53210</v>
      </c>
      <c r="D25087">
        <v>9</v>
      </c>
      <c r="E25087" t="s">
        <v>6372</v>
      </c>
      <c r="F25087" t="s">
        <v>6372</v>
      </c>
      <c r="G25087">
        <v>6</v>
      </c>
    </row>
    <row r="25088" spans="1:7">
      <c r="A25088" t="s">
        <v>53211</v>
      </c>
      <c r="B25088">
        <v>3</v>
      </c>
      <c r="C25088" t="s">
        <v>43542</v>
      </c>
      <c r="D25088">
        <v>6</v>
      </c>
      <c r="E25088" t="s">
        <v>6372</v>
      </c>
      <c r="F25088" t="s">
        <v>6372</v>
      </c>
      <c r="G25088">
        <v>6</v>
      </c>
    </row>
    <row r="25089" spans="1:7">
      <c r="A25089" t="s">
        <v>53212</v>
      </c>
      <c r="B25089">
        <v>3</v>
      </c>
      <c r="C25089" t="s">
        <v>22981</v>
      </c>
      <c r="D25089">
        <v>6</v>
      </c>
      <c r="E25089" t="s">
        <v>6372</v>
      </c>
      <c r="F25089" t="s">
        <v>6372</v>
      </c>
      <c r="G25089">
        <v>6</v>
      </c>
    </row>
    <row r="25090" spans="1:7">
      <c r="A25090" t="s">
        <v>53213</v>
      </c>
      <c r="B25090">
        <v>11</v>
      </c>
      <c r="C25090" t="s">
        <v>53214</v>
      </c>
      <c r="D25090">
        <v>22</v>
      </c>
      <c r="E25090" t="s">
        <v>6362</v>
      </c>
      <c r="F25090" t="s">
        <v>6362</v>
      </c>
      <c r="G25090">
        <v>32</v>
      </c>
    </row>
    <row r="25091" spans="1:7">
      <c r="A25091" t="s">
        <v>53215</v>
      </c>
      <c r="B25091">
        <v>8</v>
      </c>
      <c r="C25091" t="s">
        <v>53216</v>
      </c>
      <c r="D25091">
        <v>8</v>
      </c>
      <c r="E25091" t="s">
        <v>27</v>
      </c>
      <c r="F25091" t="s">
        <v>27</v>
      </c>
      <c r="G25091">
        <v>7</v>
      </c>
    </row>
    <row r="25092" spans="1:7">
      <c r="A25092" t="s">
        <v>53217</v>
      </c>
      <c r="B25092">
        <v>11</v>
      </c>
      <c r="C25092" t="s">
        <v>53218</v>
      </c>
      <c r="D25092">
        <v>11</v>
      </c>
      <c r="E25092" t="s">
        <v>6397</v>
      </c>
      <c r="F25092" t="s">
        <v>6397</v>
      </c>
      <c r="G25092">
        <v>11</v>
      </c>
    </row>
    <row r="25093" spans="1:7">
      <c r="A25093" t="s">
        <v>53219</v>
      </c>
      <c r="B25093">
        <v>6</v>
      </c>
      <c r="C25093" t="s">
        <v>53220</v>
      </c>
      <c r="D25093">
        <v>6</v>
      </c>
      <c r="E25093" t="s">
        <v>6372</v>
      </c>
      <c r="F25093" t="s">
        <v>6372</v>
      </c>
      <c r="G25093">
        <v>6</v>
      </c>
    </row>
    <row r="25094" spans="1:7">
      <c r="A25094" t="s">
        <v>53221</v>
      </c>
      <c r="B25094">
        <v>9</v>
      </c>
      <c r="C25094" t="s">
        <v>53222</v>
      </c>
      <c r="D25094">
        <v>9</v>
      </c>
      <c r="E25094" t="s">
        <v>27</v>
      </c>
      <c r="F25094" t="s">
        <v>27</v>
      </c>
      <c r="G25094">
        <v>7</v>
      </c>
    </row>
    <row r="25095" spans="1:7">
      <c r="A25095" t="s">
        <v>53223</v>
      </c>
      <c r="B25095">
        <v>4</v>
      </c>
      <c r="C25095" t="s">
        <v>53224</v>
      </c>
      <c r="D25095">
        <v>4</v>
      </c>
      <c r="E25095" t="s">
        <v>6368</v>
      </c>
      <c r="F25095" t="s">
        <v>6368</v>
      </c>
      <c r="G25095">
        <v>6</v>
      </c>
    </row>
    <row r="25096" spans="1:7">
      <c r="A25096" t="s">
        <v>53225</v>
      </c>
      <c r="B25096">
        <v>7</v>
      </c>
      <c r="C25096" t="s">
        <v>53226</v>
      </c>
      <c r="D25096">
        <v>7</v>
      </c>
      <c r="E25096" t="s">
        <v>6372</v>
      </c>
      <c r="F25096" t="s">
        <v>6372</v>
      </c>
      <c r="G25096">
        <v>6</v>
      </c>
    </row>
    <row r="25097" spans="1:7">
      <c r="A25097" t="s">
        <v>53227</v>
      </c>
      <c r="B25097">
        <v>9</v>
      </c>
      <c r="C25097" t="s">
        <v>53228</v>
      </c>
      <c r="D25097">
        <v>9</v>
      </c>
      <c r="E25097" t="s">
        <v>6363</v>
      </c>
      <c r="F25097" t="s">
        <v>6363</v>
      </c>
      <c r="G25097">
        <v>9</v>
      </c>
    </row>
    <row r="25098" spans="1:7">
      <c r="A25098" t="s">
        <v>53229</v>
      </c>
      <c r="B25098">
        <v>8</v>
      </c>
      <c r="C25098" t="s">
        <v>53230</v>
      </c>
      <c r="D25098">
        <v>8</v>
      </c>
      <c r="E25098" t="s">
        <v>27</v>
      </c>
      <c r="F25098" t="s">
        <v>27</v>
      </c>
      <c r="G25098">
        <v>7</v>
      </c>
    </row>
    <row r="25099" spans="1:7">
      <c r="A25099" t="s">
        <v>53231</v>
      </c>
      <c r="B25099">
        <v>6</v>
      </c>
      <c r="C25099" t="s">
        <v>53232</v>
      </c>
      <c r="D25099">
        <v>6</v>
      </c>
      <c r="E25099" t="s">
        <v>27</v>
      </c>
      <c r="F25099" t="s">
        <v>27</v>
      </c>
      <c r="G25099">
        <v>7</v>
      </c>
    </row>
    <row r="25100" spans="1:7">
      <c r="A25100" t="s">
        <v>53233</v>
      </c>
      <c r="B25100">
        <v>9</v>
      </c>
      <c r="C25100" t="s">
        <v>53234</v>
      </c>
      <c r="D25100">
        <v>9</v>
      </c>
      <c r="E25100" t="s">
        <v>6363</v>
      </c>
      <c r="F25100" t="s">
        <v>6363</v>
      </c>
      <c r="G25100">
        <v>9</v>
      </c>
    </row>
    <row r="25101" spans="1:7">
      <c r="A25101" t="s">
        <v>53235</v>
      </c>
      <c r="B25101">
        <v>2</v>
      </c>
      <c r="C25101" t="s">
        <v>18742</v>
      </c>
      <c r="D25101">
        <v>6</v>
      </c>
      <c r="E25101" t="s">
        <v>6395</v>
      </c>
      <c r="F25101" t="s">
        <v>6395</v>
      </c>
      <c r="G25101">
        <v>13</v>
      </c>
    </row>
    <row r="25102" spans="1:7">
      <c r="A25102" t="s">
        <v>53236</v>
      </c>
      <c r="B25102">
        <v>4</v>
      </c>
      <c r="C25102" t="s">
        <v>53237</v>
      </c>
      <c r="D25102">
        <v>4</v>
      </c>
      <c r="E25102" t="s">
        <v>30</v>
      </c>
      <c r="F25102" t="s">
        <v>30</v>
      </c>
      <c r="G25102">
        <v>3</v>
      </c>
    </row>
    <row r="25103" spans="1:7">
      <c r="A25103" t="s">
        <v>53238</v>
      </c>
      <c r="B25103">
        <v>7</v>
      </c>
      <c r="C25103" t="s">
        <v>53239</v>
      </c>
      <c r="D25103">
        <v>7</v>
      </c>
      <c r="E25103" t="s">
        <v>27</v>
      </c>
      <c r="F25103" t="s">
        <v>27</v>
      </c>
      <c r="G25103">
        <v>7</v>
      </c>
    </row>
    <row r="25104" spans="1:7">
      <c r="A25104" t="s">
        <v>53240</v>
      </c>
      <c r="B25104">
        <v>0</v>
      </c>
      <c r="C25104" t="s">
        <v>38541</v>
      </c>
      <c r="D25104">
        <v>7</v>
      </c>
      <c r="E25104" t="s">
        <v>6395</v>
      </c>
      <c r="F25104" t="s">
        <v>6395</v>
      </c>
      <c r="G25104">
        <v>13</v>
      </c>
    </row>
    <row r="25105" spans="1:7">
      <c r="A25105" t="s">
        <v>53241</v>
      </c>
      <c r="B25105">
        <v>5</v>
      </c>
      <c r="C25105" t="s">
        <v>53242</v>
      </c>
      <c r="D25105">
        <v>5</v>
      </c>
      <c r="E25105" t="s">
        <v>6372</v>
      </c>
      <c r="F25105" t="s">
        <v>6372</v>
      </c>
      <c r="G25105">
        <v>6</v>
      </c>
    </row>
    <row r="25106" spans="1:7">
      <c r="A25106" t="s">
        <v>53243</v>
      </c>
      <c r="B25106">
        <v>6</v>
      </c>
      <c r="C25106" t="s">
        <v>53244</v>
      </c>
      <c r="D25106">
        <v>6</v>
      </c>
      <c r="E25106" t="s">
        <v>28</v>
      </c>
      <c r="F25106" t="s">
        <v>28</v>
      </c>
      <c r="G25106">
        <v>6</v>
      </c>
    </row>
    <row r="25107" spans="1:7">
      <c r="A25107" t="s">
        <v>53245</v>
      </c>
      <c r="B25107">
        <v>6</v>
      </c>
      <c r="C25107" t="s">
        <v>53246</v>
      </c>
      <c r="D25107">
        <v>5</v>
      </c>
      <c r="E25107" t="s">
        <v>6369</v>
      </c>
      <c r="F25107" t="s">
        <v>6369</v>
      </c>
      <c r="G25107">
        <v>3</v>
      </c>
    </row>
    <row r="25108" spans="1:7">
      <c r="A25108" t="s">
        <v>53247</v>
      </c>
      <c r="B25108">
        <v>5</v>
      </c>
      <c r="C25108" t="s">
        <v>53248</v>
      </c>
      <c r="D25108">
        <v>5</v>
      </c>
      <c r="E25108" t="s">
        <v>6369</v>
      </c>
      <c r="F25108" t="s">
        <v>6369</v>
      </c>
      <c r="G25108">
        <v>3</v>
      </c>
    </row>
    <row r="25109" spans="1:7">
      <c r="A25109" t="s">
        <v>53249</v>
      </c>
      <c r="B25109">
        <v>9</v>
      </c>
      <c r="C25109" t="s">
        <v>53250</v>
      </c>
      <c r="D25109">
        <v>9</v>
      </c>
      <c r="E25109" t="s">
        <v>6363</v>
      </c>
      <c r="F25109" t="s">
        <v>6363</v>
      </c>
      <c r="G25109">
        <v>9</v>
      </c>
    </row>
    <row r="25110" spans="1:7">
      <c r="A25110" t="s">
        <v>53251</v>
      </c>
      <c r="B25110">
        <v>5</v>
      </c>
      <c r="C25110" t="s">
        <v>53252</v>
      </c>
      <c r="D25110">
        <v>5</v>
      </c>
      <c r="E25110" t="s">
        <v>27</v>
      </c>
      <c r="F25110" t="s">
        <v>27</v>
      </c>
      <c r="G25110">
        <v>7</v>
      </c>
    </row>
    <row r="25111" spans="1:7">
      <c r="A25111" t="s">
        <v>53253</v>
      </c>
      <c r="B25111">
        <v>7</v>
      </c>
      <c r="C25111" t="s">
        <v>53254</v>
      </c>
      <c r="D25111">
        <v>7</v>
      </c>
      <c r="E25111" t="s">
        <v>27</v>
      </c>
      <c r="F25111" t="s">
        <v>27</v>
      </c>
      <c r="G25111">
        <v>7</v>
      </c>
    </row>
    <row r="25112" spans="1:7">
      <c r="A25112" t="s">
        <v>53255</v>
      </c>
      <c r="B25112">
        <v>6</v>
      </c>
      <c r="C25112" t="s">
        <v>53256</v>
      </c>
      <c r="D25112">
        <v>6</v>
      </c>
      <c r="E25112" t="s">
        <v>28</v>
      </c>
      <c r="F25112" t="s">
        <v>28</v>
      </c>
      <c r="G25112">
        <v>6</v>
      </c>
    </row>
    <row r="25113" spans="1:7">
      <c r="A25113" t="s">
        <v>53257</v>
      </c>
      <c r="B25113">
        <v>3</v>
      </c>
      <c r="C25113" t="s">
        <v>37944</v>
      </c>
      <c r="D25113">
        <v>6</v>
      </c>
      <c r="E25113" t="s">
        <v>27</v>
      </c>
      <c r="F25113" t="s">
        <v>27</v>
      </c>
      <c r="G25113">
        <v>7</v>
      </c>
    </row>
    <row r="25114" spans="1:7">
      <c r="A25114" t="s">
        <v>53258</v>
      </c>
      <c r="B25114">
        <v>7</v>
      </c>
      <c r="C25114" t="s">
        <v>53259</v>
      </c>
      <c r="D25114">
        <v>7</v>
      </c>
      <c r="E25114" t="s">
        <v>28</v>
      </c>
      <c r="F25114" t="s">
        <v>28</v>
      </c>
      <c r="G25114">
        <v>6</v>
      </c>
    </row>
    <row r="25115" spans="1:7">
      <c r="A25115" t="s">
        <v>53260</v>
      </c>
      <c r="B25115">
        <v>3</v>
      </c>
      <c r="C25115" t="s">
        <v>26243</v>
      </c>
      <c r="D25115">
        <v>6</v>
      </c>
      <c r="E25115" t="s">
        <v>27</v>
      </c>
      <c r="F25115" t="s">
        <v>27</v>
      </c>
      <c r="G25115">
        <v>7</v>
      </c>
    </row>
    <row r="25116" spans="1:7">
      <c r="A25116" t="s">
        <v>53261</v>
      </c>
      <c r="B25116">
        <v>5</v>
      </c>
      <c r="C25116" t="s">
        <v>53262</v>
      </c>
      <c r="D25116">
        <v>5</v>
      </c>
      <c r="E25116" t="s">
        <v>27</v>
      </c>
      <c r="F25116" t="s">
        <v>27</v>
      </c>
      <c r="G25116">
        <v>7</v>
      </c>
    </row>
    <row r="25117" spans="1:7">
      <c r="A25117" t="s">
        <v>53263</v>
      </c>
      <c r="B25117">
        <v>9</v>
      </c>
      <c r="C25117" t="s">
        <v>53264</v>
      </c>
      <c r="D25117">
        <v>9</v>
      </c>
      <c r="E25117" t="s">
        <v>6372</v>
      </c>
      <c r="F25117" t="s">
        <v>6372</v>
      </c>
      <c r="G25117">
        <v>6</v>
      </c>
    </row>
    <row r="25118" spans="1:7">
      <c r="A25118" t="s">
        <v>53265</v>
      </c>
      <c r="B25118">
        <v>6</v>
      </c>
      <c r="C25118" t="s">
        <v>53266</v>
      </c>
      <c r="D25118">
        <v>6</v>
      </c>
      <c r="E25118" t="s">
        <v>6372</v>
      </c>
      <c r="F25118" t="s">
        <v>6372</v>
      </c>
      <c r="G25118">
        <v>6</v>
      </c>
    </row>
    <row r="25119" spans="1:7">
      <c r="A25119" t="s">
        <v>53267</v>
      </c>
      <c r="B25119">
        <v>7</v>
      </c>
      <c r="C25119" t="s">
        <v>53268</v>
      </c>
      <c r="D25119">
        <v>7</v>
      </c>
      <c r="E25119" t="s">
        <v>6368</v>
      </c>
      <c r="F25119" t="s">
        <v>6368</v>
      </c>
      <c r="G25119">
        <v>6</v>
      </c>
    </row>
    <row r="25120" spans="1:7">
      <c r="A25120" t="s">
        <v>53269</v>
      </c>
      <c r="B25120">
        <v>32</v>
      </c>
      <c r="C25120" t="s">
        <v>53270</v>
      </c>
      <c r="D25120">
        <v>27</v>
      </c>
      <c r="E25120" t="s">
        <v>6362</v>
      </c>
      <c r="F25120" t="s">
        <v>6362</v>
      </c>
      <c r="G25120">
        <v>32</v>
      </c>
    </row>
    <row r="25121" spans="1:7">
      <c r="A25121" t="s">
        <v>53271</v>
      </c>
      <c r="B25121">
        <v>2</v>
      </c>
      <c r="C25121" t="s">
        <v>49972</v>
      </c>
      <c r="D25121">
        <v>5</v>
      </c>
      <c r="E25121" t="s">
        <v>6372</v>
      </c>
      <c r="F25121" t="s">
        <v>6372</v>
      </c>
      <c r="G25121">
        <v>6</v>
      </c>
    </row>
    <row r="25122" spans="1:7">
      <c r="A25122" t="s">
        <v>53272</v>
      </c>
      <c r="B25122">
        <v>2</v>
      </c>
      <c r="C25122" t="s">
        <v>8788</v>
      </c>
      <c r="D25122">
        <v>6</v>
      </c>
      <c r="E25122" t="s">
        <v>6372</v>
      </c>
      <c r="F25122" t="s">
        <v>6372</v>
      </c>
      <c r="G25122">
        <v>6</v>
      </c>
    </row>
    <row r="25123" spans="1:7">
      <c r="A25123" t="s">
        <v>53273</v>
      </c>
      <c r="B25123">
        <v>0</v>
      </c>
      <c r="C25123" t="s">
        <v>15955</v>
      </c>
      <c r="D25123">
        <v>5</v>
      </c>
      <c r="E25123" t="s">
        <v>6372</v>
      </c>
      <c r="F25123" t="s">
        <v>6372</v>
      </c>
      <c r="G25123">
        <v>6</v>
      </c>
    </row>
    <row r="25124" spans="1:7">
      <c r="A25124" t="s">
        <v>53274</v>
      </c>
      <c r="B25124">
        <v>6</v>
      </c>
      <c r="C25124" t="s">
        <v>53275</v>
      </c>
      <c r="D25124">
        <v>6</v>
      </c>
      <c r="E25124" t="s">
        <v>6402</v>
      </c>
      <c r="F25124" t="s">
        <v>6402</v>
      </c>
      <c r="G25124">
        <v>4</v>
      </c>
    </row>
    <row r="25125" spans="1:7">
      <c r="A25125" t="s">
        <v>53276</v>
      </c>
      <c r="B25125">
        <v>5</v>
      </c>
      <c r="C25125" t="s">
        <v>53277</v>
      </c>
      <c r="D25125">
        <v>8</v>
      </c>
      <c r="E25125" t="s">
        <v>27</v>
      </c>
      <c r="F25125" t="s">
        <v>27</v>
      </c>
      <c r="G25125">
        <v>7</v>
      </c>
    </row>
    <row r="25126" spans="1:7">
      <c r="A25126" t="s">
        <v>53278</v>
      </c>
      <c r="B25126">
        <v>6</v>
      </c>
      <c r="C25126" t="s">
        <v>53279</v>
      </c>
      <c r="D25126">
        <v>6</v>
      </c>
      <c r="E25126" t="s">
        <v>30</v>
      </c>
      <c r="F25126" t="s">
        <v>30</v>
      </c>
      <c r="G25126">
        <v>3</v>
      </c>
    </row>
    <row r="25127" spans="1:7">
      <c r="A25127" t="s">
        <v>53280</v>
      </c>
      <c r="B25127">
        <v>7</v>
      </c>
      <c r="C25127" t="s">
        <v>37936</v>
      </c>
      <c r="D25127">
        <v>11</v>
      </c>
      <c r="E25127" t="s">
        <v>6395</v>
      </c>
      <c r="F25127" t="s">
        <v>6395</v>
      </c>
      <c r="G25127">
        <v>13</v>
      </c>
    </row>
    <row r="25128" spans="1:7">
      <c r="A25128" t="s">
        <v>53281</v>
      </c>
      <c r="B25128">
        <v>4</v>
      </c>
      <c r="C25128" t="s">
        <v>50971</v>
      </c>
      <c r="D25128">
        <v>6</v>
      </c>
      <c r="E25128" t="s">
        <v>6372</v>
      </c>
      <c r="F25128" t="s">
        <v>6372</v>
      </c>
      <c r="G25128">
        <v>6</v>
      </c>
    </row>
    <row r="25129" spans="1:7">
      <c r="A25129" t="s">
        <v>53282</v>
      </c>
      <c r="B25129">
        <v>7</v>
      </c>
      <c r="C25129" t="s">
        <v>53283</v>
      </c>
      <c r="D25129">
        <v>7</v>
      </c>
      <c r="E25129" t="s">
        <v>28</v>
      </c>
      <c r="F25129" t="s">
        <v>28</v>
      </c>
      <c r="G25129">
        <v>6</v>
      </c>
    </row>
    <row r="25130" spans="1:7">
      <c r="A25130" t="s">
        <v>53284</v>
      </c>
      <c r="B25130">
        <v>5</v>
      </c>
      <c r="C25130" t="s">
        <v>53285</v>
      </c>
      <c r="D25130">
        <v>5</v>
      </c>
      <c r="E25130" t="s">
        <v>6400</v>
      </c>
      <c r="F25130" t="s">
        <v>6400</v>
      </c>
      <c r="G25130">
        <v>6</v>
      </c>
    </row>
    <row r="25131" spans="1:7">
      <c r="A25131" t="s">
        <v>53286</v>
      </c>
      <c r="B25131">
        <v>5</v>
      </c>
      <c r="C25131" t="s">
        <v>53287</v>
      </c>
      <c r="D25131">
        <v>5</v>
      </c>
      <c r="E25131" t="s">
        <v>28</v>
      </c>
      <c r="F25131" t="s">
        <v>28</v>
      </c>
      <c r="G25131">
        <v>6</v>
      </c>
    </row>
    <row r="25132" spans="1:7">
      <c r="A25132" t="s">
        <v>53288</v>
      </c>
      <c r="B25132">
        <v>6</v>
      </c>
      <c r="C25132" t="s">
        <v>53289</v>
      </c>
      <c r="D25132">
        <v>6</v>
      </c>
      <c r="E25132" t="s">
        <v>27</v>
      </c>
      <c r="F25132" t="s">
        <v>27</v>
      </c>
      <c r="G25132">
        <v>7</v>
      </c>
    </row>
    <row r="25133" spans="1:7">
      <c r="A25133" t="s">
        <v>53290</v>
      </c>
      <c r="B25133">
        <v>4</v>
      </c>
      <c r="C25133" t="s">
        <v>53291</v>
      </c>
      <c r="D25133">
        <v>4</v>
      </c>
      <c r="E25133" t="s">
        <v>30</v>
      </c>
      <c r="F25133" t="s">
        <v>30</v>
      </c>
      <c r="G25133">
        <v>3</v>
      </c>
    </row>
    <row r="25134" spans="1:7">
      <c r="A25134" t="s">
        <v>53292</v>
      </c>
      <c r="B25134">
        <v>5</v>
      </c>
      <c r="C25134" t="s">
        <v>22804</v>
      </c>
      <c r="D25134">
        <v>11</v>
      </c>
      <c r="E25134" t="s">
        <v>6397</v>
      </c>
      <c r="F25134" t="s">
        <v>6397</v>
      </c>
      <c r="G25134">
        <v>11</v>
      </c>
    </row>
    <row r="25135" spans="1:7">
      <c r="A25135" t="s">
        <v>53293</v>
      </c>
      <c r="B25135">
        <v>12</v>
      </c>
      <c r="C25135" t="s">
        <v>53294</v>
      </c>
      <c r="D25135">
        <v>12</v>
      </c>
      <c r="E25135" t="s">
        <v>6397</v>
      </c>
      <c r="F25135" t="s">
        <v>6397</v>
      </c>
      <c r="G25135">
        <v>11</v>
      </c>
    </row>
    <row r="25136" spans="1:7">
      <c r="A25136" t="s">
        <v>53295</v>
      </c>
      <c r="B25136">
        <v>7</v>
      </c>
      <c r="C25136" t="s">
        <v>53296</v>
      </c>
      <c r="D25136">
        <v>7</v>
      </c>
      <c r="E25136" t="s">
        <v>6368</v>
      </c>
      <c r="F25136" t="s">
        <v>6368</v>
      </c>
      <c r="G25136">
        <v>6</v>
      </c>
    </row>
    <row r="25137" spans="1:7">
      <c r="A25137" t="s">
        <v>53297</v>
      </c>
      <c r="B25137">
        <v>6</v>
      </c>
      <c r="C25137" t="s">
        <v>53298</v>
      </c>
      <c r="D25137">
        <v>6</v>
      </c>
      <c r="E25137" t="s">
        <v>28</v>
      </c>
      <c r="F25137" t="s">
        <v>28</v>
      </c>
      <c r="G25137">
        <v>6</v>
      </c>
    </row>
    <row r="25138" spans="1:7">
      <c r="A25138" t="s">
        <v>53299</v>
      </c>
      <c r="B25138">
        <v>8</v>
      </c>
      <c r="C25138" t="s">
        <v>53300</v>
      </c>
      <c r="D25138">
        <v>8</v>
      </c>
      <c r="E25138" t="s">
        <v>6363</v>
      </c>
      <c r="F25138" t="s">
        <v>6363</v>
      </c>
      <c r="G25138">
        <v>9</v>
      </c>
    </row>
    <row r="25139" spans="1:7">
      <c r="A25139" t="s">
        <v>53301</v>
      </c>
      <c r="B25139">
        <v>7</v>
      </c>
      <c r="C25139" t="s">
        <v>16008</v>
      </c>
      <c r="D25139">
        <v>16</v>
      </c>
      <c r="E25139" t="s">
        <v>6371</v>
      </c>
      <c r="F25139" t="s">
        <v>6371</v>
      </c>
      <c r="G25139">
        <v>16</v>
      </c>
    </row>
    <row r="25140" spans="1:7">
      <c r="A25140" t="s">
        <v>53302</v>
      </c>
      <c r="B25140">
        <v>4</v>
      </c>
      <c r="C25140" t="s">
        <v>53303</v>
      </c>
      <c r="D25140">
        <v>4</v>
      </c>
      <c r="E25140" t="s">
        <v>6400</v>
      </c>
      <c r="F25140" t="s">
        <v>6400</v>
      </c>
      <c r="G25140">
        <v>6</v>
      </c>
    </row>
    <row r="25141" spans="1:7">
      <c r="A25141" t="s">
        <v>53304</v>
      </c>
      <c r="B25141">
        <v>4</v>
      </c>
      <c r="C25141" t="s">
        <v>53305</v>
      </c>
      <c r="D25141">
        <v>4</v>
      </c>
      <c r="E25141" t="s">
        <v>6402</v>
      </c>
      <c r="F25141" t="s">
        <v>6402</v>
      </c>
      <c r="G25141">
        <v>4</v>
      </c>
    </row>
    <row r="25142" spans="1:7">
      <c r="A25142" t="s">
        <v>53306</v>
      </c>
      <c r="B25142">
        <v>30</v>
      </c>
      <c r="C25142" t="s">
        <v>53307</v>
      </c>
      <c r="D25142">
        <v>30</v>
      </c>
      <c r="E25142" t="s">
        <v>6374</v>
      </c>
      <c r="F25142" t="s">
        <v>6374</v>
      </c>
      <c r="G25142">
        <v>29</v>
      </c>
    </row>
    <row r="25143" spans="1:7">
      <c r="A25143" t="s">
        <v>53308</v>
      </c>
      <c r="B25143">
        <v>3</v>
      </c>
      <c r="C25143" t="s">
        <v>22616</v>
      </c>
      <c r="D25143">
        <v>7</v>
      </c>
      <c r="E25143" t="s">
        <v>6368</v>
      </c>
      <c r="F25143" t="s">
        <v>6368</v>
      </c>
      <c r="G25143">
        <v>6</v>
      </c>
    </row>
    <row r="25144" spans="1:7">
      <c r="A25144" t="s">
        <v>53309</v>
      </c>
      <c r="B25144">
        <v>8</v>
      </c>
      <c r="C25144" t="s">
        <v>53310</v>
      </c>
      <c r="D25144">
        <v>8</v>
      </c>
      <c r="E25144" t="s">
        <v>27</v>
      </c>
      <c r="F25144" t="s">
        <v>27</v>
      </c>
      <c r="G25144">
        <v>7</v>
      </c>
    </row>
    <row r="25145" spans="1:7">
      <c r="A25145" t="s">
        <v>53311</v>
      </c>
      <c r="B25145">
        <v>7</v>
      </c>
      <c r="C25145" t="s">
        <v>53312</v>
      </c>
      <c r="D25145">
        <v>7</v>
      </c>
      <c r="E25145" t="s">
        <v>6368</v>
      </c>
      <c r="F25145" t="s">
        <v>6368</v>
      </c>
      <c r="G25145">
        <v>6</v>
      </c>
    </row>
    <row r="25146" spans="1:7">
      <c r="A25146" t="s">
        <v>53313</v>
      </c>
      <c r="B25146">
        <v>5</v>
      </c>
      <c r="C25146" t="s">
        <v>53314</v>
      </c>
      <c r="D25146">
        <v>5</v>
      </c>
      <c r="E25146" t="s">
        <v>6400</v>
      </c>
      <c r="F25146" t="s">
        <v>6400</v>
      </c>
      <c r="G25146">
        <v>6</v>
      </c>
    </row>
    <row r="25147" spans="1:7">
      <c r="A25147" t="s">
        <v>53315</v>
      </c>
      <c r="B25147">
        <v>6</v>
      </c>
      <c r="C25147" t="s">
        <v>53316</v>
      </c>
      <c r="D25147">
        <v>6</v>
      </c>
      <c r="E25147" t="s">
        <v>6372</v>
      </c>
      <c r="F25147" t="s">
        <v>6372</v>
      </c>
      <c r="G25147">
        <v>6</v>
      </c>
    </row>
    <row r="25148" spans="1:7">
      <c r="A25148" t="s">
        <v>53317</v>
      </c>
      <c r="B25148">
        <v>7</v>
      </c>
      <c r="C25148" t="s">
        <v>8431</v>
      </c>
      <c r="D25148">
        <v>12</v>
      </c>
      <c r="E25148" t="s">
        <v>6395</v>
      </c>
      <c r="F25148" t="s">
        <v>6395</v>
      </c>
      <c r="G25148">
        <v>13</v>
      </c>
    </row>
    <row r="25149" spans="1:7">
      <c r="A25149" t="s">
        <v>53318</v>
      </c>
      <c r="B25149">
        <v>6</v>
      </c>
      <c r="C25149" t="s">
        <v>53319</v>
      </c>
      <c r="D25149">
        <v>6</v>
      </c>
      <c r="E25149" t="s">
        <v>6400</v>
      </c>
      <c r="F25149" t="s">
        <v>6400</v>
      </c>
      <c r="G25149">
        <v>6</v>
      </c>
    </row>
    <row r="25150" spans="1:7">
      <c r="A25150" t="s">
        <v>53320</v>
      </c>
      <c r="B25150">
        <v>5</v>
      </c>
      <c r="C25150" t="s">
        <v>37047</v>
      </c>
      <c r="D25150">
        <v>7</v>
      </c>
      <c r="E25150" t="s">
        <v>6400</v>
      </c>
      <c r="F25150" t="s">
        <v>6400</v>
      </c>
      <c r="G25150">
        <v>6</v>
      </c>
    </row>
    <row r="25151" spans="1:7">
      <c r="A25151" t="s">
        <v>53321</v>
      </c>
      <c r="B25151">
        <v>4</v>
      </c>
      <c r="C25151" t="s">
        <v>48210</v>
      </c>
      <c r="D25151">
        <v>6</v>
      </c>
      <c r="E25151" t="s">
        <v>6400</v>
      </c>
      <c r="F25151" t="s">
        <v>6400</v>
      </c>
      <c r="G25151">
        <v>6</v>
      </c>
    </row>
    <row r="25152" spans="1:7">
      <c r="A25152" t="s">
        <v>53322</v>
      </c>
      <c r="B25152">
        <v>6</v>
      </c>
      <c r="C25152" t="s">
        <v>53323</v>
      </c>
      <c r="D25152">
        <v>6</v>
      </c>
      <c r="E25152" t="s">
        <v>6368</v>
      </c>
      <c r="F25152" t="s">
        <v>6368</v>
      </c>
      <c r="G25152">
        <v>6</v>
      </c>
    </row>
    <row r="25153" spans="1:7">
      <c r="A25153" t="s">
        <v>53324</v>
      </c>
      <c r="B25153">
        <v>6</v>
      </c>
      <c r="C25153" t="s">
        <v>53325</v>
      </c>
      <c r="D25153">
        <v>6</v>
      </c>
      <c r="E25153" t="s">
        <v>27</v>
      </c>
      <c r="F25153" t="s">
        <v>27</v>
      </c>
      <c r="G25153">
        <v>7</v>
      </c>
    </row>
    <row r="25154" spans="1:7">
      <c r="A25154" t="s">
        <v>53326</v>
      </c>
      <c r="B25154">
        <v>2</v>
      </c>
      <c r="C25154" t="s">
        <v>53327</v>
      </c>
      <c r="D25154">
        <v>5</v>
      </c>
      <c r="E25154" t="s">
        <v>6400</v>
      </c>
      <c r="F25154" t="s">
        <v>6400</v>
      </c>
      <c r="G25154">
        <v>6</v>
      </c>
    </row>
    <row r="25155" spans="1:7">
      <c r="A25155" t="s">
        <v>53328</v>
      </c>
      <c r="B25155">
        <v>5</v>
      </c>
      <c r="C25155" t="s">
        <v>53329</v>
      </c>
      <c r="D25155">
        <v>5</v>
      </c>
      <c r="E25155" t="s">
        <v>6372</v>
      </c>
      <c r="F25155" t="s">
        <v>6372</v>
      </c>
      <c r="G25155">
        <v>6</v>
      </c>
    </row>
    <row r="25156" spans="1:7">
      <c r="A25156" t="s">
        <v>53330</v>
      </c>
      <c r="B25156">
        <v>6</v>
      </c>
      <c r="C25156" t="s">
        <v>53331</v>
      </c>
      <c r="D25156">
        <v>6</v>
      </c>
      <c r="E25156" t="s">
        <v>27</v>
      </c>
      <c r="F25156" t="s">
        <v>27</v>
      </c>
      <c r="G25156">
        <v>7</v>
      </c>
    </row>
    <row r="25157" spans="1:7">
      <c r="A25157" t="s">
        <v>53332</v>
      </c>
      <c r="B25157">
        <v>4</v>
      </c>
      <c r="C25157" t="s">
        <v>48894</v>
      </c>
      <c r="D25157">
        <v>5</v>
      </c>
      <c r="E25157" t="s">
        <v>6372</v>
      </c>
      <c r="F25157" t="s">
        <v>6372</v>
      </c>
      <c r="G25157">
        <v>6</v>
      </c>
    </row>
    <row r="25158" spans="1:7">
      <c r="A25158" t="s">
        <v>53333</v>
      </c>
      <c r="B25158">
        <v>6</v>
      </c>
      <c r="C25158" t="s">
        <v>53334</v>
      </c>
      <c r="D25158">
        <v>6</v>
      </c>
      <c r="E25158" t="s">
        <v>27</v>
      </c>
      <c r="F25158" t="s">
        <v>27</v>
      </c>
      <c r="G25158">
        <v>7</v>
      </c>
    </row>
    <row r="25159" spans="1:7">
      <c r="A25159" t="s">
        <v>53335</v>
      </c>
      <c r="B25159">
        <v>7</v>
      </c>
      <c r="C25159" t="s">
        <v>53336</v>
      </c>
      <c r="D25159">
        <v>7</v>
      </c>
      <c r="E25159" t="s">
        <v>6400</v>
      </c>
      <c r="F25159" t="s">
        <v>6400</v>
      </c>
      <c r="G25159">
        <v>6</v>
      </c>
    </row>
    <row r="25160" spans="1:7">
      <c r="A25160" t="s">
        <v>53337</v>
      </c>
      <c r="B25160">
        <v>15</v>
      </c>
      <c r="C25160" t="s">
        <v>53338</v>
      </c>
      <c r="D25160">
        <v>29</v>
      </c>
      <c r="E25160" t="s">
        <v>6374</v>
      </c>
      <c r="F25160" t="s">
        <v>6374</v>
      </c>
      <c r="G25160">
        <v>29</v>
      </c>
    </row>
    <row r="25161" spans="1:7">
      <c r="A25161" t="s">
        <v>53339</v>
      </c>
      <c r="B25161">
        <v>5</v>
      </c>
      <c r="C25161" t="s">
        <v>53340</v>
      </c>
      <c r="D25161">
        <v>5</v>
      </c>
      <c r="E25161" t="s">
        <v>27</v>
      </c>
      <c r="F25161" t="s">
        <v>27</v>
      </c>
      <c r="G25161">
        <v>7</v>
      </c>
    </row>
    <row r="25162" spans="1:7">
      <c r="A25162" t="s">
        <v>53341</v>
      </c>
      <c r="B25162">
        <v>8</v>
      </c>
      <c r="C25162" t="s">
        <v>53342</v>
      </c>
      <c r="D25162">
        <v>8</v>
      </c>
      <c r="E25162" t="s">
        <v>6400</v>
      </c>
      <c r="F25162" t="s">
        <v>6400</v>
      </c>
      <c r="G25162">
        <v>6</v>
      </c>
    </row>
    <row r="25163" spans="1:7">
      <c r="A25163" t="s">
        <v>53343</v>
      </c>
      <c r="B25163">
        <v>4</v>
      </c>
      <c r="C25163" t="s">
        <v>43604</v>
      </c>
      <c r="D25163">
        <v>15</v>
      </c>
      <c r="E25163" t="s">
        <v>6395</v>
      </c>
      <c r="F25163" t="s">
        <v>6395</v>
      </c>
      <c r="G25163">
        <v>13</v>
      </c>
    </row>
    <row r="25164" spans="1:7">
      <c r="A25164" t="s">
        <v>53344</v>
      </c>
      <c r="B25164">
        <v>4</v>
      </c>
      <c r="C25164" t="s">
        <v>53345</v>
      </c>
      <c r="D25164">
        <v>4</v>
      </c>
      <c r="E25164" t="s">
        <v>6372</v>
      </c>
      <c r="F25164" t="s">
        <v>6372</v>
      </c>
      <c r="G25164">
        <v>6</v>
      </c>
    </row>
    <row r="25165" spans="1:7">
      <c r="A25165" t="s">
        <v>53346</v>
      </c>
      <c r="B25165">
        <v>7</v>
      </c>
      <c r="C25165" t="s">
        <v>53347</v>
      </c>
      <c r="D25165">
        <v>7</v>
      </c>
      <c r="E25165" t="s">
        <v>28</v>
      </c>
      <c r="F25165" t="s">
        <v>28</v>
      </c>
      <c r="G25165">
        <v>6</v>
      </c>
    </row>
    <row r="25166" spans="1:7">
      <c r="A25166" t="s">
        <v>53348</v>
      </c>
      <c r="B25166">
        <v>4</v>
      </c>
      <c r="C25166" t="s">
        <v>36352</v>
      </c>
      <c r="D25166">
        <v>12</v>
      </c>
      <c r="E25166" t="s">
        <v>6395</v>
      </c>
      <c r="F25166" t="s">
        <v>6395</v>
      </c>
      <c r="G25166">
        <v>13</v>
      </c>
    </row>
    <row r="25167" spans="1:7">
      <c r="A25167" t="s">
        <v>53349</v>
      </c>
      <c r="B25167">
        <v>7</v>
      </c>
      <c r="C25167" t="s">
        <v>53350</v>
      </c>
      <c r="D25167">
        <v>7</v>
      </c>
      <c r="E25167" t="s">
        <v>27</v>
      </c>
      <c r="F25167" t="s">
        <v>27</v>
      </c>
      <c r="G25167">
        <v>7</v>
      </c>
    </row>
    <row r="25168" spans="1:7">
      <c r="A25168" t="s">
        <v>53351</v>
      </c>
      <c r="B25168">
        <v>36</v>
      </c>
      <c r="C25168" t="s">
        <v>53352</v>
      </c>
      <c r="D25168">
        <v>40</v>
      </c>
      <c r="E25168" t="s">
        <v>6362</v>
      </c>
      <c r="F25168" t="s">
        <v>6362</v>
      </c>
      <c r="G25168">
        <v>32</v>
      </c>
    </row>
    <row r="25169" spans="1:7">
      <c r="A25169" t="s">
        <v>53353</v>
      </c>
      <c r="B25169">
        <v>5</v>
      </c>
      <c r="C25169" t="s">
        <v>53354</v>
      </c>
      <c r="D25169">
        <v>5</v>
      </c>
      <c r="E25169" t="s">
        <v>28</v>
      </c>
      <c r="F25169" t="s">
        <v>28</v>
      </c>
      <c r="G25169">
        <v>6</v>
      </c>
    </row>
    <row r="25170" spans="1:7">
      <c r="A25170" t="s">
        <v>53355</v>
      </c>
      <c r="B25170">
        <v>3</v>
      </c>
      <c r="C25170" t="s">
        <v>51515</v>
      </c>
      <c r="D25170">
        <v>7</v>
      </c>
      <c r="E25170" t="s">
        <v>27</v>
      </c>
      <c r="F25170" t="s">
        <v>27</v>
      </c>
      <c r="G25170">
        <v>7</v>
      </c>
    </row>
    <row r="25171" spans="1:7">
      <c r="A25171" t="s">
        <v>53356</v>
      </c>
      <c r="B25171">
        <v>4</v>
      </c>
      <c r="C25171" t="s">
        <v>46981</v>
      </c>
      <c r="D25171">
        <v>6</v>
      </c>
      <c r="E25171" t="s">
        <v>6372</v>
      </c>
      <c r="F25171" t="s">
        <v>6372</v>
      </c>
      <c r="G25171">
        <v>6</v>
      </c>
    </row>
    <row r="25172" spans="1:7">
      <c r="A25172" t="s">
        <v>53357</v>
      </c>
      <c r="B25172">
        <v>8</v>
      </c>
      <c r="C25172" t="s">
        <v>53358</v>
      </c>
      <c r="D25172">
        <v>8</v>
      </c>
      <c r="E25172" t="s">
        <v>6368</v>
      </c>
      <c r="F25172" t="s">
        <v>6368</v>
      </c>
      <c r="G25172">
        <v>6</v>
      </c>
    </row>
    <row r="25173" spans="1:7">
      <c r="A25173" t="s">
        <v>53359</v>
      </c>
      <c r="B25173">
        <v>11</v>
      </c>
      <c r="C25173" t="s">
        <v>34007</v>
      </c>
      <c r="D25173">
        <v>11</v>
      </c>
      <c r="E25173" t="s">
        <v>6395</v>
      </c>
      <c r="F25173" t="s">
        <v>6395</v>
      </c>
      <c r="G25173">
        <v>13</v>
      </c>
    </row>
    <row r="25174" spans="1:7">
      <c r="A25174" t="s">
        <v>53360</v>
      </c>
      <c r="B25174">
        <v>5</v>
      </c>
      <c r="C25174" t="s">
        <v>53361</v>
      </c>
      <c r="D25174">
        <v>4</v>
      </c>
      <c r="E25174" t="s">
        <v>27</v>
      </c>
      <c r="F25174" t="s">
        <v>27</v>
      </c>
      <c r="G25174">
        <v>7</v>
      </c>
    </row>
    <row r="25175" spans="1:7">
      <c r="A25175" t="s">
        <v>53362</v>
      </c>
      <c r="B25175">
        <v>10</v>
      </c>
      <c r="C25175" t="s">
        <v>12302</v>
      </c>
      <c r="D25175">
        <v>12</v>
      </c>
      <c r="E25175" t="s">
        <v>6366</v>
      </c>
      <c r="F25175" t="s">
        <v>6366</v>
      </c>
      <c r="G25175">
        <v>13</v>
      </c>
    </row>
    <row r="25176" spans="1:7">
      <c r="A25176" t="s">
        <v>53363</v>
      </c>
      <c r="B25176">
        <v>9</v>
      </c>
      <c r="C25176" t="s">
        <v>53364</v>
      </c>
      <c r="D25176">
        <v>8</v>
      </c>
      <c r="E25176" t="s">
        <v>6363</v>
      </c>
      <c r="F25176" t="s">
        <v>6363</v>
      </c>
      <c r="G25176">
        <v>9</v>
      </c>
    </row>
    <row r="25177" spans="1:7">
      <c r="A25177" t="s">
        <v>53365</v>
      </c>
      <c r="B25177">
        <v>10</v>
      </c>
      <c r="C25177" t="s">
        <v>53366</v>
      </c>
      <c r="D25177">
        <v>12</v>
      </c>
      <c r="E25177" t="s">
        <v>6366</v>
      </c>
      <c r="F25177" t="s">
        <v>6366</v>
      </c>
      <c r="G25177">
        <v>13</v>
      </c>
    </row>
    <row r="25178" spans="1:7">
      <c r="A25178" t="s">
        <v>53367</v>
      </c>
      <c r="B25178">
        <v>2</v>
      </c>
      <c r="C25178" t="s">
        <v>6955</v>
      </c>
      <c r="D25178">
        <v>6</v>
      </c>
      <c r="E25178" t="s">
        <v>6372</v>
      </c>
      <c r="F25178" t="s">
        <v>6372</v>
      </c>
      <c r="G25178">
        <v>6</v>
      </c>
    </row>
    <row r="25179" spans="1:7">
      <c r="A25179" t="s">
        <v>53368</v>
      </c>
      <c r="B25179">
        <v>13</v>
      </c>
      <c r="C25179" t="s">
        <v>26260</v>
      </c>
      <c r="D25179">
        <v>13</v>
      </c>
      <c r="E25179" t="s">
        <v>34</v>
      </c>
      <c r="F25179" t="s">
        <v>34</v>
      </c>
      <c r="G25179">
        <v>13</v>
      </c>
    </row>
    <row r="25180" spans="1:7">
      <c r="A25180" t="s">
        <v>53369</v>
      </c>
      <c r="B25180">
        <v>5</v>
      </c>
      <c r="C25180" t="s">
        <v>53370</v>
      </c>
      <c r="D25180">
        <v>5</v>
      </c>
      <c r="E25180" t="s">
        <v>6402</v>
      </c>
      <c r="F25180" t="s">
        <v>6402</v>
      </c>
      <c r="G25180">
        <v>4</v>
      </c>
    </row>
    <row r="25181" spans="1:7">
      <c r="A25181" t="s">
        <v>53371</v>
      </c>
      <c r="B25181">
        <v>4</v>
      </c>
      <c r="C25181" t="s">
        <v>11172</v>
      </c>
      <c r="D25181">
        <v>6</v>
      </c>
      <c r="E25181" t="s">
        <v>6372</v>
      </c>
      <c r="F25181" t="s">
        <v>6372</v>
      </c>
      <c r="G25181">
        <v>6</v>
      </c>
    </row>
    <row r="25182" spans="1:7">
      <c r="A25182" t="s">
        <v>53372</v>
      </c>
      <c r="B25182">
        <v>4</v>
      </c>
      <c r="C25182" t="s">
        <v>27200</v>
      </c>
      <c r="D25182">
        <v>7</v>
      </c>
      <c r="E25182" t="s">
        <v>6372</v>
      </c>
      <c r="F25182" t="s">
        <v>6372</v>
      </c>
      <c r="G25182">
        <v>6</v>
      </c>
    </row>
    <row r="25183" spans="1:7">
      <c r="A25183" t="s">
        <v>53373</v>
      </c>
      <c r="B25183">
        <v>10</v>
      </c>
      <c r="C25183" t="s">
        <v>53374</v>
      </c>
      <c r="D25183">
        <v>11</v>
      </c>
      <c r="E25183" t="s">
        <v>6395</v>
      </c>
      <c r="F25183" t="s">
        <v>6395</v>
      </c>
      <c r="G25183">
        <v>13</v>
      </c>
    </row>
    <row r="25184" spans="1:7">
      <c r="A25184" t="s">
        <v>53375</v>
      </c>
      <c r="B25184">
        <v>4</v>
      </c>
      <c r="C25184" t="s">
        <v>51427</v>
      </c>
      <c r="D25184">
        <v>8</v>
      </c>
      <c r="E25184" t="s">
        <v>6372</v>
      </c>
      <c r="F25184" t="s">
        <v>6372</v>
      </c>
      <c r="G25184">
        <v>6</v>
      </c>
    </row>
    <row r="25185" spans="1:7">
      <c r="A25185" t="s">
        <v>53376</v>
      </c>
      <c r="B25185">
        <v>6</v>
      </c>
      <c r="C25185" t="s">
        <v>53377</v>
      </c>
      <c r="D25185">
        <v>7</v>
      </c>
      <c r="E25185" t="s">
        <v>6372</v>
      </c>
      <c r="F25185" t="s">
        <v>6372</v>
      </c>
      <c r="G25185">
        <v>6</v>
      </c>
    </row>
    <row r="25186" spans="1:7">
      <c r="A25186" t="s">
        <v>53378</v>
      </c>
      <c r="B25186">
        <v>4</v>
      </c>
      <c r="C25186" t="s">
        <v>50496</v>
      </c>
      <c r="D25186">
        <v>6</v>
      </c>
      <c r="E25186" t="s">
        <v>27</v>
      </c>
      <c r="F25186" t="s">
        <v>27</v>
      </c>
      <c r="G25186">
        <v>7</v>
      </c>
    </row>
    <row r="25187" spans="1:7">
      <c r="A25187" t="s">
        <v>53379</v>
      </c>
      <c r="B25187">
        <v>9</v>
      </c>
      <c r="C25187" t="s">
        <v>53380</v>
      </c>
      <c r="D25187">
        <v>9</v>
      </c>
      <c r="E25187" t="s">
        <v>27</v>
      </c>
      <c r="F25187" t="s">
        <v>27</v>
      </c>
      <c r="G25187">
        <v>7</v>
      </c>
    </row>
    <row r="25188" spans="1:7">
      <c r="A25188" t="s">
        <v>53381</v>
      </c>
      <c r="B25188">
        <v>8</v>
      </c>
      <c r="C25188" t="s">
        <v>53382</v>
      </c>
      <c r="D25188">
        <v>8</v>
      </c>
      <c r="E25188" t="s">
        <v>27</v>
      </c>
      <c r="F25188" t="s">
        <v>27</v>
      </c>
      <c r="G25188">
        <v>7</v>
      </c>
    </row>
    <row r="25189" spans="1:7">
      <c r="A25189" t="s">
        <v>53383</v>
      </c>
      <c r="B25189">
        <v>11</v>
      </c>
      <c r="C25189" t="s">
        <v>53384</v>
      </c>
      <c r="D25189">
        <v>11</v>
      </c>
      <c r="E25189" t="s">
        <v>6397</v>
      </c>
      <c r="F25189" t="s">
        <v>6397</v>
      </c>
      <c r="G25189">
        <v>11</v>
      </c>
    </row>
    <row r="25190" spans="1:7">
      <c r="A25190" t="s">
        <v>53385</v>
      </c>
      <c r="B25190">
        <v>5</v>
      </c>
      <c r="C25190" t="s">
        <v>53386</v>
      </c>
      <c r="D25190">
        <v>6</v>
      </c>
      <c r="E25190" t="s">
        <v>6400</v>
      </c>
      <c r="F25190" t="s">
        <v>6400</v>
      </c>
      <c r="G25190">
        <v>6</v>
      </c>
    </row>
    <row r="25191" spans="1:7">
      <c r="A25191" t="s">
        <v>53387</v>
      </c>
      <c r="B25191">
        <v>8</v>
      </c>
      <c r="C25191" t="s">
        <v>53388</v>
      </c>
      <c r="D25191">
        <v>8</v>
      </c>
      <c r="E25191" t="s">
        <v>27</v>
      </c>
      <c r="F25191" t="s">
        <v>27</v>
      </c>
      <c r="G25191">
        <v>7</v>
      </c>
    </row>
    <row r="25192" spans="1:7">
      <c r="A25192" t="s">
        <v>53389</v>
      </c>
      <c r="B25192">
        <v>4</v>
      </c>
      <c r="C25192" t="s">
        <v>53390</v>
      </c>
      <c r="D25192">
        <v>5</v>
      </c>
      <c r="E25192" t="s">
        <v>30</v>
      </c>
      <c r="F25192" t="s">
        <v>30</v>
      </c>
      <c r="G25192">
        <v>3</v>
      </c>
    </row>
    <row r="25193" spans="1:7">
      <c r="A25193" t="s">
        <v>53391</v>
      </c>
      <c r="B25193">
        <v>5</v>
      </c>
      <c r="C25193" t="s">
        <v>53392</v>
      </c>
      <c r="D25193">
        <v>5</v>
      </c>
      <c r="E25193" t="s">
        <v>27</v>
      </c>
      <c r="F25193" t="s">
        <v>27</v>
      </c>
      <c r="G25193">
        <v>7</v>
      </c>
    </row>
    <row r="25194" spans="1:7">
      <c r="A25194" t="s">
        <v>53393</v>
      </c>
      <c r="B25194">
        <v>8</v>
      </c>
      <c r="C25194" t="s">
        <v>53394</v>
      </c>
      <c r="D25194">
        <v>8</v>
      </c>
      <c r="E25194" t="s">
        <v>28</v>
      </c>
      <c r="F25194" t="s">
        <v>28</v>
      </c>
      <c r="G25194">
        <v>6</v>
      </c>
    </row>
    <row r="25195" spans="1:7">
      <c r="A25195" t="s">
        <v>53395</v>
      </c>
      <c r="B25195">
        <v>20</v>
      </c>
      <c r="C25195" t="s">
        <v>53396</v>
      </c>
      <c r="D25195">
        <v>20</v>
      </c>
      <c r="E25195" t="s">
        <v>6399</v>
      </c>
      <c r="F25195" t="s">
        <v>6399</v>
      </c>
      <c r="G25195">
        <v>18</v>
      </c>
    </row>
    <row r="25196" spans="1:7">
      <c r="A25196" t="s">
        <v>53397</v>
      </c>
      <c r="B25196">
        <v>7</v>
      </c>
      <c r="C25196" t="s">
        <v>53398</v>
      </c>
      <c r="D25196">
        <v>7</v>
      </c>
      <c r="E25196" t="s">
        <v>6397</v>
      </c>
      <c r="F25196" t="s">
        <v>6397</v>
      </c>
      <c r="G25196">
        <v>11</v>
      </c>
    </row>
    <row r="25197" spans="1:7">
      <c r="A25197" t="s">
        <v>53399</v>
      </c>
      <c r="B25197">
        <v>4</v>
      </c>
      <c r="C25197" t="s">
        <v>53400</v>
      </c>
      <c r="D25197">
        <v>4</v>
      </c>
      <c r="E25197" t="s">
        <v>6372</v>
      </c>
      <c r="F25197" t="s">
        <v>6372</v>
      </c>
      <c r="G25197">
        <v>6</v>
      </c>
    </row>
    <row r="25198" spans="1:7">
      <c r="A25198" t="s">
        <v>53401</v>
      </c>
      <c r="B25198">
        <v>3</v>
      </c>
      <c r="C25198" t="s">
        <v>53402</v>
      </c>
      <c r="D25198">
        <v>3</v>
      </c>
      <c r="E25198" t="s">
        <v>6400</v>
      </c>
      <c r="F25198" t="s">
        <v>6400</v>
      </c>
      <c r="G25198">
        <v>6</v>
      </c>
    </row>
    <row r="25199" spans="1:7">
      <c r="A25199" t="s">
        <v>53403</v>
      </c>
      <c r="B25199">
        <v>7</v>
      </c>
      <c r="C25199" t="s">
        <v>53404</v>
      </c>
      <c r="D25199">
        <v>7</v>
      </c>
      <c r="E25199" t="s">
        <v>27</v>
      </c>
      <c r="F25199" t="s">
        <v>27</v>
      </c>
      <c r="G25199">
        <v>7</v>
      </c>
    </row>
    <row r="25200" spans="1:7">
      <c r="A25200" t="s">
        <v>53405</v>
      </c>
      <c r="B25200">
        <v>8</v>
      </c>
      <c r="C25200" t="s">
        <v>53406</v>
      </c>
      <c r="D25200">
        <v>8</v>
      </c>
      <c r="E25200" t="s">
        <v>27</v>
      </c>
      <c r="F25200" t="s">
        <v>27</v>
      </c>
      <c r="G25200">
        <v>7</v>
      </c>
    </row>
    <row r="25201" spans="1:7">
      <c r="A25201" t="s">
        <v>53407</v>
      </c>
      <c r="B25201">
        <v>8</v>
      </c>
      <c r="C25201" t="s">
        <v>53408</v>
      </c>
      <c r="D25201">
        <v>8</v>
      </c>
      <c r="E25201" t="s">
        <v>27</v>
      </c>
      <c r="F25201" t="s">
        <v>27</v>
      </c>
      <c r="G25201">
        <v>7</v>
      </c>
    </row>
    <row r="25202" spans="1:7">
      <c r="A25202" t="s">
        <v>53409</v>
      </c>
      <c r="B25202">
        <v>6</v>
      </c>
      <c r="C25202" t="s">
        <v>53410</v>
      </c>
      <c r="D25202">
        <v>6</v>
      </c>
      <c r="E25202" t="s">
        <v>6368</v>
      </c>
      <c r="F25202" t="s">
        <v>6368</v>
      </c>
      <c r="G25202">
        <v>6</v>
      </c>
    </row>
    <row r="25203" spans="1:7">
      <c r="A25203" t="s">
        <v>53411</v>
      </c>
      <c r="B25203">
        <v>2</v>
      </c>
      <c r="C25203" t="s">
        <v>32739</v>
      </c>
      <c r="D25203">
        <v>7</v>
      </c>
      <c r="E25203" t="s">
        <v>27</v>
      </c>
      <c r="F25203" t="s">
        <v>27</v>
      </c>
      <c r="G25203">
        <v>7</v>
      </c>
    </row>
    <row r="25204" spans="1:7">
      <c r="A25204" t="s">
        <v>53412</v>
      </c>
      <c r="B25204">
        <v>10</v>
      </c>
      <c r="C25204" t="s">
        <v>53413</v>
      </c>
      <c r="D25204">
        <v>11</v>
      </c>
      <c r="E25204" t="s">
        <v>6363</v>
      </c>
      <c r="F25204" t="s">
        <v>6363</v>
      </c>
      <c r="G25204">
        <v>9</v>
      </c>
    </row>
    <row r="25205" spans="1:7">
      <c r="A25205" t="s">
        <v>53414</v>
      </c>
      <c r="B25205">
        <v>6</v>
      </c>
      <c r="C25205" t="s">
        <v>53415</v>
      </c>
      <c r="D25205">
        <v>6</v>
      </c>
      <c r="E25205" t="s">
        <v>6372</v>
      </c>
      <c r="F25205" t="s">
        <v>6372</v>
      </c>
      <c r="G25205">
        <v>6</v>
      </c>
    </row>
    <row r="25206" spans="1:7">
      <c r="A25206" t="s">
        <v>53416</v>
      </c>
      <c r="B25206">
        <v>8</v>
      </c>
      <c r="C25206" t="s">
        <v>53417</v>
      </c>
      <c r="D25206">
        <v>8</v>
      </c>
      <c r="E25206" t="s">
        <v>6400</v>
      </c>
      <c r="F25206" t="s">
        <v>6400</v>
      </c>
      <c r="G25206">
        <v>6</v>
      </c>
    </row>
    <row r="25207" spans="1:7">
      <c r="A25207" t="s">
        <v>53418</v>
      </c>
      <c r="B25207">
        <v>6</v>
      </c>
      <c r="C25207" t="s">
        <v>53419</v>
      </c>
      <c r="D25207">
        <v>7</v>
      </c>
      <c r="E25207" t="s">
        <v>27</v>
      </c>
      <c r="F25207" t="s">
        <v>27</v>
      </c>
      <c r="G25207">
        <v>7</v>
      </c>
    </row>
    <row r="25208" spans="1:7">
      <c r="A25208" t="s">
        <v>53420</v>
      </c>
      <c r="B25208">
        <v>8</v>
      </c>
      <c r="C25208" t="s">
        <v>53421</v>
      </c>
      <c r="D25208">
        <v>7</v>
      </c>
      <c r="E25208" t="s">
        <v>6400</v>
      </c>
      <c r="F25208" t="s">
        <v>6400</v>
      </c>
      <c r="G25208">
        <v>6</v>
      </c>
    </row>
    <row r="25209" spans="1:7">
      <c r="A25209" t="s">
        <v>53422</v>
      </c>
      <c r="B25209">
        <v>3</v>
      </c>
      <c r="C25209" t="s">
        <v>53423</v>
      </c>
      <c r="D25209">
        <v>7</v>
      </c>
      <c r="E25209" t="s">
        <v>6372</v>
      </c>
      <c r="F25209" t="s">
        <v>6372</v>
      </c>
      <c r="G25209">
        <v>6</v>
      </c>
    </row>
    <row r="25210" spans="1:7">
      <c r="A25210" t="s">
        <v>53424</v>
      </c>
      <c r="B25210">
        <v>4</v>
      </c>
      <c r="C25210" t="s">
        <v>42690</v>
      </c>
      <c r="D25210">
        <v>14</v>
      </c>
      <c r="E25210" t="s">
        <v>6395</v>
      </c>
      <c r="F25210" t="s">
        <v>6395</v>
      </c>
      <c r="G25210">
        <v>13</v>
      </c>
    </row>
    <row r="25211" spans="1:7">
      <c r="A25211" t="s">
        <v>53425</v>
      </c>
      <c r="B25211">
        <v>6</v>
      </c>
      <c r="C25211" t="s">
        <v>53426</v>
      </c>
      <c r="D25211">
        <v>6</v>
      </c>
      <c r="E25211" t="s">
        <v>27</v>
      </c>
      <c r="F25211" t="s">
        <v>27</v>
      </c>
      <c r="G25211">
        <v>7</v>
      </c>
    </row>
    <row r="25212" spans="1:7">
      <c r="A25212" t="s">
        <v>53427</v>
      </c>
      <c r="B25212">
        <v>8</v>
      </c>
      <c r="C25212" t="s">
        <v>53428</v>
      </c>
      <c r="D25212">
        <v>8</v>
      </c>
      <c r="E25212" t="s">
        <v>27</v>
      </c>
      <c r="F25212" t="s">
        <v>27</v>
      </c>
      <c r="G25212">
        <v>7</v>
      </c>
    </row>
    <row r="25213" spans="1:7">
      <c r="A25213" t="s">
        <v>53429</v>
      </c>
      <c r="B25213">
        <v>7</v>
      </c>
      <c r="C25213" t="s">
        <v>53430</v>
      </c>
      <c r="D25213">
        <v>12</v>
      </c>
      <c r="E25213" t="s">
        <v>6402</v>
      </c>
      <c r="F25213" t="s">
        <v>6402</v>
      </c>
      <c r="G25213">
        <v>4</v>
      </c>
    </row>
    <row r="25214" spans="1:7">
      <c r="A25214" t="s">
        <v>53431</v>
      </c>
      <c r="B25214">
        <v>6</v>
      </c>
      <c r="C25214" t="s">
        <v>53432</v>
      </c>
      <c r="D25214">
        <v>6</v>
      </c>
      <c r="E25214" t="s">
        <v>6372</v>
      </c>
      <c r="F25214" t="s">
        <v>6372</v>
      </c>
      <c r="G25214">
        <v>6</v>
      </c>
    </row>
    <row r="25215" spans="1:7">
      <c r="A25215" t="s">
        <v>53433</v>
      </c>
      <c r="B25215">
        <v>8</v>
      </c>
      <c r="C25215" t="s">
        <v>53434</v>
      </c>
      <c r="D25215">
        <v>8</v>
      </c>
      <c r="E25215" t="s">
        <v>27</v>
      </c>
      <c r="F25215" t="s">
        <v>27</v>
      </c>
      <c r="G25215">
        <v>7</v>
      </c>
    </row>
    <row r="25216" spans="1:7">
      <c r="A25216" t="s">
        <v>53435</v>
      </c>
      <c r="B25216">
        <v>5</v>
      </c>
      <c r="C25216" t="s">
        <v>53436</v>
      </c>
      <c r="D25216">
        <v>5</v>
      </c>
      <c r="E25216" t="s">
        <v>28</v>
      </c>
      <c r="F25216" t="s">
        <v>28</v>
      </c>
      <c r="G25216">
        <v>6</v>
      </c>
    </row>
    <row r="25217" spans="1:7">
      <c r="A25217" t="s">
        <v>53437</v>
      </c>
      <c r="B25217">
        <v>6</v>
      </c>
      <c r="C25217" t="s">
        <v>12534</v>
      </c>
      <c r="D25217">
        <v>10</v>
      </c>
      <c r="E25217" t="s">
        <v>6397</v>
      </c>
      <c r="F25217" t="s">
        <v>6397</v>
      </c>
      <c r="G25217">
        <v>11</v>
      </c>
    </row>
    <row r="25218" spans="1:7">
      <c r="A25218" t="s">
        <v>53438</v>
      </c>
      <c r="B25218">
        <v>7</v>
      </c>
      <c r="C25218" t="s">
        <v>53439</v>
      </c>
      <c r="D25218">
        <v>7</v>
      </c>
      <c r="E25218" t="s">
        <v>27</v>
      </c>
      <c r="F25218" t="s">
        <v>27</v>
      </c>
      <c r="G25218">
        <v>7</v>
      </c>
    </row>
    <row r="25219" spans="1:7">
      <c r="A25219" t="s">
        <v>53440</v>
      </c>
      <c r="B25219">
        <v>4</v>
      </c>
      <c r="C25219" t="s">
        <v>13396</v>
      </c>
      <c r="D25219">
        <v>12</v>
      </c>
      <c r="E25219" t="s">
        <v>6395</v>
      </c>
      <c r="F25219" t="s">
        <v>6395</v>
      </c>
      <c r="G25219">
        <v>13</v>
      </c>
    </row>
    <row r="25220" spans="1:7">
      <c r="A25220" t="s">
        <v>53441</v>
      </c>
      <c r="B25220">
        <v>7</v>
      </c>
      <c r="C25220" t="s">
        <v>53442</v>
      </c>
      <c r="D25220">
        <v>7</v>
      </c>
      <c r="E25220" t="s">
        <v>27</v>
      </c>
      <c r="F25220" t="s">
        <v>27</v>
      </c>
      <c r="G25220">
        <v>7</v>
      </c>
    </row>
    <row r="25221" spans="1:7">
      <c r="A25221" t="s">
        <v>53443</v>
      </c>
      <c r="B25221">
        <v>7</v>
      </c>
      <c r="C25221" t="s">
        <v>53444</v>
      </c>
      <c r="D25221">
        <v>7</v>
      </c>
      <c r="E25221" t="s">
        <v>28</v>
      </c>
      <c r="F25221" t="s">
        <v>28</v>
      </c>
      <c r="G25221">
        <v>6</v>
      </c>
    </row>
    <row r="25222" spans="1:7">
      <c r="A25222" t="s">
        <v>53445</v>
      </c>
      <c r="B25222">
        <v>7</v>
      </c>
      <c r="C25222" t="s">
        <v>53446</v>
      </c>
      <c r="D25222">
        <v>7</v>
      </c>
      <c r="E25222" t="s">
        <v>27</v>
      </c>
      <c r="F25222" t="s">
        <v>27</v>
      </c>
      <c r="G25222">
        <v>7</v>
      </c>
    </row>
    <row r="25223" spans="1:7">
      <c r="A25223" t="s">
        <v>53447</v>
      </c>
      <c r="B25223">
        <v>5</v>
      </c>
      <c r="C25223" t="s">
        <v>53448</v>
      </c>
      <c r="D25223">
        <v>5</v>
      </c>
      <c r="E25223" t="s">
        <v>6400</v>
      </c>
      <c r="F25223" t="s">
        <v>6400</v>
      </c>
      <c r="G25223">
        <v>6</v>
      </c>
    </row>
    <row r="25224" spans="1:7">
      <c r="A25224" t="s">
        <v>53449</v>
      </c>
      <c r="B25224">
        <v>7</v>
      </c>
      <c r="C25224" t="s">
        <v>53450</v>
      </c>
      <c r="D25224">
        <v>7</v>
      </c>
      <c r="E25224" t="s">
        <v>6368</v>
      </c>
      <c r="F25224" t="s">
        <v>6368</v>
      </c>
      <c r="G25224">
        <v>6</v>
      </c>
    </row>
    <row r="25225" spans="1:7">
      <c r="A25225" t="s">
        <v>53451</v>
      </c>
      <c r="B25225">
        <v>8</v>
      </c>
      <c r="C25225" t="s">
        <v>53452</v>
      </c>
      <c r="D25225">
        <v>8</v>
      </c>
      <c r="E25225" t="s">
        <v>27</v>
      </c>
      <c r="F25225" t="s">
        <v>27</v>
      </c>
      <c r="G25225">
        <v>7</v>
      </c>
    </row>
    <row r="25226" spans="1:7">
      <c r="A25226" t="s">
        <v>53453</v>
      </c>
      <c r="B25226">
        <v>6</v>
      </c>
      <c r="C25226" t="s">
        <v>53454</v>
      </c>
      <c r="D25226">
        <v>6</v>
      </c>
      <c r="E25226" t="s">
        <v>6400</v>
      </c>
      <c r="F25226" t="s">
        <v>6400</v>
      </c>
      <c r="G25226">
        <v>6</v>
      </c>
    </row>
    <row r="25227" spans="1:7">
      <c r="A25227" t="s">
        <v>53455</v>
      </c>
      <c r="B25227">
        <v>5</v>
      </c>
      <c r="C25227" t="s">
        <v>53456</v>
      </c>
      <c r="D25227">
        <v>5</v>
      </c>
      <c r="E25227" t="s">
        <v>6372</v>
      </c>
      <c r="F25227" t="s">
        <v>6372</v>
      </c>
      <c r="G25227">
        <v>6</v>
      </c>
    </row>
    <row r="25228" spans="1:7">
      <c r="A25228" t="s">
        <v>53457</v>
      </c>
      <c r="B25228">
        <v>7</v>
      </c>
      <c r="C25228" t="s">
        <v>44796</v>
      </c>
      <c r="D25228">
        <v>9</v>
      </c>
      <c r="E25228" t="s">
        <v>6363</v>
      </c>
      <c r="F25228" t="s">
        <v>6363</v>
      </c>
      <c r="G25228">
        <v>9</v>
      </c>
    </row>
    <row r="25229" spans="1:7">
      <c r="A25229" t="s">
        <v>53458</v>
      </c>
      <c r="B25229">
        <v>3</v>
      </c>
      <c r="C25229" t="s">
        <v>18338</v>
      </c>
      <c r="D25229">
        <v>7</v>
      </c>
      <c r="E25229" t="s">
        <v>27</v>
      </c>
      <c r="F25229" t="s">
        <v>27</v>
      </c>
      <c r="G25229">
        <v>7</v>
      </c>
    </row>
    <row r="25230" spans="1:7">
      <c r="A25230" t="s">
        <v>53459</v>
      </c>
      <c r="B25230">
        <v>3</v>
      </c>
      <c r="C25230" t="s">
        <v>41083</v>
      </c>
      <c r="D25230">
        <v>8</v>
      </c>
      <c r="E25230" t="s">
        <v>27</v>
      </c>
      <c r="F25230" t="s">
        <v>27</v>
      </c>
      <c r="G25230">
        <v>7</v>
      </c>
    </row>
    <row r="25231" spans="1:7">
      <c r="A25231" t="s">
        <v>53460</v>
      </c>
      <c r="B25231">
        <v>7</v>
      </c>
      <c r="C25231" t="s">
        <v>6359</v>
      </c>
      <c r="D25231">
        <v>7</v>
      </c>
      <c r="E25231" t="s">
        <v>28</v>
      </c>
      <c r="F25231" t="s">
        <v>28</v>
      </c>
      <c r="G25231">
        <v>6</v>
      </c>
    </row>
    <row r="25232" spans="1:7">
      <c r="A25232" t="s">
        <v>53461</v>
      </c>
      <c r="B25232">
        <v>6</v>
      </c>
      <c r="C25232" t="s">
        <v>53462</v>
      </c>
      <c r="D25232">
        <v>6</v>
      </c>
      <c r="E25232" t="s">
        <v>30</v>
      </c>
      <c r="F25232" t="s">
        <v>30</v>
      </c>
      <c r="G25232">
        <v>3</v>
      </c>
    </row>
    <row r="25233" spans="1:7">
      <c r="A25233" t="s">
        <v>53463</v>
      </c>
      <c r="B25233">
        <v>7</v>
      </c>
      <c r="C25233" t="s">
        <v>53464</v>
      </c>
      <c r="D25233">
        <v>7</v>
      </c>
      <c r="E25233" t="s">
        <v>27</v>
      </c>
      <c r="F25233" t="s">
        <v>27</v>
      </c>
      <c r="G25233">
        <v>7</v>
      </c>
    </row>
    <row r="25234" spans="1:7">
      <c r="A25234" t="s">
        <v>53465</v>
      </c>
      <c r="B25234">
        <v>9</v>
      </c>
      <c r="C25234" t="s">
        <v>53466</v>
      </c>
      <c r="D25234">
        <v>9</v>
      </c>
      <c r="E25234" t="s">
        <v>27</v>
      </c>
      <c r="F25234" t="s">
        <v>27</v>
      </c>
      <c r="G25234">
        <v>7</v>
      </c>
    </row>
    <row r="25235" spans="1:7">
      <c r="A25235" t="s">
        <v>53467</v>
      </c>
      <c r="B25235">
        <v>7</v>
      </c>
      <c r="C25235" t="s">
        <v>53468</v>
      </c>
      <c r="D25235">
        <v>7</v>
      </c>
      <c r="E25235" t="s">
        <v>6400</v>
      </c>
      <c r="F25235" t="s">
        <v>6400</v>
      </c>
      <c r="G25235">
        <v>6</v>
      </c>
    </row>
    <row r="25236" spans="1:7">
      <c r="A25236" t="s">
        <v>53469</v>
      </c>
      <c r="B25236">
        <v>7</v>
      </c>
      <c r="C25236" t="s">
        <v>53470</v>
      </c>
      <c r="D25236">
        <v>7</v>
      </c>
      <c r="E25236" t="s">
        <v>6372</v>
      </c>
      <c r="F25236" t="s">
        <v>6372</v>
      </c>
      <c r="G25236">
        <v>6</v>
      </c>
    </row>
    <row r="25237" spans="1:7">
      <c r="A25237" t="s">
        <v>53471</v>
      </c>
      <c r="B25237">
        <v>3</v>
      </c>
      <c r="C25237" t="s">
        <v>14739</v>
      </c>
      <c r="D25237">
        <v>7</v>
      </c>
      <c r="E25237" t="s">
        <v>6372</v>
      </c>
      <c r="F25237" t="s">
        <v>6372</v>
      </c>
      <c r="G25237">
        <v>6</v>
      </c>
    </row>
    <row r="25238" spans="1:7">
      <c r="A25238" t="s">
        <v>53472</v>
      </c>
      <c r="B25238">
        <v>4</v>
      </c>
      <c r="C25238" t="s">
        <v>45471</v>
      </c>
      <c r="D25238">
        <v>6</v>
      </c>
      <c r="E25238" t="s">
        <v>6372</v>
      </c>
      <c r="F25238" t="s">
        <v>6372</v>
      </c>
      <c r="G25238">
        <v>6</v>
      </c>
    </row>
    <row r="25239" spans="1:7">
      <c r="A25239" t="s">
        <v>53473</v>
      </c>
      <c r="B25239">
        <v>7</v>
      </c>
      <c r="C25239" t="s">
        <v>53474</v>
      </c>
      <c r="D25239">
        <v>7</v>
      </c>
      <c r="E25239" t="s">
        <v>27</v>
      </c>
      <c r="F25239" t="s">
        <v>27</v>
      </c>
      <c r="G25239">
        <v>7</v>
      </c>
    </row>
    <row r="25240" spans="1:7">
      <c r="A25240" t="s">
        <v>53475</v>
      </c>
      <c r="B25240">
        <v>2</v>
      </c>
      <c r="C25240" t="s">
        <v>33528</v>
      </c>
      <c r="D25240">
        <v>7</v>
      </c>
      <c r="E25240" t="s">
        <v>28</v>
      </c>
      <c r="F25240" t="s">
        <v>28</v>
      </c>
      <c r="G25240">
        <v>6</v>
      </c>
    </row>
    <row r="25241" spans="1:7">
      <c r="A25241" t="s">
        <v>53476</v>
      </c>
      <c r="B25241">
        <v>6</v>
      </c>
      <c r="C25241" t="s">
        <v>53477</v>
      </c>
      <c r="D25241">
        <v>6</v>
      </c>
      <c r="E25241" t="s">
        <v>6368</v>
      </c>
      <c r="F25241" t="s">
        <v>6368</v>
      </c>
      <c r="G25241">
        <v>6</v>
      </c>
    </row>
    <row r="25242" spans="1:7">
      <c r="A25242" t="s">
        <v>53478</v>
      </c>
      <c r="B25242">
        <v>8</v>
      </c>
      <c r="C25242" t="s">
        <v>53479</v>
      </c>
      <c r="D25242">
        <v>8</v>
      </c>
      <c r="E25242" t="s">
        <v>6363</v>
      </c>
      <c r="F25242" t="s">
        <v>6363</v>
      </c>
      <c r="G25242">
        <v>9</v>
      </c>
    </row>
    <row r="25243" spans="1:7">
      <c r="A25243" t="s">
        <v>53480</v>
      </c>
      <c r="B25243">
        <v>13</v>
      </c>
      <c r="C25243" t="s">
        <v>53481</v>
      </c>
      <c r="D25243">
        <v>13</v>
      </c>
      <c r="E25243" t="s">
        <v>6397</v>
      </c>
      <c r="F25243" t="s">
        <v>6397</v>
      </c>
      <c r="G25243">
        <v>11</v>
      </c>
    </row>
    <row r="25244" spans="1:7">
      <c r="A25244" t="s">
        <v>53482</v>
      </c>
      <c r="B25244">
        <v>7</v>
      </c>
      <c r="C25244" t="s">
        <v>53483</v>
      </c>
      <c r="D25244">
        <v>7</v>
      </c>
      <c r="E25244" t="s">
        <v>27</v>
      </c>
      <c r="F25244" t="s">
        <v>27</v>
      </c>
      <c r="G25244">
        <v>7</v>
      </c>
    </row>
    <row r="25245" spans="1:7">
      <c r="A25245" t="s">
        <v>53484</v>
      </c>
      <c r="B25245">
        <v>5</v>
      </c>
      <c r="C25245" t="s">
        <v>53485</v>
      </c>
      <c r="D25245">
        <v>5</v>
      </c>
      <c r="E25245" t="s">
        <v>6400</v>
      </c>
      <c r="F25245" t="s">
        <v>6400</v>
      </c>
      <c r="G25245">
        <v>6</v>
      </c>
    </row>
    <row r="25246" spans="1:7">
      <c r="A25246" t="s">
        <v>53486</v>
      </c>
      <c r="B25246">
        <v>7</v>
      </c>
      <c r="C25246" t="s">
        <v>53487</v>
      </c>
      <c r="D25246">
        <v>7</v>
      </c>
      <c r="E25246" t="s">
        <v>6400</v>
      </c>
      <c r="F25246" t="s">
        <v>6400</v>
      </c>
      <c r="G25246">
        <v>6</v>
      </c>
    </row>
    <row r="25247" spans="1:7">
      <c r="A25247" t="s">
        <v>53488</v>
      </c>
      <c r="B25247">
        <v>8</v>
      </c>
      <c r="C25247" t="s">
        <v>53489</v>
      </c>
      <c r="D25247">
        <v>8</v>
      </c>
      <c r="E25247" t="s">
        <v>27</v>
      </c>
      <c r="F25247" t="s">
        <v>27</v>
      </c>
      <c r="G25247">
        <v>7</v>
      </c>
    </row>
    <row r="25248" spans="1:7">
      <c r="A25248" t="s">
        <v>53490</v>
      </c>
      <c r="B25248">
        <v>5</v>
      </c>
      <c r="C25248" t="s">
        <v>10012</v>
      </c>
      <c r="D25248">
        <v>12</v>
      </c>
      <c r="E25248" t="s">
        <v>34</v>
      </c>
      <c r="F25248" t="s">
        <v>34</v>
      </c>
      <c r="G25248">
        <v>13</v>
      </c>
    </row>
    <row r="25249" spans="1:7">
      <c r="A25249" t="s">
        <v>53491</v>
      </c>
      <c r="B25249">
        <v>6</v>
      </c>
      <c r="C25249" t="s">
        <v>53492</v>
      </c>
      <c r="D25249">
        <v>6</v>
      </c>
      <c r="E25249" t="s">
        <v>28</v>
      </c>
      <c r="F25249" t="s">
        <v>28</v>
      </c>
      <c r="G25249">
        <v>6</v>
      </c>
    </row>
    <row r="25250" spans="1:7">
      <c r="A25250" t="s">
        <v>53493</v>
      </c>
      <c r="B25250">
        <v>5</v>
      </c>
      <c r="C25250" t="s">
        <v>53494</v>
      </c>
      <c r="D25250">
        <v>5</v>
      </c>
      <c r="E25250" t="s">
        <v>28</v>
      </c>
      <c r="F25250" t="s">
        <v>28</v>
      </c>
      <c r="G25250">
        <v>6</v>
      </c>
    </row>
    <row r="25251" spans="1:7">
      <c r="A25251" t="s">
        <v>53495</v>
      </c>
      <c r="B25251">
        <v>8</v>
      </c>
      <c r="C25251" t="s">
        <v>53496</v>
      </c>
      <c r="D25251">
        <v>8</v>
      </c>
      <c r="E25251" t="s">
        <v>27</v>
      </c>
      <c r="F25251" t="s">
        <v>27</v>
      </c>
      <c r="G25251">
        <v>7</v>
      </c>
    </row>
    <row r="25252" spans="1:7">
      <c r="A25252" t="s">
        <v>53497</v>
      </c>
      <c r="B25252">
        <v>5</v>
      </c>
      <c r="C25252" t="s">
        <v>45144</v>
      </c>
      <c r="D25252">
        <v>7</v>
      </c>
      <c r="E25252" t="s">
        <v>6368</v>
      </c>
      <c r="F25252" t="s">
        <v>6368</v>
      </c>
      <c r="G25252">
        <v>6</v>
      </c>
    </row>
    <row r="25253" spans="1:7">
      <c r="A25253" t="s">
        <v>53498</v>
      </c>
      <c r="B25253">
        <v>4</v>
      </c>
      <c r="C25253" t="s">
        <v>8662</v>
      </c>
      <c r="D25253">
        <v>5</v>
      </c>
      <c r="E25253" t="s">
        <v>6372</v>
      </c>
      <c r="F25253" t="s">
        <v>6372</v>
      </c>
      <c r="G25253">
        <v>6</v>
      </c>
    </row>
    <row r="25254" spans="1:7">
      <c r="A25254" t="s">
        <v>53499</v>
      </c>
      <c r="B25254">
        <v>7</v>
      </c>
      <c r="C25254" t="s">
        <v>53500</v>
      </c>
      <c r="D25254">
        <v>13</v>
      </c>
      <c r="E25254" t="s">
        <v>6395</v>
      </c>
      <c r="F25254" t="s">
        <v>6395</v>
      </c>
      <c r="G25254">
        <v>13</v>
      </c>
    </row>
    <row r="25255" spans="1:7">
      <c r="A25255" t="s">
        <v>53501</v>
      </c>
      <c r="B25255">
        <v>6</v>
      </c>
      <c r="C25255" t="s">
        <v>53502</v>
      </c>
      <c r="D25255">
        <v>6</v>
      </c>
      <c r="E25255" t="s">
        <v>6369</v>
      </c>
      <c r="F25255" t="s">
        <v>6369</v>
      </c>
      <c r="G25255">
        <v>3</v>
      </c>
    </row>
    <row r="25256" spans="1:7">
      <c r="A25256" t="s">
        <v>53503</v>
      </c>
      <c r="B25256">
        <v>9</v>
      </c>
      <c r="C25256" t="s">
        <v>53504</v>
      </c>
      <c r="D25256">
        <v>9</v>
      </c>
      <c r="E25256" t="s">
        <v>6363</v>
      </c>
      <c r="F25256" t="s">
        <v>6363</v>
      </c>
      <c r="G25256">
        <v>9</v>
      </c>
    </row>
    <row r="25257" spans="1:7">
      <c r="A25257" t="s">
        <v>53505</v>
      </c>
      <c r="B25257">
        <v>5</v>
      </c>
      <c r="C25257" t="s">
        <v>53506</v>
      </c>
      <c r="D25257">
        <v>3</v>
      </c>
      <c r="E25257" t="s">
        <v>27</v>
      </c>
      <c r="F25257" t="s">
        <v>27</v>
      </c>
      <c r="G25257">
        <v>7</v>
      </c>
    </row>
    <row r="25258" spans="1:7">
      <c r="A25258" t="s">
        <v>53507</v>
      </c>
      <c r="B25258">
        <v>6</v>
      </c>
      <c r="C25258" t="s">
        <v>53508</v>
      </c>
      <c r="D25258">
        <v>6</v>
      </c>
      <c r="E25258" t="s">
        <v>6402</v>
      </c>
      <c r="F25258" t="s">
        <v>6402</v>
      </c>
      <c r="G25258">
        <v>4</v>
      </c>
    </row>
    <row r="25259" spans="1:7">
      <c r="A25259" t="s">
        <v>53509</v>
      </c>
      <c r="B25259">
        <v>6</v>
      </c>
      <c r="C25259" t="s">
        <v>53510</v>
      </c>
      <c r="D25259">
        <v>6</v>
      </c>
      <c r="E25259" t="s">
        <v>6400</v>
      </c>
      <c r="F25259" t="s">
        <v>6400</v>
      </c>
      <c r="G25259">
        <v>6</v>
      </c>
    </row>
    <row r="25260" spans="1:7">
      <c r="A25260" t="s">
        <v>53511</v>
      </c>
      <c r="B25260">
        <v>4</v>
      </c>
      <c r="C25260" t="s">
        <v>53512</v>
      </c>
      <c r="D25260">
        <v>5</v>
      </c>
      <c r="E25260" t="s">
        <v>6400</v>
      </c>
      <c r="F25260" t="s">
        <v>6400</v>
      </c>
      <c r="G25260">
        <v>6</v>
      </c>
    </row>
    <row r="25261" spans="1:7">
      <c r="A25261" t="s">
        <v>53513</v>
      </c>
      <c r="B25261">
        <v>3</v>
      </c>
      <c r="C25261" t="s">
        <v>28088</v>
      </c>
      <c r="D25261">
        <v>5</v>
      </c>
      <c r="E25261" t="s">
        <v>6372</v>
      </c>
      <c r="F25261" t="s">
        <v>6372</v>
      </c>
      <c r="G25261">
        <v>6</v>
      </c>
    </row>
    <row r="25262" spans="1:7">
      <c r="A25262" t="s">
        <v>53514</v>
      </c>
      <c r="B25262">
        <v>7</v>
      </c>
      <c r="C25262" t="s">
        <v>53515</v>
      </c>
      <c r="D25262">
        <v>7</v>
      </c>
      <c r="E25262" t="s">
        <v>6368</v>
      </c>
      <c r="F25262" t="s">
        <v>6368</v>
      </c>
      <c r="G25262">
        <v>6</v>
      </c>
    </row>
    <row r="25263" spans="1:7">
      <c r="A25263" t="s">
        <v>53516</v>
      </c>
      <c r="B25263">
        <v>5</v>
      </c>
      <c r="C25263" t="s">
        <v>33139</v>
      </c>
      <c r="D25263">
        <v>11</v>
      </c>
      <c r="E25263" t="s">
        <v>6395</v>
      </c>
      <c r="F25263" t="s">
        <v>6395</v>
      </c>
      <c r="G25263">
        <v>13</v>
      </c>
    </row>
    <row r="25264" spans="1:7">
      <c r="A25264" t="s">
        <v>53517</v>
      </c>
      <c r="B25264">
        <v>9</v>
      </c>
      <c r="C25264" t="s">
        <v>53518</v>
      </c>
      <c r="D25264">
        <v>9</v>
      </c>
      <c r="E25264" t="s">
        <v>6363</v>
      </c>
      <c r="F25264" t="s">
        <v>6363</v>
      </c>
      <c r="G25264">
        <v>9</v>
      </c>
    </row>
    <row r="25265" spans="1:7">
      <c r="A25265" t="s">
        <v>53519</v>
      </c>
      <c r="B25265">
        <v>6</v>
      </c>
      <c r="C25265" t="s">
        <v>14025</v>
      </c>
      <c r="D25265">
        <v>10</v>
      </c>
      <c r="E25265" t="s">
        <v>6395</v>
      </c>
      <c r="F25265" t="s">
        <v>6395</v>
      </c>
      <c r="G25265">
        <v>13</v>
      </c>
    </row>
    <row r="25266" spans="1:7">
      <c r="A25266" t="s">
        <v>53520</v>
      </c>
      <c r="B25266">
        <v>9</v>
      </c>
      <c r="C25266" t="s">
        <v>53521</v>
      </c>
      <c r="D25266">
        <v>9</v>
      </c>
      <c r="E25266" t="s">
        <v>6363</v>
      </c>
      <c r="F25266" t="s">
        <v>6363</v>
      </c>
      <c r="G25266">
        <v>9</v>
      </c>
    </row>
    <row r="25267" spans="1:7">
      <c r="A25267" t="s">
        <v>53522</v>
      </c>
      <c r="B25267">
        <v>5</v>
      </c>
      <c r="C25267" t="s">
        <v>40970</v>
      </c>
      <c r="D25267">
        <v>7</v>
      </c>
      <c r="E25267" t="s">
        <v>6372</v>
      </c>
      <c r="F25267" t="s">
        <v>6372</v>
      </c>
      <c r="G25267">
        <v>6</v>
      </c>
    </row>
    <row r="25268" spans="1:7">
      <c r="A25268" t="s">
        <v>53523</v>
      </c>
      <c r="B25268">
        <v>6</v>
      </c>
      <c r="C25268" t="s">
        <v>53524</v>
      </c>
      <c r="D25268">
        <v>6</v>
      </c>
      <c r="E25268" t="s">
        <v>27</v>
      </c>
      <c r="F25268" t="s">
        <v>27</v>
      </c>
      <c r="G25268">
        <v>7</v>
      </c>
    </row>
    <row r="25269" spans="1:7">
      <c r="A25269" t="s">
        <v>53525</v>
      </c>
      <c r="B25269">
        <v>7</v>
      </c>
      <c r="C25269" t="s">
        <v>53526</v>
      </c>
      <c r="D25269">
        <v>7</v>
      </c>
      <c r="E25269" t="s">
        <v>27</v>
      </c>
      <c r="F25269" t="s">
        <v>27</v>
      </c>
      <c r="G25269">
        <v>7</v>
      </c>
    </row>
    <row r="25270" spans="1:7">
      <c r="A25270" t="s">
        <v>53527</v>
      </c>
      <c r="B25270">
        <v>4</v>
      </c>
      <c r="C25270" t="s">
        <v>11069</v>
      </c>
      <c r="D25270">
        <v>8</v>
      </c>
      <c r="E25270" t="s">
        <v>6372</v>
      </c>
      <c r="F25270" t="s">
        <v>6372</v>
      </c>
      <c r="G25270">
        <v>6</v>
      </c>
    </row>
    <row r="25271" spans="1:7">
      <c r="A25271" t="s">
        <v>53528</v>
      </c>
      <c r="B25271">
        <v>2</v>
      </c>
      <c r="C25271" t="s">
        <v>44651</v>
      </c>
      <c r="D25271">
        <v>7</v>
      </c>
      <c r="E25271" t="s">
        <v>27</v>
      </c>
      <c r="F25271" t="s">
        <v>27</v>
      </c>
      <c r="G25271">
        <v>7</v>
      </c>
    </row>
    <row r="25272" spans="1:7">
      <c r="A25272" t="s">
        <v>53529</v>
      </c>
      <c r="B25272">
        <v>13</v>
      </c>
      <c r="C25272" t="s">
        <v>53530</v>
      </c>
      <c r="D25272">
        <v>13</v>
      </c>
      <c r="E25272" t="s">
        <v>34</v>
      </c>
      <c r="F25272" t="s">
        <v>34</v>
      </c>
      <c r="G25272">
        <v>13</v>
      </c>
    </row>
    <row r="25273" spans="1:7">
      <c r="A25273" t="s">
        <v>53531</v>
      </c>
      <c r="B25273">
        <v>9</v>
      </c>
      <c r="C25273" t="s">
        <v>53532</v>
      </c>
      <c r="D25273">
        <v>9</v>
      </c>
      <c r="E25273" t="s">
        <v>28</v>
      </c>
      <c r="F25273" t="s">
        <v>28</v>
      </c>
      <c r="G25273">
        <v>6</v>
      </c>
    </row>
    <row r="25274" spans="1:7">
      <c r="A25274" t="s">
        <v>53533</v>
      </c>
      <c r="B25274">
        <v>6</v>
      </c>
      <c r="C25274" t="s">
        <v>29961</v>
      </c>
      <c r="D25274">
        <v>8</v>
      </c>
      <c r="E25274" t="s">
        <v>27</v>
      </c>
      <c r="F25274" t="s">
        <v>27</v>
      </c>
      <c r="G25274">
        <v>7</v>
      </c>
    </row>
    <row r="25275" spans="1:7">
      <c r="A25275" t="s">
        <v>53534</v>
      </c>
      <c r="B25275">
        <v>5</v>
      </c>
      <c r="C25275" t="s">
        <v>53535</v>
      </c>
      <c r="D25275">
        <v>5</v>
      </c>
      <c r="E25275" t="s">
        <v>6400</v>
      </c>
      <c r="F25275" t="s">
        <v>6400</v>
      </c>
      <c r="G25275">
        <v>6</v>
      </c>
    </row>
    <row r="25276" spans="1:7">
      <c r="A25276" t="s">
        <v>53536</v>
      </c>
      <c r="B25276">
        <v>4</v>
      </c>
      <c r="C25276" t="s">
        <v>24268</v>
      </c>
      <c r="D25276">
        <v>6</v>
      </c>
      <c r="E25276" t="s">
        <v>6372</v>
      </c>
      <c r="F25276" t="s">
        <v>6372</v>
      </c>
      <c r="G25276">
        <v>6</v>
      </c>
    </row>
    <row r="25277" spans="1:7">
      <c r="A25277" t="s">
        <v>53537</v>
      </c>
      <c r="B25277">
        <v>5</v>
      </c>
      <c r="C25277" t="s">
        <v>53538</v>
      </c>
      <c r="D25277">
        <v>5</v>
      </c>
      <c r="E25277" t="s">
        <v>6402</v>
      </c>
      <c r="F25277" t="s">
        <v>6402</v>
      </c>
      <c r="G25277">
        <v>4</v>
      </c>
    </row>
    <row r="25278" spans="1:7">
      <c r="A25278" t="s">
        <v>53539</v>
      </c>
      <c r="B25278">
        <v>7</v>
      </c>
      <c r="C25278" t="s">
        <v>53540</v>
      </c>
      <c r="D25278">
        <v>8</v>
      </c>
      <c r="E25278" t="s">
        <v>27</v>
      </c>
      <c r="F25278" t="s">
        <v>27</v>
      </c>
      <c r="G25278">
        <v>7</v>
      </c>
    </row>
    <row r="25279" spans="1:7">
      <c r="A25279" t="s">
        <v>53541</v>
      </c>
      <c r="B25279">
        <v>4</v>
      </c>
      <c r="C25279" t="s">
        <v>39233</v>
      </c>
      <c r="D25279">
        <v>7</v>
      </c>
      <c r="E25279" t="s">
        <v>6368</v>
      </c>
      <c r="F25279" t="s">
        <v>6368</v>
      </c>
      <c r="G25279">
        <v>6</v>
      </c>
    </row>
    <row r="25280" spans="1:7">
      <c r="A25280" t="s">
        <v>53542</v>
      </c>
      <c r="B25280">
        <v>8</v>
      </c>
      <c r="C25280" t="s">
        <v>53543</v>
      </c>
      <c r="D25280">
        <v>8</v>
      </c>
      <c r="E25280" t="s">
        <v>6368</v>
      </c>
      <c r="F25280" t="s">
        <v>6368</v>
      </c>
      <c r="G25280">
        <v>6</v>
      </c>
    </row>
    <row r="25281" spans="1:7">
      <c r="A25281" t="s">
        <v>53544</v>
      </c>
      <c r="B25281">
        <v>6</v>
      </c>
      <c r="C25281" t="s">
        <v>53545</v>
      </c>
      <c r="D25281">
        <v>6</v>
      </c>
      <c r="E25281" t="s">
        <v>27</v>
      </c>
      <c r="F25281" t="s">
        <v>27</v>
      </c>
      <c r="G25281">
        <v>7</v>
      </c>
    </row>
    <row r="25282" spans="1:7">
      <c r="A25282" t="s">
        <v>53546</v>
      </c>
      <c r="B25282">
        <v>5</v>
      </c>
      <c r="C25282" t="s">
        <v>31410</v>
      </c>
      <c r="D25282">
        <v>8</v>
      </c>
      <c r="E25282" t="s">
        <v>27</v>
      </c>
      <c r="F25282" t="s">
        <v>27</v>
      </c>
      <c r="G25282">
        <v>7</v>
      </c>
    </row>
    <row r="25283" spans="1:7">
      <c r="A25283" t="s">
        <v>53547</v>
      </c>
      <c r="B25283">
        <v>7</v>
      </c>
      <c r="C25283" t="s">
        <v>53548</v>
      </c>
      <c r="D25283">
        <v>7</v>
      </c>
      <c r="E25283" t="s">
        <v>6368</v>
      </c>
      <c r="F25283" t="s">
        <v>6368</v>
      </c>
      <c r="G25283">
        <v>6</v>
      </c>
    </row>
    <row r="25284" spans="1:7">
      <c r="A25284" t="s">
        <v>53549</v>
      </c>
      <c r="B25284">
        <v>6</v>
      </c>
      <c r="C25284" t="s">
        <v>53550</v>
      </c>
      <c r="D25284">
        <v>6</v>
      </c>
      <c r="E25284" t="s">
        <v>6368</v>
      </c>
      <c r="F25284" t="s">
        <v>6368</v>
      </c>
      <c r="G25284">
        <v>6</v>
      </c>
    </row>
    <row r="25285" spans="1:7">
      <c r="A25285" t="s">
        <v>53551</v>
      </c>
      <c r="B25285">
        <v>7</v>
      </c>
      <c r="C25285" t="s">
        <v>53552</v>
      </c>
      <c r="D25285">
        <v>7</v>
      </c>
      <c r="E25285" t="s">
        <v>6372</v>
      </c>
      <c r="F25285" t="s">
        <v>6372</v>
      </c>
      <c r="G25285">
        <v>6</v>
      </c>
    </row>
    <row r="25286" spans="1:7">
      <c r="A25286" t="s">
        <v>53553</v>
      </c>
      <c r="B25286">
        <v>9</v>
      </c>
      <c r="C25286" t="s">
        <v>53554</v>
      </c>
      <c r="D25286">
        <v>9</v>
      </c>
      <c r="E25286" t="s">
        <v>6363</v>
      </c>
      <c r="F25286" t="s">
        <v>6363</v>
      </c>
      <c r="G25286">
        <v>9</v>
      </c>
    </row>
    <row r="25287" spans="1:7">
      <c r="A25287" t="s">
        <v>53555</v>
      </c>
      <c r="B25287">
        <v>6</v>
      </c>
      <c r="C25287" t="s">
        <v>39302</v>
      </c>
      <c r="D25287">
        <v>14</v>
      </c>
      <c r="E25287" t="s">
        <v>34</v>
      </c>
      <c r="F25287" t="s">
        <v>34</v>
      </c>
      <c r="G25287">
        <v>13</v>
      </c>
    </row>
    <row r="25288" spans="1:7">
      <c r="A25288" t="s">
        <v>53556</v>
      </c>
      <c r="B25288">
        <v>7</v>
      </c>
      <c r="C25288" t="s">
        <v>53557</v>
      </c>
      <c r="D25288">
        <v>7</v>
      </c>
      <c r="E25288" t="s">
        <v>6372</v>
      </c>
      <c r="F25288" t="s">
        <v>6372</v>
      </c>
      <c r="G25288">
        <v>6</v>
      </c>
    </row>
    <row r="25289" spans="1:7">
      <c r="A25289" t="s">
        <v>53558</v>
      </c>
      <c r="B25289">
        <v>6</v>
      </c>
      <c r="C25289" t="s">
        <v>53559</v>
      </c>
      <c r="D25289">
        <v>6</v>
      </c>
      <c r="E25289" t="s">
        <v>27</v>
      </c>
      <c r="F25289" t="s">
        <v>27</v>
      </c>
      <c r="G25289">
        <v>7</v>
      </c>
    </row>
    <row r="25290" spans="1:7">
      <c r="A25290" t="s">
        <v>53560</v>
      </c>
      <c r="B25290">
        <v>5</v>
      </c>
      <c r="C25290" t="s">
        <v>53561</v>
      </c>
      <c r="D25290">
        <v>5</v>
      </c>
      <c r="E25290" t="s">
        <v>6400</v>
      </c>
      <c r="F25290" t="s">
        <v>6400</v>
      </c>
      <c r="G25290">
        <v>6</v>
      </c>
    </row>
    <row r="25291" spans="1:7">
      <c r="A25291" t="s">
        <v>53562</v>
      </c>
      <c r="B25291">
        <v>7</v>
      </c>
      <c r="C25291" t="s">
        <v>8457</v>
      </c>
      <c r="D25291">
        <v>9</v>
      </c>
      <c r="E25291" t="s">
        <v>6363</v>
      </c>
      <c r="F25291" t="s">
        <v>6363</v>
      </c>
      <c r="G25291">
        <v>9</v>
      </c>
    </row>
    <row r="25292" spans="1:7">
      <c r="A25292" t="s">
        <v>53563</v>
      </c>
      <c r="B25292">
        <v>4</v>
      </c>
      <c r="C25292" t="s">
        <v>39888</v>
      </c>
      <c r="D25292">
        <v>6</v>
      </c>
      <c r="E25292" t="s">
        <v>6372</v>
      </c>
      <c r="F25292" t="s">
        <v>6372</v>
      </c>
      <c r="G25292">
        <v>6</v>
      </c>
    </row>
    <row r="25293" spans="1:7">
      <c r="A25293" t="s">
        <v>53564</v>
      </c>
      <c r="B25293">
        <v>2</v>
      </c>
      <c r="C25293" t="s">
        <v>21462</v>
      </c>
      <c r="D25293">
        <v>6</v>
      </c>
      <c r="E25293" t="s">
        <v>27</v>
      </c>
      <c r="F25293" t="s">
        <v>27</v>
      </c>
      <c r="G25293">
        <v>7</v>
      </c>
    </row>
    <row r="25294" spans="1:7">
      <c r="A25294" t="s">
        <v>53565</v>
      </c>
      <c r="B25294">
        <v>7</v>
      </c>
      <c r="C25294" t="s">
        <v>53566</v>
      </c>
      <c r="D25294">
        <v>7</v>
      </c>
      <c r="E25294" t="s">
        <v>6372</v>
      </c>
      <c r="F25294" t="s">
        <v>6372</v>
      </c>
      <c r="G25294">
        <v>6</v>
      </c>
    </row>
    <row r="25295" spans="1:7">
      <c r="A25295" t="s">
        <v>53567</v>
      </c>
      <c r="B25295">
        <v>10</v>
      </c>
      <c r="C25295" t="s">
        <v>53568</v>
      </c>
      <c r="D25295">
        <v>11</v>
      </c>
      <c r="E25295" t="s">
        <v>6397</v>
      </c>
      <c r="F25295" t="s">
        <v>6397</v>
      </c>
      <c r="G25295">
        <v>11</v>
      </c>
    </row>
    <row r="25296" spans="1:7">
      <c r="A25296" t="s">
        <v>53569</v>
      </c>
      <c r="B25296">
        <v>5</v>
      </c>
      <c r="C25296" t="s">
        <v>31136</v>
      </c>
      <c r="D25296">
        <v>10</v>
      </c>
      <c r="E25296" t="s">
        <v>6363</v>
      </c>
      <c r="F25296" t="s">
        <v>6363</v>
      </c>
      <c r="G25296">
        <v>9</v>
      </c>
    </row>
    <row r="25297" spans="1:7">
      <c r="A25297" t="s">
        <v>53570</v>
      </c>
      <c r="B25297">
        <v>8</v>
      </c>
      <c r="C25297" t="s">
        <v>53571</v>
      </c>
      <c r="D25297">
        <v>8</v>
      </c>
      <c r="E25297" t="s">
        <v>6372</v>
      </c>
      <c r="F25297" t="s">
        <v>6372</v>
      </c>
      <c r="G25297">
        <v>6</v>
      </c>
    </row>
    <row r="25298" spans="1:7">
      <c r="A25298" t="s">
        <v>53572</v>
      </c>
      <c r="B25298">
        <v>7</v>
      </c>
      <c r="C25298" t="s">
        <v>53573</v>
      </c>
      <c r="D25298">
        <v>7</v>
      </c>
      <c r="E25298" t="s">
        <v>6372</v>
      </c>
      <c r="F25298" t="s">
        <v>6372</v>
      </c>
      <c r="G25298">
        <v>6</v>
      </c>
    </row>
    <row r="25299" spans="1:7">
      <c r="A25299" t="s">
        <v>53574</v>
      </c>
      <c r="B25299">
        <v>5</v>
      </c>
      <c r="C25299" t="s">
        <v>53575</v>
      </c>
      <c r="D25299">
        <v>5</v>
      </c>
      <c r="E25299" t="s">
        <v>28</v>
      </c>
      <c r="F25299" t="s">
        <v>28</v>
      </c>
      <c r="G25299">
        <v>6</v>
      </c>
    </row>
    <row r="25300" spans="1:7">
      <c r="A25300" t="s">
        <v>53576</v>
      </c>
      <c r="B25300">
        <v>14</v>
      </c>
      <c r="C25300" t="s">
        <v>53577</v>
      </c>
      <c r="D25300">
        <v>14</v>
      </c>
      <c r="E25300" t="s">
        <v>34</v>
      </c>
      <c r="F25300" t="s">
        <v>34</v>
      </c>
      <c r="G25300">
        <v>13</v>
      </c>
    </row>
    <row r="25301" spans="1:7">
      <c r="A25301" t="s">
        <v>53578</v>
      </c>
      <c r="B25301">
        <v>5</v>
      </c>
      <c r="C25301" t="s">
        <v>53579</v>
      </c>
      <c r="D25301">
        <v>5</v>
      </c>
      <c r="E25301" t="s">
        <v>27</v>
      </c>
      <c r="F25301" t="s">
        <v>27</v>
      </c>
      <c r="G25301">
        <v>7</v>
      </c>
    </row>
    <row r="25302" spans="1:7">
      <c r="A25302" t="s">
        <v>53580</v>
      </c>
      <c r="B25302">
        <v>8</v>
      </c>
      <c r="C25302" t="s">
        <v>53581</v>
      </c>
      <c r="D25302">
        <v>8</v>
      </c>
      <c r="E25302" t="s">
        <v>27</v>
      </c>
      <c r="F25302" t="s">
        <v>27</v>
      </c>
      <c r="G25302">
        <v>7</v>
      </c>
    </row>
    <row r="25303" spans="1:7">
      <c r="A25303" t="s">
        <v>53582</v>
      </c>
      <c r="B25303">
        <v>5</v>
      </c>
      <c r="C25303" t="s">
        <v>53583</v>
      </c>
      <c r="D25303">
        <v>5</v>
      </c>
      <c r="E25303" t="s">
        <v>6400</v>
      </c>
      <c r="F25303" t="s">
        <v>6400</v>
      </c>
      <c r="G25303">
        <v>6</v>
      </c>
    </row>
    <row r="25304" spans="1:7">
      <c r="A25304" t="s">
        <v>53584</v>
      </c>
      <c r="B25304">
        <v>6</v>
      </c>
      <c r="C25304" t="s">
        <v>53585</v>
      </c>
      <c r="D25304">
        <v>6</v>
      </c>
      <c r="E25304" t="s">
        <v>28</v>
      </c>
      <c r="F25304" t="s">
        <v>28</v>
      </c>
      <c r="G25304">
        <v>6</v>
      </c>
    </row>
    <row r="25305" spans="1:7">
      <c r="A25305" t="s">
        <v>53586</v>
      </c>
      <c r="B25305">
        <v>6</v>
      </c>
      <c r="C25305" t="s">
        <v>25388</v>
      </c>
      <c r="D25305">
        <v>6</v>
      </c>
      <c r="E25305" t="s">
        <v>6372</v>
      </c>
      <c r="F25305" t="s">
        <v>6372</v>
      </c>
      <c r="G25305">
        <v>6</v>
      </c>
    </row>
    <row r="25306" spans="1:7">
      <c r="A25306" t="s">
        <v>53587</v>
      </c>
      <c r="B25306">
        <v>4</v>
      </c>
      <c r="C25306" t="s">
        <v>53588</v>
      </c>
      <c r="D25306">
        <v>5</v>
      </c>
      <c r="E25306" t="s">
        <v>6400</v>
      </c>
      <c r="F25306" t="s">
        <v>6400</v>
      </c>
      <c r="G25306">
        <v>6</v>
      </c>
    </row>
    <row r="25307" spans="1:7">
      <c r="A25307" t="s">
        <v>53589</v>
      </c>
      <c r="B25307">
        <v>2</v>
      </c>
      <c r="C25307" t="s">
        <v>20917</v>
      </c>
      <c r="D25307">
        <v>10</v>
      </c>
      <c r="E25307" t="s">
        <v>6395</v>
      </c>
      <c r="F25307" t="s">
        <v>6395</v>
      </c>
      <c r="G25307">
        <v>13</v>
      </c>
    </row>
    <row r="25308" spans="1:7">
      <c r="A25308" t="s">
        <v>53590</v>
      </c>
      <c r="B25308">
        <v>5</v>
      </c>
      <c r="C25308" t="s">
        <v>53591</v>
      </c>
      <c r="D25308">
        <v>5</v>
      </c>
      <c r="E25308" t="s">
        <v>6368</v>
      </c>
      <c r="F25308" t="s">
        <v>6368</v>
      </c>
      <c r="G25308">
        <v>6</v>
      </c>
    </row>
    <row r="25309" spans="1:7">
      <c r="A25309" t="s">
        <v>53592</v>
      </c>
      <c r="B25309">
        <v>7</v>
      </c>
      <c r="C25309" t="s">
        <v>53593</v>
      </c>
      <c r="D25309">
        <v>7</v>
      </c>
      <c r="E25309" t="s">
        <v>6368</v>
      </c>
      <c r="F25309" t="s">
        <v>6368</v>
      </c>
      <c r="G25309">
        <v>6</v>
      </c>
    </row>
    <row r="25310" spans="1:7">
      <c r="A25310" t="s">
        <v>53594</v>
      </c>
      <c r="B25310">
        <v>10</v>
      </c>
      <c r="C25310" t="s">
        <v>53595</v>
      </c>
      <c r="D25310">
        <v>10</v>
      </c>
      <c r="E25310" t="s">
        <v>6400</v>
      </c>
      <c r="F25310" t="s">
        <v>6400</v>
      </c>
      <c r="G25310">
        <v>6</v>
      </c>
    </row>
    <row r="25311" spans="1:7">
      <c r="A25311" t="s">
        <v>53596</v>
      </c>
      <c r="B25311">
        <v>5</v>
      </c>
      <c r="C25311" t="s">
        <v>53597</v>
      </c>
      <c r="D25311">
        <v>7</v>
      </c>
      <c r="E25311" t="s">
        <v>27</v>
      </c>
      <c r="F25311" t="s">
        <v>27</v>
      </c>
      <c r="G25311">
        <v>7</v>
      </c>
    </row>
    <row r="25312" spans="1:7">
      <c r="A25312" t="s">
        <v>53598</v>
      </c>
      <c r="B25312">
        <v>6</v>
      </c>
      <c r="C25312" t="s">
        <v>53599</v>
      </c>
      <c r="D25312">
        <v>7</v>
      </c>
      <c r="E25312" t="s">
        <v>6372</v>
      </c>
      <c r="F25312" t="s">
        <v>6372</v>
      </c>
      <c r="G25312">
        <v>6</v>
      </c>
    </row>
    <row r="25313" spans="1:7">
      <c r="A25313" t="s">
        <v>53600</v>
      </c>
      <c r="B25313">
        <v>8</v>
      </c>
      <c r="C25313" t="s">
        <v>11496</v>
      </c>
      <c r="D25313">
        <v>9</v>
      </c>
      <c r="E25313" t="s">
        <v>6363</v>
      </c>
      <c r="F25313" t="s">
        <v>6363</v>
      </c>
      <c r="G25313">
        <v>9</v>
      </c>
    </row>
    <row r="25314" spans="1:7">
      <c r="A25314" t="s">
        <v>53601</v>
      </c>
      <c r="B25314">
        <v>3</v>
      </c>
      <c r="C25314" t="s">
        <v>53602</v>
      </c>
      <c r="D25314">
        <v>5</v>
      </c>
      <c r="E25314" t="s">
        <v>6372</v>
      </c>
      <c r="F25314" t="s">
        <v>6372</v>
      </c>
      <c r="G25314">
        <v>6</v>
      </c>
    </row>
    <row r="25315" spans="1:7">
      <c r="A25315" t="s">
        <v>53603</v>
      </c>
      <c r="B25315">
        <v>5</v>
      </c>
      <c r="C25315" t="s">
        <v>53604</v>
      </c>
      <c r="D25315">
        <v>5</v>
      </c>
      <c r="E25315" t="s">
        <v>6372</v>
      </c>
      <c r="F25315" t="s">
        <v>6372</v>
      </c>
      <c r="G25315">
        <v>6</v>
      </c>
    </row>
    <row r="25316" spans="1:7">
      <c r="A25316" t="s">
        <v>53605</v>
      </c>
      <c r="B25316">
        <v>6</v>
      </c>
      <c r="C25316" t="s">
        <v>53606</v>
      </c>
      <c r="D25316">
        <v>6</v>
      </c>
      <c r="E25316" t="s">
        <v>28</v>
      </c>
      <c r="F25316" t="s">
        <v>28</v>
      </c>
      <c r="G25316">
        <v>6</v>
      </c>
    </row>
    <row r="25317" spans="1:7">
      <c r="A25317" t="s">
        <v>53607</v>
      </c>
      <c r="B25317">
        <v>5</v>
      </c>
      <c r="C25317" t="s">
        <v>53608</v>
      </c>
      <c r="D25317">
        <v>5</v>
      </c>
      <c r="E25317" t="s">
        <v>27</v>
      </c>
      <c r="F25317" t="s">
        <v>27</v>
      </c>
      <c r="G25317">
        <v>7</v>
      </c>
    </row>
    <row r="25318" spans="1:7">
      <c r="A25318" t="s">
        <v>53609</v>
      </c>
      <c r="B25318">
        <v>2</v>
      </c>
      <c r="C25318" t="s">
        <v>24567</v>
      </c>
      <c r="D25318">
        <v>5</v>
      </c>
      <c r="E25318" t="s">
        <v>30</v>
      </c>
      <c r="F25318" t="s">
        <v>30</v>
      </c>
      <c r="G25318">
        <v>3</v>
      </c>
    </row>
    <row r="25319" spans="1:7">
      <c r="A25319" t="s">
        <v>53610</v>
      </c>
      <c r="B25319">
        <v>3</v>
      </c>
      <c r="C25319" t="s">
        <v>51588</v>
      </c>
      <c r="D25319">
        <v>6</v>
      </c>
      <c r="E25319" t="s">
        <v>28</v>
      </c>
      <c r="F25319" t="s">
        <v>28</v>
      </c>
      <c r="G25319">
        <v>6</v>
      </c>
    </row>
    <row r="25320" spans="1:7">
      <c r="A25320" t="s">
        <v>53611</v>
      </c>
      <c r="B25320">
        <v>7</v>
      </c>
      <c r="C25320" t="s">
        <v>53612</v>
      </c>
      <c r="D25320">
        <v>7</v>
      </c>
      <c r="E25320" t="s">
        <v>6400</v>
      </c>
      <c r="F25320" t="s">
        <v>6400</v>
      </c>
      <c r="G25320">
        <v>6</v>
      </c>
    </row>
    <row r="25321" spans="1:7">
      <c r="A25321" t="s">
        <v>53613</v>
      </c>
      <c r="B25321">
        <v>6</v>
      </c>
      <c r="C25321" t="s">
        <v>50541</v>
      </c>
      <c r="D25321">
        <v>9</v>
      </c>
      <c r="E25321" t="s">
        <v>6368</v>
      </c>
      <c r="F25321" t="s">
        <v>6368</v>
      </c>
      <c r="G25321">
        <v>6</v>
      </c>
    </row>
    <row r="25322" spans="1:7">
      <c r="A25322" t="s">
        <v>53614</v>
      </c>
      <c r="B25322">
        <v>3</v>
      </c>
      <c r="C25322" t="s">
        <v>43725</v>
      </c>
      <c r="D25322">
        <v>7</v>
      </c>
      <c r="E25322" t="s">
        <v>27</v>
      </c>
      <c r="F25322" t="s">
        <v>27</v>
      </c>
      <c r="G25322">
        <v>7</v>
      </c>
    </row>
    <row r="25323" spans="1:7">
      <c r="A25323" t="s">
        <v>53615</v>
      </c>
      <c r="B25323">
        <v>8</v>
      </c>
      <c r="C25323" t="s">
        <v>53616</v>
      </c>
      <c r="D25323">
        <v>7</v>
      </c>
      <c r="E25323" t="s">
        <v>6372</v>
      </c>
      <c r="F25323" t="s">
        <v>6372</v>
      </c>
      <c r="G25323">
        <v>6</v>
      </c>
    </row>
    <row r="25324" spans="1:7">
      <c r="A25324" t="s">
        <v>53617</v>
      </c>
      <c r="B25324">
        <v>6</v>
      </c>
      <c r="C25324" t="s">
        <v>53618</v>
      </c>
      <c r="D25324">
        <v>6</v>
      </c>
      <c r="E25324" t="s">
        <v>6363</v>
      </c>
      <c r="F25324" t="s">
        <v>6363</v>
      </c>
      <c r="G25324">
        <v>9</v>
      </c>
    </row>
    <row r="25325" spans="1:7">
      <c r="A25325" t="s">
        <v>53619</v>
      </c>
      <c r="B25325">
        <v>1</v>
      </c>
      <c r="C25325" t="s">
        <v>12452</v>
      </c>
      <c r="D25325">
        <v>8</v>
      </c>
      <c r="E25325" t="s">
        <v>6372</v>
      </c>
      <c r="F25325" t="s">
        <v>6372</v>
      </c>
      <c r="G25325">
        <v>6</v>
      </c>
    </row>
    <row r="25326" spans="1:7">
      <c r="A25326" t="s">
        <v>53620</v>
      </c>
      <c r="B25326">
        <v>6</v>
      </c>
      <c r="C25326" t="s">
        <v>53621</v>
      </c>
      <c r="D25326">
        <v>6</v>
      </c>
      <c r="E25326" t="s">
        <v>27</v>
      </c>
      <c r="F25326" t="s">
        <v>27</v>
      </c>
      <c r="G25326">
        <v>7</v>
      </c>
    </row>
    <row r="25327" spans="1:7">
      <c r="A25327" t="s">
        <v>53622</v>
      </c>
      <c r="B25327">
        <v>6</v>
      </c>
      <c r="C25327" t="s">
        <v>53623</v>
      </c>
      <c r="D25327">
        <v>6</v>
      </c>
      <c r="E25327" t="s">
        <v>6372</v>
      </c>
      <c r="F25327" t="s">
        <v>6372</v>
      </c>
      <c r="G25327">
        <v>6</v>
      </c>
    </row>
    <row r="25328" spans="1:7">
      <c r="A25328" t="s">
        <v>53624</v>
      </c>
      <c r="B25328">
        <v>2</v>
      </c>
      <c r="C25328" t="s">
        <v>24505</v>
      </c>
      <c r="D25328">
        <v>7</v>
      </c>
      <c r="E25328" t="s">
        <v>27</v>
      </c>
      <c r="F25328" t="s">
        <v>27</v>
      </c>
      <c r="G25328">
        <v>7</v>
      </c>
    </row>
    <row r="25329" spans="1:7">
      <c r="A25329" t="s">
        <v>53625</v>
      </c>
      <c r="B25329">
        <v>7</v>
      </c>
      <c r="C25329" t="s">
        <v>53626</v>
      </c>
      <c r="D25329">
        <v>7</v>
      </c>
      <c r="E25329" t="s">
        <v>6368</v>
      </c>
      <c r="F25329" t="s">
        <v>6368</v>
      </c>
      <c r="G25329">
        <v>6</v>
      </c>
    </row>
    <row r="25330" spans="1:7">
      <c r="A25330" t="s">
        <v>53627</v>
      </c>
      <c r="B25330">
        <v>6</v>
      </c>
      <c r="C25330" t="s">
        <v>53628</v>
      </c>
      <c r="D25330">
        <v>6</v>
      </c>
      <c r="E25330" t="s">
        <v>28</v>
      </c>
      <c r="F25330" t="s">
        <v>28</v>
      </c>
      <c r="G25330">
        <v>6</v>
      </c>
    </row>
    <row r="25331" spans="1:7">
      <c r="A25331" t="s">
        <v>53629</v>
      </c>
      <c r="B25331">
        <v>6</v>
      </c>
      <c r="C25331" t="s">
        <v>53630</v>
      </c>
      <c r="D25331">
        <v>6</v>
      </c>
      <c r="E25331" t="s">
        <v>6372</v>
      </c>
      <c r="F25331" t="s">
        <v>6372</v>
      </c>
      <c r="G25331">
        <v>6</v>
      </c>
    </row>
    <row r="25332" spans="1:7">
      <c r="A25332" t="s">
        <v>53631</v>
      </c>
      <c r="B25332">
        <v>7</v>
      </c>
      <c r="C25332" t="s">
        <v>53632</v>
      </c>
      <c r="D25332">
        <v>7</v>
      </c>
      <c r="E25332" t="s">
        <v>6368</v>
      </c>
      <c r="F25332" t="s">
        <v>6368</v>
      </c>
      <c r="G25332">
        <v>6</v>
      </c>
    </row>
    <row r="25333" spans="1:7">
      <c r="A25333" t="s">
        <v>53633</v>
      </c>
      <c r="B25333">
        <v>3</v>
      </c>
      <c r="C25333" t="s">
        <v>53634</v>
      </c>
      <c r="D25333">
        <v>6</v>
      </c>
      <c r="E25333" t="s">
        <v>6372</v>
      </c>
      <c r="F25333" t="s">
        <v>6372</v>
      </c>
      <c r="G25333">
        <v>6</v>
      </c>
    </row>
    <row r="25334" spans="1:7">
      <c r="A25334" t="s">
        <v>53635</v>
      </c>
      <c r="B25334">
        <v>8</v>
      </c>
      <c r="C25334" t="s">
        <v>53636</v>
      </c>
      <c r="D25334">
        <v>8</v>
      </c>
      <c r="E25334" t="s">
        <v>6372</v>
      </c>
      <c r="F25334" t="s">
        <v>6372</v>
      </c>
      <c r="G25334">
        <v>6</v>
      </c>
    </row>
    <row r="25335" spans="1:7">
      <c r="A25335" t="s">
        <v>53637</v>
      </c>
      <c r="B25335">
        <v>7</v>
      </c>
      <c r="C25335" t="s">
        <v>53638</v>
      </c>
      <c r="D25335">
        <v>7</v>
      </c>
      <c r="E25335" t="s">
        <v>6368</v>
      </c>
      <c r="F25335" t="s">
        <v>6368</v>
      </c>
      <c r="G25335">
        <v>6</v>
      </c>
    </row>
    <row r="25336" spans="1:7">
      <c r="A25336" t="s">
        <v>53639</v>
      </c>
      <c r="B25336">
        <v>3</v>
      </c>
      <c r="C25336" t="s">
        <v>26599</v>
      </c>
      <c r="D25336">
        <v>6</v>
      </c>
      <c r="E25336" t="s">
        <v>6372</v>
      </c>
      <c r="F25336" t="s">
        <v>6372</v>
      </c>
      <c r="G25336">
        <v>6</v>
      </c>
    </row>
    <row r="25337" spans="1:7">
      <c r="A25337" t="s">
        <v>53640</v>
      </c>
      <c r="B25337">
        <v>7</v>
      </c>
      <c r="C25337" t="s">
        <v>53641</v>
      </c>
      <c r="D25337">
        <v>7</v>
      </c>
      <c r="E25337" t="s">
        <v>6402</v>
      </c>
      <c r="F25337" t="s">
        <v>6402</v>
      </c>
      <c r="G25337">
        <v>4</v>
      </c>
    </row>
    <row r="25338" spans="1:7">
      <c r="A25338" t="s">
        <v>53642</v>
      </c>
      <c r="B25338">
        <v>6</v>
      </c>
      <c r="C25338" t="s">
        <v>45417</v>
      </c>
      <c r="D25338">
        <v>9</v>
      </c>
      <c r="E25338" t="s">
        <v>6363</v>
      </c>
      <c r="F25338" t="s">
        <v>6363</v>
      </c>
      <c r="G25338">
        <v>9</v>
      </c>
    </row>
    <row r="25339" spans="1:7">
      <c r="A25339" t="s">
        <v>53643</v>
      </c>
      <c r="B25339">
        <v>5</v>
      </c>
      <c r="C25339" t="s">
        <v>53644</v>
      </c>
      <c r="D25339">
        <v>5</v>
      </c>
      <c r="E25339" t="s">
        <v>6368</v>
      </c>
      <c r="F25339" t="s">
        <v>6368</v>
      </c>
      <c r="G25339">
        <v>6</v>
      </c>
    </row>
    <row r="25340" spans="1:7">
      <c r="A25340" t="s">
        <v>53645</v>
      </c>
      <c r="B25340">
        <v>8</v>
      </c>
      <c r="C25340" t="s">
        <v>53646</v>
      </c>
      <c r="D25340">
        <v>8</v>
      </c>
      <c r="E25340" t="s">
        <v>6363</v>
      </c>
      <c r="F25340" t="s">
        <v>6363</v>
      </c>
      <c r="G25340">
        <v>9</v>
      </c>
    </row>
    <row r="25341" spans="1:7">
      <c r="A25341" t="s">
        <v>53647</v>
      </c>
      <c r="B25341">
        <v>7</v>
      </c>
      <c r="C25341" t="s">
        <v>53648</v>
      </c>
      <c r="D25341">
        <v>7</v>
      </c>
      <c r="E25341" t="s">
        <v>6372</v>
      </c>
      <c r="F25341" t="s">
        <v>6372</v>
      </c>
      <c r="G25341">
        <v>6</v>
      </c>
    </row>
    <row r="25342" spans="1:7">
      <c r="A25342" t="s">
        <v>53649</v>
      </c>
      <c r="B25342">
        <v>5</v>
      </c>
      <c r="C25342" t="s">
        <v>53650</v>
      </c>
      <c r="D25342">
        <v>5</v>
      </c>
      <c r="E25342" t="s">
        <v>27</v>
      </c>
      <c r="F25342" t="s">
        <v>27</v>
      </c>
      <c r="G25342">
        <v>7</v>
      </c>
    </row>
    <row r="25343" spans="1:7">
      <c r="A25343" t="s">
        <v>53651</v>
      </c>
      <c r="B25343">
        <v>7</v>
      </c>
      <c r="C25343" t="s">
        <v>53652</v>
      </c>
      <c r="D25343">
        <v>7</v>
      </c>
      <c r="E25343" t="s">
        <v>27</v>
      </c>
      <c r="F25343" t="s">
        <v>27</v>
      </c>
      <c r="G25343">
        <v>7</v>
      </c>
    </row>
    <row r="25344" spans="1:7">
      <c r="A25344" t="s">
        <v>53653</v>
      </c>
      <c r="B25344">
        <v>3</v>
      </c>
      <c r="C25344" t="s">
        <v>53654</v>
      </c>
      <c r="D25344">
        <v>3</v>
      </c>
      <c r="E25344" t="s">
        <v>6372</v>
      </c>
      <c r="F25344" t="s">
        <v>6372</v>
      </c>
      <c r="G25344">
        <v>6</v>
      </c>
    </row>
    <row r="25345" spans="1:7">
      <c r="A25345" t="s">
        <v>53655</v>
      </c>
      <c r="B25345">
        <v>3</v>
      </c>
      <c r="C25345" t="s">
        <v>47830</v>
      </c>
      <c r="D25345">
        <v>6</v>
      </c>
      <c r="E25345" t="s">
        <v>6368</v>
      </c>
      <c r="F25345" t="s">
        <v>6368</v>
      </c>
      <c r="G25345">
        <v>6</v>
      </c>
    </row>
    <row r="25346" spans="1:7">
      <c r="A25346" t="s">
        <v>53656</v>
      </c>
      <c r="B25346">
        <v>4</v>
      </c>
      <c r="C25346" t="s">
        <v>53657</v>
      </c>
      <c r="D25346">
        <v>6</v>
      </c>
      <c r="E25346" t="s">
        <v>27</v>
      </c>
      <c r="F25346" t="s">
        <v>27</v>
      </c>
      <c r="G25346">
        <v>7</v>
      </c>
    </row>
    <row r="25347" spans="1:7">
      <c r="A25347" t="s">
        <v>53658</v>
      </c>
      <c r="B25347">
        <v>8</v>
      </c>
      <c r="C25347" t="s">
        <v>53659</v>
      </c>
      <c r="D25347">
        <v>8</v>
      </c>
      <c r="E25347" t="s">
        <v>27</v>
      </c>
      <c r="F25347" t="s">
        <v>27</v>
      </c>
      <c r="G25347">
        <v>7</v>
      </c>
    </row>
    <row r="25348" spans="1:7">
      <c r="A25348" t="s">
        <v>53660</v>
      </c>
      <c r="B25348">
        <v>2</v>
      </c>
      <c r="C25348" t="s">
        <v>12483</v>
      </c>
      <c r="D25348">
        <v>6</v>
      </c>
      <c r="E25348" t="s">
        <v>6372</v>
      </c>
      <c r="F25348" t="s">
        <v>6372</v>
      </c>
      <c r="G25348">
        <v>6</v>
      </c>
    </row>
    <row r="25349" spans="1:7">
      <c r="A25349" t="s">
        <v>53661</v>
      </c>
      <c r="B25349">
        <v>6</v>
      </c>
      <c r="C25349" t="s">
        <v>53662</v>
      </c>
      <c r="D25349">
        <v>6</v>
      </c>
      <c r="E25349" t="s">
        <v>6372</v>
      </c>
      <c r="F25349" t="s">
        <v>6372</v>
      </c>
      <c r="G25349">
        <v>6</v>
      </c>
    </row>
    <row r="25350" spans="1:7">
      <c r="A25350" t="s">
        <v>53663</v>
      </c>
      <c r="B25350">
        <v>10</v>
      </c>
      <c r="C25350" t="s">
        <v>53664</v>
      </c>
      <c r="D25350">
        <v>10</v>
      </c>
      <c r="E25350" t="s">
        <v>6397</v>
      </c>
      <c r="F25350" t="s">
        <v>6397</v>
      </c>
      <c r="G25350">
        <v>11</v>
      </c>
    </row>
    <row r="25351" spans="1:7">
      <c r="A25351" t="s">
        <v>53665</v>
      </c>
      <c r="B25351">
        <v>6</v>
      </c>
      <c r="C25351" t="s">
        <v>53666</v>
      </c>
      <c r="D25351">
        <v>6</v>
      </c>
      <c r="E25351" t="s">
        <v>6368</v>
      </c>
      <c r="F25351" t="s">
        <v>6368</v>
      </c>
      <c r="G25351">
        <v>6</v>
      </c>
    </row>
    <row r="25352" spans="1:7">
      <c r="A25352" t="s">
        <v>53667</v>
      </c>
      <c r="B25352">
        <v>3</v>
      </c>
      <c r="C25352" t="s">
        <v>29127</v>
      </c>
      <c r="D25352">
        <v>6</v>
      </c>
      <c r="E25352" t="s">
        <v>6372</v>
      </c>
      <c r="F25352" t="s">
        <v>6372</v>
      </c>
      <c r="G25352">
        <v>6</v>
      </c>
    </row>
    <row r="25353" spans="1:7">
      <c r="A25353" t="s">
        <v>53668</v>
      </c>
      <c r="B25353">
        <v>4</v>
      </c>
      <c r="C25353" t="s">
        <v>21859</v>
      </c>
      <c r="D25353">
        <v>7</v>
      </c>
      <c r="E25353" t="s">
        <v>27</v>
      </c>
      <c r="F25353" t="s">
        <v>27</v>
      </c>
      <c r="G25353">
        <v>7</v>
      </c>
    </row>
    <row r="25354" spans="1:7">
      <c r="A25354" t="s">
        <v>53669</v>
      </c>
      <c r="B25354">
        <v>8</v>
      </c>
      <c r="C25354" t="s">
        <v>53670</v>
      </c>
      <c r="D25354">
        <v>8</v>
      </c>
      <c r="E25354" t="s">
        <v>28</v>
      </c>
      <c r="F25354" t="s">
        <v>28</v>
      </c>
      <c r="G25354">
        <v>6</v>
      </c>
    </row>
    <row r="25355" spans="1:7">
      <c r="A25355" t="s">
        <v>53671</v>
      </c>
      <c r="B25355">
        <v>9</v>
      </c>
      <c r="C25355" t="s">
        <v>53672</v>
      </c>
      <c r="D25355">
        <v>9</v>
      </c>
      <c r="E25355" t="s">
        <v>6400</v>
      </c>
      <c r="F25355" t="s">
        <v>6400</v>
      </c>
      <c r="G25355">
        <v>6</v>
      </c>
    </row>
    <row r="25356" spans="1:7">
      <c r="A25356" t="s">
        <v>53673</v>
      </c>
      <c r="B25356">
        <v>3</v>
      </c>
      <c r="C25356" t="s">
        <v>20977</v>
      </c>
      <c r="D25356">
        <v>7</v>
      </c>
      <c r="E25356" t="s">
        <v>6372</v>
      </c>
      <c r="F25356" t="s">
        <v>6372</v>
      </c>
      <c r="G25356">
        <v>6</v>
      </c>
    </row>
    <row r="25357" spans="1:7">
      <c r="A25357" t="s">
        <v>53674</v>
      </c>
      <c r="B25357">
        <v>37</v>
      </c>
      <c r="C25357" t="s">
        <v>53675</v>
      </c>
      <c r="D25357">
        <v>37</v>
      </c>
      <c r="E25357" t="s">
        <v>6374</v>
      </c>
      <c r="F25357" t="s">
        <v>6374</v>
      </c>
      <c r="G25357">
        <v>29</v>
      </c>
    </row>
    <row r="25358" spans="1:7">
      <c r="A25358" t="s">
        <v>53676</v>
      </c>
      <c r="B25358">
        <v>4</v>
      </c>
      <c r="C25358" t="s">
        <v>22264</v>
      </c>
      <c r="D25358">
        <v>8</v>
      </c>
      <c r="E25358" t="s">
        <v>6372</v>
      </c>
      <c r="F25358" t="s">
        <v>6372</v>
      </c>
      <c r="G25358">
        <v>6</v>
      </c>
    </row>
    <row r="25359" spans="1:7">
      <c r="A25359" t="s">
        <v>53677</v>
      </c>
      <c r="B25359">
        <v>6</v>
      </c>
      <c r="C25359" t="s">
        <v>53678</v>
      </c>
      <c r="D25359">
        <v>7</v>
      </c>
      <c r="E25359" t="s">
        <v>6372</v>
      </c>
      <c r="F25359" t="s">
        <v>6372</v>
      </c>
      <c r="G25359">
        <v>6</v>
      </c>
    </row>
    <row r="25360" spans="1:7">
      <c r="A25360" t="s">
        <v>53679</v>
      </c>
      <c r="B25360">
        <v>4</v>
      </c>
      <c r="C25360" t="s">
        <v>7422</v>
      </c>
      <c r="D25360">
        <v>7</v>
      </c>
      <c r="E25360" t="s">
        <v>6372</v>
      </c>
      <c r="F25360" t="s">
        <v>6372</v>
      </c>
      <c r="G25360">
        <v>6</v>
      </c>
    </row>
    <row r="25361" spans="1:7">
      <c r="A25361" t="s">
        <v>53680</v>
      </c>
      <c r="B25361">
        <v>4</v>
      </c>
      <c r="C25361" t="s">
        <v>17384</v>
      </c>
      <c r="D25361">
        <v>6</v>
      </c>
      <c r="E25361" t="s">
        <v>6372</v>
      </c>
      <c r="F25361" t="s">
        <v>6372</v>
      </c>
      <c r="G25361">
        <v>6</v>
      </c>
    </row>
    <row r="25362" spans="1:7">
      <c r="A25362" t="s">
        <v>53681</v>
      </c>
      <c r="B25362">
        <v>2</v>
      </c>
      <c r="C25362" t="s">
        <v>24399</v>
      </c>
      <c r="D25362">
        <v>6</v>
      </c>
      <c r="E25362" t="s">
        <v>6372</v>
      </c>
      <c r="F25362" t="s">
        <v>6372</v>
      </c>
      <c r="G25362">
        <v>6</v>
      </c>
    </row>
    <row r="25363" spans="1:7">
      <c r="A25363" t="s">
        <v>53682</v>
      </c>
      <c r="B25363">
        <v>7</v>
      </c>
      <c r="C25363" t="s">
        <v>53683</v>
      </c>
      <c r="D25363">
        <v>7</v>
      </c>
      <c r="E25363" t="s">
        <v>6363</v>
      </c>
      <c r="F25363" t="s">
        <v>6363</v>
      </c>
      <c r="G25363">
        <v>9</v>
      </c>
    </row>
    <row r="25364" spans="1:7">
      <c r="A25364" t="s">
        <v>53684</v>
      </c>
      <c r="B25364">
        <v>5</v>
      </c>
      <c r="C25364" t="s">
        <v>53685</v>
      </c>
      <c r="D25364">
        <v>5</v>
      </c>
      <c r="E25364" t="s">
        <v>6400</v>
      </c>
      <c r="F25364" t="s">
        <v>6400</v>
      </c>
      <c r="G25364">
        <v>6</v>
      </c>
    </row>
    <row r="25365" spans="1:7">
      <c r="A25365" t="s">
        <v>53686</v>
      </c>
      <c r="B25365">
        <v>5</v>
      </c>
      <c r="C25365" t="s">
        <v>30765</v>
      </c>
      <c r="D25365">
        <v>5</v>
      </c>
      <c r="E25365" t="s">
        <v>6372</v>
      </c>
      <c r="F25365" t="s">
        <v>6372</v>
      </c>
      <c r="G25365">
        <v>6</v>
      </c>
    </row>
    <row r="25366" spans="1:7">
      <c r="A25366" t="s">
        <v>53687</v>
      </c>
      <c r="B25366">
        <v>6</v>
      </c>
      <c r="C25366" t="s">
        <v>53688</v>
      </c>
      <c r="D25366">
        <v>6</v>
      </c>
      <c r="E25366" t="s">
        <v>6372</v>
      </c>
      <c r="F25366" t="s">
        <v>6372</v>
      </c>
      <c r="G25366">
        <v>6</v>
      </c>
    </row>
    <row r="25367" spans="1:7">
      <c r="A25367" t="s">
        <v>53689</v>
      </c>
      <c r="B25367">
        <v>6</v>
      </c>
      <c r="C25367" t="s">
        <v>53690</v>
      </c>
      <c r="D25367">
        <v>6</v>
      </c>
      <c r="E25367" t="s">
        <v>6402</v>
      </c>
      <c r="F25367" t="s">
        <v>6402</v>
      </c>
      <c r="G25367">
        <v>4</v>
      </c>
    </row>
    <row r="25368" spans="1:7">
      <c r="A25368" t="s">
        <v>53691</v>
      </c>
      <c r="B25368">
        <v>6</v>
      </c>
      <c r="C25368" t="s">
        <v>53692</v>
      </c>
      <c r="D25368">
        <v>6</v>
      </c>
      <c r="E25368" t="s">
        <v>6368</v>
      </c>
      <c r="F25368" t="s">
        <v>6368</v>
      </c>
      <c r="G25368">
        <v>6</v>
      </c>
    </row>
    <row r="25369" spans="1:7">
      <c r="A25369" t="s">
        <v>53693</v>
      </c>
      <c r="B25369">
        <v>8</v>
      </c>
      <c r="C25369" t="s">
        <v>25665</v>
      </c>
      <c r="D25369">
        <v>11</v>
      </c>
      <c r="E25369" t="s">
        <v>6397</v>
      </c>
      <c r="F25369" t="s">
        <v>6397</v>
      </c>
      <c r="G25369">
        <v>11</v>
      </c>
    </row>
    <row r="25370" spans="1:7">
      <c r="A25370" t="s">
        <v>53694</v>
      </c>
      <c r="B25370">
        <v>6</v>
      </c>
      <c r="C25370" t="s">
        <v>24487</v>
      </c>
      <c r="D25370">
        <v>9</v>
      </c>
      <c r="E25370" t="s">
        <v>30</v>
      </c>
      <c r="F25370" t="s">
        <v>30</v>
      </c>
      <c r="G25370">
        <v>3</v>
      </c>
    </row>
    <row r="25371" spans="1:7">
      <c r="A25371" t="s">
        <v>53695</v>
      </c>
      <c r="B25371">
        <v>2</v>
      </c>
      <c r="C25371" t="s">
        <v>12340</v>
      </c>
      <c r="D25371">
        <v>6</v>
      </c>
      <c r="E25371" t="s">
        <v>6372</v>
      </c>
      <c r="F25371" t="s">
        <v>6372</v>
      </c>
      <c r="G25371">
        <v>6</v>
      </c>
    </row>
    <row r="25372" spans="1:7">
      <c r="A25372" t="s">
        <v>53696</v>
      </c>
      <c r="B25372">
        <v>5</v>
      </c>
      <c r="C25372" t="s">
        <v>15365</v>
      </c>
      <c r="D25372">
        <v>10</v>
      </c>
      <c r="E25372" t="s">
        <v>6363</v>
      </c>
      <c r="F25372" t="s">
        <v>6363</v>
      </c>
      <c r="G25372">
        <v>9</v>
      </c>
    </row>
    <row r="25373" spans="1:7">
      <c r="A25373" t="s">
        <v>53697</v>
      </c>
      <c r="B25373">
        <v>36</v>
      </c>
      <c r="C25373" t="s">
        <v>53698</v>
      </c>
      <c r="D25373">
        <v>38</v>
      </c>
      <c r="E25373" t="s">
        <v>6362</v>
      </c>
      <c r="F25373" t="s">
        <v>6362</v>
      </c>
      <c r="G25373">
        <v>32</v>
      </c>
    </row>
    <row r="25374" spans="1:7">
      <c r="A25374" t="s">
        <v>53699</v>
      </c>
      <c r="B25374">
        <v>11</v>
      </c>
      <c r="C25374" t="s">
        <v>53700</v>
      </c>
      <c r="D25374">
        <v>11</v>
      </c>
      <c r="E25374" t="s">
        <v>6397</v>
      </c>
      <c r="F25374" t="s">
        <v>6397</v>
      </c>
      <c r="G25374">
        <v>11</v>
      </c>
    </row>
    <row r="25375" spans="1:7">
      <c r="A25375" t="s">
        <v>53701</v>
      </c>
      <c r="B25375">
        <v>7</v>
      </c>
      <c r="C25375" t="s">
        <v>17903</v>
      </c>
      <c r="D25375">
        <v>7</v>
      </c>
      <c r="E25375" t="s">
        <v>6372</v>
      </c>
      <c r="F25375" t="s">
        <v>6372</v>
      </c>
      <c r="G25375">
        <v>6</v>
      </c>
    </row>
    <row r="25376" spans="1:7">
      <c r="A25376" t="s">
        <v>53702</v>
      </c>
      <c r="B25376">
        <v>3</v>
      </c>
      <c r="C25376" t="s">
        <v>53703</v>
      </c>
      <c r="D25376">
        <v>6</v>
      </c>
      <c r="E25376" t="s">
        <v>6363</v>
      </c>
      <c r="F25376" t="s">
        <v>6363</v>
      </c>
      <c r="G25376">
        <v>9</v>
      </c>
    </row>
    <row r="25377" spans="1:7">
      <c r="A25377" t="s">
        <v>53704</v>
      </c>
      <c r="B25377">
        <v>6</v>
      </c>
      <c r="C25377" t="s">
        <v>53705</v>
      </c>
      <c r="D25377">
        <v>6</v>
      </c>
      <c r="E25377" t="s">
        <v>6372</v>
      </c>
      <c r="F25377" t="s">
        <v>6372</v>
      </c>
      <c r="G25377">
        <v>6</v>
      </c>
    </row>
    <row r="25378" spans="1:7">
      <c r="A25378" t="s">
        <v>53706</v>
      </c>
      <c r="B25378">
        <v>3</v>
      </c>
      <c r="C25378" t="s">
        <v>30044</v>
      </c>
      <c r="D25378">
        <v>7</v>
      </c>
      <c r="E25378" t="s">
        <v>6372</v>
      </c>
      <c r="F25378" t="s">
        <v>6372</v>
      </c>
      <c r="G25378">
        <v>6</v>
      </c>
    </row>
    <row r="25379" spans="1:7">
      <c r="A25379" t="s">
        <v>53707</v>
      </c>
      <c r="B25379">
        <v>6</v>
      </c>
      <c r="C25379" t="s">
        <v>53708</v>
      </c>
      <c r="D25379">
        <v>6</v>
      </c>
      <c r="E25379" t="s">
        <v>6400</v>
      </c>
      <c r="F25379" t="s">
        <v>6400</v>
      </c>
      <c r="G25379">
        <v>6</v>
      </c>
    </row>
    <row r="25380" spans="1:7">
      <c r="A25380" t="s">
        <v>53709</v>
      </c>
      <c r="B25380">
        <v>5</v>
      </c>
      <c r="C25380" t="s">
        <v>53710</v>
      </c>
      <c r="D25380">
        <v>5</v>
      </c>
      <c r="E25380" t="s">
        <v>6368</v>
      </c>
      <c r="F25380" t="s">
        <v>6368</v>
      </c>
      <c r="G25380">
        <v>6</v>
      </c>
    </row>
    <row r="25381" spans="1:7">
      <c r="A25381" t="s">
        <v>53711</v>
      </c>
      <c r="B25381">
        <v>5</v>
      </c>
      <c r="C25381" t="s">
        <v>53712</v>
      </c>
      <c r="D25381">
        <v>5</v>
      </c>
      <c r="E25381" t="s">
        <v>28</v>
      </c>
      <c r="F25381" t="s">
        <v>28</v>
      </c>
      <c r="G25381">
        <v>6</v>
      </c>
    </row>
    <row r="25382" spans="1:7">
      <c r="A25382" t="s">
        <v>53713</v>
      </c>
      <c r="B25382">
        <v>5</v>
      </c>
      <c r="C25382" t="s">
        <v>53714</v>
      </c>
      <c r="D25382">
        <v>5</v>
      </c>
      <c r="E25382" t="s">
        <v>6400</v>
      </c>
      <c r="F25382" t="s">
        <v>6400</v>
      </c>
      <c r="G25382">
        <v>6</v>
      </c>
    </row>
    <row r="25383" spans="1:7">
      <c r="A25383" t="s">
        <v>53715</v>
      </c>
      <c r="B25383">
        <v>8</v>
      </c>
      <c r="C25383" t="s">
        <v>16963</v>
      </c>
      <c r="D25383">
        <v>15</v>
      </c>
      <c r="E25383" t="s">
        <v>28</v>
      </c>
      <c r="F25383" t="s">
        <v>28</v>
      </c>
      <c r="G25383">
        <v>6</v>
      </c>
    </row>
    <row r="25384" spans="1:7">
      <c r="A25384" t="s">
        <v>53716</v>
      </c>
      <c r="B25384">
        <v>5</v>
      </c>
      <c r="C25384" t="s">
        <v>53717</v>
      </c>
      <c r="D25384">
        <v>5</v>
      </c>
      <c r="E25384" t="s">
        <v>6400</v>
      </c>
      <c r="F25384" t="s">
        <v>6400</v>
      </c>
      <c r="G25384">
        <v>6</v>
      </c>
    </row>
    <row r="25385" spans="1:7">
      <c r="A25385" t="s">
        <v>53718</v>
      </c>
      <c r="B25385">
        <v>6</v>
      </c>
      <c r="C25385" t="s">
        <v>53719</v>
      </c>
      <c r="D25385">
        <v>6</v>
      </c>
      <c r="E25385" t="s">
        <v>27</v>
      </c>
      <c r="F25385" t="s">
        <v>27</v>
      </c>
      <c r="G25385">
        <v>7</v>
      </c>
    </row>
    <row r="25386" spans="1:7">
      <c r="A25386" t="s">
        <v>53720</v>
      </c>
      <c r="B25386">
        <v>4</v>
      </c>
      <c r="C25386" t="s">
        <v>53721</v>
      </c>
      <c r="D25386">
        <v>4</v>
      </c>
      <c r="E25386" t="s">
        <v>6400</v>
      </c>
      <c r="F25386" t="s">
        <v>6400</v>
      </c>
      <c r="G25386">
        <v>6</v>
      </c>
    </row>
    <row r="25387" spans="1:7">
      <c r="A25387" t="s">
        <v>53722</v>
      </c>
      <c r="B25387">
        <v>7</v>
      </c>
      <c r="C25387" t="s">
        <v>53723</v>
      </c>
      <c r="D25387">
        <v>6</v>
      </c>
      <c r="E25387" t="s">
        <v>6372</v>
      </c>
      <c r="F25387" t="s">
        <v>6372</v>
      </c>
      <c r="G25387">
        <v>6</v>
      </c>
    </row>
    <row r="25388" spans="1:7">
      <c r="A25388" t="s">
        <v>53724</v>
      </c>
      <c r="B25388">
        <v>6</v>
      </c>
      <c r="C25388" t="s">
        <v>53725</v>
      </c>
      <c r="D25388">
        <v>7</v>
      </c>
      <c r="E25388" t="s">
        <v>6372</v>
      </c>
      <c r="F25388" t="s">
        <v>6372</v>
      </c>
      <c r="G25388">
        <v>6</v>
      </c>
    </row>
    <row r="25389" spans="1:7">
      <c r="A25389" t="s">
        <v>53726</v>
      </c>
      <c r="B25389">
        <v>8</v>
      </c>
      <c r="C25389" t="s">
        <v>53727</v>
      </c>
      <c r="D25389">
        <v>8</v>
      </c>
      <c r="E25389" t="s">
        <v>27</v>
      </c>
      <c r="F25389" t="s">
        <v>27</v>
      </c>
      <c r="G25389">
        <v>7</v>
      </c>
    </row>
    <row r="25390" spans="1:7">
      <c r="A25390" t="s">
        <v>53728</v>
      </c>
      <c r="B25390">
        <v>43</v>
      </c>
      <c r="C25390" t="s">
        <v>53729</v>
      </c>
      <c r="D25390">
        <v>46</v>
      </c>
      <c r="E25390" t="s">
        <v>6391</v>
      </c>
      <c r="F25390" t="s">
        <v>6391</v>
      </c>
      <c r="G25390">
        <v>40</v>
      </c>
    </row>
    <row r="25391" spans="1:7">
      <c r="A25391" t="s">
        <v>53730</v>
      </c>
      <c r="B25391">
        <v>30</v>
      </c>
      <c r="C25391" t="s">
        <v>53731</v>
      </c>
      <c r="D25391">
        <v>30</v>
      </c>
      <c r="E25391" t="s">
        <v>6396</v>
      </c>
      <c r="F25391" t="s">
        <v>6396</v>
      </c>
      <c r="G25391">
        <v>30</v>
      </c>
    </row>
    <row r="25392" spans="1:7">
      <c r="A25392" t="s">
        <v>53732</v>
      </c>
      <c r="B25392">
        <v>7</v>
      </c>
      <c r="C25392" t="s">
        <v>53733</v>
      </c>
      <c r="D25392">
        <v>8</v>
      </c>
      <c r="E25392" t="s">
        <v>6372</v>
      </c>
      <c r="F25392" t="s">
        <v>6372</v>
      </c>
      <c r="G25392">
        <v>6</v>
      </c>
    </row>
    <row r="25393" spans="1:7">
      <c r="A25393" t="s">
        <v>53734</v>
      </c>
      <c r="B25393">
        <v>3</v>
      </c>
      <c r="C25393" t="s">
        <v>25147</v>
      </c>
      <c r="D25393">
        <v>13</v>
      </c>
      <c r="E25393" t="s">
        <v>34</v>
      </c>
      <c r="F25393" t="s">
        <v>34</v>
      </c>
      <c r="G25393">
        <v>13</v>
      </c>
    </row>
    <row r="25394" spans="1:7">
      <c r="A25394" t="s">
        <v>53735</v>
      </c>
      <c r="B25394">
        <v>5</v>
      </c>
      <c r="C25394" t="s">
        <v>53736</v>
      </c>
      <c r="D25394">
        <v>5</v>
      </c>
      <c r="E25394" t="s">
        <v>6400</v>
      </c>
      <c r="F25394" t="s">
        <v>6400</v>
      </c>
      <c r="G25394">
        <v>6</v>
      </c>
    </row>
    <row r="25395" spans="1:7">
      <c r="A25395" t="s">
        <v>53737</v>
      </c>
      <c r="B25395">
        <v>4</v>
      </c>
      <c r="C25395" t="s">
        <v>23540</v>
      </c>
      <c r="D25395">
        <v>5</v>
      </c>
      <c r="E25395" t="s">
        <v>6372</v>
      </c>
      <c r="F25395" t="s">
        <v>6372</v>
      </c>
      <c r="G25395">
        <v>6</v>
      </c>
    </row>
    <row r="25396" spans="1:7">
      <c r="A25396" t="s">
        <v>53738</v>
      </c>
      <c r="B25396">
        <v>12</v>
      </c>
      <c r="C25396" t="s">
        <v>53739</v>
      </c>
      <c r="D25396">
        <v>12</v>
      </c>
      <c r="E25396" t="s">
        <v>6397</v>
      </c>
      <c r="F25396" t="s">
        <v>6397</v>
      </c>
      <c r="G25396">
        <v>11</v>
      </c>
    </row>
    <row r="25397" spans="1:7">
      <c r="A25397" t="s">
        <v>53740</v>
      </c>
      <c r="B25397">
        <v>6</v>
      </c>
      <c r="C25397" t="s">
        <v>53741</v>
      </c>
      <c r="D25397">
        <v>6</v>
      </c>
      <c r="E25397" t="s">
        <v>6400</v>
      </c>
      <c r="F25397" t="s">
        <v>6400</v>
      </c>
      <c r="G25397">
        <v>6</v>
      </c>
    </row>
    <row r="25398" spans="1:7">
      <c r="A25398" t="s">
        <v>53742</v>
      </c>
      <c r="B25398">
        <v>4</v>
      </c>
      <c r="C25398" t="s">
        <v>53743</v>
      </c>
      <c r="D25398">
        <v>4</v>
      </c>
      <c r="E25398" t="s">
        <v>6372</v>
      </c>
      <c r="F25398" t="s">
        <v>6372</v>
      </c>
      <c r="G25398">
        <v>6</v>
      </c>
    </row>
    <row r="25399" spans="1:7">
      <c r="A25399" t="s">
        <v>53744</v>
      </c>
      <c r="B25399">
        <v>3</v>
      </c>
      <c r="C25399" t="s">
        <v>7418</v>
      </c>
      <c r="D25399">
        <v>7</v>
      </c>
      <c r="E25399" t="s">
        <v>6400</v>
      </c>
      <c r="F25399" t="s">
        <v>6400</v>
      </c>
      <c r="G25399">
        <v>6</v>
      </c>
    </row>
    <row r="25400" spans="1:7">
      <c r="A25400" t="s">
        <v>53745</v>
      </c>
      <c r="B25400">
        <v>2</v>
      </c>
      <c r="C25400" t="s">
        <v>19421</v>
      </c>
      <c r="D25400">
        <v>7</v>
      </c>
      <c r="E25400" t="s">
        <v>6372</v>
      </c>
      <c r="F25400" t="s">
        <v>6372</v>
      </c>
      <c r="G25400">
        <v>6</v>
      </c>
    </row>
    <row r="25401" spans="1:7">
      <c r="A25401" t="s">
        <v>53746</v>
      </c>
      <c r="B25401">
        <v>10</v>
      </c>
      <c r="C25401" t="s">
        <v>53747</v>
      </c>
      <c r="D25401">
        <v>10</v>
      </c>
      <c r="E25401" t="s">
        <v>27</v>
      </c>
      <c r="F25401" t="s">
        <v>27</v>
      </c>
      <c r="G25401">
        <v>7</v>
      </c>
    </row>
    <row r="25402" spans="1:7">
      <c r="A25402" t="s">
        <v>53748</v>
      </c>
      <c r="B25402">
        <v>6</v>
      </c>
      <c r="C25402" t="s">
        <v>53749</v>
      </c>
      <c r="D25402">
        <v>6</v>
      </c>
      <c r="E25402" t="s">
        <v>6400</v>
      </c>
      <c r="F25402" t="s">
        <v>6400</v>
      </c>
      <c r="G25402">
        <v>6</v>
      </c>
    </row>
    <row r="25403" spans="1:7">
      <c r="A25403" t="s">
        <v>53750</v>
      </c>
      <c r="B25403">
        <v>6</v>
      </c>
      <c r="C25403" t="s">
        <v>53751</v>
      </c>
      <c r="D25403">
        <v>6</v>
      </c>
      <c r="E25403" t="s">
        <v>6372</v>
      </c>
      <c r="F25403" t="s">
        <v>6372</v>
      </c>
      <c r="G25403">
        <v>6</v>
      </c>
    </row>
    <row r="25404" spans="1:7">
      <c r="A25404" t="s">
        <v>53752</v>
      </c>
      <c r="B25404">
        <v>3</v>
      </c>
      <c r="C25404" t="s">
        <v>53753</v>
      </c>
      <c r="D25404">
        <v>5</v>
      </c>
      <c r="E25404" t="s">
        <v>6372</v>
      </c>
      <c r="F25404" t="s">
        <v>6372</v>
      </c>
      <c r="G25404">
        <v>6</v>
      </c>
    </row>
    <row r="25405" spans="1:7">
      <c r="A25405" t="s">
        <v>53754</v>
      </c>
      <c r="B25405">
        <v>4</v>
      </c>
      <c r="C25405" t="s">
        <v>29586</v>
      </c>
      <c r="D25405">
        <v>7</v>
      </c>
      <c r="E25405" t="s">
        <v>6372</v>
      </c>
      <c r="F25405" t="s">
        <v>6372</v>
      </c>
      <c r="G25405">
        <v>6</v>
      </c>
    </row>
    <row r="25406" spans="1:7">
      <c r="A25406" t="s">
        <v>53755</v>
      </c>
      <c r="B25406">
        <v>5</v>
      </c>
      <c r="C25406" t="s">
        <v>31862</v>
      </c>
      <c r="D25406">
        <v>13</v>
      </c>
      <c r="E25406" t="s">
        <v>6395</v>
      </c>
      <c r="F25406" t="s">
        <v>6395</v>
      </c>
      <c r="G25406">
        <v>13</v>
      </c>
    </row>
    <row r="25407" spans="1:7">
      <c r="A25407" t="s">
        <v>53756</v>
      </c>
      <c r="B25407">
        <v>5</v>
      </c>
      <c r="C25407" t="s">
        <v>15862</v>
      </c>
      <c r="D25407">
        <v>11</v>
      </c>
      <c r="E25407" t="s">
        <v>6402</v>
      </c>
      <c r="F25407" t="s">
        <v>6402</v>
      </c>
      <c r="G25407">
        <v>4</v>
      </c>
    </row>
    <row r="25408" spans="1:7">
      <c r="A25408" t="s">
        <v>53757</v>
      </c>
      <c r="B25408">
        <v>12</v>
      </c>
      <c r="C25408" t="s">
        <v>33969</v>
      </c>
      <c r="D25408">
        <v>13</v>
      </c>
      <c r="E25408" t="s">
        <v>6371</v>
      </c>
      <c r="F25408" t="s">
        <v>6371</v>
      </c>
      <c r="G25408">
        <v>16</v>
      </c>
    </row>
    <row r="25409" spans="1:7">
      <c r="A25409" t="s">
        <v>53758</v>
      </c>
      <c r="B25409">
        <v>6</v>
      </c>
      <c r="C25409" t="s">
        <v>53759</v>
      </c>
      <c r="D25409">
        <v>6</v>
      </c>
      <c r="E25409" t="s">
        <v>6368</v>
      </c>
      <c r="F25409" t="s">
        <v>6368</v>
      </c>
      <c r="G25409">
        <v>6</v>
      </c>
    </row>
    <row r="25410" spans="1:7">
      <c r="A25410" t="s">
        <v>53760</v>
      </c>
      <c r="B25410">
        <v>4</v>
      </c>
      <c r="C25410" t="s">
        <v>53761</v>
      </c>
      <c r="D25410">
        <v>4</v>
      </c>
      <c r="E25410" t="s">
        <v>28</v>
      </c>
      <c r="F25410" t="s">
        <v>28</v>
      </c>
      <c r="G25410">
        <v>6</v>
      </c>
    </row>
    <row r="25411" spans="1:7">
      <c r="A25411" t="s">
        <v>53762</v>
      </c>
      <c r="B25411">
        <v>6</v>
      </c>
      <c r="C25411" t="s">
        <v>53763</v>
      </c>
      <c r="D25411">
        <v>6</v>
      </c>
      <c r="E25411" t="s">
        <v>6400</v>
      </c>
      <c r="F25411" t="s">
        <v>6400</v>
      </c>
      <c r="G25411">
        <v>6</v>
      </c>
    </row>
    <row r="25412" spans="1:7">
      <c r="A25412" t="s">
        <v>53764</v>
      </c>
      <c r="B25412">
        <v>4</v>
      </c>
      <c r="C25412" t="s">
        <v>35737</v>
      </c>
      <c r="D25412">
        <v>7</v>
      </c>
      <c r="E25412" t="s">
        <v>27</v>
      </c>
      <c r="F25412" t="s">
        <v>27</v>
      </c>
      <c r="G25412">
        <v>7</v>
      </c>
    </row>
    <row r="25413" spans="1:7">
      <c r="A25413" t="s">
        <v>53765</v>
      </c>
      <c r="B25413">
        <v>7</v>
      </c>
      <c r="C25413" t="s">
        <v>53766</v>
      </c>
      <c r="D25413">
        <v>7</v>
      </c>
      <c r="E25413" t="s">
        <v>27</v>
      </c>
      <c r="F25413" t="s">
        <v>27</v>
      </c>
      <c r="G25413">
        <v>7</v>
      </c>
    </row>
    <row r="25414" spans="1:7">
      <c r="A25414" t="s">
        <v>53767</v>
      </c>
      <c r="B25414">
        <v>4</v>
      </c>
      <c r="C25414" t="s">
        <v>30067</v>
      </c>
      <c r="D25414">
        <v>6</v>
      </c>
      <c r="E25414" t="s">
        <v>6372</v>
      </c>
      <c r="F25414" t="s">
        <v>6372</v>
      </c>
      <c r="G25414">
        <v>6</v>
      </c>
    </row>
    <row r="25415" spans="1:7">
      <c r="A25415" t="s">
        <v>53768</v>
      </c>
      <c r="B25415">
        <v>37</v>
      </c>
      <c r="C25415" t="s">
        <v>53769</v>
      </c>
      <c r="D25415">
        <v>37</v>
      </c>
      <c r="E25415" t="s">
        <v>6374</v>
      </c>
      <c r="F25415" t="s">
        <v>6374</v>
      </c>
      <c r="G25415">
        <v>29</v>
      </c>
    </row>
    <row r="25416" spans="1:7">
      <c r="A25416" t="s">
        <v>53770</v>
      </c>
      <c r="B25416">
        <v>6</v>
      </c>
      <c r="C25416" t="s">
        <v>53771</v>
      </c>
      <c r="D25416">
        <v>6</v>
      </c>
      <c r="E25416" t="s">
        <v>6400</v>
      </c>
      <c r="F25416" t="s">
        <v>6400</v>
      </c>
      <c r="G25416">
        <v>6</v>
      </c>
    </row>
    <row r="25417" spans="1:7">
      <c r="A25417" t="s">
        <v>53772</v>
      </c>
      <c r="B25417">
        <v>5</v>
      </c>
      <c r="C25417" t="s">
        <v>53773</v>
      </c>
      <c r="D25417">
        <v>5</v>
      </c>
      <c r="E25417" t="s">
        <v>6372</v>
      </c>
      <c r="F25417" t="s">
        <v>6372</v>
      </c>
      <c r="G25417">
        <v>6</v>
      </c>
    </row>
    <row r="25418" spans="1:7">
      <c r="A25418" t="s">
        <v>53774</v>
      </c>
      <c r="B25418">
        <v>5</v>
      </c>
      <c r="C25418" t="s">
        <v>18443</v>
      </c>
      <c r="D25418">
        <v>9</v>
      </c>
      <c r="E25418" t="s">
        <v>34</v>
      </c>
      <c r="F25418" t="s">
        <v>34</v>
      </c>
      <c r="G25418">
        <v>13</v>
      </c>
    </row>
    <row r="25419" spans="1:7">
      <c r="A25419" t="s">
        <v>53775</v>
      </c>
      <c r="B25419">
        <v>7</v>
      </c>
      <c r="C25419" t="s">
        <v>53776</v>
      </c>
      <c r="D25419">
        <v>7</v>
      </c>
      <c r="E25419" t="s">
        <v>28</v>
      </c>
      <c r="F25419" t="s">
        <v>28</v>
      </c>
      <c r="G25419">
        <v>6</v>
      </c>
    </row>
    <row r="25420" spans="1:7">
      <c r="A25420" t="s">
        <v>53777</v>
      </c>
      <c r="B25420">
        <v>6</v>
      </c>
      <c r="C25420" t="s">
        <v>53778</v>
      </c>
      <c r="D25420">
        <v>6</v>
      </c>
      <c r="E25420" t="s">
        <v>6372</v>
      </c>
      <c r="F25420" t="s">
        <v>6372</v>
      </c>
      <c r="G25420">
        <v>6</v>
      </c>
    </row>
    <row r="25421" spans="1:7">
      <c r="A25421" t="s">
        <v>53779</v>
      </c>
      <c r="B25421">
        <v>2</v>
      </c>
      <c r="C25421" t="s">
        <v>10568</v>
      </c>
      <c r="D25421">
        <v>6</v>
      </c>
      <c r="E25421" t="s">
        <v>6372</v>
      </c>
      <c r="F25421" t="s">
        <v>6372</v>
      </c>
      <c r="G25421">
        <v>6</v>
      </c>
    </row>
    <row r="25422" spans="1:7">
      <c r="A25422" t="s">
        <v>53780</v>
      </c>
      <c r="B25422">
        <v>5</v>
      </c>
      <c r="C25422" t="s">
        <v>53781</v>
      </c>
      <c r="D25422">
        <v>5</v>
      </c>
      <c r="E25422" t="s">
        <v>6372</v>
      </c>
      <c r="F25422" t="s">
        <v>6372</v>
      </c>
      <c r="G25422">
        <v>6</v>
      </c>
    </row>
    <row r="25423" spans="1:7">
      <c r="A25423" t="s">
        <v>53782</v>
      </c>
      <c r="B25423">
        <v>11</v>
      </c>
      <c r="C25423" t="s">
        <v>53783</v>
      </c>
      <c r="D25423">
        <v>11</v>
      </c>
      <c r="E25423" t="s">
        <v>6397</v>
      </c>
      <c r="F25423" t="s">
        <v>6397</v>
      </c>
      <c r="G25423">
        <v>11</v>
      </c>
    </row>
    <row r="25424" spans="1:7">
      <c r="A25424" t="s">
        <v>53784</v>
      </c>
      <c r="B25424">
        <v>7</v>
      </c>
      <c r="C25424" t="s">
        <v>53785</v>
      </c>
      <c r="D25424">
        <v>7</v>
      </c>
      <c r="E25424" t="s">
        <v>27</v>
      </c>
      <c r="F25424" t="s">
        <v>27</v>
      </c>
      <c r="G25424">
        <v>7</v>
      </c>
    </row>
    <row r="25425" spans="1:7">
      <c r="A25425" t="s">
        <v>53786</v>
      </c>
      <c r="B25425">
        <v>8</v>
      </c>
      <c r="C25425" t="s">
        <v>53787</v>
      </c>
      <c r="D25425">
        <v>8</v>
      </c>
      <c r="E25425" t="s">
        <v>27</v>
      </c>
      <c r="F25425" t="s">
        <v>27</v>
      </c>
      <c r="G25425">
        <v>7</v>
      </c>
    </row>
    <row r="25426" spans="1:7">
      <c r="A25426" t="s">
        <v>53788</v>
      </c>
      <c r="B25426">
        <v>5</v>
      </c>
      <c r="C25426" t="s">
        <v>53789</v>
      </c>
      <c r="D25426">
        <v>5</v>
      </c>
      <c r="E25426" t="s">
        <v>30</v>
      </c>
      <c r="F25426" t="s">
        <v>30</v>
      </c>
      <c r="G25426">
        <v>3</v>
      </c>
    </row>
    <row r="25427" spans="1:7">
      <c r="A25427" t="s">
        <v>53790</v>
      </c>
      <c r="B25427">
        <v>4</v>
      </c>
      <c r="C25427" t="s">
        <v>53791</v>
      </c>
      <c r="D25427">
        <v>6</v>
      </c>
      <c r="E25427" t="s">
        <v>6372</v>
      </c>
      <c r="F25427" t="s">
        <v>6372</v>
      </c>
      <c r="G25427">
        <v>6</v>
      </c>
    </row>
    <row r="25428" spans="1:7">
      <c r="A25428" t="s">
        <v>53792</v>
      </c>
      <c r="B25428">
        <v>5</v>
      </c>
      <c r="C25428" t="s">
        <v>53793</v>
      </c>
      <c r="D25428">
        <v>5</v>
      </c>
      <c r="E25428" t="s">
        <v>6400</v>
      </c>
      <c r="F25428" t="s">
        <v>6400</v>
      </c>
      <c r="G25428">
        <v>6</v>
      </c>
    </row>
    <row r="25429" spans="1:7">
      <c r="A25429" t="s">
        <v>53794</v>
      </c>
      <c r="B25429">
        <v>5</v>
      </c>
      <c r="C25429" t="s">
        <v>53795</v>
      </c>
      <c r="D25429">
        <v>5</v>
      </c>
      <c r="E25429" t="s">
        <v>6400</v>
      </c>
      <c r="F25429" t="s">
        <v>6400</v>
      </c>
      <c r="G25429">
        <v>6</v>
      </c>
    </row>
    <row r="25430" spans="1:7">
      <c r="A25430" t="s">
        <v>53796</v>
      </c>
      <c r="B25430">
        <v>8</v>
      </c>
      <c r="C25430" t="s">
        <v>53797</v>
      </c>
      <c r="D25430">
        <v>8</v>
      </c>
      <c r="E25430" t="s">
        <v>28</v>
      </c>
      <c r="F25430" t="s">
        <v>28</v>
      </c>
      <c r="G25430">
        <v>6</v>
      </c>
    </row>
    <row r="25431" spans="1:7">
      <c r="A25431" t="s">
        <v>53798</v>
      </c>
      <c r="B25431">
        <v>6</v>
      </c>
      <c r="C25431" t="s">
        <v>53799</v>
      </c>
      <c r="D25431">
        <v>6</v>
      </c>
      <c r="E25431" t="s">
        <v>6400</v>
      </c>
      <c r="F25431" t="s">
        <v>6400</v>
      </c>
      <c r="G25431">
        <v>6</v>
      </c>
    </row>
    <row r="25432" spans="1:7">
      <c r="A25432" t="s">
        <v>53800</v>
      </c>
      <c r="B25432">
        <v>2</v>
      </c>
      <c r="C25432" t="s">
        <v>8193</v>
      </c>
      <c r="D25432">
        <v>5</v>
      </c>
      <c r="E25432" t="s">
        <v>6372</v>
      </c>
      <c r="F25432" t="s">
        <v>6372</v>
      </c>
      <c r="G25432">
        <v>6</v>
      </c>
    </row>
    <row r="25433" spans="1:7">
      <c r="A25433" t="s">
        <v>53801</v>
      </c>
      <c r="B25433">
        <v>6</v>
      </c>
      <c r="C25433" t="s">
        <v>53802</v>
      </c>
      <c r="D25433">
        <v>6</v>
      </c>
      <c r="E25433" t="s">
        <v>27</v>
      </c>
      <c r="F25433" t="s">
        <v>27</v>
      </c>
      <c r="G25433">
        <v>7</v>
      </c>
    </row>
    <row r="25434" spans="1:7">
      <c r="A25434" t="s">
        <v>53803</v>
      </c>
      <c r="B25434">
        <v>6</v>
      </c>
      <c r="C25434" t="s">
        <v>53804</v>
      </c>
      <c r="D25434">
        <v>6</v>
      </c>
      <c r="E25434" t="s">
        <v>6402</v>
      </c>
      <c r="F25434" t="s">
        <v>6402</v>
      </c>
      <c r="G25434">
        <v>4</v>
      </c>
    </row>
    <row r="25435" spans="1:7">
      <c r="A25435" t="s">
        <v>53805</v>
      </c>
      <c r="B25435">
        <v>5</v>
      </c>
      <c r="C25435" t="s">
        <v>53806</v>
      </c>
      <c r="D25435">
        <v>5</v>
      </c>
      <c r="E25435" t="s">
        <v>28</v>
      </c>
      <c r="F25435" t="s">
        <v>28</v>
      </c>
      <c r="G25435">
        <v>6</v>
      </c>
    </row>
    <row r="25436" spans="1:7">
      <c r="A25436" t="s">
        <v>53807</v>
      </c>
      <c r="B25436">
        <v>31</v>
      </c>
      <c r="C25436" t="s">
        <v>53808</v>
      </c>
      <c r="D25436">
        <v>29</v>
      </c>
      <c r="E25436" t="s">
        <v>6396</v>
      </c>
      <c r="F25436" t="s">
        <v>6396</v>
      </c>
      <c r="G25436">
        <v>30</v>
      </c>
    </row>
    <row r="25437" spans="1:7">
      <c r="A25437" t="s">
        <v>53809</v>
      </c>
      <c r="B25437">
        <v>5</v>
      </c>
      <c r="C25437" t="s">
        <v>53810</v>
      </c>
      <c r="D25437">
        <v>6</v>
      </c>
      <c r="E25437" t="s">
        <v>6372</v>
      </c>
      <c r="F25437" t="s">
        <v>6372</v>
      </c>
      <c r="G25437">
        <v>6</v>
      </c>
    </row>
    <row r="25438" spans="1:7">
      <c r="A25438" t="s">
        <v>53811</v>
      </c>
      <c r="B25438">
        <v>4</v>
      </c>
      <c r="C25438" t="s">
        <v>35415</v>
      </c>
      <c r="D25438">
        <v>7</v>
      </c>
      <c r="E25438" t="s">
        <v>6372</v>
      </c>
      <c r="F25438" t="s">
        <v>6372</v>
      </c>
      <c r="G25438">
        <v>6</v>
      </c>
    </row>
    <row r="25439" spans="1:7">
      <c r="A25439" t="s">
        <v>53812</v>
      </c>
      <c r="B25439">
        <v>4</v>
      </c>
      <c r="C25439" t="s">
        <v>12304</v>
      </c>
      <c r="D25439">
        <v>6</v>
      </c>
      <c r="E25439" t="s">
        <v>6372</v>
      </c>
      <c r="F25439" t="s">
        <v>6372</v>
      </c>
      <c r="G25439">
        <v>6</v>
      </c>
    </row>
    <row r="25440" spans="1:7">
      <c r="A25440" t="s">
        <v>53813</v>
      </c>
      <c r="B25440">
        <v>8</v>
      </c>
      <c r="C25440" t="s">
        <v>53814</v>
      </c>
      <c r="D25440">
        <v>8</v>
      </c>
      <c r="E25440" t="s">
        <v>6400</v>
      </c>
      <c r="F25440" t="s">
        <v>6400</v>
      </c>
      <c r="G25440">
        <v>6</v>
      </c>
    </row>
    <row r="25441" spans="1:7">
      <c r="A25441" t="s">
        <v>53815</v>
      </c>
      <c r="B25441">
        <v>3</v>
      </c>
      <c r="C25441" t="s">
        <v>7361</v>
      </c>
      <c r="D25441">
        <v>5</v>
      </c>
      <c r="E25441" t="s">
        <v>6372</v>
      </c>
      <c r="F25441" t="s">
        <v>6372</v>
      </c>
      <c r="G25441">
        <v>6</v>
      </c>
    </row>
    <row r="25442" spans="1:7">
      <c r="A25442" t="s">
        <v>53816</v>
      </c>
      <c r="B25442">
        <v>6</v>
      </c>
      <c r="C25442" t="s">
        <v>53817</v>
      </c>
      <c r="D25442">
        <v>6</v>
      </c>
      <c r="E25442" t="s">
        <v>6400</v>
      </c>
      <c r="F25442" t="s">
        <v>6400</v>
      </c>
      <c r="G25442">
        <v>6</v>
      </c>
    </row>
    <row r="25443" spans="1:7">
      <c r="A25443" t="s">
        <v>53818</v>
      </c>
      <c r="B25443">
        <v>6</v>
      </c>
      <c r="C25443" t="s">
        <v>39508</v>
      </c>
      <c r="D25443">
        <v>7</v>
      </c>
      <c r="E25443" t="s">
        <v>28</v>
      </c>
      <c r="F25443" t="s">
        <v>28</v>
      </c>
      <c r="G25443">
        <v>6</v>
      </c>
    </row>
    <row r="25444" spans="1:7">
      <c r="A25444" t="s">
        <v>53819</v>
      </c>
      <c r="B25444">
        <v>9</v>
      </c>
      <c r="C25444" t="s">
        <v>53820</v>
      </c>
      <c r="D25444">
        <v>9</v>
      </c>
      <c r="E25444" t="s">
        <v>27</v>
      </c>
      <c r="F25444" t="s">
        <v>27</v>
      </c>
      <c r="G25444">
        <v>7</v>
      </c>
    </row>
    <row r="25445" spans="1:7">
      <c r="A25445" t="s">
        <v>53821</v>
      </c>
      <c r="B25445">
        <v>5</v>
      </c>
      <c r="C25445" t="s">
        <v>53822</v>
      </c>
      <c r="D25445">
        <v>7</v>
      </c>
      <c r="E25445" t="s">
        <v>6372</v>
      </c>
      <c r="F25445" t="s">
        <v>6372</v>
      </c>
      <c r="G25445">
        <v>6</v>
      </c>
    </row>
    <row r="25446" spans="1:7">
      <c r="A25446" t="s">
        <v>53823</v>
      </c>
      <c r="B25446">
        <v>6</v>
      </c>
      <c r="C25446" t="s">
        <v>53824</v>
      </c>
      <c r="D25446">
        <v>6</v>
      </c>
      <c r="E25446" t="s">
        <v>27</v>
      </c>
      <c r="F25446" t="s">
        <v>27</v>
      </c>
      <c r="G25446">
        <v>7</v>
      </c>
    </row>
    <row r="25447" spans="1:7">
      <c r="A25447" t="s">
        <v>53825</v>
      </c>
      <c r="B25447">
        <v>4</v>
      </c>
      <c r="C25447" t="s">
        <v>53826</v>
      </c>
      <c r="D25447">
        <v>4</v>
      </c>
      <c r="E25447" t="s">
        <v>6372</v>
      </c>
      <c r="F25447" t="s">
        <v>6372</v>
      </c>
      <c r="G25447">
        <v>6</v>
      </c>
    </row>
    <row r="25448" spans="1:7">
      <c r="A25448" t="s">
        <v>53827</v>
      </c>
      <c r="B25448">
        <v>5</v>
      </c>
      <c r="C25448" t="s">
        <v>53828</v>
      </c>
      <c r="D25448">
        <v>7</v>
      </c>
      <c r="E25448" t="s">
        <v>27</v>
      </c>
      <c r="F25448" t="s">
        <v>27</v>
      </c>
      <c r="G25448">
        <v>7</v>
      </c>
    </row>
    <row r="25449" spans="1:7">
      <c r="A25449" t="s">
        <v>53829</v>
      </c>
      <c r="B25449">
        <v>7</v>
      </c>
      <c r="C25449" t="s">
        <v>53830</v>
      </c>
      <c r="D25449">
        <v>5</v>
      </c>
      <c r="E25449" t="s">
        <v>6400</v>
      </c>
      <c r="F25449" t="s">
        <v>6400</v>
      </c>
      <c r="G25449">
        <v>6</v>
      </c>
    </row>
    <row r="25450" spans="1:7">
      <c r="A25450" t="s">
        <v>53831</v>
      </c>
      <c r="B25450">
        <v>4</v>
      </c>
      <c r="C25450" t="s">
        <v>53832</v>
      </c>
      <c r="D25450">
        <v>4</v>
      </c>
      <c r="E25450" t="s">
        <v>27</v>
      </c>
      <c r="F25450" t="s">
        <v>27</v>
      </c>
      <c r="G25450">
        <v>7</v>
      </c>
    </row>
    <row r="25451" spans="1:7">
      <c r="A25451" t="s">
        <v>53833</v>
      </c>
      <c r="B25451">
        <v>8</v>
      </c>
      <c r="C25451" t="s">
        <v>53834</v>
      </c>
      <c r="D25451">
        <v>8</v>
      </c>
      <c r="E25451" t="s">
        <v>6368</v>
      </c>
      <c r="F25451" t="s">
        <v>6368</v>
      </c>
      <c r="G25451">
        <v>6</v>
      </c>
    </row>
    <row r="25452" spans="1:7">
      <c r="A25452" t="s">
        <v>53835</v>
      </c>
      <c r="B25452">
        <v>5</v>
      </c>
      <c r="C25452" t="s">
        <v>53836</v>
      </c>
      <c r="D25452">
        <v>5</v>
      </c>
      <c r="E25452" t="s">
        <v>6372</v>
      </c>
      <c r="F25452" t="s">
        <v>6372</v>
      </c>
      <c r="G25452">
        <v>6</v>
      </c>
    </row>
    <row r="25453" spans="1:7">
      <c r="A25453" t="s">
        <v>53837</v>
      </c>
      <c r="B25453">
        <v>6</v>
      </c>
      <c r="C25453" t="s">
        <v>53838</v>
      </c>
      <c r="D25453">
        <v>6</v>
      </c>
      <c r="E25453" t="s">
        <v>6372</v>
      </c>
      <c r="F25453" t="s">
        <v>6372</v>
      </c>
      <c r="G25453">
        <v>6</v>
      </c>
    </row>
    <row r="25454" spans="1:7">
      <c r="A25454" t="s">
        <v>53839</v>
      </c>
      <c r="B25454">
        <v>4</v>
      </c>
      <c r="C25454" t="s">
        <v>12823</v>
      </c>
      <c r="D25454">
        <v>8</v>
      </c>
      <c r="E25454" t="s">
        <v>6363</v>
      </c>
      <c r="F25454" t="s">
        <v>6363</v>
      </c>
      <c r="G25454">
        <v>9</v>
      </c>
    </row>
    <row r="25455" spans="1:7">
      <c r="A25455" t="s">
        <v>53840</v>
      </c>
      <c r="B25455">
        <v>8</v>
      </c>
      <c r="C25455" t="s">
        <v>53841</v>
      </c>
      <c r="D25455">
        <v>8</v>
      </c>
      <c r="E25455" t="s">
        <v>6400</v>
      </c>
      <c r="F25455" t="s">
        <v>6400</v>
      </c>
      <c r="G25455">
        <v>6</v>
      </c>
    </row>
    <row r="25456" spans="1:7">
      <c r="A25456" t="s">
        <v>53842</v>
      </c>
      <c r="B25456">
        <v>6</v>
      </c>
      <c r="C25456" t="s">
        <v>53843</v>
      </c>
      <c r="D25456">
        <v>6</v>
      </c>
      <c r="E25456" t="s">
        <v>28</v>
      </c>
      <c r="F25456" t="s">
        <v>28</v>
      </c>
      <c r="G25456">
        <v>6</v>
      </c>
    </row>
    <row r="25457" spans="1:7">
      <c r="A25457" t="s">
        <v>53844</v>
      </c>
      <c r="B25457">
        <v>12</v>
      </c>
      <c r="C25457" t="s">
        <v>53845</v>
      </c>
      <c r="D25457">
        <v>12</v>
      </c>
      <c r="E25457" t="s">
        <v>6397</v>
      </c>
      <c r="F25457" t="s">
        <v>6397</v>
      </c>
      <c r="G25457">
        <v>11</v>
      </c>
    </row>
    <row r="25458" spans="1:7">
      <c r="A25458" t="s">
        <v>53846</v>
      </c>
      <c r="B25458">
        <v>6</v>
      </c>
      <c r="C25458" t="s">
        <v>6354</v>
      </c>
      <c r="D25458">
        <v>6</v>
      </c>
      <c r="E25458" t="s">
        <v>6378</v>
      </c>
      <c r="F25458" t="s">
        <v>6378</v>
      </c>
      <c r="G25458">
        <v>2</v>
      </c>
    </row>
    <row r="25459" spans="1:7">
      <c r="A25459" t="s">
        <v>53847</v>
      </c>
      <c r="B25459">
        <v>3</v>
      </c>
      <c r="C25459" t="s">
        <v>53848</v>
      </c>
      <c r="D25459">
        <v>3</v>
      </c>
      <c r="E25459" t="s">
        <v>6400</v>
      </c>
      <c r="F25459" t="s">
        <v>6400</v>
      </c>
      <c r="G25459">
        <v>6</v>
      </c>
    </row>
    <row r="25460" spans="1:7">
      <c r="A25460" t="s">
        <v>53849</v>
      </c>
      <c r="B25460">
        <v>6</v>
      </c>
      <c r="C25460" t="s">
        <v>53850</v>
      </c>
      <c r="D25460">
        <v>6</v>
      </c>
      <c r="E25460" t="s">
        <v>27</v>
      </c>
      <c r="F25460" t="s">
        <v>27</v>
      </c>
      <c r="G25460">
        <v>7</v>
      </c>
    </row>
    <row r="25461" spans="1:7">
      <c r="A25461" t="s">
        <v>53851</v>
      </c>
      <c r="B25461">
        <v>7</v>
      </c>
      <c r="C25461" t="s">
        <v>53852</v>
      </c>
      <c r="D25461">
        <v>7</v>
      </c>
      <c r="E25461" t="s">
        <v>27</v>
      </c>
      <c r="F25461" t="s">
        <v>27</v>
      </c>
      <c r="G25461">
        <v>7</v>
      </c>
    </row>
    <row r="25462" spans="1:7">
      <c r="A25462" t="s">
        <v>53853</v>
      </c>
      <c r="B25462">
        <v>5</v>
      </c>
      <c r="C25462" t="s">
        <v>53854</v>
      </c>
      <c r="D25462">
        <v>6</v>
      </c>
      <c r="E25462" t="s">
        <v>6372</v>
      </c>
      <c r="F25462" t="s">
        <v>6372</v>
      </c>
      <c r="G25462">
        <v>6</v>
      </c>
    </row>
    <row r="25463" spans="1:7">
      <c r="A25463" t="s">
        <v>53855</v>
      </c>
      <c r="B25463">
        <v>6</v>
      </c>
      <c r="C25463" t="s">
        <v>53856</v>
      </c>
      <c r="D25463">
        <v>5</v>
      </c>
      <c r="E25463" t="s">
        <v>30</v>
      </c>
      <c r="F25463" t="s">
        <v>30</v>
      </c>
      <c r="G25463">
        <v>3</v>
      </c>
    </row>
    <row r="25464" spans="1:7">
      <c r="A25464" t="s">
        <v>53857</v>
      </c>
      <c r="B25464">
        <v>3</v>
      </c>
      <c r="C25464" t="s">
        <v>49695</v>
      </c>
      <c r="D25464">
        <v>3</v>
      </c>
      <c r="E25464" t="s">
        <v>6372</v>
      </c>
      <c r="F25464" t="s">
        <v>6372</v>
      </c>
      <c r="G25464">
        <v>6</v>
      </c>
    </row>
    <row r="25465" spans="1:7">
      <c r="A25465" t="s">
        <v>53858</v>
      </c>
      <c r="B25465">
        <v>3</v>
      </c>
      <c r="C25465" t="s">
        <v>47249</v>
      </c>
      <c r="D25465">
        <v>5</v>
      </c>
      <c r="E25465" t="s">
        <v>6372</v>
      </c>
      <c r="F25465" t="s">
        <v>6372</v>
      </c>
      <c r="G25465">
        <v>6</v>
      </c>
    </row>
    <row r="25466" spans="1:7">
      <c r="A25466" t="s">
        <v>53859</v>
      </c>
      <c r="B25466">
        <v>5</v>
      </c>
      <c r="C25466" t="s">
        <v>13908</v>
      </c>
      <c r="D25466">
        <v>14</v>
      </c>
      <c r="E25466" t="s">
        <v>34</v>
      </c>
      <c r="F25466" t="s">
        <v>34</v>
      </c>
      <c r="G25466">
        <v>13</v>
      </c>
    </row>
    <row r="25467" spans="1:7">
      <c r="A25467" t="s">
        <v>53860</v>
      </c>
      <c r="B25467">
        <v>5</v>
      </c>
      <c r="C25467" t="s">
        <v>53861</v>
      </c>
      <c r="D25467">
        <v>5</v>
      </c>
      <c r="E25467" t="s">
        <v>28</v>
      </c>
      <c r="F25467" t="s">
        <v>28</v>
      </c>
      <c r="G25467">
        <v>6</v>
      </c>
    </row>
    <row r="25468" spans="1:7">
      <c r="A25468" t="s">
        <v>53862</v>
      </c>
      <c r="B25468">
        <v>4</v>
      </c>
      <c r="C25468" t="s">
        <v>53863</v>
      </c>
      <c r="D25468">
        <v>4</v>
      </c>
      <c r="E25468" t="s">
        <v>30</v>
      </c>
      <c r="F25468" t="s">
        <v>30</v>
      </c>
      <c r="G25468">
        <v>3</v>
      </c>
    </row>
    <row r="25469" spans="1:7">
      <c r="A25469" t="s">
        <v>53864</v>
      </c>
      <c r="B25469">
        <v>6</v>
      </c>
      <c r="C25469" t="s">
        <v>53865</v>
      </c>
      <c r="D25469">
        <v>6</v>
      </c>
      <c r="E25469" t="s">
        <v>6400</v>
      </c>
      <c r="F25469" t="s">
        <v>6400</v>
      </c>
      <c r="G25469">
        <v>6</v>
      </c>
    </row>
    <row r="25470" spans="1:7">
      <c r="A25470" t="s">
        <v>53866</v>
      </c>
      <c r="B25470">
        <v>7</v>
      </c>
      <c r="C25470" t="s">
        <v>53867</v>
      </c>
      <c r="D25470">
        <v>7</v>
      </c>
      <c r="E25470" t="s">
        <v>27</v>
      </c>
      <c r="F25470" t="s">
        <v>27</v>
      </c>
      <c r="G25470">
        <v>7</v>
      </c>
    </row>
    <row r="25471" spans="1:7">
      <c r="A25471" t="s">
        <v>53868</v>
      </c>
      <c r="B25471">
        <v>6</v>
      </c>
      <c r="C25471" t="s">
        <v>52363</v>
      </c>
      <c r="D25471">
        <v>13</v>
      </c>
      <c r="E25471" t="s">
        <v>34</v>
      </c>
      <c r="F25471" t="s">
        <v>34</v>
      </c>
      <c r="G25471">
        <v>13</v>
      </c>
    </row>
    <row r="25472" spans="1:7">
      <c r="A25472" t="s">
        <v>53869</v>
      </c>
      <c r="B25472">
        <v>5</v>
      </c>
      <c r="C25472" t="s">
        <v>21366</v>
      </c>
      <c r="D25472">
        <v>12</v>
      </c>
      <c r="E25472" t="s">
        <v>34</v>
      </c>
      <c r="F25472" t="s">
        <v>34</v>
      </c>
      <c r="G25472">
        <v>13</v>
      </c>
    </row>
    <row r="25473" spans="1:7">
      <c r="A25473" t="s">
        <v>53870</v>
      </c>
      <c r="B25473">
        <v>5</v>
      </c>
      <c r="C25473" t="s">
        <v>53871</v>
      </c>
      <c r="D25473">
        <v>5</v>
      </c>
      <c r="E25473" t="s">
        <v>6400</v>
      </c>
      <c r="F25473" t="s">
        <v>6400</v>
      </c>
      <c r="G25473">
        <v>6</v>
      </c>
    </row>
    <row r="25474" spans="1:7">
      <c r="A25474" t="s">
        <v>53872</v>
      </c>
      <c r="B25474">
        <v>5</v>
      </c>
      <c r="C25474" t="s">
        <v>53873</v>
      </c>
      <c r="D25474">
        <v>5</v>
      </c>
      <c r="E25474" t="s">
        <v>27</v>
      </c>
      <c r="F25474" t="s">
        <v>27</v>
      </c>
      <c r="G25474">
        <v>7</v>
      </c>
    </row>
    <row r="25475" spans="1:7">
      <c r="A25475" t="s">
        <v>53874</v>
      </c>
      <c r="B25475">
        <v>5</v>
      </c>
      <c r="C25475" t="s">
        <v>53875</v>
      </c>
      <c r="D25475">
        <v>5</v>
      </c>
      <c r="E25475" t="s">
        <v>6397</v>
      </c>
      <c r="F25475" t="s">
        <v>6397</v>
      </c>
      <c r="G25475">
        <v>11</v>
      </c>
    </row>
    <row r="25476" spans="1:7">
      <c r="A25476" t="s">
        <v>53876</v>
      </c>
      <c r="B25476">
        <v>13</v>
      </c>
      <c r="C25476" t="s">
        <v>42349</v>
      </c>
      <c r="D25476">
        <v>23</v>
      </c>
      <c r="E25476" t="s">
        <v>6362</v>
      </c>
      <c r="F25476" t="s">
        <v>6362</v>
      </c>
      <c r="G25476">
        <v>32</v>
      </c>
    </row>
    <row r="25477" spans="1:7">
      <c r="A25477" t="s">
        <v>53877</v>
      </c>
      <c r="B25477">
        <v>6</v>
      </c>
      <c r="C25477" t="s">
        <v>53878</v>
      </c>
      <c r="D25477">
        <v>6</v>
      </c>
      <c r="E25477" t="s">
        <v>6368</v>
      </c>
      <c r="F25477" t="s">
        <v>6368</v>
      </c>
      <c r="G25477">
        <v>6</v>
      </c>
    </row>
    <row r="25478" spans="1:7">
      <c r="A25478" t="s">
        <v>53879</v>
      </c>
      <c r="B25478">
        <v>4</v>
      </c>
      <c r="C25478" t="s">
        <v>26515</v>
      </c>
      <c r="D25478">
        <v>7</v>
      </c>
      <c r="E25478" t="s">
        <v>6372</v>
      </c>
      <c r="F25478" t="s">
        <v>6372</v>
      </c>
      <c r="G25478">
        <v>6</v>
      </c>
    </row>
    <row r="25479" spans="1:7">
      <c r="A25479" t="s">
        <v>53880</v>
      </c>
      <c r="B25479">
        <v>6</v>
      </c>
      <c r="C25479" t="s">
        <v>53881</v>
      </c>
      <c r="D25479">
        <v>6</v>
      </c>
      <c r="E25479" t="s">
        <v>27</v>
      </c>
      <c r="F25479" t="s">
        <v>27</v>
      </c>
      <c r="G25479">
        <v>7</v>
      </c>
    </row>
    <row r="25480" spans="1:7">
      <c r="A25480" t="s">
        <v>53882</v>
      </c>
      <c r="B25480">
        <v>8</v>
      </c>
      <c r="C25480" t="s">
        <v>53883</v>
      </c>
      <c r="D25480">
        <v>8</v>
      </c>
      <c r="E25480" t="s">
        <v>6372</v>
      </c>
      <c r="F25480" t="s">
        <v>6372</v>
      </c>
      <c r="G25480">
        <v>6</v>
      </c>
    </row>
    <row r="25481" spans="1:7">
      <c r="A25481" t="s">
        <v>53884</v>
      </c>
      <c r="B25481">
        <v>6</v>
      </c>
      <c r="C25481" t="s">
        <v>28555</v>
      </c>
      <c r="D25481">
        <v>14</v>
      </c>
      <c r="E25481" t="s">
        <v>6366</v>
      </c>
      <c r="F25481" t="s">
        <v>6366</v>
      </c>
      <c r="G25481">
        <v>13</v>
      </c>
    </row>
    <row r="25482" spans="1:7">
      <c r="A25482" t="s">
        <v>53885</v>
      </c>
      <c r="B25482">
        <v>10</v>
      </c>
      <c r="C25482" t="s">
        <v>53886</v>
      </c>
      <c r="D25482">
        <v>5</v>
      </c>
      <c r="E25482" t="s">
        <v>6395</v>
      </c>
      <c r="F25482" t="s">
        <v>6395</v>
      </c>
      <c r="G25482">
        <v>13</v>
      </c>
    </row>
    <row r="25483" spans="1:7">
      <c r="A25483" t="s">
        <v>53887</v>
      </c>
      <c r="B25483">
        <v>3</v>
      </c>
      <c r="C25483" t="s">
        <v>19239</v>
      </c>
      <c r="D25483">
        <v>5</v>
      </c>
      <c r="E25483" t="s">
        <v>6400</v>
      </c>
      <c r="F25483" t="s">
        <v>6400</v>
      </c>
      <c r="G25483">
        <v>6</v>
      </c>
    </row>
    <row r="25484" spans="1:7">
      <c r="A25484" t="s">
        <v>53888</v>
      </c>
      <c r="B25484">
        <v>4</v>
      </c>
      <c r="C25484" t="s">
        <v>53889</v>
      </c>
      <c r="D25484">
        <v>5</v>
      </c>
      <c r="E25484" t="s">
        <v>6372</v>
      </c>
      <c r="F25484" t="s">
        <v>6372</v>
      </c>
      <c r="G25484">
        <v>6</v>
      </c>
    </row>
    <row r="25485" spans="1:7">
      <c r="A25485" t="s">
        <v>53890</v>
      </c>
      <c r="B25485">
        <v>7</v>
      </c>
      <c r="C25485" t="s">
        <v>53891</v>
      </c>
      <c r="D25485">
        <v>7</v>
      </c>
      <c r="E25485" t="s">
        <v>6400</v>
      </c>
      <c r="F25485" t="s">
        <v>6400</v>
      </c>
      <c r="G25485">
        <v>6</v>
      </c>
    </row>
    <row r="25486" spans="1:7">
      <c r="A25486" t="s">
        <v>53892</v>
      </c>
      <c r="B25486">
        <v>7</v>
      </c>
      <c r="C25486" t="s">
        <v>53893</v>
      </c>
      <c r="D25486">
        <v>7</v>
      </c>
      <c r="E25486" t="s">
        <v>6400</v>
      </c>
      <c r="F25486" t="s">
        <v>6400</v>
      </c>
      <c r="G25486">
        <v>6</v>
      </c>
    </row>
    <row r="25487" spans="1:7">
      <c r="A25487" t="s">
        <v>53894</v>
      </c>
      <c r="B25487">
        <v>10</v>
      </c>
      <c r="C25487" t="s">
        <v>53895</v>
      </c>
      <c r="D25487">
        <v>11</v>
      </c>
      <c r="E25487" t="s">
        <v>6400</v>
      </c>
      <c r="F25487" t="s">
        <v>6400</v>
      </c>
      <c r="G25487">
        <v>6</v>
      </c>
    </row>
    <row r="25488" spans="1:7">
      <c r="A25488" t="s">
        <v>53896</v>
      </c>
      <c r="B25488">
        <v>6</v>
      </c>
      <c r="C25488" t="s">
        <v>53897</v>
      </c>
      <c r="D25488">
        <v>6</v>
      </c>
      <c r="E25488" t="s">
        <v>6372</v>
      </c>
      <c r="F25488" t="s">
        <v>6372</v>
      </c>
      <c r="G25488">
        <v>6</v>
      </c>
    </row>
    <row r="25489" spans="1:7">
      <c r="A25489" t="s">
        <v>53898</v>
      </c>
      <c r="B25489">
        <v>7</v>
      </c>
      <c r="C25489" t="s">
        <v>53899</v>
      </c>
      <c r="D25489">
        <v>7</v>
      </c>
      <c r="E25489" t="s">
        <v>6400</v>
      </c>
      <c r="F25489" t="s">
        <v>6400</v>
      </c>
      <c r="G25489">
        <v>6</v>
      </c>
    </row>
    <row r="25490" spans="1:7">
      <c r="A25490" t="s">
        <v>53900</v>
      </c>
      <c r="B25490">
        <v>4</v>
      </c>
      <c r="C25490" t="s">
        <v>11570</v>
      </c>
      <c r="D25490">
        <v>12</v>
      </c>
      <c r="E25490" t="s">
        <v>6395</v>
      </c>
      <c r="F25490" t="s">
        <v>6395</v>
      </c>
      <c r="G25490">
        <v>13</v>
      </c>
    </row>
    <row r="25491" spans="1:7">
      <c r="A25491" t="s">
        <v>53901</v>
      </c>
      <c r="B25491">
        <v>5</v>
      </c>
      <c r="C25491" t="s">
        <v>53902</v>
      </c>
      <c r="D25491">
        <v>5</v>
      </c>
      <c r="E25491" t="s">
        <v>27</v>
      </c>
      <c r="F25491" t="s">
        <v>27</v>
      </c>
      <c r="G25491">
        <v>7</v>
      </c>
    </row>
    <row r="25492" spans="1:7">
      <c r="A25492" t="s">
        <v>53903</v>
      </c>
      <c r="B25492">
        <v>12</v>
      </c>
      <c r="C25492" t="s">
        <v>53904</v>
      </c>
      <c r="D25492">
        <v>12</v>
      </c>
      <c r="E25492" t="s">
        <v>6397</v>
      </c>
      <c r="F25492" t="s">
        <v>6397</v>
      </c>
      <c r="G25492">
        <v>11</v>
      </c>
    </row>
    <row r="25493" spans="1:7">
      <c r="A25493" t="s">
        <v>53905</v>
      </c>
      <c r="B25493">
        <v>5</v>
      </c>
      <c r="C25493" t="s">
        <v>53906</v>
      </c>
      <c r="D25493">
        <v>5</v>
      </c>
      <c r="E25493" t="s">
        <v>6400</v>
      </c>
      <c r="F25493" t="s">
        <v>6400</v>
      </c>
      <c r="G25493">
        <v>6</v>
      </c>
    </row>
    <row r="25494" spans="1:7">
      <c r="A25494" t="s">
        <v>53907</v>
      </c>
      <c r="B25494">
        <v>8</v>
      </c>
      <c r="C25494" t="s">
        <v>53908</v>
      </c>
      <c r="D25494">
        <v>8</v>
      </c>
      <c r="E25494" t="s">
        <v>27</v>
      </c>
      <c r="F25494" t="s">
        <v>27</v>
      </c>
      <c r="G25494">
        <v>7</v>
      </c>
    </row>
    <row r="25495" spans="1:7">
      <c r="A25495" t="s">
        <v>53909</v>
      </c>
      <c r="B25495">
        <v>5</v>
      </c>
      <c r="C25495" t="s">
        <v>53910</v>
      </c>
      <c r="D25495">
        <v>5</v>
      </c>
      <c r="E25495" t="s">
        <v>6372</v>
      </c>
      <c r="F25495" t="s">
        <v>6372</v>
      </c>
      <c r="G25495">
        <v>6</v>
      </c>
    </row>
    <row r="25496" spans="1:7">
      <c r="A25496" t="s">
        <v>53911</v>
      </c>
      <c r="B25496">
        <v>2</v>
      </c>
      <c r="C25496" t="s">
        <v>14945</v>
      </c>
      <c r="D25496">
        <v>7</v>
      </c>
      <c r="E25496" t="s">
        <v>6372</v>
      </c>
      <c r="F25496" t="s">
        <v>6372</v>
      </c>
      <c r="G25496">
        <v>6</v>
      </c>
    </row>
    <row r="25497" spans="1:7">
      <c r="A25497" t="s">
        <v>53912</v>
      </c>
      <c r="B25497">
        <v>7</v>
      </c>
      <c r="C25497" t="s">
        <v>53913</v>
      </c>
      <c r="D25497">
        <v>6</v>
      </c>
      <c r="E25497" t="s">
        <v>6372</v>
      </c>
      <c r="F25497" t="s">
        <v>6372</v>
      </c>
      <c r="G25497">
        <v>6</v>
      </c>
    </row>
    <row r="25498" spans="1:7">
      <c r="A25498" t="s">
        <v>53914</v>
      </c>
      <c r="B25498">
        <v>6</v>
      </c>
      <c r="C25498" t="s">
        <v>53915</v>
      </c>
      <c r="D25498">
        <v>6</v>
      </c>
      <c r="E25498" t="s">
        <v>6368</v>
      </c>
      <c r="F25498" t="s">
        <v>6368</v>
      </c>
      <c r="G25498">
        <v>6</v>
      </c>
    </row>
    <row r="25499" spans="1:7">
      <c r="A25499" t="s">
        <v>53916</v>
      </c>
      <c r="B25499">
        <v>7</v>
      </c>
      <c r="C25499" t="s">
        <v>53917</v>
      </c>
      <c r="D25499">
        <v>7</v>
      </c>
      <c r="E25499" t="s">
        <v>28</v>
      </c>
      <c r="F25499" t="s">
        <v>28</v>
      </c>
      <c r="G25499">
        <v>6</v>
      </c>
    </row>
    <row r="25500" spans="1:7">
      <c r="A25500" t="s">
        <v>53918</v>
      </c>
      <c r="B25500">
        <v>5</v>
      </c>
      <c r="C25500" t="s">
        <v>20814</v>
      </c>
      <c r="D25500">
        <v>11</v>
      </c>
      <c r="E25500" t="s">
        <v>6397</v>
      </c>
      <c r="F25500" t="s">
        <v>6397</v>
      </c>
      <c r="G25500">
        <v>11</v>
      </c>
    </row>
    <row r="25501" spans="1:7">
      <c r="A25501" t="s">
        <v>53919</v>
      </c>
      <c r="B25501">
        <v>7</v>
      </c>
      <c r="C25501" t="s">
        <v>53920</v>
      </c>
      <c r="D25501">
        <v>7</v>
      </c>
      <c r="E25501" t="s">
        <v>6368</v>
      </c>
      <c r="F25501" t="s">
        <v>6368</v>
      </c>
      <c r="G25501">
        <v>6</v>
      </c>
    </row>
    <row r="25502" spans="1:7">
      <c r="A25502" t="s">
        <v>53921</v>
      </c>
      <c r="B25502">
        <v>3</v>
      </c>
      <c r="C25502" t="s">
        <v>47660</v>
      </c>
      <c r="D25502">
        <v>6</v>
      </c>
      <c r="E25502" t="s">
        <v>27</v>
      </c>
      <c r="F25502" t="s">
        <v>27</v>
      </c>
      <c r="G25502">
        <v>7</v>
      </c>
    </row>
    <row r="25503" spans="1:7">
      <c r="A25503" t="s">
        <v>53922</v>
      </c>
      <c r="B25503">
        <v>7</v>
      </c>
      <c r="C25503" t="s">
        <v>35376</v>
      </c>
      <c r="D25503">
        <v>6</v>
      </c>
      <c r="E25503" t="s">
        <v>6372</v>
      </c>
      <c r="F25503" t="s">
        <v>6372</v>
      </c>
      <c r="G25503">
        <v>6</v>
      </c>
    </row>
    <row r="25504" spans="1:7">
      <c r="A25504" t="s">
        <v>53923</v>
      </c>
      <c r="B25504">
        <v>6</v>
      </c>
      <c r="C25504" t="s">
        <v>15439</v>
      </c>
      <c r="D25504">
        <v>13</v>
      </c>
      <c r="E25504" t="s">
        <v>6395</v>
      </c>
      <c r="F25504" t="s">
        <v>6395</v>
      </c>
      <c r="G25504">
        <v>13</v>
      </c>
    </row>
    <row r="25505" spans="1:7">
      <c r="A25505" t="s">
        <v>53924</v>
      </c>
      <c r="B25505">
        <v>1</v>
      </c>
      <c r="C25505" t="s">
        <v>21968</v>
      </c>
      <c r="D25505">
        <v>5</v>
      </c>
      <c r="E25505" t="s">
        <v>6368</v>
      </c>
      <c r="F25505" t="s">
        <v>6368</v>
      </c>
      <c r="G25505">
        <v>6</v>
      </c>
    </row>
    <row r="25506" spans="1:7">
      <c r="A25506" t="s">
        <v>53925</v>
      </c>
      <c r="B25506">
        <v>6</v>
      </c>
      <c r="C25506" t="s">
        <v>53926</v>
      </c>
      <c r="D25506">
        <v>7</v>
      </c>
      <c r="E25506" t="s">
        <v>28</v>
      </c>
      <c r="F25506" t="s">
        <v>28</v>
      </c>
      <c r="G25506">
        <v>6</v>
      </c>
    </row>
    <row r="25507" spans="1:7">
      <c r="A25507" t="s">
        <v>53927</v>
      </c>
      <c r="B25507">
        <v>3</v>
      </c>
      <c r="C25507" t="s">
        <v>13032</v>
      </c>
      <c r="D25507">
        <v>5</v>
      </c>
      <c r="E25507" t="s">
        <v>6372</v>
      </c>
      <c r="F25507" t="s">
        <v>6372</v>
      </c>
      <c r="G25507">
        <v>6</v>
      </c>
    </row>
    <row r="25508" spans="1:7">
      <c r="A25508" t="s">
        <v>53928</v>
      </c>
      <c r="B25508">
        <v>6</v>
      </c>
      <c r="C25508" t="s">
        <v>53929</v>
      </c>
      <c r="D25508">
        <v>6</v>
      </c>
      <c r="E25508" t="s">
        <v>27</v>
      </c>
      <c r="F25508" t="s">
        <v>27</v>
      </c>
      <c r="G25508">
        <v>7</v>
      </c>
    </row>
    <row r="25509" spans="1:7">
      <c r="A25509" t="s">
        <v>53930</v>
      </c>
      <c r="B25509">
        <v>5</v>
      </c>
      <c r="C25509" t="s">
        <v>19367</v>
      </c>
      <c r="D25509">
        <v>10</v>
      </c>
      <c r="E25509" t="s">
        <v>6363</v>
      </c>
      <c r="F25509" t="s">
        <v>6363</v>
      </c>
      <c r="G25509">
        <v>9</v>
      </c>
    </row>
    <row r="25510" spans="1:7">
      <c r="A25510" t="s">
        <v>53931</v>
      </c>
      <c r="B25510">
        <v>3</v>
      </c>
      <c r="C25510" t="s">
        <v>37627</v>
      </c>
      <c r="D25510">
        <v>8</v>
      </c>
      <c r="E25510" t="s">
        <v>6395</v>
      </c>
      <c r="F25510" t="s">
        <v>6395</v>
      </c>
      <c r="G25510">
        <v>13</v>
      </c>
    </row>
    <row r="25511" spans="1:7">
      <c r="A25511" t="s">
        <v>53932</v>
      </c>
      <c r="B25511">
        <v>6</v>
      </c>
      <c r="C25511" t="s">
        <v>53933</v>
      </c>
      <c r="D25511">
        <v>6</v>
      </c>
      <c r="E25511" t="s">
        <v>28</v>
      </c>
      <c r="F25511" t="s">
        <v>28</v>
      </c>
      <c r="G25511">
        <v>6</v>
      </c>
    </row>
    <row r="25512" spans="1:7">
      <c r="A25512" t="s">
        <v>53934</v>
      </c>
      <c r="B25512">
        <v>2</v>
      </c>
      <c r="C25512" t="s">
        <v>11687</v>
      </c>
      <c r="D25512">
        <v>6</v>
      </c>
      <c r="E25512" t="s">
        <v>27</v>
      </c>
      <c r="F25512" t="s">
        <v>27</v>
      </c>
      <c r="G25512">
        <v>7</v>
      </c>
    </row>
    <row r="25513" spans="1:7">
      <c r="A25513" t="s">
        <v>53935</v>
      </c>
      <c r="B25513">
        <v>2</v>
      </c>
      <c r="C25513" t="s">
        <v>16160</v>
      </c>
      <c r="D25513">
        <v>5</v>
      </c>
      <c r="E25513" t="s">
        <v>6402</v>
      </c>
      <c r="F25513" t="s">
        <v>6402</v>
      </c>
      <c r="G25513">
        <v>4</v>
      </c>
    </row>
    <row r="25514" spans="1:7">
      <c r="A25514" t="s">
        <v>53936</v>
      </c>
      <c r="B25514">
        <v>8</v>
      </c>
      <c r="C25514" t="s">
        <v>47934</v>
      </c>
      <c r="D25514">
        <v>13</v>
      </c>
      <c r="E25514" t="s">
        <v>6395</v>
      </c>
      <c r="F25514" t="s">
        <v>6395</v>
      </c>
      <c r="G25514">
        <v>13</v>
      </c>
    </row>
    <row r="25515" spans="1:7">
      <c r="A25515" t="s">
        <v>53937</v>
      </c>
      <c r="B25515">
        <v>6</v>
      </c>
      <c r="C25515" t="s">
        <v>53938</v>
      </c>
      <c r="D25515">
        <v>6</v>
      </c>
      <c r="E25515" t="s">
        <v>27</v>
      </c>
      <c r="F25515" t="s">
        <v>27</v>
      </c>
      <c r="G25515">
        <v>7</v>
      </c>
    </row>
    <row r="25516" spans="1:7">
      <c r="A25516" t="s">
        <v>53939</v>
      </c>
      <c r="B25516">
        <v>6</v>
      </c>
      <c r="C25516" t="s">
        <v>53940</v>
      </c>
      <c r="D25516">
        <v>6</v>
      </c>
      <c r="E25516" t="s">
        <v>6368</v>
      </c>
      <c r="F25516" t="s">
        <v>6368</v>
      </c>
      <c r="G25516">
        <v>6</v>
      </c>
    </row>
    <row r="25517" spans="1:7">
      <c r="A25517" t="s">
        <v>53941</v>
      </c>
      <c r="B25517">
        <v>10</v>
      </c>
      <c r="C25517" t="s">
        <v>53942</v>
      </c>
      <c r="D25517">
        <v>10</v>
      </c>
      <c r="E25517" t="s">
        <v>27</v>
      </c>
      <c r="F25517" t="s">
        <v>27</v>
      </c>
      <c r="G25517">
        <v>7</v>
      </c>
    </row>
    <row r="25518" spans="1:7">
      <c r="A25518" t="s">
        <v>53943</v>
      </c>
      <c r="B25518">
        <v>4</v>
      </c>
      <c r="C25518" t="s">
        <v>34683</v>
      </c>
      <c r="D25518">
        <v>6</v>
      </c>
      <c r="E25518" t="s">
        <v>6372</v>
      </c>
      <c r="F25518" t="s">
        <v>6372</v>
      </c>
      <c r="G25518">
        <v>6</v>
      </c>
    </row>
    <row r="25519" spans="1:7">
      <c r="A25519" t="s">
        <v>53944</v>
      </c>
      <c r="B25519">
        <v>9</v>
      </c>
      <c r="C25519" t="s">
        <v>53945</v>
      </c>
      <c r="D25519">
        <v>9</v>
      </c>
      <c r="E25519" t="s">
        <v>6397</v>
      </c>
      <c r="F25519" t="s">
        <v>6397</v>
      </c>
      <c r="G25519">
        <v>11</v>
      </c>
    </row>
    <row r="25520" spans="1:7">
      <c r="A25520" t="s">
        <v>53946</v>
      </c>
      <c r="B25520">
        <v>4</v>
      </c>
      <c r="C25520" t="s">
        <v>46322</v>
      </c>
      <c r="D25520">
        <v>8</v>
      </c>
      <c r="E25520" t="s">
        <v>6372</v>
      </c>
      <c r="F25520" t="s">
        <v>6372</v>
      </c>
      <c r="G25520">
        <v>6</v>
      </c>
    </row>
    <row r="25521" spans="1:7">
      <c r="A25521" t="s">
        <v>53947</v>
      </c>
      <c r="B25521">
        <v>6</v>
      </c>
      <c r="C25521" t="s">
        <v>52495</v>
      </c>
      <c r="D25521">
        <v>12</v>
      </c>
      <c r="E25521" t="s">
        <v>6397</v>
      </c>
      <c r="F25521" t="s">
        <v>6397</v>
      </c>
      <c r="G25521">
        <v>11</v>
      </c>
    </row>
    <row r="25522" spans="1:7">
      <c r="A25522" t="s">
        <v>53948</v>
      </c>
      <c r="B25522">
        <v>2</v>
      </c>
      <c r="C25522" t="s">
        <v>17263</v>
      </c>
      <c r="D25522">
        <v>6</v>
      </c>
      <c r="E25522" t="s">
        <v>28</v>
      </c>
      <c r="F25522" t="s">
        <v>28</v>
      </c>
      <c r="G25522">
        <v>6</v>
      </c>
    </row>
    <row r="25523" spans="1:7">
      <c r="A25523" t="s">
        <v>53949</v>
      </c>
      <c r="B25523">
        <v>59</v>
      </c>
      <c r="C25523" t="s">
        <v>53950</v>
      </c>
      <c r="D25523">
        <v>63</v>
      </c>
      <c r="E25523" t="s">
        <v>6374</v>
      </c>
      <c r="F25523" t="s">
        <v>6374</v>
      </c>
      <c r="G25523">
        <v>29</v>
      </c>
    </row>
    <row r="25524" spans="1:7">
      <c r="A25524" t="s">
        <v>53951</v>
      </c>
      <c r="B25524">
        <v>4</v>
      </c>
      <c r="C25524" t="s">
        <v>40111</v>
      </c>
      <c r="D25524">
        <v>6</v>
      </c>
      <c r="E25524" t="s">
        <v>6402</v>
      </c>
      <c r="F25524" t="s">
        <v>6402</v>
      </c>
      <c r="G25524">
        <v>4</v>
      </c>
    </row>
    <row r="25525" spans="1:7">
      <c r="A25525" t="s">
        <v>53952</v>
      </c>
      <c r="B25525">
        <v>2</v>
      </c>
      <c r="C25525" t="s">
        <v>20683</v>
      </c>
      <c r="D25525">
        <v>8</v>
      </c>
      <c r="E25525" t="s">
        <v>6363</v>
      </c>
      <c r="F25525" t="s">
        <v>6363</v>
      </c>
      <c r="G25525">
        <v>9</v>
      </c>
    </row>
    <row r="25526" spans="1:7">
      <c r="A25526" t="s">
        <v>53953</v>
      </c>
      <c r="B25526">
        <v>4</v>
      </c>
      <c r="C25526" t="s">
        <v>53954</v>
      </c>
      <c r="D25526">
        <v>4</v>
      </c>
      <c r="E25526" t="s">
        <v>6400</v>
      </c>
      <c r="F25526" t="s">
        <v>6400</v>
      </c>
      <c r="G25526">
        <v>6</v>
      </c>
    </row>
    <row r="25527" spans="1:7">
      <c r="A25527" t="s">
        <v>53955</v>
      </c>
      <c r="B25527">
        <v>11</v>
      </c>
      <c r="C25527" t="s">
        <v>53956</v>
      </c>
      <c r="D25527">
        <v>11</v>
      </c>
      <c r="E25527" t="s">
        <v>6397</v>
      </c>
      <c r="F25527" t="s">
        <v>6397</v>
      </c>
      <c r="G25527">
        <v>11</v>
      </c>
    </row>
    <row r="25528" spans="1:7">
      <c r="A25528" t="s">
        <v>53957</v>
      </c>
      <c r="B25528">
        <v>12</v>
      </c>
      <c r="C25528" t="s">
        <v>13410</v>
      </c>
      <c r="D25528">
        <v>11</v>
      </c>
      <c r="E25528" t="s">
        <v>6397</v>
      </c>
      <c r="F25528" t="s">
        <v>6397</v>
      </c>
      <c r="G25528">
        <v>11</v>
      </c>
    </row>
    <row r="25529" spans="1:7">
      <c r="A25529" t="s">
        <v>53958</v>
      </c>
      <c r="B25529">
        <v>9</v>
      </c>
      <c r="C25529" t="s">
        <v>53959</v>
      </c>
      <c r="D25529">
        <v>9</v>
      </c>
      <c r="E25529" t="s">
        <v>6363</v>
      </c>
      <c r="F25529" t="s">
        <v>6363</v>
      </c>
      <c r="G25529">
        <v>9</v>
      </c>
    </row>
    <row r="25530" spans="1:7">
      <c r="A25530" t="s">
        <v>53960</v>
      </c>
      <c r="B25530">
        <v>4</v>
      </c>
      <c r="C25530" t="s">
        <v>53961</v>
      </c>
      <c r="D25530">
        <v>4</v>
      </c>
      <c r="E25530" t="s">
        <v>6400</v>
      </c>
      <c r="F25530" t="s">
        <v>6400</v>
      </c>
      <c r="G25530">
        <v>6</v>
      </c>
    </row>
    <row r="25531" spans="1:7">
      <c r="A25531" t="s">
        <v>53962</v>
      </c>
      <c r="B25531">
        <v>7</v>
      </c>
      <c r="C25531" t="s">
        <v>53963</v>
      </c>
      <c r="D25531">
        <v>7</v>
      </c>
      <c r="E25531" t="s">
        <v>6400</v>
      </c>
      <c r="F25531" t="s">
        <v>6400</v>
      </c>
      <c r="G25531">
        <v>6</v>
      </c>
    </row>
    <row r="25532" spans="1:7">
      <c r="A25532" t="s">
        <v>53964</v>
      </c>
      <c r="B25532">
        <v>7</v>
      </c>
      <c r="C25532" t="s">
        <v>53965</v>
      </c>
      <c r="D25532">
        <v>7</v>
      </c>
      <c r="E25532" t="s">
        <v>27</v>
      </c>
      <c r="F25532" t="s">
        <v>27</v>
      </c>
      <c r="G25532">
        <v>7</v>
      </c>
    </row>
    <row r="25533" spans="1:7">
      <c r="A25533" t="s">
        <v>53966</v>
      </c>
      <c r="B25533">
        <v>5</v>
      </c>
      <c r="C25533" t="s">
        <v>53967</v>
      </c>
      <c r="D25533">
        <v>5</v>
      </c>
      <c r="E25533" t="s">
        <v>6402</v>
      </c>
      <c r="F25533" t="s">
        <v>6402</v>
      </c>
      <c r="G25533">
        <v>4</v>
      </c>
    </row>
    <row r="25534" spans="1:7">
      <c r="A25534" t="s">
        <v>53968</v>
      </c>
      <c r="B25534">
        <v>7</v>
      </c>
      <c r="C25534" t="s">
        <v>53969</v>
      </c>
      <c r="D25534">
        <v>6</v>
      </c>
      <c r="E25534" t="s">
        <v>27</v>
      </c>
      <c r="F25534" t="s">
        <v>27</v>
      </c>
      <c r="G25534">
        <v>7</v>
      </c>
    </row>
    <row r="25535" spans="1:7">
      <c r="A25535" t="s">
        <v>53970</v>
      </c>
      <c r="B25535">
        <v>7</v>
      </c>
      <c r="C25535" t="s">
        <v>53971</v>
      </c>
      <c r="D25535">
        <v>7</v>
      </c>
      <c r="E25535" t="s">
        <v>6372</v>
      </c>
      <c r="F25535" t="s">
        <v>6372</v>
      </c>
      <c r="G25535">
        <v>6</v>
      </c>
    </row>
    <row r="25536" spans="1:7">
      <c r="A25536" t="s">
        <v>53972</v>
      </c>
      <c r="B25536">
        <v>5</v>
      </c>
      <c r="C25536" t="s">
        <v>53973</v>
      </c>
      <c r="D25536">
        <v>5</v>
      </c>
      <c r="E25536" t="s">
        <v>27</v>
      </c>
      <c r="F25536" t="s">
        <v>27</v>
      </c>
      <c r="G25536">
        <v>7</v>
      </c>
    </row>
    <row r="25537" spans="1:7">
      <c r="A25537" t="s">
        <v>53974</v>
      </c>
      <c r="B25537">
        <v>4</v>
      </c>
      <c r="C25537" t="s">
        <v>17198</v>
      </c>
      <c r="D25537">
        <v>12</v>
      </c>
      <c r="E25537" t="s">
        <v>34</v>
      </c>
      <c r="F25537" t="s">
        <v>34</v>
      </c>
      <c r="G25537">
        <v>13</v>
      </c>
    </row>
    <row r="25538" spans="1:7">
      <c r="A25538" t="s">
        <v>53975</v>
      </c>
      <c r="B25538">
        <v>5</v>
      </c>
      <c r="C25538" t="s">
        <v>53976</v>
      </c>
      <c r="D25538">
        <v>5</v>
      </c>
      <c r="E25538" t="s">
        <v>6400</v>
      </c>
      <c r="F25538" t="s">
        <v>6400</v>
      </c>
      <c r="G25538">
        <v>6</v>
      </c>
    </row>
    <row r="25539" spans="1:7">
      <c r="A25539" t="s">
        <v>53977</v>
      </c>
      <c r="B25539">
        <v>6</v>
      </c>
      <c r="C25539" t="s">
        <v>53978</v>
      </c>
      <c r="D25539">
        <v>6</v>
      </c>
      <c r="E25539" t="s">
        <v>6372</v>
      </c>
      <c r="F25539" t="s">
        <v>6372</v>
      </c>
      <c r="G25539">
        <v>6</v>
      </c>
    </row>
    <row r="25540" spans="1:7">
      <c r="A25540" t="s">
        <v>53979</v>
      </c>
      <c r="B25540">
        <v>4</v>
      </c>
      <c r="C25540" t="s">
        <v>34236</v>
      </c>
      <c r="D25540">
        <v>7</v>
      </c>
      <c r="E25540" t="s">
        <v>6368</v>
      </c>
      <c r="F25540" t="s">
        <v>6368</v>
      </c>
      <c r="G25540">
        <v>6</v>
      </c>
    </row>
    <row r="25541" spans="1:7">
      <c r="A25541" t="s">
        <v>53980</v>
      </c>
      <c r="B25541">
        <v>5</v>
      </c>
      <c r="C25541" t="s">
        <v>53981</v>
      </c>
      <c r="D25541">
        <v>5</v>
      </c>
      <c r="E25541" t="s">
        <v>27</v>
      </c>
      <c r="F25541" t="s">
        <v>27</v>
      </c>
      <c r="G25541">
        <v>7</v>
      </c>
    </row>
    <row r="25542" spans="1:7">
      <c r="A25542" t="s">
        <v>53982</v>
      </c>
      <c r="B25542">
        <v>4</v>
      </c>
      <c r="C25542" t="s">
        <v>33811</v>
      </c>
      <c r="D25542">
        <v>6</v>
      </c>
      <c r="E25542" t="s">
        <v>6400</v>
      </c>
      <c r="F25542" t="s">
        <v>6400</v>
      </c>
      <c r="G25542">
        <v>6</v>
      </c>
    </row>
    <row r="25543" spans="1:7">
      <c r="A25543" t="s">
        <v>53983</v>
      </c>
      <c r="B25543">
        <v>6</v>
      </c>
      <c r="C25543" t="s">
        <v>53984</v>
      </c>
      <c r="D25543">
        <v>6</v>
      </c>
      <c r="E25543" t="s">
        <v>27</v>
      </c>
      <c r="F25543" t="s">
        <v>27</v>
      </c>
      <c r="G25543">
        <v>7</v>
      </c>
    </row>
    <row r="25544" spans="1:7">
      <c r="A25544" t="s">
        <v>53985</v>
      </c>
      <c r="B25544">
        <v>7</v>
      </c>
      <c r="C25544" t="s">
        <v>53986</v>
      </c>
      <c r="D25544">
        <v>7</v>
      </c>
      <c r="E25544" t="s">
        <v>6372</v>
      </c>
      <c r="F25544" t="s">
        <v>6372</v>
      </c>
      <c r="G25544">
        <v>6</v>
      </c>
    </row>
    <row r="25545" spans="1:7">
      <c r="A25545" t="s">
        <v>53987</v>
      </c>
      <c r="B25545">
        <v>7</v>
      </c>
      <c r="C25545" t="s">
        <v>26809</v>
      </c>
      <c r="D25545">
        <v>12</v>
      </c>
      <c r="E25545" t="s">
        <v>34</v>
      </c>
      <c r="F25545" t="s">
        <v>34</v>
      </c>
      <c r="G25545">
        <v>13</v>
      </c>
    </row>
    <row r="25546" spans="1:7">
      <c r="A25546" t="s">
        <v>53988</v>
      </c>
      <c r="B25546">
        <v>4</v>
      </c>
      <c r="C25546" t="s">
        <v>53989</v>
      </c>
      <c r="D25546">
        <v>4</v>
      </c>
      <c r="E25546" t="s">
        <v>6372</v>
      </c>
      <c r="F25546" t="s">
        <v>6372</v>
      </c>
      <c r="G25546">
        <v>6</v>
      </c>
    </row>
    <row r="25547" spans="1:7">
      <c r="A25547" t="s">
        <v>53990</v>
      </c>
      <c r="B25547">
        <v>4</v>
      </c>
      <c r="C25547" t="s">
        <v>22907</v>
      </c>
      <c r="D25547">
        <v>6</v>
      </c>
      <c r="E25547" t="s">
        <v>6372</v>
      </c>
      <c r="F25547" t="s">
        <v>6372</v>
      </c>
      <c r="G25547">
        <v>6</v>
      </c>
    </row>
    <row r="25548" spans="1:7">
      <c r="A25548" t="s">
        <v>53991</v>
      </c>
      <c r="B25548">
        <v>7</v>
      </c>
      <c r="C25548" t="s">
        <v>53992</v>
      </c>
      <c r="D25548">
        <v>7</v>
      </c>
      <c r="E25548" t="s">
        <v>6400</v>
      </c>
      <c r="F25548" t="s">
        <v>6400</v>
      </c>
      <c r="G25548">
        <v>6</v>
      </c>
    </row>
    <row r="25549" spans="1:7">
      <c r="A25549" t="s">
        <v>53993</v>
      </c>
      <c r="B25549">
        <v>7</v>
      </c>
      <c r="C25549" t="s">
        <v>53994</v>
      </c>
      <c r="D25549">
        <v>7</v>
      </c>
      <c r="E25549" t="s">
        <v>28</v>
      </c>
      <c r="F25549" t="s">
        <v>28</v>
      </c>
      <c r="G25549">
        <v>6</v>
      </c>
    </row>
    <row r="25550" spans="1:7">
      <c r="A25550" t="s">
        <v>53995</v>
      </c>
      <c r="B25550">
        <v>5</v>
      </c>
      <c r="C25550" t="s">
        <v>53996</v>
      </c>
      <c r="D25550">
        <v>5</v>
      </c>
      <c r="E25550" t="s">
        <v>28</v>
      </c>
      <c r="F25550" t="s">
        <v>28</v>
      </c>
      <c r="G25550">
        <v>6</v>
      </c>
    </row>
    <row r="25551" spans="1:7">
      <c r="A25551" t="s">
        <v>53997</v>
      </c>
      <c r="B25551">
        <v>7</v>
      </c>
      <c r="C25551" t="s">
        <v>53998</v>
      </c>
      <c r="D25551">
        <v>7</v>
      </c>
      <c r="E25551" t="s">
        <v>6372</v>
      </c>
      <c r="F25551" t="s">
        <v>6372</v>
      </c>
      <c r="G25551">
        <v>6</v>
      </c>
    </row>
    <row r="25552" spans="1:7">
      <c r="A25552" t="s">
        <v>53999</v>
      </c>
      <c r="B25552">
        <v>5</v>
      </c>
      <c r="C25552" t="s">
        <v>54000</v>
      </c>
      <c r="D25552">
        <v>5</v>
      </c>
      <c r="E25552" t="s">
        <v>6372</v>
      </c>
      <c r="F25552" t="s">
        <v>6372</v>
      </c>
      <c r="G25552">
        <v>6</v>
      </c>
    </row>
    <row r="25553" spans="1:7">
      <c r="A25553" t="s">
        <v>54001</v>
      </c>
      <c r="B25553">
        <v>3</v>
      </c>
      <c r="C25553" t="s">
        <v>54002</v>
      </c>
      <c r="D25553">
        <v>7</v>
      </c>
      <c r="E25553" t="s">
        <v>6372</v>
      </c>
      <c r="F25553" t="s">
        <v>6372</v>
      </c>
      <c r="G25553">
        <v>6</v>
      </c>
    </row>
    <row r="25554" spans="1:7">
      <c r="A25554" t="s">
        <v>54003</v>
      </c>
      <c r="B25554">
        <v>8</v>
      </c>
      <c r="C25554" t="s">
        <v>43168</v>
      </c>
      <c r="D25554">
        <v>14</v>
      </c>
      <c r="E25554" t="s">
        <v>6395</v>
      </c>
      <c r="F25554" t="s">
        <v>6395</v>
      </c>
      <c r="G25554">
        <v>13</v>
      </c>
    </row>
    <row r="25555" spans="1:7">
      <c r="A25555" t="s">
        <v>54004</v>
      </c>
      <c r="B25555">
        <v>6</v>
      </c>
      <c r="C25555" t="s">
        <v>54005</v>
      </c>
      <c r="D25555">
        <v>6</v>
      </c>
      <c r="E25555" t="s">
        <v>28</v>
      </c>
      <c r="F25555" t="s">
        <v>28</v>
      </c>
      <c r="G25555">
        <v>6</v>
      </c>
    </row>
    <row r="25556" spans="1:7">
      <c r="A25556" t="s">
        <v>54006</v>
      </c>
      <c r="B25556">
        <v>6</v>
      </c>
      <c r="C25556" t="s">
        <v>54007</v>
      </c>
      <c r="D25556">
        <v>6</v>
      </c>
      <c r="E25556" t="s">
        <v>6372</v>
      </c>
      <c r="F25556" t="s">
        <v>6372</v>
      </c>
      <c r="G25556">
        <v>6</v>
      </c>
    </row>
    <row r="25557" spans="1:7">
      <c r="A25557" t="s">
        <v>54008</v>
      </c>
      <c r="B25557">
        <v>5</v>
      </c>
      <c r="C25557" t="s">
        <v>54009</v>
      </c>
      <c r="D25557">
        <v>5</v>
      </c>
      <c r="E25557" t="s">
        <v>28</v>
      </c>
      <c r="F25557" t="s">
        <v>28</v>
      </c>
      <c r="G25557">
        <v>6</v>
      </c>
    </row>
    <row r="25558" spans="1:7">
      <c r="A25558" t="s">
        <v>54010</v>
      </c>
      <c r="B25558">
        <v>7</v>
      </c>
      <c r="C25558" t="s">
        <v>54011</v>
      </c>
      <c r="D25558">
        <v>7</v>
      </c>
      <c r="E25558" t="s">
        <v>6372</v>
      </c>
      <c r="F25558" t="s">
        <v>6372</v>
      </c>
      <c r="G25558">
        <v>6</v>
      </c>
    </row>
    <row r="25559" spans="1:7">
      <c r="A25559" t="s">
        <v>54012</v>
      </c>
      <c r="B25559">
        <v>7</v>
      </c>
      <c r="C25559" t="s">
        <v>54013</v>
      </c>
      <c r="D25559">
        <v>7</v>
      </c>
      <c r="E25559" t="s">
        <v>6372</v>
      </c>
      <c r="F25559" t="s">
        <v>6372</v>
      </c>
      <c r="G25559">
        <v>6</v>
      </c>
    </row>
    <row r="25560" spans="1:7">
      <c r="A25560" t="s">
        <v>54014</v>
      </c>
      <c r="B25560">
        <v>7</v>
      </c>
      <c r="C25560" t="s">
        <v>54015</v>
      </c>
      <c r="D25560">
        <v>7</v>
      </c>
      <c r="E25560" t="s">
        <v>27</v>
      </c>
      <c r="F25560" t="s">
        <v>27</v>
      </c>
      <c r="G25560">
        <v>7</v>
      </c>
    </row>
    <row r="25561" spans="1:7">
      <c r="A25561" t="s">
        <v>54016</v>
      </c>
      <c r="B25561">
        <v>3</v>
      </c>
      <c r="C25561" t="s">
        <v>51471</v>
      </c>
      <c r="D25561">
        <v>3</v>
      </c>
      <c r="E25561" t="s">
        <v>6372</v>
      </c>
      <c r="F25561" t="s">
        <v>6372</v>
      </c>
      <c r="G25561">
        <v>6</v>
      </c>
    </row>
    <row r="25562" spans="1:7">
      <c r="A25562" t="s">
        <v>54017</v>
      </c>
      <c r="B25562">
        <v>6</v>
      </c>
      <c r="C25562" t="s">
        <v>21043</v>
      </c>
      <c r="D25562">
        <v>5</v>
      </c>
      <c r="E25562" t="s">
        <v>6372</v>
      </c>
      <c r="F25562" t="s">
        <v>6372</v>
      </c>
      <c r="G25562">
        <v>6</v>
      </c>
    </row>
    <row r="25563" spans="1:7">
      <c r="A25563" t="s">
        <v>54018</v>
      </c>
      <c r="B25563">
        <v>7</v>
      </c>
      <c r="C25563" t="s">
        <v>54019</v>
      </c>
      <c r="D25563">
        <v>8</v>
      </c>
      <c r="E25563" t="s">
        <v>27</v>
      </c>
      <c r="F25563" t="s">
        <v>27</v>
      </c>
      <c r="G25563">
        <v>7</v>
      </c>
    </row>
    <row r="25564" spans="1:7">
      <c r="A25564" t="s">
        <v>54020</v>
      </c>
      <c r="B25564">
        <v>6</v>
      </c>
      <c r="C25564" t="s">
        <v>54021</v>
      </c>
      <c r="D25564">
        <v>6</v>
      </c>
      <c r="E25564" t="s">
        <v>28</v>
      </c>
      <c r="F25564" t="s">
        <v>28</v>
      </c>
      <c r="G25564">
        <v>6</v>
      </c>
    </row>
    <row r="25565" spans="1:7">
      <c r="A25565" t="s">
        <v>54022</v>
      </c>
      <c r="B25565">
        <v>4</v>
      </c>
      <c r="C25565" t="s">
        <v>41296</v>
      </c>
      <c r="D25565">
        <v>8</v>
      </c>
      <c r="E25565" t="s">
        <v>6372</v>
      </c>
      <c r="F25565" t="s">
        <v>6372</v>
      </c>
      <c r="G25565">
        <v>6</v>
      </c>
    </row>
    <row r="25566" spans="1:7">
      <c r="A25566" t="s">
        <v>54023</v>
      </c>
      <c r="B25566">
        <v>7</v>
      </c>
      <c r="C25566" t="s">
        <v>54024</v>
      </c>
      <c r="D25566">
        <v>7</v>
      </c>
      <c r="E25566" t="s">
        <v>6372</v>
      </c>
      <c r="F25566" t="s">
        <v>6372</v>
      </c>
      <c r="G25566">
        <v>6</v>
      </c>
    </row>
    <row r="25567" spans="1:7">
      <c r="A25567" t="s">
        <v>54025</v>
      </c>
      <c r="B25567">
        <v>5</v>
      </c>
      <c r="C25567" t="s">
        <v>54026</v>
      </c>
      <c r="D25567">
        <v>4</v>
      </c>
      <c r="E25567" t="s">
        <v>6400</v>
      </c>
      <c r="F25567" t="s">
        <v>6400</v>
      </c>
      <c r="G25567">
        <v>6</v>
      </c>
    </row>
    <row r="25568" spans="1:7">
      <c r="A25568" t="s">
        <v>54027</v>
      </c>
      <c r="B25568">
        <v>8</v>
      </c>
      <c r="C25568" t="s">
        <v>54028</v>
      </c>
      <c r="D25568">
        <v>8</v>
      </c>
      <c r="E25568" t="s">
        <v>27</v>
      </c>
      <c r="F25568" t="s">
        <v>27</v>
      </c>
      <c r="G25568">
        <v>7</v>
      </c>
    </row>
    <row r="25569" spans="1:7">
      <c r="A25569" t="s">
        <v>54029</v>
      </c>
      <c r="B25569">
        <v>3</v>
      </c>
      <c r="C25569" t="s">
        <v>17066</v>
      </c>
      <c r="D25569">
        <v>6</v>
      </c>
      <c r="E25569" t="s">
        <v>6372</v>
      </c>
      <c r="F25569" t="s">
        <v>6372</v>
      </c>
      <c r="G25569">
        <v>6</v>
      </c>
    </row>
    <row r="25570" spans="1:7">
      <c r="A25570" t="s">
        <v>54030</v>
      </c>
      <c r="B25570">
        <v>6</v>
      </c>
      <c r="C25570" t="s">
        <v>54031</v>
      </c>
      <c r="D25570">
        <v>6</v>
      </c>
      <c r="E25570" t="s">
        <v>28</v>
      </c>
      <c r="F25570" t="s">
        <v>28</v>
      </c>
      <c r="G25570">
        <v>6</v>
      </c>
    </row>
    <row r="25571" spans="1:7">
      <c r="A25571" t="s">
        <v>54032</v>
      </c>
      <c r="B25571">
        <v>4</v>
      </c>
      <c r="C25571" t="s">
        <v>54033</v>
      </c>
      <c r="D25571">
        <v>4</v>
      </c>
      <c r="E25571" t="s">
        <v>6400</v>
      </c>
      <c r="F25571" t="s">
        <v>6400</v>
      </c>
      <c r="G25571">
        <v>6</v>
      </c>
    </row>
    <row r="25572" spans="1:7">
      <c r="A25572" t="s">
        <v>54034</v>
      </c>
      <c r="B25572">
        <v>6</v>
      </c>
      <c r="C25572" t="s">
        <v>54035</v>
      </c>
      <c r="D25572">
        <v>6</v>
      </c>
      <c r="E25572" t="s">
        <v>6400</v>
      </c>
      <c r="F25572" t="s">
        <v>6400</v>
      </c>
      <c r="G25572">
        <v>6</v>
      </c>
    </row>
    <row r="25573" spans="1:7">
      <c r="A25573" t="s">
        <v>54036</v>
      </c>
      <c r="B25573">
        <v>2</v>
      </c>
      <c r="C25573" t="s">
        <v>10368</v>
      </c>
      <c r="D25573">
        <v>6</v>
      </c>
      <c r="E25573" t="s">
        <v>6372</v>
      </c>
      <c r="F25573" t="s">
        <v>6372</v>
      </c>
      <c r="G25573">
        <v>6</v>
      </c>
    </row>
    <row r="25574" spans="1:7">
      <c r="A25574" t="s">
        <v>54037</v>
      </c>
      <c r="B25574">
        <v>10</v>
      </c>
      <c r="C25574" t="s">
        <v>54038</v>
      </c>
      <c r="D25574">
        <v>10</v>
      </c>
      <c r="E25574" t="s">
        <v>6397</v>
      </c>
      <c r="F25574" t="s">
        <v>6397</v>
      </c>
      <c r="G25574">
        <v>11</v>
      </c>
    </row>
    <row r="25575" spans="1:7">
      <c r="A25575" t="s">
        <v>54039</v>
      </c>
      <c r="B25575">
        <v>4</v>
      </c>
      <c r="C25575" t="s">
        <v>50753</v>
      </c>
      <c r="D25575">
        <v>6</v>
      </c>
      <c r="E25575" t="s">
        <v>27</v>
      </c>
      <c r="F25575" t="s">
        <v>27</v>
      </c>
      <c r="G25575">
        <v>7</v>
      </c>
    </row>
    <row r="25576" spans="1:7">
      <c r="A25576" t="s">
        <v>54040</v>
      </c>
      <c r="B25576">
        <v>3</v>
      </c>
      <c r="C25576" t="s">
        <v>33526</v>
      </c>
      <c r="D25576">
        <v>7</v>
      </c>
      <c r="E25576" t="s">
        <v>6372</v>
      </c>
      <c r="F25576" t="s">
        <v>6372</v>
      </c>
      <c r="G25576">
        <v>6</v>
      </c>
    </row>
    <row r="25577" spans="1:7">
      <c r="A25577" t="s">
        <v>54041</v>
      </c>
      <c r="B25577">
        <v>15</v>
      </c>
      <c r="C25577" t="s">
        <v>54042</v>
      </c>
      <c r="D25577">
        <v>15</v>
      </c>
      <c r="E25577" t="s">
        <v>6395</v>
      </c>
      <c r="F25577" t="s">
        <v>6395</v>
      </c>
      <c r="G25577">
        <v>13</v>
      </c>
    </row>
    <row r="25578" spans="1:7">
      <c r="A25578" t="s">
        <v>54043</v>
      </c>
      <c r="B25578">
        <v>5</v>
      </c>
      <c r="C25578" t="s">
        <v>54044</v>
      </c>
      <c r="D25578">
        <v>5</v>
      </c>
      <c r="E25578" t="s">
        <v>28</v>
      </c>
      <c r="F25578" t="s">
        <v>28</v>
      </c>
      <c r="G25578">
        <v>6</v>
      </c>
    </row>
    <row r="25579" spans="1:7">
      <c r="A25579" t="s">
        <v>54045</v>
      </c>
      <c r="B25579">
        <v>5</v>
      </c>
      <c r="C25579" t="s">
        <v>54046</v>
      </c>
      <c r="D25579">
        <v>5</v>
      </c>
      <c r="E25579" t="s">
        <v>6369</v>
      </c>
      <c r="F25579" t="s">
        <v>6369</v>
      </c>
      <c r="G25579">
        <v>3</v>
      </c>
    </row>
    <row r="25580" spans="1:7">
      <c r="A25580" t="s">
        <v>54047</v>
      </c>
      <c r="B25580">
        <v>2</v>
      </c>
      <c r="C25580" t="s">
        <v>33194</v>
      </c>
      <c r="D25580">
        <v>6</v>
      </c>
      <c r="E25580" t="s">
        <v>6368</v>
      </c>
      <c r="F25580" t="s">
        <v>6368</v>
      </c>
      <c r="G25580">
        <v>6</v>
      </c>
    </row>
    <row r="25581" spans="1:7">
      <c r="A25581" t="s">
        <v>54048</v>
      </c>
      <c r="B25581">
        <v>2</v>
      </c>
      <c r="C25581" t="s">
        <v>15504</v>
      </c>
      <c r="D25581">
        <v>5</v>
      </c>
      <c r="E25581" t="s">
        <v>6372</v>
      </c>
      <c r="F25581" t="s">
        <v>6372</v>
      </c>
      <c r="G25581">
        <v>6</v>
      </c>
    </row>
    <row r="25582" spans="1:7">
      <c r="A25582" t="s">
        <v>54049</v>
      </c>
      <c r="B25582">
        <v>8</v>
      </c>
      <c r="C25582" t="s">
        <v>54050</v>
      </c>
      <c r="D25582">
        <v>8</v>
      </c>
      <c r="E25582" t="s">
        <v>27</v>
      </c>
      <c r="F25582" t="s">
        <v>27</v>
      </c>
      <c r="G25582">
        <v>7</v>
      </c>
    </row>
    <row r="25583" spans="1:7">
      <c r="A25583" t="s">
        <v>54051</v>
      </c>
      <c r="B25583">
        <v>5</v>
      </c>
      <c r="C25583" t="s">
        <v>54052</v>
      </c>
      <c r="D25583">
        <v>5</v>
      </c>
      <c r="E25583" t="s">
        <v>6369</v>
      </c>
      <c r="F25583" t="s">
        <v>6369</v>
      </c>
      <c r="G25583">
        <v>3</v>
      </c>
    </row>
    <row r="25584" spans="1:7">
      <c r="A25584" t="s">
        <v>54053</v>
      </c>
      <c r="B25584">
        <v>13</v>
      </c>
      <c r="C25584" t="s">
        <v>12896</v>
      </c>
      <c r="D25584">
        <v>24</v>
      </c>
      <c r="E25584" t="s">
        <v>6379</v>
      </c>
      <c r="F25584" t="s">
        <v>6379</v>
      </c>
      <c r="G25584">
        <v>27</v>
      </c>
    </row>
    <row r="25585" spans="1:7">
      <c r="A25585" t="s">
        <v>54054</v>
      </c>
      <c r="B25585">
        <v>7</v>
      </c>
      <c r="C25585" t="s">
        <v>54055</v>
      </c>
      <c r="D25585">
        <v>7</v>
      </c>
      <c r="E25585" t="s">
        <v>27</v>
      </c>
      <c r="F25585" t="s">
        <v>27</v>
      </c>
      <c r="G25585">
        <v>7</v>
      </c>
    </row>
    <row r="25586" spans="1:7">
      <c r="A25586" t="s">
        <v>54056</v>
      </c>
      <c r="B25586">
        <v>5</v>
      </c>
      <c r="C25586" t="s">
        <v>54057</v>
      </c>
      <c r="D25586">
        <v>5</v>
      </c>
      <c r="E25586" t="s">
        <v>6372</v>
      </c>
      <c r="F25586" t="s">
        <v>6372</v>
      </c>
      <c r="G25586">
        <v>6</v>
      </c>
    </row>
    <row r="25587" spans="1:7">
      <c r="A25587" t="s">
        <v>54058</v>
      </c>
      <c r="B25587">
        <v>6</v>
      </c>
      <c r="C25587" t="s">
        <v>54059</v>
      </c>
      <c r="D25587">
        <v>6</v>
      </c>
      <c r="E25587" t="s">
        <v>27</v>
      </c>
      <c r="F25587" t="s">
        <v>27</v>
      </c>
      <c r="G25587">
        <v>7</v>
      </c>
    </row>
    <row r="25588" spans="1:7">
      <c r="A25588" t="s">
        <v>54060</v>
      </c>
      <c r="B25588">
        <v>9</v>
      </c>
      <c r="C25588" t="s">
        <v>54061</v>
      </c>
      <c r="D25588">
        <v>9</v>
      </c>
      <c r="E25588" t="s">
        <v>27</v>
      </c>
      <c r="F25588" t="s">
        <v>27</v>
      </c>
      <c r="G25588">
        <v>7</v>
      </c>
    </row>
    <row r="25589" spans="1:7">
      <c r="A25589" t="s">
        <v>54062</v>
      </c>
      <c r="B25589">
        <v>9</v>
      </c>
      <c r="C25589" t="s">
        <v>54063</v>
      </c>
      <c r="D25589">
        <v>9</v>
      </c>
      <c r="E25589" t="s">
        <v>6397</v>
      </c>
      <c r="F25589" t="s">
        <v>6397</v>
      </c>
      <c r="G25589">
        <v>11</v>
      </c>
    </row>
    <row r="25590" spans="1:7">
      <c r="A25590" t="s">
        <v>54064</v>
      </c>
      <c r="B25590">
        <v>3</v>
      </c>
      <c r="C25590" t="s">
        <v>30424</v>
      </c>
      <c r="D25590">
        <v>4</v>
      </c>
      <c r="E25590" t="s">
        <v>6372</v>
      </c>
      <c r="F25590" t="s">
        <v>6372</v>
      </c>
      <c r="G25590">
        <v>6</v>
      </c>
    </row>
    <row r="25591" spans="1:7">
      <c r="A25591" t="s">
        <v>54065</v>
      </c>
      <c r="B25591">
        <v>6</v>
      </c>
      <c r="C25591" t="s">
        <v>54066</v>
      </c>
      <c r="D25591">
        <v>6</v>
      </c>
      <c r="E25591" t="s">
        <v>6400</v>
      </c>
      <c r="F25591" t="s">
        <v>6400</v>
      </c>
      <c r="G25591">
        <v>6</v>
      </c>
    </row>
    <row r="25592" spans="1:7">
      <c r="A25592" t="s">
        <v>54067</v>
      </c>
      <c r="B25592">
        <v>9</v>
      </c>
      <c r="C25592" t="s">
        <v>54068</v>
      </c>
      <c r="D25592">
        <v>10</v>
      </c>
      <c r="E25592" t="s">
        <v>27</v>
      </c>
      <c r="F25592" t="s">
        <v>27</v>
      </c>
      <c r="G25592">
        <v>7</v>
      </c>
    </row>
    <row r="25593" spans="1:7">
      <c r="A25593" t="s">
        <v>54069</v>
      </c>
      <c r="B25593">
        <v>6</v>
      </c>
      <c r="C25593" t="s">
        <v>54070</v>
      </c>
      <c r="D25593">
        <v>6</v>
      </c>
      <c r="E25593" t="s">
        <v>27</v>
      </c>
      <c r="F25593" t="s">
        <v>27</v>
      </c>
      <c r="G25593">
        <v>7</v>
      </c>
    </row>
    <row r="25594" spans="1:7">
      <c r="A25594" t="s">
        <v>54071</v>
      </c>
      <c r="B25594">
        <v>5</v>
      </c>
      <c r="C25594" t="s">
        <v>10809</v>
      </c>
      <c r="D25594">
        <v>13</v>
      </c>
      <c r="E25594" t="s">
        <v>6395</v>
      </c>
      <c r="F25594" t="s">
        <v>6395</v>
      </c>
      <c r="G25594">
        <v>13</v>
      </c>
    </row>
    <row r="25595" spans="1:7">
      <c r="A25595" t="s">
        <v>54072</v>
      </c>
      <c r="B25595">
        <v>6</v>
      </c>
      <c r="C25595" t="s">
        <v>54073</v>
      </c>
      <c r="D25595">
        <v>5</v>
      </c>
      <c r="E25595" t="s">
        <v>6400</v>
      </c>
      <c r="F25595" t="s">
        <v>6400</v>
      </c>
      <c r="G25595">
        <v>6</v>
      </c>
    </row>
    <row r="25596" spans="1:7">
      <c r="A25596" t="s">
        <v>54074</v>
      </c>
      <c r="B25596">
        <v>3</v>
      </c>
      <c r="C25596" t="s">
        <v>54075</v>
      </c>
      <c r="D25596">
        <v>3</v>
      </c>
      <c r="E25596" t="s">
        <v>6372</v>
      </c>
      <c r="F25596" t="s">
        <v>6372</v>
      </c>
      <c r="G25596">
        <v>6</v>
      </c>
    </row>
    <row r="25597" spans="1:7">
      <c r="A25597" t="s">
        <v>54076</v>
      </c>
      <c r="B25597">
        <v>6</v>
      </c>
      <c r="C25597" t="s">
        <v>54077</v>
      </c>
      <c r="D25597">
        <v>6</v>
      </c>
      <c r="E25597" t="s">
        <v>27</v>
      </c>
      <c r="F25597" t="s">
        <v>27</v>
      </c>
      <c r="G25597">
        <v>7</v>
      </c>
    </row>
    <row r="25598" spans="1:7">
      <c r="A25598" t="s">
        <v>54078</v>
      </c>
      <c r="B25598">
        <v>6</v>
      </c>
      <c r="C25598" t="s">
        <v>54079</v>
      </c>
      <c r="D25598">
        <v>6</v>
      </c>
      <c r="E25598" t="s">
        <v>6368</v>
      </c>
      <c r="F25598" t="s">
        <v>6368</v>
      </c>
      <c r="G25598">
        <v>6</v>
      </c>
    </row>
    <row r="25599" spans="1:7">
      <c r="A25599" t="s">
        <v>54080</v>
      </c>
      <c r="B25599">
        <v>4</v>
      </c>
      <c r="C25599" t="s">
        <v>54081</v>
      </c>
      <c r="D25599">
        <v>4</v>
      </c>
      <c r="E25599" t="s">
        <v>6372</v>
      </c>
      <c r="F25599" t="s">
        <v>6372</v>
      </c>
      <c r="G25599">
        <v>6</v>
      </c>
    </row>
    <row r="25600" spans="1:7">
      <c r="A25600" t="s">
        <v>54082</v>
      </c>
      <c r="B25600">
        <v>12</v>
      </c>
      <c r="C25600" t="s">
        <v>54083</v>
      </c>
      <c r="D25600">
        <v>12</v>
      </c>
      <c r="E25600" t="s">
        <v>6395</v>
      </c>
      <c r="F25600" t="s">
        <v>6395</v>
      </c>
      <c r="G25600">
        <v>13</v>
      </c>
    </row>
    <row r="25601" spans="1:7">
      <c r="A25601" t="s">
        <v>54084</v>
      </c>
      <c r="B25601">
        <v>4</v>
      </c>
      <c r="C25601" t="s">
        <v>51724</v>
      </c>
      <c r="D25601">
        <v>8</v>
      </c>
      <c r="E25601" t="s">
        <v>6372</v>
      </c>
      <c r="F25601" t="s">
        <v>6372</v>
      </c>
      <c r="G25601">
        <v>6</v>
      </c>
    </row>
    <row r="25602" spans="1:7">
      <c r="A25602" t="s">
        <v>54085</v>
      </c>
      <c r="B25602">
        <v>4</v>
      </c>
      <c r="C25602" t="s">
        <v>54086</v>
      </c>
      <c r="D25602">
        <v>4</v>
      </c>
      <c r="E25602" t="s">
        <v>6372</v>
      </c>
      <c r="F25602" t="s">
        <v>6372</v>
      </c>
      <c r="G25602">
        <v>6</v>
      </c>
    </row>
    <row r="25603" spans="1:7">
      <c r="A25603" t="s">
        <v>54087</v>
      </c>
      <c r="B25603">
        <v>5</v>
      </c>
      <c r="C25603" t="s">
        <v>54088</v>
      </c>
      <c r="D25603">
        <v>5</v>
      </c>
      <c r="E25603" t="s">
        <v>6372</v>
      </c>
      <c r="F25603" t="s">
        <v>6372</v>
      </c>
      <c r="G25603">
        <v>6</v>
      </c>
    </row>
    <row r="25604" spans="1:7">
      <c r="A25604" t="s">
        <v>54089</v>
      </c>
      <c r="B25604">
        <v>8</v>
      </c>
      <c r="C25604" t="s">
        <v>54090</v>
      </c>
      <c r="D25604">
        <v>8</v>
      </c>
      <c r="E25604" t="s">
        <v>28</v>
      </c>
      <c r="F25604" t="s">
        <v>28</v>
      </c>
      <c r="G25604">
        <v>6</v>
      </c>
    </row>
    <row r="25605" spans="1:7">
      <c r="A25605" t="s">
        <v>54091</v>
      </c>
      <c r="B25605">
        <v>4</v>
      </c>
      <c r="C25605" t="s">
        <v>54092</v>
      </c>
      <c r="D25605">
        <v>6</v>
      </c>
      <c r="E25605" t="s">
        <v>6372</v>
      </c>
      <c r="F25605" t="s">
        <v>6372</v>
      </c>
      <c r="G25605">
        <v>6</v>
      </c>
    </row>
    <row r="25606" spans="1:7">
      <c r="A25606" t="s">
        <v>54093</v>
      </c>
      <c r="B25606">
        <v>6</v>
      </c>
      <c r="C25606" t="s">
        <v>17597</v>
      </c>
      <c r="D25606">
        <v>10</v>
      </c>
      <c r="E25606" t="s">
        <v>6363</v>
      </c>
      <c r="F25606" t="s">
        <v>6363</v>
      </c>
      <c r="G25606">
        <v>9</v>
      </c>
    </row>
    <row r="25607" spans="1:7">
      <c r="A25607" t="s">
        <v>54094</v>
      </c>
      <c r="B25607">
        <v>6</v>
      </c>
      <c r="C25607" t="s">
        <v>54095</v>
      </c>
      <c r="D25607">
        <v>6</v>
      </c>
      <c r="E25607" t="s">
        <v>6372</v>
      </c>
      <c r="F25607" t="s">
        <v>6372</v>
      </c>
      <c r="G25607">
        <v>6</v>
      </c>
    </row>
    <row r="25608" spans="1:7">
      <c r="A25608" t="s">
        <v>54096</v>
      </c>
      <c r="B25608">
        <v>2.5</v>
      </c>
      <c r="C25608" t="s">
        <v>37520</v>
      </c>
      <c r="D25608">
        <v>6</v>
      </c>
      <c r="E25608" t="s">
        <v>27</v>
      </c>
      <c r="F25608" t="s">
        <v>27</v>
      </c>
      <c r="G25608">
        <v>7</v>
      </c>
    </row>
    <row r="25609" spans="1:7">
      <c r="A25609" t="s">
        <v>54097</v>
      </c>
      <c r="B25609">
        <v>6</v>
      </c>
      <c r="C25609" t="s">
        <v>54098</v>
      </c>
      <c r="D25609">
        <v>6</v>
      </c>
      <c r="E25609" t="s">
        <v>6368</v>
      </c>
      <c r="F25609" t="s">
        <v>6368</v>
      </c>
      <c r="G25609">
        <v>6</v>
      </c>
    </row>
    <row r="25610" spans="1:7">
      <c r="A25610" t="s">
        <v>54099</v>
      </c>
      <c r="B25610">
        <v>5</v>
      </c>
      <c r="C25610" t="s">
        <v>54100</v>
      </c>
      <c r="D25610">
        <v>5</v>
      </c>
      <c r="E25610" t="s">
        <v>6372</v>
      </c>
      <c r="F25610" t="s">
        <v>6372</v>
      </c>
      <c r="G25610">
        <v>6</v>
      </c>
    </row>
    <row r="25611" spans="1:7">
      <c r="A25611" t="s">
        <v>54101</v>
      </c>
      <c r="B25611">
        <v>4</v>
      </c>
      <c r="C25611" t="s">
        <v>15480</v>
      </c>
      <c r="D25611">
        <v>8</v>
      </c>
      <c r="E25611" t="s">
        <v>6395</v>
      </c>
      <c r="F25611" t="s">
        <v>6395</v>
      </c>
      <c r="G25611">
        <v>13</v>
      </c>
    </row>
    <row r="25612" spans="1:7">
      <c r="A25612" t="s">
        <v>54102</v>
      </c>
      <c r="B25612">
        <v>6</v>
      </c>
      <c r="C25612" t="s">
        <v>54103</v>
      </c>
      <c r="D25612">
        <v>6</v>
      </c>
      <c r="E25612" t="s">
        <v>28</v>
      </c>
      <c r="F25612" t="s">
        <v>28</v>
      </c>
      <c r="G25612">
        <v>6</v>
      </c>
    </row>
    <row r="25613" spans="1:7">
      <c r="A25613" t="s">
        <v>54104</v>
      </c>
      <c r="B25613">
        <v>7</v>
      </c>
      <c r="C25613" t="s">
        <v>54105</v>
      </c>
      <c r="D25613">
        <v>7</v>
      </c>
      <c r="E25613" t="s">
        <v>27</v>
      </c>
      <c r="F25613" t="s">
        <v>27</v>
      </c>
      <c r="G25613">
        <v>7</v>
      </c>
    </row>
    <row r="25614" spans="1:7">
      <c r="A25614" t="s">
        <v>54106</v>
      </c>
      <c r="B25614">
        <v>4</v>
      </c>
      <c r="C25614" t="s">
        <v>20667</v>
      </c>
      <c r="D25614">
        <v>7</v>
      </c>
      <c r="E25614" t="s">
        <v>6400</v>
      </c>
      <c r="F25614" t="s">
        <v>6400</v>
      </c>
      <c r="G25614">
        <v>6</v>
      </c>
    </row>
    <row r="25615" spans="1:7">
      <c r="A25615" t="s">
        <v>54107</v>
      </c>
      <c r="B25615">
        <v>8</v>
      </c>
      <c r="C25615" t="s">
        <v>54108</v>
      </c>
      <c r="D25615">
        <v>9</v>
      </c>
      <c r="E25615" t="s">
        <v>6363</v>
      </c>
      <c r="F25615" t="s">
        <v>6363</v>
      </c>
      <c r="G25615">
        <v>9</v>
      </c>
    </row>
    <row r="25616" spans="1:7">
      <c r="A25616" t="s">
        <v>54109</v>
      </c>
      <c r="B25616">
        <v>8</v>
      </c>
      <c r="C25616" t="s">
        <v>54110</v>
      </c>
      <c r="D25616">
        <v>8</v>
      </c>
      <c r="E25616" t="s">
        <v>6372</v>
      </c>
      <c r="F25616" t="s">
        <v>6372</v>
      </c>
      <c r="G25616">
        <v>6</v>
      </c>
    </row>
    <row r="25617" spans="1:7">
      <c r="A25617" t="s">
        <v>54111</v>
      </c>
      <c r="B25617">
        <v>3</v>
      </c>
      <c r="C25617" t="s">
        <v>42341</v>
      </c>
      <c r="D25617">
        <v>6</v>
      </c>
      <c r="E25617" t="s">
        <v>6372</v>
      </c>
      <c r="F25617" t="s">
        <v>6372</v>
      </c>
      <c r="G25617">
        <v>6</v>
      </c>
    </row>
    <row r="25618" spans="1:7">
      <c r="A25618" t="s">
        <v>54112</v>
      </c>
      <c r="B25618">
        <v>4</v>
      </c>
      <c r="C25618" t="s">
        <v>54113</v>
      </c>
      <c r="D25618">
        <v>4</v>
      </c>
      <c r="E25618" t="s">
        <v>30</v>
      </c>
      <c r="F25618" t="s">
        <v>30</v>
      </c>
      <c r="G25618">
        <v>3</v>
      </c>
    </row>
    <row r="25619" spans="1:7">
      <c r="A25619" t="s">
        <v>54114</v>
      </c>
      <c r="B25619">
        <v>5</v>
      </c>
      <c r="C25619" t="s">
        <v>29626</v>
      </c>
      <c r="D25619">
        <v>11</v>
      </c>
      <c r="E25619" t="s">
        <v>6397</v>
      </c>
      <c r="F25619" t="s">
        <v>6397</v>
      </c>
      <c r="G25619">
        <v>11</v>
      </c>
    </row>
    <row r="25620" spans="1:7">
      <c r="A25620" t="s">
        <v>54115</v>
      </c>
      <c r="B25620">
        <v>6</v>
      </c>
      <c r="C25620" t="s">
        <v>54116</v>
      </c>
      <c r="D25620">
        <v>6</v>
      </c>
      <c r="E25620" t="s">
        <v>6369</v>
      </c>
      <c r="F25620" t="s">
        <v>6369</v>
      </c>
      <c r="G25620">
        <v>3</v>
      </c>
    </row>
    <row r="25621" spans="1:7">
      <c r="A25621" t="s">
        <v>54117</v>
      </c>
      <c r="B25621">
        <v>9</v>
      </c>
      <c r="C25621" t="s">
        <v>54118</v>
      </c>
      <c r="D25621">
        <v>9</v>
      </c>
      <c r="E25621" t="s">
        <v>6363</v>
      </c>
      <c r="F25621" t="s">
        <v>6363</v>
      </c>
      <c r="G25621">
        <v>9</v>
      </c>
    </row>
    <row r="25622" spans="1:7">
      <c r="A25622" t="s">
        <v>54119</v>
      </c>
      <c r="B25622">
        <v>9</v>
      </c>
      <c r="C25622" t="s">
        <v>54120</v>
      </c>
      <c r="D25622">
        <v>10</v>
      </c>
      <c r="E25622" t="s">
        <v>27</v>
      </c>
      <c r="F25622" t="s">
        <v>27</v>
      </c>
      <c r="G25622">
        <v>7</v>
      </c>
    </row>
    <row r="25623" spans="1:7">
      <c r="A25623" t="s">
        <v>54121</v>
      </c>
      <c r="B25623">
        <v>5</v>
      </c>
      <c r="C25623" t="s">
        <v>54122</v>
      </c>
      <c r="D25623">
        <v>4</v>
      </c>
      <c r="E25623" t="s">
        <v>30</v>
      </c>
      <c r="F25623" t="s">
        <v>30</v>
      </c>
      <c r="G25623">
        <v>3</v>
      </c>
    </row>
    <row r="25624" spans="1:7">
      <c r="A25624" t="s">
        <v>54123</v>
      </c>
      <c r="B25624">
        <v>8</v>
      </c>
      <c r="C25624" t="s">
        <v>54124</v>
      </c>
      <c r="D25624">
        <v>8</v>
      </c>
      <c r="E25624" t="s">
        <v>27</v>
      </c>
      <c r="F25624" t="s">
        <v>27</v>
      </c>
      <c r="G25624">
        <v>7</v>
      </c>
    </row>
    <row r="25625" spans="1:7">
      <c r="A25625" t="s">
        <v>54125</v>
      </c>
      <c r="B25625">
        <v>5</v>
      </c>
      <c r="C25625" t="s">
        <v>54126</v>
      </c>
      <c r="D25625">
        <v>6</v>
      </c>
      <c r="E25625" t="s">
        <v>6363</v>
      </c>
      <c r="F25625" t="s">
        <v>6363</v>
      </c>
      <c r="G25625">
        <v>9</v>
      </c>
    </row>
    <row r="25626" spans="1:7">
      <c r="A25626" t="s">
        <v>54127</v>
      </c>
      <c r="B25626">
        <v>4</v>
      </c>
      <c r="C25626" t="s">
        <v>54128</v>
      </c>
      <c r="D25626">
        <v>4</v>
      </c>
      <c r="E25626" t="s">
        <v>30</v>
      </c>
      <c r="F25626" t="s">
        <v>30</v>
      </c>
      <c r="G25626">
        <v>3</v>
      </c>
    </row>
    <row r="25627" spans="1:7">
      <c r="A25627" t="s">
        <v>54129</v>
      </c>
      <c r="B25627">
        <v>2</v>
      </c>
      <c r="C25627" t="s">
        <v>18445</v>
      </c>
      <c r="D25627">
        <v>5</v>
      </c>
      <c r="E25627" t="s">
        <v>6372</v>
      </c>
      <c r="F25627" t="s">
        <v>6372</v>
      </c>
      <c r="G25627">
        <v>6</v>
      </c>
    </row>
    <row r="25628" spans="1:7">
      <c r="A25628" t="s">
        <v>54130</v>
      </c>
      <c r="B25628">
        <v>6</v>
      </c>
      <c r="C25628" t="s">
        <v>54131</v>
      </c>
      <c r="D25628">
        <v>6</v>
      </c>
      <c r="E25628" t="s">
        <v>6400</v>
      </c>
      <c r="F25628" t="s">
        <v>6400</v>
      </c>
      <c r="G25628">
        <v>6</v>
      </c>
    </row>
    <row r="25629" spans="1:7">
      <c r="A25629" t="s">
        <v>54132</v>
      </c>
      <c r="B25629">
        <v>6</v>
      </c>
      <c r="C25629" t="s">
        <v>54133</v>
      </c>
      <c r="D25629">
        <v>6</v>
      </c>
      <c r="E25629" t="s">
        <v>6368</v>
      </c>
      <c r="F25629" t="s">
        <v>6368</v>
      </c>
      <c r="G25629">
        <v>6</v>
      </c>
    </row>
    <row r="25630" spans="1:7">
      <c r="A25630" t="s">
        <v>54134</v>
      </c>
      <c r="B25630">
        <v>2</v>
      </c>
      <c r="C25630" t="s">
        <v>15285</v>
      </c>
      <c r="D25630">
        <v>7</v>
      </c>
      <c r="E25630" t="s">
        <v>6372</v>
      </c>
      <c r="F25630" t="s">
        <v>6372</v>
      </c>
      <c r="G25630">
        <v>6</v>
      </c>
    </row>
    <row r="25631" spans="1:7">
      <c r="A25631" t="s">
        <v>54135</v>
      </c>
      <c r="B25631">
        <v>5</v>
      </c>
      <c r="C25631" t="s">
        <v>54136</v>
      </c>
      <c r="D25631">
        <v>5</v>
      </c>
      <c r="E25631" t="s">
        <v>6372</v>
      </c>
      <c r="F25631" t="s">
        <v>6372</v>
      </c>
      <c r="G25631">
        <v>6</v>
      </c>
    </row>
    <row r="25632" spans="1:7">
      <c r="A25632" t="s">
        <v>54137</v>
      </c>
      <c r="B25632">
        <v>4</v>
      </c>
      <c r="C25632" t="s">
        <v>50586</v>
      </c>
      <c r="D25632">
        <v>7</v>
      </c>
      <c r="E25632" t="s">
        <v>27</v>
      </c>
      <c r="F25632" t="s">
        <v>27</v>
      </c>
      <c r="G25632">
        <v>7</v>
      </c>
    </row>
    <row r="25633" spans="1:7">
      <c r="A25633" t="s">
        <v>54138</v>
      </c>
      <c r="B25633">
        <v>6</v>
      </c>
      <c r="C25633" t="s">
        <v>54139</v>
      </c>
      <c r="D25633">
        <v>6</v>
      </c>
      <c r="E25633" t="s">
        <v>27</v>
      </c>
      <c r="F25633" t="s">
        <v>27</v>
      </c>
      <c r="G25633">
        <v>7</v>
      </c>
    </row>
    <row r="25634" spans="1:7">
      <c r="A25634" t="s">
        <v>54140</v>
      </c>
      <c r="B25634">
        <v>5</v>
      </c>
      <c r="C25634" t="s">
        <v>54141</v>
      </c>
      <c r="D25634">
        <v>5</v>
      </c>
      <c r="E25634" t="s">
        <v>6402</v>
      </c>
      <c r="F25634" t="s">
        <v>6402</v>
      </c>
      <c r="G25634">
        <v>4</v>
      </c>
    </row>
    <row r="25635" spans="1:7">
      <c r="A25635" t="s">
        <v>54142</v>
      </c>
      <c r="B25635">
        <v>7</v>
      </c>
      <c r="C25635" t="s">
        <v>54143</v>
      </c>
      <c r="D25635">
        <v>6</v>
      </c>
      <c r="E25635" t="s">
        <v>6397</v>
      </c>
      <c r="F25635" t="s">
        <v>6397</v>
      </c>
      <c r="G25635">
        <v>11</v>
      </c>
    </row>
    <row r="25636" spans="1:7">
      <c r="A25636" t="s">
        <v>54144</v>
      </c>
      <c r="B25636">
        <v>12</v>
      </c>
      <c r="C25636" t="s">
        <v>54145</v>
      </c>
      <c r="D25636">
        <v>12</v>
      </c>
      <c r="E25636" t="s">
        <v>34</v>
      </c>
      <c r="F25636" t="s">
        <v>34</v>
      </c>
      <c r="G25636">
        <v>13</v>
      </c>
    </row>
    <row r="25637" spans="1:7">
      <c r="A25637" t="s">
        <v>54146</v>
      </c>
      <c r="B25637">
        <v>6</v>
      </c>
      <c r="C25637" t="s">
        <v>54147</v>
      </c>
      <c r="D25637">
        <v>6</v>
      </c>
      <c r="E25637" t="s">
        <v>6372</v>
      </c>
      <c r="F25637" t="s">
        <v>6372</v>
      </c>
      <c r="G25637">
        <v>6</v>
      </c>
    </row>
    <row r="25638" spans="1:7">
      <c r="A25638" t="s">
        <v>54148</v>
      </c>
      <c r="B25638">
        <v>7</v>
      </c>
      <c r="C25638" t="s">
        <v>11761</v>
      </c>
      <c r="D25638">
        <v>12</v>
      </c>
      <c r="E25638" t="s">
        <v>34</v>
      </c>
      <c r="F25638" t="s">
        <v>34</v>
      </c>
      <c r="G25638">
        <v>13</v>
      </c>
    </row>
    <row r="25639" spans="1:7">
      <c r="A25639" t="s">
        <v>54149</v>
      </c>
      <c r="B25639">
        <v>3</v>
      </c>
      <c r="C25639" t="s">
        <v>54150</v>
      </c>
      <c r="D25639">
        <v>5</v>
      </c>
      <c r="E25639" t="s">
        <v>27</v>
      </c>
      <c r="F25639" t="s">
        <v>27</v>
      </c>
      <c r="G25639">
        <v>7</v>
      </c>
    </row>
    <row r="25640" spans="1:7">
      <c r="A25640" t="s">
        <v>54151</v>
      </c>
      <c r="B25640">
        <v>5</v>
      </c>
      <c r="C25640" t="s">
        <v>54152</v>
      </c>
      <c r="D25640">
        <v>5</v>
      </c>
      <c r="E25640" t="s">
        <v>28</v>
      </c>
      <c r="F25640" t="s">
        <v>28</v>
      </c>
      <c r="G25640">
        <v>6</v>
      </c>
    </row>
    <row r="25641" spans="1:7">
      <c r="A25641" t="s">
        <v>54153</v>
      </c>
      <c r="B25641">
        <v>76</v>
      </c>
      <c r="C25641" t="s">
        <v>54154</v>
      </c>
      <c r="D25641">
        <v>66</v>
      </c>
      <c r="E25641" t="s">
        <v>34</v>
      </c>
      <c r="F25641" t="s">
        <v>34</v>
      </c>
      <c r="G25641">
        <v>13</v>
      </c>
    </row>
    <row r="25642" spans="1:7">
      <c r="A25642" t="s">
        <v>54155</v>
      </c>
      <c r="B25642">
        <v>2</v>
      </c>
      <c r="C25642" t="s">
        <v>44458</v>
      </c>
      <c r="D25642">
        <v>7</v>
      </c>
      <c r="E25642" t="s">
        <v>6372</v>
      </c>
      <c r="F25642" t="s">
        <v>6372</v>
      </c>
      <c r="G25642">
        <v>6</v>
      </c>
    </row>
    <row r="25643" spans="1:7">
      <c r="A25643" t="s">
        <v>54156</v>
      </c>
      <c r="B25643">
        <v>6</v>
      </c>
      <c r="C25643" t="s">
        <v>54157</v>
      </c>
      <c r="D25643">
        <v>6</v>
      </c>
      <c r="E25643" t="s">
        <v>6372</v>
      </c>
      <c r="F25643" t="s">
        <v>6372</v>
      </c>
      <c r="G25643">
        <v>6</v>
      </c>
    </row>
    <row r="25644" spans="1:7">
      <c r="A25644" t="s">
        <v>54158</v>
      </c>
      <c r="B25644">
        <v>4</v>
      </c>
      <c r="C25644" t="s">
        <v>29510</v>
      </c>
      <c r="D25644">
        <v>6</v>
      </c>
      <c r="E25644" t="s">
        <v>6400</v>
      </c>
      <c r="F25644" t="s">
        <v>6400</v>
      </c>
      <c r="G25644">
        <v>6</v>
      </c>
    </row>
    <row r="25645" spans="1:7">
      <c r="A25645" t="s">
        <v>54159</v>
      </c>
      <c r="B25645">
        <v>8</v>
      </c>
      <c r="C25645" t="s">
        <v>50448</v>
      </c>
      <c r="D25645">
        <v>7</v>
      </c>
      <c r="E25645" t="s">
        <v>27</v>
      </c>
      <c r="F25645" t="s">
        <v>27</v>
      </c>
      <c r="G25645">
        <v>7</v>
      </c>
    </row>
    <row r="25646" spans="1:7">
      <c r="A25646" t="s">
        <v>54160</v>
      </c>
      <c r="B25646">
        <v>6</v>
      </c>
      <c r="C25646" t="s">
        <v>54161</v>
      </c>
      <c r="D25646">
        <v>6</v>
      </c>
      <c r="E25646" t="s">
        <v>27</v>
      </c>
      <c r="F25646" t="s">
        <v>27</v>
      </c>
      <c r="G25646">
        <v>7</v>
      </c>
    </row>
    <row r="25647" spans="1:7">
      <c r="A25647" t="s">
        <v>54162</v>
      </c>
      <c r="B25647">
        <v>4</v>
      </c>
      <c r="C25647" t="s">
        <v>40515</v>
      </c>
      <c r="D25647">
        <v>9</v>
      </c>
      <c r="E25647" t="s">
        <v>6363</v>
      </c>
      <c r="F25647" t="s">
        <v>6363</v>
      </c>
      <c r="G25647">
        <v>9</v>
      </c>
    </row>
    <row r="25648" spans="1:7">
      <c r="A25648" t="s">
        <v>54163</v>
      </c>
      <c r="B25648">
        <v>3</v>
      </c>
      <c r="C25648" t="s">
        <v>27816</v>
      </c>
      <c r="D25648">
        <v>6</v>
      </c>
      <c r="E25648" t="s">
        <v>6372</v>
      </c>
      <c r="F25648" t="s">
        <v>6372</v>
      </c>
      <c r="G25648">
        <v>6</v>
      </c>
    </row>
    <row r="25649" spans="1:7">
      <c r="A25649" t="s">
        <v>54164</v>
      </c>
      <c r="B25649">
        <v>4</v>
      </c>
      <c r="C25649" t="s">
        <v>40940</v>
      </c>
      <c r="D25649">
        <v>7</v>
      </c>
      <c r="E25649" t="s">
        <v>6400</v>
      </c>
      <c r="F25649" t="s">
        <v>6400</v>
      </c>
      <c r="G25649">
        <v>6</v>
      </c>
    </row>
    <row r="25650" spans="1:7">
      <c r="A25650" t="s">
        <v>54165</v>
      </c>
      <c r="B25650">
        <v>2</v>
      </c>
      <c r="C25650" t="s">
        <v>42023</v>
      </c>
      <c r="D25650">
        <v>6</v>
      </c>
      <c r="E25650" t="s">
        <v>27</v>
      </c>
      <c r="F25650" t="s">
        <v>27</v>
      </c>
      <c r="G25650">
        <v>7</v>
      </c>
    </row>
    <row r="25651" spans="1:7">
      <c r="A25651" t="s">
        <v>54166</v>
      </c>
      <c r="B25651">
        <v>6</v>
      </c>
      <c r="C25651" t="s">
        <v>54167</v>
      </c>
      <c r="D25651">
        <v>6</v>
      </c>
      <c r="E25651" t="s">
        <v>6400</v>
      </c>
      <c r="F25651" t="s">
        <v>6400</v>
      </c>
      <c r="G25651">
        <v>6</v>
      </c>
    </row>
    <row r="25652" spans="1:7">
      <c r="A25652" t="s">
        <v>54168</v>
      </c>
      <c r="B25652">
        <v>5</v>
      </c>
      <c r="C25652" t="s">
        <v>54169</v>
      </c>
      <c r="D25652">
        <v>5</v>
      </c>
      <c r="E25652" t="s">
        <v>28</v>
      </c>
      <c r="F25652" t="s">
        <v>28</v>
      </c>
      <c r="G25652">
        <v>6</v>
      </c>
    </row>
    <row r="25653" spans="1:7">
      <c r="A25653" t="s">
        <v>54170</v>
      </c>
      <c r="B25653">
        <v>6</v>
      </c>
      <c r="C25653" t="s">
        <v>54171</v>
      </c>
      <c r="D25653">
        <v>6</v>
      </c>
      <c r="E25653" t="s">
        <v>27</v>
      </c>
      <c r="F25653" t="s">
        <v>27</v>
      </c>
      <c r="G25653">
        <v>7</v>
      </c>
    </row>
    <row r="25654" spans="1:7">
      <c r="A25654" t="s">
        <v>54172</v>
      </c>
      <c r="B25654">
        <v>1</v>
      </c>
      <c r="C25654" t="s">
        <v>15737</v>
      </c>
      <c r="D25654">
        <v>5</v>
      </c>
      <c r="E25654" t="s">
        <v>6372</v>
      </c>
      <c r="F25654" t="s">
        <v>6372</v>
      </c>
      <c r="G25654">
        <v>6</v>
      </c>
    </row>
    <row r="25655" spans="1:7">
      <c r="A25655" t="s">
        <v>54173</v>
      </c>
      <c r="B25655">
        <v>4</v>
      </c>
      <c r="C25655" t="s">
        <v>13510</v>
      </c>
      <c r="D25655">
        <v>8</v>
      </c>
      <c r="E25655" t="s">
        <v>6372</v>
      </c>
      <c r="F25655" t="s">
        <v>6372</v>
      </c>
      <c r="G25655">
        <v>6</v>
      </c>
    </row>
    <row r="25656" spans="1:7">
      <c r="A25656" t="s">
        <v>54174</v>
      </c>
      <c r="B25656">
        <v>7</v>
      </c>
      <c r="C25656" t="s">
        <v>54175</v>
      </c>
      <c r="D25656">
        <v>7</v>
      </c>
      <c r="E25656" t="s">
        <v>28</v>
      </c>
      <c r="F25656" t="s">
        <v>28</v>
      </c>
      <c r="G25656">
        <v>6</v>
      </c>
    </row>
    <row r="25657" spans="1:7">
      <c r="A25657" t="s">
        <v>54176</v>
      </c>
      <c r="B25657">
        <v>5</v>
      </c>
      <c r="C25657" t="s">
        <v>54177</v>
      </c>
      <c r="D25657">
        <v>5</v>
      </c>
      <c r="E25657" t="s">
        <v>6400</v>
      </c>
      <c r="F25657" t="s">
        <v>6400</v>
      </c>
      <c r="G25657">
        <v>6</v>
      </c>
    </row>
    <row r="25658" spans="1:7">
      <c r="A25658" t="s">
        <v>54178</v>
      </c>
      <c r="B25658">
        <v>5</v>
      </c>
      <c r="C25658" t="s">
        <v>48395</v>
      </c>
      <c r="D25658">
        <v>7</v>
      </c>
      <c r="E25658" t="s">
        <v>6372</v>
      </c>
      <c r="F25658" t="s">
        <v>6372</v>
      </c>
      <c r="G25658">
        <v>6</v>
      </c>
    </row>
    <row r="25659" spans="1:7">
      <c r="A25659" t="s">
        <v>54179</v>
      </c>
      <c r="B25659">
        <v>1</v>
      </c>
      <c r="C25659" t="s">
        <v>48179</v>
      </c>
      <c r="D25659">
        <v>5</v>
      </c>
      <c r="E25659" t="s">
        <v>6372</v>
      </c>
      <c r="F25659" t="s">
        <v>6372</v>
      </c>
      <c r="G25659">
        <v>6</v>
      </c>
    </row>
    <row r="25660" spans="1:7">
      <c r="A25660" t="s">
        <v>54180</v>
      </c>
      <c r="B25660">
        <v>7</v>
      </c>
      <c r="C25660" t="s">
        <v>54181</v>
      </c>
      <c r="D25660">
        <v>7</v>
      </c>
      <c r="E25660" t="s">
        <v>27</v>
      </c>
      <c r="F25660" t="s">
        <v>27</v>
      </c>
      <c r="G25660">
        <v>7</v>
      </c>
    </row>
    <row r="25661" spans="1:7">
      <c r="A25661" t="s">
        <v>54182</v>
      </c>
      <c r="B25661">
        <v>5</v>
      </c>
      <c r="C25661" t="s">
        <v>54183</v>
      </c>
      <c r="D25661">
        <v>5</v>
      </c>
      <c r="E25661" t="s">
        <v>30</v>
      </c>
      <c r="F25661" t="s">
        <v>30</v>
      </c>
      <c r="G25661">
        <v>3</v>
      </c>
    </row>
    <row r="25662" spans="1:7">
      <c r="A25662" t="s">
        <v>54184</v>
      </c>
      <c r="B25662">
        <v>7</v>
      </c>
      <c r="C25662" t="s">
        <v>54185</v>
      </c>
      <c r="D25662">
        <v>7</v>
      </c>
      <c r="E25662" t="s">
        <v>6372</v>
      </c>
      <c r="F25662" t="s">
        <v>6372</v>
      </c>
      <c r="G25662">
        <v>6</v>
      </c>
    </row>
    <row r="25663" spans="1:7">
      <c r="A25663" t="s">
        <v>54186</v>
      </c>
      <c r="B25663">
        <v>6</v>
      </c>
      <c r="C25663" t="s">
        <v>24373</v>
      </c>
      <c r="D25663">
        <v>6</v>
      </c>
      <c r="E25663" t="s">
        <v>28</v>
      </c>
      <c r="F25663" t="s">
        <v>28</v>
      </c>
      <c r="G25663">
        <v>6</v>
      </c>
    </row>
    <row r="25664" spans="1:7">
      <c r="A25664" t="s">
        <v>54187</v>
      </c>
      <c r="B25664">
        <v>8</v>
      </c>
      <c r="C25664" t="s">
        <v>54188</v>
      </c>
      <c r="D25664">
        <v>8</v>
      </c>
      <c r="E25664" t="s">
        <v>27</v>
      </c>
      <c r="F25664" t="s">
        <v>27</v>
      </c>
      <c r="G25664">
        <v>7</v>
      </c>
    </row>
    <row r="25665" spans="1:7">
      <c r="A25665" t="s">
        <v>54189</v>
      </c>
      <c r="B25665">
        <v>5</v>
      </c>
      <c r="C25665" t="s">
        <v>54190</v>
      </c>
      <c r="D25665">
        <v>5</v>
      </c>
      <c r="E25665" t="s">
        <v>6372</v>
      </c>
      <c r="F25665" t="s">
        <v>6372</v>
      </c>
      <c r="G25665">
        <v>6</v>
      </c>
    </row>
    <row r="25666" spans="1:7">
      <c r="A25666" t="s">
        <v>54191</v>
      </c>
      <c r="B25666">
        <v>6</v>
      </c>
      <c r="C25666" t="s">
        <v>54192</v>
      </c>
      <c r="D25666">
        <v>6</v>
      </c>
      <c r="E25666" t="s">
        <v>6372</v>
      </c>
      <c r="F25666" t="s">
        <v>6372</v>
      </c>
      <c r="G25666">
        <v>6</v>
      </c>
    </row>
    <row r="25667" spans="1:7">
      <c r="A25667" t="s">
        <v>54193</v>
      </c>
      <c r="B25667">
        <v>5</v>
      </c>
      <c r="C25667" t="s">
        <v>54194</v>
      </c>
      <c r="D25667">
        <v>5</v>
      </c>
      <c r="E25667" t="s">
        <v>6369</v>
      </c>
      <c r="F25667" t="s">
        <v>6369</v>
      </c>
      <c r="G25667">
        <v>3</v>
      </c>
    </row>
    <row r="25668" spans="1:7">
      <c r="A25668" t="s">
        <v>54195</v>
      </c>
      <c r="B25668">
        <v>6</v>
      </c>
      <c r="C25668" t="s">
        <v>54196</v>
      </c>
      <c r="D25668">
        <v>6</v>
      </c>
      <c r="E25668" t="s">
        <v>28</v>
      </c>
      <c r="F25668" t="s">
        <v>28</v>
      </c>
      <c r="G25668">
        <v>6</v>
      </c>
    </row>
    <row r="25669" spans="1:7">
      <c r="A25669" t="s">
        <v>54197</v>
      </c>
      <c r="B25669">
        <v>7</v>
      </c>
      <c r="C25669" t="s">
        <v>54198</v>
      </c>
      <c r="D25669">
        <v>7</v>
      </c>
      <c r="E25669" t="s">
        <v>6372</v>
      </c>
      <c r="F25669" t="s">
        <v>6372</v>
      </c>
      <c r="G25669">
        <v>6</v>
      </c>
    </row>
    <row r="25670" spans="1:7">
      <c r="A25670" t="s">
        <v>54199</v>
      </c>
      <c r="B25670">
        <v>4</v>
      </c>
      <c r="C25670" t="s">
        <v>54200</v>
      </c>
      <c r="D25670">
        <v>4</v>
      </c>
      <c r="E25670" t="s">
        <v>30</v>
      </c>
      <c r="F25670" t="s">
        <v>30</v>
      </c>
      <c r="G25670">
        <v>3</v>
      </c>
    </row>
    <row r="25671" spans="1:7">
      <c r="A25671" t="s">
        <v>54201</v>
      </c>
      <c r="B25671">
        <v>6</v>
      </c>
      <c r="C25671" t="s">
        <v>54202</v>
      </c>
      <c r="D25671">
        <v>6</v>
      </c>
      <c r="E25671" t="s">
        <v>28</v>
      </c>
      <c r="F25671" t="s">
        <v>28</v>
      </c>
      <c r="G25671">
        <v>6</v>
      </c>
    </row>
    <row r="25672" spans="1:7">
      <c r="A25672" t="s">
        <v>54203</v>
      </c>
      <c r="B25672">
        <v>4</v>
      </c>
      <c r="C25672" t="s">
        <v>54204</v>
      </c>
      <c r="D25672">
        <v>4</v>
      </c>
      <c r="E25672" t="s">
        <v>6402</v>
      </c>
      <c r="F25672" t="s">
        <v>6402</v>
      </c>
      <c r="G25672">
        <v>4</v>
      </c>
    </row>
    <row r="25673" spans="1:7">
      <c r="A25673" t="s">
        <v>54205</v>
      </c>
      <c r="B25673">
        <v>13</v>
      </c>
      <c r="C25673" t="s">
        <v>29645</v>
      </c>
      <c r="D25673">
        <v>12</v>
      </c>
      <c r="E25673" t="s">
        <v>6402</v>
      </c>
      <c r="F25673" t="s">
        <v>6402</v>
      </c>
      <c r="G25673">
        <v>4</v>
      </c>
    </row>
    <row r="25674" spans="1:7">
      <c r="A25674" t="s">
        <v>54206</v>
      </c>
      <c r="B25674">
        <v>7</v>
      </c>
      <c r="C25674" t="s">
        <v>54207</v>
      </c>
      <c r="D25674">
        <v>7</v>
      </c>
      <c r="E25674" t="s">
        <v>6372</v>
      </c>
      <c r="F25674" t="s">
        <v>6372</v>
      </c>
      <c r="G25674">
        <v>6</v>
      </c>
    </row>
    <row r="25675" spans="1:7">
      <c r="A25675" t="s">
        <v>54208</v>
      </c>
      <c r="B25675">
        <v>8</v>
      </c>
      <c r="C25675" t="s">
        <v>54209</v>
      </c>
      <c r="D25675">
        <v>9</v>
      </c>
      <c r="E25675" t="s">
        <v>27</v>
      </c>
      <c r="F25675" t="s">
        <v>27</v>
      </c>
      <c r="G25675">
        <v>7</v>
      </c>
    </row>
    <row r="25676" spans="1:7">
      <c r="A25676" t="s">
        <v>54210</v>
      </c>
      <c r="B25676">
        <v>4</v>
      </c>
      <c r="C25676" t="s">
        <v>17309</v>
      </c>
      <c r="D25676">
        <v>15</v>
      </c>
      <c r="E25676" t="s">
        <v>34</v>
      </c>
      <c r="F25676" t="s">
        <v>34</v>
      </c>
      <c r="G25676">
        <v>13</v>
      </c>
    </row>
    <row r="25677" spans="1:7">
      <c r="A25677" t="s">
        <v>54211</v>
      </c>
      <c r="B25677">
        <v>5</v>
      </c>
      <c r="C25677" t="s">
        <v>54212</v>
      </c>
      <c r="D25677">
        <v>5</v>
      </c>
      <c r="E25677" t="s">
        <v>27</v>
      </c>
      <c r="F25677" t="s">
        <v>27</v>
      </c>
      <c r="G25677">
        <v>7</v>
      </c>
    </row>
    <row r="25678" spans="1:7">
      <c r="A25678" t="s">
        <v>54213</v>
      </c>
      <c r="B25678">
        <v>6</v>
      </c>
      <c r="C25678" t="s">
        <v>54214</v>
      </c>
      <c r="D25678">
        <v>6</v>
      </c>
      <c r="E25678" t="s">
        <v>6372</v>
      </c>
      <c r="F25678" t="s">
        <v>6372</v>
      </c>
      <c r="G25678">
        <v>6</v>
      </c>
    </row>
    <row r="25679" spans="1:7">
      <c r="A25679" t="s">
        <v>54215</v>
      </c>
      <c r="B25679">
        <v>8</v>
      </c>
      <c r="C25679" t="s">
        <v>54216</v>
      </c>
      <c r="D25679">
        <v>8</v>
      </c>
      <c r="E25679" t="s">
        <v>27</v>
      </c>
      <c r="F25679" t="s">
        <v>27</v>
      </c>
      <c r="G25679">
        <v>7</v>
      </c>
    </row>
    <row r="25680" spans="1:7">
      <c r="A25680" t="s">
        <v>54217</v>
      </c>
      <c r="B25680">
        <v>6</v>
      </c>
      <c r="C25680" t="s">
        <v>54218</v>
      </c>
      <c r="D25680">
        <v>11</v>
      </c>
      <c r="E25680" t="s">
        <v>6395</v>
      </c>
      <c r="F25680" t="s">
        <v>6395</v>
      </c>
      <c r="G25680">
        <v>13</v>
      </c>
    </row>
    <row r="25681" spans="1:7">
      <c r="A25681" t="s">
        <v>54219</v>
      </c>
      <c r="B25681">
        <v>6</v>
      </c>
      <c r="C25681" t="s">
        <v>54220</v>
      </c>
      <c r="D25681">
        <v>6</v>
      </c>
      <c r="E25681" t="s">
        <v>6402</v>
      </c>
      <c r="F25681" t="s">
        <v>6402</v>
      </c>
      <c r="G25681">
        <v>4</v>
      </c>
    </row>
    <row r="25682" spans="1:7">
      <c r="A25682" t="s">
        <v>54221</v>
      </c>
      <c r="B25682">
        <v>8</v>
      </c>
      <c r="C25682" t="s">
        <v>18204</v>
      </c>
      <c r="D25682">
        <v>9</v>
      </c>
      <c r="E25682" t="s">
        <v>6363</v>
      </c>
      <c r="F25682" t="s">
        <v>6363</v>
      </c>
      <c r="G25682">
        <v>9</v>
      </c>
    </row>
    <row r="25683" spans="1:7">
      <c r="A25683" t="s">
        <v>54222</v>
      </c>
      <c r="B25683">
        <v>7</v>
      </c>
      <c r="C25683" t="s">
        <v>54223</v>
      </c>
      <c r="D25683">
        <v>7</v>
      </c>
      <c r="E25683" t="s">
        <v>6397</v>
      </c>
      <c r="F25683" t="s">
        <v>6397</v>
      </c>
      <c r="G25683">
        <v>11</v>
      </c>
    </row>
    <row r="25684" spans="1:7">
      <c r="A25684" t="s">
        <v>54224</v>
      </c>
      <c r="B25684">
        <v>8</v>
      </c>
      <c r="C25684" t="s">
        <v>27698</v>
      </c>
      <c r="D25684">
        <v>8</v>
      </c>
      <c r="E25684" t="s">
        <v>28</v>
      </c>
      <c r="F25684" t="s">
        <v>28</v>
      </c>
      <c r="G25684">
        <v>6</v>
      </c>
    </row>
    <row r="25685" spans="1:7">
      <c r="A25685" t="s">
        <v>54225</v>
      </c>
      <c r="B25685">
        <v>4</v>
      </c>
      <c r="C25685" t="s">
        <v>54226</v>
      </c>
      <c r="D25685">
        <v>4</v>
      </c>
      <c r="E25685" t="s">
        <v>6368</v>
      </c>
      <c r="F25685" t="s">
        <v>6368</v>
      </c>
      <c r="G25685">
        <v>6</v>
      </c>
    </row>
    <row r="25686" spans="1:7">
      <c r="A25686" t="s">
        <v>54227</v>
      </c>
      <c r="B25686">
        <v>6</v>
      </c>
      <c r="C25686" t="s">
        <v>54228</v>
      </c>
      <c r="D25686">
        <v>6</v>
      </c>
      <c r="E25686" t="s">
        <v>27</v>
      </c>
      <c r="F25686" t="s">
        <v>27</v>
      </c>
      <c r="G25686">
        <v>7</v>
      </c>
    </row>
    <row r="25687" spans="1:7">
      <c r="A25687" t="s">
        <v>54229</v>
      </c>
      <c r="B25687">
        <v>4</v>
      </c>
      <c r="C25687" t="s">
        <v>45685</v>
      </c>
      <c r="D25687">
        <v>8</v>
      </c>
      <c r="E25687" t="s">
        <v>6372</v>
      </c>
      <c r="F25687" t="s">
        <v>6372</v>
      </c>
      <c r="G25687">
        <v>6</v>
      </c>
    </row>
    <row r="25688" spans="1:7">
      <c r="A25688" t="s">
        <v>54230</v>
      </c>
      <c r="B25688">
        <v>14</v>
      </c>
      <c r="C25688" t="s">
        <v>7510</v>
      </c>
      <c r="D25688">
        <v>16</v>
      </c>
      <c r="E25688" t="s">
        <v>6371</v>
      </c>
      <c r="F25688" t="s">
        <v>6371</v>
      </c>
      <c r="G25688">
        <v>16</v>
      </c>
    </row>
    <row r="25689" spans="1:7">
      <c r="A25689" t="s">
        <v>54231</v>
      </c>
      <c r="B25689">
        <v>8</v>
      </c>
      <c r="C25689" t="s">
        <v>54232</v>
      </c>
      <c r="D25689">
        <v>8</v>
      </c>
      <c r="E25689" t="s">
        <v>6372</v>
      </c>
      <c r="F25689" t="s">
        <v>6372</v>
      </c>
      <c r="G25689">
        <v>6</v>
      </c>
    </row>
    <row r="25690" spans="1:7">
      <c r="A25690" t="s">
        <v>54233</v>
      </c>
      <c r="B25690">
        <v>8</v>
      </c>
      <c r="C25690" t="s">
        <v>54234</v>
      </c>
      <c r="D25690">
        <v>8</v>
      </c>
      <c r="E25690" t="s">
        <v>28</v>
      </c>
      <c r="F25690" t="s">
        <v>28</v>
      </c>
      <c r="G25690">
        <v>6</v>
      </c>
    </row>
    <row r="25691" spans="1:7">
      <c r="A25691" t="s">
        <v>54235</v>
      </c>
      <c r="B25691">
        <v>6</v>
      </c>
      <c r="C25691" t="s">
        <v>54236</v>
      </c>
      <c r="D25691">
        <v>5</v>
      </c>
      <c r="E25691" t="s">
        <v>28</v>
      </c>
      <c r="F25691" t="s">
        <v>28</v>
      </c>
      <c r="G25691">
        <v>6</v>
      </c>
    </row>
    <row r="25692" spans="1:7">
      <c r="A25692" t="s">
        <v>54237</v>
      </c>
      <c r="B25692">
        <v>6</v>
      </c>
      <c r="C25692" t="s">
        <v>54238</v>
      </c>
      <c r="D25692">
        <v>6</v>
      </c>
      <c r="E25692" t="s">
        <v>6368</v>
      </c>
      <c r="F25692" t="s">
        <v>6368</v>
      </c>
      <c r="G25692">
        <v>6</v>
      </c>
    </row>
    <row r="25693" spans="1:7">
      <c r="A25693" t="s">
        <v>54239</v>
      </c>
      <c r="B25693">
        <v>5</v>
      </c>
      <c r="C25693" t="s">
        <v>8286</v>
      </c>
      <c r="D25693">
        <v>12</v>
      </c>
      <c r="E25693" t="s">
        <v>6395</v>
      </c>
      <c r="F25693" t="s">
        <v>6395</v>
      </c>
      <c r="G25693">
        <v>13</v>
      </c>
    </row>
    <row r="25694" spans="1:7">
      <c r="A25694" t="s">
        <v>54240</v>
      </c>
      <c r="B25694">
        <v>9</v>
      </c>
      <c r="C25694" t="s">
        <v>54241</v>
      </c>
      <c r="D25694">
        <v>9</v>
      </c>
      <c r="E25694" t="s">
        <v>27</v>
      </c>
      <c r="F25694" t="s">
        <v>27</v>
      </c>
      <c r="G25694">
        <v>7</v>
      </c>
    </row>
    <row r="25695" spans="1:7">
      <c r="A25695" t="s">
        <v>54242</v>
      </c>
      <c r="B25695">
        <v>7</v>
      </c>
      <c r="C25695" t="s">
        <v>54243</v>
      </c>
      <c r="D25695">
        <v>7</v>
      </c>
      <c r="E25695" t="s">
        <v>6368</v>
      </c>
      <c r="F25695" t="s">
        <v>6368</v>
      </c>
      <c r="G25695">
        <v>6</v>
      </c>
    </row>
    <row r="25696" spans="1:7">
      <c r="A25696" t="s">
        <v>54244</v>
      </c>
      <c r="B25696">
        <v>4</v>
      </c>
      <c r="C25696" t="s">
        <v>54245</v>
      </c>
      <c r="D25696">
        <v>6</v>
      </c>
      <c r="E25696" t="s">
        <v>6400</v>
      </c>
      <c r="F25696" t="s">
        <v>6400</v>
      </c>
      <c r="G25696">
        <v>6</v>
      </c>
    </row>
    <row r="25697" spans="1:7">
      <c r="A25697" t="s">
        <v>54246</v>
      </c>
      <c r="B25697">
        <v>7</v>
      </c>
      <c r="C25697" t="s">
        <v>54247</v>
      </c>
      <c r="D25697">
        <v>7</v>
      </c>
      <c r="E25697" t="s">
        <v>6402</v>
      </c>
      <c r="F25697" t="s">
        <v>6402</v>
      </c>
      <c r="G25697">
        <v>4</v>
      </c>
    </row>
    <row r="25698" spans="1:7">
      <c r="A25698" t="s">
        <v>54248</v>
      </c>
      <c r="B25698">
        <v>6</v>
      </c>
      <c r="C25698" t="s">
        <v>8225</v>
      </c>
      <c r="D25698">
        <v>5</v>
      </c>
      <c r="E25698" t="s">
        <v>6372</v>
      </c>
      <c r="F25698" t="s">
        <v>6372</v>
      </c>
      <c r="G25698">
        <v>6</v>
      </c>
    </row>
    <row r="25699" spans="1:7">
      <c r="A25699" t="s">
        <v>54249</v>
      </c>
      <c r="B25699">
        <v>5</v>
      </c>
      <c r="C25699" t="s">
        <v>23172</v>
      </c>
      <c r="D25699">
        <v>6</v>
      </c>
      <c r="E25699" t="s">
        <v>6372</v>
      </c>
      <c r="F25699" t="s">
        <v>6372</v>
      </c>
      <c r="G25699">
        <v>6</v>
      </c>
    </row>
    <row r="25700" spans="1:7">
      <c r="A25700" t="s">
        <v>54250</v>
      </c>
      <c r="B25700">
        <v>7</v>
      </c>
      <c r="C25700" t="s">
        <v>54251</v>
      </c>
      <c r="D25700">
        <v>7</v>
      </c>
      <c r="E25700" t="s">
        <v>6369</v>
      </c>
      <c r="F25700" t="s">
        <v>6369</v>
      </c>
      <c r="G25700">
        <v>3</v>
      </c>
    </row>
    <row r="25701" spans="1:7">
      <c r="A25701" t="s">
        <v>54252</v>
      </c>
      <c r="B25701">
        <v>28</v>
      </c>
      <c r="C25701" t="s">
        <v>54253</v>
      </c>
      <c r="D25701">
        <v>30</v>
      </c>
      <c r="E25701" t="s">
        <v>6396</v>
      </c>
      <c r="F25701" t="s">
        <v>6396</v>
      </c>
      <c r="G25701">
        <v>30</v>
      </c>
    </row>
    <row r="25702" spans="1:7">
      <c r="A25702" t="s">
        <v>54254</v>
      </c>
      <c r="B25702">
        <v>8</v>
      </c>
      <c r="C25702" t="s">
        <v>54255</v>
      </c>
      <c r="D25702">
        <v>8</v>
      </c>
      <c r="E25702" t="s">
        <v>6363</v>
      </c>
      <c r="F25702" t="s">
        <v>6363</v>
      </c>
      <c r="G25702">
        <v>9</v>
      </c>
    </row>
    <row r="25703" spans="1:7">
      <c r="A25703" t="s">
        <v>54256</v>
      </c>
      <c r="B25703">
        <v>6</v>
      </c>
      <c r="C25703" t="s">
        <v>54257</v>
      </c>
      <c r="D25703">
        <v>8</v>
      </c>
      <c r="E25703" t="s">
        <v>6400</v>
      </c>
      <c r="F25703" t="s">
        <v>6400</v>
      </c>
      <c r="G25703">
        <v>6</v>
      </c>
    </row>
    <row r="25704" spans="1:7">
      <c r="A25704" t="s">
        <v>54258</v>
      </c>
      <c r="B25704">
        <v>5</v>
      </c>
      <c r="C25704" t="s">
        <v>54259</v>
      </c>
      <c r="D25704">
        <v>5</v>
      </c>
      <c r="E25704" t="s">
        <v>6400</v>
      </c>
      <c r="F25704" t="s">
        <v>6400</v>
      </c>
      <c r="G25704">
        <v>6</v>
      </c>
    </row>
    <row r="25705" spans="1:7">
      <c r="A25705" t="s">
        <v>54260</v>
      </c>
      <c r="B25705">
        <v>8</v>
      </c>
      <c r="C25705" t="s">
        <v>54261</v>
      </c>
      <c r="D25705">
        <v>8</v>
      </c>
      <c r="E25705" t="s">
        <v>27</v>
      </c>
      <c r="F25705" t="s">
        <v>27</v>
      </c>
      <c r="G25705">
        <v>7</v>
      </c>
    </row>
    <row r="25706" spans="1:7">
      <c r="A25706" t="s">
        <v>54262</v>
      </c>
      <c r="B25706">
        <v>6</v>
      </c>
      <c r="C25706" t="s">
        <v>54263</v>
      </c>
      <c r="D25706">
        <v>6</v>
      </c>
      <c r="E25706" t="s">
        <v>6372</v>
      </c>
      <c r="F25706" t="s">
        <v>6372</v>
      </c>
      <c r="G25706">
        <v>6</v>
      </c>
    </row>
    <row r="25707" spans="1:7">
      <c r="A25707" t="s">
        <v>54264</v>
      </c>
      <c r="B25707">
        <v>8</v>
      </c>
      <c r="C25707" t="s">
        <v>54265</v>
      </c>
      <c r="D25707">
        <v>8</v>
      </c>
      <c r="E25707" t="s">
        <v>6363</v>
      </c>
      <c r="F25707" t="s">
        <v>6363</v>
      </c>
      <c r="G25707">
        <v>9</v>
      </c>
    </row>
    <row r="25708" spans="1:7">
      <c r="A25708" t="s">
        <v>54266</v>
      </c>
      <c r="B25708">
        <v>3</v>
      </c>
      <c r="C25708" t="s">
        <v>7955</v>
      </c>
      <c r="D25708">
        <v>7</v>
      </c>
      <c r="E25708" t="s">
        <v>27</v>
      </c>
      <c r="F25708" t="s">
        <v>27</v>
      </c>
      <c r="G25708">
        <v>7</v>
      </c>
    </row>
    <row r="25709" spans="1:7">
      <c r="A25709" t="s">
        <v>54267</v>
      </c>
      <c r="B25709">
        <v>7</v>
      </c>
      <c r="C25709" t="s">
        <v>54268</v>
      </c>
      <c r="D25709">
        <v>7</v>
      </c>
      <c r="E25709" t="s">
        <v>28</v>
      </c>
      <c r="F25709" t="s">
        <v>28</v>
      </c>
      <c r="G25709">
        <v>6</v>
      </c>
    </row>
    <row r="25710" spans="1:7">
      <c r="A25710" t="s">
        <v>54269</v>
      </c>
      <c r="B25710">
        <v>12</v>
      </c>
      <c r="C25710" t="s">
        <v>50027</v>
      </c>
      <c r="D25710">
        <v>14</v>
      </c>
      <c r="E25710" t="s">
        <v>34</v>
      </c>
      <c r="F25710" t="s">
        <v>34</v>
      </c>
      <c r="G25710">
        <v>13</v>
      </c>
    </row>
    <row r="25711" spans="1:7">
      <c r="A25711" t="s">
        <v>54270</v>
      </c>
      <c r="B25711">
        <v>6</v>
      </c>
      <c r="C25711" t="s">
        <v>54271</v>
      </c>
      <c r="D25711">
        <v>6</v>
      </c>
      <c r="E25711" t="s">
        <v>6372</v>
      </c>
      <c r="F25711" t="s">
        <v>6372</v>
      </c>
      <c r="G25711">
        <v>6</v>
      </c>
    </row>
    <row r="25712" spans="1:7">
      <c r="A25712" t="s">
        <v>54272</v>
      </c>
      <c r="B25712">
        <v>34</v>
      </c>
      <c r="C25712" t="s">
        <v>54273</v>
      </c>
      <c r="D25712">
        <v>30</v>
      </c>
      <c r="E25712" t="s">
        <v>6374</v>
      </c>
      <c r="F25712" t="s">
        <v>6374</v>
      </c>
      <c r="G25712">
        <v>29</v>
      </c>
    </row>
    <row r="25713" spans="1:7">
      <c r="A25713" t="s">
        <v>54274</v>
      </c>
      <c r="B25713">
        <v>4</v>
      </c>
      <c r="C25713" t="s">
        <v>51225</v>
      </c>
      <c r="D25713">
        <v>7</v>
      </c>
      <c r="E25713" t="s">
        <v>6372</v>
      </c>
      <c r="F25713" t="s">
        <v>6372</v>
      </c>
      <c r="G25713">
        <v>6</v>
      </c>
    </row>
    <row r="25714" spans="1:7">
      <c r="A25714" t="s">
        <v>54275</v>
      </c>
      <c r="B25714">
        <v>6</v>
      </c>
      <c r="C25714" t="s">
        <v>54276</v>
      </c>
      <c r="D25714">
        <v>6</v>
      </c>
      <c r="E25714" t="s">
        <v>27</v>
      </c>
      <c r="F25714" t="s">
        <v>27</v>
      </c>
      <c r="G25714">
        <v>7</v>
      </c>
    </row>
    <row r="25715" spans="1:7">
      <c r="A25715" t="s">
        <v>54277</v>
      </c>
      <c r="B25715">
        <v>7</v>
      </c>
      <c r="C25715" t="s">
        <v>54278</v>
      </c>
      <c r="D25715">
        <v>7</v>
      </c>
      <c r="E25715" t="s">
        <v>27</v>
      </c>
      <c r="F25715" t="s">
        <v>27</v>
      </c>
      <c r="G25715">
        <v>7</v>
      </c>
    </row>
    <row r="25716" spans="1:7">
      <c r="A25716" t="s">
        <v>54279</v>
      </c>
      <c r="B25716">
        <v>7</v>
      </c>
      <c r="C25716" t="s">
        <v>54280</v>
      </c>
      <c r="D25716">
        <v>7</v>
      </c>
      <c r="E25716" t="s">
        <v>27</v>
      </c>
      <c r="F25716" t="s">
        <v>27</v>
      </c>
      <c r="G25716">
        <v>7</v>
      </c>
    </row>
    <row r="25717" spans="1:7">
      <c r="A25717" t="s">
        <v>54281</v>
      </c>
      <c r="B25717">
        <v>5</v>
      </c>
      <c r="C25717" t="s">
        <v>54282</v>
      </c>
      <c r="D25717">
        <v>4</v>
      </c>
      <c r="E25717" t="s">
        <v>27</v>
      </c>
      <c r="F25717" t="s">
        <v>27</v>
      </c>
      <c r="G25717">
        <v>7</v>
      </c>
    </row>
    <row r="25718" spans="1:7">
      <c r="A25718" t="s">
        <v>54283</v>
      </c>
      <c r="B25718">
        <v>9</v>
      </c>
      <c r="C25718" t="s">
        <v>54284</v>
      </c>
      <c r="D25718">
        <v>9</v>
      </c>
      <c r="E25718" t="s">
        <v>6363</v>
      </c>
      <c r="F25718" t="s">
        <v>6363</v>
      </c>
      <c r="G25718">
        <v>9</v>
      </c>
    </row>
    <row r="25719" spans="1:7">
      <c r="A25719" t="s">
        <v>54285</v>
      </c>
      <c r="B25719">
        <v>5</v>
      </c>
      <c r="C25719" t="s">
        <v>54286</v>
      </c>
      <c r="D25719">
        <v>5</v>
      </c>
      <c r="E25719" t="s">
        <v>6372</v>
      </c>
      <c r="F25719" t="s">
        <v>6372</v>
      </c>
      <c r="G25719">
        <v>6</v>
      </c>
    </row>
    <row r="25720" spans="1:7">
      <c r="A25720" t="s">
        <v>54287</v>
      </c>
      <c r="B25720">
        <v>6</v>
      </c>
      <c r="C25720" t="s">
        <v>54288</v>
      </c>
      <c r="D25720">
        <v>6</v>
      </c>
      <c r="E25720" t="s">
        <v>6400</v>
      </c>
      <c r="F25720" t="s">
        <v>6400</v>
      </c>
      <c r="G25720">
        <v>6</v>
      </c>
    </row>
    <row r="25721" spans="1:7">
      <c r="A25721" t="s">
        <v>54289</v>
      </c>
      <c r="B25721">
        <v>6</v>
      </c>
      <c r="C25721" t="s">
        <v>54290</v>
      </c>
      <c r="D25721">
        <v>6</v>
      </c>
      <c r="E25721" t="s">
        <v>27</v>
      </c>
      <c r="F25721" t="s">
        <v>27</v>
      </c>
      <c r="G25721">
        <v>7</v>
      </c>
    </row>
    <row r="25722" spans="1:7">
      <c r="A25722" t="s">
        <v>54291</v>
      </c>
      <c r="B25722">
        <v>6</v>
      </c>
      <c r="C25722" t="s">
        <v>54292</v>
      </c>
      <c r="D25722">
        <v>6</v>
      </c>
      <c r="E25722" t="s">
        <v>6372</v>
      </c>
      <c r="F25722" t="s">
        <v>6372</v>
      </c>
      <c r="G25722">
        <v>6</v>
      </c>
    </row>
    <row r="25723" spans="1:7">
      <c r="A25723" t="s">
        <v>54293</v>
      </c>
      <c r="B25723">
        <v>5</v>
      </c>
      <c r="C25723" t="s">
        <v>54294</v>
      </c>
      <c r="D25723">
        <v>5</v>
      </c>
      <c r="E25723" t="s">
        <v>6402</v>
      </c>
      <c r="F25723" t="s">
        <v>6402</v>
      </c>
      <c r="G25723">
        <v>4</v>
      </c>
    </row>
    <row r="25724" spans="1:7">
      <c r="A25724" t="s">
        <v>54295</v>
      </c>
      <c r="B25724">
        <v>4</v>
      </c>
      <c r="C25724" t="s">
        <v>30983</v>
      </c>
      <c r="D25724">
        <v>7</v>
      </c>
      <c r="E25724" t="s">
        <v>6372</v>
      </c>
      <c r="F25724" t="s">
        <v>6372</v>
      </c>
      <c r="G25724">
        <v>6</v>
      </c>
    </row>
    <row r="25725" spans="1:7">
      <c r="A25725" t="s">
        <v>54296</v>
      </c>
      <c r="B25725">
        <v>5</v>
      </c>
      <c r="C25725" t="s">
        <v>54297</v>
      </c>
      <c r="D25725">
        <v>14</v>
      </c>
      <c r="E25725" t="s">
        <v>6395</v>
      </c>
      <c r="F25725" t="s">
        <v>6395</v>
      </c>
      <c r="G25725">
        <v>13</v>
      </c>
    </row>
    <row r="25726" spans="1:7">
      <c r="A25726" t="s">
        <v>54298</v>
      </c>
      <c r="B25726">
        <v>22</v>
      </c>
      <c r="C25726" t="s">
        <v>54299</v>
      </c>
      <c r="D25726">
        <v>38</v>
      </c>
      <c r="E25726" t="s">
        <v>6391</v>
      </c>
      <c r="F25726" t="s">
        <v>6391</v>
      </c>
      <c r="G25726">
        <v>40</v>
      </c>
    </row>
    <row r="25727" spans="1:7">
      <c r="A25727" t="s">
        <v>54300</v>
      </c>
      <c r="B25727">
        <v>7</v>
      </c>
      <c r="C25727" t="s">
        <v>54301</v>
      </c>
      <c r="D25727">
        <v>7</v>
      </c>
      <c r="E25727" t="s">
        <v>6372</v>
      </c>
      <c r="F25727" t="s">
        <v>6372</v>
      </c>
      <c r="G25727">
        <v>6</v>
      </c>
    </row>
    <row r="25728" spans="1:7">
      <c r="A25728" t="s">
        <v>54302</v>
      </c>
      <c r="B25728">
        <v>5</v>
      </c>
      <c r="C25728" t="s">
        <v>54303</v>
      </c>
      <c r="D25728">
        <v>5</v>
      </c>
      <c r="E25728" t="s">
        <v>27</v>
      </c>
      <c r="F25728" t="s">
        <v>27</v>
      </c>
      <c r="G25728">
        <v>7</v>
      </c>
    </row>
    <row r="25729" spans="1:7">
      <c r="A25729" t="s">
        <v>54304</v>
      </c>
      <c r="B25729">
        <v>7</v>
      </c>
      <c r="C25729" t="s">
        <v>54305</v>
      </c>
      <c r="D25729">
        <v>7</v>
      </c>
      <c r="E25729" t="s">
        <v>6368</v>
      </c>
      <c r="F25729" t="s">
        <v>6368</v>
      </c>
      <c r="G25729">
        <v>6</v>
      </c>
    </row>
    <row r="25730" spans="1:7">
      <c r="A25730" t="s">
        <v>54306</v>
      </c>
      <c r="B25730">
        <v>3</v>
      </c>
      <c r="C25730" t="s">
        <v>26185</v>
      </c>
      <c r="D25730">
        <v>8</v>
      </c>
      <c r="E25730" t="s">
        <v>6372</v>
      </c>
      <c r="F25730" t="s">
        <v>6372</v>
      </c>
      <c r="G25730">
        <v>6</v>
      </c>
    </row>
    <row r="25731" spans="1:7">
      <c r="A25731" t="s">
        <v>54307</v>
      </c>
      <c r="B25731">
        <v>6</v>
      </c>
      <c r="C25731" t="s">
        <v>54308</v>
      </c>
      <c r="D25731">
        <v>6</v>
      </c>
      <c r="E25731" t="s">
        <v>28</v>
      </c>
      <c r="F25731" t="s">
        <v>28</v>
      </c>
      <c r="G25731">
        <v>6</v>
      </c>
    </row>
    <row r="25732" spans="1:7">
      <c r="A25732" t="s">
        <v>54309</v>
      </c>
      <c r="B25732">
        <v>7</v>
      </c>
      <c r="C25732" t="s">
        <v>54310</v>
      </c>
      <c r="D25732">
        <v>7</v>
      </c>
      <c r="E25732" t="s">
        <v>6368</v>
      </c>
      <c r="F25732" t="s">
        <v>6368</v>
      </c>
      <c r="G25732">
        <v>6</v>
      </c>
    </row>
    <row r="25733" spans="1:7">
      <c r="A25733" t="s">
        <v>54311</v>
      </c>
      <c r="B25733">
        <v>8</v>
      </c>
      <c r="C25733" t="s">
        <v>54312</v>
      </c>
      <c r="D25733">
        <v>8</v>
      </c>
      <c r="E25733" t="s">
        <v>27</v>
      </c>
      <c r="F25733" t="s">
        <v>27</v>
      </c>
      <c r="G25733">
        <v>7</v>
      </c>
    </row>
    <row r="25734" spans="1:7">
      <c r="A25734" t="s">
        <v>54313</v>
      </c>
      <c r="B25734">
        <v>12</v>
      </c>
      <c r="C25734" t="s">
        <v>17945</v>
      </c>
      <c r="D25734">
        <v>19</v>
      </c>
      <c r="E25734" t="s">
        <v>6364</v>
      </c>
      <c r="F25734" t="s">
        <v>6364</v>
      </c>
      <c r="G25734">
        <v>29</v>
      </c>
    </row>
    <row r="25735" spans="1:7">
      <c r="A25735" t="s">
        <v>54314</v>
      </c>
      <c r="B25735">
        <v>7</v>
      </c>
      <c r="C25735" t="s">
        <v>26136</v>
      </c>
      <c r="D25735">
        <v>14</v>
      </c>
      <c r="E25735" t="s">
        <v>34</v>
      </c>
      <c r="F25735" t="s">
        <v>34</v>
      </c>
      <c r="G25735">
        <v>13</v>
      </c>
    </row>
    <row r="25736" spans="1:7">
      <c r="A25736" t="s">
        <v>54315</v>
      </c>
      <c r="B25736">
        <v>7</v>
      </c>
      <c r="C25736" t="s">
        <v>54316</v>
      </c>
      <c r="D25736">
        <v>7</v>
      </c>
      <c r="E25736" t="s">
        <v>6372</v>
      </c>
      <c r="F25736" t="s">
        <v>6372</v>
      </c>
      <c r="G25736">
        <v>6</v>
      </c>
    </row>
    <row r="25737" spans="1:7">
      <c r="A25737" t="s">
        <v>54317</v>
      </c>
      <c r="B25737">
        <v>6</v>
      </c>
      <c r="C25737" t="s">
        <v>54318</v>
      </c>
      <c r="D25737">
        <v>6</v>
      </c>
      <c r="E25737" t="s">
        <v>27</v>
      </c>
      <c r="F25737" t="s">
        <v>27</v>
      </c>
      <c r="G25737">
        <v>7</v>
      </c>
    </row>
    <row r="25738" spans="1:7">
      <c r="A25738" t="s">
        <v>54319</v>
      </c>
      <c r="B25738">
        <v>7</v>
      </c>
      <c r="C25738" t="s">
        <v>54320</v>
      </c>
      <c r="D25738">
        <v>7</v>
      </c>
      <c r="E25738" t="s">
        <v>6372</v>
      </c>
      <c r="F25738" t="s">
        <v>6372</v>
      </c>
      <c r="G25738">
        <v>6</v>
      </c>
    </row>
    <row r="25739" spans="1:7">
      <c r="A25739" t="s">
        <v>54321</v>
      </c>
      <c r="B25739">
        <v>6</v>
      </c>
      <c r="C25739" t="s">
        <v>54322</v>
      </c>
      <c r="D25739">
        <v>5</v>
      </c>
      <c r="E25739" t="s">
        <v>28</v>
      </c>
      <c r="F25739" t="s">
        <v>28</v>
      </c>
      <c r="G25739">
        <v>6</v>
      </c>
    </row>
    <row r="25740" spans="1:7">
      <c r="A25740" t="s">
        <v>54323</v>
      </c>
      <c r="B25740">
        <v>5</v>
      </c>
      <c r="C25740" t="s">
        <v>28633</v>
      </c>
      <c r="D25740">
        <v>10</v>
      </c>
      <c r="E25740" t="s">
        <v>27</v>
      </c>
      <c r="F25740" t="s">
        <v>27</v>
      </c>
      <c r="G25740">
        <v>7</v>
      </c>
    </row>
    <row r="25741" spans="1:7">
      <c r="A25741" t="s">
        <v>54324</v>
      </c>
      <c r="B25741">
        <v>3</v>
      </c>
      <c r="C25741" t="s">
        <v>29951</v>
      </c>
      <c r="D25741">
        <v>5</v>
      </c>
      <c r="E25741" t="s">
        <v>6372</v>
      </c>
      <c r="F25741" t="s">
        <v>6372</v>
      </c>
      <c r="G25741">
        <v>6</v>
      </c>
    </row>
    <row r="25742" spans="1:7">
      <c r="A25742" t="s">
        <v>54325</v>
      </c>
      <c r="B25742">
        <v>8</v>
      </c>
      <c r="C25742" t="s">
        <v>54326</v>
      </c>
      <c r="D25742">
        <v>7</v>
      </c>
      <c r="E25742" t="s">
        <v>27</v>
      </c>
      <c r="F25742" t="s">
        <v>27</v>
      </c>
      <c r="G25742">
        <v>7</v>
      </c>
    </row>
    <row r="25743" spans="1:7">
      <c r="A25743" t="s">
        <v>54327</v>
      </c>
      <c r="B25743">
        <v>5</v>
      </c>
      <c r="C25743" t="s">
        <v>54328</v>
      </c>
      <c r="D25743">
        <v>5</v>
      </c>
      <c r="E25743" t="s">
        <v>6372</v>
      </c>
      <c r="F25743" t="s">
        <v>6372</v>
      </c>
      <c r="G25743">
        <v>6</v>
      </c>
    </row>
    <row r="25744" spans="1:7">
      <c r="A25744" t="s">
        <v>54329</v>
      </c>
      <c r="B25744">
        <v>4</v>
      </c>
      <c r="C25744" t="s">
        <v>34854</v>
      </c>
      <c r="D25744">
        <v>13</v>
      </c>
      <c r="E25744" t="s">
        <v>6395</v>
      </c>
      <c r="F25744" t="s">
        <v>6395</v>
      </c>
      <c r="G25744">
        <v>13</v>
      </c>
    </row>
    <row r="25745" spans="1:7">
      <c r="A25745" t="s">
        <v>54330</v>
      </c>
      <c r="B25745">
        <v>8</v>
      </c>
      <c r="C25745" t="s">
        <v>54331</v>
      </c>
      <c r="D25745">
        <v>8</v>
      </c>
      <c r="E25745" t="s">
        <v>6400</v>
      </c>
      <c r="F25745" t="s">
        <v>6400</v>
      </c>
      <c r="G25745">
        <v>6</v>
      </c>
    </row>
    <row r="25746" spans="1:7">
      <c r="A25746" t="s">
        <v>54332</v>
      </c>
      <c r="B25746">
        <v>8</v>
      </c>
      <c r="C25746" t="s">
        <v>54333</v>
      </c>
      <c r="D25746">
        <v>8</v>
      </c>
      <c r="E25746" t="s">
        <v>27</v>
      </c>
      <c r="F25746" t="s">
        <v>27</v>
      </c>
      <c r="G25746">
        <v>7</v>
      </c>
    </row>
    <row r="25747" spans="1:7">
      <c r="A25747" t="s">
        <v>54334</v>
      </c>
      <c r="B25747">
        <v>7</v>
      </c>
      <c r="C25747" t="s">
        <v>54335</v>
      </c>
      <c r="D25747">
        <v>7</v>
      </c>
      <c r="E25747" t="s">
        <v>27</v>
      </c>
      <c r="F25747" t="s">
        <v>27</v>
      </c>
      <c r="G25747">
        <v>7</v>
      </c>
    </row>
    <row r="25748" spans="1:7">
      <c r="A25748" t="s">
        <v>54336</v>
      </c>
      <c r="B25748">
        <v>7</v>
      </c>
      <c r="C25748" t="s">
        <v>54337</v>
      </c>
      <c r="D25748">
        <v>7</v>
      </c>
      <c r="E25748" t="s">
        <v>6372</v>
      </c>
      <c r="F25748" t="s">
        <v>6372</v>
      </c>
      <c r="G25748">
        <v>6</v>
      </c>
    </row>
    <row r="25749" spans="1:7">
      <c r="A25749" t="s">
        <v>54338</v>
      </c>
      <c r="B25749">
        <v>6</v>
      </c>
      <c r="C25749" t="s">
        <v>54339</v>
      </c>
      <c r="D25749">
        <v>6</v>
      </c>
      <c r="E25749" t="s">
        <v>28</v>
      </c>
      <c r="F25749" t="s">
        <v>28</v>
      </c>
      <c r="G25749">
        <v>6</v>
      </c>
    </row>
    <row r="25750" spans="1:7">
      <c r="A25750" t="s">
        <v>54340</v>
      </c>
      <c r="B25750">
        <v>2</v>
      </c>
      <c r="C25750" t="s">
        <v>49383</v>
      </c>
      <c r="D25750">
        <v>7</v>
      </c>
      <c r="E25750" t="s">
        <v>6400</v>
      </c>
      <c r="F25750" t="s">
        <v>6400</v>
      </c>
      <c r="G25750">
        <v>6</v>
      </c>
    </row>
    <row r="25751" spans="1:7">
      <c r="A25751" t="s">
        <v>54341</v>
      </c>
      <c r="B25751">
        <v>6</v>
      </c>
      <c r="C25751" t="s">
        <v>54342</v>
      </c>
      <c r="D25751">
        <v>5</v>
      </c>
      <c r="E25751" t="s">
        <v>6372</v>
      </c>
      <c r="F25751" t="s">
        <v>6372</v>
      </c>
      <c r="G25751">
        <v>6</v>
      </c>
    </row>
    <row r="25752" spans="1:7">
      <c r="A25752" t="s">
        <v>54343</v>
      </c>
      <c r="B25752">
        <v>5</v>
      </c>
      <c r="C25752" t="s">
        <v>54344</v>
      </c>
      <c r="D25752">
        <v>5</v>
      </c>
      <c r="E25752" t="s">
        <v>6400</v>
      </c>
      <c r="F25752" t="s">
        <v>6400</v>
      </c>
      <c r="G25752">
        <v>6</v>
      </c>
    </row>
    <row r="25753" spans="1:7">
      <c r="A25753" t="s">
        <v>54345</v>
      </c>
      <c r="B25753">
        <v>5</v>
      </c>
      <c r="C25753" t="s">
        <v>39386</v>
      </c>
      <c r="D25753">
        <v>10</v>
      </c>
      <c r="E25753" t="s">
        <v>6397</v>
      </c>
      <c r="F25753" t="s">
        <v>6397</v>
      </c>
      <c r="G25753">
        <v>11</v>
      </c>
    </row>
    <row r="25754" spans="1:7">
      <c r="A25754" t="s">
        <v>54346</v>
      </c>
      <c r="B25754">
        <v>5</v>
      </c>
      <c r="C25754" t="s">
        <v>54347</v>
      </c>
      <c r="D25754">
        <v>5</v>
      </c>
      <c r="E25754" t="s">
        <v>30</v>
      </c>
      <c r="F25754" t="s">
        <v>30</v>
      </c>
      <c r="G25754">
        <v>3</v>
      </c>
    </row>
    <row r="25755" spans="1:7">
      <c r="A25755" t="s">
        <v>54348</v>
      </c>
      <c r="B25755">
        <v>7</v>
      </c>
      <c r="C25755" t="s">
        <v>54349</v>
      </c>
      <c r="D25755">
        <v>7</v>
      </c>
      <c r="E25755" t="s">
        <v>27</v>
      </c>
      <c r="F25755" t="s">
        <v>27</v>
      </c>
      <c r="G25755">
        <v>7</v>
      </c>
    </row>
    <row r="25756" spans="1:7">
      <c r="A25756" t="s">
        <v>54350</v>
      </c>
      <c r="B25756">
        <v>15</v>
      </c>
      <c r="C25756" t="s">
        <v>54351</v>
      </c>
      <c r="D25756">
        <v>15</v>
      </c>
      <c r="E25756" t="s">
        <v>6366</v>
      </c>
      <c r="F25756" t="s">
        <v>6366</v>
      </c>
      <c r="G25756">
        <v>13</v>
      </c>
    </row>
    <row r="25757" spans="1:7">
      <c r="A25757" t="s">
        <v>54352</v>
      </c>
      <c r="B25757">
        <v>11</v>
      </c>
      <c r="C25757" t="s">
        <v>54353</v>
      </c>
      <c r="D25757">
        <v>11</v>
      </c>
      <c r="E25757" t="s">
        <v>6397</v>
      </c>
      <c r="F25757" t="s">
        <v>6397</v>
      </c>
      <c r="G25757">
        <v>11</v>
      </c>
    </row>
    <row r="25758" spans="1:7">
      <c r="A25758" t="s">
        <v>54354</v>
      </c>
      <c r="B25758">
        <v>3</v>
      </c>
      <c r="C25758" t="s">
        <v>8229</v>
      </c>
      <c r="D25758">
        <v>9</v>
      </c>
      <c r="E25758" t="s">
        <v>6363</v>
      </c>
      <c r="F25758" t="s">
        <v>6363</v>
      </c>
      <c r="G25758">
        <v>9</v>
      </c>
    </row>
    <row r="25759" spans="1:7">
      <c r="A25759" t="s">
        <v>54355</v>
      </c>
      <c r="B25759">
        <v>5</v>
      </c>
      <c r="C25759" t="s">
        <v>17999</v>
      </c>
      <c r="D25759">
        <v>17</v>
      </c>
      <c r="E25759" t="s">
        <v>6368</v>
      </c>
      <c r="F25759" t="s">
        <v>6368</v>
      </c>
      <c r="G25759">
        <v>6</v>
      </c>
    </row>
    <row r="25760" spans="1:7">
      <c r="A25760" t="s">
        <v>54356</v>
      </c>
      <c r="B25760">
        <v>5</v>
      </c>
      <c r="C25760" t="s">
        <v>54357</v>
      </c>
      <c r="D25760">
        <v>5</v>
      </c>
      <c r="E25760" t="s">
        <v>6372</v>
      </c>
      <c r="F25760" t="s">
        <v>6372</v>
      </c>
      <c r="G25760">
        <v>6</v>
      </c>
    </row>
    <row r="25761" spans="1:7">
      <c r="A25761" t="s">
        <v>54358</v>
      </c>
      <c r="B25761">
        <v>7</v>
      </c>
      <c r="C25761" t="s">
        <v>54359</v>
      </c>
      <c r="D25761">
        <v>7</v>
      </c>
      <c r="E25761" t="s">
        <v>28</v>
      </c>
      <c r="F25761" t="s">
        <v>28</v>
      </c>
      <c r="G25761">
        <v>6</v>
      </c>
    </row>
    <row r="25762" spans="1:7">
      <c r="A25762" t="s">
        <v>54360</v>
      </c>
      <c r="B25762">
        <v>7</v>
      </c>
      <c r="C25762" t="s">
        <v>54361</v>
      </c>
      <c r="D25762">
        <v>7</v>
      </c>
      <c r="E25762" t="s">
        <v>28</v>
      </c>
      <c r="F25762" t="s">
        <v>28</v>
      </c>
      <c r="G25762">
        <v>6</v>
      </c>
    </row>
    <row r="25763" spans="1:7">
      <c r="A25763" t="s">
        <v>54362</v>
      </c>
      <c r="B25763">
        <v>19</v>
      </c>
      <c r="C25763" t="s">
        <v>54363</v>
      </c>
      <c r="D25763">
        <v>43</v>
      </c>
      <c r="E25763" t="s">
        <v>6362</v>
      </c>
      <c r="F25763" t="s">
        <v>6362</v>
      </c>
      <c r="G25763">
        <v>32</v>
      </c>
    </row>
    <row r="25764" spans="1:7">
      <c r="A25764" t="s">
        <v>54364</v>
      </c>
      <c r="B25764">
        <v>8</v>
      </c>
      <c r="C25764" t="s">
        <v>54365</v>
      </c>
      <c r="D25764">
        <v>8</v>
      </c>
      <c r="E25764" t="s">
        <v>6363</v>
      </c>
      <c r="F25764" t="s">
        <v>6363</v>
      </c>
      <c r="G25764">
        <v>9</v>
      </c>
    </row>
    <row r="25765" spans="1:7">
      <c r="A25765" t="s">
        <v>54366</v>
      </c>
      <c r="B25765">
        <v>6</v>
      </c>
      <c r="C25765" t="s">
        <v>54367</v>
      </c>
      <c r="D25765">
        <v>6</v>
      </c>
      <c r="E25765" t="s">
        <v>28</v>
      </c>
      <c r="F25765" t="s">
        <v>28</v>
      </c>
      <c r="G25765">
        <v>6</v>
      </c>
    </row>
    <row r="25766" spans="1:7">
      <c r="A25766" t="s">
        <v>54368</v>
      </c>
      <c r="B25766">
        <v>5</v>
      </c>
      <c r="C25766" t="s">
        <v>54369</v>
      </c>
      <c r="D25766">
        <v>5</v>
      </c>
      <c r="E25766" t="s">
        <v>6372</v>
      </c>
      <c r="F25766" t="s">
        <v>6372</v>
      </c>
      <c r="G25766">
        <v>6</v>
      </c>
    </row>
    <row r="25767" spans="1:7">
      <c r="A25767" t="s">
        <v>54370</v>
      </c>
      <c r="B25767">
        <v>7</v>
      </c>
      <c r="C25767" t="s">
        <v>54371</v>
      </c>
      <c r="D25767">
        <v>7</v>
      </c>
      <c r="E25767" t="s">
        <v>27</v>
      </c>
      <c r="F25767" t="s">
        <v>27</v>
      </c>
      <c r="G25767">
        <v>7</v>
      </c>
    </row>
    <row r="25768" spans="1:7">
      <c r="A25768" t="s">
        <v>54372</v>
      </c>
      <c r="B25768">
        <v>6</v>
      </c>
      <c r="C25768" t="s">
        <v>54373</v>
      </c>
      <c r="D25768">
        <v>6</v>
      </c>
      <c r="E25768" t="s">
        <v>6400</v>
      </c>
      <c r="F25768" t="s">
        <v>6400</v>
      </c>
      <c r="G25768">
        <v>6</v>
      </c>
    </row>
    <row r="25769" spans="1:7">
      <c r="A25769" t="s">
        <v>54374</v>
      </c>
      <c r="B25769">
        <v>8</v>
      </c>
      <c r="C25769" t="s">
        <v>53116</v>
      </c>
      <c r="D25769">
        <v>10</v>
      </c>
      <c r="E25769" t="s">
        <v>6397</v>
      </c>
      <c r="F25769" t="s">
        <v>6397</v>
      </c>
      <c r="G25769">
        <v>11</v>
      </c>
    </row>
    <row r="25770" spans="1:7">
      <c r="A25770" t="s">
        <v>54375</v>
      </c>
      <c r="B25770">
        <v>6</v>
      </c>
      <c r="C25770" t="s">
        <v>54376</v>
      </c>
      <c r="D25770">
        <v>6</v>
      </c>
      <c r="E25770" t="s">
        <v>6400</v>
      </c>
      <c r="F25770" t="s">
        <v>6400</v>
      </c>
      <c r="G25770">
        <v>6</v>
      </c>
    </row>
    <row r="25771" spans="1:7">
      <c r="A25771" t="s">
        <v>54377</v>
      </c>
      <c r="B25771">
        <v>6</v>
      </c>
      <c r="C25771" t="s">
        <v>54378</v>
      </c>
      <c r="D25771">
        <v>7</v>
      </c>
      <c r="E25771" t="s">
        <v>27</v>
      </c>
      <c r="F25771" t="s">
        <v>27</v>
      </c>
      <c r="G25771">
        <v>7</v>
      </c>
    </row>
    <row r="25772" spans="1:7">
      <c r="A25772" t="s">
        <v>54379</v>
      </c>
      <c r="B25772">
        <v>7</v>
      </c>
      <c r="C25772" t="s">
        <v>54380</v>
      </c>
      <c r="D25772">
        <v>7</v>
      </c>
      <c r="E25772" t="s">
        <v>28</v>
      </c>
      <c r="F25772" t="s">
        <v>28</v>
      </c>
      <c r="G25772">
        <v>6</v>
      </c>
    </row>
    <row r="25773" spans="1:7">
      <c r="A25773" t="s">
        <v>54381</v>
      </c>
      <c r="B25773">
        <v>3</v>
      </c>
      <c r="C25773" t="s">
        <v>12709</v>
      </c>
      <c r="D25773">
        <v>6</v>
      </c>
      <c r="E25773" t="s">
        <v>28</v>
      </c>
      <c r="F25773" t="s">
        <v>28</v>
      </c>
      <c r="G25773">
        <v>6</v>
      </c>
    </row>
    <row r="25774" spans="1:7">
      <c r="A25774" t="s">
        <v>54382</v>
      </c>
      <c r="B25774">
        <v>4</v>
      </c>
      <c r="C25774" t="s">
        <v>29019</v>
      </c>
      <c r="D25774">
        <v>7</v>
      </c>
      <c r="E25774" t="s">
        <v>6372</v>
      </c>
      <c r="F25774" t="s">
        <v>6372</v>
      </c>
      <c r="G25774">
        <v>6</v>
      </c>
    </row>
    <row r="25775" spans="1:7">
      <c r="A25775" t="s">
        <v>54383</v>
      </c>
      <c r="B25775">
        <v>12.5</v>
      </c>
      <c r="C25775" t="s">
        <v>54384</v>
      </c>
      <c r="D25775">
        <v>12.5</v>
      </c>
      <c r="E25775" t="s">
        <v>6397</v>
      </c>
      <c r="F25775" t="s">
        <v>6397</v>
      </c>
      <c r="G25775">
        <v>11</v>
      </c>
    </row>
    <row r="25776" spans="1:7">
      <c r="A25776" t="s">
        <v>54385</v>
      </c>
      <c r="B25776">
        <v>2</v>
      </c>
      <c r="C25776" t="s">
        <v>15399</v>
      </c>
      <c r="D25776">
        <v>8</v>
      </c>
      <c r="E25776" t="s">
        <v>27</v>
      </c>
      <c r="F25776" t="s">
        <v>27</v>
      </c>
      <c r="G25776">
        <v>7</v>
      </c>
    </row>
    <row r="25777" spans="1:7">
      <c r="A25777" t="s">
        <v>54386</v>
      </c>
      <c r="B25777">
        <v>7</v>
      </c>
      <c r="C25777" t="s">
        <v>54387</v>
      </c>
      <c r="D25777">
        <v>7</v>
      </c>
      <c r="E25777" t="s">
        <v>27</v>
      </c>
      <c r="F25777" t="s">
        <v>27</v>
      </c>
      <c r="G25777">
        <v>7</v>
      </c>
    </row>
    <row r="25778" spans="1:7">
      <c r="A25778" t="s">
        <v>54388</v>
      </c>
      <c r="B25778">
        <v>11</v>
      </c>
      <c r="C25778" t="s">
        <v>54389</v>
      </c>
      <c r="D25778">
        <v>11</v>
      </c>
      <c r="E25778" t="s">
        <v>6397</v>
      </c>
      <c r="F25778" t="s">
        <v>6397</v>
      </c>
      <c r="G25778">
        <v>11</v>
      </c>
    </row>
    <row r="25779" spans="1:7">
      <c r="A25779" t="s">
        <v>54390</v>
      </c>
      <c r="B25779">
        <v>5</v>
      </c>
      <c r="C25779" t="s">
        <v>12146</v>
      </c>
      <c r="D25779">
        <v>14</v>
      </c>
      <c r="E25779" t="s">
        <v>6395</v>
      </c>
      <c r="F25779" t="s">
        <v>6395</v>
      </c>
      <c r="G25779">
        <v>13</v>
      </c>
    </row>
    <row r="25780" spans="1:7">
      <c r="A25780" t="s">
        <v>54391</v>
      </c>
      <c r="B25780">
        <v>22</v>
      </c>
      <c r="C25780" t="s">
        <v>54392</v>
      </c>
      <c r="D25780">
        <v>27</v>
      </c>
      <c r="E25780" t="s">
        <v>6397</v>
      </c>
      <c r="F25780" t="s">
        <v>6397</v>
      </c>
      <c r="G25780">
        <v>11</v>
      </c>
    </row>
    <row r="25781" spans="1:7">
      <c r="A25781" t="s">
        <v>54393</v>
      </c>
      <c r="B25781">
        <v>6</v>
      </c>
      <c r="C25781" t="s">
        <v>54394</v>
      </c>
      <c r="D25781">
        <v>6</v>
      </c>
      <c r="E25781" t="s">
        <v>6372</v>
      </c>
      <c r="F25781" t="s">
        <v>6372</v>
      </c>
      <c r="G25781">
        <v>6</v>
      </c>
    </row>
    <row r="25782" spans="1:7">
      <c r="A25782" t="s">
        <v>54395</v>
      </c>
      <c r="B25782">
        <v>6</v>
      </c>
      <c r="C25782" t="s">
        <v>54396</v>
      </c>
      <c r="D25782">
        <v>6</v>
      </c>
      <c r="E25782" t="s">
        <v>6372</v>
      </c>
      <c r="F25782" t="s">
        <v>6372</v>
      </c>
      <c r="G25782">
        <v>6</v>
      </c>
    </row>
    <row r="25783" spans="1:7">
      <c r="A25783" t="s">
        <v>54397</v>
      </c>
      <c r="B25783">
        <v>8</v>
      </c>
      <c r="C25783" t="s">
        <v>54398</v>
      </c>
      <c r="D25783">
        <v>8</v>
      </c>
      <c r="E25783" t="s">
        <v>6363</v>
      </c>
      <c r="F25783" t="s">
        <v>6363</v>
      </c>
      <c r="G25783">
        <v>9</v>
      </c>
    </row>
    <row r="25784" spans="1:7">
      <c r="A25784" t="s">
        <v>54399</v>
      </c>
      <c r="B25784">
        <v>6</v>
      </c>
      <c r="C25784" t="s">
        <v>54400</v>
      </c>
      <c r="D25784">
        <v>16</v>
      </c>
      <c r="E25784" t="s">
        <v>6395</v>
      </c>
      <c r="F25784" t="s">
        <v>6395</v>
      </c>
      <c r="G25784">
        <v>13</v>
      </c>
    </row>
    <row r="25785" spans="1:7">
      <c r="A25785" t="s">
        <v>54401</v>
      </c>
      <c r="B25785">
        <v>7</v>
      </c>
      <c r="C25785" t="s">
        <v>54402</v>
      </c>
      <c r="D25785">
        <v>7</v>
      </c>
      <c r="E25785" t="s">
        <v>27</v>
      </c>
      <c r="F25785" t="s">
        <v>27</v>
      </c>
      <c r="G25785">
        <v>7</v>
      </c>
    </row>
    <row r="25786" spans="1:7">
      <c r="A25786" t="s">
        <v>54403</v>
      </c>
      <c r="B25786">
        <v>4</v>
      </c>
      <c r="C25786" t="s">
        <v>35626</v>
      </c>
      <c r="D25786">
        <v>6</v>
      </c>
      <c r="E25786" t="s">
        <v>6372</v>
      </c>
      <c r="F25786" t="s">
        <v>6372</v>
      </c>
      <c r="G25786">
        <v>6</v>
      </c>
    </row>
    <row r="25787" spans="1:7">
      <c r="A25787" t="s">
        <v>54404</v>
      </c>
      <c r="B25787">
        <v>2</v>
      </c>
      <c r="C25787" t="s">
        <v>19542</v>
      </c>
      <c r="D25787">
        <v>8</v>
      </c>
      <c r="E25787" t="s">
        <v>6372</v>
      </c>
      <c r="F25787" t="s">
        <v>6372</v>
      </c>
      <c r="G25787">
        <v>6</v>
      </c>
    </row>
    <row r="25788" spans="1:7">
      <c r="A25788" t="s">
        <v>54405</v>
      </c>
      <c r="B25788">
        <v>11</v>
      </c>
      <c r="C25788" t="s">
        <v>17999</v>
      </c>
      <c r="D25788">
        <v>17</v>
      </c>
      <c r="E25788" t="s">
        <v>6368</v>
      </c>
      <c r="F25788" t="s">
        <v>6368</v>
      </c>
      <c r="G25788">
        <v>6</v>
      </c>
    </row>
    <row r="25789" spans="1:7">
      <c r="A25789" t="s">
        <v>54406</v>
      </c>
      <c r="B25789">
        <v>5</v>
      </c>
      <c r="C25789" t="s">
        <v>15407</v>
      </c>
      <c r="D25789">
        <v>8</v>
      </c>
      <c r="E25789" t="s">
        <v>6363</v>
      </c>
      <c r="F25789" t="s">
        <v>6363</v>
      </c>
      <c r="G25789">
        <v>9</v>
      </c>
    </row>
    <row r="25790" spans="1:7">
      <c r="A25790" t="s">
        <v>54407</v>
      </c>
      <c r="B25790">
        <v>5</v>
      </c>
      <c r="C25790" t="s">
        <v>54408</v>
      </c>
      <c r="D25790">
        <v>5</v>
      </c>
      <c r="E25790" t="s">
        <v>6402</v>
      </c>
      <c r="F25790" t="s">
        <v>6402</v>
      </c>
      <c r="G25790">
        <v>4</v>
      </c>
    </row>
    <row r="25791" spans="1:7">
      <c r="A25791" t="s">
        <v>54409</v>
      </c>
      <c r="B25791">
        <v>3</v>
      </c>
      <c r="C25791" t="s">
        <v>54410</v>
      </c>
      <c r="D25791">
        <v>3</v>
      </c>
      <c r="E25791" t="s">
        <v>6372</v>
      </c>
      <c r="F25791" t="s">
        <v>6372</v>
      </c>
      <c r="G25791">
        <v>6</v>
      </c>
    </row>
    <row r="25792" spans="1:7">
      <c r="A25792" t="s">
        <v>54411</v>
      </c>
      <c r="B25792">
        <v>3</v>
      </c>
      <c r="C25792" t="s">
        <v>23655</v>
      </c>
      <c r="D25792">
        <v>7</v>
      </c>
      <c r="E25792" t="s">
        <v>27</v>
      </c>
      <c r="F25792" t="s">
        <v>27</v>
      </c>
      <c r="G25792">
        <v>7</v>
      </c>
    </row>
    <row r="25793" spans="1:7">
      <c r="A25793" t="s">
        <v>54412</v>
      </c>
      <c r="B25793">
        <v>6</v>
      </c>
      <c r="C25793" t="s">
        <v>54413</v>
      </c>
      <c r="D25793">
        <v>6</v>
      </c>
      <c r="E25793" t="s">
        <v>27</v>
      </c>
      <c r="F25793" t="s">
        <v>27</v>
      </c>
      <c r="G25793">
        <v>7</v>
      </c>
    </row>
    <row r="25794" spans="1:7">
      <c r="A25794" t="s">
        <v>54414</v>
      </c>
      <c r="B25794">
        <v>4</v>
      </c>
      <c r="C25794" t="s">
        <v>54415</v>
      </c>
      <c r="D25794">
        <v>4</v>
      </c>
      <c r="E25794" t="s">
        <v>6372</v>
      </c>
      <c r="F25794" t="s">
        <v>6372</v>
      </c>
      <c r="G25794">
        <v>6</v>
      </c>
    </row>
    <row r="25795" spans="1:7">
      <c r="A25795" t="s">
        <v>54416</v>
      </c>
      <c r="B25795">
        <v>4</v>
      </c>
      <c r="C25795" t="s">
        <v>33048</v>
      </c>
      <c r="D25795">
        <v>9</v>
      </c>
      <c r="E25795" t="s">
        <v>6363</v>
      </c>
      <c r="F25795" t="s">
        <v>6363</v>
      </c>
      <c r="G25795">
        <v>9</v>
      </c>
    </row>
    <row r="25796" spans="1:7">
      <c r="A25796" t="s">
        <v>54417</v>
      </c>
      <c r="B25796">
        <v>5</v>
      </c>
      <c r="C25796" t="s">
        <v>9526</v>
      </c>
      <c r="D25796">
        <v>10</v>
      </c>
      <c r="E25796" t="s">
        <v>6363</v>
      </c>
      <c r="F25796" t="s">
        <v>6363</v>
      </c>
      <c r="G25796">
        <v>9</v>
      </c>
    </row>
    <row r="25797" spans="1:7">
      <c r="A25797" t="s">
        <v>54418</v>
      </c>
      <c r="B25797">
        <v>11</v>
      </c>
      <c r="C25797" t="s">
        <v>54419</v>
      </c>
      <c r="D25797">
        <v>11</v>
      </c>
      <c r="E25797" t="s">
        <v>6397</v>
      </c>
      <c r="F25797" t="s">
        <v>6397</v>
      </c>
      <c r="G25797">
        <v>11</v>
      </c>
    </row>
    <row r="25798" spans="1:7">
      <c r="A25798" t="s">
        <v>54420</v>
      </c>
      <c r="B25798">
        <v>18</v>
      </c>
      <c r="C25798" t="s">
        <v>54421</v>
      </c>
      <c r="D25798">
        <v>28</v>
      </c>
      <c r="E25798" t="s">
        <v>6374</v>
      </c>
      <c r="F25798" t="s">
        <v>6374</v>
      </c>
      <c r="G25798">
        <v>29</v>
      </c>
    </row>
    <row r="25799" spans="1:7">
      <c r="A25799" t="s">
        <v>54422</v>
      </c>
      <c r="B25799">
        <v>5</v>
      </c>
      <c r="C25799" t="s">
        <v>54423</v>
      </c>
      <c r="D25799">
        <v>6</v>
      </c>
      <c r="E25799" t="s">
        <v>28</v>
      </c>
      <c r="F25799" t="s">
        <v>28</v>
      </c>
      <c r="G25799">
        <v>6</v>
      </c>
    </row>
    <row r="25800" spans="1:7">
      <c r="A25800" t="s">
        <v>54424</v>
      </c>
      <c r="B25800">
        <v>6</v>
      </c>
      <c r="C25800" t="s">
        <v>54425</v>
      </c>
      <c r="D25800">
        <v>6</v>
      </c>
      <c r="E25800" t="s">
        <v>27</v>
      </c>
      <c r="F25800" t="s">
        <v>27</v>
      </c>
      <c r="G25800">
        <v>7</v>
      </c>
    </row>
    <row r="25801" spans="1:7">
      <c r="A25801" t="s">
        <v>54426</v>
      </c>
      <c r="B25801">
        <v>4</v>
      </c>
      <c r="C25801" t="s">
        <v>54427</v>
      </c>
      <c r="D25801">
        <v>4</v>
      </c>
      <c r="E25801" t="s">
        <v>6369</v>
      </c>
      <c r="F25801" t="s">
        <v>6369</v>
      </c>
      <c r="G25801">
        <v>3</v>
      </c>
    </row>
    <row r="25802" spans="1:7">
      <c r="A25802" t="s">
        <v>54428</v>
      </c>
      <c r="B25802">
        <v>6</v>
      </c>
      <c r="C25802" t="s">
        <v>54429</v>
      </c>
      <c r="D25802">
        <v>7</v>
      </c>
      <c r="E25802" t="s">
        <v>28</v>
      </c>
      <c r="F25802" t="s">
        <v>28</v>
      </c>
      <c r="G25802">
        <v>6</v>
      </c>
    </row>
    <row r="25803" spans="1:7">
      <c r="A25803" t="s">
        <v>54430</v>
      </c>
      <c r="B25803">
        <v>11</v>
      </c>
      <c r="C25803" t="s">
        <v>54431</v>
      </c>
      <c r="D25803">
        <v>11</v>
      </c>
      <c r="E25803" t="s">
        <v>6397</v>
      </c>
      <c r="F25803" t="s">
        <v>6397</v>
      </c>
      <c r="G25803">
        <v>11</v>
      </c>
    </row>
    <row r="25804" spans="1:7">
      <c r="A25804" t="s">
        <v>54432</v>
      </c>
      <c r="B25804">
        <v>30</v>
      </c>
      <c r="C25804" t="s">
        <v>54433</v>
      </c>
      <c r="D25804">
        <v>31</v>
      </c>
      <c r="E25804" t="s">
        <v>6362</v>
      </c>
      <c r="F25804" t="s">
        <v>6362</v>
      </c>
      <c r="G25804">
        <v>32</v>
      </c>
    </row>
    <row r="25805" spans="1:7">
      <c r="A25805" t="s">
        <v>54434</v>
      </c>
      <c r="B25805">
        <v>6</v>
      </c>
      <c r="C25805" t="s">
        <v>54435</v>
      </c>
      <c r="D25805">
        <v>5</v>
      </c>
      <c r="E25805" t="s">
        <v>28</v>
      </c>
      <c r="F25805" t="s">
        <v>28</v>
      </c>
      <c r="G25805">
        <v>6</v>
      </c>
    </row>
    <row r="25806" spans="1:7">
      <c r="A25806" t="s">
        <v>54436</v>
      </c>
      <c r="B25806">
        <v>5</v>
      </c>
      <c r="C25806" t="s">
        <v>54437</v>
      </c>
      <c r="D25806">
        <v>5</v>
      </c>
      <c r="E25806" t="s">
        <v>6402</v>
      </c>
      <c r="F25806" t="s">
        <v>6402</v>
      </c>
      <c r="G25806">
        <v>4</v>
      </c>
    </row>
    <row r="25807" spans="1:7">
      <c r="A25807" t="s">
        <v>54438</v>
      </c>
      <c r="B25807">
        <v>4</v>
      </c>
      <c r="C25807" t="s">
        <v>29857</v>
      </c>
      <c r="D25807">
        <v>9</v>
      </c>
      <c r="E25807" t="s">
        <v>6363</v>
      </c>
      <c r="F25807" t="s">
        <v>6363</v>
      </c>
      <c r="G25807">
        <v>9</v>
      </c>
    </row>
    <row r="25808" spans="1:7">
      <c r="A25808" t="s">
        <v>54439</v>
      </c>
      <c r="B25808">
        <v>6</v>
      </c>
      <c r="C25808" t="s">
        <v>54440</v>
      </c>
      <c r="D25808">
        <v>6</v>
      </c>
      <c r="E25808" t="s">
        <v>6400</v>
      </c>
      <c r="F25808" t="s">
        <v>6400</v>
      </c>
      <c r="G25808">
        <v>6</v>
      </c>
    </row>
    <row r="25809" spans="1:7">
      <c r="A25809" t="s">
        <v>54441</v>
      </c>
      <c r="B25809">
        <v>7</v>
      </c>
      <c r="C25809" t="s">
        <v>54442</v>
      </c>
      <c r="D25809">
        <v>7</v>
      </c>
      <c r="E25809" t="s">
        <v>27</v>
      </c>
      <c r="F25809" t="s">
        <v>27</v>
      </c>
      <c r="G25809">
        <v>7</v>
      </c>
    </row>
    <row r="25810" spans="1:7">
      <c r="A25810" t="s">
        <v>54443</v>
      </c>
      <c r="B25810">
        <v>38</v>
      </c>
      <c r="C25810" t="s">
        <v>50463</v>
      </c>
      <c r="D25810">
        <v>34</v>
      </c>
      <c r="E25810" t="s">
        <v>6374</v>
      </c>
      <c r="F25810" t="s">
        <v>6374</v>
      </c>
      <c r="G25810">
        <v>29</v>
      </c>
    </row>
    <row r="25811" spans="1:7">
      <c r="A25811" t="s">
        <v>54444</v>
      </c>
      <c r="B25811">
        <v>6</v>
      </c>
      <c r="C25811" t="s">
        <v>54445</v>
      </c>
      <c r="D25811">
        <v>6</v>
      </c>
      <c r="E25811" t="s">
        <v>6400</v>
      </c>
      <c r="F25811" t="s">
        <v>6400</v>
      </c>
      <c r="G25811">
        <v>6</v>
      </c>
    </row>
    <row r="25812" spans="1:7">
      <c r="A25812" t="s">
        <v>54446</v>
      </c>
      <c r="B25812">
        <v>7</v>
      </c>
      <c r="C25812" t="s">
        <v>53020</v>
      </c>
      <c r="D25812">
        <v>12</v>
      </c>
      <c r="E25812" t="s">
        <v>6395</v>
      </c>
      <c r="F25812" t="s">
        <v>6395</v>
      </c>
      <c r="G25812">
        <v>13</v>
      </c>
    </row>
    <row r="25813" spans="1:7">
      <c r="A25813" t="s">
        <v>54447</v>
      </c>
      <c r="B25813">
        <v>7</v>
      </c>
      <c r="C25813" t="s">
        <v>54448</v>
      </c>
      <c r="D25813">
        <v>7</v>
      </c>
      <c r="E25813" t="s">
        <v>28</v>
      </c>
      <c r="F25813" t="s">
        <v>28</v>
      </c>
      <c r="G25813">
        <v>6</v>
      </c>
    </row>
    <row r="25814" spans="1:7">
      <c r="A25814" t="s">
        <v>54449</v>
      </c>
      <c r="B25814">
        <v>5</v>
      </c>
      <c r="C25814" t="s">
        <v>37482</v>
      </c>
      <c r="D25814">
        <v>7</v>
      </c>
      <c r="E25814" t="s">
        <v>6400</v>
      </c>
      <c r="F25814" t="s">
        <v>6400</v>
      </c>
      <c r="G25814">
        <v>6</v>
      </c>
    </row>
    <row r="25815" spans="1:7">
      <c r="A25815" t="s">
        <v>54450</v>
      </c>
      <c r="B25815">
        <v>3</v>
      </c>
      <c r="C25815" t="s">
        <v>39131</v>
      </c>
      <c r="D25815">
        <v>6</v>
      </c>
      <c r="E25815" t="s">
        <v>6372</v>
      </c>
      <c r="F25815" t="s">
        <v>6372</v>
      </c>
      <c r="G25815">
        <v>6</v>
      </c>
    </row>
    <row r="25816" spans="1:7">
      <c r="A25816" t="s">
        <v>54451</v>
      </c>
      <c r="B25816">
        <v>5</v>
      </c>
      <c r="C25816" t="s">
        <v>54452</v>
      </c>
      <c r="D25816">
        <v>5</v>
      </c>
      <c r="E25816" t="s">
        <v>27</v>
      </c>
      <c r="F25816" t="s">
        <v>27</v>
      </c>
      <c r="G25816">
        <v>7</v>
      </c>
    </row>
    <row r="25817" spans="1:7">
      <c r="A25817" t="s">
        <v>54453</v>
      </c>
      <c r="B25817">
        <v>7</v>
      </c>
      <c r="C25817" t="s">
        <v>8385</v>
      </c>
      <c r="D25817">
        <v>14</v>
      </c>
      <c r="E25817" t="s">
        <v>34</v>
      </c>
      <c r="F25817" t="s">
        <v>34</v>
      </c>
      <c r="G25817">
        <v>13</v>
      </c>
    </row>
    <row r="25818" spans="1:7">
      <c r="A25818" t="s">
        <v>54454</v>
      </c>
      <c r="B25818">
        <v>7</v>
      </c>
      <c r="C25818" t="s">
        <v>52419</v>
      </c>
      <c r="D25818">
        <v>9</v>
      </c>
      <c r="E25818" t="s">
        <v>6363</v>
      </c>
      <c r="F25818" t="s">
        <v>6363</v>
      </c>
      <c r="G25818">
        <v>9</v>
      </c>
    </row>
    <row r="25819" spans="1:7">
      <c r="A25819" t="s">
        <v>54455</v>
      </c>
      <c r="B25819">
        <v>5</v>
      </c>
      <c r="C25819" t="s">
        <v>54456</v>
      </c>
      <c r="D25819">
        <v>5</v>
      </c>
      <c r="E25819" t="s">
        <v>6372</v>
      </c>
      <c r="F25819" t="s">
        <v>6372</v>
      </c>
      <c r="G25819">
        <v>6</v>
      </c>
    </row>
    <row r="25820" spans="1:7">
      <c r="A25820" t="s">
        <v>54457</v>
      </c>
      <c r="B25820">
        <v>3</v>
      </c>
      <c r="C25820" t="s">
        <v>54458</v>
      </c>
      <c r="D25820">
        <v>3</v>
      </c>
      <c r="E25820" t="s">
        <v>6400</v>
      </c>
      <c r="F25820" t="s">
        <v>6400</v>
      </c>
      <c r="G25820">
        <v>6</v>
      </c>
    </row>
    <row r="25821" spans="1:7">
      <c r="A25821" t="s">
        <v>54459</v>
      </c>
      <c r="B25821">
        <v>4</v>
      </c>
      <c r="C25821" t="s">
        <v>39898</v>
      </c>
      <c r="D25821">
        <v>5</v>
      </c>
      <c r="E25821" t="s">
        <v>6372</v>
      </c>
      <c r="F25821" t="s">
        <v>6372</v>
      </c>
      <c r="G25821">
        <v>6</v>
      </c>
    </row>
    <row r="25822" spans="1:7">
      <c r="A25822" t="s">
        <v>54460</v>
      </c>
      <c r="B25822">
        <v>6</v>
      </c>
      <c r="C25822" t="s">
        <v>29363</v>
      </c>
      <c r="D25822">
        <v>16</v>
      </c>
      <c r="E25822" t="s">
        <v>6395</v>
      </c>
      <c r="F25822" t="s">
        <v>6395</v>
      </c>
      <c r="G25822">
        <v>13</v>
      </c>
    </row>
    <row r="25823" spans="1:7">
      <c r="A25823" t="s">
        <v>54461</v>
      </c>
      <c r="B25823">
        <v>5</v>
      </c>
      <c r="C25823" t="s">
        <v>54462</v>
      </c>
      <c r="D25823">
        <v>5</v>
      </c>
      <c r="E25823" t="s">
        <v>6368</v>
      </c>
      <c r="F25823" t="s">
        <v>6368</v>
      </c>
      <c r="G25823">
        <v>6</v>
      </c>
    </row>
    <row r="25824" spans="1:7">
      <c r="A25824" t="s">
        <v>54463</v>
      </c>
      <c r="B25824">
        <v>6</v>
      </c>
      <c r="C25824" t="s">
        <v>54464</v>
      </c>
      <c r="D25824">
        <v>6</v>
      </c>
      <c r="E25824" t="s">
        <v>27</v>
      </c>
      <c r="F25824" t="s">
        <v>27</v>
      </c>
      <c r="G25824">
        <v>7</v>
      </c>
    </row>
    <row r="25825" spans="1:7">
      <c r="A25825" t="s">
        <v>54465</v>
      </c>
      <c r="B25825">
        <v>5</v>
      </c>
      <c r="C25825" t="s">
        <v>54466</v>
      </c>
      <c r="D25825">
        <v>5</v>
      </c>
      <c r="E25825" t="s">
        <v>6400</v>
      </c>
      <c r="F25825" t="s">
        <v>6400</v>
      </c>
      <c r="G25825">
        <v>6</v>
      </c>
    </row>
    <row r="25826" spans="1:7">
      <c r="A25826" t="s">
        <v>54467</v>
      </c>
      <c r="B25826">
        <v>5</v>
      </c>
      <c r="C25826" t="s">
        <v>54468</v>
      </c>
      <c r="D25826">
        <v>5</v>
      </c>
      <c r="E25826" t="s">
        <v>6400</v>
      </c>
      <c r="F25826" t="s">
        <v>6400</v>
      </c>
      <c r="G25826">
        <v>6</v>
      </c>
    </row>
    <row r="25827" spans="1:7">
      <c r="A25827" t="s">
        <v>54469</v>
      </c>
      <c r="B25827">
        <v>7</v>
      </c>
      <c r="C25827" t="s">
        <v>54470</v>
      </c>
      <c r="D25827">
        <v>7</v>
      </c>
      <c r="E25827" t="s">
        <v>6368</v>
      </c>
      <c r="F25827" t="s">
        <v>6368</v>
      </c>
      <c r="G25827">
        <v>6</v>
      </c>
    </row>
    <row r="25828" spans="1:7">
      <c r="A25828" t="s">
        <v>54471</v>
      </c>
      <c r="B25828">
        <v>7</v>
      </c>
      <c r="C25828" t="s">
        <v>54472</v>
      </c>
      <c r="D25828">
        <v>7</v>
      </c>
      <c r="E25828" t="s">
        <v>27</v>
      </c>
      <c r="F25828" t="s">
        <v>27</v>
      </c>
      <c r="G25828">
        <v>7</v>
      </c>
    </row>
    <row r="25829" spans="1:7">
      <c r="A25829" t="s">
        <v>54473</v>
      </c>
      <c r="B25829">
        <v>9</v>
      </c>
      <c r="C25829" t="s">
        <v>54474</v>
      </c>
      <c r="D25829">
        <v>9</v>
      </c>
      <c r="E25829" t="s">
        <v>6400</v>
      </c>
      <c r="F25829" t="s">
        <v>6400</v>
      </c>
      <c r="G25829">
        <v>6</v>
      </c>
    </row>
    <row r="25830" spans="1:7">
      <c r="A25830" t="s">
        <v>54475</v>
      </c>
      <c r="B25830">
        <v>7</v>
      </c>
      <c r="C25830" t="s">
        <v>54476</v>
      </c>
      <c r="D25830">
        <v>7</v>
      </c>
      <c r="E25830" t="s">
        <v>27</v>
      </c>
      <c r="F25830" t="s">
        <v>27</v>
      </c>
      <c r="G25830">
        <v>7</v>
      </c>
    </row>
    <row r="25831" spans="1:7">
      <c r="A25831" t="s">
        <v>54477</v>
      </c>
      <c r="B25831">
        <v>6</v>
      </c>
      <c r="C25831" t="s">
        <v>54478</v>
      </c>
      <c r="D25831">
        <v>6</v>
      </c>
      <c r="E25831" t="s">
        <v>6400</v>
      </c>
      <c r="F25831" t="s">
        <v>6400</v>
      </c>
      <c r="G25831">
        <v>6</v>
      </c>
    </row>
    <row r="25832" spans="1:7">
      <c r="A25832" t="s">
        <v>54479</v>
      </c>
      <c r="B25832">
        <v>4</v>
      </c>
      <c r="C25832" t="s">
        <v>54480</v>
      </c>
      <c r="D25832">
        <v>4</v>
      </c>
      <c r="E25832" t="s">
        <v>6400</v>
      </c>
      <c r="F25832" t="s">
        <v>6400</v>
      </c>
      <c r="G25832">
        <v>6</v>
      </c>
    </row>
    <row r="25833" spans="1:7">
      <c r="A25833" t="s">
        <v>54481</v>
      </c>
      <c r="B25833">
        <v>7</v>
      </c>
      <c r="C25833" t="s">
        <v>54482</v>
      </c>
      <c r="D25833">
        <v>7</v>
      </c>
      <c r="E25833" t="s">
        <v>28</v>
      </c>
      <c r="F25833" t="s">
        <v>28</v>
      </c>
      <c r="G25833">
        <v>6</v>
      </c>
    </row>
    <row r="25834" spans="1:7">
      <c r="A25834" t="s">
        <v>54483</v>
      </c>
      <c r="B25834">
        <v>7</v>
      </c>
      <c r="C25834" t="s">
        <v>54484</v>
      </c>
      <c r="D25834">
        <v>7</v>
      </c>
      <c r="E25834" t="s">
        <v>28</v>
      </c>
      <c r="F25834" t="s">
        <v>28</v>
      </c>
      <c r="G25834">
        <v>6</v>
      </c>
    </row>
    <row r="25835" spans="1:7">
      <c r="A25835" t="s">
        <v>54485</v>
      </c>
      <c r="B25835">
        <v>4</v>
      </c>
      <c r="C25835" t="s">
        <v>54486</v>
      </c>
      <c r="D25835">
        <v>4</v>
      </c>
      <c r="E25835" t="s">
        <v>6369</v>
      </c>
      <c r="F25835" t="s">
        <v>6369</v>
      </c>
      <c r="G25835">
        <v>3</v>
      </c>
    </row>
    <row r="25836" spans="1:7">
      <c r="A25836" t="s">
        <v>54487</v>
      </c>
      <c r="B25836">
        <v>7</v>
      </c>
      <c r="C25836" t="s">
        <v>25400</v>
      </c>
      <c r="D25836">
        <v>10</v>
      </c>
      <c r="E25836" t="s">
        <v>6377</v>
      </c>
      <c r="F25836" t="s">
        <v>6377</v>
      </c>
      <c r="G25836">
        <v>1</v>
      </c>
    </row>
    <row r="25837" spans="1:7">
      <c r="A25837" t="s">
        <v>54488</v>
      </c>
      <c r="B25837">
        <v>5</v>
      </c>
      <c r="C25837" t="s">
        <v>10534</v>
      </c>
      <c r="D25837">
        <v>7.5</v>
      </c>
      <c r="E25837" t="s">
        <v>6402</v>
      </c>
      <c r="F25837" t="s">
        <v>6402</v>
      </c>
      <c r="G25837">
        <v>4</v>
      </c>
    </row>
    <row r="25838" spans="1:7">
      <c r="A25838" t="s">
        <v>54489</v>
      </c>
      <c r="B25838">
        <v>3</v>
      </c>
      <c r="C25838" t="s">
        <v>18162</v>
      </c>
      <c r="D25838">
        <v>6</v>
      </c>
      <c r="E25838" t="s">
        <v>6372</v>
      </c>
      <c r="F25838" t="s">
        <v>6372</v>
      </c>
      <c r="G25838">
        <v>6</v>
      </c>
    </row>
    <row r="25839" spans="1:7">
      <c r="A25839" t="s">
        <v>54490</v>
      </c>
      <c r="B25839">
        <v>2</v>
      </c>
      <c r="C25839" t="s">
        <v>8845</v>
      </c>
      <c r="D25839">
        <v>6</v>
      </c>
      <c r="E25839" t="s">
        <v>6368</v>
      </c>
      <c r="F25839" t="s">
        <v>6368</v>
      </c>
      <c r="G25839">
        <v>6</v>
      </c>
    </row>
    <row r="25840" spans="1:7">
      <c r="A25840" t="s">
        <v>54491</v>
      </c>
      <c r="B25840">
        <v>6</v>
      </c>
      <c r="C25840" t="s">
        <v>54492</v>
      </c>
      <c r="D25840">
        <v>6</v>
      </c>
      <c r="E25840" t="s">
        <v>6368</v>
      </c>
      <c r="F25840" t="s">
        <v>6368</v>
      </c>
      <c r="G25840">
        <v>6</v>
      </c>
    </row>
    <row r="25841" spans="1:7">
      <c r="A25841" t="s">
        <v>54493</v>
      </c>
      <c r="B25841">
        <v>9</v>
      </c>
      <c r="C25841" t="s">
        <v>22181</v>
      </c>
      <c r="D25841">
        <v>12</v>
      </c>
      <c r="E25841" t="s">
        <v>6395</v>
      </c>
      <c r="F25841" t="s">
        <v>6395</v>
      </c>
      <c r="G25841">
        <v>13</v>
      </c>
    </row>
    <row r="25842" spans="1:7">
      <c r="A25842" t="s">
        <v>54494</v>
      </c>
      <c r="B25842">
        <v>4</v>
      </c>
      <c r="C25842" t="s">
        <v>23278</v>
      </c>
      <c r="D25842">
        <v>7</v>
      </c>
      <c r="E25842" t="s">
        <v>6372</v>
      </c>
      <c r="F25842" t="s">
        <v>6372</v>
      </c>
      <c r="G25842">
        <v>6</v>
      </c>
    </row>
    <row r="25843" spans="1:7">
      <c r="A25843" t="s">
        <v>54495</v>
      </c>
      <c r="B25843">
        <v>5</v>
      </c>
      <c r="C25843" t="s">
        <v>38808</v>
      </c>
      <c r="D25843">
        <v>9</v>
      </c>
      <c r="E25843" t="s">
        <v>6395</v>
      </c>
      <c r="F25843" t="s">
        <v>6395</v>
      </c>
      <c r="G25843">
        <v>13</v>
      </c>
    </row>
    <row r="25844" spans="1:7">
      <c r="A25844" t="s">
        <v>54496</v>
      </c>
      <c r="B25844">
        <v>5</v>
      </c>
      <c r="C25844" t="s">
        <v>42509</v>
      </c>
      <c r="D25844">
        <v>5</v>
      </c>
      <c r="E25844" t="s">
        <v>6372</v>
      </c>
      <c r="F25844" t="s">
        <v>6372</v>
      </c>
      <c r="G25844">
        <v>6</v>
      </c>
    </row>
    <row r="25845" spans="1:7">
      <c r="A25845" t="s">
        <v>54497</v>
      </c>
      <c r="B25845">
        <v>7</v>
      </c>
      <c r="C25845" t="s">
        <v>54498</v>
      </c>
      <c r="D25845">
        <v>7</v>
      </c>
      <c r="E25845" t="s">
        <v>6372</v>
      </c>
      <c r="F25845" t="s">
        <v>6372</v>
      </c>
      <c r="G25845">
        <v>6</v>
      </c>
    </row>
    <row r="25846" spans="1:7">
      <c r="A25846" t="s">
        <v>54499</v>
      </c>
      <c r="B25846">
        <v>8</v>
      </c>
      <c r="C25846" t="s">
        <v>11385</v>
      </c>
      <c r="D25846">
        <v>14</v>
      </c>
      <c r="E25846" t="s">
        <v>6368</v>
      </c>
      <c r="F25846" t="s">
        <v>6368</v>
      </c>
      <c r="G25846">
        <v>6</v>
      </c>
    </row>
    <row r="25847" spans="1:7">
      <c r="A25847" t="s">
        <v>54500</v>
      </c>
      <c r="B25847">
        <v>7</v>
      </c>
      <c r="C25847" t="s">
        <v>54501</v>
      </c>
      <c r="D25847">
        <v>7</v>
      </c>
      <c r="E25847" t="s">
        <v>27</v>
      </c>
      <c r="F25847" t="s">
        <v>27</v>
      </c>
      <c r="G25847">
        <v>7</v>
      </c>
    </row>
    <row r="25848" spans="1:7">
      <c r="A25848" t="s">
        <v>54502</v>
      </c>
      <c r="B25848">
        <v>5</v>
      </c>
      <c r="C25848" t="s">
        <v>54503</v>
      </c>
      <c r="D25848">
        <v>6</v>
      </c>
      <c r="E25848" t="s">
        <v>27</v>
      </c>
      <c r="F25848" t="s">
        <v>27</v>
      </c>
      <c r="G25848">
        <v>7</v>
      </c>
    </row>
    <row r="25849" spans="1:7">
      <c r="A25849" t="s">
        <v>54504</v>
      </c>
      <c r="B25849">
        <v>7</v>
      </c>
      <c r="C25849" t="s">
        <v>54505</v>
      </c>
      <c r="D25849">
        <v>7</v>
      </c>
      <c r="E25849" t="s">
        <v>27</v>
      </c>
      <c r="F25849" t="s">
        <v>27</v>
      </c>
      <c r="G25849">
        <v>7</v>
      </c>
    </row>
    <row r="25850" spans="1:7">
      <c r="A25850" t="s">
        <v>54506</v>
      </c>
      <c r="B25850">
        <v>6</v>
      </c>
      <c r="C25850" t="s">
        <v>54507</v>
      </c>
      <c r="D25850">
        <v>6</v>
      </c>
      <c r="E25850" t="s">
        <v>6372</v>
      </c>
      <c r="F25850" t="s">
        <v>6372</v>
      </c>
      <c r="G25850">
        <v>6</v>
      </c>
    </row>
    <row r="25851" spans="1:7">
      <c r="A25851" t="s">
        <v>54508</v>
      </c>
      <c r="B25851">
        <v>5</v>
      </c>
      <c r="C25851" t="s">
        <v>54509</v>
      </c>
      <c r="D25851">
        <v>5</v>
      </c>
      <c r="E25851" t="s">
        <v>6372</v>
      </c>
      <c r="F25851" t="s">
        <v>6372</v>
      </c>
      <c r="G25851">
        <v>6</v>
      </c>
    </row>
    <row r="25852" spans="1:7">
      <c r="A25852" t="s">
        <v>54510</v>
      </c>
      <c r="B25852">
        <v>8</v>
      </c>
      <c r="C25852" t="s">
        <v>50601</v>
      </c>
      <c r="D25852">
        <v>15</v>
      </c>
      <c r="E25852" t="s">
        <v>6395</v>
      </c>
      <c r="F25852" t="s">
        <v>6395</v>
      </c>
      <c r="G25852">
        <v>13</v>
      </c>
    </row>
    <row r="25853" spans="1:7">
      <c r="A25853" t="s">
        <v>54511</v>
      </c>
      <c r="B25853">
        <v>6</v>
      </c>
      <c r="C25853" t="s">
        <v>54512</v>
      </c>
      <c r="D25853">
        <v>6</v>
      </c>
      <c r="E25853" t="s">
        <v>28</v>
      </c>
      <c r="F25853" t="s">
        <v>28</v>
      </c>
      <c r="G25853">
        <v>6</v>
      </c>
    </row>
    <row r="25854" spans="1:7">
      <c r="A25854" t="s">
        <v>54513</v>
      </c>
      <c r="B25854">
        <v>4</v>
      </c>
      <c r="C25854" t="s">
        <v>54514</v>
      </c>
      <c r="D25854">
        <v>5</v>
      </c>
      <c r="E25854" t="s">
        <v>28</v>
      </c>
      <c r="F25854" t="s">
        <v>28</v>
      </c>
      <c r="G25854">
        <v>6</v>
      </c>
    </row>
    <row r="25855" spans="1:7">
      <c r="A25855" t="s">
        <v>54515</v>
      </c>
      <c r="B25855">
        <v>6</v>
      </c>
      <c r="C25855" t="s">
        <v>54516</v>
      </c>
      <c r="D25855">
        <v>6</v>
      </c>
      <c r="E25855" t="s">
        <v>27</v>
      </c>
      <c r="F25855" t="s">
        <v>27</v>
      </c>
      <c r="G25855">
        <v>7</v>
      </c>
    </row>
    <row r="25856" spans="1:7">
      <c r="A25856" t="s">
        <v>54517</v>
      </c>
      <c r="B25856">
        <v>11</v>
      </c>
      <c r="C25856" t="s">
        <v>54518</v>
      </c>
      <c r="D25856">
        <v>11</v>
      </c>
      <c r="E25856" t="s">
        <v>6397</v>
      </c>
      <c r="F25856" t="s">
        <v>6397</v>
      </c>
      <c r="G25856">
        <v>11</v>
      </c>
    </row>
    <row r="25857" spans="1:7">
      <c r="A25857" t="s">
        <v>54519</v>
      </c>
      <c r="B25857">
        <v>5</v>
      </c>
      <c r="C25857" t="s">
        <v>54520</v>
      </c>
      <c r="D25857">
        <v>5</v>
      </c>
      <c r="E25857" t="s">
        <v>6372</v>
      </c>
      <c r="F25857" t="s">
        <v>6372</v>
      </c>
      <c r="G25857">
        <v>6</v>
      </c>
    </row>
    <row r="25858" spans="1:7">
      <c r="A25858" t="s">
        <v>54521</v>
      </c>
      <c r="B25858">
        <v>6</v>
      </c>
      <c r="C25858" t="s">
        <v>32626</v>
      </c>
      <c r="D25858">
        <v>8</v>
      </c>
      <c r="E25858" t="s">
        <v>6372</v>
      </c>
      <c r="F25858" t="s">
        <v>6372</v>
      </c>
      <c r="G25858">
        <v>6</v>
      </c>
    </row>
    <row r="25859" spans="1:7">
      <c r="A25859" t="s">
        <v>54522</v>
      </c>
      <c r="B25859">
        <v>4</v>
      </c>
      <c r="C25859" t="s">
        <v>16639</v>
      </c>
      <c r="D25859">
        <v>7</v>
      </c>
      <c r="E25859" t="s">
        <v>6372</v>
      </c>
      <c r="F25859" t="s">
        <v>6372</v>
      </c>
      <c r="G25859">
        <v>6</v>
      </c>
    </row>
    <row r="25860" spans="1:7">
      <c r="A25860" t="s">
        <v>54523</v>
      </c>
      <c r="B25860">
        <v>3</v>
      </c>
      <c r="C25860" t="s">
        <v>54524</v>
      </c>
      <c r="D25860">
        <v>6</v>
      </c>
      <c r="E25860" t="s">
        <v>6372</v>
      </c>
      <c r="F25860" t="s">
        <v>6372</v>
      </c>
      <c r="G25860">
        <v>6</v>
      </c>
    </row>
    <row r="25861" spans="1:7">
      <c r="A25861" t="s">
        <v>54525</v>
      </c>
      <c r="B25861">
        <v>2</v>
      </c>
      <c r="C25861" t="s">
        <v>30044</v>
      </c>
      <c r="D25861">
        <v>7</v>
      </c>
      <c r="E25861" t="s">
        <v>6372</v>
      </c>
      <c r="F25861" t="s">
        <v>6372</v>
      </c>
      <c r="G25861">
        <v>6</v>
      </c>
    </row>
    <row r="25862" spans="1:7">
      <c r="A25862" t="s">
        <v>54526</v>
      </c>
      <c r="B25862">
        <v>2</v>
      </c>
      <c r="C25862" t="s">
        <v>18053</v>
      </c>
      <c r="D25862">
        <v>10</v>
      </c>
      <c r="E25862" t="s">
        <v>34</v>
      </c>
      <c r="F25862" t="s">
        <v>34</v>
      </c>
      <c r="G25862">
        <v>13</v>
      </c>
    </row>
    <row r="25863" spans="1:7">
      <c r="A25863" t="s">
        <v>54527</v>
      </c>
      <c r="B25863">
        <v>3</v>
      </c>
      <c r="C25863" t="s">
        <v>21942</v>
      </c>
      <c r="D25863">
        <v>6</v>
      </c>
      <c r="E25863" t="s">
        <v>6372</v>
      </c>
      <c r="F25863" t="s">
        <v>6372</v>
      </c>
      <c r="G25863">
        <v>6</v>
      </c>
    </row>
    <row r="25864" spans="1:7">
      <c r="A25864" t="s">
        <v>54528</v>
      </c>
      <c r="B25864">
        <v>6</v>
      </c>
      <c r="C25864" t="s">
        <v>54529</v>
      </c>
      <c r="D25864">
        <v>6</v>
      </c>
      <c r="E25864" t="s">
        <v>6368</v>
      </c>
      <c r="F25864" t="s">
        <v>6368</v>
      </c>
      <c r="G25864">
        <v>6</v>
      </c>
    </row>
    <row r="25865" spans="1:7">
      <c r="A25865" t="s">
        <v>54530</v>
      </c>
      <c r="B25865">
        <v>6</v>
      </c>
      <c r="C25865" t="s">
        <v>54531</v>
      </c>
      <c r="D25865">
        <v>6</v>
      </c>
      <c r="E25865" t="s">
        <v>6369</v>
      </c>
      <c r="F25865" t="s">
        <v>6369</v>
      </c>
      <c r="G25865">
        <v>3</v>
      </c>
    </row>
    <row r="25866" spans="1:7">
      <c r="A25866" t="s">
        <v>54532</v>
      </c>
      <c r="B25866">
        <v>9</v>
      </c>
      <c r="C25866" t="s">
        <v>48956</v>
      </c>
      <c r="D25866">
        <v>11</v>
      </c>
      <c r="E25866" t="s">
        <v>34</v>
      </c>
      <c r="F25866" t="s">
        <v>34</v>
      </c>
      <c r="G25866">
        <v>13</v>
      </c>
    </row>
    <row r="25867" spans="1:7">
      <c r="A25867" t="s">
        <v>54533</v>
      </c>
      <c r="B25867">
        <v>5</v>
      </c>
      <c r="C25867" t="s">
        <v>54534</v>
      </c>
      <c r="D25867">
        <v>5</v>
      </c>
      <c r="E25867" t="s">
        <v>27</v>
      </c>
      <c r="F25867" t="s">
        <v>27</v>
      </c>
      <c r="G25867">
        <v>7</v>
      </c>
    </row>
    <row r="25868" spans="1:7">
      <c r="A25868" t="s">
        <v>54535</v>
      </c>
      <c r="B25868">
        <v>4</v>
      </c>
      <c r="C25868" t="s">
        <v>40835</v>
      </c>
      <c r="D25868">
        <v>14</v>
      </c>
      <c r="E25868" t="s">
        <v>34</v>
      </c>
      <c r="F25868" t="s">
        <v>34</v>
      </c>
      <c r="G25868">
        <v>13</v>
      </c>
    </row>
    <row r="25869" spans="1:7">
      <c r="A25869" t="s">
        <v>54536</v>
      </c>
      <c r="B25869">
        <v>5</v>
      </c>
      <c r="C25869" t="s">
        <v>54537</v>
      </c>
      <c r="D25869">
        <v>5</v>
      </c>
      <c r="E25869" t="s">
        <v>27</v>
      </c>
      <c r="F25869" t="s">
        <v>27</v>
      </c>
      <c r="G25869">
        <v>7</v>
      </c>
    </row>
    <row r="25870" spans="1:7">
      <c r="A25870" t="s">
        <v>54538</v>
      </c>
      <c r="B25870">
        <v>4</v>
      </c>
      <c r="C25870" t="s">
        <v>13538</v>
      </c>
      <c r="D25870">
        <v>7</v>
      </c>
      <c r="E25870" t="s">
        <v>27</v>
      </c>
      <c r="F25870" t="s">
        <v>27</v>
      </c>
      <c r="G25870">
        <v>7</v>
      </c>
    </row>
    <row r="25871" spans="1:7">
      <c r="A25871" t="s">
        <v>54539</v>
      </c>
      <c r="B25871">
        <v>5</v>
      </c>
      <c r="C25871" t="s">
        <v>54540</v>
      </c>
      <c r="D25871">
        <v>6</v>
      </c>
      <c r="E25871" t="s">
        <v>28</v>
      </c>
      <c r="F25871" t="s">
        <v>28</v>
      </c>
      <c r="G25871">
        <v>6</v>
      </c>
    </row>
    <row r="25872" spans="1:7">
      <c r="A25872" t="s">
        <v>54541</v>
      </c>
      <c r="B25872">
        <v>4</v>
      </c>
      <c r="C25872" t="s">
        <v>54542</v>
      </c>
      <c r="D25872">
        <v>6</v>
      </c>
      <c r="E25872" t="s">
        <v>27</v>
      </c>
      <c r="F25872" t="s">
        <v>27</v>
      </c>
      <c r="G25872">
        <v>7</v>
      </c>
    </row>
    <row r="25873" spans="1:7">
      <c r="A25873" t="s">
        <v>54543</v>
      </c>
      <c r="B25873">
        <v>8</v>
      </c>
      <c r="C25873" t="s">
        <v>54544</v>
      </c>
      <c r="D25873">
        <v>8</v>
      </c>
      <c r="E25873" t="s">
        <v>27</v>
      </c>
      <c r="F25873" t="s">
        <v>27</v>
      </c>
      <c r="G25873">
        <v>7</v>
      </c>
    </row>
    <row r="25874" spans="1:7">
      <c r="A25874" t="s">
        <v>54545</v>
      </c>
      <c r="B25874">
        <v>8</v>
      </c>
      <c r="C25874" t="s">
        <v>54546</v>
      </c>
      <c r="D25874">
        <v>8</v>
      </c>
      <c r="E25874" t="s">
        <v>27</v>
      </c>
      <c r="F25874" t="s">
        <v>27</v>
      </c>
      <c r="G25874">
        <v>7</v>
      </c>
    </row>
    <row r="25875" spans="1:7">
      <c r="A25875" t="s">
        <v>54547</v>
      </c>
      <c r="B25875">
        <v>7</v>
      </c>
      <c r="C25875" t="s">
        <v>54548</v>
      </c>
      <c r="D25875">
        <v>7</v>
      </c>
      <c r="E25875" t="s">
        <v>27</v>
      </c>
      <c r="F25875" t="s">
        <v>27</v>
      </c>
      <c r="G25875">
        <v>7</v>
      </c>
    </row>
    <row r="25876" spans="1:7">
      <c r="A25876" t="s">
        <v>54549</v>
      </c>
      <c r="B25876">
        <v>6</v>
      </c>
      <c r="C25876" t="s">
        <v>54550</v>
      </c>
      <c r="D25876">
        <v>6</v>
      </c>
      <c r="E25876" t="s">
        <v>6400</v>
      </c>
      <c r="F25876" t="s">
        <v>6400</v>
      </c>
      <c r="G25876">
        <v>6</v>
      </c>
    </row>
    <row r="25877" spans="1:7">
      <c r="A25877" t="s">
        <v>54551</v>
      </c>
      <c r="B25877">
        <v>4</v>
      </c>
      <c r="C25877" t="s">
        <v>25118</v>
      </c>
      <c r="D25877">
        <v>9</v>
      </c>
      <c r="E25877" t="s">
        <v>6372</v>
      </c>
      <c r="F25877" t="s">
        <v>6372</v>
      </c>
      <c r="G25877">
        <v>6</v>
      </c>
    </row>
    <row r="25878" spans="1:7">
      <c r="A25878" t="s">
        <v>54552</v>
      </c>
      <c r="B25878">
        <v>4</v>
      </c>
      <c r="C25878" t="s">
        <v>54553</v>
      </c>
      <c r="D25878">
        <v>7</v>
      </c>
      <c r="E25878" t="s">
        <v>6372</v>
      </c>
      <c r="F25878" t="s">
        <v>6372</v>
      </c>
      <c r="G25878">
        <v>6</v>
      </c>
    </row>
    <row r="25879" spans="1:7">
      <c r="A25879" t="s">
        <v>54554</v>
      </c>
      <c r="B25879">
        <v>6</v>
      </c>
      <c r="C25879" t="s">
        <v>54555</v>
      </c>
      <c r="D25879">
        <v>6</v>
      </c>
      <c r="E25879" t="s">
        <v>27</v>
      </c>
      <c r="F25879" t="s">
        <v>27</v>
      </c>
      <c r="G25879">
        <v>7</v>
      </c>
    </row>
    <row r="25880" spans="1:7">
      <c r="A25880" t="s">
        <v>54556</v>
      </c>
      <c r="B25880">
        <v>10</v>
      </c>
      <c r="C25880" t="s">
        <v>54557</v>
      </c>
      <c r="D25880">
        <v>10</v>
      </c>
      <c r="E25880" t="s">
        <v>6363</v>
      </c>
      <c r="F25880" t="s">
        <v>6363</v>
      </c>
      <c r="G25880">
        <v>9</v>
      </c>
    </row>
    <row r="25881" spans="1:7">
      <c r="A25881" t="s">
        <v>54558</v>
      </c>
      <c r="B25881">
        <v>5</v>
      </c>
      <c r="C25881" t="s">
        <v>54559</v>
      </c>
      <c r="D25881">
        <v>6</v>
      </c>
      <c r="E25881" t="s">
        <v>6372</v>
      </c>
      <c r="F25881" t="s">
        <v>6372</v>
      </c>
      <c r="G25881">
        <v>6</v>
      </c>
    </row>
    <row r="25882" spans="1:7">
      <c r="A25882" t="s">
        <v>54560</v>
      </c>
      <c r="B25882">
        <v>8</v>
      </c>
      <c r="C25882" t="s">
        <v>54561</v>
      </c>
      <c r="D25882">
        <v>8</v>
      </c>
      <c r="E25882" t="s">
        <v>6372</v>
      </c>
      <c r="F25882" t="s">
        <v>6372</v>
      </c>
      <c r="G25882">
        <v>6</v>
      </c>
    </row>
    <row r="25883" spans="1:7">
      <c r="A25883" t="s">
        <v>54562</v>
      </c>
      <c r="B25883">
        <v>3</v>
      </c>
      <c r="C25883" t="s">
        <v>39220</v>
      </c>
      <c r="D25883">
        <v>6</v>
      </c>
      <c r="E25883" t="s">
        <v>6400</v>
      </c>
      <c r="F25883" t="s">
        <v>6400</v>
      </c>
      <c r="G25883">
        <v>6</v>
      </c>
    </row>
    <row r="25884" spans="1:7">
      <c r="A25884" t="s">
        <v>54563</v>
      </c>
      <c r="B25884">
        <v>6</v>
      </c>
      <c r="C25884" t="s">
        <v>54564</v>
      </c>
      <c r="D25884">
        <v>6</v>
      </c>
      <c r="E25884" t="s">
        <v>27</v>
      </c>
      <c r="F25884" t="s">
        <v>27</v>
      </c>
      <c r="G25884">
        <v>7</v>
      </c>
    </row>
    <row r="25885" spans="1:7">
      <c r="A25885" t="s">
        <v>54565</v>
      </c>
      <c r="B25885">
        <v>7</v>
      </c>
      <c r="C25885" t="s">
        <v>54566</v>
      </c>
      <c r="D25885">
        <v>7</v>
      </c>
      <c r="E25885" t="s">
        <v>27</v>
      </c>
      <c r="F25885" t="s">
        <v>27</v>
      </c>
      <c r="G25885">
        <v>7</v>
      </c>
    </row>
    <row r="25886" spans="1:7">
      <c r="A25886" t="s">
        <v>54567</v>
      </c>
      <c r="B25886">
        <v>4</v>
      </c>
      <c r="C25886" t="s">
        <v>54568</v>
      </c>
      <c r="D25886">
        <v>4</v>
      </c>
      <c r="E25886" t="s">
        <v>6400</v>
      </c>
      <c r="F25886" t="s">
        <v>6400</v>
      </c>
      <c r="G25886">
        <v>6</v>
      </c>
    </row>
    <row r="25887" spans="1:7">
      <c r="A25887" t="s">
        <v>54569</v>
      </c>
      <c r="B25887">
        <v>4</v>
      </c>
      <c r="C25887" t="s">
        <v>11033</v>
      </c>
      <c r="D25887">
        <v>6</v>
      </c>
      <c r="E25887" t="s">
        <v>6372</v>
      </c>
      <c r="F25887" t="s">
        <v>6372</v>
      </c>
      <c r="G25887">
        <v>6</v>
      </c>
    </row>
    <row r="25888" spans="1:7">
      <c r="A25888" t="s">
        <v>54570</v>
      </c>
      <c r="B25888">
        <v>7</v>
      </c>
      <c r="C25888" t="s">
        <v>54571</v>
      </c>
      <c r="D25888">
        <v>7</v>
      </c>
      <c r="E25888" t="s">
        <v>27</v>
      </c>
      <c r="F25888" t="s">
        <v>27</v>
      </c>
      <c r="G25888">
        <v>7</v>
      </c>
    </row>
    <row r="25889" spans="1:7">
      <c r="A25889" t="s">
        <v>54572</v>
      </c>
      <c r="B25889">
        <v>11</v>
      </c>
      <c r="C25889" t="s">
        <v>41032</v>
      </c>
      <c r="D25889">
        <v>13</v>
      </c>
      <c r="E25889" t="s">
        <v>6395</v>
      </c>
      <c r="F25889" t="s">
        <v>6395</v>
      </c>
      <c r="G25889">
        <v>13</v>
      </c>
    </row>
    <row r="25890" spans="1:7">
      <c r="A25890" t="s">
        <v>54573</v>
      </c>
      <c r="B25890">
        <v>8</v>
      </c>
      <c r="C25890" t="s">
        <v>54574</v>
      </c>
      <c r="D25890">
        <v>8</v>
      </c>
      <c r="E25890" t="s">
        <v>27</v>
      </c>
      <c r="F25890" t="s">
        <v>27</v>
      </c>
      <c r="G25890">
        <v>7</v>
      </c>
    </row>
    <row r="25891" spans="1:7">
      <c r="A25891" t="s">
        <v>54575</v>
      </c>
      <c r="B25891">
        <v>4</v>
      </c>
      <c r="C25891" t="s">
        <v>49141</v>
      </c>
      <c r="D25891">
        <v>7</v>
      </c>
      <c r="E25891" t="s">
        <v>6372</v>
      </c>
      <c r="F25891" t="s">
        <v>6372</v>
      </c>
      <c r="G25891">
        <v>6</v>
      </c>
    </row>
    <row r="25892" spans="1:7">
      <c r="A25892" t="s">
        <v>54576</v>
      </c>
      <c r="B25892">
        <v>3</v>
      </c>
      <c r="C25892" t="s">
        <v>8027</v>
      </c>
      <c r="D25892">
        <v>5</v>
      </c>
      <c r="E25892" t="s">
        <v>6372</v>
      </c>
      <c r="F25892" t="s">
        <v>6372</v>
      </c>
      <c r="G25892">
        <v>6</v>
      </c>
    </row>
    <row r="25893" spans="1:7">
      <c r="A25893" t="s">
        <v>54577</v>
      </c>
      <c r="B25893">
        <v>7</v>
      </c>
      <c r="C25893" t="s">
        <v>45989</v>
      </c>
      <c r="D25893">
        <v>13</v>
      </c>
      <c r="E25893" t="s">
        <v>6397</v>
      </c>
      <c r="F25893" t="s">
        <v>6397</v>
      </c>
      <c r="G25893">
        <v>11</v>
      </c>
    </row>
    <row r="25894" spans="1:7">
      <c r="A25894" t="s">
        <v>54578</v>
      </c>
      <c r="B25894">
        <v>5</v>
      </c>
      <c r="C25894" t="s">
        <v>54579</v>
      </c>
      <c r="D25894">
        <v>6</v>
      </c>
      <c r="E25894" t="s">
        <v>6372</v>
      </c>
      <c r="F25894" t="s">
        <v>6372</v>
      </c>
      <c r="G25894">
        <v>6</v>
      </c>
    </row>
    <row r="25895" spans="1:7">
      <c r="A25895" t="s">
        <v>54580</v>
      </c>
      <c r="B25895">
        <v>6</v>
      </c>
      <c r="C25895" t="s">
        <v>54581</v>
      </c>
      <c r="D25895">
        <v>6</v>
      </c>
      <c r="E25895" t="s">
        <v>6400</v>
      </c>
      <c r="F25895" t="s">
        <v>6400</v>
      </c>
      <c r="G25895">
        <v>6</v>
      </c>
    </row>
    <row r="25896" spans="1:7">
      <c r="A25896" t="s">
        <v>54582</v>
      </c>
      <c r="B25896">
        <v>5</v>
      </c>
      <c r="C25896" t="s">
        <v>54583</v>
      </c>
      <c r="D25896">
        <v>5</v>
      </c>
      <c r="E25896" t="s">
        <v>27</v>
      </c>
      <c r="F25896" t="s">
        <v>27</v>
      </c>
      <c r="G25896">
        <v>7</v>
      </c>
    </row>
    <row r="25897" spans="1:7">
      <c r="A25897" t="s">
        <v>54584</v>
      </c>
      <c r="B25897">
        <v>4</v>
      </c>
      <c r="C25897" t="s">
        <v>54585</v>
      </c>
      <c r="D25897">
        <v>4</v>
      </c>
      <c r="E25897" t="s">
        <v>34</v>
      </c>
      <c r="F25897" t="s">
        <v>34</v>
      </c>
      <c r="G25897">
        <v>13</v>
      </c>
    </row>
    <row r="25898" spans="1:7">
      <c r="A25898" t="s">
        <v>54586</v>
      </c>
      <c r="B25898">
        <v>7</v>
      </c>
      <c r="C25898" t="s">
        <v>12412</v>
      </c>
      <c r="D25898">
        <v>8</v>
      </c>
      <c r="E25898" t="s">
        <v>27</v>
      </c>
      <c r="F25898" t="s">
        <v>27</v>
      </c>
      <c r="G25898">
        <v>7</v>
      </c>
    </row>
    <row r="25899" spans="1:7">
      <c r="A25899" t="s">
        <v>54587</v>
      </c>
      <c r="B25899">
        <v>7</v>
      </c>
      <c r="C25899" t="s">
        <v>54588</v>
      </c>
      <c r="D25899">
        <v>6</v>
      </c>
      <c r="E25899" t="s">
        <v>6400</v>
      </c>
      <c r="F25899" t="s">
        <v>6400</v>
      </c>
      <c r="G25899">
        <v>6</v>
      </c>
    </row>
    <row r="25900" spans="1:7">
      <c r="A25900" t="s">
        <v>54589</v>
      </c>
      <c r="B25900">
        <v>7</v>
      </c>
      <c r="C25900" t="s">
        <v>54590</v>
      </c>
      <c r="D25900">
        <v>7</v>
      </c>
      <c r="E25900" t="s">
        <v>6400</v>
      </c>
      <c r="F25900" t="s">
        <v>6400</v>
      </c>
      <c r="G25900">
        <v>6</v>
      </c>
    </row>
    <row r="25901" spans="1:7">
      <c r="A25901" t="s">
        <v>54591</v>
      </c>
      <c r="B25901">
        <v>7</v>
      </c>
      <c r="C25901" t="s">
        <v>54592</v>
      </c>
      <c r="D25901">
        <v>7</v>
      </c>
      <c r="E25901" t="s">
        <v>6368</v>
      </c>
      <c r="F25901" t="s">
        <v>6368</v>
      </c>
      <c r="G25901">
        <v>6</v>
      </c>
    </row>
    <row r="25902" spans="1:7">
      <c r="A25902" t="s">
        <v>54593</v>
      </c>
      <c r="B25902">
        <v>2</v>
      </c>
      <c r="C25902" t="s">
        <v>35757</v>
      </c>
      <c r="D25902">
        <v>4</v>
      </c>
      <c r="E25902" t="s">
        <v>6372</v>
      </c>
      <c r="F25902" t="s">
        <v>6372</v>
      </c>
      <c r="G25902">
        <v>6</v>
      </c>
    </row>
    <row r="25903" spans="1:7">
      <c r="A25903" t="s">
        <v>54594</v>
      </c>
      <c r="B25903">
        <v>6</v>
      </c>
      <c r="C25903" t="s">
        <v>31770</v>
      </c>
      <c r="D25903">
        <v>12</v>
      </c>
      <c r="E25903" t="s">
        <v>6395</v>
      </c>
      <c r="F25903" t="s">
        <v>6395</v>
      </c>
      <c r="G25903">
        <v>13</v>
      </c>
    </row>
    <row r="25904" spans="1:7">
      <c r="A25904" t="s">
        <v>54595</v>
      </c>
      <c r="B25904">
        <v>3</v>
      </c>
      <c r="C25904" t="s">
        <v>26064</v>
      </c>
      <c r="D25904">
        <v>7</v>
      </c>
      <c r="E25904" t="s">
        <v>6372</v>
      </c>
      <c r="F25904" t="s">
        <v>6372</v>
      </c>
      <c r="G25904">
        <v>6</v>
      </c>
    </row>
    <row r="25905" spans="1:7">
      <c r="A25905" t="s">
        <v>54596</v>
      </c>
      <c r="B25905">
        <v>6</v>
      </c>
      <c r="C25905" t="s">
        <v>54597</v>
      </c>
      <c r="D25905">
        <v>9</v>
      </c>
      <c r="E25905" t="s">
        <v>6363</v>
      </c>
      <c r="F25905" t="s">
        <v>6363</v>
      </c>
      <c r="G25905">
        <v>9</v>
      </c>
    </row>
    <row r="25906" spans="1:7">
      <c r="A25906" t="s">
        <v>54598</v>
      </c>
      <c r="B25906">
        <v>6</v>
      </c>
      <c r="C25906" t="s">
        <v>54599</v>
      </c>
      <c r="D25906">
        <v>6</v>
      </c>
      <c r="E25906" t="s">
        <v>6372</v>
      </c>
      <c r="F25906" t="s">
        <v>6372</v>
      </c>
      <c r="G25906">
        <v>6</v>
      </c>
    </row>
    <row r="25907" spans="1:7">
      <c r="A25907" t="s">
        <v>54600</v>
      </c>
      <c r="B25907">
        <v>6</v>
      </c>
      <c r="C25907" t="s">
        <v>54601</v>
      </c>
      <c r="D25907">
        <v>6</v>
      </c>
      <c r="E25907" t="s">
        <v>28</v>
      </c>
      <c r="F25907" t="s">
        <v>28</v>
      </c>
      <c r="G25907">
        <v>6</v>
      </c>
    </row>
    <row r="25908" spans="1:7">
      <c r="A25908" t="s">
        <v>54602</v>
      </c>
      <c r="B25908">
        <v>27</v>
      </c>
      <c r="C25908" t="s">
        <v>54603</v>
      </c>
      <c r="D25908">
        <v>27</v>
      </c>
      <c r="E25908" t="s">
        <v>6362</v>
      </c>
      <c r="F25908" t="s">
        <v>6362</v>
      </c>
      <c r="G25908">
        <v>32</v>
      </c>
    </row>
    <row r="25909" spans="1:7">
      <c r="A25909" t="s">
        <v>54604</v>
      </c>
      <c r="B25909">
        <v>8</v>
      </c>
      <c r="C25909" t="s">
        <v>54605</v>
      </c>
      <c r="D25909">
        <v>8</v>
      </c>
      <c r="E25909" t="s">
        <v>6402</v>
      </c>
      <c r="F25909" t="s">
        <v>6402</v>
      </c>
      <c r="G25909">
        <v>4</v>
      </c>
    </row>
    <row r="25910" spans="1:7">
      <c r="A25910" t="s">
        <v>54606</v>
      </c>
      <c r="B25910">
        <v>6</v>
      </c>
      <c r="C25910" t="s">
        <v>54607</v>
      </c>
      <c r="D25910">
        <v>6</v>
      </c>
      <c r="E25910" t="s">
        <v>28</v>
      </c>
      <c r="F25910" t="s">
        <v>28</v>
      </c>
      <c r="G25910">
        <v>6</v>
      </c>
    </row>
    <row r="25911" spans="1:7">
      <c r="A25911" t="s">
        <v>54608</v>
      </c>
      <c r="B25911">
        <v>6</v>
      </c>
      <c r="C25911" t="s">
        <v>54609</v>
      </c>
      <c r="D25911">
        <v>6</v>
      </c>
      <c r="E25911" t="s">
        <v>6368</v>
      </c>
      <c r="F25911" t="s">
        <v>6368</v>
      </c>
      <c r="G25911">
        <v>6</v>
      </c>
    </row>
    <row r="25912" spans="1:7">
      <c r="A25912" t="s">
        <v>54610</v>
      </c>
      <c r="B25912">
        <v>5</v>
      </c>
      <c r="C25912" t="s">
        <v>54611</v>
      </c>
      <c r="D25912">
        <v>5</v>
      </c>
      <c r="E25912" t="s">
        <v>6369</v>
      </c>
      <c r="F25912" t="s">
        <v>6369</v>
      </c>
      <c r="G25912">
        <v>3</v>
      </c>
    </row>
    <row r="25913" spans="1:7">
      <c r="A25913" t="s">
        <v>54612</v>
      </c>
      <c r="B25913">
        <v>27</v>
      </c>
      <c r="C25913" t="s">
        <v>54613</v>
      </c>
      <c r="D25913">
        <v>27</v>
      </c>
      <c r="E25913" t="s">
        <v>6374</v>
      </c>
      <c r="F25913" t="s">
        <v>6374</v>
      </c>
      <c r="G25913">
        <v>29</v>
      </c>
    </row>
    <row r="25914" spans="1:7">
      <c r="A25914" t="s">
        <v>54614</v>
      </c>
      <c r="B25914">
        <v>20</v>
      </c>
      <c r="C25914" t="s">
        <v>54615</v>
      </c>
      <c r="D25914">
        <v>31</v>
      </c>
      <c r="E25914" t="s">
        <v>6362</v>
      </c>
      <c r="F25914" t="s">
        <v>6362</v>
      </c>
      <c r="G25914">
        <v>32</v>
      </c>
    </row>
    <row r="25915" spans="1:7">
      <c r="A25915" t="s">
        <v>54616</v>
      </c>
      <c r="B25915">
        <v>9</v>
      </c>
      <c r="C25915" t="s">
        <v>51467</v>
      </c>
      <c r="D25915">
        <v>17</v>
      </c>
      <c r="E25915" t="s">
        <v>6395</v>
      </c>
      <c r="F25915" t="s">
        <v>6395</v>
      </c>
      <c r="G25915">
        <v>13</v>
      </c>
    </row>
    <row r="25916" spans="1:7">
      <c r="A25916" t="s">
        <v>54617</v>
      </c>
      <c r="B25916">
        <v>7</v>
      </c>
      <c r="C25916" t="s">
        <v>54618</v>
      </c>
      <c r="D25916">
        <v>7</v>
      </c>
      <c r="E25916" t="s">
        <v>6400</v>
      </c>
      <c r="F25916" t="s">
        <v>6400</v>
      </c>
      <c r="G25916">
        <v>6</v>
      </c>
    </row>
    <row r="25917" spans="1:7">
      <c r="A25917" t="s">
        <v>54619</v>
      </c>
      <c r="B25917">
        <v>9</v>
      </c>
      <c r="C25917" t="s">
        <v>28156</v>
      </c>
      <c r="D25917">
        <v>15</v>
      </c>
      <c r="E25917" t="s">
        <v>6395</v>
      </c>
      <c r="F25917" t="s">
        <v>6395</v>
      </c>
      <c r="G25917">
        <v>13</v>
      </c>
    </row>
    <row r="25918" spans="1:7">
      <c r="A25918" t="s">
        <v>54620</v>
      </c>
      <c r="B25918">
        <v>7</v>
      </c>
      <c r="C25918" t="s">
        <v>8215</v>
      </c>
      <c r="D25918">
        <v>13</v>
      </c>
      <c r="E25918" t="s">
        <v>6395</v>
      </c>
      <c r="F25918" t="s">
        <v>6395</v>
      </c>
      <c r="G25918">
        <v>13</v>
      </c>
    </row>
    <row r="25919" spans="1:7">
      <c r="A25919" t="s">
        <v>54621</v>
      </c>
      <c r="B25919">
        <v>4</v>
      </c>
      <c r="C25919" t="s">
        <v>54622</v>
      </c>
      <c r="D25919">
        <v>4</v>
      </c>
      <c r="E25919" t="s">
        <v>6400</v>
      </c>
      <c r="F25919" t="s">
        <v>6400</v>
      </c>
      <c r="G25919">
        <v>6</v>
      </c>
    </row>
    <row r="25920" spans="1:7">
      <c r="A25920" t="s">
        <v>54623</v>
      </c>
      <c r="B25920">
        <v>7</v>
      </c>
      <c r="C25920" t="s">
        <v>54624</v>
      </c>
      <c r="D25920">
        <v>7</v>
      </c>
      <c r="E25920" t="s">
        <v>6372</v>
      </c>
      <c r="F25920" t="s">
        <v>6372</v>
      </c>
      <c r="G25920">
        <v>6</v>
      </c>
    </row>
    <row r="25921" spans="1:7">
      <c r="A25921" t="s">
        <v>54625</v>
      </c>
      <c r="B25921">
        <v>5</v>
      </c>
      <c r="C25921" t="s">
        <v>54626</v>
      </c>
      <c r="D25921">
        <v>6</v>
      </c>
      <c r="E25921" t="s">
        <v>6372</v>
      </c>
      <c r="F25921" t="s">
        <v>6372</v>
      </c>
      <c r="G25921">
        <v>6</v>
      </c>
    </row>
    <row r="25922" spans="1:7">
      <c r="A25922" t="s">
        <v>54627</v>
      </c>
      <c r="B25922">
        <v>2</v>
      </c>
      <c r="C25922" t="s">
        <v>16305</v>
      </c>
      <c r="D25922">
        <v>7</v>
      </c>
      <c r="E25922" t="s">
        <v>6372</v>
      </c>
      <c r="F25922" t="s">
        <v>6372</v>
      </c>
      <c r="G25922">
        <v>6</v>
      </c>
    </row>
    <row r="25923" spans="1:7">
      <c r="A25923" t="s">
        <v>54628</v>
      </c>
      <c r="B25923">
        <v>8</v>
      </c>
      <c r="C25923" t="s">
        <v>54629</v>
      </c>
      <c r="D25923">
        <v>8</v>
      </c>
      <c r="E25923" t="s">
        <v>27</v>
      </c>
      <c r="F25923" t="s">
        <v>27</v>
      </c>
      <c r="G25923">
        <v>7</v>
      </c>
    </row>
    <row r="25924" spans="1:7">
      <c r="A25924" t="s">
        <v>54630</v>
      </c>
      <c r="B25924">
        <v>6</v>
      </c>
      <c r="C25924" t="s">
        <v>32806</v>
      </c>
      <c r="D25924">
        <v>6</v>
      </c>
      <c r="E25924" t="s">
        <v>6372</v>
      </c>
      <c r="F25924" t="s">
        <v>6372</v>
      </c>
      <c r="G25924">
        <v>6</v>
      </c>
    </row>
    <row r="25925" spans="1:7">
      <c r="A25925" t="s">
        <v>54631</v>
      </c>
      <c r="B25925">
        <v>6</v>
      </c>
      <c r="C25925" t="s">
        <v>54632</v>
      </c>
      <c r="D25925">
        <v>6</v>
      </c>
      <c r="E25925" t="s">
        <v>28</v>
      </c>
      <c r="F25925" t="s">
        <v>28</v>
      </c>
      <c r="G25925">
        <v>6</v>
      </c>
    </row>
    <row r="25926" spans="1:7">
      <c r="A25926" t="s">
        <v>54633</v>
      </c>
      <c r="B25926">
        <v>4</v>
      </c>
      <c r="C25926" t="s">
        <v>30683</v>
      </c>
      <c r="D25926">
        <v>8</v>
      </c>
      <c r="E25926" t="s">
        <v>6363</v>
      </c>
      <c r="F25926" t="s">
        <v>6363</v>
      </c>
      <c r="G25926">
        <v>9</v>
      </c>
    </row>
    <row r="25927" spans="1:7">
      <c r="A25927" t="s">
        <v>54634</v>
      </c>
      <c r="B25927">
        <v>7</v>
      </c>
      <c r="C25927" t="s">
        <v>54635</v>
      </c>
      <c r="D25927">
        <v>7</v>
      </c>
      <c r="E25927" t="s">
        <v>6372</v>
      </c>
      <c r="F25927" t="s">
        <v>6372</v>
      </c>
      <c r="G25927">
        <v>6</v>
      </c>
    </row>
    <row r="25928" spans="1:7">
      <c r="A25928" t="s">
        <v>54636</v>
      </c>
      <c r="B25928">
        <v>10</v>
      </c>
      <c r="C25928" t="s">
        <v>54637</v>
      </c>
      <c r="D25928">
        <v>10</v>
      </c>
      <c r="E25928" t="s">
        <v>6397</v>
      </c>
      <c r="F25928" t="s">
        <v>6397</v>
      </c>
      <c r="G25928">
        <v>11</v>
      </c>
    </row>
    <row r="25929" spans="1:7">
      <c r="A25929" t="s">
        <v>54638</v>
      </c>
      <c r="B25929">
        <v>30</v>
      </c>
      <c r="C25929" t="s">
        <v>54639</v>
      </c>
      <c r="D25929">
        <v>30</v>
      </c>
      <c r="E25929" t="s">
        <v>6374</v>
      </c>
      <c r="F25929" t="s">
        <v>6374</v>
      </c>
      <c r="G25929">
        <v>29</v>
      </c>
    </row>
    <row r="25930" spans="1:7">
      <c r="A25930" t="s">
        <v>54640</v>
      </c>
      <c r="B25930">
        <v>11</v>
      </c>
      <c r="C25930" t="s">
        <v>54641</v>
      </c>
      <c r="D25930">
        <v>11</v>
      </c>
      <c r="E25930" t="s">
        <v>6397</v>
      </c>
      <c r="F25930" t="s">
        <v>6397</v>
      </c>
      <c r="G25930">
        <v>11</v>
      </c>
    </row>
    <row r="25931" spans="1:7">
      <c r="A25931" t="s">
        <v>54642</v>
      </c>
      <c r="B25931">
        <v>5</v>
      </c>
      <c r="C25931" t="s">
        <v>54643</v>
      </c>
      <c r="D25931">
        <v>6</v>
      </c>
      <c r="E25931" t="s">
        <v>6372</v>
      </c>
      <c r="F25931" t="s">
        <v>6372</v>
      </c>
      <c r="G25931">
        <v>6</v>
      </c>
    </row>
    <row r="25932" spans="1:7">
      <c r="A25932" t="s">
        <v>54644</v>
      </c>
      <c r="B25932">
        <v>6</v>
      </c>
      <c r="C25932" t="s">
        <v>54645</v>
      </c>
      <c r="D25932">
        <v>6</v>
      </c>
      <c r="E25932" t="s">
        <v>6372</v>
      </c>
      <c r="F25932" t="s">
        <v>6372</v>
      </c>
      <c r="G25932">
        <v>6</v>
      </c>
    </row>
    <row r="25933" spans="1:7">
      <c r="A25933" t="s">
        <v>54646</v>
      </c>
      <c r="B25933">
        <v>6</v>
      </c>
      <c r="C25933" t="s">
        <v>54647</v>
      </c>
      <c r="D25933">
        <v>6</v>
      </c>
      <c r="E25933" t="s">
        <v>27</v>
      </c>
      <c r="F25933" t="s">
        <v>27</v>
      </c>
      <c r="G25933">
        <v>7</v>
      </c>
    </row>
    <row r="25934" spans="1:7">
      <c r="A25934" t="s">
        <v>54648</v>
      </c>
      <c r="B25934">
        <v>6</v>
      </c>
      <c r="C25934" t="s">
        <v>54649</v>
      </c>
      <c r="D25934">
        <v>6</v>
      </c>
      <c r="E25934" t="s">
        <v>28</v>
      </c>
      <c r="F25934" t="s">
        <v>28</v>
      </c>
      <c r="G25934">
        <v>6</v>
      </c>
    </row>
    <row r="25935" spans="1:7">
      <c r="A25935" t="s">
        <v>54650</v>
      </c>
      <c r="B25935">
        <v>9</v>
      </c>
      <c r="C25935" t="s">
        <v>26008</v>
      </c>
      <c r="D25935">
        <v>6</v>
      </c>
      <c r="E25935" t="s">
        <v>6372</v>
      </c>
      <c r="F25935" t="s">
        <v>6372</v>
      </c>
      <c r="G25935">
        <v>6</v>
      </c>
    </row>
    <row r="25936" spans="1:7">
      <c r="A25936" t="s">
        <v>54651</v>
      </c>
      <c r="B25936">
        <v>5</v>
      </c>
      <c r="C25936" t="s">
        <v>54652</v>
      </c>
      <c r="D25936">
        <v>5</v>
      </c>
      <c r="E25936" t="s">
        <v>28</v>
      </c>
      <c r="F25936" t="s">
        <v>28</v>
      </c>
      <c r="G25936">
        <v>6</v>
      </c>
    </row>
    <row r="25937" spans="1:7">
      <c r="A25937" t="s">
        <v>54653</v>
      </c>
      <c r="B25937">
        <v>4</v>
      </c>
      <c r="C25937" t="s">
        <v>22212</v>
      </c>
      <c r="D25937">
        <v>9</v>
      </c>
      <c r="E25937" t="s">
        <v>28</v>
      </c>
      <c r="F25937" t="s">
        <v>28</v>
      </c>
      <c r="G25937">
        <v>6</v>
      </c>
    </row>
    <row r="25938" spans="1:7">
      <c r="A25938" t="s">
        <v>54654</v>
      </c>
      <c r="B25938">
        <v>11</v>
      </c>
      <c r="C25938" t="s">
        <v>54655</v>
      </c>
      <c r="D25938">
        <v>11</v>
      </c>
      <c r="E25938" t="s">
        <v>6397</v>
      </c>
      <c r="F25938" t="s">
        <v>6397</v>
      </c>
      <c r="G25938">
        <v>11</v>
      </c>
    </row>
    <row r="25939" spans="1:7">
      <c r="A25939" t="s">
        <v>54656</v>
      </c>
      <c r="B25939">
        <v>11</v>
      </c>
      <c r="C25939" t="s">
        <v>54657</v>
      </c>
      <c r="D25939">
        <v>11</v>
      </c>
      <c r="E25939" t="s">
        <v>6397</v>
      </c>
      <c r="F25939" t="s">
        <v>6397</v>
      </c>
      <c r="G25939">
        <v>11</v>
      </c>
    </row>
    <row r="25940" spans="1:7">
      <c r="A25940" t="s">
        <v>54658</v>
      </c>
      <c r="B25940">
        <v>4</v>
      </c>
      <c r="C25940" t="s">
        <v>17245</v>
      </c>
      <c r="D25940">
        <v>7</v>
      </c>
      <c r="E25940" t="s">
        <v>6372</v>
      </c>
      <c r="F25940" t="s">
        <v>6372</v>
      </c>
      <c r="G25940">
        <v>6</v>
      </c>
    </row>
    <row r="25941" spans="1:7">
      <c r="A25941" t="s">
        <v>54659</v>
      </c>
      <c r="B25941">
        <v>6</v>
      </c>
      <c r="C25941" t="s">
        <v>54660</v>
      </c>
      <c r="D25941">
        <v>6</v>
      </c>
      <c r="E25941" t="s">
        <v>6400</v>
      </c>
      <c r="F25941" t="s">
        <v>6400</v>
      </c>
      <c r="G25941">
        <v>6</v>
      </c>
    </row>
    <row r="25942" spans="1:7">
      <c r="A25942" t="s">
        <v>54661</v>
      </c>
      <c r="B25942">
        <v>7</v>
      </c>
      <c r="C25942" t="s">
        <v>54662</v>
      </c>
      <c r="D25942">
        <v>7</v>
      </c>
      <c r="E25942" t="s">
        <v>6372</v>
      </c>
      <c r="F25942" t="s">
        <v>6372</v>
      </c>
      <c r="G25942">
        <v>6</v>
      </c>
    </row>
    <row r="25943" spans="1:7">
      <c r="A25943" t="s">
        <v>54663</v>
      </c>
      <c r="B25943">
        <v>17</v>
      </c>
      <c r="C25943" t="s">
        <v>54664</v>
      </c>
      <c r="D25943">
        <v>17</v>
      </c>
      <c r="E25943" t="s">
        <v>6395</v>
      </c>
      <c r="F25943" t="s">
        <v>6395</v>
      </c>
      <c r="G25943">
        <v>13</v>
      </c>
    </row>
    <row r="25944" spans="1:7">
      <c r="A25944" t="s">
        <v>54665</v>
      </c>
      <c r="B25944">
        <v>11</v>
      </c>
      <c r="C25944" t="s">
        <v>54666</v>
      </c>
      <c r="D25944">
        <v>11</v>
      </c>
      <c r="E25944" t="s">
        <v>6395</v>
      </c>
      <c r="F25944" t="s">
        <v>6395</v>
      </c>
      <c r="G25944">
        <v>13</v>
      </c>
    </row>
    <row r="25945" spans="1:7">
      <c r="A25945" t="s">
        <v>54667</v>
      </c>
      <c r="B25945">
        <v>7</v>
      </c>
      <c r="C25945" t="s">
        <v>54668</v>
      </c>
      <c r="D25945">
        <v>7</v>
      </c>
      <c r="E25945" t="s">
        <v>28</v>
      </c>
      <c r="F25945" t="s">
        <v>28</v>
      </c>
      <c r="G25945">
        <v>6</v>
      </c>
    </row>
    <row r="25946" spans="1:7">
      <c r="A25946" t="s">
        <v>54669</v>
      </c>
      <c r="B25946">
        <v>4</v>
      </c>
      <c r="C25946" t="s">
        <v>54670</v>
      </c>
      <c r="D25946">
        <v>4</v>
      </c>
      <c r="E25946" t="s">
        <v>28</v>
      </c>
      <c r="F25946" t="s">
        <v>28</v>
      </c>
      <c r="G25946">
        <v>6</v>
      </c>
    </row>
    <row r="25947" spans="1:7">
      <c r="A25947" t="s">
        <v>54671</v>
      </c>
      <c r="B25947">
        <v>6</v>
      </c>
      <c r="C25947" t="s">
        <v>54672</v>
      </c>
      <c r="D25947">
        <v>6</v>
      </c>
      <c r="E25947" t="s">
        <v>28</v>
      </c>
      <c r="F25947" t="s">
        <v>28</v>
      </c>
      <c r="G25947">
        <v>6</v>
      </c>
    </row>
    <row r="25948" spans="1:7">
      <c r="A25948" t="s">
        <v>54673</v>
      </c>
      <c r="B25948">
        <v>6</v>
      </c>
      <c r="C25948" t="s">
        <v>54674</v>
      </c>
      <c r="D25948">
        <v>6</v>
      </c>
      <c r="E25948" t="s">
        <v>28</v>
      </c>
      <c r="F25948" t="s">
        <v>28</v>
      </c>
      <c r="G25948">
        <v>6</v>
      </c>
    </row>
    <row r="25949" spans="1:7">
      <c r="A25949" t="s">
        <v>54675</v>
      </c>
      <c r="B25949">
        <v>6</v>
      </c>
      <c r="C25949" t="s">
        <v>54676</v>
      </c>
      <c r="D25949">
        <v>6</v>
      </c>
      <c r="E25949" t="s">
        <v>28</v>
      </c>
      <c r="F25949" t="s">
        <v>28</v>
      </c>
      <c r="G25949">
        <v>6</v>
      </c>
    </row>
    <row r="25950" spans="1:7">
      <c r="A25950" t="s">
        <v>54677</v>
      </c>
      <c r="B25950">
        <v>8</v>
      </c>
      <c r="C25950" t="s">
        <v>54678</v>
      </c>
      <c r="D25950">
        <v>8</v>
      </c>
      <c r="E25950" t="s">
        <v>6363</v>
      </c>
      <c r="F25950" t="s">
        <v>6363</v>
      </c>
      <c r="G25950">
        <v>9</v>
      </c>
    </row>
    <row r="25951" spans="1:7">
      <c r="A25951" t="s">
        <v>54679</v>
      </c>
      <c r="B25951">
        <v>19</v>
      </c>
      <c r="C25951" t="s">
        <v>54680</v>
      </c>
      <c r="D25951">
        <v>19</v>
      </c>
      <c r="E25951" t="s">
        <v>6371</v>
      </c>
      <c r="F25951" t="s">
        <v>6371</v>
      </c>
      <c r="G25951">
        <v>16</v>
      </c>
    </row>
    <row r="25952" spans="1:7">
      <c r="A25952" t="s">
        <v>54681</v>
      </c>
      <c r="B25952">
        <v>7</v>
      </c>
      <c r="C25952" t="s">
        <v>54682</v>
      </c>
      <c r="D25952">
        <v>7</v>
      </c>
      <c r="E25952" t="s">
        <v>6368</v>
      </c>
      <c r="F25952" t="s">
        <v>6368</v>
      </c>
      <c r="G25952">
        <v>6</v>
      </c>
    </row>
    <row r="25953" spans="1:7">
      <c r="A25953" t="s">
        <v>54683</v>
      </c>
      <c r="B25953">
        <v>7</v>
      </c>
      <c r="C25953" t="s">
        <v>54684</v>
      </c>
      <c r="D25953">
        <v>7</v>
      </c>
      <c r="E25953" t="s">
        <v>6400</v>
      </c>
      <c r="F25953" t="s">
        <v>6400</v>
      </c>
      <c r="G25953">
        <v>6</v>
      </c>
    </row>
    <row r="25954" spans="1:7">
      <c r="A25954" t="s">
        <v>54685</v>
      </c>
      <c r="B25954">
        <v>6</v>
      </c>
      <c r="C25954" t="s">
        <v>54686</v>
      </c>
      <c r="D25954">
        <v>6</v>
      </c>
      <c r="E25954" t="s">
        <v>27</v>
      </c>
      <c r="F25954" t="s">
        <v>27</v>
      </c>
      <c r="G25954">
        <v>7</v>
      </c>
    </row>
    <row r="25955" spans="1:7">
      <c r="A25955" t="s">
        <v>54687</v>
      </c>
      <c r="B25955">
        <v>3</v>
      </c>
      <c r="C25955" t="s">
        <v>45025</v>
      </c>
      <c r="D25955">
        <v>7</v>
      </c>
      <c r="E25955" t="s">
        <v>6372</v>
      </c>
      <c r="F25955" t="s">
        <v>6372</v>
      </c>
      <c r="G25955">
        <v>6</v>
      </c>
    </row>
    <row r="25956" spans="1:7">
      <c r="A25956" t="s">
        <v>54688</v>
      </c>
      <c r="B25956">
        <v>6</v>
      </c>
      <c r="C25956" t="s">
        <v>54689</v>
      </c>
      <c r="D25956">
        <v>6</v>
      </c>
      <c r="E25956" t="s">
        <v>27</v>
      </c>
      <c r="F25956" t="s">
        <v>27</v>
      </c>
      <c r="G25956">
        <v>7</v>
      </c>
    </row>
    <row r="25957" spans="1:7">
      <c r="A25957" t="s">
        <v>54690</v>
      </c>
      <c r="B25957">
        <v>9</v>
      </c>
      <c r="C25957" t="s">
        <v>54691</v>
      </c>
      <c r="D25957">
        <v>8</v>
      </c>
      <c r="E25957" t="s">
        <v>6363</v>
      </c>
      <c r="F25957" t="s">
        <v>6363</v>
      </c>
      <c r="G25957">
        <v>9</v>
      </c>
    </row>
    <row r="25958" spans="1:7">
      <c r="A25958" t="s">
        <v>54692</v>
      </c>
      <c r="B25958">
        <v>4</v>
      </c>
      <c r="C25958" t="s">
        <v>54693</v>
      </c>
      <c r="D25958">
        <v>4</v>
      </c>
      <c r="E25958" t="s">
        <v>6369</v>
      </c>
      <c r="F25958" t="s">
        <v>6369</v>
      </c>
      <c r="G25958">
        <v>3</v>
      </c>
    </row>
    <row r="25959" spans="1:7">
      <c r="A25959" t="s">
        <v>54694</v>
      </c>
      <c r="B25959">
        <v>30</v>
      </c>
      <c r="C25959" t="s">
        <v>54695</v>
      </c>
      <c r="D25959">
        <v>29</v>
      </c>
      <c r="E25959" t="s">
        <v>6396</v>
      </c>
      <c r="F25959" t="s">
        <v>6396</v>
      </c>
      <c r="G25959">
        <v>30</v>
      </c>
    </row>
    <row r="25960" spans="1:7">
      <c r="A25960" t="s">
        <v>54696</v>
      </c>
      <c r="B25960">
        <v>5</v>
      </c>
      <c r="C25960" t="s">
        <v>54697</v>
      </c>
      <c r="D25960">
        <v>5</v>
      </c>
      <c r="E25960" t="s">
        <v>28</v>
      </c>
      <c r="F25960" t="s">
        <v>28</v>
      </c>
      <c r="G25960">
        <v>6</v>
      </c>
    </row>
    <row r="25961" spans="1:7">
      <c r="A25961" t="s">
        <v>54698</v>
      </c>
      <c r="B25961">
        <v>3</v>
      </c>
      <c r="C25961" t="s">
        <v>44785</v>
      </c>
      <c r="D25961">
        <v>7</v>
      </c>
      <c r="E25961" t="s">
        <v>27</v>
      </c>
      <c r="F25961" t="s">
        <v>27</v>
      </c>
      <c r="G25961">
        <v>7</v>
      </c>
    </row>
    <row r="25962" spans="1:7">
      <c r="A25962" t="s">
        <v>54699</v>
      </c>
      <c r="B25962">
        <v>8</v>
      </c>
      <c r="C25962" t="s">
        <v>54700</v>
      </c>
      <c r="D25962">
        <v>9</v>
      </c>
      <c r="E25962" t="s">
        <v>27</v>
      </c>
      <c r="F25962" t="s">
        <v>27</v>
      </c>
      <c r="G25962">
        <v>7</v>
      </c>
    </row>
    <row r="25963" spans="1:7">
      <c r="A25963" t="s">
        <v>54701</v>
      </c>
      <c r="B25963">
        <v>5</v>
      </c>
      <c r="C25963" t="s">
        <v>54702</v>
      </c>
      <c r="D25963">
        <v>5</v>
      </c>
      <c r="E25963" t="s">
        <v>6400</v>
      </c>
      <c r="F25963" t="s">
        <v>6400</v>
      </c>
      <c r="G25963">
        <v>6</v>
      </c>
    </row>
    <row r="25964" spans="1:7">
      <c r="A25964" t="s">
        <v>54703</v>
      </c>
      <c r="B25964">
        <v>4</v>
      </c>
      <c r="C25964" t="s">
        <v>49166</v>
      </c>
      <c r="D25964">
        <v>6</v>
      </c>
      <c r="E25964" t="s">
        <v>6372</v>
      </c>
      <c r="F25964" t="s">
        <v>6372</v>
      </c>
      <c r="G25964">
        <v>6</v>
      </c>
    </row>
    <row r="25965" spans="1:7">
      <c r="A25965" t="s">
        <v>54704</v>
      </c>
      <c r="B25965">
        <v>7</v>
      </c>
      <c r="C25965" t="s">
        <v>54705</v>
      </c>
      <c r="D25965">
        <v>7</v>
      </c>
      <c r="E25965" t="s">
        <v>27</v>
      </c>
      <c r="F25965" t="s">
        <v>27</v>
      </c>
      <c r="G25965">
        <v>7</v>
      </c>
    </row>
    <row r="25966" spans="1:7">
      <c r="A25966" t="s">
        <v>54706</v>
      </c>
      <c r="B25966">
        <v>9</v>
      </c>
      <c r="C25966" t="s">
        <v>54707</v>
      </c>
      <c r="D25966">
        <v>8</v>
      </c>
      <c r="E25966" t="s">
        <v>6363</v>
      </c>
      <c r="F25966" t="s">
        <v>6363</v>
      </c>
      <c r="G25966">
        <v>9</v>
      </c>
    </row>
    <row r="25967" spans="1:7">
      <c r="A25967" t="s">
        <v>54708</v>
      </c>
      <c r="B25967">
        <v>10</v>
      </c>
      <c r="C25967" t="s">
        <v>54709</v>
      </c>
      <c r="D25967">
        <v>10</v>
      </c>
      <c r="E25967" t="s">
        <v>6397</v>
      </c>
      <c r="F25967" t="s">
        <v>6397</v>
      </c>
      <c r="G25967">
        <v>11</v>
      </c>
    </row>
    <row r="25968" spans="1:7">
      <c r="A25968" t="s">
        <v>54710</v>
      </c>
      <c r="B25968">
        <v>6</v>
      </c>
      <c r="C25968" t="s">
        <v>54711</v>
      </c>
      <c r="D25968">
        <v>6</v>
      </c>
      <c r="E25968" t="s">
        <v>27</v>
      </c>
      <c r="F25968" t="s">
        <v>27</v>
      </c>
      <c r="G25968">
        <v>7</v>
      </c>
    </row>
    <row r="25969" spans="1:7">
      <c r="A25969" t="s">
        <v>54712</v>
      </c>
      <c r="B25969">
        <v>9</v>
      </c>
      <c r="C25969" t="s">
        <v>54713</v>
      </c>
      <c r="D25969">
        <v>10</v>
      </c>
      <c r="E25969" t="s">
        <v>6402</v>
      </c>
      <c r="F25969" t="s">
        <v>6402</v>
      </c>
      <c r="G25969">
        <v>4</v>
      </c>
    </row>
    <row r="25970" spans="1:7">
      <c r="A25970" t="s">
        <v>54714</v>
      </c>
      <c r="B25970">
        <v>7</v>
      </c>
      <c r="C25970" t="s">
        <v>54715</v>
      </c>
      <c r="D25970">
        <v>7</v>
      </c>
      <c r="E25970" t="s">
        <v>6400</v>
      </c>
      <c r="F25970" t="s">
        <v>6400</v>
      </c>
      <c r="G25970">
        <v>6</v>
      </c>
    </row>
    <row r="25971" spans="1:7">
      <c r="A25971" t="s">
        <v>54716</v>
      </c>
      <c r="B25971">
        <v>6</v>
      </c>
      <c r="C25971" t="s">
        <v>54717</v>
      </c>
      <c r="D25971">
        <v>6</v>
      </c>
      <c r="E25971" t="s">
        <v>6372</v>
      </c>
      <c r="F25971" t="s">
        <v>6372</v>
      </c>
      <c r="G25971">
        <v>6</v>
      </c>
    </row>
    <row r="25972" spans="1:7">
      <c r="A25972" t="s">
        <v>54718</v>
      </c>
      <c r="B25972">
        <v>3</v>
      </c>
      <c r="C25972" t="s">
        <v>31453</v>
      </c>
      <c r="D25972">
        <v>13</v>
      </c>
      <c r="E25972" t="s">
        <v>34</v>
      </c>
      <c r="F25972" t="s">
        <v>34</v>
      </c>
      <c r="G25972">
        <v>13</v>
      </c>
    </row>
    <row r="25973" spans="1:7">
      <c r="A25973" t="s">
        <v>54719</v>
      </c>
      <c r="B25973">
        <v>8</v>
      </c>
      <c r="C25973" t="s">
        <v>54720</v>
      </c>
      <c r="D25973">
        <v>8</v>
      </c>
      <c r="E25973" t="s">
        <v>27</v>
      </c>
      <c r="F25973" t="s">
        <v>27</v>
      </c>
      <c r="G25973">
        <v>7</v>
      </c>
    </row>
    <row r="25974" spans="1:7">
      <c r="A25974" t="s">
        <v>54721</v>
      </c>
      <c r="B25974">
        <v>5</v>
      </c>
      <c r="C25974" t="s">
        <v>54722</v>
      </c>
      <c r="D25974">
        <v>5</v>
      </c>
      <c r="E25974" t="s">
        <v>6400</v>
      </c>
      <c r="F25974" t="s">
        <v>6400</v>
      </c>
      <c r="G25974">
        <v>6</v>
      </c>
    </row>
    <row r="25975" spans="1:7">
      <c r="A25975" t="s">
        <v>54723</v>
      </c>
      <c r="B25975">
        <v>6</v>
      </c>
      <c r="C25975" t="s">
        <v>54724</v>
      </c>
      <c r="D25975">
        <v>8</v>
      </c>
      <c r="E25975" t="s">
        <v>6372</v>
      </c>
      <c r="F25975" t="s">
        <v>6372</v>
      </c>
      <c r="G25975">
        <v>6</v>
      </c>
    </row>
    <row r="25976" spans="1:7">
      <c r="A25976" t="s">
        <v>54725</v>
      </c>
      <c r="B25976">
        <v>5</v>
      </c>
      <c r="C25976" t="s">
        <v>54726</v>
      </c>
      <c r="D25976">
        <v>5</v>
      </c>
      <c r="E25976" t="s">
        <v>28</v>
      </c>
      <c r="F25976" t="s">
        <v>28</v>
      </c>
      <c r="G25976">
        <v>6</v>
      </c>
    </row>
    <row r="25977" spans="1:7">
      <c r="A25977" t="s">
        <v>54727</v>
      </c>
      <c r="B25977">
        <v>1</v>
      </c>
      <c r="C25977" t="s">
        <v>29252</v>
      </c>
      <c r="D25977">
        <v>7</v>
      </c>
      <c r="E25977" t="s">
        <v>6372</v>
      </c>
      <c r="F25977" t="s">
        <v>6372</v>
      </c>
      <c r="G25977">
        <v>6</v>
      </c>
    </row>
    <row r="25978" spans="1:7">
      <c r="A25978" t="s">
        <v>54728</v>
      </c>
      <c r="B25978">
        <v>7</v>
      </c>
      <c r="C25978" t="s">
        <v>54729</v>
      </c>
      <c r="D25978">
        <v>14.5</v>
      </c>
      <c r="E25978" t="s">
        <v>34</v>
      </c>
      <c r="F25978" t="s">
        <v>34</v>
      </c>
      <c r="G25978">
        <v>13</v>
      </c>
    </row>
    <row r="25979" spans="1:7">
      <c r="A25979" t="s">
        <v>54730</v>
      </c>
      <c r="B25979">
        <v>6</v>
      </c>
      <c r="C25979" t="s">
        <v>54731</v>
      </c>
      <c r="D25979">
        <v>6</v>
      </c>
      <c r="E25979" t="s">
        <v>28</v>
      </c>
      <c r="F25979" t="s">
        <v>28</v>
      </c>
      <c r="G25979">
        <v>6</v>
      </c>
    </row>
    <row r="25980" spans="1:7">
      <c r="A25980" t="s">
        <v>54732</v>
      </c>
      <c r="B25980">
        <v>7</v>
      </c>
      <c r="C25980" t="s">
        <v>54733</v>
      </c>
      <c r="D25980">
        <v>7</v>
      </c>
      <c r="E25980" t="s">
        <v>27</v>
      </c>
      <c r="F25980" t="s">
        <v>27</v>
      </c>
      <c r="G25980">
        <v>7</v>
      </c>
    </row>
    <row r="25981" spans="1:7">
      <c r="A25981" t="s">
        <v>54734</v>
      </c>
      <c r="B25981">
        <v>2</v>
      </c>
      <c r="C25981" t="s">
        <v>39986</v>
      </c>
      <c r="D25981">
        <v>6</v>
      </c>
      <c r="E25981" t="s">
        <v>6372</v>
      </c>
      <c r="F25981" t="s">
        <v>6372</v>
      </c>
      <c r="G25981">
        <v>6</v>
      </c>
    </row>
    <row r="25982" spans="1:7">
      <c r="A25982" t="s">
        <v>54735</v>
      </c>
      <c r="B25982">
        <v>8</v>
      </c>
      <c r="C25982" t="s">
        <v>54736</v>
      </c>
      <c r="D25982">
        <v>8</v>
      </c>
      <c r="E25982" t="s">
        <v>27</v>
      </c>
      <c r="F25982" t="s">
        <v>27</v>
      </c>
      <c r="G25982">
        <v>7</v>
      </c>
    </row>
    <row r="25983" spans="1:7">
      <c r="A25983" t="s">
        <v>54737</v>
      </c>
      <c r="B25983">
        <v>11</v>
      </c>
      <c r="C25983" t="s">
        <v>54738</v>
      </c>
      <c r="D25983">
        <v>10</v>
      </c>
      <c r="E25983" t="s">
        <v>6402</v>
      </c>
      <c r="F25983" t="s">
        <v>6402</v>
      </c>
      <c r="G25983">
        <v>4</v>
      </c>
    </row>
    <row r="25984" spans="1:7">
      <c r="A25984" t="s">
        <v>54739</v>
      </c>
      <c r="B25984">
        <v>4</v>
      </c>
      <c r="C25984" t="s">
        <v>36406</v>
      </c>
      <c r="D25984">
        <v>5</v>
      </c>
      <c r="E25984" t="s">
        <v>6372</v>
      </c>
      <c r="F25984" t="s">
        <v>6372</v>
      </c>
      <c r="G25984">
        <v>6</v>
      </c>
    </row>
    <row r="25985" spans="1:7">
      <c r="A25985" t="s">
        <v>54740</v>
      </c>
      <c r="B25985">
        <v>7</v>
      </c>
      <c r="C25985" t="s">
        <v>54741</v>
      </c>
      <c r="D25985">
        <v>7</v>
      </c>
      <c r="E25985" t="s">
        <v>6372</v>
      </c>
      <c r="F25985" t="s">
        <v>6372</v>
      </c>
      <c r="G25985">
        <v>6</v>
      </c>
    </row>
    <row r="25986" spans="1:7">
      <c r="A25986" t="s">
        <v>54742</v>
      </c>
      <c r="B25986">
        <v>6</v>
      </c>
      <c r="C25986" t="s">
        <v>54743</v>
      </c>
      <c r="D25986">
        <v>6</v>
      </c>
      <c r="E25986" t="s">
        <v>6372</v>
      </c>
      <c r="F25986" t="s">
        <v>6372</v>
      </c>
      <c r="G25986">
        <v>6</v>
      </c>
    </row>
    <row r="25987" spans="1:7">
      <c r="A25987" t="s">
        <v>54744</v>
      </c>
      <c r="B25987">
        <v>5</v>
      </c>
      <c r="C25987" t="s">
        <v>28350</v>
      </c>
      <c r="D25987">
        <v>5</v>
      </c>
      <c r="E25987" t="s">
        <v>6372</v>
      </c>
      <c r="F25987" t="s">
        <v>6372</v>
      </c>
      <c r="G25987">
        <v>6</v>
      </c>
    </row>
    <row r="25988" spans="1:7">
      <c r="A25988" t="s">
        <v>54745</v>
      </c>
      <c r="B25988">
        <v>6</v>
      </c>
      <c r="C25988" t="s">
        <v>54746</v>
      </c>
      <c r="D25988">
        <v>6</v>
      </c>
      <c r="E25988" t="s">
        <v>6372</v>
      </c>
      <c r="F25988" t="s">
        <v>6372</v>
      </c>
      <c r="G25988">
        <v>6</v>
      </c>
    </row>
    <row r="25989" spans="1:7">
      <c r="A25989" t="s">
        <v>54747</v>
      </c>
      <c r="B25989">
        <v>6</v>
      </c>
      <c r="C25989" t="s">
        <v>54748</v>
      </c>
      <c r="D25989">
        <v>6</v>
      </c>
      <c r="E25989" t="s">
        <v>6400</v>
      </c>
      <c r="F25989" t="s">
        <v>6400</v>
      </c>
      <c r="G25989">
        <v>6</v>
      </c>
    </row>
    <row r="25990" spans="1:7">
      <c r="A25990" t="s">
        <v>54749</v>
      </c>
      <c r="B25990">
        <v>7</v>
      </c>
      <c r="C25990" t="s">
        <v>54750</v>
      </c>
      <c r="D25990">
        <v>5</v>
      </c>
      <c r="E25990" t="s">
        <v>28</v>
      </c>
      <c r="F25990" t="s">
        <v>28</v>
      </c>
      <c r="G25990">
        <v>6</v>
      </c>
    </row>
    <row r="25991" spans="1:7">
      <c r="A25991" t="s">
        <v>54751</v>
      </c>
      <c r="B25991">
        <v>2</v>
      </c>
      <c r="C25991" t="s">
        <v>14410</v>
      </c>
      <c r="D25991">
        <v>5</v>
      </c>
      <c r="E25991" t="s">
        <v>6372</v>
      </c>
      <c r="F25991" t="s">
        <v>6372</v>
      </c>
      <c r="G25991">
        <v>6</v>
      </c>
    </row>
    <row r="25992" spans="1:7">
      <c r="A25992" t="s">
        <v>54752</v>
      </c>
      <c r="B25992">
        <v>8</v>
      </c>
      <c r="C25992" t="s">
        <v>54753</v>
      </c>
      <c r="D25992">
        <v>8</v>
      </c>
      <c r="E25992" t="s">
        <v>6372</v>
      </c>
      <c r="F25992" t="s">
        <v>6372</v>
      </c>
      <c r="G25992">
        <v>6</v>
      </c>
    </row>
    <row r="25993" spans="1:7">
      <c r="A25993" t="s">
        <v>54754</v>
      </c>
      <c r="B25993">
        <v>8</v>
      </c>
      <c r="C25993" t="s">
        <v>54755</v>
      </c>
      <c r="D25993">
        <v>8</v>
      </c>
      <c r="E25993" t="s">
        <v>27</v>
      </c>
      <c r="F25993" t="s">
        <v>27</v>
      </c>
      <c r="G25993">
        <v>7</v>
      </c>
    </row>
    <row r="25994" spans="1:7">
      <c r="A25994" t="s">
        <v>54756</v>
      </c>
      <c r="B25994">
        <v>5</v>
      </c>
      <c r="C25994" t="s">
        <v>54757</v>
      </c>
      <c r="D25994">
        <v>5</v>
      </c>
      <c r="E25994" t="s">
        <v>6400</v>
      </c>
      <c r="F25994" t="s">
        <v>6400</v>
      </c>
      <c r="G25994">
        <v>6</v>
      </c>
    </row>
    <row r="25995" spans="1:7">
      <c r="A25995" t="s">
        <v>54758</v>
      </c>
      <c r="B25995">
        <v>6</v>
      </c>
      <c r="C25995" t="s">
        <v>54759</v>
      </c>
      <c r="D25995">
        <v>6</v>
      </c>
      <c r="E25995" t="s">
        <v>6400</v>
      </c>
      <c r="F25995" t="s">
        <v>6400</v>
      </c>
      <c r="G25995">
        <v>6</v>
      </c>
    </row>
    <row r="25996" spans="1:7">
      <c r="A25996" t="s">
        <v>54760</v>
      </c>
      <c r="B25996">
        <v>8</v>
      </c>
      <c r="C25996" t="s">
        <v>54761</v>
      </c>
      <c r="D25996">
        <v>8</v>
      </c>
      <c r="E25996" t="s">
        <v>27</v>
      </c>
      <c r="F25996" t="s">
        <v>27</v>
      </c>
      <c r="G25996">
        <v>7</v>
      </c>
    </row>
    <row r="25997" spans="1:7">
      <c r="A25997" t="s">
        <v>54762</v>
      </c>
      <c r="B25997">
        <v>8</v>
      </c>
      <c r="C25997" t="s">
        <v>54763</v>
      </c>
      <c r="D25997">
        <v>8</v>
      </c>
      <c r="E25997" t="s">
        <v>6363</v>
      </c>
      <c r="F25997" t="s">
        <v>6363</v>
      </c>
      <c r="G25997">
        <v>9</v>
      </c>
    </row>
    <row r="25998" spans="1:7">
      <c r="A25998" t="s">
        <v>54764</v>
      </c>
      <c r="B25998">
        <v>2</v>
      </c>
      <c r="C25998" t="s">
        <v>16328</v>
      </c>
      <c r="D25998">
        <v>6</v>
      </c>
      <c r="E25998" t="s">
        <v>28</v>
      </c>
      <c r="F25998" t="s">
        <v>28</v>
      </c>
      <c r="G25998">
        <v>6</v>
      </c>
    </row>
    <row r="25999" spans="1:7">
      <c r="A25999" t="s">
        <v>54765</v>
      </c>
      <c r="B25999">
        <v>5</v>
      </c>
      <c r="C25999" t="s">
        <v>54766</v>
      </c>
      <c r="D25999">
        <v>5</v>
      </c>
      <c r="E25999" t="s">
        <v>6400</v>
      </c>
      <c r="F25999" t="s">
        <v>6400</v>
      </c>
      <c r="G25999">
        <v>6</v>
      </c>
    </row>
    <row r="26000" spans="1:7">
      <c r="A26000" t="s">
        <v>54767</v>
      </c>
      <c r="B26000">
        <v>1</v>
      </c>
      <c r="C26000" t="s">
        <v>38916</v>
      </c>
      <c r="D26000">
        <v>8</v>
      </c>
      <c r="E26000" t="s">
        <v>34</v>
      </c>
      <c r="F26000" t="s">
        <v>34</v>
      </c>
      <c r="G26000">
        <v>13</v>
      </c>
    </row>
    <row r="26001" spans="1:7">
      <c r="A26001" t="s">
        <v>54768</v>
      </c>
      <c r="B26001">
        <v>6</v>
      </c>
      <c r="C26001" t="s">
        <v>54769</v>
      </c>
      <c r="D26001">
        <v>7</v>
      </c>
      <c r="E26001" t="s">
        <v>27</v>
      </c>
      <c r="F26001" t="s">
        <v>27</v>
      </c>
      <c r="G26001">
        <v>7</v>
      </c>
    </row>
    <row r="26002" spans="1:7">
      <c r="A26002" t="s">
        <v>54770</v>
      </c>
      <c r="B26002">
        <v>6.5</v>
      </c>
      <c r="C26002" t="s">
        <v>54771</v>
      </c>
      <c r="D26002">
        <v>6.5</v>
      </c>
      <c r="E26002" t="s">
        <v>6368</v>
      </c>
      <c r="F26002" t="s">
        <v>6368</v>
      </c>
      <c r="G26002">
        <v>6</v>
      </c>
    </row>
    <row r="26003" spans="1:7">
      <c r="A26003" t="s">
        <v>54772</v>
      </c>
      <c r="B26003">
        <v>9</v>
      </c>
      <c r="C26003" t="s">
        <v>47920</v>
      </c>
      <c r="D26003">
        <v>20</v>
      </c>
      <c r="E26003" t="s">
        <v>6395</v>
      </c>
      <c r="F26003" t="s">
        <v>6395</v>
      </c>
      <c r="G26003">
        <v>13</v>
      </c>
    </row>
    <row r="26004" spans="1:7">
      <c r="A26004" t="s">
        <v>54773</v>
      </c>
      <c r="B26004">
        <v>11</v>
      </c>
      <c r="C26004" t="s">
        <v>54774</v>
      </c>
      <c r="D26004">
        <v>11</v>
      </c>
      <c r="E26004" t="s">
        <v>6397</v>
      </c>
      <c r="F26004" t="s">
        <v>6397</v>
      </c>
      <c r="G26004">
        <v>11</v>
      </c>
    </row>
    <row r="26005" spans="1:7">
      <c r="A26005" t="s">
        <v>54775</v>
      </c>
      <c r="B26005">
        <v>2</v>
      </c>
      <c r="C26005" t="s">
        <v>19964</v>
      </c>
      <c r="D26005">
        <v>7</v>
      </c>
      <c r="E26005" t="s">
        <v>6372</v>
      </c>
      <c r="F26005" t="s">
        <v>6372</v>
      </c>
      <c r="G26005">
        <v>6</v>
      </c>
    </row>
    <row r="26006" spans="1:7">
      <c r="A26006" t="s">
        <v>54776</v>
      </c>
      <c r="B26006">
        <v>11</v>
      </c>
      <c r="C26006" t="s">
        <v>54777</v>
      </c>
      <c r="D26006">
        <v>11</v>
      </c>
      <c r="E26006" t="s">
        <v>6397</v>
      </c>
      <c r="F26006" t="s">
        <v>6397</v>
      </c>
      <c r="G26006">
        <v>11</v>
      </c>
    </row>
    <row r="26007" spans="1:7">
      <c r="A26007" t="s">
        <v>54778</v>
      </c>
      <c r="B26007">
        <v>4</v>
      </c>
      <c r="C26007" t="s">
        <v>54779</v>
      </c>
      <c r="D26007">
        <v>5</v>
      </c>
      <c r="E26007" t="s">
        <v>6372</v>
      </c>
      <c r="F26007" t="s">
        <v>6372</v>
      </c>
      <c r="G26007">
        <v>6</v>
      </c>
    </row>
    <row r="26008" spans="1:7">
      <c r="A26008" t="s">
        <v>54780</v>
      </c>
      <c r="B26008">
        <v>9</v>
      </c>
      <c r="C26008" t="s">
        <v>54781</v>
      </c>
      <c r="D26008">
        <v>9</v>
      </c>
      <c r="E26008" t="s">
        <v>6363</v>
      </c>
      <c r="F26008" t="s">
        <v>6363</v>
      </c>
      <c r="G26008">
        <v>9</v>
      </c>
    </row>
    <row r="26009" spans="1:7">
      <c r="A26009" t="s">
        <v>54782</v>
      </c>
      <c r="B26009">
        <v>5</v>
      </c>
      <c r="C26009" t="s">
        <v>54783</v>
      </c>
      <c r="D26009">
        <v>5</v>
      </c>
      <c r="E26009" t="s">
        <v>6368</v>
      </c>
      <c r="F26009" t="s">
        <v>6368</v>
      </c>
      <c r="G26009">
        <v>6</v>
      </c>
    </row>
    <row r="26010" spans="1:7">
      <c r="A26010" t="s">
        <v>54784</v>
      </c>
      <c r="B26010">
        <v>6</v>
      </c>
      <c r="C26010" t="s">
        <v>54785</v>
      </c>
      <c r="D26010">
        <v>6</v>
      </c>
      <c r="E26010" t="s">
        <v>27</v>
      </c>
      <c r="F26010" t="s">
        <v>27</v>
      </c>
      <c r="G26010">
        <v>7</v>
      </c>
    </row>
    <row r="26011" spans="1:7">
      <c r="A26011" t="s">
        <v>54786</v>
      </c>
      <c r="B26011">
        <v>6</v>
      </c>
      <c r="C26011" t="s">
        <v>54787</v>
      </c>
      <c r="D26011">
        <v>6</v>
      </c>
      <c r="E26011" t="s">
        <v>6372</v>
      </c>
      <c r="F26011" t="s">
        <v>6372</v>
      </c>
      <c r="G26011">
        <v>6</v>
      </c>
    </row>
    <row r="26012" spans="1:7">
      <c r="A26012" t="s">
        <v>54788</v>
      </c>
      <c r="B26012">
        <v>7</v>
      </c>
      <c r="C26012" t="s">
        <v>54789</v>
      </c>
      <c r="D26012">
        <v>7</v>
      </c>
      <c r="E26012" t="s">
        <v>27</v>
      </c>
      <c r="F26012" t="s">
        <v>27</v>
      </c>
      <c r="G26012">
        <v>7</v>
      </c>
    </row>
    <row r="26013" spans="1:7">
      <c r="A26013" t="s">
        <v>54790</v>
      </c>
      <c r="B26013">
        <v>4</v>
      </c>
      <c r="C26013" t="s">
        <v>54791</v>
      </c>
      <c r="D26013">
        <v>5</v>
      </c>
      <c r="E26013" t="s">
        <v>6372</v>
      </c>
      <c r="F26013" t="s">
        <v>6372</v>
      </c>
      <c r="G26013">
        <v>6</v>
      </c>
    </row>
    <row r="26014" spans="1:7">
      <c r="A26014" t="s">
        <v>54792</v>
      </c>
      <c r="B26014">
        <v>4</v>
      </c>
      <c r="C26014" t="s">
        <v>54793</v>
      </c>
      <c r="D26014">
        <v>4</v>
      </c>
      <c r="E26014" t="s">
        <v>6369</v>
      </c>
      <c r="F26014" t="s">
        <v>6369</v>
      </c>
      <c r="G26014">
        <v>3</v>
      </c>
    </row>
    <row r="26015" spans="1:7">
      <c r="A26015" t="s">
        <v>54794</v>
      </c>
      <c r="B26015">
        <v>7</v>
      </c>
      <c r="C26015" t="s">
        <v>54795</v>
      </c>
      <c r="D26015">
        <v>7</v>
      </c>
      <c r="E26015" t="s">
        <v>27</v>
      </c>
      <c r="F26015" t="s">
        <v>27</v>
      </c>
      <c r="G26015">
        <v>7</v>
      </c>
    </row>
    <row r="26016" spans="1:7">
      <c r="A26016" t="s">
        <v>54796</v>
      </c>
      <c r="B26016">
        <v>5</v>
      </c>
      <c r="C26016" t="s">
        <v>54797</v>
      </c>
      <c r="D26016">
        <v>5</v>
      </c>
      <c r="E26016" t="s">
        <v>6400</v>
      </c>
      <c r="F26016" t="s">
        <v>6400</v>
      </c>
      <c r="G26016">
        <v>6</v>
      </c>
    </row>
    <row r="26017" spans="1:7">
      <c r="A26017" t="s">
        <v>54798</v>
      </c>
      <c r="B26017">
        <v>8</v>
      </c>
      <c r="C26017" t="s">
        <v>54799</v>
      </c>
      <c r="D26017">
        <v>8</v>
      </c>
      <c r="E26017" t="s">
        <v>6363</v>
      </c>
      <c r="F26017" t="s">
        <v>6363</v>
      </c>
      <c r="G26017">
        <v>9</v>
      </c>
    </row>
    <row r="26018" spans="1:7">
      <c r="A26018" t="s">
        <v>54800</v>
      </c>
      <c r="B26018">
        <v>4</v>
      </c>
      <c r="C26018" t="s">
        <v>54801</v>
      </c>
      <c r="D26018">
        <v>4</v>
      </c>
      <c r="E26018" t="s">
        <v>6400</v>
      </c>
      <c r="F26018" t="s">
        <v>6400</v>
      </c>
      <c r="G26018">
        <v>6</v>
      </c>
    </row>
    <row r="26019" spans="1:7">
      <c r="A26019" t="s">
        <v>54802</v>
      </c>
      <c r="B26019">
        <v>5</v>
      </c>
      <c r="C26019" t="s">
        <v>37106</v>
      </c>
      <c r="D26019">
        <v>10</v>
      </c>
      <c r="E26019" t="s">
        <v>6395</v>
      </c>
      <c r="F26019" t="s">
        <v>6395</v>
      </c>
      <c r="G26019">
        <v>13</v>
      </c>
    </row>
    <row r="26020" spans="1:7">
      <c r="A26020" t="s">
        <v>54803</v>
      </c>
      <c r="B26020">
        <v>6</v>
      </c>
      <c r="C26020" t="s">
        <v>54804</v>
      </c>
      <c r="D26020">
        <v>6</v>
      </c>
      <c r="E26020" t="s">
        <v>28</v>
      </c>
      <c r="F26020" t="s">
        <v>28</v>
      </c>
      <c r="G26020">
        <v>6</v>
      </c>
    </row>
    <row r="26021" spans="1:7">
      <c r="A26021" t="s">
        <v>54805</v>
      </c>
      <c r="B26021">
        <v>6</v>
      </c>
      <c r="C26021" t="s">
        <v>54806</v>
      </c>
      <c r="D26021">
        <v>6</v>
      </c>
      <c r="E26021" t="s">
        <v>6400</v>
      </c>
      <c r="F26021" t="s">
        <v>6400</v>
      </c>
      <c r="G26021">
        <v>6</v>
      </c>
    </row>
    <row r="26022" spans="1:7">
      <c r="A26022" t="s">
        <v>54807</v>
      </c>
      <c r="B26022">
        <v>7</v>
      </c>
      <c r="C26022" t="s">
        <v>54808</v>
      </c>
      <c r="D26022">
        <v>6</v>
      </c>
      <c r="E26022" t="s">
        <v>6372</v>
      </c>
      <c r="F26022" t="s">
        <v>6372</v>
      </c>
      <c r="G26022">
        <v>6</v>
      </c>
    </row>
    <row r="26023" spans="1:7">
      <c r="A26023" t="s">
        <v>54809</v>
      </c>
      <c r="B26023">
        <v>12</v>
      </c>
      <c r="C26023" t="s">
        <v>9813</v>
      </c>
      <c r="D26023">
        <v>12</v>
      </c>
      <c r="E26023" t="s">
        <v>6397</v>
      </c>
      <c r="F26023" t="s">
        <v>6397</v>
      </c>
      <c r="G26023">
        <v>11</v>
      </c>
    </row>
    <row r="26024" spans="1:7">
      <c r="A26024" t="s">
        <v>54810</v>
      </c>
      <c r="B26024">
        <v>5</v>
      </c>
      <c r="C26024" t="s">
        <v>54811</v>
      </c>
      <c r="D26024">
        <v>5</v>
      </c>
      <c r="E26024" t="s">
        <v>30</v>
      </c>
      <c r="F26024" t="s">
        <v>30</v>
      </c>
      <c r="G26024">
        <v>3</v>
      </c>
    </row>
    <row r="26025" spans="1:7">
      <c r="A26025" t="s">
        <v>54812</v>
      </c>
      <c r="B26025">
        <v>6</v>
      </c>
      <c r="C26025" t="s">
        <v>54813</v>
      </c>
      <c r="D26025">
        <v>6</v>
      </c>
      <c r="E26025" t="s">
        <v>6372</v>
      </c>
      <c r="F26025" t="s">
        <v>6372</v>
      </c>
      <c r="G26025">
        <v>6</v>
      </c>
    </row>
    <row r="26026" spans="1:7">
      <c r="A26026" t="s">
        <v>54814</v>
      </c>
      <c r="B26026">
        <v>8</v>
      </c>
      <c r="C26026" t="s">
        <v>54815</v>
      </c>
      <c r="D26026">
        <v>8</v>
      </c>
      <c r="E26026" t="s">
        <v>6368</v>
      </c>
      <c r="F26026" t="s">
        <v>6368</v>
      </c>
      <c r="G26026">
        <v>6</v>
      </c>
    </row>
    <row r="26027" spans="1:7">
      <c r="A26027" t="s">
        <v>54816</v>
      </c>
      <c r="B26027">
        <v>3</v>
      </c>
      <c r="C26027" t="s">
        <v>54257</v>
      </c>
      <c r="D26027">
        <v>8</v>
      </c>
      <c r="E26027" t="s">
        <v>6400</v>
      </c>
      <c r="F26027" t="s">
        <v>6400</v>
      </c>
      <c r="G26027">
        <v>6</v>
      </c>
    </row>
    <row r="26028" spans="1:7">
      <c r="A26028" t="s">
        <v>54817</v>
      </c>
      <c r="B26028">
        <v>6</v>
      </c>
      <c r="C26028" t="s">
        <v>54818</v>
      </c>
      <c r="D26028">
        <v>7</v>
      </c>
      <c r="E26028" t="s">
        <v>6372</v>
      </c>
      <c r="F26028" t="s">
        <v>6372</v>
      </c>
      <c r="G26028">
        <v>6</v>
      </c>
    </row>
    <row r="26029" spans="1:7">
      <c r="A26029" t="s">
        <v>54819</v>
      </c>
      <c r="B26029">
        <v>7</v>
      </c>
      <c r="C26029" t="s">
        <v>54820</v>
      </c>
      <c r="D26029">
        <v>7</v>
      </c>
      <c r="E26029" t="s">
        <v>6400</v>
      </c>
      <c r="F26029" t="s">
        <v>6400</v>
      </c>
      <c r="G26029">
        <v>6</v>
      </c>
    </row>
    <row r="26030" spans="1:7">
      <c r="A26030" t="s">
        <v>54821</v>
      </c>
      <c r="B26030">
        <v>6</v>
      </c>
      <c r="C26030" t="s">
        <v>54822</v>
      </c>
      <c r="D26030">
        <v>6</v>
      </c>
      <c r="E26030" t="s">
        <v>27</v>
      </c>
      <c r="F26030" t="s">
        <v>27</v>
      </c>
      <c r="G26030">
        <v>7</v>
      </c>
    </row>
    <row r="26031" spans="1:7">
      <c r="A26031" t="s">
        <v>54823</v>
      </c>
      <c r="B26031">
        <v>7</v>
      </c>
      <c r="C26031" t="s">
        <v>54824</v>
      </c>
      <c r="D26031">
        <v>7</v>
      </c>
      <c r="E26031" t="s">
        <v>6372</v>
      </c>
      <c r="F26031" t="s">
        <v>6372</v>
      </c>
      <c r="G26031">
        <v>6</v>
      </c>
    </row>
    <row r="26032" spans="1:7">
      <c r="A26032" t="s">
        <v>54825</v>
      </c>
      <c r="B26032">
        <v>5</v>
      </c>
      <c r="C26032" t="s">
        <v>33517</v>
      </c>
      <c r="D26032">
        <v>5</v>
      </c>
      <c r="E26032" t="s">
        <v>6372</v>
      </c>
      <c r="F26032" t="s">
        <v>6372</v>
      </c>
      <c r="G26032">
        <v>6</v>
      </c>
    </row>
    <row r="26033" spans="1:7">
      <c r="A26033" t="s">
        <v>54826</v>
      </c>
      <c r="B26033">
        <v>8</v>
      </c>
      <c r="C26033" t="s">
        <v>54827</v>
      </c>
      <c r="D26033">
        <v>8</v>
      </c>
      <c r="E26033" t="s">
        <v>27</v>
      </c>
      <c r="F26033" t="s">
        <v>27</v>
      </c>
      <c r="G26033">
        <v>7</v>
      </c>
    </row>
    <row r="26034" spans="1:7">
      <c r="A26034" t="s">
        <v>54828</v>
      </c>
      <c r="B26034">
        <v>2</v>
      </c>
      <c r="C26034" t="s">
        <v>35562</v>
      </c>
      <c r="D26034">
        <v>6</v>
      </c>
      <c r="E26034" t="s">
        <v>6372</v>
      </c>
      <c r="F26034" t="s">
        <v>6372</v>
      </c>
      <c r="G26034">
        <v>6</v>
      </c>
    </row>
    <row r="26035" spans="1:7">
      <c r="A26035" t="s">
        <v>54829</v>
      </c>
      <c r="B26035">
        <v>8</v>
      </c>
      <c r="C26035" t="s">
        <v>54830</v>
      </c>
      <c r="D26035">
        <v>8</v>
      </c>
      <c r="E26035" t="s">
        <v>27</v>
      </c>
      <c r="F26035" t="s">
        <v>27</v>
      </c>
      <c r="G26035">
        <v>7</v>
      </c>
    </row>
    <row r="26036" spans="1:7">
      <c r="A26036" t="s">
        <v>54831</v>
      </c>
      <c r="B26036">
        <v>11</v>
      </c>
      <c r="C26036" t="s">
        <v>33259</v>
      </c>
      <c r="D26036">
        <v>22</v>
      </c>
      <c r="E26036" t="s">
        <v>6362</v>
      </c>
      <c r="F26036" t="s">
        <v>6362</v>
      </c>
      <c r="G26036">
        <v>32</v>
      </c>
    </row>
    <row r="26037" spans="1:7">
      <c r="A26037" t="s">
        <v>54832</v>
      </c>
      <c r="B26037">
        <v>5</v>
      </c>
      <c r="C26037" t="s">
        <v>54833</v>
      </c>
      <c r="D26037">
        <v>5</v>
      </c>
      <c r="E26037" t="s">
        <v>6368</v>
      </c>
      <c r="F26037" t="s">
        <v>6368</v>
      </c>
      <c r="G26037">
        <v>6</v>
      </c>
    </row>
    <row r="26038" spans="1:7">
      <c r="A26038" t="s">
        <v>54834</v>
      </c>
      <c r="B26038">
        <v>7</v>
      </c>
      <c r="C26038" t="s">
        <v>54835</v>
      </c>
      <c r="D26038">
        <v>7</v>
      </c>
      <c r="E26038" t="s">
        <v>6372</v>
      </c>
      <c r="F26038" t="s">
        <v>6372</v>
      </c>
      <c r="G26038">
        <v>6</v>
      </c>
    </row>
    <row r="26039" spans="1:7">
      <c r="A26039" t="s">
        <v>54836</v>
      </c>
      <c r="B26039">
        <v>7</v>
      </c>
      <c r="C26039" t="s">
        <v>54837</v>
      </c>
      <c r="D26039">
        <v>7</v>
      </c>
      <c r="E26039" t="s">
        <v>28</v>
      </c>
      <c r="F26039" t="s">
        <v>28</v>
      </c>
      <c r="G26039">
        <v>6</v>
      </c>
    </row>
    <row r="26040" spans="1:7">
      <c r="A26040" t="s">
        <v>54838</v>
      </c>
      <c r="B26040">
        <v>14</v>
      </c>
      <c r="C26040" t="s">
        <v>42735</v>
      </c>
      <c r="D26040">
        <v>14</v>
      </c>
      <c r="E26040" t="s">
        <v>6395</v>
      </c>
      <c r="F26040" t="s">
        <v>6395</v>
      </c>
      <c r="G26040">
        <v>13</v>
      </c>
    </row>
    <row r="26041" spans="1:7">
      <c r="A26041" t="s">
        <v>54839</v>
      </c>
      <c r="B26041">
        <v>11</v>
      </c>
      <c r="C26041" t="s">
        <v>54840</v>
      </c>
      <c r="D26041">
        <v>11</v>
      </c>
      <c r="E26041" t="s">
        <v>6397</v>
      </c>
      <c r="F26041" t="s">
        <v>6397</v>
      </c>
      <c r="G26041">
        <v>11</v>
      </c>
    </row>
    <row r="26042" spans="1:7">
      <c r="A26042" t="s">
        <v>54841</v>
      </c>
      <c r="B26042">
        <v>4</v>
      </c>
      <c r="C26042" t="s">
        <v>16673</v>
      </c>
      <c r="D26042">
        <v>6</v>
      </c>
      <c r="E26042" t="s">
        <v>6372</v>
      </c>
      <c r="F26042" t="s">
        <v>6372</v>
      </c>
      <c r="G26042">
        <v>6</v>
      </c>
    </row>
    <row r="26043" spans="1:7">
      <c r="A26043" t="s">
        <v>54842</v>
      </c>
      <c r="B26043">
        <v>7</v>
      </c>
      <c r="C26043" t="s">
        <v>54843</v>
      </c>
      <c r="D26043">
        <v>7</v>
      </c>
      <c r="E26043" t="s">
        <v>6372</v>
      </c>
      <c r="F26043" t="s">
        <v>6372</v>
      </c>
      <c r="G26043">
        <v>6</v>
      </c>
    </row>
    <row r="26044" spans="1:7">
      <c r="A26044" t="s">
        <v>54844</v>
      </c>
      <c r="B26044">
        <v>7</v>
      </c>
      <c r="C26044" t="s">
        <v>54845</v>
      </c>
      <c r="D26044">
        <v>7</v>
      </c>
      <c r="E26044" t="s">
        <v>6368</v>
      </c>
      <c r="F26044" t="s">
        <v>6368</v>
      </c>
      <c r="G26044">
        <v>6</v>
      </c>
    </row>
    <row r="26045" spans="1:7">
      <c r="A26045" t="s">
        <v>54846</v>
      </c>
      <c r="B26045">
        <v>5</v>
      </c>
      <c r="C26045" t="s">
        <v>54847</v>
      </c>
      <c r="D26045">
        <v>5</v>
      </c>
      <c r="E26045" t="s">
        <v>6368</v>
      </c>
      <c r="F26045" t="s">
        <v>6368</v>
      </c>
      <c r="G26045">
        <v>6</v>
      </c>
    </row>
    <row r="26046" spans="1:7">
      <c r="A26046" t="s">
        <v>54848</v>
      </c>
      <c r="B26046">
        <v>6</v>
      </c>
      <c r="C26046" t="s">
        <v>54849</v>
      </c>
      <c r="D26046">
        <v>6</v>
      </c>
      <c r="E26046" t="s">
        <v>6369</v>
      </c>
      <c r="F26046" t="s">
        <v>6369</v>
      </c>
      <c r="G26046">
        <v>3</v>
      </c>
    </row>
    <row r="26047" spans="1:7">
      <c r="A26047" t="s">
        <v>54850</v>
      </c>
      <c r="B26047">
        <v>7</v>
      </c>
      <c r="C26047" t="s">
        <v>54851</v>
      </c>
      <c r="D26047">
        <v>7</v>
      </c>
      <c r="E26047" t="s">
        <v>6372</v>
      </c>
      <c r="F26047" t="s">
        <v>6372</v>
      </c>
      <c r="G26047">
        <v>6</v>
      </c>
    </row>
    <row r="26048" spans="1:7">
      <c r="A26048" t="s">
        <v>54852</v>
      </c>
      <c r="B26048">
        <v>6</v>
      </c>
      <c r="C26048" t="s">
        <v>54853</v>
      </c>
      <c r="D26048">
        <v>6</v>
      </c>
      <c r="E26048" t="s">
        <v>28</v>
      </c>
      <c r="F26048" t="s">
        <v>28</v>
      </c>
      <c r="G26048">
        <v>6</v>
      </c>
    </row>
    <row r="26049" spans="1:7">
      <c r="A26049" t="s">
        <v>54854</v>
      </c>
      <c r="B26049">
        <v>6</v>
      </c>
      <c r="C26049" t="s">
        <v>54855</v>
      </c>
      <c r="D26049">
        <v>6</v>
      </c>
      <c r="E26049" t="s">
        <v>6400</v>
      </c>
      <c r="F26049" t="s">
        <v>6400</v>
      </c>
      <c r="G26049">
        <v>6</v>
      </c>
    </row>
    <row r="26050" spans="1:7">
      <c r="A26050" t="s">
        <v>54856</v>
      </c>
      <c r="B26050">
        <v>16</v>
      </c>
      <c r="C26050" t="s">
        <v>54857</v>
      </c>
      <c r="D26050">
        <v>16</v>
      </c>
      <c r="E26050" t="s">
        <v>6395</v>
      </c>
      <c r="F26050" t="s">
        <v>6395</v>
      </c>
      <c r="G26050">
        <v>13</v>
      </c>
    </row>
    <row r="26051" spans="1:7">
      <c r="A26051" t="s">
        <v>54858</v>
      </c>
      <c r="B26051">
        <v>6</v>
      </c>
      <c r="C26051" t="s">
        <v>54859</v>
      </c>
      <c r="D26051">
        <v>6</v>
      </c>
      <c r="E26051" t="s">
        <v>6368</v>
      </c>
      <c r="F26051" t="s">
        <v>6368</v>
      </c>
      <c r="G26051">
        <v>6</v>
      </c>
    </row>
    <row r="26052" spans="1:7">
      <c r="A26052" t="s">
        <v>54860</v>
      </c>
      <c r="B26052">
        <v>8</v>
      </c>
      <c r="C26052" t="s">
        <v>54861</v>
      </c>
      <c r="D26052">
        <v>8</v>
      </c>
      <c r="E26052" t="s">
        <v>27</v>
      </c>
      <c r="F26052" t="s">
        <v>27</v>
      </c>
      <c r="G26052">
        <v>7</v>
      </c>
    </row>
    <row r="26053" spans="1:7">
      <c r="A26053" t="s">
        <v>54862</v>
      </c>
      <c r="B26053">
        <v>3</v>
      </c>
      <c r="C26053" t="s">
        <v>54863</v>
      </c>
      <c r="D26053">
        <v>6</v>
      </c>
      <c r="E26053" t="s">
        <v>6372</v>
      </c>
      <c r="F26053" t="s">
        <v>6372</v>
      </c>
      <c r="G26053">
        <v>6</v>
      </c>
    </row>
    <row r="26054" spans="1:7">
      <c r="A26054" t="s">
        <v>54864</v>
      </c>
      <c r="B26054">
        <v>6</v>
      </c>
      <c r="C26054" t="s">
        <v>54865</v>
      </c>
      <c r="D26054">
        <v>6</v>
      </c>
      <c r="E26054" t="s">
        <v>6372</v>
      </c>
      <c r="F26054" t="s">
        <v>6372</v>
      </c>
      <c r="G26054">
        <v>6</v>
      </c>
    </row>
    <row r="26055" spans="1:7">
      <c r="A26055" t="s">
        <v>54866</v>
      </c>
      <c r="B26055">
        <v>5</v>
      </c>
      <c r="C26055" t="s">
        <v>54867</v>
      </c>
      <c r="D26055">
        <v>5</v>
      </c>
      <c r="E26055" t="s">
        <v>6402</v>
      </c>
      <c r="F26055" t="s">
        <v>6402</v>
      </c>
      <c r="G26055">
        <v>4</v>
      </c>
    </row>
    <row r="26056" spans="1:7">
      <c r="A26056" t="s">
        <v>54868</v>
      </c>
      <c r="B26056">
        <v>3</v>
      </c>
      <c r="C26056" t="s">
        <v>49923</v>
      </c>
      <c r="D26056">
        <v>7</v>
      </c>
      <c r="E26056" t="s">
        <v>28</v>
      </c>
      <c r="F26056" t="s">
        <v>28</v>
      </c>
      <c r="G26056">
        <v>6</v>
      </c>
    </row>
    <row r="26057" spans="1:7">
      <c r="A26057" t="s">
        <v>54869</v>
      </c>
      <c r="B26057">
        <v>12</v>
      </c>
      <c r="C26057" t="s">
        <v>54870</v>
      </c>
      <c r="D26057">
        <v>12</v>
      </c>
      <c r="E26057" t="s">
        <v>6395</v>
      </c>
      <c r="F26057" t="s">
        <v>6395</v>
      </c>
      <c r="G26057">
        <v>13</v>
      </c>
    </row>
    <row r="26058" spans="1:7">
      <c r="A26058" t="s">
        <v>54871</v>
      </c>
      <c r="B26058">
        <v>4</v>
      </c>
      <c r="C26058" t="s">
        <v>54872</v>
      </c>
      <c r="D26058">
        <v>4</v>
      </c>
      <c r="E26058" t="s">
        <v>27</v>
      </c>
      <c r="F26058" t="s">
        <v>27</v>
      </c>
      <c r="G26058">
        <v>7</v>
      </c>
    </row>
    <row r="26059" spans="1:7">
      <c r="A26059" t="s">
        <v>54873</v>
      </c>
      <c r="B26059">
        <v>2</v>
      </c>
      <c r="C26059" t="s">
        <v>13914</v>
      </c>
      <c r="D26059">
        <v>5</v>
      </c>
      <c r="E26059" t="s">
        <v>6372</v>
      </c>
      <c r="F26059" t="s">
        <v>6372</v>
      </c>
      <c r="G26059">
        <v>6</v>
      </c>
    </row>
    <row r="26060" spans="1:7">
      <c r="A26060" t="s">
        <v>54874</v>
      </c>
      <c r="B26060">
        <v>4</v>
      </c>
      <c r="C26060" t="s">
        <v>30232</v>
      </c>
      <c r="D26060">
        <v>8</v>
      </c>
      <c r="E26060" t="s">
        <v>6395</v>
      </c>
      <c r="F26060" t="s">
        <v>6395</v>
      </c>
      <c r="G26060">
        <v>13</v>
      </c>
    </row>
    <row r="26061" spans="1:7">
      <c r="A26061" t="s">
        <v>54875</v>
      </c>
      <c r="B26061">
        <v>5</v>
      </c>
      <c r="C26061" t="s">
        <v>54876</v>
      </c>
      <c r="D26061">
        <v>5</v>
      </c>
      <c r="E26061" t="s">
        <v>6372</v>
      </c>
      <c r="F26061" t="s">
        <v>6372</v>
      </c>
      <c r="G26061">
        <v>6</v>
      </c>
    </row>
    <row r="26062" spans="1:7">
      <c r="A26062" t="s">
        <v>54877</v>
      </c>
      <c r="B26062">
        <v>5</v>
      </c>
      <c r="C26062" t="s">
        <v>54878</v>
      </c>
      <c r="D26062">
        <v>5</v>
      </c>
      <c r="E26062" t="s">
        <v>6400</v>
      </c>
      <c r="F26062" t="s">
        <v>6400</v>
      </c>
      <c r="G26062">
        <v>6</v>
      </c>
    </row>
    <row r="26063" spans="1:7">
      <c r="A26063" t="s">
        <v>54879</v>
      </c>
      <c r="B26063">
        <v>4</v>
      </c>
      <c r="C26063" t="s">
        <v>54880</v>
      </c>
      <c r="D26063">
        <v>3</v>
      </c>
      <c r="E26063" t="s">
        <v>6372</v>
      </c>
      <c r="F26063" t="s">
        <v>6372</v>
      </c>
      <c r="G26063">
        <v>6</v>
      </c>
    </row>
    <row r="26064" spans="1:7">
      <c r="A26064" t="s">
        <v>54881</v>
      </c>
      <c r="B26064">
        <v>4</v>
      </c>
      <c r="C26064" t="s">
        <v>29197</v>
      </c>
      <c r="D26064">
        <v>7</v>
      </c>
      <c r="E26064" t="s">
        <v>6372</v>
      </c>
      <c r="F26064" t="s">
        <v>6372</v>
      </c>
      <c r="G26064">
        <v>6</v>
      </c>
    </row>
    <row r="26065" spans="1:7">
      <c r="A26065" t="s">
        <v>54882</v>
      </c>
      <c r="B26065">
        <v>7</v>
      </c>
      <c r="C26065" t="s">
        <v>54883</v>
      </c>
      <c r="D26065">
        <v>7</v>
      </c>
      <c r="E26065" t="s">
        <v>6372</v>
      </c>
      <c r="F26065" t="s">
        <v>6372</v>
      </c>
      <c r="G26065">
        <v>6</v>
      </c>
    </row>
    <row r="26066" spans="1:7">
      <c r="A26066" t="s">
        <v>54884</v>
      </c>
      <c r="B26066">
        <v>5</v>
      </c>
      <c r="C26066" t="s">
        <v>54885</v>
      </c>
      <c r="D26066">
        <v>10</v>
      </c>
      <c r="E26066" t="s">
        <v>34</v>
      </c>
      <c r="F26066" t="s">
        <v>34</v>
      </c>
      <c r="G26066">
        <v>13</v>
      </c>
    </row>
    <row r="26067" spans="1:7">
      <c r="A26067" t="s">
        <v>54886</v>
      </c>
      <c r="B26067">
        <v>7</v>
      </c>
      <c r="C26067" t="s">
        <v>54887</v>
      </c>
      <c r="D26067">
        <v>7</v>
      </c>
      <c r="E26067" t="s">
        <v>6402</v>
      </c>
      <c r="F26067" t="s">
        <v>6402</v>
      </c>
      <c r="G26067">
        <v>4</v>
      </c>
    </row>
    <row r="26068" spans="1:7">
      <c r="A26068" t="s">
        <v>54888</v>
      </c>
      <c r="B26068">
        <v>10</v>
      </c>
      <c r="C26068" t="s">
        <v>13437</v>
      </c>
      <c r="D26068">
        <v>12</v>
      </c>
      <c r="E26068" t="s">
        <v>6397</v>
      </c>
      <c r="F26068" t="s">
        <v>6397</v>
      </c>
      <c r="G26068">
        <v>11</v>
      </c>
    </row>
    <row r="26069" spans="1:7">
      <c r="A26069" t="s">
        <v>54889</v>
      </c>
      <c r="B26069">
        <v>7</v>
      </c>
      <c r="C26069" t="s">
        <v>54890</v>
      </c>
      <c r="D26069">
        <v>7</v>
      </c>
      <c r="E26069" t="s">
        <v>27</v>
      </c>
      <c r="F26069" t="s">
        <v>27</v>
      </c>
      <c r="G26069">
        <v>7</v>
      </c>
    </row>
    <row r="26070" spans="1:7">
      <c r="A26070" t="s">
        <v>54891</v>
      </c>
      <c r="B26070">
        <v>3</v>
      </c>
      <c r="C26070" t="s">
        <v>40835</v>
      </c>
      <c r="D26070">
        <v>14</v>
      </c>
      <c r="E26070" t="s">
        <v>34</v>
      </c>
      <c r="F26070" t="s">
        <v>34</v>
      </c>
      <c r="G26070">
        <v>13</v>
      </c>
    </row>
    <row r="26071" spans="1:7">
      <c r="A26071" t="s">
        <v>54892</v>
      </c>
      <c r="B26071">
        <v>10</v>
      </c>
      <c r="C26071" t="s">
        <v>54893</v>
      </c>
      <c r="D26071">
        <v>10</v>
      </c>
      <c r="E26071" t="s">
        <v>6372</v>
      </c>
      <c r="F26071" t="s">
        <v>6372</v>
      </c>
      <c r="G26071">
        <v>6</v>
      </c>
    </row>
    <row r="26072" spans="1:7">
      <c r="A26072" t="s">
        <v>54894</v>
      </c>
      <c r="B26072">
        <v>7</v>
      </c>
      <c r="C26072" t="s">
        <v>54895</v>
      </c>
      <c r="D26072">
        <v>7</v>
      </c>
      <c r="E26072" t="s">
        <v>6368</v>
      </c>
      <c r="F26072" t="s">
        <v>6368</v>
      </c>
      <c r="G26072">
        <v>6</v>
      </c>
    </row>
    <row r="26073" spans="1:7">
      <c r="A26073" t="s">
        <v>54896</v>
      </c>
      <c r="B26073">
        <v>7</v>
      </c>
      <c r="C26073" t="s">
        <v>54897</v>
      </c>
      <c r="D26073">
        <v>7</v>
      </c>
      <c r="E26073" t="s">
        <v>6368</v>
      </c>
      <c r="F26073" t="s">
        <v>6368</v>
      </c>
      <c r="G26073">
        <v>6</v>
      </c>
    </row>
    <row r="26074" spans="1:7">
      <c r="A26074" t="s">
        <v>54898</v>
      </c>
      <c r="B26074">
        <v>6</v>
      </c>
      <c r="C26074" t="s">
        <v>54899</v>
      </c>
      <c r="D26074">
        <v>6</v>
      </c>
      <c r="E26074" t="s">
        <v>28</v>
      </c>
      <c r="F26074" t="s">
        <v>28</v>
      </c>
      <c r="G26074">
        <v>6</v>
      </c>
    </row>
    <row r="26075" spans="1:7">
      <c r="A26075" t="s">
        <v>54900</v>
      </c>
      <c r="B26075">
        <v>11.5</v>
      </c>
      <c r="C26075" t="s">
        <v>54901</v>
      </c>
      <c r="D26075">
        <v>11.5</v>
      </c>
      <c r="E26075" t="s">
        <v>6397</v>
      </c>
      <c r="F26075" t="s">
        <v>6397</v>
      </c>
      <c r="G26075">
        <v>11</v>
      </c>
    </row>
    <row r="26076" spans="1:7">
      <c r="A26076" t="s">
        <v>54902</v>
      </c>
      <c r="B26076">
        <v>9</v>
      </c>
      <c r="C26076" t="s">
        <v>54903</v>
      </c>
      <c r="D26076">
        <v>9</v>
      </c>
      <c r="E26076" t="s">
        <v>6363</v>
      </c>
      <c r="F26076" t="s">
        <v>6363</v>
      </c>
      <c r="G26076">
        <v>9</v>
      </c>
    </row>
    <row r="26077" spans="1:7">
      <c r="A26077" t="s">
        <v>54904</v>
      </c>
      <c r="B26077">
        <v>5</v>
      </c>
      <c r="C26077" t="s">
        <v>54905</v>
      </c>
      <c r="D26077">
        <v>5</v>
      </c>
      <c r="E26077" t="s">
        <v>27</v>
      </c>
      <c r="F26077" t="s">
        <v>27</v>
      </c>
      <c r="G26077">
        <v>7</v>
      </c>
    </row>
    <row r="26078" spans="1:7">
      <c r="A26078" t="s">
        <v>54906</v>
      </c>
      <c r="B26078">
        <v>6</v>
      </c>
      <c r="C26078" t="s">
        <v>54907</v>
      </c>
      <c r="D26078">
        <v>6</v>
      </c>
      <c r="E26078" t="s">
        <v>28</v>
      </c>
      <c r="F26078" t="s">
        <v>28</v>
      </c>
      <c r="G26078">
        <v>6</v>
      </c>
    </row>
    <row r="26079" spans="1:7">
      <c r="A26079" t="s">
        <v>54908</v>
      </c>
      <c r="B26079">
        <v>8</v>
      </c>
      <c r="C26079" t="s">
        <v>54909</v>
      </c>
      <c r="D26079">
        <v>8</v>
      </c>
      <c r="E26079" t="s">
        <v>28</v>
      </c>
      <c r="F26079" t="s">
        <v>28</v>
      </c>
      <c r="G26079">
        <v>6</v>
      </c>
    </row>
    <row r="26080" spans="1:7">
      <c r="A26080" t="s">
        <v>54910</v>
      </c>
      <c r="B26080">
        <v>7</v>
      </c>
      <c r="C26080" t="s">
        <v>54911</v>
      </c>
      <c r="D26080">
        <v>7</v>
      </c>
      <c r="E26080" t="s">
        <v>6372</v>
      </c>
      <c r="F26080" t="s">
        <v>6372</v>
      </c>
      <c r="G26080">
        <v>6</v>
      </c>
    </row>
    <row r="26081" spans="1:7">
      <c r="A26081" t="s">
        <v>54912</v>
      </c>
      <c r="B26081">
        <v>7</v>
      </c>
      <c r="C26081" t="s">
        <v>54913</v>
      </c>
      <c r="D26081">
        <v>8</v>
      </c>
      <c r="E26081" t="s">
        <v>6372</v>
      </c>
      <c r="F26081" t="s">
        <v>6372</v>
      </c>
      <c r="G26081">
        <v>6</v>
      </c>
    </row>
    <row r="26082" spans="1:7">
      <c r="A26082" t="s">
        <v>54914</v>
      </c>
      <c r="B26082">
        <v>5</v>
      </c>
      <c r="C26082" t="s">
        <v>54915</v>
      </c>
      <c r="D26082">
        <v>5</v>
      </c>
      <c r="E26082" t="s">
        <v>30</v>
      </c>
      <c r="F26082" t="s">
        <v>30</v>
      </c>
      <c r="G26082">
        <v>3</v>
      </c>
    </row>
    <row r="26083" spans="1:7">
      <c r="A26083" t="s">
        <v>54916</v>
      </c>
      <c r="B26083">
        <v>3</v>
      </c>
      <c r="C26083" t="s">
        <v>28264</v>
      </c>
      <c r="D26083">
        <v>8</v>
      </c>
      <c r="E26083" t="s">
        <v>6372</v>
      </c>
      <c r="F26083" t="s">
        <v>6372</v>
      </c>
      <c r="G26083">
        <v>6</v>
      </c>
    </row>
    <row r="26084" spans="1:7">
      <c r="A26084" t="s">
        <v>54917</v>
      </c>
      <c r="B26084">
        <v>12</v>
      </c>
      <c r="C26084" t="s">
        <v>54918</v>
      </c>
      <c r="D26084">
        <v>12</v>
      </c>
      <c r="E26084" t="s">
        <v>6397</v>
      </c>
      <c r="F26084" t="s">
        <v>6397</v>
      </c>
      <c r="G26084">
        <v>11</v>
      </c>
    </row>
    <row r="26085" spans="1:7">
      <c r="A26085" t="s">
        <v>54919</v>
      </c>
      <c r="B26085">
        <v>7</v>
      </c>
      <c r="C26085" t="s">
        <v>54920</v>
      </c>
      <c r="D26085">
        <v>6</v>
      </c>
      <c r="E26085" t="s">
        <v>27</v>
      </c>
      <c r="F26085" t="s">
        <v>27</v>
      </c>
      <c r="G26085">
        <v>7</v>
      </c>
    </row>
    <row r="26086" spans="1:7">
      <c r="A26086" t="s">
        <v>54921</v>
      </c>
      <c r="B26086">
        <v>7</v>
      </c>
      <c r="C26086" t="s">
        <v>54922</v>
      </c>
      <c r="D26086">
        <v>7</v>
      </c>
      <c r="E26086" t="s">
        <v>6372</v>
      </c>
      <c r="F26086" t="s">
        <v>6372</v>
      </c>
      <c r="G26086">
        <v>6</v>
      </c>
    </row>
    <row r="26087" spans="1:7">
      <c r="A26087" t="s">
        <v>54923</v>
      </c>
      <c r="B26087">
        <v>3</v>
      </c>
      <c r="C26087" t="s">
        <v>54924</v>
      </c>
      <c r="D26087">
        <v>7</v>
      </c>
      <c r="E26087" t="s">
        <v>27</v>
      </c>
      <c r="F26087" t="s">
        <v>27</v>
      </c>
      <c r="G26087">
        <v>7</v>
      </c>
    </row>
    <row r="26088" spans="1:7">
      <c r="A26088" t="s">
        <v>54925</v>
      </c>
      <c r="B26088">
        <v>7</v>
      </c>
      <c r="C26088" t="s">
        <v>54926</v>
      </c>
      <c r="D26088">
        <v>7</v>
      </c>
      <c r="E26088" t="s">
        <v>27</v>
      </c>
      <c r="F26088" t="s">
        <v>27</v>
      </c>
      <c r="G26088">
        <v>7</v>
      </c>
    </row>
    <row r="26089" spans="1:7">
      <c r="A26089" t="s">
        <v>54927</v>
      </c>
      <c r="B26089">
        <v>5</v>
      </c>
      <c r="C26089" t="s">
        <v>54928</v>
      </c>
      <c r="D26089">
        <v>5</v>
      </c>
      <c r="E26089" t="s">
        <v>6400</v>
      </c>
      <c r="F26089" t="s">
        <v>6400</v>
      </c>
      <c r="G26089">
        <v>6</v>
      </c>
    </row>
    <row r="26090" spans="1:7">
      <c r="A26090" t="s">
        <v>54929</v>
      </c>
      <c r="B26090">
        <v>6</v>
      </c>
      <c r="C26090" t="s">
        <v>54930</v>
      </c>
      <c r="D26090">
        <v>6</v>
      </c>
      <c r="E26090" t="s">
        <v>28</v>
      </c>
      <c r="F26090" t="s">
        <v>28</v>
      </c>
      <c r="G26090">
        <v>6</v>
      </c>
    </row>
    <row r="26091" spans="1:7">
      <c r="A26091" t="s">
        <v>54931</v>
      </c>
      <c r="B26091">
        <v>5</v>
      </c>
      <c r="C26091" t="s">
        <v>8110</v>
      </c>
      <c r="D26091">
        <v>10</v>
      </c>
      <c r="E26091" t="s">
        <v>6395</v>
      </c>
      <c r="F26091" t="s">
        <v>6395</v>
      </c>
      <c r="G26091">
        <v>13</v>
      </c>
    </row>
    <row r="26092" spans="1:7">
      <c r="A26092" t="s">
        <v>54932</v>
      </c>
      <c r="B26092">
        <v>6</v>
      </c>
      <c r="C26092" t="s">
        <v>54933</v>
      </c>
      <c r="D26092">
        <v>6</v>
      </c>
      <c r="E26092" t="s">
        <v>6372</v>
      </c>
      <c r="F26092" t="s">
        <v>6372</v>
      </c>
      <c r="G26092">
        <v>6</v>
      </c>
    </row>
    <row r="26093" spans="1:7">
      <c r="A26093" t="s">
        <v>54934</v>
      </c>
      <c r="B26093">
        <v>6</v>
      </c>
      <c r="C26093" t="s">
        <v>54935</v>
      </c>
      <c r="D26093">
        <v>6</v>
      </c>
      <c r="E26093" t="s">
        <v>6363</v>
      </c>
      <c r="F26093" t="s">
        <v>6363</v>
      </c>
      <c r="G26093">
        <v>9</v>
      </c>
    </row>
    <row r="26094" spans="1:7">
      <c r="A26094" t="s">
        <v>54936</v>
      </c>
      <c r="B26094">
        <v>9</v>
      </c>
      <c r="C26094" t="s">
        <v>54937</v>
      </c>
      <c r="D26094">
        <v>9</v>
      </c>
      <c r="E26094" t="s">
        <v>6400</v>
      </c>
      <c r="F26094" t="s">
        <v>6400</v>
      </c>
      <c r="G26094">
        <v>6</v>
      </c>
    </row>
    <row r="26095" spans="1:7">
      <c r="A26095" t="s">
        <v>54938</v>
      </c>
      <c r="B26095">
        <v>6</v>
      </c>
      <c r="C26095" t="s">
        <v>54939</v>
      </c>
      <c r="D26095">
        <v>6</v>
      </c>
      <c r="E26095" t="s">
        <v>30</v>
      </c>
      <c r="F26095" t="s">
        <v>30</v>
      </c>
      <c r="G26095">
        <v>3</v>
      </c>
    </row>
    <row r="26096" spans="1:7">
      <c r="A26096" t="s">
        <v>54940</v>
      </c>
      <c r="B26096">
        <v>3</v>
      </c>
      <c r="C26096" t="s">
        <v>54941</v>
      </c>
      <c r="D26096">
        <v>5</v>
      </c>
      <c r="E26096" t="s">
        <v>6372</v>
      </c>
      <c r="F26096" t="s">
        <v>6372</v>
      </c>
      <c r="G26096">
        <v>6</v>
      </c>
    </row>
    <row r="26097" spans="1:7">
      <c r="A26097" t="s">
        <v>54942</v>
      </c>
      <c r="B26097">
        <v>2</v>
      </c>
      <c r="C26097" t="s">
        <v>54943</v>
      </c>
      <c r="D26097">
        <v>5</v>
      </c>
      <c r="E26097" t="s">
        <v>27</v>
      </c>
      <c r="F26097" t="s">
        <v>27</v>
      </c>
      <c r="G26097">
        <v>7</v>
      </c>
    </row>
    <row r="26098" spans="1:7">
      <c r="A26098" t="s">
        <v>54944</v>
      </c>
      <c r="B26098">
        <v>5</v>
      </c>
      <c r="C26098" t="s">
        <v>54945</v>
      </c>
      <c r="D26098">
        <v>5</v>
      </c>
      <c r="E26098" t="s">
        <v>6400</v>
      </c>
      <c r="F26098" t="s">
        <v>6400</v>
      </c>
      <c r="G26098">
        <v>6</v>
      </c>
    </row>
    <row r="26099" spans="1:7">
      <c r="A26099" t="s">
        <v>54946</v>
      </c>
      <c r="B26099">
        <v>8</v>
      </c>
      <c r="C26099" t="s">
        <v>54947</v>
      </c>
      <c r="D26099">
        <v>8</v>
      </c>
      <c r="E26099" t="s">
        <v>27</v>
      </c>
      <c r="F26099" t="s">
        <v>27</v>
      </c>
      <c r="G26099">
        <v>7</v>
      </c>
    </row>
    <row r="26100" spans="1:7">
      <c r="A26100" t="s">
        <v>54948</v>
      </c>
      <c r="B26100">
        <v>5</v>
      </c>
      <c r="C26100" t="s">
        <v>44957</v>
      </c>
      <c r="D26100">
        <v>10</v>
      </c>
      <c r="E26100" t="s">
        <v>6395</v>
      </c>
      <c r="F26100" t="s">
        <v>6395</v>
      </c>
      <c r="G26100">
        <v>13</v>
      </c>
    </row>
    <row r="26101" spans="1:7">
      <c r="A26101" t="s">
        <v>54949</v>
      </c>
      <c r="B26101">
        <v>6</v>
      </c>
      <c r="C26101" t="s">
        <v>54950</v>
      </c>
      <c r="D26101">
        <v>6</v>
      </c>
      <c r="E26101" t="s">
        <v>6368</v>
      </c>
      <c r="F26101" t="s">
        <v>6368</v>
      </c>
      <c r="G26101">
        <v>6</v>
      </c>
    </row>
    <row r="26102" spans="1:7">
      <c r="A26102" t="s">
        <v>54951</v>
      </c>
      <c r="B26102">
        <v>11</v>
      </c>
      <c r="C26102" t="s">
        <v>54952</v>
      </c>
      <c r="D26102">
        <v>11</v>
      </c>
      <c r="E26102" t="s">
        <v>6397</v>
      </c>
      <c r="F26102" t="s">
        <v>6397</v>
      </c>
      <c r="G26102">
        <v>11</v>
      </c>
    </row>
    <row r="26103" spans="1:7">
      <c r="A26103" t="s">
        <v>54953</v>
      </c>
      <c r="B26103">
        <v>7</v>
      </c>
      <c r="C26103" t="s">
        <v>41489</v>
      </c>
      <c r="D26103">
        <v>9</v>
      </c>
      <c r="E26103" t="s">
        <v>6372</v>
      </c>
      <c r="F26103" t="s">
        <v>6372</v>
      </c>
      <c r="G26103">
        <v>6</v>
      </c>
    </row>
    <row r="26104" spans="1:7">
      <c r="A26104" t="s">
        <v>54954</v>
      </c>
      <c r="B26104">
        <v>6</v>
      </c>
      <c r="C26104" t="s">
        <v>54955</v>
      </c>
      <c r="D26104">
        <v>6</v>
      </c>
      <c r="E26104" t="s">
        <v>27</v>
      </c>
      <c r="F26104" t="s">
        <v>27</v>
      </c>
      <c r="G26104">
        <v>7</v>
      </c>
    </row>
    <row r="26105" spans="1:7">
      <c r="A26105" t="s">
        <v>54956</v>
      </c>
      <c r="B26105">
        <v>4</v>
      </c>
      <c r="C26105" t="s">
        <v>54957</v>
      </c>
      <c r="D26105">
        <v>4</v>
      </c>
      <c r="E26105" t="s">
        <v>30</v>
      </c>
      <c r="F26105" t="s">
        <v>30</v>
      </c>
      <c r="G26105">
        <v>3</v>
      </c>
    </row>
    <row r="26106" spans="1:7">
      <c r="A26106" t="s">
        <v>54958</v>
      </c>
      <c r="B26106">
        <v>4</v>
      </c>
      <c r="C26106" t="s">
        <v>54959</v>
      </c>
      <c r="D26106">
        <v>4</v>
      </c>
      <c r="E26106" t="s">
        <v>6368</v>
      </c>
      <c r="F26106" t="s">
        <v>6368</v>
      </c>
      <c r="G26106">
        <v>6</v>
      </c>
    </row>
    <row r="26107" spans="1:7">
      <c r="A26107" t="s">
        <v>54960</v>
      </c>
      <c r="B26107">
        <v>5</v>
      </c>
      <c r="C26107" t="s">
        <v>54961</v>
      </c>
      <c r="D26107">
        <v>5</v>
      </c>
      <c r="E26107" t="s">
        <v>6368</v>
      </c>
      <c r="F26107" t="s">
        <v>6368</v>
      </c>
      <c r="G26107">
        <v>6</v>
      </c>
    </row>
    <row r="26108" spans="1:7">
      <c r="A26108" t="s">
        <v>54962</v>
      </c>
      <c r="B26108">
        <v>11</v>
      </c>
      <c r="C26108" t="s">
        <v>25488</v>
      </c>
      <c r="D26108">
        <v>14</v>
      </c>
      <c r="E26108" t="s">
        <v>34</v>
      </c>
      <c r="F26108" t="s">
        <v>34</v>
      </c>
      <c r="G26108">
        <v>13</v>
      </c>
    </row>
    <row r="26109" spans="1:7">
      <c r="A26109" t="s">
        <v>54963</v>
      </c>
      <c r="B26109">
        <v>9</v>
      </c>
      <c r="C26109" t="s">
        <v>54964</v>
      </c>
      <c r="D26109">
        <v>9</v>
      </c>
      <c r="E26109" t="s">
        <v>27</v>
      </c>
      <c r="F26109" t="s">
        <v>27</v>
      </c>
      <c r="G26109">
        <v>7</v>
      </c>
    </row>
    <row r="26110" spans="1:7">
      <c r="A26110" t="s">
        <v>54965</v>
      </c>
      <c r="B26110">
        <v>10</v>
      </c>
      <c r="C26110" t="s">
        <v>48340</v>
      </c>
      <c r="D26110">
        <v>14.5</v>
      </c>
      <c r="E26110" t="s">
        <v>6395</v>
      </c>
      <c r="F26110" t="s">
        <v>6395</v>
      </c>
      <c r="G26110">
        <v>13</v>
      </c>
    </row>
    <row r="26111" spans="1:7">
      <c r="A26111" t="s">
        <v>54966</v>
      </c>
      <c r="B26111">
        <v>26</v>
      </c>
      <c r="C26111" t="s">
        <v>54967</v>
      </c>
      <c r="D26111">
        <v>27</v>
      </c>
      <c r="E26111" t="s">
        <v>6362</v>
      </c>
      <c r="F26111" t="s">
        <v>6362</v>
      </c>
      <c r="G26111">
        <v>32</v>
      </c>
    </row>
    <row r="26112" spans="1:7">
      <c r="A26112" t="s">
        <v>54968</v>
      </c>
      <c r="B26112">
        <v>6</v>
      </c>
      <c r="C26112" t="s">
        <v>54969</v>
      </c>
      <c r="D26112">
        <v>6</v>
      </c>
      <c r="E26112" t="s">
        <v>27</v>
      </c>
      <c r="F26112" t="s">
        <v>27</v>
      </c>
      <c r="G26112">
        <v>7</v>
      </c>
    </row>
    <row r="26113" spans="1:7">
      <c r="A26113" t="s">
        <v>54970</v>
      </c>
      <c r="B26113">
        <v>5</v>
      </c>
      <c r="C26113" t="s">
        <v>54971</v>
      </c>
      <c r="D26113">
        <v>4</v>
      </c>
      <c r="E26113" t="s">
        <v>6372</v>
      </c>
      <c r="F26113" t="s">
        <v>6372</v>
      </c>
      <c r="G26113">
        <v>6</v>
      </c>
    </row>
    <row r="26114" spans="1:7">
      <c r="A26114" t="s">
        <v>54972</v>
      </c>
      <c r="B26114">
        <v>7</v>
      </c>
      <c r="C26114" t="s">
        <v>54973</v>
      </c>
      <c r="D26114">
        <v>7</v>
      </c>
      <c r="E26114" t="s">
        <v>6368</v>
      </c>
      <c r="F26114" t="s">
        <v>6368</v>
      </c>
      <c r="G26114">
        <v>6</v>
      </c>
    </row>
    <row r="26115" spans="1:7">
      <c r="A26115" t="s">
        <v>54974</v>
      </c>
      <c r="B26115">
        <v>5</v>
      </c>
      <c r="C26115" t="s">
        <v>42175</v>
      </c>
      <c r="D26115">
        <v>5</v>
      </c>
      <c r="E26115" t="s">
        <v>6372</v>
      </c>
      <c r="F26115" t="s">
        <v>6372</v>
      </c>
      <c r="G26115">
        <v>6</v>
      </c>
    </row>
    <row r="26116" spans="1:7">
      <c r="A26116" t="s">
        <v>54975</v>
      </c>
      <c r="B26116">
        <v>3</v>
      </c>
      <c r="C26116" t="s">
        <v>30957</v>
      </c>
      <c r="D26116">
        <v>6</v>
      </c>
      <c r="E26116" t="s">
        <v>6372</v>
      </c>
      <c r="F26116" t="s">
        <v>6372</v>
      </c>
      <c r="G26116">
        <v>6</v>
      </c>
    </row>
    <row r="26117" spans="1:7">
      <c r="A26117" t="s">
        <v>54976</v>
      </c>
      <c r="B26117">
        <v>13</v>
      </c>
      <c r="C26117" t="s">
        <v>54977</v>
      </c>
      <c r="D26117">
        <v>13</v>
      </c>
      <c r="E26117" t="s">
        <v>6397</v>
      </c>
      <c r="F26117" t="s">
        <v>6397</v>
      </c>
      <c r="G26117">
        <v>11</v>
      </c>
    </row>
    <row r="26118" spans="1:7">
      <c r="A26118" t="s">
        <v>54978</v>
      </c>
      <c r="B26118">
        <v>4</v>
      </c>
      <c r="C26118" t="s">
        <v>48401</v>
      </c>
      <c r="D26118">
        <v>6</v>
      </c>
      <c r="E26118" t="s">
        <v>6400</v>
      </c>
      <c r="F26118" t="s">
        <v>6400</v>
      </c>
      <c r="G26118">
        <v>6</v>
      </c>
    </row>
    <row r="26119" spans="1:7">
      <c r="A26119" t="s">
        <v>54979</v>
      </c>
      <c r="B26119">
        <v>1</v>
      </c>
      <c r="C26119" t="s">
        <v>54980</v>
      </c>
      <c r="D26119">
        <v>5</v>
      </c>
      <c r="E26119" t="s">
        <v>6372</v>
      </c>
      <c r="F26119" t="s">
        <v>6372</v>
      </c>
      <c r="G26119">
        <v>6</v>
      </c>
    </row>
    <row r="26120" spans="1:7">
      <c r="A26120" t="s">
        <v>54981</v>
      </c>
      <c r="B26120">
        <v>13</v>
      </c>
      <c r="C26120" t="s">
        <v>44440</v>
      </c>
      <c r="D26120">
        <v>14</v>
      </c>
      <c r="E26120" t="s">
        <v>6395</v>
      </c>
      <c r="F26120" t="s">
        <v>6395</v>
      </c>
      <c r="G26120">
        <v>13</v>
      </c>
    </row>
    <row r="26121" spans="1:7">
      <c r="A26121" t="s">
        <v>54982</v>
      </c>
      <c r="B26121">
        <v>3</v>
      </c>
      <c r="C26121" t="s">
        <v>35842</v>
      </c>
      <c r="D26121">
        <v>7</v>
      </c>
      <c r="E26121" t="s">
        <v>6372</v>
      </c>
      <c r="F26121" t="s">
        <v>6372</v>
      </c>
      <c r="G26121">
        <v>6</v>
      </c>
    </row>
    <row r="26122" spans="1:7">
      <c r="A26122" t="s">
        <v>54983</v>
      </c>
      <c r="B26122">
        <v>2</v>
      </c>
      <c r="C26122" t="s">
        <v>45025</v>
      </c>
      <c r="D26122">
        <v>7</v>
      </c>
      <c r="E26122" t="s">
        <v>6372</v>
      </c>
      <c r="F26122" t="s">
        <v>6372</v>
      </c>
      <c r="G26122">
        <v>6</v>
      </c>
    </row>
    <row r="26123" spans="1:7">
      <c r="A26123" t="s">
        <v>54984</v>
      </c>
      <c r="B26123">
        <v>4</v>
      </c>
      <c r="C26123" t="s">
        <v>33113</v>
      </c>
      <c r="D26123">
        <v>7</v>
      </c>
      <c r="E26123" t="s">
        <v>6368</v>
      </c>
      <c r="F26123" t="s">
        <v>6368</v>
      </c>
      <c r="G26123">
        <v>6</v>
      </c>
    </row>
    <row r="26124" spans="1:7">
      <c r="A26124" t="s">
        <v>54985</v>
      </c>
      <c r="B26124">
        <v>6</v>
      </c>
      <c r="C26124" t="s">
        <v>54986</v>
      </c>
      <c r="D26124">
        <v>7</v>
      </c>
      <c r="E26124" t="s">
        <v>6372</v>
      </c>
      <c r="F26124" t="s">
        <v>6372</v>
      </c>
      <c r="G26124">
        <v>6</v>
      </c>
    </row>
    <row r="26125" spans="1:7">
      <c r="A26125" t="s">
        <v>54987</v>
      </c>
      <c r="B26125">
        <v>7</v>
      </c>
      <c r="C26125" t="s">
        <v>54988</v>
      </c>
      <c r="D26125">
        <v>6</v>
      </c>
      <c r="E26125" t="s">
        <v>6372</v>
      </c>
      <c r="F26125" t="s">
        <v>6372</v>
      </c>
      <c r="G26125">
        <v>6</v>
      </c>
    </row>
    <row r="26126" spans="1:7">
      <c r="A26126" t="s">
        <v>54989</v>
      </c>
      <c r="B26126">
        <v>3</v>
      </c>
      <c r="C26126" t="s">
        <v>16134</v>
      </c>
      <c r="D26126">
        <v>8</v>
      </c>
      <c r="E26126" t="s">
        <v>6372</v>
      </c>
      <c r="F26126" t="s">
        <v>6372</v>
      </c>
      <c r="G26126">
        <v>6</v>
      </c>
    </row>
    <row r="26127" spans="1:7">
      <c r="A26127" t="s">
        <v>54990</v>
      </c>
      <c r="B26127">
        <v>6</v>
      </c>
      <c r="C26127" t="s">
        <v>54991</v>
      </c>
      <c r="D26127">
        <v>6</v>
      </c>
      <c r="E26127" t="s">
        <v>6372</v>
      </c>
      <c r="F26127" t="s">
        <v>6372</v>
      </c>
      <c r="G26127">
        <v>6</v>
      </c>
    </row>
    <row r="26128" spans="1:7">
      <c r="A26128" t="s">
        <v>54992</v>
      </c>
      <c r="B26128">
        <v>7</v>
      </c>
      <c r="C26128" t="s">
        <v>54993</v>
      </c>
      <c r="D26128">
        <v>7</v>
      </c>
      <c r="E26128" t="s">
        <v>6368</v>
      </c>
      <c r="F26128" t="s">
        <v>6368</v>
      </c>
      <c r="G26128">
        <v>6</v>
      </c>
    </row>
    <row r="26129" spans="1:7">
      <c r="A26129" t="s">
        <v>54994</v>
      </c>
      <c r="B26129">
        <v>3</v>
      </c>
      <c r="C26129" t="s">
        <v>29093</v>
      </c>
      <c r="D26129">
        <v>7</v>
      </c>
      <c r="E26129" t="s">
        <v>6372</v>
      </c>
      <c r="F26129" t="s">
        <v>6372</v>
      </c>
      <c r="G26129">
        <v>6</v>
      </c>
    </row>
    <row r="26130" spans="1:7">
      <c r="A26130" t="s">
        <v>54995</v>
      </c>
      <c r="B26130">
        <v>2</v>
      </c>
      <c r="C26130" t="s">
        <v>22079</v>
      </c>
      <c r="D26130">
        <v>6</v>
      </c>
      <c r="E26130" t="s">
        <v>6372</v>
      </c>
      <c r="F26130" t="s">
        <v>6372</v>
      </c>
      <c r="G26130">
        <v>6</v>
      </c>
    </row>
    <row r="26131" spans="1:7">
      <c r="A26131" t="s">
        <v>54996</v>
      </c>
      <c r="B26131">
        <v>5</v>
      </c>
      <c r="C26131" t="s">
        <v>54997</v>
      </c>
      <c r="D26131">
        <v>5</v>
      </c>
      <c r="E26131" t="s">
        <v>27</v>
      </c>
      <c r="F26131" t="s">
        <v>27</v>
      </c>
      <c r="G26131">
        <v>7</v>
      </c>
    </row>
    <row r="26132" spans="1:7">
      <c r="A26132" t="s">
        <v>54998</v>
      </c>
      <c r="B26132">
        <v>7</v>
      </c>
      <c r="C26132" t="s">
        <v>54999</v>
      </c>
      <c r="D26132">
        <v>7</v>
      </c>
      <c r="E26132" t="s">
        <v>6363</v>
      </c>
      <c r="F26132" t="s">
        <v>6363</v>
      </c>
      <c r="G26132">
        <v>9</v>
      </c>
    </row>
    <row r="26133" spans="1:7">
      <c r="A26133" t="s">
        <v>55000</v>
      </c>
      <c r="B26133">
        <v>8</v>
      </c>
      <c r="C26133" t="s">
        <v>55001</v>
      </c>
      <c r="D26133">
        <v>8</v>
      </c>
      <c r="E26133" t="s">
        <v>6363</v>
      </c>
      <c r="F26133" t="s">
        <v>6363</v>
      </c>
      <c r="G26133">
        <v>9</v>
      </c>
    </row>
    <row r="26134" spans="1:7">
      <c r="A26134" t="s">
        <v>55002</v>
      </c>
      <c r="B26134">
        <v>5</v>
      </c>
      <c r="C26134" t="s">
        <v>55003</v>
      </c>
      <c r="D26134">
        <v>5</v>
      </c>
      <c r="E26134" t="s">
        <v>6368</v>
      </c>
      <c r="F26134" t="s">
        <v>6368</v>
      </c>
      <c r="G26134">
        <v>6</v>
      </c>
    </row>
    <row r="26135" spans="1:7">
      <c r="A26135" t="s">
        <v>55004</v>
      </c>
      <c r="B26135">
        <v>3</v>
      </c>
      <c r="C26135" t="s">
        <v>55005</v>
      </c>
      <c r="D26135">
        <v>4</v>
      </c>
      <c r="E26135" t="s">
        <v>6400</v>
      </c>
      <c r="F26135" t="s">
        <v>6400</v>
      </c>
      <c r="G26135">
        <v>6</v>
      </c>
    </row>
    <row r="26136" spans="1:7">
      <c r="A26136" t="s">
        <v>55006</v>
      </c>
      <c r="B26136">
        <v>6</v>
      </c>
      <c r="C26136" t="s">
        <v>55007</v>
      </c>
      <c r="D26136">
        <v>6</v>
      </c>
      <c r="E26136" t="s">
        <v>28</v>
      </c>
      <c r="F26136" t="s">
        <v>28</v>
      </c>
      <c r="G26136">
        <v>6</v>
      </c>
    </row>
    <row r="26137" spans="1:7">
      <c r="A26137" t="s">
        <v>55008</v>
      </c>
      <c r="B26137">
        <v>6</v>
      </c>
      <c r="C26137" t="s">
        <v>55009</v>
      </c>
      <c r="D26137">
        <v>6</v>
      </c>
      <c r="E26137" t="s">
        <v>27</v>
      </c>
      <c r="F26137" t="s">
        <v>27</v>
      </c>
      <c r="G26137">
        <v>7</v>
      </c>
    </row>
    <row r="26138" spans="1:7">
      <c r="A26138" t="s">
        <v>55010</v>
      </c>
      <c r="B26138">
        <v>7</v>
      </c>
      <c r="C26138" t="s">
        <v>55011</v>
      </c>
      <c r="D26138">
        <v>7</v>
      </c>
      <c r="E26138" t="s">
        <v>27</v>
      </c>
      <c r="F26138" t="s">
        <v>27</v>
      </c>
      <c r="G26138">
        <v>7</v>
      </c>
    </row>
    <row r="26139" spans="1:7">
      <c r="A26139" t="s">
        <v>55012</v>
      </c>
      <c r="B26139">
        <v>5</v>
      </c>
      <c r="C26139" t="s">
        <v>55013</v>
      </c>
      <c r="D26139">
        <v>5</v>
      </c>
      <c r="E26139" t="s">
        <v>27</v>
      </c>
      <c r="F26139" t="s">
        <v>27</v>
      </c>
      <c r="G26139">
        <v>7</v>
      </c>
    </row>
    <row r="26140" spans="1:7">
      <c r="A26140" t="s">
        <v>55014</v>
      </c>
      <c r="B26140">
        <v>6</v>
      </c>
      <c r="C26140" t="s">
        <v>55015</v>
      </c>
      <c r="D26140">
        <v>6</v>
      </c>
      <c r="E26140" t="s">
        <v>6402</v>
      </c>
      <c r="F26140" t="s">
        <v>6402</v>
      </c>
      <c r="G26140">
        <v>4</v>
      </c>
    </row>
    <row r="26141" spans="1:7">
      <c r="A26141" t="s">
        <v>55016</v>
      </c>
      <c r="B26141">
        <v>4</v>
      </c>
      <c r="C26141" t="s">
        <v>54863</v>
      </c>
      <c r="D26141">
        <v>6</v>
      </c>
      <c r="E26141" t="s">
        <v>6372</v>
      </c>
      <c r="F26141" t="s">
        <v>6372</v>
      </c>
      <c r="G26141">
        <v>6</v>
      </c>
    </row>
    <row r="26142" spans="1:7">
      <c r="A26142" t="s">
        <v>55017</v>
      </c>
      <c r="B26142">
        <v>4</v>
      </c>
      <c r="C26142" t="s">
        <v>35085</v>
      </c>
      <c r="D26142">
        <v>7</v>
      </c>
      <c r="E26142" t="s">
        <v>6372</v>
      </c>
      <c r="F26142" t="s">
        <v>6372</v>
      </c>
      <c r="G26142">
        <v>6</v>
      </c>
    </row>
    <row r="26143" spans="1:7">
      <c r="A26143" t="s">
        <v>55018</v>
      </c>
      <c r="B26143">
        <v>2</v>
      </c>
      <c r="C26143" t="s">
        <v>32784</v>
      </c>
      <c r="D26143">
        <v>5</v>
      </c>
      <c r="E26143" t="s">
        <v>6372</v>
      </c>
      <c r="F26143" t="s">
        <v>6372</v>
      </c>
      <c r="G26143">
        <v>6</v>
      </c>
    </row>
    <row r="26144" spans="1:7">
      <c r="A26144" t="s">
        <v>55019</v>
      </c>
      <c r="B26144">
        <v>9</v>
      </c>
      <c r="C26144" t="s">
        <v>36336</v>
      </c>
      <c r="D26144">
        <v>11</v>
      </c>
      <c r="E26144" t="s">
        <v>6395</v>
      </c>
      <c r="F26144" t="s">
        <v>6395</v>
      </c>
      <c r="G26144">
        <v>13</v>
      </c>
    </row>
    <row r="26145" spans="1:7">
      <c r="A26145" t="s">
        <v>55020</v>
      </c>
      <c r="B26145">
        <v>7</v>
      </c>
      <c r="C26145" t="s">
        <v>55021</v>
      </c>
      <c r="D26145">
        <v>6</v>
      </c>
      <c r="E26145" t="s">
        <v>27</v>
      </c>
      <c r="F26145" t="s">
        <v>27</v>
      </c>
      <c r="G26145">
        <v>7</v>
      </c>
    </row>
    <row r="26146" spans="1:7">
      <c r="A26146" t="s">
        <v>55022</v>
      </c>
      <c r="B26146">
        <v>6</v>
      </c>
      <c r="C26146" t="s">
        <v>55023</v>
      </c>
      <c r="D26146">
        <v>6</v>
      </c>
      <c r="E26146" t="s">
        <v>28</v>
      </c>
      <c r="F26146" t="s">
        <v>28</v>
      </c>
      <c r="G26146">
        <v>6</v>
      </c>
    </row>
    <row r="26147" spans="1:7">
      <c r="A26147" t="s">
        <v>55024</v>
      </c>
      <c r="B26147">
        <v>6</v>
      </c>
      <c r="C26147" t="s">
        <v>55025</v>
      </c>
      <c r="D26147">
        <v>6</v>
      </c>
      <c r="E26147" t="s">
        <v>27</v>
      </c>
      <c r="F26147" t="s">
        <v>27</v>
      </c>
      <c r="G26147">
        <v>7</v>
      </c>
    </row>
    <row r="26148" spans="1:7">
      <c r="A26148" t="s">
        <v>55026</v>
      </c>
      <c r="B26148">
        <v>6</v>
      </c>
      <c r="C26148" t="s">
        <v>55027</v>
      </c>
      <c r="D26148">
        <v>6</v>
      </c>
      <c r="E26148" t="s">
        <v>6372</v>
      </c>
      <c r="F26148" t="s">
        <v>6372</v>
      </c>
      <c r="G26148">
        <v>6</v>
      </c>
    </row>
    <row r="26149" spans="1:7">
      <c r="A26149" t="s">
        <v>55028</v>
      </c>
      <c r="B26149">
        <v>4</v>
      </c>
      <c r="C26149" t="s">
        <v>33315</v>
      </c>
      <c r="D26149">
        <v>7</v>
      </c>
      <c r="E26149" t="s">
        <v>6372</v>
      </c>
      <c r="F26149" t="s">
        <v>6372</v>
      </c>
      <c r="G26149">
        <v>6</v>
      </c>
    </row>
    <row r="26150" spans="1:7">
      <c r="A26150" t="s">
        <v>55029</v>
      </c>
      <c r="B26150">
        <v>6</v>
      </c>
      <c r="C26150" t="s">
        <v>55030</v>
      </c>
      <c r="D26150">
        <v>6</v>
      </c>
      <c r="E26150" t="s">
        <v>6368</v>
      </c>
      <c r="F26150" t="s">
        <v>6368</v>
      </c>
      <c r="G26150">
        <v>6</v>
      </c>
    </row>
    <row r="26151" spans="1:7">
      <c r="A26151" t="s">
        <v>55031</v>
      </c>
      <c r="B26151">
        <v>6</v>
      </c>
      <c r="C26151" t="s">
        <v>55032</v>
      </c>
      <c r="D26151">
        <v>6</v>
      </c>
      <c r="E26151" t="s">
        <v>27</v>
      </c>
      <c r="F26151" t="s">
        <v>27</v>
      </c>
      <c r="G26151">
        <v>7</v>
      </c>
    </row>
    <row r="26152" spans="1:7">
      <c r="A26152" t="s">
        <v>55033</v>
      </c>
      <c r="B26152">
        <v>5</v>
      </c>
      <c r="C26152" t="s">
        <v>6943</v>
      </c>
      <c r="D26152">
        <v>16</v>
      </c>
      <c r="E26152" t="s">
        <v>6395</v>
      </c>
      <c r="F26152" t="s">
        <v>6395</v>
      </c>
      <c r="G26152">
        <v>13</v>
      </c>
    </row>
    <row r="26153" spans="1:7">
      <c r="A26153" t="s">
        <v>55034</v>
      </c>
      <c r="B26153">
        <v>6</v>
      </c>
      <c r="C26153" t="s">
        <v>55035</v>
      </c>
      <c r="D26153">
        <v>6</v>
      </c>
      <c r="E26153" t="s">
        <v>28</v>
      </c>
      <c r="F26153" t="s">
        <v>28</v>
      </c>
      <c r="G26153">
        <v>6</v>
      </c>
    </row>
    <row r="26154" spans="1:7">
      <c r="A26154" t="s">
        <v>55036</v>
      </c>
      <c r="B26154">
        <v>6</v>
      </c>
      <c r="C26154" t="s">
        <v>55037</v>
      </c>
      <c r="D26154">
        <v>6</v>
      </c>
      <c r="E26154" t="s">
        <v>28</v>
      </c>
      <c r="F26154" t="s">
        <v>28</v>
      </c>
      <c r="G26154">
        <v>6</v>
      </c>
    </row>
    <row r="26155" spans="1:7">
      <c r="A26155" t="s">
        <v>55038</v>
      </c>
      <c r="B26155">
        <v>6</v>
      </c>
      <c r="C26155" t="s">
        <v>55039</v>
      </c>
      <c r="D26155">
        <v>6</v>
      </c>
      <c r="E26155" t="s">
        <v>28</v>
      </c>
      <c r="F26155" t="s">
        <v>28</v>
      </c>
      <c r="G26155">
        <v>6</v>
      </c>
    </row>
    <row r="26156" spans="1:7">
      <c r="A26156" t="s">
        <v>55040</v>
      </c>
      <c r="B26156">
        <v>6</v>
      </c>
      <c r="C26156" t="s">
        <v>48439</v>
      </c>
      <c r="D26156">
        <v>12</v>
      </c>
      <c r="E26156" t="s">
        <v>6395</v>
      </c>
      <c r="F26156" t="s">
        <v>6395</v>
      </c>
      <c r="G26156">
        <v>13</v>
      </c>
    </row>
    <row r="26157" spans="1:7">
      <c r="A26157" t="s">
        <v>55041</v>
      </c>
      <c r="B26157">
        <v>9</v>
      </c>
      <c r="C26157" t="s">
        <v>55042</v>
      </c>
      <c r="D26157">
        <v>9</v>
      </c>
      <c r="E26157" t="s">
        <v>27</v>
      </c>
      <c r="F26157" t="s">
        <v>27</v>
      </c>
      <c r="G26157">
        <v>7</v>
      </c>
    </row>
    <row r="26158" spans="1:7">
      <c r="A26158" t="s">
        <v>55043</v>
      </c>
      <c r="B26158">
        <v>4</v>
      </c>
      <c r="C26158" t="s">
        <v>42824</v>
      </c>
      <c r="D26158">
        <v>9</v>
      </c>
      <c r="E26158" t="s">
        <v>27</v>
      </c>
      <c r="F26158" t="s">
        <v>27</v>
      </c>
      <c r="G26158">
        <v>7</v>
      </c>
    </row>
    <row r="26159" spans="1:7">
      <c r="A26159" t="s">
        <v>55044</v>
      </c>
      <c r="B26159">
        <v>4</v>
      </c>
      <c r="C26159" t="s">
        <v>55045</v>
      </c>
      <c r="D26159">
        <v>3</v>
      </c>
      <c r="E26159" t="s">
        <v>27</v>
      </c>
      <c r="F26159" t="s">
        <v>27</v>
      </c>
      <c r="G26159">
        <v>7</v>
      </c>
    </row>
    <row r="26160" spans="1:7">
      <c r="A26160" t="s">
        <v>55046</v>
      </c>
      <c r="B26160">
        <v>7</v>
      </c>
      <c r="C26160" t="s">
        <v>55047</v>
      </c>
      <c r="D26160">
        <v>7</v>
      </c>
      <c r="E26160" t="s">
        <v>6372</v>
      </c>
      <c r="F26160" t="s">
        <v>6372</v>
      </c>
      <c r="G26160">
        <v>6</v>
      </c>
    </row>
    <row r="26161" spans="1:7">
      <c r="A26161" t="s">
        <v>55048</v>
      </c>
      <c r="B26161">
        <v>11</v>
      </c>
      <c r="C26161" t="s">
        <v>23649</v>
      </c>
      <c r="D26161">
        <v>25</v>
      </c>
      <c r="E26161" t="s">
        <v>6379</v>
      </c>
      <c r="F26161" t="s">
        <v>6379</v>
      </c>
      <c r="G26161">
        <v>27</v>
      </c>
    </row>
    <row r="26162" spans="1:7">
      <c r="A26162" t="s">
        <v>55049</v>
      </c>
      <c r="B26162">
        <v>4</v>
      </c>
      <c r="C26162" t="s">
        <v>55050</v>
      </c>
      <c r="D26162">
        <v>4</v>
      </c>
      <c r="E26162" t="s">
        <v>6400</v>
      </c>
      <c r="F26162" t="s">
        <v>6400</v>
      </c>
      <c r="G26162">
        <v>6</v>
      </c>
    </row>
    <row r="26163" spans="1:7">
      <c r="A26163" t="s">
        <v>55051</v>
      </c>
      <c r="B26163">
        <v>8</v>
      </c>
      <c r="C26163" t="s">
        <v>55052</v>
      </c>
      <c r="D26163">
        <v>8</v>
      </c>
      <c r="E26163" t="s">
        <v>6400</v>
      </c>
      <c r="F26163" t="s">
        <v>6400</v>
      </c>
      <c r="G26163">
        <v>6</v>
      </c>
    </row>
    <row r="26164" spans="1:7">
      <c r="A26164" t="s">
        <v>55053</v>
      </c>
      <c r="B26164">
        <v>31</v>
      </c>
      <c r="C26164" t="s">
        <v>55054</v>
      </c>
      <c r="D26164">
        <v>35</v>
      </c>
      <c r="E26164" t="s">
        <v>6391</v>
      </c>
      <c r="F26164" t="s">
        <v>6391</v>
      </c>
      <c r="G26164">
        <v>40</v>
      </c>
    </row>
    <row r="26165" spans="1:7">
      <c r="A26165" t="s">
        <v>55055</v>
      </c>
      <c r="B26165">
        <v>6</v>
      </c>
      <c r="C26165" t="s">
        <v>55056</v>
      </c>
      <c r="D26165">
        <v>6</v>
      </c>
      <c r="E26165" t="s">
        <v>6368</v>
      </c>
      <c r="F26165" t="s">
        <v>6368</v>
      </c>
      <c r="G26165">
        <v>6</v>
      </c>
    </row>
    <row r="26166" spans="1:7">
      <c r="A26166" t="s">
        <v>55057</v>
      </c>
      <c r="B26166">
        <v>5</v>
      </c>
      <c r="C26166" t="s">
        <v>41275</v>
      </c>
      <c r="D26166">
        <v>6</v>
      </c>
      <c r="E26166" t="s">
        <v>28</v>
      </c>
      <c r="F26166" t="s">
        <v>28</v>
      </c>
      <c r="G26166">
        <v>6</v>
      </c>
    </row>
    <row r="26167" spans="1:7">
      <c r="A26167" t="s">
        <v>55058</v>
      </c>
      <c r="B26167">
        <v>7</v>
      </c>
      <c r="C26167" t="s">
        <v>55059</v>
      </c>
      <c r="D26167">
        <v>7</v>
      </c>
      <c r="E26167" t="s">
        <v>28</v>
      </c>
      <c r="F26167" t="s">
        <v>28</v>
      </c>
      <c r="G26167">
        <v>6</v>
      </c>
    </row>
    <row r="26168" spans="1:7">
      <c r="A26168" t="s">
        <v>55060</v>
      </c>
      <c r="B26168">
        <v>4</v>
      </c>
      <c r="C26168" t="s">
        <v>45144</v>
      </c>
      <c r="D26168">
        <v>7</v>
      </c>
      <c r="E26168" t="s">
        <v>6368</v>
      </c>
      <c r="F26168" t="s">
        <v>6368</v>
      </c>
      <c r="G26168">
        <v>6</v>
      </c>
    </row>
    <row r="26169" spans="1:7">
      <c r="A26169" t="s">
        <v>55061</v>
      </c>
      <c r="B26169">
        <v>7</v>
      </c>
      <c r="C26169" t="s">
        <v>55062</v>
      </c>
      <c r="D26169">
        <v>7</v>
      </c>
      <c r="E26169" t="s">
        <v>6372</v>
      </c>
      <c r="F26169" t="s">
        <v>6372</v>
      </c>
      <c r="G26169">
        <v>6</v>
      </c>
    </row>
    <row r="26170" spans="1:7">
      <c r="A26170" t="s">
        <v>55063</v>
      </c>
      <c r="B26170">
        <v>7</v>
      </c>
      <c r="C26170" t="s">
        <v>55064</v>
      </c>
      <c r="D26170">
        <v>7</v>
      </c>
      <c r="E26170" t="s">
        <v>6372</v>
      </c>
      <c r="F26170" t="s">
        <v>6372</v>
      </c>
      <c r="G26170">
        <v>6</v>
      </c>
    </row>
    <row r="26171" spans="1:7">
      <c r="A26171" t="s">
        <v>55065</v>
      </c>
      <c r="B26171">
        <v>4</v>
      </c>
      <c r="C26171" t="s">
        <v>55066</v>
      </c>
      <c r="D26171">
        <v>4</v>
      </c>
      <c r="E26171" t="s">
        <v>6378</v>
      </c>
      <c r="F26171" t="s">
        <v>6378</v>
      </c>
      <c r="G26171">
        <v>2</v>
      </c>
    </row>
    <row r="26172" spans="1:7">
      <c r="A26172" t="s">
        <v>55067</v>
      </c>
      <c r="B26172">
        <v>5</v>
      </c>
      <c r="C26172" t="s">
        <v>55068</v>
      </c>
      <c r="D26172">
        <v>5</v>
      </c>
      <c r="E26172" t="s">
        <v>27</v>
      </c>
      <c r="F26172" t="s">
        <v>27</v>
      </c>
      <c r="G26172">
        <v>7</v>
      </c>
    </row>
    <row r="26173" spans="1:7">
      <c r="A26173" t="s">
        <v>55069</v>
      </c>
      <c r="B26173">
        <v>2</v>
      </c>
      <c r="C26173" t="s">
        <v>20585</v>
      </c>
      <c r="D26173">
        <v>6</v>
      </c>
      <c r="E26173" t="s">
        <v>6372</v>
      </c>
      <c r="F26173" t="s">
        <v>6372</v>
      </c>
      <c r="G26173">
        <v>6</v>
      </c>
    </row>
    <row r="26174" spans="1:7">
      <c r="A26174" t="s">
        <v>55070</v>
      </c>
      <c r="B26174">
        <v>8</v>
      </c>
      <c r="C26174" t="s">
        <v>55071</v>
      </c>
      <c r="D26174">
        <v>8</v>
      </c>
      <c r="E26174" t="s">
        <v>6372</v>
      </c>
      <c r="F26174" t="s">
        <v>6372</v>
      </c>
      <c r="G26174">
        <v>6</v>
      </c>
    </row>
    <row r="26175" spans="1:7">
      <c r="A26175" t="s">
        <v>55072</v>
      </c>
      <c r="B26175">
        <v>7</v>
      </c>
      <c r="C26175" t="s">
        <v>55073</v>
      </c>
      <c r="D26175">
        <v>7</v>
      </c>
      <c r="E26175" t="s">
        <v>6368</v>
      </c>
      <c r="F26175" t="s">
        <v>6368</v>
      </c>
      <c r="G26175">
        <v>6</v>
      </c>
    </row>
    <row r="26176" spans="1:7">
      <c r="A26176" t="s">
        <v>55074</v>
      </c>
      <c r="B26176">
        <v>2</v>
      </c>
      <c r="C26176" t="s">
        <v>44328</v>
      </c>
      <c r="D26176">
        <v>5</v>
      </c>
      <c r="E26176" t="s">
        <v>6368</v>
      </c>
      <c r="F26176" t="s">
        <v>6368</v>
      </c>
      <c r="G26176">
        <v>6</v>
      </c>
    </row>
    <row r="26177" spans="1:7">
      <c r="A26177" t="s">
        <v>55075</v>
      </c>
      <c r="B26177">
        <v>7</v>
      </c>
      <c r="C26177" t="s">
        <v>55076</v>
      </c>
      <c r="D26177">
        <v>7</v>
      </c>
      <c r="E26177" t="s">
        <v>6368</v>
      </c>
      <c r="F26177" t="s">
        <v>6368</v>
      </c>
      <c r="G26177">
        <v>6</v>
      </c>
    </row>
    <row r="26178" spans="1:7">
      <c r="A26178" t="s">
        <v>55077</v>
      </c>
      <c r="B26178">
        <v>9</v>
      </c>
      <c r="C26178" t="s">
        <v>55078</v>
      </c>
      <c r="D26178">
        <v>9</v>
      </c>
      <c r="E26178" t="s">
        <v>27</v>
      </c>
      <c r="F26178" t="s">
        <v>27</v>
      </c>
      <c r="G26178">
        <v>7</v>
      </c>
    </row>
    <row r="26179" spans="1:7">
      <c r="A26179" t="s">
        <v>55079</v>
      </c>
      <c r="B26179">
        <v>8</v>
      </c>
      <c r="C26179" t="s">
        <v>55080</v>
      </c>
      <c r="D26179">
        <v>8</v>
      </c>
      <c r="E26179" t="s">
        <v>27</v>
      </c>
      <c r="F26179" t="s">
        <v>27</v>
      </c>
      <c r="G26179">
        <v>7</v>
      </c>
    </row>
    <row r="26180" spans="1:7">
      <c r="A26180" t="s">
        <v>55081</v>
      </c>
      <c r="B26180">
        <v>6</v>
      </c>
      <c r="C26180" t="s">
        <v>54579</v>
      </c>
      <c r="D26180">
        <v>6</v>
      </c>
      <c r="E26180" t="s">
        <v>6372</v>
      </c>
      <c r="F26180" t="s">
        <v>6372</v>
      </c>
      <c r="G26180">
        <v>6</v>
      </c>
    </row>
    <row r="26181" spans="1:7">
      <c r="A26181" t="s">
        <v>55082</v>
      </c>
      <c r="B26181">
        <v>7</v>
      </c>
      <c r="C26181" t="s">
        <v>55083</v>
      </c>
      <c r="D26181">
        <v>7</v>
      </c>
      <c r="E26181" t="s">
        <v>6400</v>
      </c>
      <c r="F26181" t="s">
        <v>6400</v>
      </c>
      <c r="G26181">
        <v>6</v>
      </c>
    </row>
    <row r="26182" spans="1:7">
      <c r="A26182" t="s">
        <v>55084</v>
      </c>
      <c r="B26182">
        <v>5</v>
      </c>
      <c r="C26182" t="s">
        <v>55085</v>
      </c>
      <c r="D26182">
        <v>5</v>
      </c>
      <c r="E26182" t="s">
        <v>6369</v>
      </c>
      <c r="F26182" t="s">
        <v>6369</v>
      </c>
      <c r="G26182">
        <v>3</v>
      </c>
    </row>
    <row r="26183" spans="1:7">
      <c r="A26183" t="s">
        <v>55086</v>
      </c>
      <c r="B26183">
        <v>7</v>
      </c>
      <c r="C26183" t="s">
        <v>55087</v>
      </c>
      <c r="D26183">
        <v>7</v>
      </c>
      <c r="E26183" t="s">
        <v>6372</v>
      </c>
      <c r="F26183" t="s">
        <v>6372</v>
      </c>
      <c r="G26183">
        <v>6</v>
      </c>
    </row>
    <row r="26184" spans="1:7">
      <c r="A26184" t="s">
        <v>55088</v>
      </c>
      <c r="B26184">
        <v>5</v>
      </c>
      <c r="C26184" t="s">
        <v>55089</v>
      </c>
      <c r="D26184">
        <v>5</v>
      </c>
      <c r="E26184" t="s">
        <v>6400</v>
      </c>
      <c r="F26184" t="s">
        <v>6400</v>
      </c>
      <c r="G26184">
        <v>6</v>
      </c>
    </row>
    <row r="26185" spans="1:7">
      <c r="A26185" t="s">
        <v>55090</v>
      </c>
      <c r="B26185">
        <v>6</v>
      </c>
      <c r="C26185" t="s">
        <v>33224</v>
      </c>
      <c r="D26185">
        <v>7</v>
      </c>
      <c r="E26185" t="s">
        <v>6372</v>
      </c>
      <c r="F26185" t="s">
        <v>6372</v>
      </c>
      <c r="G26185">
        <v>6</v>
      </c>
    </row>
    <row r="26186" spans="1:7">
      <c r="A26186" t="s">
        <v>55091</v>
      </c>
      <c r="B26186">
        <v>6</v>
      </c>
      <c r="C26186" t="s">
        <v>55092</v>
      </c>
      <c r="D26186">
        <v>6</v>
      </c>
      <c r="E26186" t="s">
        <v>6372</v>
      </c>
      <c r="F26186" t="s">
        <v>6372</v>
      </c>
      <c r="G26186">
        <v>6</v>
      </c>
    </row>
    <row r="26187" spans="1:7">
      <c r="A26187" t="s">
        <v>55093</v>
      </c>
      <c r="B26187">
        <v>5</v>
      </c>
      <c r="C26187" t="s">
        <v>55094</v>
      </c>
      <c r="D26187">
        <v>5</v>
      </c>
      <c r="E26187" t="s">
        <v>6372</v>
      </c>
      <c r="F26187" t="s">
        <v>6372</v>
      </c>
      <c r="G26187">
        <v>6</v>
      </c>
    </row>
    <row r="26188" spans="1:7">
      <c r="A26188" t="s">
        <v>55095</v>
      </c>
      <c r="B26188">
        <v>6</v>
      </c>
      <c r="C26188" t="s">
        <v>22909</v>
      </c>
      <c r="D26188">
        <v>8</v>
      </c>
      <c r="E26188" t="s">
        <v>6363</v>
      </c>
      <c r="F26188" t="s">
        <v>6363</v>
      </c>
      <c r="G26188">
        <v>9</v>
      </c>
    </row>
    <row r="26189" spans="1:7">
      <c r="A26189" t="s">
        <v>55096</v>
      </c>
      <c r="B26189">
        <v>8</v>
      </c>
      <c r="C26189" t="s">
        <v>55097</v>
      </c>
      <c r="D26189">
        <v>8</v>
      </c>
      <c r="E26189" t="s">
        <v>6372</v>
      </c>
      <c r="F26189" t="s">
        <v>6372</v>
      </c>
      <c r="G26189">
        <v>6</v>
      </c>
    </row>
    <row r="26190" spans="1:7">
      <c r="A26190" t="s">
        <v>55098</v>
      </c>
      <c r="B26190">
        <v>5</v>
      </c>
      <c r="C26190" t="s">
        <v>55099</v>
      </c>
      <c r="D26190">
        <v>5</v>
      </c>
      <c r="E26190" t="s">
        <v>27</v>
      </c>
      <c r="F26190" t="s">
        <v>27</v>
      </c>
      <c r="G26190">
        <v>7</v>
      </c>
    </row>
    <row r="26191" spans="1:7">
      <c r="A26191" t="s">
        <v>55100</v>
      </c>
      <c r="B26191">
        <v>7</v>
      </c>
      <c r="C26191" t="s">
        <v>55101</v>
      </c>
      <c r="D26191">
        <v>7</v>
      </c>
      <c r="E26191" t="s">
        <v>27</v>
      </c>
      <c r="F26191" t="s">
        <v>27</v>
      </c>
      <c r="G26191">
        <v>7</v>
      </c>
    </row>
    <row r="26192" spans="1:7">
      <c r="A26192" t="s">
        <v>55102</v>
      </c>
      <c r="B26192">
        <v>6</v>
      </c>
      <c r="C26192" t="s">
        <v>33617</v>
      </c>
      <c r="D26192">
        <v>8</v>
      </c>
      <c r="E26192" t="s">
        <v>6372</v>
      </c>
      <c r="F26192" t="s">
        <v>6372</v>
      </c>
      <c r="G26192">
        <v>6</v>
      </c>
    </row>
    <row r="26193" spans="1:7">
      <c r="A26193" t="s">
        <v>55103</v>
      </c>
      <c r="B26193">
        <v>6</v>
      </c>
      <c r="C26193" t="s">
        <v>55104</v>
      </c>
      <c r="D26193">
        <v>6</v>
      </c>
      <c r="E26193" t="s">
        <v>27</v>
      </c>
      <c r="F26193" t="s">
        <v>27</v>
      </c>
      <c r="G26193">
        <v>7</v>
      </c>
    </row>
    <row r="26194" spans="1:7">
      <c r="A26194" t="s">
        <v>55105</v>
      </c>
      <c r="B26194">
        <v>7</v>
      </c>
      <c r="C26194" t="s">
        <v>55106</v>
      </c>
      <c r="D26194">
        <v>7</v>
      </c>
      <c r="E26194" t="s">
        <v>27</v>
      </c>
      <c r="F26194" t="s">
        <v>27</v>
      </c>
      <c r="G26194">
        <v>7</v>
      </c>
    </row>
    <row r="26195" spans="1:7">
      <c r="A26195" t="s">
        <v>55107</v>
      </c>
      <c r="B26195">
        <v>6</v>
      </c>
      <c r="C26195" t="s">
        <v>55108</v>
      </c>
      <c r="D26195">
        <v>6</v>
      </c>
      <c r="E26195" t="s">
        <v>6372</v>
      </c>
      <c r="F26195" t="s">
        <v>6372</v>
      </c>
      <c r="G26195">
        <v>6</v>
      </c>
    </row>
    <row r="26196" spans="1:7">
      <c r="A26196" t="s">
        <v>55109</v>
      </c>
      <c r="B26196">
        <v>6</v>
      </c>
      <c r="C26196" t="s">
        <v>55110</v>
      </c>
      <c r="D26196">
        <v>6</v>
      </c>
      <c r="E26196" t="s">
        <v>28</v>
      </c>
      <c r="F26196" t="s">
        <v>28</v>
      </c>
      <c r="G26196">
        <v>6</v>
      </c>
    </row>
    <row r="26197" spans="1:7">
      <c r="A26197" t="s">
        <v>55111</v>
      </c>
      <c r="B26197">
        <v>7</v>
      </c>
      <c r="C26197" t="s">
        <v>55112</v>
      </c>
      <c r="D26197">
        <v>7</v>
      </c>
      <c r="E26197" t="s">
        <v>28</v>
      </c>
      <c r="F26197" t="s">
        <v>28</v>
      </c>
      <c r="G26197">
        <v>6</v>
      </c>
    </row>
    <row r="26198" spans="1:7">
      <c r="A26198" t="s">
        <v>55113</v>
      </c>
      <c r="B26198">
        <v>4</v>
      </c>
      <c r="C26198" t="s">
        <v>9422</v>
      </c>
      <c r="D26198">
        <v>6</v>
      </c>
      <c r="E26198" t="s">
        <v>28</v>
      </c>
      <c r="F26198" t="s">
        <v>28</v>
      </c>
      <c r="G26198">
        <v>6</v>
      </c>
    </row>
    <row r="26199" spans="1:7">
      <c r="A26199" t="s">
        <v>55114</v>
      </c>
      <c r="B26199">
        <v>7</v>
      </c>
      <c r="C26199" t="s">
        <v>55115</v>
      </c>
      <c r="D26199">
        <v>7</v>
      </c>
      <c r="E26199" t="s">
        <v>6368</v>
      </c>
      <c r="F26199" t="s">
        <v>6368</v>
      </c>
      <c r="G26199">
        <v>6</v>
      </c>
    </row>
    <row r="26200" spans="1:7">
      <c r="A26200" t="s">
        <v>55116</v>
      </c>
      <c r="B26200">
        <v>8</v>
      </c>
      <c r="C26200" t="s">
        <v>55117</v>
      </c>
      <c r="D26200">
        <v>8</v>
      </c>
      <c r="E26200" t="s">
        <v>6372</v>
      </c>
      <c r="F26200" t="s">
        <v>6372</v>
      </c>
      <c r="G26200">
        <v>6</v>
      </c>
    </row>
    <row r="26201" spans="1:7">
      <c r="A26201" t="s">
        <v>55118</v>
      </c>
      <c r="B26201">
        <v>4</v>
      </c>
      <c r="C26201" t="s">
        <v>55119</v>
      </c>
      <c r="D26201">
        <v>4</v>
      </c>
      <c r="E26201" t="s">
        <v>28</v>
      </c>
      <c r="F26201" t="s">
        <v>28</v>
      </c>
      <c r="G26201">
        <v>6</v>
      </c>
    </row>
    <row r="26202" spans="1:7">
      <c r="A26202" t="s">
        <v>55120</v>
      </c>
      <c r="B26202">
        <v>7</v>
      </c>
      <c r="C26202" t="s">
        <v>55121</v>
      </c>
      <c r="D26202">
        <v>7</v>
      </c>
      <c r="E26202" t="s">
        <v>27</v>
      </c>
      <c r="F26202" t="s">
        <v>27</v>
      </c>
      <c r="G26202">
        <v>7</v>
      </c>
    </row>
    <row r="26203" spans="1:7">
      <c r="A26203" t="s">
        <v>55122</v>
      </c>
      <c r="B26203">
        <v>7</v>
      </c>
      <c r="C26203" t="s">
        <v>55123</v>
      </c>
      <c r="D26203">
        <v>7</v>
      </c>
      <c r="E26203" t="s">
        <v>6368</v>
      </c>
      <c r="F26203" t="s">
        <v>6368</v>
      </c>
      <c r="G26203">
        <v>6</v>
      </c>
    </row>
    <row r="26204" spans="1:7">
      <c r="A26204" t="s">
        <v>55124</v>
      </c>
      <c r="B26204">
        <v>6</v>
      </c>
      <c r="C26204" t="s">
        <v>32076</v>
      </c>
      <c r="D26204">
        <v>6</v>
      </c>
      <c r="E26204" t="s">
        <v>6372</v>
      </c>
      <c r="F26204" t="s">
        <v>6372</v>
      </c>
      <c r="G26204">
        <v>6</v>
      </c>
    </row>
    <row r="26205" spans="1:7">
      <c r="A26205" t="s">
        <v>55125</v>
      </c>
      <c r="B26205">
        <v>6</v>
      </c>
      <c r="C26205" t="s">
        <v>55126</v>
      </c>
      <c r="D26205">
        <v>6</v>
      </c>
      <c r="E26205" t="s">
        <v>27</v>
      </c>
      <c r="F26205" t="s">
        <v>27</v>
      </c>
      <c r="G26205">
        <v>7</v>
      </c>
    </row>
    <row r="26206" spans="1:7">
      <c r="A26206" t="s">
        <v>55127</v>
      </c>
      <c r="B26206">
        <v>6</v>
      </c>
      <c r="C26206" t="s">
        <v>7857</v>
      </c>
      <c r="D26206">
        <v>6</v>
      </c>
      <c r="E26206" t="s">
        <v>6372</v>
      </c>
      <c r="F26206" t="s">
        <v>6372</v>
      </c>
      <c r="G26206">
        <v>6</v>
      </c>
    </row>
    <row r="26207" spans="1:7">
      <c r="A26207" t="s">
        <v>55128</v>
      </c>
      <c r="B26207">
        <v>3</v>
      </c>
      <c r="C26207" t="s">
        <v>20553</v>
      </c>
      <c r="D26207">
        <v>6</v>
      </c>
      <c r="E26207" t="s">
        <v>27</v>
      </c>
      <c r="F26207" t="s">
        <v>27</v>
      </c>
      <c r="G26207">
        <v>7</v>
      </c>
    </row>
    <row r="26208" spans="1:7">
      <c r="A26208" t="s">
        <v>55129</v>
      </c>
      <c r="B26208">
        <v>6</v>
      </c>
      <c r="C26208" t="s">
        <v>55130</v>
      </c>
      <c r="D26208">
        <v>6</v>
      </c>
      <c r="E26208" t="s">
        <v>27</v>
      </c>
      <c r="F26208" t="s">
        <v>27</v>
      </c>
      <c r="G26208">
        <v>7</v>
      </c>
    </row>
    <row r="26209" spans="1:7">
      <c r="A26209" t="s">
        <v>55131</v>
      </c>
      <c r="B26209">
        <v>6</v>
      </c>
      <c r="C26209" t="s">
        <v>55132</v>
      </c>
      <c r="D26209">
        <v>6</v>
      </c>
      <c r="E26209" t="s">
        <v>27</v>
      </c>
      <c r="F26209" t="s">
        <v>27</v>
      </c>
      <c r="G26209">
        <v>7</v>
      </c>
    </row>
    <row r="26210" spans="1:7">
      <c r="A26210" t="s">
        <v>55133</v>
      </c>
      <c r="B26210">
        <v>6</v>
      </c>
      <c r="C26210" t="s">
        <v>55134</v>
      </c>
      <c r="D26210">
        <v>6</v>
      </c>
      <c r="E26210" t="s">
        <v>6372</v>
      </c>
      <c r="F26210" t="s">
        <v>6372</v>
      </c>
      <c r="G26210">
        <v>6</v>
      </c>
    </row>
    <row r="26211" spans="1:7">
      <c r="A26211" t="s">
        <v>55135</v>
      </c>
      <c r="B26211">
        <v>7</v>
      </c>
      <c r="C26211" t="s">
        <v>55136</v>
      </c>
      <c r="D26211">
        <v>7</v>
      </c>
      <c r="E26211" t="s">
        <v>28</v>
      </c>
      <c r="F26211" t="s">
        <v>28</v>
      </c>
      <c r="G26211">
        <v>6</v>
      </c>
    </row>
    <row r="26212" spans="1:7">
      <c r="A26212" t="s">
        <v>55137</v>
      </c>
      <c r="B26212">
        <v>6</v>
      </c>
      <c r="C26212" t="s">
        <v>55138</v>
      </c>
      <c r="D26212">
        <v>6</v>
      </c>
      <c r="E26212" t="s">
        <v>6368</v>
      </c>
      <c r="F26212" t="s">
        <v>6368</v>
      </c>
      <c r="G26212">
        <v>6</v>
      </c>
    </row>
    <row r="26213" spans="1:7">
      <c r="A26213" t="s">
        <v>55139</v>
      </c>
      <c r="B26213">
        <v>7</v>
      </c>
      <c r="C26213" t="s">
        <v>55140</v>
      </c>
      <c r="D26213">
        <v>7</v>
      </c>
      <c r="E26213" t="s">
        <v>27</v>
      </c>
      <c r="F26213" t="s">
        <v>27</v>
      </c>
      <c r="G26213">
        <v>7</v>
      </c>
    </row>
    <row r="26214" spans="1:7">
      <c r="A26214" t="s">
        <v>55141</v>
      </c>
      <c r="B26214">
        <v>8</v>
      </c>
      <c r="C26214" t="s">
        <v>55142</v>
      </c>
      <c r="D26214">
        <v>8</v>
      </c>
      <c r="E26214" t="s">
        <v>27</v>
      </c>
      <c r="F26214" t="s">
        <v>27</v>
      </c>
      <c r="G26214">
        <v>7</v>
      </c>
    </row>
    <row r="26215" spans="1:7">
      <c r="A26215" t="s">
        <v>55143</v>
      </c>
      <c r="B26215">
        <v>6</v>
      </c>
      <c r="C26215" t="s">
        <v>55144</v>
      </c>
      <c r="D26215">
        <v>6</v>
      </c>
      <c r="E26215" t="s">
        <v>6368</v>
      </c>
      <c r="F26215" t="s">
        <v>6368</v>
      </c>
      <c r="G26215">
        <v>6</v>
      </c>
    </row>
    <row r="26216" spans="1:7">
      <c r="A26216" t="s">
        <v>55145</v>
      </c>
      <c r="B26216">
        <v>7</v>
      </c>
      <c r="C26216" t="s">
        <v>55146</v>
      </c>
      <c r="D26216">
        <v>7</v>
      </c>
      <c r="E26216" t="s">
        <v>6400</v>
      </c>
      <c r="F26216" t="s">
        <v>6400</v>
      </c>
      <c r="G26216">
        <v>6</v>
      </c>
    </row>
    <row r="26217" spans="1:7">
      <c r="A26217" t="s">
        <v>55147</v>
      </c>
      <c r="B26217">
        <v>6</v>
      </c>
      <c r="C26217" t="s">
        <v>55148</v>
      </c>
      <c r="D26217">
        <v>7</v>
      </c>
      <c r="E26217" t="s">
        <v>27</v>
      </c>
      <c r="F26217" t="s">
        <v>27</v>
      </c>
      <c r="G26217">
        <v>7</v>
      </c>
    </row>
    <row r="26218" spans="1:7">
      <c r="A26218" t="s">
        <v>55149</v>
      </c>
      <c r="B26218">
        <v>11</v>
      </c>
      <c r="C26218" t="s">
        <v>11945</v>
      </c>
      <c r="D26218">
        <v>14</v>
      </c>
      <c r="E26218" t="s">
        <v>6395</v>
      </c>
      <c r="F26218" t="s">
        <v>6395</v>
      </c>
      <c r="G26218">
        <v>13</v>
      </c>
    </row>
    <row r="26219" spans="1:7">
      <c r="A26219" t="s">
        <v>55150</v>
      </c>
      <c r="B26219">
        <v>5</v>
      </c>
      <c r="C26219" t="s">
        <v>55151</v>
      </c>
      <c r="D26219">
        <v>5</v>
      </c>
      <c r="E26219" t="s">
        <v>6400</v>
      </c>
      <c r="F26219" t="s">
        <v>6400</v>
      </c>
      <c r="G26219">
        <v>6</v>
      </c>
    </row>
    <row r="26220" spans="1:7">
      <c r="A26220" t="s">
        <v>55152</v>
      </c>
      <c r="B26220">
        <v>10</v>
      </c>
      <c r="C26220" t="s">
        <v>55153</v>
      </c>
      <c r="D26220">
        <v>10</v>
      </c>
      <c r="E26220" t="s">
        <v>6363</v>
      </c>
      <c r="F26220" t="s">
        <v>6363</v>
      </c>
      <c r="G26220">
        <v>9</v>
      </c>
    </row>
    <row r="26221" spans="1:7">
      <c r="A26221" t="s">
        <v>55154</v>
      </c>
      <c r="B26221">
        <v>4</v>
      </c>
      <c r="C26221" t="s">
        <v>42590</v>
      </c>
      <c r="D26221">
        <v>6</v>
      </c>
      <c r="E26221" t="s">
        <v>6369</v>
      </c>
      <c r="F26221" t="s">
        <v>6369</v>
      </c>
      <c r="G26221">
        <v>3</v>
      </c>
    </row>
    <row r="26222" spans="1:7">
      <c r="A26222" t="s">
        <v>55155</v>
      </c>
      <c r="B26222">
        <v>8</v>
      </c>
      <c r="C26222" t="s">
        <v>55156</v>
      </c>
      <c r="D26222">
        <v>8</v>
      </c>
      <c r="E26222" t="s">
        <v>28</v>
      </c>
      <c r="F26222" t="s">
        <v>28</v>
      </c>
      <c r="G26222">
        <v>6</v>
      </c>
    </row>
    <row r="26223" spans="1:7">
      <c r="A26223" t="s">
        <v>55157</v>
      </c>
      <c r="B26223">
        <v>6</v>
      </c>
      <c r="C26223" t="s">
        <v>55158</v>
      </c>
      <c r="D26223">
        <v>6</v>
      </c>
      <c r="E26223" t="s">
        <v>27</v>
      </c>
      <c r="F26223" t="s">
        <v>27</v>
      </c>
      <c r="G26223">
        <v>7</v>
      </c>
    </row>
    <row r="26224" spans="1:7">
      <c r="A26224" t="s">
        <v>55159</v>
      </c>
      <c r="B26224">
        <v>6</v>
      </c>
      <c r="C26224" t="s">
        <v>55160</v>
      </c>
      <c r="D26224">
        <v>6</v>
      </c>
      <c r="E26224" t="s">
        <v>6372</v>
      </c>
      <c r="F26224" t="s">
        <v>6372</v>
      </c>
      <c r="G26224">
        <v>6</v>
      </c>
    </row>
    <row r="26225" spans="1:7">
      <c r="A26225" t="s">
        <v>55161</v>
      </c>
      <c r="B26225">
        <v>5</v>
      </c>
      <c r="C26225" t="s">
        <v>55162</v>
      </c>
      <c r="D26225">
        <v>5</v>
      </c>
      <c r="E26225" t="s">
        <v>6397</v>
      </c>
      <c r="F26225" t="s">
        <v>6397</v>
      </c>
      <c r="G26225">
        <v>11</v>
      </c>
    </row>
    <row r="26226" spans="1:7">
      <c r="A26226" t="s">
        <v>55163</v>
      </c>
      <c r="B26226">
        <v>12</v>
      </c>
      <c r="C26226" t="s">
        <v>55164</v>
      </c>
      <c r="D26226">
        <v>12</v>
      </c>
      <c r="E26226" t="s">
        <v>6395</v>
      </c>
      <c r="F26226" t="s">
        <v>6395</v>
      </c>
      <c r="G26226">
        <v>13</v>
      </c>
    </row>
    <row r="26227" spans="1:7">
      <c r="A26227" t="s">
        <v>55165</v>
      </c>
      <c r="B26227">
        <v>3</v>
      </c>
      <c r="C26227" t="s">
        <v>42262</v>
      </c>
      <c r="D26227">
        <v>5</v>
      </c>
      <c r="E26227" t="s">
        <v>6372</v>
      </c>
      <c r="F26227" t="s">
        <v>6372</v>
      </c>
      <c r="G26227">
        <v>6</v>
      </c>
    </row>
    <row r="26228" spans="1:7">
      <c r="A26228" t="s">
        <v>55166</v>
      </c>
      <c r="B26228">
        <v>7</v>
      </c>
      <c r="C26228" t="s">
        <v>55167</v>
      </c>
      <c r="D26228">
        <v>7</v>
      </c>
      <c r="E26228" t="s">
        <v>27</v>
      </c>
      <c r="F26228" t="s">
        <v>27</v>
      </c>
      <c r="G26228">
        <v>7</v>
      </c>
    </row>
    <row r="26229" spans="1:7">
      <c r="A26229" t="s">
        <v>55168</v>
      </c>
      <c r="B26229">
        <v>8</v>
      </c>
      <c r="C26229" t="s">
        <v>55169</v>
      </c>
      <c r="D26229">
        <v>8</v>
      </c>
      <c r="E26229" t="s">
        <v>6372</v>
      </c>
      <c r="F26229" t="s">
        <v>6372</v>
      </c>
      <c r="G26229">
        <v>6</v>
      </c>
    </row>
    <row r="26230" spans="1:7">
      <c r="A26230" t="s">
        <v>55170</v>
      </c>
      <c r="B26230">
        <v>38</v>
      </c>
      <c r="C26230" t="s">
        <v>55171</v>
      </c>
      <c r="D26230">
        <v>37</v>
      </c>
      <c r="E26230" t="s">
        <v>6374</v>
      </c>
      <c r="F26230" t="s">
        <v>6374</v>
      </c>
      <c r="G26230">
        <v>29</v>
      </c>
    </row>
    <row r="26231" spans="1:7">
      <c r="A26231" t="s">
        <v>55172</v>
      </c>
      <c r="B26231">
        <v>5</v>
      </c>
      <c r="C26231" t="s">
        <v>55173</v>
      </c>
      <c r="D26231">
        <v>5</v>
      </c>
      <c r="E26231" t="s">
        <v>6402</v>
      </c>
      <c r="F26231" t="s">
        <v>6402</v>
      </c>
      <c r="G26231">
        <v>4</v>
      </c>
    </row>
    <row r="26232" spans="1:7">
      <c r="A26232" t="s">
        <v>55174</v>
      </c>
      <c r="B26232">
        <v>5</v>
      </c>
      <c r="C26232" t="s">
        <v>55175</v>
      </c>
      <c r="D26232">
        <v>5</v>
      </c>
      <c r="E26232" t="s">
        <v>28</v>
      </c>
      <c r="F26232" t="s">
        <v>28</v>
      </c>
      <c r="G26232">
        <v>6</v>
      </c>
    </row>
    <row r="26233" spans="1:7">
      <c r="A26233" t="s">
        <v>55176</v>
      </c>
      <c r="B26233">
        <v>11</v>
      </c>
      <c r="C26233" t="s">
        <v>55177</v>
      </c>
      <c r="D26233">
        <v>11</v>
      </c>
      <c r="E26233" t="s">
        <v>6397</v>
      </c>
      <c r="F26233" t="s">
        <v>6397</v>
      </c>
      <c r="G26233">
        <v>11</v>
      </c>
    </row>
    <row r="26234" spans="1:7">
      <c r="A26234" t="s">
        <v>55178</v>
      </c>
      <c r="B26234">
        <v>6</v>
      </c>
      <c r="C26234" t="s">
        <v>55179</v>
      </c>
      <c r="D26234">
        <v>6</v>
      </c>
      <c r="E26234" t="s">
        <v>28</v>
      </c>
      <c r="F26234" t="s">
        <v>28</v>
      </c>
      <c r="G26234">
        <v>6</v>
      </c>
    </row>
    <row r="26235" spans="1:7">
      <c r="A26235" t="s">
        <v>55180</v>
      </c>
      <c r="B26235">
        <v>4</v>
      </c>
      <c r="C26235" t="s">
        <v>55181</v>
      </c>
      <c r="D26235">
        <v>4</v>
      </c>
      <c r="E26235" t="s">
        <v>6369</v>
      </c>
      <c r="F26235" t="s">
        <v>6369</v>
      </c>
      <c r="G26235">
        <v>3</v>
      </c>
    </row>
    <row r="26236" spans="1:7">
      <c r="A26236" t="s">
        <v>55182</v>
      </c>
      <c r="B26236">
        <v>5</v>
      </c>
      <c r="C26236" t="s">
        <v>55183</v>
      </c>
      <c r="D26236">
        <v>6</v>
      </c>
      <c r="E26236" t="s">
        <v>27</v>
      </c>
      <c r="F26236" t="s">
        <v>27</v>
      </c>
      <c r="G26236">
        <v>7</v>
      </c>
    </row>
    <row r="26237" spans="1:7">
      <c r="A26237" t="s">
        <v>55184</v>
      </c>
      <c r="B26237">
        <v>16</v>
      </c>
      <c r="C26237" t="s">
        <v>55185</v>
      </c>
      <c r="D26237">
        <v>28</v>
      </c>
      <c r="E26237" t="s">
        <v>6396</v>
      </c>
      <c r="F26237" t="s">
        <v>6396</v>
      </c>
      <c r="G26237">
        <v>30</v>
      </c>
    </row>
    <row r="26238" spans="1:7">
      <c r="A26238" t="s">
        <v>55186</v>
      </c>
      <c r="B26238">
        <v>5</v>
      </c>
      <c r="C26238" t="s">
        <v>55187</v>
      </c>
      <c r="D26238">
        <v>5</v>
      </c>
      <c r="E26238" t="s">
        <v>27</v>
      </c>
      <c r="F26238" t="s">
        <v>27</v>
      </c>
      <c r="G26238">
        <v>7</v>
      </c>
    </row>
    <row r="26239" spans="1:7">
      <c r="A26239" t="s">
        <v>55188</v>
      </c>
      <c r="B26239">
        <v>6</v>
      </c>
      <c r="C26239" t="s">
        <v>55189</v>
      </c>
      <c r="D26239">
        <v>6</v>
      </c>
      <c r="E26239" t="s">
        <v>27</v>
      </c>
      <c r="F26239" t="s">
        <v>27</v>
      </c>
      <c r="G26239">
        <v>7</v>
      </c>
    </row>
    <row r="26240" spans="1:7">
      <c r="A26240" t="s">
        <v>55190</v>
      </c>
      <c r="B26240">
        <v>5</v>
      </c>
      <c r="C26240" t="s">
        <v>55191</v>
      </c>
      <c r="D26240">
        <v>5</v>
      </c>
      <c r="E26240" t="s">
        <v>27</v>
      </c>
      <c r="F26240" t="s">
        <v>27</v>
      </c>
      <c r="G26240">
        <v>7</v>
      </c>
    </row>
    <row r="26241" spans="1:7">
      <c r="A26241" t="s">
        <v>55192</v>
      </c>
      <c r="B26241">
        <v>9</v>
      </c>
      <c r="C26241" t="s">
        <v>19742</v>
      </c>
      <c r="D26241">
        <v>99</v>
      </c>
      <c r="E26241" t="s">
        <v>27</v>
      </c>
      <c r="F26241" t="s">
        <v>27</v>
      </c>
      <c r="G26241">
        <v>7</v>
      </c>
    </row>
    <row r="26242" spans="1:7">
      <c r="A26242" t="s">
        <v>55193</v>
      </c>
      <c r="B26242">
        <v>8</v>
      </c>
      <c r="C26242" t="s">
        <v>55194</v>
      </c>
      <c r="D26242">
        <v>8</v>
      </c>
      <c r="E26242" t="s">
        <v>6400</v>
      </c>
      <c r="F26242" t="s">
        <v>6400</v>
      </c>
      <c r="G26242">
        <v>6</v>
      </c>
    </row>
    <row r="26243" spans="1:7">
      <c r="A26243" t="s">
        <v>55195</v>
      </c>
      <c r="B26243">
        <v>4.5</v>
      </c>
      <c r="C26243" t="s">
        <v>11194</v>
      </c>
      <c r="D26243">
        <v>6</v>
      </c>
      <c r="E26243" t="s">
        <v>6372</v>
      </c>
      <c r="F26243" t="s">
        <v>6372</v>
      </c>
      <c r="G26243">
        <v>6</v>
      </c>
    </row>
    <row r="26244" spans="1:7">
      <c r="A26244" t="s">
        <v>55196</v>
      </c>
      <c r="B26244">
        <v>4</v>
      </c>
      <c r="C26244" t="s">
        <v>55197</v>
      </c>
      <c r="D26244">
        <v>4</v>
      </c>
      <c r="E26244" t="s">
        <v>6369</v>
      </c>
      <c r="F26244" t="s">
        <v>6369</v>
      </c>
      <c r="G26244">
        <v>3</v>
      </c>
    </row>
    <row r="26245" spans="1:7">
      <c r="A26245" t="s">
        <v>55198</v>
      </c>
      <c r="B26245">
        <v>5.5</v>
      </c>
      <c r="C26245" t="s">
        <v>55199</v>
      </c>
      <c r="D26245">
        <v>5.5</v>
      </c>
      <c r="E26245" t="s">
        <v>27</v>
      </c>
      <c r="F26245" t="s">
        <v>27</v>
      </c>
      <c r="G26245">
        <v>7</v>
      </c>
    </row>
    <row r="26246" spans="1:7">
      <c r="A26246" t="s">
        <v>55200</v>
      </c>
      <c r="B26246">
        <v>6</v>
      </c>
      <c r="C26246" t="s">
        <v>55201</v>
      </c>
      <c r="D26246">
        <v>7</v>
      </c>
      <c r="E26246" t="s">
        <v>6372</v>
      </c>
      <c r="F26246" t="s">
        <v>6372</v>
      </c>
      <c r="G26246">
        <v>6</v>
      </c>
    </row>
    <row r="26247" spans="1:7">
      <c r="A26247" t="s">
        <v>55202</v>
      </c>
      <c r="B26247">
        <v>7</v>
      </c>
      <c r="C26247" t="s">
        <v>55203</v>
      </c>
      <c r="D26247">
        <v>7</v>
      </c>
      <c r="E26247" t="s">
        <v>6368</v>
      </c>
      <c r="F26247" t="s">
        <v>6368</v>
      </c>
      <c r="G26247">
        <v>6</v>
      </c>
    </row>
    <row r="26248" spans="1:7">
      <c r="A26248" t="s">
        <v>55204</v>
      </c>
      <c r="B26248">
        <v>5</v>
      </c>
      <c r="C26248" t="s">
        <v>55205</v>
      </c>
      <c r="D26248">
        <v>5</v>
      </c>
      <c r="E26248" t="s">
        <v>6372</v>
      </c>
      <c r="F26248" t="s">
        <v>6372</v>
      </c>
      <c r="G26248">
        <v>6</v>
      </c>
    </row>
    <row r="26249" spans="1:7">
      <c r="A26249" t="s">
        <v>55206</v>
      </c>
      <c r="B26249">
        <v>11</v>
      </c>
      <c r="C26249" t="s">
        <v>51305</v>
      </c>
      <c r="D26249">
        <v>12</v>
      </c>
      <c r="E26249" t="s">
        <v>6397</v>
      </c>
      <c r="F26249" t="s">
        <v>6397</v>
      </c>
      <c r="G26249">
        <v>11</v>
      </c>
    </row>
    <row r="26250" spans="1:7">
      <c r="A26250" t="s">
        <v>55207</v>
      </c>
      <c r="B26250">
        <v>7</v>
      </c>
      <c r="C26250" t="s">
        <v>55208</v>
      </c>
      <c r="D26250">
        <v>7</v>
      </c>
      <c r="E26250" t="s">
        <v>27</v>
      </c>
      <c r="F26250" t="s">
        <v>27</v>
      </c>
      <c r="G26250">
        <v>7</v>
      </c>
    </row>
    <row r="26251" spans="1:7">
      <c r="A26251" t="s">
        <v>55209</v>
      </c>
      <c r="B26251">
        <v>6</v>
      </c>
      <c r="C26251" t="s">
        <v>55210</v>
      </c>
      <c r="D26251">
        <v>6</v>
      </c>
      <c r="E26251" t="s">
        <v>6368</v>
      </c>
      <c r="F26251" t="s">
        <v>6368</v>
      </c>
      <c r="G26251">
        <v>6</v>
      </c>
    </row>
    <row r="26252" spans="1:7">
      <c r="A26252" t="s">
        <v>55211</v>
      </c>
      <c r="B26252">
        <v>6</v>
      </c>
      <c r="C26252" t="s">
        <v>55212</v>
      </c>
      <c r="D26252">
        <v>6</v>
      </c>
      <c r="E26252" t="s">
        <v>27</v>
      </c>
      <c r="F26252" t="s">
        <v>27</v>
      </c>
      <c r="G26252">
        <v>7</v>
      </c>
    </row>
    <row r="26253" spans="1:7">
      <c r="A26253" t="s">
        <v>55213</v>
      </c>
      <c r="B26253">
        <v>6</v>
      </c>
      <c r="C26253" t="s">
        <v>55214</v>
      </c>
      <c r="D26253">
        <v>3</v>
      </c>
      <c r="E26253" t="s">
        <v>6372</v>
      </c>
      <c r="F26253" t="s">
        <v>6372</v>
      </c>
      <c r="G26253">
        <v>6</v>
      </c>
    </row>
    <row r="26254" spans="1:7">
      <c r="A26254" t="s">
        <v>55215</v>
      </c>
      <c r="B26254">
        <v>5</v>
      </c>
      <c r="C26254" t="s">
        <v>55216</v>
      </c>
      <c r="D26254">
        <v>5</v>
      </c>
      <c r="E26254" t="s">
        <v>30</v>
      </c>
      <c r="F26254" t="s">
        <v>30</v>
      </c>
      <c r="G26254">
        <v>3</v>
      </c>
    </row>
    <row r="26255" spans="1:7">
      <c r="A26255" t="s">
        <v>55217</v>
      </c>
      <c r="B26255">
        <v>7</v>
      </c>
      <c r="C26255" t="s">
        <v>55218</v>
      </c>
      <c r="D26255">
        <v>6</v>
      </c>
      <c r="E26255" t="s">
        <v>27</v>
      </c>
      <c r="F26255" t="s">
        <v>27</v>
      </c>
      <c r="G26255">
        <v>7</v>
      </c>
    </row>
    <row r="26256" spans="1:7">
      <c r="A26256" t="s">
        <v>55219</v>
      </c>
      <c r="B26256">
        <v>5</v>
      </c>
      <c r="C26256" t="s">
        <v>55220</v>
      </c>
      <c r="D26256">
        <v>7</v>
      </c>
      <c r="E26256" t="s">
        <v>6372</v>
      </c>
      <c r="F26256" t="s">
        <v>6372</v>
      </c>
      <c r="G26256">
        <v>6</v>
      </c>
    </row>
    <row r="26257" spans="1:7">
      <c r="A26257" t="s">
        <v>55221</v>
      </c>
      <c r="B26257">
        <v>3</v>
      </c>
      <c r="C26257" t="s">
        <v>18399</v>
      </c>
      <c r="D26257">
        <v>6</v>
      </c>
      <c r="E26257" t="s">
        <v>27</v>
      </c>
      <c r="F26257" t="s">
        <v>27</v>
      </c>
      <c r="G26257">
        <v>7</v>
      </c>
    </row>
    <row r="26258" spans="1:7">
      <c r="A26258" t="s">
        <v>55222</v>
      </c>
      <c r="B26258">
        <v>6</v>
      </c>
      <c r="C26258" t="s">
        <v>55223</v>
      </c>
      <c r="D26258">
        <v>6</v>
      </c>
      <c r="E26258" t="s">
        <v>6372</v>
      </c>
      <c r="F26258" t="s">
        <v>6372</v>
      </c>
      <c r="G26258">
        <v>6</v>
      </c>
    </row>
    <row r="26259" spans="1:7">
      <c r="A26259" t="s">
        <v>55224</v>
      </c>
      <c r="B26259">
        <v>6</v>
      </c>
      <c r="C26259" t="s">
        <v>43804</v>
      </c>
      <c r="D26259">
        <v>12</v>
      </c>
      <c r="E26259" t="s">
        <v>6395</v>
      </c>
      <c r="F26259" t="s">
        <v>6395</v>
      </c>
      <c r="G26259">
        <v>13</v>
      </c>
    </row>
    <row r="26260" spans="1:7">
      <c r="A26260" t="s">
        <v>55225</v>
      </c>
      <c r="B26260">
        <v>11</v>
      </c>
      <c r="C26260" t="s">
        <v>23678</v>
      </c>
      <c r="D26260">
        <v>12</v>
      </c>
      <c r="E26260" t="s">
        <v>6395</v>
      </c>
      <c r="F26260" t="s">
        <v>6395</v>
      </c>
      <c r="G26260">
        <v>13</v>
      </c>
    </row>
    <row r="26261" spans="1:7">
      <c r="A26261" t="s">
        <v>55226</v>
      </c>
      <c r="B26261">
        <v>5</v>
      </c>
      <c r="C26261" t="s">
        <v>55227</v>
      </c>
      <c r="D26261">
        <v>6</v>
      </c>
      <c r="E26261" t="s">
        <v>6400</v>
      </c>
      <c r="F26261" t="s">
        <v>6400</v>
      </c>
      <c r="G26261">
        <v>6</v>
      </c>
    </row>
    <row r="26262" spans="1:7">
      <c r="A26262" t="s">
        <v>55228</v>
      </c>
      <c r="B26262">
        <v>8</v>
      </c>
      <c r="C26262" t="s">
        <v>55229</v>
      </c>
      <c r="D26262">
        <v>8</v>
      </c>
      <c r="E26262" t="s">
        <v>27</v>
      </c>
      <c r="F26262" t="s">
        <v>27</v>
      </c>
      <c r="G26262">
        <v>7</v>
      </c>
    </row>
    <row r="26263" spans="1:7">
      <c r="A26263" t="s">
        <v>55230</v>
      </c>
      <c r="B26263">
        <v>5</v>
      </c>
      <c r="C26263" t="s">
        <v>55231</v>
      </c>
      <c r="D26263">
        <v>5</v>
      </c>
      <c r="E26263" t="s">
        <v>27</v>
      </c>
      <c r="F26263" t="s">
        <v>27</v>
      </c>
      <c r="G26263">
        <v>7</v>
      </c>
    </row>
    <row r="26264" spans="1:7">
      <c r="A26264" t="s">
        <v>55232</v>
      </c>
      <c r="B26264">
        <v>7</v>
      </c>
      <c r="C26264" t="s">
        <v>55233</v>
      </c>
      <c r="D26264">
        <v>7</v>
      </c>
      <c r="E26264" t="s">
        <v>28</v>
      </c>
      <c r="F26264" t="s">
        <v>28</v>
      </c>
      <c r="G26264">
        <v>6</v>
      </c>
    </row>
    <row r="26265" spans="1:7">
      <c r="A26265" t="s">
        <v>55234</v>
      </c>
      <c r="B26265">
        <v>5</v>
      </c>
      <c r="C26265" t="s">
        <v>55235</v>
      </c>
      <c r="D26265">
        <v>4</v>
      </c>
      <c r="E26265" t="s">
        <v>30</v>
      </c>
      <c r="F26265" t="s">
        <v>30</v>
      </c>
      <c r="G26265">
        <v>3</v>
      </c>
    </row>
    <row r="26266" spans="1:7">
      <c r="A26266" t="s">
        <v>55236</v>
      </c>
      <c r="B26266">
        <v>15</v>
      </c>
      <c r="C26266" t="s">
        <v>55237</v>
      </c>
      <c r="D26266">
        <v>31</v>
      </c>
      <c r="E26266" t="s">
        <v>6374</v>
      </c>
      <c r="F26266" t="s">
        <v>6374</v>
      </c>
      <c r="G26266">
        <v>29</v>
      </c>
    </row>
    <row r="26267" spans="1:7">
      <c r="A26267" t="s">
        <v>55238</v>
      </c>
      <c r="B26267">
        <v>7</v>
      </c>
      <c r="C26267" t="s">
        <v>55239</v>
      </c>
      <c r="D26267">
        <v>7</v>
      </c>
      <c r="E26267" t="s">
        <v>28</v>
      </c>
      <c r="F26267" t="s">
        <v>28</v>
      </c>
      <c r="G26267">
        <v>6</v>
      </c>
    </row>
    <row r="26268" spans="1:7">
      <c r="A26268" t="s">
        <v>55240</v>
      </c>
      <c r="B26268">
        <v>7</v>
      </c>
      <c r="C26268" t="s">
        <v>55241</v>
      </c>
      <c r="D26268">
        <v>7</v>
      </c>
      <c r="E26268" t="s">
        <v>27</v>
      </c>
      <c r="F26268" t="s">
        <v>27</v>
      </c>
      <c r="G26268">
        <v>7</v>
      </c>
    </row>
    <row r="26269" spans="1:7">
      <c r="A26269" t="s">
        <v>55242</v>
      </c>
      <c r="B26269">
        <v>6</v>
      </c>
      <c r="C26269" t="s">
        <v>26431</v>
      </c>
      <c r="D26269">
        <v>8</v>
      </c>
      <c r="E26269" t="s">
        <v>28</v>
      </c>
      <c r="F26269" t="s">
        <v>28</v>
      </c>
      <c r="G26269">
        <v>6</v>
      </c>
    </row>
    <row r="26270" spans="1:7">
      <c r="A26270" t="s">
        <v>55243</v>
      </c>
      <c r="B26270">
        <v>5</v>
      </c>
      <c r="C26270" t="s">
        <v>15371</v>
      </c>
      <c r="D26270">
        <v>6</v>
      </c>
      <c r="E26270" t="s">
        <v>6372</v>
      </c>
      <c r="F26270" t="s">
        <v>6372</v>
      </c>
      <c r="G26270">
        <v>6</v>
      </c>
    </row>
    <row r="26271" spans="1:7">
      <c r="A26271" t="s">
        <v>55244</v>
      </c>
      <c r="B26271">
        <v>5</v>
      </c>
      <c r="C26271" t="s">
        <v>55245</v>
      </c>
      <c r="D26271">
        <v>4</v>
      </c>
      <c r="E26271" t="s">
        <v>6400</v>
      </c>
      <c r="F26271" t="s">
        <v>6400</v>
      </c>
      <c r="G26271">
        <v>6</v>
      </c>
    </row>
    <row r="26272" spans="1:7">
      <c r="A26272" t="s">
        <v>55246</v>
      </c>
      <c r="B26272">
        <v>1</v>
      </c>
      <c r="C26272" t="s">
        <v>21048</v>
      </c>
      <c r="D26272">
        <v>6</v>
      </c>
      <c r="E26272" t="s">
        <v>6372</v>
      </c>
      <c r="F26272" t="s">
        <v>6372</v>
      </c>
      <c r="G26272">
        <v>6</v>
      </c>
    </row>
    <row r="26273" spans="1:7">
      <c r="A26273" t="s">
        <v>55247</v>
      </c>
      <c r="B26273">
        <v>3</v>
      </c>
      <c r="C26273" t="s">
        <v>35820</v>
      </c>
      <c r="D26273">
        <v>6</v>
      </c>
      <c r="E26273" t="s">
        <v>6372</v>
      </c>
      <c r="F26273" t="s">
        <v>6372</v>
      </c>
      <c r="G26273">
        <v>6</v>
      </c>
    </row>
    <row r="26274" spans="1:7">
      <c r="A26274" t="s">
        <v>55248</v>
      </c>
      <c r="B26274">
        <v>9</v>
      </c>
      <c r="C26274" t="s">
        <v>55249</v>
      </c>
      <c r="D26274">
        <v>9</v>
      </c>
      <c r="E26274" t="s">
        <v>27</v>
      </c>
      <c r="F26274" t="s">
        <v>27</v>
      </c>
      <c r="G26274">
        <v>7</v>
      </c>
    </row>
    <row r="26275" spans="1:7">
      <c r="A26275" t="s">
        <v>55250</v>
      </c>
      <c r="B26275">
        <v>8</v>
      </c>
      <c r="C26275" t="s">
        <v>26709</v>
      </c>
      <c r="D26275">
        <v>7</v>
      </c>
      <c r="E26275" t="s">
        <v>27</v>
      </c>
      <c r="F26275" t="s">
        <v>27</v>
      </c>
      <c r="G26275">
        <v>7</v>
      </c>
    </row>
    <row r="26276" spans="1:7">
      <c r="A26276" t="s">
        <v>55251</v>
      </c>
      <c r="B26276">
        <v>8</v>
      </c>
      <c r="C26276" t="s">
        <v>31656</v>
      </c>
      <c r="D26276">
        <v>15</v>
      </c>
      <c r="E26276" t="s">
        <v>6395</v>
      </c>
      <c r="F26276" t="s">
        <v>6395</v>
      </c>
      <c r="G26276">
        <v>13</v>
      </c>
    </row>
    <row r="26277" spans="1:7">
      <c r="A26277" t="s">
        <v>55252</v>
      </c>
      <c r="B26277">
        <v>7</v>
      </c>
      <c r="C26277" t="s">
        <v>55253</v>
      </c>
      <c r="D26277">
        <v>7</v>
      </c>
      <c r="E26277" t="s">
        <v>6372</v>
      </c>
      <c r="F26277" t="s">
        <v>6372</v>
      </c>
      <c r="G26277">
        <v>6</v>
      </c>
    </row>
    <row r="26278" spans="1:7">
      <c r="A26278" t="s">
        <v>55254</v>
      </c>
      <c r="B26278">
        <v>4</v>
      </c>
      <c r="C26278" t="s">
        <v>44673</v>
      </c>
      <c r="D26278">
        <v>7</v>
      </c>
      <c r="E26278" t="s">
        <v>28</v>
      </c>
      <c r="F26278" t="s">
        <v>28</v>
      </c>
      <c r="G26278">
        <v>6</v>
      </c>
    </row>
    <row r="26279" spans="1:7">
      <c r="A26279" t="s">
        <v>55255</v>
      </c>
      <c r="B26279">
        <v>8</v>
      </c>
      <c r="C26279" t="s">
        <v>55256</v>
      </c>
      <c r="D26279">
        <v>8</v>
      </c>
      <c r="E26279" t="s">
        <v>6400</v>
      </c>
      <c r="F26279" t="s">
        <v>6400</v>
      </c>
      <c r="G26279">
        <v>6</v>
      </c>
    </row>
    <row r="26280" spans="1:7">
      <c r="A26280" t="s">
        <v>55257</v>
      </c>
      <c r="B26280">
        <v>7</v>
      </c>
      <c r="C26280" t="s">
        <v>55258</v>
      </c>
      <c r="D26280">
        <v>7</v>
      </c>
      <c r="E26280" t="s">
        <v>6372</v>
      </c>
      <c r="F26280" t="s">
        <v>6372</v>
      </c>
      <c r="G26280">
        <v>6</v>
      </c>
    </row>
    <row r="26281" spans="1:7">
      <c r="A26281" t="s">
        <v>55259</v>
      </c>
      <c r="B26281">
        <v>11</v>
      </c>
      <c r="C26281" t="s">
        <v>55260</v>
      </c>
      <c r="D26281">
        <v>11</v>
      </c>
      <c r="E26281" t="s">
        <v>6397</v>
      </c>
      <c r="F26281" t="s">
        <v>6397</v>
      </c>
      <c r="G26281">
        <v>11</v>
      </c>
    </row>
    <row r="26282" spans="1:7">
      <c r="A26282" t="s">
        <v>55261</v>
      </c>
      <c r="B26282">
        <v>4</v>
      </c>
      <c r="C26282" t="s">
        <v>55262</v>
      </c>
      <c r="D26282">
        <v>8</v>
      </c>
      <c r="E26282" t="s">
        <v>6363</v>
      </c>
      <c r="F26282" t="s">
        <v>6363</v>
      </c>
      <c r="G26282">
        <v>9</v>
      </c>
    </row>
    <row r="26283" spans="1:7">
      <c r="A26283" t="s">
        <v>55263</v>
      </c>
      <c r="B26283">
        <v>4</v>
      </c>
      <c r="C26283" t="s">
        <v>55264</v>
      </c>
      <c r="D26283">
        <v>5</v>
      </c>
      <c r="E26283" t="s">
        <v>6372</v>
      </c>
      <c r="F26283" t="s">
        <v>6372</v>
      </c>
      <c r="G26283">
        <v>6</v>
      </c>
    </row>
    <row r="26284" spans="1:7">
      <c r="A26284" t="s">
        <v>55265</v>
      </c>
      <c r="B26284">
        <v>27</v>
      </c>
      <c r="C26284" t="s">
        <v>54639</v>
      </c>
      <c r="D26284">
        <v>30</v>
      </c>
      <c r="E26284" t="s">
        <v>6374</v>
      </c>
      <c r="F26284" t="s">
        <v>6374</v>
      </c>
      <c r="G26284">
        <v>29</v>
      </c>
    </row>
    <row r="26285" spans="1:7">
      <c r="A26285" t="s">
        <v>55266</v>
      </c>
      <c r="B26285">
        <v>5</v>
      </c>
      <c r="C26285" t="s">
        <v>55267</v>
      </c>
      <c r="D26285">
        <v>5</v>
      </c>
      <c r="E26285" t="s">
        <v>28</v>
      </c>
      <c r="F26285" t="s">
        <v>28</v>
      </c>
      <c r="G26285">
        <v>6</v>
      </c>
    </row>
    <row r="26286" spans="1:7">
      <c r="A26286" t="s">
        <v>55268</v>
      </c>
      <c r="B26286">
        <v>2</v>
      </c>
      <c r="C26286" t="s">
        <v>55269</v>
      </c>
      <c r="D26286">
        <v>7</v>
      </c>
      <c r="E26286" t="s">
        <v>6372</v>
      </c>
      <c r="F26286" t="s">
        <v>6372</v>
      </c>
      <c r="G26286">
        <v>6</v>
      </c>
    </row>
    <row r="26287" spans="1:7">
      <c r="A26287" t="s">
        <v>55270</v>
      </c>
      <c r="B26287">
        <v>10</v>
      </c>
      <c r="C26287" t="s">
        <v>55271</v>
      </c>
      <c r="D26287">
        <v>10</v>
      </c>
      <c r="E26287" t="s">
        <v>6397</v>
      </c>
      <c r="F26287" t="s">
        <v>6397</v>
      </c>
      <c r="G26287">
        <v>11</v>
      </c>
    </row>
    <row r="26288" spans="1:7">
      <c r="A26288" t="s">
        <v>55272</v>
      </c>
      <c r="B26288">
        <v>7</v>
      </c>
      <c r="C26288" t="s">
        <v>55273</v>
      </c>
      <c r="D26288">
        <v>7</v>
      </c>
      <c r="E26288" t="s">
        <v>27</v>
      </c>
      <c r="F26288" t="s">
        <v>27</v>
      </c>
      <c r="G26288">
        <v>7</v>
      </c>
    </row>
    <row r="26289" spans="1:7">
      <c r="A26289" t="s">
        <v>55274</v>
      </c>
      <c r="B26289">
        <v>6</v>
      </c>
      <c r="C26289" t="s">
        <v>55275</v>
      </c>
      <c r="D26289">
        <v>6</v>
      </c>
      <c r="E26289" t="s">
        <v>6372</v>
      </c>
      <c r="F26289" t="s">
        <v>6372</v>
      </c>
      <c r="G26289">
        <v>6</v>
      </c>
    </row>
    <row r="26290" spans="1:7">
      <c r="A26290" t="s">
        <v>55276</v>
      </c>
      <c r="B26290">
        <v>8</v>
      </c>
      <c r="C26290" t="s">
        <v>55277</v>
      </c>
      <c r="D26290">
        <v>8</v>
      </c>
      <c r="E26290" t="s">
        <v>27</v>
      </c>
      <c r="F26290" t="s">
        <v>27</v>
      </c>
      <c r="G26290">
        <v>7</v>
      </c>
    </row>
    <row r="26291" spans="1:7">
      <c r="A26291" t="s">
        <v>55278</v>
      </c>
      <c r="B26291">
        <v>7</v>
      </c>
      <c r="C26291" t="s">
        <v>50480</v>
      </c>
      <c r="D26291">
        <v>7</v>
      </c>
      <c r="E26291" t="s">
        <v>27</v>
      </c>
      <c r="F26291" t="s">
        <v>27</v>
      </c>
      <c r="G26291">
        <v>7</v>
      </c>
    </row>
    <row r="26292" spans="1:7">
      <c r="A26292" t="s">
        <v>55279</v>
      </c>
      <c r="B26292">
        <v>5</v>
      </c>
      <c r="C26292" t="s">
        <v>55280</v>
      </c>
      <c r="D26292">
        <v>5</v>
      </c>
      <c r="E26292" t="s">
        <v>6400</v>
      </c>
      <c r="F26292" t="s">
        <v>6400</v>
      </c>
      <c r="G26292">
        <v>6</v>
      </c>
    </row>
    <row r="26293" spans="1:7">
      <c r="A26293" t="s">
        <v>55281</v>
      </c>
      <c r="B26293">
        <v>3</v>
      </c>
      <c r="C26293" t="s">
        <v>54524</v>
      </c>
      <c r="D26293">
        <v>6</v>
      </c>
      <c r="E26293" t="s">
        <v>6372</v>
      </c>
      <c r="F26293" t="s">
        <v>6372</v>
      </c>
      <c r="G26293">
        <v>6</v>
      </c>
    </row>
    <row r="26294" spans="1:7">
      <c r="A26294" t="s">
        <v>55282</v>
      </c>
      <c r="B26294">
        <v>6</v>
      </c>
      <c r="C26294" t="s">
        <v>53634</v>
      </c>
      <c r="D26294">
        <v>6</v>
      </c>
      <c r="E26294" t="s">
        <v>6372</v>
      </c>
      <c r="F26294" t="s">
        <v>6372</v>
      </c>
      <c r="G26294">
        <v>6</v>
      </c>
    </row>
    <row r="26295" spans="1:7">
      <c r="A26295" t="s">
        <v>55283</v>
      </c>
      <c r="B26295">
        <v>5</v>
      </c>
      <c r="C26295" t="s">
        <v>55284</v>
      </c>
      <c r="D26295">
        <v>5</v>
      </c>
      <c r="E26295" t="s">
        <v>6372</v>
      </c>
      <c r="F26295" t="s">
        <v>6372</v>
      </c>
      <c r="G26295">
        <v>6</v>
      </c>
    </row>
    <row r="26296" spans="1:7">
      <c r="A26296" t="s">
        <v>55285</v>
      </c>
      <c r="B26296">
        <v>6</v>
      </c>
      <c r="C26296" t="s">
        <v>55286</v>
      </c>
      <c r="D26296">
        <v>6</v>
      </c>
      <c r="E26296" t="s">
        <v>27</v>
      </c>
      <c r="F26296" t="s">
        <v>27</v>
      </c>
      <c r="G26296">
        <v>7</v>
      </c>
    </row>
    <row r="26297" spans="1:7">
      <c r="A26297" t="s">
        <v>55287</v>
      </c>
      <c r="B26297">
        <v>8</v>
      </c>
      <c r="C26297" t="s">
        <v>55288</v>
      </c>
      <c r="D26297">
        <v>8</v>
      </c>
      <c r="E26297" t="s">
        <v>6368</v>
      </c>
      <c r="F26297" t="s">
        <v>6368</v>
      </c>
      <c r="G26297">
        <v>6</v>
      </c>
    </row>
    <row r="26298" spans="1:7">
      <c r="A26298" t="s">
        <v>55289</v>
      </c>
      <c r="B26298">
        <v>6</v>
      </c>
      <c r="C26298" t="s">
        <v>55290</v>
      </c>
      <c r="D26298">
        <v>6</v>
      </c>
      <c r="E26298" t="s">
        <v>27</v>
      </c>
      <c r="F26298" t="s">
        <v>27</v>
      </c>
      <c r="G26298">
        <v>7</v>
      </c>
    </row>
    <row r="26299" spans="1:7">
      <c r="A26299" t="s">
        <v>55291</v>
      </c>
      <c r="B26299">
        <v>7</v>
      </c>
      <c r="C26299" t="s">
        <v>55292</v>
      </c>
      <c r="D26299">
        <v>7</v>
      </c>
      <c r="E26299" t="s">
        <v>6400</v>
      </c>
      <c r="F26299" t="s">
        <v>6400</v>
      </c>
      <c r="G26299">
        <v>6</v>
      </c>
    </row>
    <row r="26300" spans="1:7">
      <c r="A26300" t="s">
        <v>55293</v>
      </c>
      <c r="B26300">
        <v>6</v>
      </c>
      <c r="C26300" t="s">
        <v>55294</v>
      </c>
      <c r="D26300">
        <v>6</v>
      </c>
      <c r="E26300" t="s">
        <v>6400</v>
      </c>
      <c r="F26300" t="s">
        <v>6400</v>
      </c>
      <c r="G26300">
        <v>6</v>
      </c>
    </row>
    <row r="26301" spans="1:7">
      <c r="A26301" t="s">
        <v>55295</v>
      </c>
      <c r="B26301">
        <v>6</v>
      </c>
      <c r="C26301" t="s">
        <v>55296</v>
      </c>
      <c r="D26301">
        <v>12</v>
      </c>
      <c r="E26301" t="s">
        <v>6395</v>
      </c>
      <c r="F26301" t="s">
        <v>6395</v>
      </c>
      <c r="G26301">
        <v>13</v>
      </c>
    </row>
    <row r="26302" spans="1:7">
      <c r="A26302" t="s">
        <v>55297</v>
      </c>
      <c r="B26302">
        <v>3</v>
      </c>
      <c r="C26302" t="s">
        <v>22571</v>
      </c>
      <c r="D26302">
        <v>5</v>
      </c>
      <c r="E26302" t="s">
        <v>6372</v>
      </c>
      <c r="F26302" t="s">
        <v>6372</v>
      </c>
      <c r="G26302">
        <v>6</v>
      </c>
    </row>
    <row r="26303" spans="1:7">
      <c r="A26303" t="s">
        <v>55298</v>
      </c>
      <c r="B26303">
        <v>21</v>
      </c>
      <c r="C26303" t="s">
        <v>11137</v>
      </c>
      <c r="D26303">
        <v>42</v>
      </c>
      <c r="E26303" t="s">
        <v>6362</v>
      </c>
      <c r="F26303" t="s">
        <v>6362</v>
      </c>
      <c r="G26303">
        <v>32</v>
      </c>
    </row>
    <row r="26304" spans="1:7">
      <c r="A26304" t="s">
        <v>55299</v>
      </c>
      <c r="B26304">
        <v>6</v>
      </c>
      <c r="C26304" t="s">
        <v>55300</v>
      </c>
      <c r="D26304">
        <v>6</v>
      </c>
      <c r="E26304" t="s">
        <v>6400</v>
      </c>
      <c r="F26304" t="s">
        <v>6400</v>
      </c>
      <c r="G26304">
        <v>6</v>
      </c>
    </row>
    <row r="26305" spans="1:7">
      <c r="A26305" t="s">
        <v>55301</v>
      </c>
      <c r="B26305">
        <v>6</v>
      </c>
      <c r="C26305" t="s">
        <v>55302</v>
      </c>
      <c r="D26305">
        <v>6</v>
      </c>
      <c r="E26305" t="s">
        <v>6400</v>
      </c>
      <c r="F26305" t="s">
        <v>6400</v>
      </c>
      <c r="G26305">
        <v>6</v>
      </c>
    </row>
    <row r="26306" spans="1:7">
      <c r="A26306" t="s">
        <v>55303</v>
      </c>
      <c r="B26306">
        <v>3</v>
      </c>
      <c r="C26306" t="s">
        <v>29576</v>
      </c>
      <c r="D26306">
        <v>8</v>
      </c>
      <c r="E26306" t="s">
        <v>6372</v>
      </c>
      <c r="F26306" t="s">
        <v>6372</v>
      </c>
      <c r="G26306">
        <v>6</v>
      </c>
    </row>
    <row r="26307" spans="1:7">
      <c r="A26307" t="s">
        <v>55304</v>
      </c>
      <c r="B26307">
        <v>3</v>
      </c>
      <c r="C26307" t="s">
        <v>34666</v>
      </c>
      <c r="D26307">
        <v>7</v>
      </c>
      <c r="E26307" t="s">
        <v>27</v>
      </c>
      <c r="F26307" t="s">
        <v>27</v>
      </c>
      <c r="G26307">
        <v>7</v>
      </c>
    </row>
    <row r="26308" spans="1:7">
      <c r="A26308" t="s">
        <v>55305</v>
      </c>
      <c r="B26308">
        <v>12</v>
      </c>
      <c r="C26308" t="s">
        <v>15536</v>
      </c>
      <c r="D26308">
        <v>27</v>
      </c>
      <c r="E26308" t="s">
        <v>6362</v>
      </c>
      <c r="F26308" t="s">
        <v>6362</v>
      </c>
      <c r="G26308">
        <v>32</v>
      </c>
    </row>
    <row r="26309" spans="1:7">
      <c r="A26309" t="s">
        <v>55306</v>
      </c>
      <c r="B26309">
        <v>6</v>
      </c>
      <c r="C26309" t="s">
        <v>33590</v>
      </c>
      <c r="D26309">
        <v>7</v>
      </c>
      <c r="E26309" t="s">
        <v>27</v>
      </c>
      <c r="F26309" t="s">
        <v>27</v>
      </c>
      <c r="G26309">
        <v>7</v>
      </c>
    </row>
    <row r="26310" spans="1:7">
      <c r="A26310" t="s">
        <v>55307</v>
      </c>
      <c r="B26310">
        <v>6</v>
      </c>
      <c r="C26310" t="s">
        <v>55308</v>
      </c>
      <c r="D26310">
        <v>6</v>
      </c>
      <c r="E26310" t="s">
        <v>6372</v>
      </c>
      <c r="F26310" t="s">
        <v>6372</v>
      </c>
      <c r="G26310">
        <v>6</v>
      </c>
    </row>
    <row r="26311" spans="1:7">
      <c r="A26311" t="s">
        <v>55309</v>
      </c>
      <c r="B26311">
        <v>7</v>
      </c>
      <c r="C26311" t="s">
        <v>55310</v>
      </c>
      <c r="D26311">
        <v>7</v>
      </c>
      <c r="E26311" t="s">
        <v>27</v>
      </c>
      <c r="F26311" t="s">
        <v>27</v>
      </c>
      <c r="G26311">
        <v>7</v>
      </c>
    </row>
    <row r="26312" spans="1:7">
      <c r="A26312" t="s">
        <v>55311</v>
      </c>
      <c r="B26312">
        <v>7</v>
      </c>
      <c r="C26312" t="s">
        <v>55312</v>
      </c>
      <c r="D26312">
        <v>7</v>
      </c>
      <c r="E26312" t="s">
        <v>6368</v>
      </c>
      <c r="F26312" t="s">
        <v>6368</v>
      </c>
      <c r="G26312">
        <v>6</v>
      </c>
    </row>
    <row r="26313" spans="1:7">
      <c r="A26313" t="s">
        <v>55313</v>
      </c>
      <c r="B26313">
        <v>9</v>
      </c>
      <c r="C26313" t="s">
        <v>55314</v>
      </c>
      <c r="D26313">
        <v>9</v>
      </c>
      <c r="E26313" t="s">
        <v>6363</v>
      </c>
      <c r="F26313" t="s">
        <v>6363</v>
      </c>
      <c r="G26313">
        <v>9</v>
      </c>
    </row>
    <row r="26314" spans="1:7">
      <c r="A26314" t="s">
        <v>55315</v>
      </c>
      <c r="B26314">
        <v>8</v>
      </c>
      <c r="C26314" t="s">
        <v>55316</v>
      </c>
      <c r="D26314">
        <v>8</v>
      </c>
      <c r="E26314" t="s">
        <v>6363</v>
      </c>
      <c r="F26314" t="s">
        <v>6363</v>
      </c>
      <c r="G26314">
        <v>9</v>
      </c>
    </row>
    <row r="26315" spans="1:7">
      <c r="A26315" t="s">
        <v>55317</v>
      </c>
      <c r="B26315">
        <v>3</v>
      </c>
      <c r="C26315" t="s">
        <v>11053</v>
      </c>
      <c r="D26315">
        <v>7</v>
      </c>
      <c r="E26315" t="s">
        <v>27</v>
      </c>
      <c r="F26315" t="s">
        <v>27</v>
      </c>
      <c r="G26315">
        <v>7</v>
      </c>
    </row>
    <row r="26316" spans="1:7">
      <c r="A26316" t="s">
        <v>55318</v>
      </c>
      <c r="B26316">
        <v>6</v>
      </c>
      <c r="C26316" t="s">
        <v>49178</v>
      </c>
      <c r="D26316">
        <v>8</v>
      </c>
      <c r="E26316" t="s">
        <v>6363</v>
      </c>
      <c r="F26316" t="s">
        <v>6363</v>
      </c>
      <c r="G26316">
        <v>9</v>
      </c>
    </row>
    <row r="26317" spans="1:7">
      <c r="A26317" t="s">
        <v>55319</v>
      </c>
      <c r="B26317">
        <v>5</v>
      </c>
      <c r="C26317" t="s">
        <v>55320</v>
      </c>
      <c r="D26317">
        <v>5</v>
      </c>
      <c r="E26317" t="s">
        <v>6368</v>
      </c>
      <c r="F26317" t="s">
        <v>6368</v>
      </c>
      <c r="G26317">
        <v>6</v>
      </c>
    </row>
    <row r="26318" spans="1:7">
      <c r="A26318" t="s">
        <v>55321</v>
      </c>
      <c r="B26318">
        <v>9</v>
      </c>
      <c r="C26318" t="s">
        <v>55322</v>
      </c>
      <c r="D26318">
        <v>9</v>
      </c>
      <c r="E26318" t="s">
        <v>6368</v>
      </c>
      <c r="F26318" t="s">
        <v>6368</v>
      </c>
      <c r="G26318">
        <v>6</v>
      </c>
    </row>
    <row r="26319" spans="1:7">
      <c r="A26319" t="s">
        <v>55323</v>
      </c>
      <c r="B26319">
        <v>4</v>
      </c>
      <c r="C26319" t="s">
        <v>55324</v>
      </c>
      <c r="D26319">
        <v>4</v>
      </c>
      <c r="E26319" t="s">
        <v>27</v>
      </c>
      <c r="F26319" t="s">
        <v>27</v>
      </c>
      <c r="G26319">
        <v>7</v>
      </c>
    </row>
    <row r="26320" spans="1:7">
      <c r="A26320" t="s">
        <v>55325</v>
      </c>
      <c r="B26320">
        <v>7</v>
      </c>
      <c r="C26320" t="s">
        <v>55326</v>
      </c>
      <c r="D26320">
        <v>9</v>
      </c>
      <c r="E26320" t="s">
        <v>6372</v>
      </c>
      <c r="F26320" t="s">
        <v>6372</v>
      </c>
      <c r="G26320">
        <v>6</v>
      </c>
    </row>
    <row r="26321" spans="1:7">
      <c r="A26321" t="s">
        <v>55327</v>
      </c>
      <c r="B26321">
        <v>3</v>
      </c>
      <c r="C26321" t="s">
        <v>33475</v>
      </c>
      <c r="D26321">
        <v>5</v>
      </c>
      <c r="E26321" t="s">
        <v>6372</v>
      </c>
      <c r="F26321" t="s">
        <v>6372</v>
      </c>
      <c r="G26321">
        <v>6</v>
      </c>
    </row>
    <row r="26322" spans="1:7">
      <c r="A26322" t="s">
        <v>55328</v>
      </c>
      <c r="B26322">
        <v>7</v>
      </c>
      <c r="C26322" t="s">
        <v>55329</v>
      </c>
      <c r="D26322">
        <v>6</v>
      </c>
      <c r="E26322" t="s">
        <v>28</v>
      </c>
      <c r="F26322" t="s">
        <v>28</v>
      </c>
      <c r="G26322">
        <v>6</v>
      </c>
    </row>
    <row r="26323" spans="1:7">
      <c r="A26323" t="s">
        <v>55330</v>
      </c>
      <c r="B26323">
        <v>5</v>
      </c>
      <c r="C26323" t="s">
        <v>55331</v>
      </c>
      <c r="D26323">
        <v>5</v>
      </c>
      <c r="E26323" t="s">
        <v>6400</v>
      </c>
      <c r="F26323" t="s">
        <v>6400</v>
      </c>
      <c r="G26323">
        <v>6</v>
      </c>
    </row>
    <row r="26324" spans="1:7">
      <c r="A26324" t="s">
        <v>55332</v>
      </c>
      <c r="B26324">
        <v>8</v>
      </c>
      <c r="C26324" t="s">
        <v>18164</v>
      </c>
      <c r="D26324">
        <v>14</v>
      </c>
      <c r="E26324" t="s">
        <v>6395</v>
      </c>
      <c r="F26324" t="s">
        <v>6395</v>
      </c>
      <c r="G26324">
        <v>13</v>
      </c>
    </row>
    <row r="26325" spans="1:7">
      <c r="A26325" t="s">
        <v>55333</v>
      </c>
      <c r="B26325">
        <v>2</v>
      </c>
      <c r="C26325" t="s">
        <v>43969</v>
      </c>
      <c r="D26325">
        <v>6</v>
      </c>
      <c r="E26325" t="s">
        <v>27</v>
      </c>
      <c r="F26325" t="s">
        <v>27</v>
      </c>
      <c r="G26325">
        <v>7</v>
      </c>
    </row>
    <row r="26326" spans="1:7">
      <c r="A26326" t="s">
        <v>55334</v>
      </c>
      <c r="B26326">
        <v>7</v>
      </c>
      <c r="C26326" t="s">
        <v>55335</v>
      </c>
      <c r="D26326">
        <v>7</v>
      </c>
      <c r="E26326" t="s">
        <v>27</v>
      </c>
      <c r="F26326" t="s">
        <v>27</v>
      </c>
      <c r="G26326">
        <v>7</v>
      </c>
    </row>
    <row r="26327" spans="1:7">
      <c r="A26327" t="s">
        <v>55336</v>
      </c>
      <c r="B26327">
        <v>7</v>
      </c>
      <c r="C26327" t="s">
        <v>55337</v>
      </c>
      <c r="D26327">
        <v>7</v>
      </c>
      <c r="E26327" t="s">
        <v>27</v>
      </c>
      <c r="F26327" t="s">
        <v>27</v>
      </c>
      <c r="G26327">
        <v>7</v>
      </c>
    </row>
    <row r="26328" spans="1:7">
      <c r="A26328" t="s">
        <v>55338</v>
      </c>
      <c r="B26328">
        <v>2</v>
      </c>
      <c r="C26328" t="s">
        <v>16832</v>
      </c>
      <c r="D26328">
        <v>5</v>
      </c>
      <c r="E26328" t="s">
        <v>6372</v>
      </c>
      <c r="F26328" t="s">
        <v>6372</v>
      </c>
      <c r="G26328">
        <v>6</v>
      </c>
    </row>
    <row r="26329" spans="1:7">
      <c r="A26329" t="s">
        <v>55339</v>
      </c>
      <c r="B26329">
        <v>4</v>
      </c>
      <c r="C26329" t="s">
        <v>55340</v>
      </c>
      <c r="D26329">
        <v>4</v>
      </c>
      <c r="E26329" t="s">
        <v>6402</v>
      </c>
      <c r="F26329" t="s">
        <v>6402</v>
      </c>
      <c r="G26329">
        <v>4</v>
      </c>
    </row>
    <row r="26330" spans="1:7">
      <c r="A26330" t="s">
        <v>55341</v>
      </c>
      <c r="B26330">
        <v>7</v>
      </c>
      <c r="C26330" t="s">
        <v>55342</v>
      </c>
      <c r="D26330">
        <v>7</v>
      </c>
      <c r="E26330" t="s">
        <v>27</v>
      </c>
      <c r="F26330" t="s">
        <v>27</v>
      </c>
      <c r="G26330">
        <v>7</v>
      </c>
    </row>
    <row r="26331" spans="1:7">
      <c r="A26331" t="s">
        <v>55343</v>
      </c>
      <c r="B26331">
        <v>8</v>
      </c>
      <c r="C26331" t="s">
        <v>55344</v>
      </c>
      <c r="D26331">
        <v>8</v>
      </c>
      <c r="E26331" t="s">
        <v>6368</v>
      </c>
      <c r="F26331" t="s">
        <v>6368</v>
      </c>
      <c r="G26331">
        <v>6</v>
      </c>
    </row>
    <row r="26332" spans="1:7">
      <c r="A26332" t="s">
        <v>55345</v>
      </c>
      <c r="B26332">
        <v>3</v>
      </c>
      <c r="C26332" t="s">
        <v>45797</v>
      </c>
      <c r="D26332">
        <v>8</v>
      </c>
      <c r="E26332" t="s">
        <v>6397</v>
      </c>
      <c r="F26332" t="s">
        <v>6397</v>
      </c>
      <c r="G26332">
        <v>11</v>
      </c>
    </row>
    <row r="26333" spans="1:7">
      <c r="A26333" t="s">
        <v>55346</v>
      </c>
      <c r="B26333">
        <v>3</v>
      </c>
      <c r="C26333" t="s">
        <v>50943</v>
      </c>
      <c r="D26333">
        <v>5</v>
      </c>
      <c r="E26333" t="s">
        <v>27</v>
      </c>
      <c r="F26333" t="s">
        <v>27</v>
      </c>
      <c r="G26333">
        <v>7</v>
      </c>
    </row>
    <row r="26334" spans="1:7">
      <c r="A26334" t="s">
        <v>55347</v>
      </c>
      <c r="B26334">
        <v>5</v>
      </c>
      <c r="C26334" t="s">
        <v>27045</v>
      </c>
      <c r="D26334">
        <v>7</v>
      </c>
      <c r="E26334" t="s">
        <v>28</v>
      </c>
      <c r="F26334" t="s">
        <v>28</v>
      </c>
      <c r="G26334">
        <v>6</v>
      </c>
    </row>
    <row r="26335" spans="1:7">
      <c r="A26335" t="s">
        <v>55348</v>
      </c>
      <c r="B26335">
        <v>4</v>
      </c>
      <c r="C26335" t="s">
        <v>55349</v>
      </c>
      <c r="D26335">
        <v>3</v>
      </c>
      <c r="E26335" t="s">
        <v>6400</v>
      </c>
      <c r="F26335" t="s">
        <v>6400</v>
      </c>
      <c r="G26335">
        <v>6</v>
      </c>
    </row>
    <row r="26336" spans="1:7">
      <c r="A26336" t="s">
        <v>55350</v>
      </c>
      <c r="B26336">
        <v>6</v>
      </c>
      <c r="C26336" t="s">
        <v>55351</v>
      </c>
      <c r="D26336">
        <v>6</v>
      </c>
      <c r="E26336" t="s">
        <v>28</v>
      </c>
      <c r="F26336" t="s">
        <v>28</v>
      </c>
      <c r="G26336">
        <v>6</v>
      </c>
    </row>
    <row r="26337" spans="1:7">
      <c r="A26337" t="s">
        <v>55352</v>
      </c>
      <c r="B26337">
        <v>5</v>
      </c>
      <c r="C26337" t="s">
        <v>55353</v>
      </c>
      <c r="D26337">
        <v>5</v>
      </c>
      <c r="E26337" t="s">
        <v>6372</v>
      </c>
      <c r="F26337" t="s">
        <v>6372</v>
      </c>
      <c r="G26337">
        <v>6</v>
      </c>
    </row>
    <row r="26338" spans="1:7">
      <c r="A26338" t="s">
        <v>55354</v>
      </c>
      <c r="B26338">
        <v>4</v>
      </c>
      <c r="C26338" t="s">
        <v>55220</v>
      </c>
      <c r="D26338">
        <v>7</v>
      </c>
      <c r="E26338" t="s">
        <v>6372</v>
      </c>
      <c r="F26338" t="s">
        <v>6372</v>
      </c>
      <c r="G26338">
        <v>6</v>
      </c>
    </row>
    <row r="26339" spans="1:7">
      <c r="A26339" t="s">
        <v>55355</v>
      </c>
      <c r="B26339">
        <v>5</v>
      </c>
      <c r="C26339" t="s">
        <v>55356</v>
      </c>
      <c r="D26339">
        <v>5</v>
      </c>
      <c r="E26339" t="s">
        <v>6372</v>
      </c>
      <c r="F26339" t="s">
        <v>6372</v>
      </c>
      <c r="G26339">
        <v>6</v>
      </c>
    </row>
    <row r="26340" spans="1:7">
      <c r="A26340" t="s">
        <v>55357</v>
      </c>
      <c r="B26340">
        <v>3</v>
      </c>
      <c r="C26340" t="s">
        <v>22240</v>
      </c>
      <c r="D26340">
        <v>6</v>
      </c>
      <c r="E26340" t="s">
        <v>6372</v>
      </c>
      <c r="F26340" t="s">
        <v>6372</v>
      </c>
      <c r="G26340">
        <v>6</v>
      </c>
    </row>
    <row r="26341" spans="1:7">
      <c r="A26341" t="s">
        <v>55358</v>
      </c>
      <c r="B26341">
        <v>4</v>
      </c>
      <c r="C26341" t="s">
        <v>55359</v>
      </c>
      <c r="D26341">
        <v>4</v>
      </c>
      <c r="E26341" t="s">
        <v>6402</v>
      </c>
      <c r="F26341" t="s">
        <v>6402</v>
      </c>
      <c r="G26341">
        <v>4</v>
      </c>
    </row>
    <row r="26342" spans="1:7">
      <c r="A26342" t="s">
        <v>55360</v>
      </c>
      <c r="B26342">
        <v>4</v>
      </c>
      <c r="C26342" t="s">
        <v>25904</v>
      </c>
      <c r="D26342">
        <v>11</v>
      </c>
      <c r="E26342" t="s">
        <v>6397</v>
      </c>
      <c r="F26342" t="s">
        <v>6397</v>
      </c>
      <c r="G26342">
        <v>11</v>
      </c>
    </row>
    <row r="26343" spans="1:7">
      <c r="A26343" t="s">
        <v>55361</v>
      </c>
      <c r="B26343">
        <v>5</v>
      </c>
      <c r="C26343" t="s">
        <v>55362</v>
      </c>
      <c r="D26343">
        <v>5</v>
      </c>
      <c r="E26343" t="s">
        <v>6402</v>
      </c>
      <c r="F26343" t="s">
        <v>6402</v>
      </c>
      <c r="G26343">
        <v>4</v>
      </c>
    </row>
    <row r="26344" spans="1:7">
      <c r="A26344" t="s">
        <v>55363</v>
      </c>
      <c r="B26344">
        <v>10</v>
      </c>
      <c r="C26344" t="s">
        <v>48313</v>
      </c>
      <c r="D26344">
        <v>9</v>
      </c>
      <c r="E26344" t="s">
        <v>27</v>
      </c>
      <c r="F26344" t="s">
        <v>27</v>
      </c>
      <c r="G26344">
        <v>7</v>
      </c>
    </row>
    <row r="26345" spans="1:7">
      <c r="A26345" t="s">
        <v>55364</v>
      </c>
      <c r="B26345">
        <v>4</v>
      </c>
      <c r="C26345" t="s">
        <v>30605</v>
      </c>
      <c r="D26345">
        <v>8</v>
      </c>
      <c r="E26345" t="s">
        <v>28</v>
      </c>
      <c r="F26345" t="s">
        <v>28</v>
      </c>
      <c r="G26345">
        <v>6</v>
      </c>
    </row>
    <row r="26346" spans="1:7">
      <c r="A26346" t="s">
        <v>55365</v>
      </c>
      <c r="B26346">
        <v>7</v>
      </c>
      <c r="C26346" t="s">
        <v>55366</v>
      </c>
      <c r="D26346">
        <v>7</v>
      </c>
      <c r="E26346" t="s">
        <v>6372</v>
      </c>
      <c r="F26346" t="s">
        <v>6372</v>
      </c>
      <c r="G26346">
        <v>6</v>
      </c>
    </row>
    <row r="26347" spans="1:7">
      <c r="A26347" t="s">
        <v>55367</v>
      </c>
      <c r="B26347">
        <v>7</v>
      </c>
      <c r="C26347" t="s">
        <v>55368</v>
      </c>
      <c r="D26347">
        <v>7</v>
      </c>
      <c r="E26347" t="s">
        <v>6372</v>
      </c>
      <c r="F26347" t="s">
        <v>6372</v>
      </c>
      <c r="G26347">
        <v>6</v>
      </c>
    </row>
    <row r="26348" spans="1:7">
      <c r="A26348" t="s">
        <v>55369</v>
      </c>
      <c r="B26348">
        <v>7</v>
      </c>
      <c r="C26348" t="s">
        <v>55370</v>
      </c>
      <c r="D26348">
        <v>7</v>
      </c>
      <c r="E26348" t="s">
        <v>28</v>
      </c>
      <c r="F26348" t="s">
        <v>28</v>
      </c>
      <c r="G26348">
        <v>6</v>
      </c>
    </row>
    <row r="26349" spans="1:7">
      <c r="A26349" t="s">
        <v>55371</v>
      </c>
      <c r="B26349">
        <v>5</v>
      </c>
      <c r="C26349" t="s">
        <v>55372</v>
      </c>
      <c r="D26349">
        <v>11</v>
      </c>
      <c r="E26349" t="s">
        <v>6395</v>
      </c>
      <c r="F26349" t="s">
        <v>6395</v>
      </c>
      <c r="G26349">
        <v>13</v>
      </c>
    </row>
    <row r="26350" spans="1:7">
      <c r="A26350" t="s">
        <v>55373</v>
      </c>
      <c r="B26350">
        <v>6</v>
      </c>
      <c r="C26350" t="s">
        <v>12146</v>
      </c>
      <c r="D26350">
        <v>14</v>
      </c>
      <c r="E26350" t="s">
        <v>6395</v>
      </c>
      <c r="F26350" t="s">
        <v>6395</v>
      </c>
      <c r="G26350">
        <v>13</v>
      </c>
    </row>
    <row r="26351" spans="1:7">
      <c r="A26351" t="s">
        <v>55374</v>
      </c>
      <c r="B26351">
        <v>6</v>
      </c>
      <c r="C26351" t="s">
        <v>55375</v>
      </c>
      <c r="D26351">
        <v>7</v>
      </c>
      <c r="E26351" t="s">
        <v>6372</v>
      </c>
      <c r="F26351" t="s">
        <v>6372</v>
      </c>
      <c r="G26351">
        <v>6</v>
      </c>
    </row>
    <row r="26352" spans="1:7">
      <c r="A26352" t="s">
        <v>55376</v>
      </c>
      <c r="B26352">
        <v>6</v>
      </c>
      <c r="C26352" t="s">
        <v>55377</v>
      </c>
      <c r="D26352">
        <v>5</v>
      </c>
      <c r="E26352" t="s">
        <v>28</v>
      </c>
      <c r="F26352" t="s">
        <v>28</v>
      </c>
      <c r="G26352">
        <v>6</v>
      </c>
    </row>
    <row r="26353" spans="1:7">
      <c r="A26353" t="s">
        <v>55378</v>
      </c>
      <c r="B26353">
        <v>3</v>
      </c>
      <c r="C26353" t="s">
        <v>44868</v>
      </c>
      <c r="D26353">
        <v>8</v>
      </c>
      <c r="E26353" t="s">
        <v>27</v>
      </c>
      <c r="F26353" t="s">
        <v>27</v>
      </c>
      <c r="G26353">
        <v>7</v>
      </c>
    </row>
    <row r="26354" spans="1:7">
      <c r="A26354" t="s">
        <v>55379</v>
      </c>
      <c r="B26354">
        <v>8</v>
      </c>
      <c r="C26354" t="s">
        <v>55380</v>
      </c>
      <c r="D26354">
        <v>8</v>
      </c>
      <c r="E26354" t="s">
        <v>28</v>
      </c>
      <c r="F26354" t="s">
        <v>28</v>
      </c>
      <c r="G26354">
        <v>6</v>
      </c>
    </row>
    <row r="26355" spans="1:7">
      <c r="A26355" t="s">
        <v>55381</v>
      </c>
      <c r="B26355">
        <v>11</v>
      </c>
      <c r="C26355" t="s">
        <v>55382</v>
      </c>
      <c r="D26355">
        <v>11</v>
      </c>
      <c r="E26355" t="s">
        <v>6397</v>
      </c>
      <c r="F26355" t="s">
        <v>6397</v>
      </c>
      <c r="G26355">
        <v>11</v>
      </c>
    </row>
    <row r="26356" spans="1:7">
      <c r="A26356" t="s">
        <v>55383</v>
      </c>
      <c r="B26356">
        <v>6</v>
      </c>
      <c r="C26356" t="s">
        <v>55384</v>
      </c>
      <c r="D26356">
        <v>6</v>
      </c>
      <c r="E26356" t="s">
        <v>27</v>
      </c>
      <c r="F26356" t="s">
        <v>27</v>
      </c>
      <c r="G26356">
        <v>7</v>
      </c>
    </row>
    <row r="26357" spans="1:7">
      <c r="A26357" t="s">
        <v>55385</v>
      </c>
      <c r="B26357">
        <v>4</v>
      </c>
      <c r="C26357" t="s">
        <v>39620</v>
      </c>
      <c r="D26357">
        <v>11</v>
      </c>
      <c r="E26357" t="s">
        <v>6395</v>
      </c>
      <c r="F26357" t="s">
        <v>6395</v>
      </c>
      <c r="G26357">
        <v>13</v>
      </c>
    </row>
    <row r="26358" spans="1:7">
      <c r="A26358" t="s">
        <v>55386</v>
      </c>
      <c r="B26358">
        <v>6</v>
      </c>
      <c r="C26358" t="s">
        <v>55387</v>
      </c>
      <c r="D26358">
        <v>6</v>
      </c>
      <c r="E26358" t="s">
        <v>27</v>
      </c>
      <c r="F26358" t="s">
        <v>27</v>
      </c>
      <c r="G26358">
        <v>7</v>
      </c>
    </row>
    <row r="26359" spans="1:7">
      <c r="A26359" t="s">
        <v>55388</v>
      </c>
      <c r="B26359">
        <v>5</v>
      </c>
      <c r="C26359" t="s">
        <v>55389</v>
      </c>
      <c r="D26359">
        <v>5</v>
      </c>
      <c r="E26359" t="s">
        <v>6400</v>
      </c>
      <c r="F26359" t="s">
        <v>6400</v>
      </c>
      <c r="G26359">
        <v>6</v>
      </c>
    </row>
    <row r="26360" spans="1:7">
      <c r="A26360" t="s">
        <v>55390</v>
      </c>
      <c r="B26360">
        <v>12</v>
      </c>
      <c r="C26360" t="s">
        <v>39620</v>
      </c>
      <c r="D26360">
        <v>11</v>
      </c>
      <c r="E26360" t="s">
        <v>6395</v>
      </c>
      <c r="F26360" t="s">
        <v>6395</v>
      </c>
      <c r="G26360">
        <v>13</v>
      </c>
    </row>
    <row r="26361" spans="1:7">
      <c r="A26361" t="s">
        <v>55391</v>
      </c>
      <c r="B26361">
        <v>6</v>
      </c>
      <c r="C26361" t="s">
        <v>55392</v>
      </c>
      <c r="D26361">
        <v>5</v>
      </c>
      <c r="E26361" t="s">
        <v>28</v>
      </c>
      <c r="F26361" t="s">
        <v>28</v>
      </c>
      <c r="G26361">
        <v>6</v>
      </c>
    </row>
    <row r="26362" spans="1:7">
      <c r="A26362" t="s">
        <v>55393</v>
      </c>
      <c r="B26362">
        <v>6</v>
      </c>
      <c r="C26362" t="s">
        <v>55394</v>
      </c>
      <c r="D26362">
        <v>6</v>
      </c>
      <c r="E26362" t="s">
        <v>27</v>
      </c>
      <c r="F26362" t="s">
        <v>27</v>
      </c>
      <c r="G26362">
        <v>7</v>
      </c>
    </row>
    <row r="26363" spans="1:7">
      <c r="A26363" t="s">
        <v>55395</v>
      </c>
      <c r="B26363">
        <v>5</v>
      </c>
      <c r="C26363" t="s">
        <v>55396</v>
      </c>
      <c r="D26363">
        <v>5</v>
      </c>
      <c r="E26363" t="s">
        <v>6369</v>
      </c>
      <c r="F26363" t="s">
        <v>6369</v>
      </c>
      <c r="G26363">
        <v>3</v>
      </c>
    </row>
    <row r="26364" spans="1:7">
      <c r="A26364" t="s">
        <v>55397</v>
      </c>
      <c r="B26364">
        <v>11</v>
      </c>
      <c r="C26364" t="s">
        <v>55398</v>
      </c>
      <c r="D26364">
        <v>11</v>
      </c>
      <c r="E26364" t="s">
        <v>6397</v>
      </c>
      <c r="F26364" t="s">
        <v>6397</v>
      </c>
      <c r="G26364">
        <v>11</v>
      </c>
    </row>
    <row r="26365" spans="1:7">
      <c r="A26365" t="s">
        <v>55399</v>
      </c>
      <c r="B26365">
        <v>6</v>
      </c>
      <c r="C26365" t="s">
        <v>55400</v>
      </c>
      <c r="D26365">
        <v>6</v>
      </c>
      <c r="E26365" t="s">
        <v>6368</v>
      </c>
      <c r="F26365" t="s">
        <v>6368</v>
      </c>
      <c r="G26365">
        <v>6</v>
      </c>
    </row>
    <row r="26366" spans="1:7">
      <c r="A26366" t="s">
        <v>55401</v>
      </c>
      <c r="B26366">
        <v>7</v>
      </c>
      <c r="C26366" t="s">
        <v>55402</v>
      </c>
      <c r="D26366">
        <v>7</v>
      </c>
      <c r="E26366" t="s">
        <v>28</v>
      </c>
      <c r="F26366" t="s">
        <v>28</v>
      </c>
      <c r="G26366">
        <v>6</v>
      </c>
    </row>
    <row r="26367" spans="1:7">
      <c r="A26367" t="s">
        <v>55403</v>
      </c>
      <c r="B26367">
        <v>5</v>
      </c>
      <c r="C26367" t="s">
        <v>25864</v>
      </c>
      <c r="D26367">
        <v>9</v>
      </c>
      <c r="E26367" t="s">
        <v>6363</v>
      </c>
      <c r="F26367" t="s">
        <v>6363</v>
      </c>
      <c r="G26367">
        <v>9</v>
      </c>
    </row>
    <row r="26368" spans="1:7">
      <c r="A26368" t="s">
        <v>55404</v>
      </c>
      <c r="B26368">
        <v>6</v>
      </c>
      <c r="C26368" t="s">
        <v>8668</v>
      </c>
      <c r="D26368">
        <v>6</v>
      </c>
      <c r="E26368" t="s">
        <v>6400</v>
      </c>
      <c r="F26368" t="s">
        <v>6400</v>
      </c>
      <c r="G26368">
        <v>6</v>
      </c>
    </row>
    <row r="26369" spans="1:7">
      <c r="A26369" t="s">
        <v>55405</v>
      </c>
      <c r="B26369">
        <v>1</v>
      </c>
      <c r="C26369" t="s">
        <v>9852</v>
      </c>
      <c r="D26369">
        <v>5</v>
      </c>
      <c r="E26369" t="s">
        <v>6372</v>
      </c>
      <c r="F26369" t="s">
        <v>6372</v>
      </c>
      <c r="G26369">
        <v>6</v>
      </c>
    </row>
    <row r="26370" spans="1:7">
      <c r="A26370" t="s">
        <v>55406</v>
      </c>
      <c r="B26370">
        <v>5</v>
      </c>
      <c r="C26370" t="s">
        <v>55407</v>
      </c>
      <c r="D26370">
        <v>5</v>
      </c>
      <c r="E26370" t="s">
        <v>30</v>
      </c>
      <c r="F26370" t="s">
        <v>30</v>
      </c>
      <c r="G26370">
        <v>3</v>
      </c>
    </row>
    <row r="26371" spans="1:7">
      <c r="A26371" t="s">
        <v>55408</v>
      </c>
      <c r="B26371">
        <v>8</v>
      </c>
      <c r="C26371" t="s">
        <v>55409</v>
      </c>
      <c r="D26371">
        <v>8</v>
      </c>
      <c r="E26371" t="s">
        <v>27</v>
      </c>
      <c r="F26371" t="s">
        <v>27</v>
      </c>
      <c r="G26371">
        <v>7</v>
      </c>
    </row>
    <row r="26372" spans="1:7">
      <c r="A26372" t="s">
        <v>55410</v>
      </c>
      <c r="B26372">
        <v>7</v>
      </c>
      <c r="C26372" t="s">
        <v>55411</v>
      </c>
      <c r="D26372">
        <v>7</v>
      </c>
      <c r="E26372" t="s">
        <v>6363</v>
      </c>
      <c r="F26372" t="s">
        <v>6363</v>
      </c>
      <c r="G26372">
        <v>9</v>
      </c>
    </row>
    <row r="26373" spans="1:7">
      <c r="A26373" t="s">
        <v>55412</v>
      </c>
      <c r="B26373">
        <v>5</v>
      </c>
      <c r="C26373" t="s">
        <v>55413</v>
      </c>
      <c r="D26373">
        <v>5</v>
      </c>
      <c r="E26373" t="s">
        <v>6368</v>
      </c>
      <c r="F26373" t="s">
        <v>6368</v>
      </c>
      <c r="G26373">
        <v>6</v>
      </c>
    </row>
    <row r="26374" spans="1:7">
      <c r="A26374" t="s">
        <v>55414</v>
      </c>
      <c r="B26374">
        <v>6</v>
      </c>
      <c r="C26374" t="s">
        <v>55415</v>
      </c>
      <c r="D26374">
        <v>6</v>
      </c>
      <c r="E26374" t="s">
        <v>27</v>
      </c>
      <c r="F26374" t="s">
        <v>27</v>
      </c>
      <c r="G26374">
        <v>7</v>
      </c>
    </row>
    <row r="26375" spans="1:7">
      <c r="A26375" t="s">
        <v>55416</v>
      </c>
      <c r="B26375">
        <v>6</v>
      </c>
      <c r="C26375" t="s">
        <v>55417</v>
      </c>
      <c r="D26375">
        <v>5</v>
      </c>
      <c r="E26375" t="s">
        <v>27</v>
      </c>
      <c r="F26375" t="s">
        <v>27</v>
      </c>
      <c r="G26375">
        <v>7</v>
      </c>
    </row>
    <row r="26376" spans="1:7">
      <c r="A26376" t="s">
        <v>55418</v>
      </c>
      <c r="B26376">
        <v>4</v>
      </c>
      <c r="C26376" t="s">
        <v>55419</v>
      </c>
      <c r="D26376">
        <v>4</v>
      </c>
      <c r="E26376" t="s">
        <v>6372</v>
      </c>
      <c r="F26376" t="s">
        <v>6372</v>
      </c>
      <c r="G26376">
        <v>6</v>
      </c>
    </row>
    <row r="26377" spans="1:7">
      <c r="A26377" t="s">
        <v>55420</v>
      </c>
      <c r="B26377">
        <v>4</v>
      </c>
      <c r="C26377" t="s">
        <v>24258</v>
      </c>
      <c r="D26377">
        <v>8</v>
      </c>
      <c r="E26377" t="s">
        <v>28</v>
      </c>
      <c r="F26377" t="s">
        <v>28</v>
      </c>
      <c r="G26377">
        <v>6</v>
      </c>
    </row>
    <row r="26378" spans="1:7">
      <c r="A26378" t="s">
        <v>55421</v>
      </c>
      <c r="B26378">
        <v>5</v>
      </c>
      <c r="C26378" t="s">
        <v>55422</v>
      </c>
      <c r="D26378">
        <v>6</v>
      </c>
      <c r="E26378" t="s">
        <v>6400</v>
      </c>
      <c r="F26378" t="s">
        <v>6400</v>
      </c>
      <c r="G26378">
        <v>6</v>
      </c>
    </row>
    <row r="26379" spans="1:7">
      <c r="A26379" t="s">
        <v>55423</v>
      </c>
      <c r="B26379">
        <v>11</v>
      </c>
      <c r="C26379" t="s">
        <v>55424</v>
      </c>
      <c r="D26379">
        <v>11</v>
      </c>
      <c r="E26379" t="s">
        <v>6397</v>
      </c>
      <c r="F26379" t="s">
        <v>6397</v>
      </c>
      <c r="G26379">
        <v>11</v>
      </c>
    </row>
    <row r="26380" spans="1:7">
      <c r="A26380" t="s">
        <v>55425</v>
      </c>
      <c r="B26380">
        <v>7</v>
      </c>
      <c r="C26380" t="s">
        <v>55426</v>
      </c>
      <c r="D26380">
        <v>7</v>
      </c>
      <c r="E26380" t="s">
        <v>27</v>
      </c>
      <c r="F26380" t="s">
        <v>27</v>
      </c>
      <c r="G26380">
        <v>7</v>
      </c>
    </row>
    <row r="26381" spans="1:7">
      <c r="A26381" t="s">
        <v>55427</v>
      </c>
      <c r="B26381">
        <v>6</v>
      </c>
      <c r="C26381" t="s">
        <v>55428</v>
      </c>
      <c r="D26381">
        <v>6</v>
      </c>
      <c r="E26381" t="s">
        <v>6372</v>
      </c>
      <c r="F26381" t="s">
        <v>6372</v>
      </c>
      <c r="G26381">
        <v>6</v>
      </c>
    </row>
    <row r="26382" spans="1:7">
      <c r="A26382" t="s">
        <v>55429</v>
      </c>
      <c r="B26382">
        <v>8</v>
      </c>
      <c r="C26382" t="s">
        <v>55430</v>
      </c>
      <c r="D26382">
        <v>8</v>
      </c>
      <c r="E26382" t="s">
        <v>6363</v>
      </c>
      <c r="F26382" t="s">
        <v>6363</v>
      </c>
      <c r="G26382">
        <v>9</v>
      </c>
    </row>
    <row r="26383" spans="1:7">
      <c r="A26383" t="s">
        <v>55431</v>
      </c>
      <c r="B26383">
        <v>7</v>
      </c>
      <c r="C26383" t="s">
        <v>55432</v>
      </c>
      <c r="D26383">
        <v>7</v>
      </c>
      <c r="E26383" t="s">
        <v>6372</v>
      </c>
      <c r="F26383" t="s">
        <v>6372</v>
      </c>
      <c r="G26383">
        <v>6</v>
      </c>
    </row>
    <row r="26384" spans="1:7">
      <c r="A26384" t="s">
        <v>55433</v>
      </c>
      <c r="B26384">
        <v>9</v>
      </c>
      <c r="C26384" t="s">
        <v>55434</v>
      </c>
      <c r="D26384">
        <v>9</v>
      </c>
      <c r="E26384" t="s">
        <v>6363</v>
      </c>
      <c r="F26384" t="s">
        <v>6363</v>
      </c>
      <c r="G26384">
        <v>9</v>
      </c>
    </row>
    <row r="26385" spans="1:7">
      <c r="A26385" t="s">
        <v>55435</v>
      </c>
      <c r="B26385">
        <v>2</v>
      </c>
      <c r="C26385" t="s">
        <v>12440</v>
      </c>
      <c r="D26385">
        <v>8</v>
      </c>
      <c r="E26385" t="s">
        <v>6372</v>
      </c>
      <c r="F26385" t="s">
        <v>6372</v>
      </c>
      <c r="G26385">
        <v>6</v>
      </c>
    </row>
    <row r="26386" spans="1:7">
      <c r="A26386" t="s">
        <v>55436</v>
      </c>
      <c r="B26386">
        <v>8</v>
      </c>
      <c r="C26386" t="s">
        <v>55437</v>
      </c>
      <c r="D26386">
        <v>8</v>
      </c>
      <c r="E26386" t="s">
        <v>6400</v>
      </c>
      <c r="F26386" t="s">
        <v>6400</v>
      </c>
      <c r="G26386">
        <v>6</v>
      </c>
    </row>
    <row r="26387" spans="1:7">
      <c r="A26387" t="s">
        <v>55438</v>
      </c>
      <c r="B26387">
        <v>5</v>
      </c>
      <c r="C26387" t="s">
        <v>55439</v>
      </c>
      <c r="D26387">
        <v>5</v>
      </c>
      <c r="E26387" t="s">
        <v>6402</v>
      </c>
      <c r="F26387" t="s">
        <v>6402</v>
      </c>
      <c r="G26387">
        <v>4</v>
      </c>
    </row>
    <row r="26388" spans="1:7">
      <c r="A26388" t="s">
        <v>55440</v>
      </c>
      <c r="B26388">
        <v>7</v>
      </c>
      <c r="C26388" t="s">
        <v>55441</v>
      </c>
      <c r="D26388">
        <v>8</v>
      </c>
      <c r="E26388" t="s">
        <v>6363</v>
      </c>
      <c r="F26388" t="s">
        <v>6363</v>
      </c>
      <c r="G26388">
        <v>9</v>
      </c>
    </row>
    <row r="26389" spans="1:7">
      <c r="A26389" t="s">
        <v>55442</v>
      </c>
      <c r="B26389">
        <v>7</v>
      </c>
      <c r="C26389" t="s">
        <v>53500</v>
      </c>
      <c r="D26389">
        <v>13</v>
      </c>
      <c r="E26389" t="s">
        <v>6395</v>
      </c>
      <c r="F26389" t="s">
        <v>6395</v>
      </c>
      <c r="G26389">
        <v>13</v>
      </c>
    </row>
    <row r="26390" spans="1:7">
      <c r="A26390" t="s">
        <v>55443</v>
      </c>
      <c r="B26390">
        <v>8</v>
      </c>
      <c r="C26390" t="s">
        <v>55444</v>
      </c>
      <c r="D26390">
        <v>9</v>
      </c>
      <c r="E26390" t="s">
        <v>6363</v>
      </c>
      <c r="F26390" t="s">
        <v>6363</v>
      </c>
      <c r="G26390">
        <v>9</v>
      </c>
    </row>
    <row r="26391" spans="1:7">
      <c r="A26391" t="s">
        <v>55445</v>
      </c>
      <c r="B26391">
        <v>5</v>
      </c>
      <c r="C26391" t="s">
        <v>52006</v>
      </c>
      <c r="D26391">
        <v>11</v>
      </c>
      <c r="E26391" t="s">
        <v>6402</v>
      </c>
      <c r="F26391" t="s">
        <v>6402</v>
      </c>
      <c r="G26391">
        <v>4</v>
      </c>
    </row>
    <row r="26392" spans="1:7">
      <c r="A26392" t="s">
        <v>55446</v>
      </c>
      <c r="B26392">
        <v>8</v>
      </c>
      <c r="C26392" t="s">
        <v>55447</v>
      </c>
      <c r="D26392">
        <v>8</v>
      </c>
      <c r="E26392" t="s">
        <v>27</v>
      </c>
      <c r="F26392" t="s">
        <v>27</v>
      </c>
      <c r="G26392">
        <v>7</v>
      </c>
    </row>
    <row r="26393" spans="1:7">
      <c r="A26393" t="s">
        <v>55448</v>
      </c>
      <c r="B26393">
        <v>3</v>
      </c>
      <c r="C26393" t="s">
        <v>23058</v>
      </c>
      <c r="D26393">
        <v>6</v>
      </c>
      <c r="E26393" t="s">
        <v>28</v>
      </c>
      <c r="F26393" t="s">
        <v>28</v>
      </c>
      <c r="G26393">
        <v>6</v>
      </c>
    </row>
    <row r="26394" spans="1:7">
      <c r="A26394" t="s">
        <v>55449</v>
      </c>
      <c r="B26394">
        <v>31</v>
      </c>
      <c r="C26394" t="s">
        <v>55450</v>
      </c>
      <c r="D26394">
        <v>25</v>
      </c>
      <c r="E26394" t="s">
        <v>6396</v>
      </c>
      <c r="F26394" t="s">
        <v>6396</v>
      </c>
      <c r="G26394">
        <v>30</v>
      </c>
    </row>
    <row r="26395" spans="1:7">
      <c r="A26395" t="s">
        <v>55451</v>
      </c>
      <c r="B26395">
        <v>7</v>
      </c>
      <c r="C26395" t="s">
        <v>55452</v>
      </c>
      <c r="D26395">
        <v>7</v>
      </c>
      <c r="E26395" t="s">
        <v>6372</v>
      </c>
      <c r="F26395" t="s">
        <v>6372</v>
      </c>
      <c r="G26395">
        <v>6</v>
      </c>
    </row>
    <row r="26396" spans="1:7">
      <c r="A26396" t="s">
        <v>55453</v>
      </c>
      <c r="B26396">
        <v>4</v>
      </c>
      <c r="C26396" t="s">
        <v>20212</v>
      </c>
      <c r="D26396">
        <v>7</v>
      </c>
      <c r="E26396" t="s">
        <v>28</v>
      </c>
      <c r="F26396" t="s">
        <v>28</v>
      </c>
      <c r="G26396">
        <v>6</v>
      </c>
    </row>
    <row r="26397" spans="1:7">
      <c r="A26397" t="s">
        <v>55454</v>
      </c>
      <c r="B26397">
        <v>3</v>
      </c>
      <c r="C26397" t="s">
        <v>12162</v>
      </c>
      <c r="D26397">
        <v>7</v>
      </c>
      <c r="E26397" t="s">
        <v>27</v>
      </c>
      <c r="F26397" t="s">
        <v>27</v>
      </c>
      <c r="G26397">
        <v>7</v>
      </c>
    </row>
    <row r="26398" spans="1:7">
      <c r="A26398" t="s">
        <v>55455</v>
      </c>
      <c r="B26398">
        <v>7</v>
      </c>
      <c r="C26398" t="s">
        <v>55456</v>
      </c>
      <c r="D26398">
        <v>7</v>
      </c>
      <c r="E26398" t="s">
        <v>27</v>
      </c>
      <c r="F26398" t="s">
        <v>27</v>
      </c>
      <c r="G26398">
        <v>7</v>
      </c>
    </row>
    <row r="26399" spans="1:7">
      <c r="A26399" t="s">
        <v>55457</v>
      </c>
      <c r="B26399">
        <v>5</v>
      </c>
      <c r="C26399" t="s">
        <v>55458</v>
      </c>
      <c r="D26399">
        <v>5</v>
      </c>
      <c r="E26399" t="s">
        <v>6400</v>
      </c>
      <c r="F26399" t="s">
        <v>6400</v>
      </c>
      <c r="G26399">
        <v>6</v>
      </c>
    </row>
    <row r="26400" spans="1:7">
      <c r="A26400" t="s">
        <v>55459</v>
      </c>
      <c r="B26400">
        <v>8</v>
      </c>
      <c r="C26400" t="s">
        <v>55460</v>
      </c>
      <c r="D26400">
        <v>8</v>
      </c>
      <c r="E26400" t="s">
        <v>27</v>
      </c>
      <c r="F26400" t="s">
        <v>27</v>
      </c>
      <c r="G26400">
        <v>7</v>
      </c>
    </row>
    <row r="26401" spans="1:7">
      <c r="A26401" t="s">
        <v>55461</v>
      </c>
      <c r="B26401">
        <v>3</v>
      </c>
      <c r="C26401" t="s">
        <v>53657</v>
      </c>
      <c r="D26401">
        <v>6</v>
      </c>
      <c r="E26401" t="s">
        <v>27</v>
      </c>
      <c r="F26401" t="s">
        <v>27</v>
      </c>
      <c r="G26401">
        <v>7</v>
      </c>
    </row>
    <row r="26402" spans="1:7">
      <c r="A26402" t="s">
        <v>55462</v>
      </c>
      <c r="B26402">
        <v>5</v>
      </c>
      <c r="C26402" t="s">
        <v>55463</v>
      </c>
      <c r="D26402">
        <v>5</v>
      </c>
      <c r="E26402" t="s">
        <v>6372</v>
      </c>
      <c r="F26402" t="s">
        <v>6372</v>
      </c>
      <c r="G26402">
        <v>6</v>
      </c>
    </row>
    <row r="26403" spans="1:7">
      <c r="A26403" t="s">
        <v>55464</v>
      </c>
      <c r="B26403">
        <v>4</v>
      </c>
      <c r="C26403" t="s">
        <v>30106</v>
      </c>
      <c r="D26403">
        <v>10</v>
      </c>
      <c r="E26403" t="s">
        <v>6363</v>
      </c>
      <c r="F26403" t="s">
        <v>6363</v>
      </c>
      <c r="G26403">
        <v>9</v>
      </c>
    </row>
    <row r="26404" spans="1:7">
      <c r="A26404" t="s">
        <v>55465</v>
      </c>
      <c r="B26404">
        <v>5</v>
      </c>
      <c r="C26404" t="s">
        <v>55466</v>
      </c>
      <c r="D26404">
        <v>4</v>
      </c>
      <c r="E26404" t="s">
        <v>28</v>
      </c>
      <c r="F26404" t="s">
        <v>28</v>
      </c>
      <c r="G26404">
        <v>6</v>
      </c>
    </row>
    <row r="26405" spans="1:7">
      <c r="A26405" t="s">
        <v>55467</v>
      </c>
      <c r="B26405">
        <v>5</v>
      </c>
      <c r="C26405" t="s">
        <v>55468</v>
      </c>
      <c r="D26405">
        <v>5</v>
      </c>
      <c r="E26405" t="s">
        <v>27</v>
      </c>
      <c r="F26405" t="s">
        <v>27</v>
      </c>
      <c r="G26405">
        <v>7</v>
      </c>
    </row>
    <row r="26406" spans="1:7">
      <c r="A26406" t="s">
        <v>55469</v>
      </c>
      <c r="B26406">
        <v>6</v>
      </c>
      <c r="C26406" t="s">
        <v>55470</v>
      </c>
      <c r="D26406">
        <v>6</v>
      </c>
      <c r="E26406" t="s">
        <v>27</v>
      </c>
      <c r="F26406" t="s">
        <v>27</v>
      </c>
      <c r="G26406">
        <v>7</v>
      </c>
    </row>
    <row r="26407" spans="1:7">
      <c r="A26407" t="s">
        <v>55471</v>
      </c>
      <c r="B26407">
        <v>6</v>
      </c>
      <c r="C26407" t="s">
        <v>55472</v>
      </c>
      <c r="D26407">
        <v>6</v>
      </c>
      <c r="E26407" t="s">
        <v>6372</v>
      </c>
      <c r="F26407" t="s">
        <v>6372</v>
      </c>
      <c r="G26407">
        <v>6</v>
      </c>
    </row>
    <row r="26408" spans="1:7">
      <c r="A26408" t="s">
        <v>55473</v>
      </c>
      <c r="B26408">
        <v>6</v>
      </c>
      <c r="C26408" t="s">
        <v>55474</v>
      </c>
      <c r="D26408">
        <v>6</v>
      </c>
      <c r="E26408" t="s">
        <v>6372</v>
      </c>
      <c r="F26408" t="s">
        <v>6372</v>
      </c>
      <c r="G26408">
        <v>6</v>
      </c>
    </row>
    <row r="26409" spans="1:7">
      <c r="A26409" t="s">
        <v>55475</v>
      </c>
      <c r="B26409">
        <v>5</v>
      </c>
      <c r="C26409" t="s">
        <v>55476</v>
      </c>
      <c r="D26409">
        <v>14</v>
      </c>
      <c r="E26409" t="s">
        <v>6395</v>
      </c>
      <c r="F26409" t="s">
        <v>6395</v>
      </c>
      <c r="G26409">
        <v>13</v>
      </c>
    </row>
    <row r="26410" spans="1:7">
      <c r="A26410" t="s">
        <v>55477</v>
      </c>
      <c r="B26410">
        <v>7</v>
      </c>
      <c r="C26410" t="s">
        <v>55478</v>
      </c>
      <c r="D26410">
        <v>7</v>
      </c>
      <c r="E26410" t="s">
        <v>28</v>
      </c>
      <c r="F26410" t="s">
        <v>28</v>
      </c>
      <c r="G26410">
        <v>6</v>
      </c>
    </row>
    <row r="26411" spans="1:7">
      <c r="A26411" t="s">
        <v>55479</v>
      </c>
      <c r="B26411">
        <v>5</v>
      </c>
      <c r="C26411" t="s">
        <v>55480</v>
      </c>
      <c r="D26411">
        <v>5</v>
      </c>
      <c r="E26411" t="s">
        <v>6402</v>
      </c>
      <c r="F26411" t="s">
        <v>6402</v>
      </c>
      <c r="G26411">
        <v>4</v>
      </c>
    </row>
    <row r="26412" spans="1:7">
      <c r="A26412" t="s">
        <v>55481</v>
      </c>
      <c r="B26412">
        <v>15</v>
      </c>
      <c r="C26412" t="s">
        <v>55482</v>
      </c>
      <c r="D26412">
        <v>27</v>
      </c>
      <c r="E26412" t="s">
        <v>6374</v>
      </c>
      <c r="F26412" t="s">
        <v>6374</v>
      </c>
      <c r="G26412">
        <v>29</v>
      </c>
    </row>
    <row r="26413" spans="1:7">
      <c r="A26413" t="s">
        <v>55483</v>
      </c>
      <c r="B26413">
        <v>6</v>
      </c>
      <c r="C26413" t="s">
        <v>55484</v>
      </c>
      <c r="D26413">
        <v>6</v>
      </c>
      <c r="E26413" t="s">
        <v>6400</v>
      </c>
      <c r="F26413" t="s">
        <v>6400</v>
      </c>
      <c r="G26413">
        <v>6</v>
      </c>
    </row>
    <row r="26414" spans="1:7">
      <c r="A26414" t="s">
        <v>55485</v>
      </c>
      <c r="B26414">
        <v>8</v>
      </c>
      <c r="C26414" t="s">
        <v>55486</v>
      </c>
      <c r="D26414">
        <v>8</v>
      </c>
      <c r="E26414" t="s">
        <v>6372</v>
      </c>
      <c r="F26414" t="s">
        <v>6372</v>
      </c>
      <c r="G26414">
        <v>6</v>
      </c>
    </row>
    <row r="26415" spans="1:7">
      <c r="A26415" t="s">
        <v>55487</v>
      </c>
      <c r="B26415">
        <v>4</v>
      </c>
      <c r="C26415" t="s">
        <v>16665</v>
      </c>
      <c r="D26415">
        <v>5</v>
      </c>
      <c r="E26415" t="s">
        <v>6372</v>
      </c>
      <c r="F26415" t="s">
        <v>6372</v>
      </c>
      <c r="G26415">
        <v>6</v>
      </c>
    </row>
    <row r="26416" spans="1:7">
      <c r="A26416" t="s">
        <v>55488</v>
      </c>
      <c r="B26416">
        <v>8</v>
      </c>
      <c r="C26416" t="s">
        <v>55489</v>
      </c>
      <c r="D26416">
        <v>15</v>
      </c>
      <c r="E26416" t="s">
        <v>6371</v>
      </c>
      <c r="F26416" t="s">
        <v>6371</v>
      </c>
      <c r="G26416">
        <v>16</v>
      </c>
    </row>
    <row r="26417" spans="1:7">
      <c r="A26417" t="s">
        <v>55490</v>
      </c>
      <c r="B26417">
        <v>6</v>
      </c>
      <c r="C26417" t="s">
        <v>55491</v>
      </c>
      <c r="D26417">
        <v>6</v>
      </c>
      <c r="E26417" t="s">
        <v>6372</v>
      </c>
      <c r="F26417" t="s">
        <v>6372</v>
      </c>
      <c r="G26417">
        <v>6</v>
      </c>
    </row>
    <row r="26418" spans="1:7">
      <c r="A26418" t="s">
        <v>55492</v>
      </c>
      <c r="B26418">
        <v>5</v>
      </c>
      <c r="C26418" t="s">
        <v>18898</v>
      </c>
      <c r="D26418">
        <v>15</v>
      </c>
      <c r="E26418" t="s">
        <v>6395</v>
      </c>
      <c r="F26418" t="s">
        <v>6395</v>
      </c>
      <c r="G26418">
        <v>13</v>
      </c>
    </row>
    <row r="26419" spans="1:7">
      <c r="A26419" t="s">
        <v>55493</v>
      </c>
      <c r="B26419">
        <v>4.5</v>
      </c>
      <c r="C26419" t="s">
        <v>15765</v>
      </c>
      <c r="D26419">
        <v>11</v>
      </c>
      <c r="E26419" t="s">
        <v>6395</v>
      </c>
      <c r="F26419" t="s">
        <v>6395</v>
      </c>
      <c r="G26419">
        <v>13</v>
      </c>
    </row>
    <row r="26420" spans="1:7">
      <c r="A26420" t="s">
        <v>55494</v>
      </c>
      <c r="B26420">
        <v>5</v>
      </c>
      <c r="C26420" t="s">
        <v>21435</v>
      </c>
      <c r="D26420">
        <v>10</v>
      </c>
      <c r="E26420" t="s">
        <v>6363</v>
      </c>
      <c r="F26420" t="s">
        <v>6363</v>
      </c>
      <c r="G26420">
        <v>9</v>
      </c>
    </row>
    <row r="26421" spans="1:7">
      <c r="A26421" t="s">
        <v>55495</v>
      </c>
      <c r="B26421">
        <v>5</v>
      </c>
      <c r="C26421" t="s">
        <v>55496</v>
      </c>
      <c r="D26421">
        <v>5</v>
      </c>
      <c r="E26421" t="s">
        <v>6368</v>
      </c>
      <c r="F26421" t="s">
        <v>6368</v>
      </c>
      <c r="G26421">
        <v>6</v>
      </c>
    </row>
    <row r="26422" spans="1:7">
      <c r="A26422" t="s">
        <v>55497</v>
      </c>
      <c r="B26422">
        <v>5</v>
      </c>
      <c r="C26422" t="s">
        <v>55498</v>
      </c>
      <c r="D26422">
        <v>5</v>
      </c>
      <c r="E26422" t="s">
        <v>6400</v>
      </c>
      <c r="F26422" t="s">
        <v>6400</v>
      </c>
      <c r="G26422">
        <v>6</v>
      </c>
    </row>
    <row r="26423" spans="1:7">
      <c r="A26423" t="s">
        <v>55499</v>
      </c>
      <c r="B26423">
        <v>1</v>
      </c>
      <c r="C26423" t="s">
        <v>39873</v>
      </c>
      <c r="D26423">
        <v>7</v>
      </c>
      <c r="E26423" t="s">
        <v>6372</v>
      </c>
      <c r="F26423" t="s">
        <v>6372</v>
      </c>
      <c r="G26423">
        <v>6</v>
      </c>
    </row>
    <row r="26424" spans="1:7">
      <c r="A26424" t="s">
        <v>55500</v>
      </c>
      <c r="B26424">
        <v>6</v>
      </c>
      <c r="C26424" t="s">
        <v>55501</v>
      </c>
      <c r="D26424">
        <v>6</v>
      </c>
      <c r="E26424" t="s">
        <v>6368</v>
      </c>
      <c r="F26424" t="s">
        <v>6368</v>
      </c>
      <c r="G26424">
        <v>6</v>
      </c>
    </row>
    <row r="26425" spans="1:7">
      <c r="A26425" t="s">
        <v>55502</v>
      </c>
      <c r="B26425">
        <v>16</v>
      </c>
      <c r="C26425" t="s">
        <v>55503</v>
      </c>
      <c r="D26425">
        <v>16</v>
      </c>
      <c r="E26425" t="s">
        <v>6395</v>
      </c>
      <c r="F26425" t="s">
        <v>6395</v>
      </c>
      <c r="G26425">
        <v>13</v>
      </c>
    </row>
    <row r="26426" spans="1:7">
      <c r="A26426" t="s">
        <v>55504</v>
      </c>
      <c r="B26426">
        <v>9</v>
      </c>
      <c r="C26426" t="s">
        <v>55505</v>
      </c>
      <c r="D26426">
        <v>8</v>
      </c>
      <c r="E26426" t="s">
        <v>6363</v>
      </c>
      <c r="F26426" t="s">
        <v>6363</v>
      </c>
      <c r="G26426">
        <v>9</v>
      </c>
    </row>
    <row r="26427" spans="1:7">
      <c r="A26427" t="s">
        <v>55506</v>
      </c>
      <c r="B26427">
        <v>7</v>
      </c>
      <c r="C26427" t="s">
        <v>55507</v>
      </c>
      <c r="D26427">
        <v>7</v>
      </c>
      <c r="E26427" t="s">
        <v>6372</v>
      </c>
      <c r="F26427" t="s">
        <v>6372</v>
      </c>
      <c r="G26427">
        <v>6</v>
      </c>
    </row>
    <row r="26428" spans="1:7">
      <c r="A26428" t="s">
        <v>55508</v>
      </c>
      <c r="B26428">
        <v>3</v>
      </c>
      <c r="C26428" t="s">
        <v>7869</v>
      </c>
      <c r="D26428">
        <v>8</v>
      </c>
      <c r="E26428" t="s">
        <v>27</v>
      </c>
      <c r="F26428" t="s">
        <v>27</v>
      </c>
      <c r="G26428">
        <v>7</v>
      </c>
    </row>
    <row r="26429" spans="1:7">
      <c r="A26429" t="s">
        <v>55509</v>
      </c>
      <c r="B26429">
        <v>5</v>
      </c>
      <c r="C26429" t="s">
        <v>55510</v>
      </c>
      <c r="D26429">
        <v>5</v>
      </c>
      <c r="E26429" t="s">
        <v>27</v>
      </c>
      <c r="F26429" t="s">
        <v>27</v>
      </c>
      <c r="G26429">
        <v>7</v>
      </c>
    </row>
    <row r="26430" spans="1:7">
      <c r="A26430" t="s">
        <v>55511</v>
      </c>
      <c r="B26430">
        <v>6</v>
      </c>
      <c r="C26430" t="s">
        <v>55512</v>
      </c>
      <c r="D26430">
        <v>6</v>
      </c>
      <c r="E26430" t="s">
        <v>27</v>
      </c>
      <c r="F26430" t="s">
        <v>27</v>
      </c>
      <c r="G26430">
        <v>7</v>
      </c>
    </row>
    <row r="26431" spans="1:7">
      <c r="A26431" t="s">
        <v>55513</v>
      </c>
      <c r="B26431">
        <v>8</v>
      </c>
      <c r="C26431" t="s">
        <v>55514</v>
      </c>
      <c r="D26431">
        <v>8</v>
      </c>
      <c r="E26431" t="s">
        <v>27</v>
      </c>
      <c r="F26431" t="s">
        <v>27</v>
      </c>
      <c r="G26431">
        <v>7</v>
      </c>
    </row>
    <row r="26432" spans="1:7">
      <c r="A26432" t="s">
        <v>55515</v>
      </c>
      <c r="B26432">
        <v>5</v>
      </c>
      <c r="C26432" t="s">
        <v>55516</v>
      </c>
      <c r="D26432">
        <v>5</v>
      </c>
      <c r="E26432" t="s">
        <v>6402</v>
      </c>
      <c r="F26432" t="s">
        <v>6402</v>
      </c>
      <c r="G26432">
        <v>4</v>
      </c>
    </row>
    <row r="26433" spans="1:7">
      <c r="A26433" t="s">
        <v>55517</v>
      </c>
      <c r="B26433">
        <v>6.5</v>
      </c>
      <c r="C26433" t="s">
        <v>55518</v>
      </c>
      <c r="D26433">
        <v>13</v>
      </c>
      <c r="E26433" t="s">
        <v>34</v>
      </c>
      <c r="F26433" t="s">
        <v>34</v>
      </c>
      <c r="G26433">
        <v>13</v>
      </c>
    </row>
    <row r="26434" spans="1:7">
      <c r="A26434" t="s">
        <v>55519</v>
      </c>
      <c r="B26434">
        <v>6</v>
      </c>
      <c r="C26434" t="s">
        <v>55520</v>
      </c>
      <c r="D26434">
        <v>6</v>
      </c>
      <c r="E26434" t="s">
        <v>27</v>
      </c>
      <c r="F26434" t="s">
        <v>27</v>
      </c>
      <c r="G26434">
        <v>7</v>
      </c>
    </row>
    <row r="26435" spans="1:7">
      <c r="A26435" t="s">
        <v>55521</v>
      </c>
      <c r="B26435">
        <v>7</v>
      </c>
      <c r="C26435" t="s">
        <v>55522</v>
      </c>
      <c r="D26435">
        <v>7</v>
      </c>
      <c r="E26435" t="s">
        <v>27</v>
      </c>
      <c r="F26435" t="s">
        <v>27</v>
      </c>
      <c r="G26435">
        <v>7</v>
      </c>
    </row>
    <row r="26436" spans="1:7">
      <c r="A26436" t="s">
        <v>55523</v>
      </c>
      <c r="B26436">
        <v>5</v>
      </c>
      <c r="C26436" t="s">
        <v>55524</v>
      </c>
      <c r="D26436">
        <v>5</v>
      </c>
      <c r="E26436" t="s">
        <v>6402</v>
      </c>
      <c r="F26436" t="s">
        <v>6402</v>
      </c>
      <c r="G26436">
        <v>4</v>
      </c>
    </row>
    <row r="26437" spans="1:7">
      <c r="A26437" t="s">
        <v>55525</v>
      </c>
      <c r="B26437">
        <v>6</v>
      </c>
      <c r="C26437" t="s">
        <v>55526</v>
      </c>
      <c r="D26437">
        <v>5</v>
      </c>
      <c r="E26437" t="s">
        <v>6400</v>
      </c>
      <c r="F26437" t="s">
        <v>6400</v>
      </c>
      <c r="G26437">
        <v>6</v>
      </c>
    </row>
    <row r="26438" spans="1:7">
      <c r="A26438" t="s">
        <v>55527</v>
      </c>
      <c r="B26438">
        <v>6</v>
      </c>
      <c r="C26438" t="s">
        <v>55528</v>
      </c>
      <c r="D26438">
        <v>6</v>
      </c>
      <c r="E26438" t="s">
        <v>6397</v>
      </c>
      <c r="F26438" t="s">
        <v>6397</v>
      </c>
      <c r="G26438">
        <v>11</v>
      </c>
    </row>
    <row r="26439" spans="1:7">
      <c r="A26439" t="s">
        <v>55529</v>
      </c>
      <c r="B26439">
        <v>7</v>
      </c>
      <c r="C26439" t="s">
        <v>55530</v>
      </c>
      <c r="D26439">
        <v>6</v>
      </c>
      <c r="E26439" t="s">
        <v>6402</v>
      </c>
      <c r="F26439" t="s">
        <v>6402</v>
      </c>
      <c r="G26439">
        <v>4</v>
      </c>
    </row>
    <row r="26440" spans="1:7">
      <c r="A26440" t="s">
        <v>55531</v>
      </c>
      <c r="B26440">
        <v>5</v>
      </c>
      <c r="C26440" t="s">
        <v>55532</v>
      </c>
      <c r="D26440">
        <v>5</v>
      </c>
      <c r="E26440" t="s">
        <v>6372</v>
      </c>
      <c r="F26440" t="s">
        <v>6372</v>
      </c>
      <c r="G26440">
        <v>6</v>
      </c>
    </row>
    <row r="26441" spans="1:7">
      <c r="A26441" t="s">
        <v>55533</v>
      </c>
      <c r="B26441">
        <v>7</v>
      </c>
      <c r="C26441" t="s">
        <v>55534</v>
      </c>
      <c r="D26441">
        <v>6</v>
      </c>
      <c r="E26441" t="s">
        <v>34</v>
      </c>
      <c r="F26441" t="s">
        <v>34</v>
      </c>
      <c r="G26441">
        <v>13</v>
      </c>
    </row>
    <row r="26442" spans="1:7">
      <c r="A26442" t="s">
        <v>55535</v>
      </c>
      <c r="B26442">
        <v>5</v>
      </c>
      <c r="C26442" t="s">
        <v>55536</v>
      </c>
      <c r="D26442">
        <v>5</v>
      </c>
      <c r="E26442" t="s">
        <v>27</v>
      </c>
      <c r="F26442" t="s">
        <v>27</v>
      </c>
      <c r="G26442">
        <v>7</v>
      </c>
    </row>
    <row r="26443" spans="1:7">
      <c r="A26443" t="s">
        <v>55537</v>
      </c>
      <c r="B26443">
        <v>7</v>
      </c>
      <c r="C26443" t="s">
        <v>55538</v>
      </c>
      <c r="D26443">
        <v>7</v>
      </c>
      <c r="E26443" t="s">
        <v>6402</v>
      </c>
      <c r="F26443" t="s">
        <v>6402</v>
      </c>
      <c r="G26443">
        <v>4</v>
      </c>
    </row>
    <row r="26444" spans="1:7">
      <c r="A26444" t="s">
        <v>55539</v>
      </c>
      <c r="B26444">
        <v>6</v>
      </c>
      <c r="C26444" t="s">
        <v>55540</v>
      </c>
      <c r="D26444">
        <v>6</v>
      </c>
      <c r="E26444" t="s">
        <v>27</v>
      </c>
      <c r="F26444" t="s">
        <v>27</v>
      </c>
      <c r="G26444">
        <v>7</v>
      </c>
    </row>
    <row r="26445" spans="1:7">
      <c r="A26445" t="s">
        <v>55541</v>
      </c>
      <c r="B26445">
        <v>2</v>
      </c>
      <c r="C26445" t="s">
        <v>15965</v>
      </c>
      <c r="D26445">
        <v>4</v>
      </c>
      <c r="E26445" t="s">
        <v>6372</v>
      </c>
      <c r="F26445" t="s">
        <v>6372</v>
      </c>
      <c r="G26445">
        <v>6</v>
      </c>
    </row>
    <row r="26446" spans="1:7">
      <c r="A26446" t="s">
        <v>55542</v>
      </c>
      <c r="B26446">
        <v>8</v>
      </c>
      <c r="C26446" t="s">
        <v>55543</v>
      </c>
      <c r="D26446">
        <v>8</v>
      </c>
      <c r="E26446" t="s">
        <v>6363</v>
      </c>
      <c r="F26446" t="s">
        <v>6363</v>
      </c>
      <c r="G26446">
        <v>9</v>
      </c>
    </row>
    <row r="26447" spans="1:7">
      <c r="A26447" t="s">
        <v>55544</v>
      </c>
      <c r="B26447">
        <v>0</v>
      </c>
      <c r="C26447" t="s">
        <v>45134</v>
      </c>
      <c r="D26447">
        <v>21</v>
      </c>
      <c r="E26447" t="s">
        <v>6374</v>
      </c>
      <c r="F26447" t="s">
        <v>6374</v>
      </c>
      <c r="G26447">
        <v>29</v>
      </c>
    </row>
    <row r="26448" spans="1:7">
      <c r="A26448" t="s">
        <v>55545</v>
      </c>
      <c r="B26448">
        <v>4</v>
      </c>
      <c r="C26448" t="s">
        <v>55546</v>
      </c>
      <c r="D26448">
        <v>4</v>
      </c>
      <c r="E26448" t="s">
        <v>6400</v>
      </c>
      <c r="F26448" t="s">
        <v>6400</v>
      </c>
      <c r="G26448">
        <v>6</v>
      </c>
    </row>
    <row r="26449" spans="1:7">
      <c r="A26449" t="s">
        <v>55547</v>
      </c>
      <c r="B26449">
        <v>8</v>
      </c>
      <c r="C26449" t="s">
        <v>55548</v>
      </c>
      <c r="D26449">
        <v>8</v>
      </c>
      <c r="E26449" t="s">
        <v>27</v>
      </c>
      <c r="F26449" t="s">
        <v>27</v>
      </c>
      <c r="G26449">
        <v>7</v>
      </c>
    </row>
    <row r="26450" spans="1:7">
      <c r="A26450" t="s">
        <v>55549</v>
      </c>
      <c r="B26450">
        <v>18</v>
      </c>
      <c r="C26450" t="s">
        <v>55550</v>
      </c>
      <c r="D26450">
        <v>17</v>
      </c>
      <c r="E26450" t="s">
        <v>6395</v>
      </c>
      <c r="F26450" t="s">
        <v>6395</v>
      </c>
      <c r="G26450">
        <v>13</v>
      </c>
    </row>
    <row r="26451" spans="1:7">
      <c r="A26451" t="s">
        <v>55551</v>
      </c>
      <c r="B26451">
        <v>4</v>
      </c>
      <c r="C26451" t="s">
        <v>46265</v>
      </c>
      <c r="D26451">
        <v>6</v>
      </c>
      <c r="E26451" t="s">
        <v>6372</v>
      </c>
      <c r="F26451" t="s">
        <v>6372</v>
      </c>
      <c r="G26451">
        <v>6</v>
      </c>
    </row>
    <row r="26452" spans="1:7">
      <c r="A26452" t="s">
        <v>55552</v>
      </c>
      <c r="B26452">
        <v>7</v>
      </c>
      <c r="C26452" t="s">
        <v>55553</v>
      </c>
      <c r="D26452">
        <v>7</v>
      </c>
      <c r="E26452" t="s">
        <v>27</v>
      </c>
      <c r="F26452" t="s">
        <v>27</v>
      </c>
      <c r="G26452">
        <v>7</v>
      </c>
    </row>
    <row r="26453" spans="1:7">
      <c r="A26453" t="s">
        <v>55554</v>
      </c>
      <c r="B26453">
        <v>3</v>
      </c>
      <c r="C26453" t="s">
        <v>11786</v>
      </c>
      <c r="D26453">
        <v>15</v>
      </c>
      <c r="E26453" t="s">
        <v>6395</v>
      </c>
      <c r="F26453" t="s">
        <v>6395</v>
      </c>
      <c r="G26453">
        <v>13</v>
      </c>
    </row>
    <row r="26454" spans="1:7">
      <c r="A26454" t="s">
        <v>55555</v>
      </c>
      <c r="B26454">
        <v>6</v>
      </c>
      <c r="C26454" t="s">
        <v>55556</v>
      </c>
      <c r="D26454">
        <v>5</v>
      </c>
      <c r="E26454" t="s">
        <v>6402</v>
      </c>
      <c r="F26454" t="s">
        <v>6402</v>
      </c>
      <c r="G26454">
        <v>4</v>
      </c>
    </row>
    <row r="26455" spans="1:7">
      <c r="A26455" t="s">
        <v>55557</v>
      </c>
      <c r="B26455">
        <v>11</v>
      </c>
      <c r="C26455" t="s">
        <v>48603</v>
      </c>
      <c r="D26455">
        <v>8</v>
      </c>
      <c r="E26455" t="s">
        <v>6363</v>
      </c>
      <c r="F26455" t="s">
        <v>6363</v>
      </c>
      <c r="G26455">
        <v>9</v>
      </c>
    </row>
    <row r="26456" spans="1:7">
      <c r="A26456" t="s">
        <v>55558</v>
      </c>
      <c r="B26456">
        <v>5</v>
      </c>
      <c r="C26456" t="s">
        <v>50436</v>
      </c>
      <c r="D26456">
        <v>6</v>
      </c>
      <c r="E26456" t="s">
        <v>6372</v>
      </c>
      <c r="F26456" t="s">
        <v>6372</v>
      </c>
      <c r="G26456">
        <v>6</v>
      </c>
    </row>
    <row r="26457" spans="1:7">
      <c r="A26457" t="s">
        <v>55559</v>
      </c>
      <c r="B26457">
        <v>11</v>
      </c>
      <c r="C26457" t="s">
        <v>55560</v>
      </c>
      <c r="D26457">
        <v>11</v>
      </c>
      <c r="E26457" t="s">
        <v>6363</v>
      </c>
      <c r="F26457" t="s">
        <v>6363</v>
      </c>
      <c r="G26457">
        <v>9</v>
      </c>
    </row>
    <row r="26458" spans="1:7">
      <c r="A26458" t="s">
        <v>55561</v>
      </c>
      <c r="B26458">
        <v>6</v>
      </c>
      <c r="C26458" t="s">
        <v>55562</v>
      </c>
      <c r="D26458">
        <v>6</v>
      </c>
      <c r="E26458" t="s">
        <v>6400</v>
      </c>
      <c r="F26458" t="s">
        <v>6400</v>
      </c>
      <c r="G26458">
        <v>6</v>
      </c>
    </row>
    <row r="26459" spans="1:7">
      <c r="A26459" t="s">
        <v>55563</v>
      </c>
      <c r="B26459">
        <v>12</v>
      </c>
      <c r="C26459" t="s">
        <v>55564</v>
      </c>
      <c r="D26459">
        <v>12</v>
      </c>
      <c r="E26459" t="s">
        <v>6395</v>
      </c>
      <c r="F26459" t="s">
        <v>6395</v>
      </c>
      <c r="G26459">
        <v>13</v>
      </c>
    </row>
    <row r="26460" spans="1:7">
      <c r="A26460" t="s">
        <v>55565</v>
      </c>
      <c r="B26460">
        <v>9</v>
      </c>
      <c r="C26460" t="s">
        <v>55566</v>
      </c>
      <c r="D26460">
        <v>11</v>
      </c>
      <c r="E26460" t="s">
        <v>6397</v>
      </c>
      <c r="F26460" t="s">
        <v>6397</v>
      </c>
      <c r="G26460">
        <v>11</v>
      </c>
    </row>
    <row r="26461" spans="1:7">
      <c r="A26461" t="s">
        <v>55567</v>
      </c>
      <c r="B26461">
        <v>9</v>
      </c>
      <c r="C26461" t="s">
        <v>55568</v>
      </c>
      <c r="D26461">
        <v>9</v>
      </c>
      <c r="E26461" t="s">
        <v>6400</v>
      </c>
      <c r="F26461" t="s">
        <v>6400</v>
      </c>
      <c r="G26461">
        <v>6</v>
      </c>
    </row>
    <row r="26462" spans="1:7">
      <c r="A26462" t="s">
        <v>55569</v>
      </c>
      <c r="B26462">
        <v>10</v>
      </c>
      <c r="C26462" t="s">
        <v>19130</v>
      </c>
      <c r="D26462">
        <v>20</v>
      </c>
      <c r="E26462" t="s">
        <v>31</v>
      </c>
      <c r="F26462" t="s">
        <v>31</v>
      </c>
      <c r="G26462">
        <v>24</v>
      </c>
    </row>
    <row r="26463" spans="1:7">
      <c r="A26463" t="s">
        <v>55570</v>
      </c>
      <c r="B26463">
        <v>5</v>
      </c>
      <c r="C26463" t="s">
        <v>22216</v>
      </c>
      <c r="D26463">
        <v>11</v>
      </c>
      <c r="E26463" t="s">
        <v>34</v>
      </c>
      <c r="F26463" t="s">
        <v>34</v>
      </c>
      <c r="G26463">
        <v>13</v>
      </c>
    </row>
    <row r="26464" spans="1:7">
      <c r="A26464" t="s">
        <v>55571</v>
      </c>
      <c r="B26464">
        <v>7</v>
      </c>
      <c r="C26464" t="s">
        <v>55572</v>
      </c>
      <c r="D26464">
        <v>7</v>
      </c>
      <c r="E26464" t="s">
        <v>27</v>
      </c>
      <c r="F26464" t="s">
        <v>27</v>
      </c>
      <c r="G26464">
        <v>7</v>
      </c>
    </row>
    <row r="26465" spans="1:7">
      <c r="A26465" t="s">
        <v>55573</v>
      </c>
      <c r="B26465">
        <v>7</v>
      </c>
      <c r="C26465" t="s">
        <v>55574</v>
      </c>
      <c r="D26465">
        <v>6</v>
      </c>
      <c r="E26465" t="s">
        <v>28</v>
      </c>
      <c r="F26465" t="s">
        <v>28</v>
      </c>
      <c r="G26465">
        <v>6</v>
      </c>
    </row>
    <row r="26466" spans="1:7">
      <c r="A26466" t="s">
        <v>55575</v>
      </c>
      <c r="B26466">
        <v>6</v>
      </c>
      <c r="C26466" t="s">
        <v>55576</v>
      </c>
      <c r="D26466">
        <v>6</v>
      </c>
      <c r="E26466" t="s">
        <v>30</v>
      </c>
      <c r="F26466" t="s">
        <v>30</v>
      </c>
      <c r="G26466">
        <v>3</v>
      </c>
    </row>
    <row r="26467" spans="1:7">
      <c r="A26467" t="s">
        <v>55577</v>
      </c>
      <c r="B26467">
        <v>8</v>
      </c>
      <c r="C26467" t="s">
        <v>55578</v>
      </c>
      <c r="D26467">
        <v>8</v>
      </c>
      <c r="E26467" t="s">
        <v>6400</v>
      </c>
      <c r="F26467" t="s">
        <v>6400</v>
      </c>
      <c r="G26467">
        <v>6</v>
      </c>
    </row>
    <row r="26468" spans="1:7">
      <c r="A26468" t="s">
        <v>55579</v>
      </c>
      <c r="B26468">
        <v>5</v>
      </c>
      <c r="C26468" t="s">
        <v>43122</v>
      </c>
      <c r="D26468">
        <v>10</v>
      </c>
      <c r="E26468" t="s">
        <v>6397</v>
      </c>
      <c r="F26468" t="s">
        <v>6397</v>
      </c>
      <c r="G26468">
        <v>11</v>
      </c>
    </row>
    <row r="26469" spans="1:7">
      <c r="A26469" t="s">
        <v>55580</v>
      </c>
      <c r="B26469">
        <v>7</v>
      </c>
      <c r="C26469" t="s">
        <v>55581</v>
      </c>
      <c r="D26469">
        <v>7</v>
      </c>
      <c r="E26469" t="s">
        <v>6400</v>
      </c>
      <c r="F26469" t="s">
        <v>6400</v>
      </c>
      <c r="G26469">
        <v>6</v>
      </c>
    </row>
    <row r="26470" spans="1:7">
      <c r="A26470" t="s">
        <v>55582</v>
      </c>
      <c r="B26470">
        <v>6</v>
      </c>
      <c r="C26470" t="s">
        <v>55583</v>
      </c>
      <c r="D26470">
        <v>6</v>
      </c>
      <c r="E26470" t="s">
        <v>27</v>
      </c>
      <c r="F26470" t="s">
        <v>27</v>
      </c>
      <c r="G26470">
        <v>7</v>
      </c>
    </row>
    <row r="26471" spans="1:7">
      <c r="A26471" t="s">
        <v>55584</v>
      </c>
      <c r="B26471">
        <v>8</v>
      </c>
      <c r="C26471" t="s">
        <v>55585</v>
      </c>
      <c r="D26471">
        <v>8</v>
      </c>
      <c r="E26471" t="s">
        <v>27</v>
      </c>
      <c r="F26471" t="s">
        <v>27</v>
      </c>
      <c r="G26471">
        <v>7</v>
      </c>
    </row>
    <row r="26472" spans="1:7">
      <c r="A26472" t="s">
        <v>55586</v>
      </c>
      <c r="B26472">
        <v>5</v>
      </c>
      <c r="C26472" t="s">
        <v>49158</v>
      </c>
      <c r="D26472">
        <v>8</v>
      </c>
      <c r="E26472" t="s">
        <v>27</v>
      </c>
      <c r="F26472" t="s">
        <v>27</v>
      </c>
      <c r="G26472">
        <v>7</v>
      </c>
    </row>
    <row r="26473" spans="1:7">
      <c r="A26473" t="s">
        <v>55587</v>
      </c>
      <c r="B26473">
        <v>5</v>
      </c>
      <c r="C26473" t="s">
        <v>46587</v>
      </c>
      <c r="D26473">
        <v>5</v>
      </c>
      <c r="E26473" t="s">
        <v>6368</v>
      </c>
      <c r="F26473" t="s">
        <v>6368</v>
      </c>
      <c r="G26473">
        <v>6</v>
      </c>
    </row>
    <row r="26474" spans="1:7">
      <c r="A26474" t="s">
        <v>55588</v>
      </c>
      <c r="B26474">
        <v>6</v>
      </c>
      <c r="C26474" t="s">
        <v>55589</v>
      </c>
      <c r="D26474">
        <v>7</v>
      </c>
      <c r="E26474" t="s">
        <v>27</v>
      </c>
      <c r="F26474" t="s">
        <v>27</v>
      </c>
      <c r="G26474">
        <v>7</v>
      </c>
    </row>
    <row r="26475" spans="1:7">
      <c r="A26475" t="s">
        <v>55590</v>
      </c>
      <c r="B26475">
        <v>6</v>
      </c>
      <c r="C26475" t="s">
        <v>55591</v>
      </c>
      <c r="D26475">
        <v>6</v>
      </c>
      <c r="E26475" t="s">
        <v>6368</v>
      </c>
      <c r="F26475" t="s">
        <v>6368</v>
      </c>
      <c r="G26475">
        <v>6</v>
      </c>
    </row>
    <row r="26476" spans="1:7">
      <c r="A26476" t="s">
        <v>55592</v>
      </c>
      <c r="B26476">
        <v>9</v>
      </c>
      <c r="C26476" t="s">
        <v>55593</v>
      </c>
      <c r="D26476">
        <v>9</v>
      </c>
      <c r="E26476" t="s">
        <v>6363</v>
      </c>
      <c r="F26476" t="s">
        <v>6363</v>
      </c>
      <c r="G26476">
        <v>9</v>
      </c>
    </row>
    <row r="26477" spans="1:7">
      <c r="A26477" t="s">
        <v>55594</v>
      </c>
      <c r="B26477">
        <v>3</v>
      </c>
      <c r="C26477" t="s">
        <v>21344</v>
      </c>
      <c r="D26477">
        <v>6</v>
      </c>
      <c r="E26477" t="s">
        <v>6372</v>
      </c>
      <c r="F26477" t="s">
        <v>6372</v>
      </c>
      <c r="G26477">
        <v>6</v>
      </c>
    </row>
    <row r="26478" spans="1:7">
      <c r="A26478" t="s">
        <v>55595</v>
      </c>
      <c r="B26478">
        <v>5</v>
      </c>
      <c r="C26478" t="s">
        <v>55596</v>
      </c>
      <c r="D26478">
        <v>5</v>
      </c>
      <c r="E26478" t="s">
        <v>6372</v>
      </c>
      <c r="F26478" t="s">
        <v>6372</v>
      </c>
      <c r="G26478">
        <v>6</v>
      </c>
    </row>
    <row r="26479" spans="1:7">
      <c r="A26479" t="s">
        <v>55597</v>
      </c>
      <c r="B26479">
        <v>7</v>
      </c>
      <c r="C26479" t="s">
        <v>55598</v>
      </c>
      <c r="D26479">
        <v>8</v>
      </c>
      <c r="E26479" t="s">
        <v>6400</v>
      </c>
      <c r="F26479" t="s">
        <v>6400</v>
      </c>
      <c r="G26479">
        <v>6</v>
      </c>
    </row>
    <row r="26480" spans="1:7">
      <c r="A26480" t="s">
        <v>55599</v>
      </c>
      <c r="B26480">
        <v>6</v>
      </c>
      <c r="C26480" t="s">
        <v>55600</v>
      </c>
      <c r="D26480">
        <v>6</v>
      </c>
      <c r="E26480" t="s">
        <v>6368</v>
      </c>
      <c r="F26480" t="s">
        <v>6368</v>
      </c>
      <c r="G26480">
        <v>6</v>
      </c>
    </row>
    <row r="26481" spans="1:7">
      <c r="A26481" t="s">
        <v>55601</v>
      </c>
      <c r="B26481">
        <v>6</v>
      </c>
      <c r="C26481" t="s">
        <v>55602</v>
      </c>
      <c r="D26481">
        <v>6</v>
      </c>
      <c r="E26481" t="s">
        <v>6372</v>
      </c>
      <c r="F26481" t="s">
        <v>6372</v>
      </c>
      <c r="G26481">
        <v>6</v>
      </c>
    </row>
    <row r="26482" spans="1:7">
      <c r="A26482" t="s">
        <v>55603</v>
      </c>
      <c r="B26482">
        <v>6</v>
      </c>
      <c r="C26482" t="s">
        <v>55604</v>
      </c>
      <c r="D26482">
        <v>6</v>
      </c>
      <c r="E26482" t="s">
        <v>6402</v>
      </c>
      <c r="F26482" t="s">
        <v>6402</v>
      </c>
      <c r="G26482">
        <v>4</v>
      </c>
    </row>
    <row r="26483" spans="1:7">
      <c r="A26483" t="s">
        <v>55605</v>
      </c>
      <c r="B26483">
        <v>4</v>
      </c>
      <c r="C26483" t="s">
        <v>42480</v>
      </c>
      <c r="D26483">
        <v>7</v>
      </c>
      <c r="E26483" t="s">
        <v>6402</v>
      </c>
      <c r="F26483" t="s">
        <v>6402</v>
      </c>
      <c r="G26483">
        <v>4</v>
      </c>
    </row>
    <row r="26484" spans="1:7">
      <c r="A26484" t="s">
        <v>55606</v>
      </c>
      <c r="B26484">
        <v>6</v>
      </c>
      <c r="C26484" t="s">
        <v>55607</v>
      </c>
      <c r="D26484">
        <v>6</v>
      </c>
      <c r="E26484" t="s">
        <v>6400</v>
      </c>
      <c r="F26484" t="s">
        <v>6400</v>
      </c>
      <c r="G26484">
        <v>6</v>
      </c>
    </row>
    <row r="26485" spans="1:7">
      <c r="A26485" t="s">
        <v>55608</v>
      </c>
      <c r="B26485">
        <v>5</v>
      </c>
      <c r="C26485" t="s">
        <v>55609</v>
      </c>
      <c r="D26485">
        <v>5</v>
      </c>
      <c r="E26485" t="s">
        <v>6400</v>
      </c>
      <c r="F26485" t="s">
        <v>6400</v>
      </c>
      <c r="G26485">
        <v>6</v>
      </c>
    </row>
    <row r="26486" spans="1:7">
      <c r="A26486" t="s">
        <v>55610</v>
      </c>
      <c r="B26486">
        <v>7</v>
      </c>
      <c r="C26486" t="s">
        <v>55611</v>
      </c>
      <c r="D26486">
        <v>7</v>
      </c>
      <c r="E26486" t="s">
        <v>27</v>
      </c>
      <c r="F26486" t="s">
        <v>27</v>
      </c>
      <c r="G26486">
        <v>7</v>
      </c>
    </row>
    <row r="26487" spans="1:7">
      <c r="A26487" t="s">
        <v>55612</v>
      </c>
      <c r="B26487">
        <v>3</v>
      </c>
      <c r="C26487" t="s">
        <v>55613</v>
      </c>
      <c r="D26487">
        <v>3</v>
      </c>
      <c r="E26487" t="s">
        <v>6372</v>
      </c>
      <c r="F26487" t="s">
        <v>6372</v>
      </c>
      <c r="G26487">
        <v>6</v>
      </c>
    </row>
    <row r="26488" spans="1:7">
      <c r="A26488" t="s">
        <v>55614</v>
      </c>
      <c r="B26488">
        <v>7</v>
      </c>
      <c r="C26488" t="s">
        <v>27694</v>
      </c>
      <c r="D26488">
        <v>14</v>
      </c>
      <c r="E26488" t="s">
        <v>6371</v>
      </c>
      <c r="F26488" t="s">
        <v>6371</v>
      </c>
      <c r="G26488">
        <v>16</v>
      </c>
    </row>
    <row r="26489" spans="1:7">
      <c r="A26489" t="s">
        <v>55615</v>
      </c>
      <c r="B26489">
        <v>5</v>
      </c>
      <c r="C26489" t="s">
        <v>55616</v>
      </c>
      <c r="D26489">
        <v>5</v>
      </c>
      <c r="E26489" t="s">
        <v>6400</v>
      </c>
      <c r="F26489" t="s">
        <v>6400</v>
      </c>
      <c r="G26489">
        <v>6</v>
      </c>
    </row>
    <row r="26490" spans="1:7">
      <c r="A26490" t="s">
        <v>55617</v>
      </c>
      <c r="B26490">
        <v>19</v>
      </c>
      <c r="C26490" t="s">
        <v>55618</v>
      </c>
      <c r="D26490">
        <v>19</v>
      </c>
      <c r="E26490" t="s">
        <v>6371</v>
      </c>
      <c r="F26490" t="s">
        <v>6371</v>
      </c>
      <c r="G26490">
        <v>16</v>
      </c>
    </row>
    <row r="26491" spans="1:7">
      <c r="A26491" t="s">
        <v>55619</v>
      </c>
      <c r="B26491">
        <v>5</v>
      </c>
      <c r="C26491" t="s">
        <v>55620</v>
      </c>
      <c r="D26491">
        <v>5</v>
      </c>
      <c r="E26491" t="s">
        <v>28</v>
      </c>
      <c r="F26491" t="s">
        <v>28</v>
      </c>
      <c r="G26491">
        <v>6</v>
      </c>
    </row>
    <row r="26492" spans="1:7">
      <c r="A26492" t="s">
        <v>55621</v>
      </c>
      <c r="B26492">
        <v>4</v>
      </c>
      <c r="C26492" t="s">
        <v>28078</v>
      </c>
      <c r="D26492">
        <v>6</v>
      </c>
      <c r="E26492" t="s">
        <v>6372</v>
      </c>
      <c r="F26492" t="s">
        <v>6372</v>
      </c>
      <c r="G26492">
        <v>6</v>
      </c>
    </row>
    <row r="26493" spans="1:7">
      <c r="A26493" t="s">
        <v>55622</v>
      </c>
      <c r="B26493">
        <v>4</v>
      </c>
      <c r="C26493" t="s">
        <v>38417</v>
      </c>
      <c r="D26493">
        <v>11</v>
      </c>
      <c r="E26493" t="s">
        <v>34</v>
      </c>
      <c r="F26493" t="s">
        <v>34</v>
      </c>
      <c r="G26493">
        <v>13</v>
      </c>
    </row>
    <row r="26494" spans="1:7">
      <c r="A26494" t="s">
        <v>55623</v>
      </c>
      <c r="B26494">
        <v>11</v>
      </c>
      <c r="C26494" t="s">
        <v>55624</v>
      </c>
      <c r="D26494">
        <v>11</v>
      </c>
      <c r="E26494" t="s">
        <v>6397</v>
      </c>
      <c r="F26494" t="s">
        <v>6397</v>
      </c>
      <c r="G26494">
        <v>11</v>
      </c>
    </row>
    <row r="26495" spans="1:7">
      <c r="A26495" t="s">
        <v>55625</v>
      </c>
      <c r="B26495">
        <v>4</v>
      </c>
      <c r="C26495" t="s">
        <v>43352</v>
      </c>
      <c r="D26495">
        <v>7</v>
      </c>
      <c r="E26495" t="s">
        <v>6402</v>
      </c>
      <c r="F26495" t="s">
        <v>6402</v>
      </c>
      <c r="G26495">
        <v>4</v>
      </c>
    </row>
    <row r="26496" spans="1:7">
      <c r="A26496" t="s">
        <v>55626</v>
      </c>
      <c r="B26496">
        <v>6</v>
      </c>
      <c r="C26496" t="s">
        <v>55627</v>
      </c>
      <c r="D26496">
        <v>6</v>
      </c>
      <c r="E26496" t="s">
        <v>27</v>
      </c>
      <c r="F26496" t="s">
        <v>27</v>
      </c>
      <c r="G26496">
        <v>7</v>
      </c>
    </row>
    <row r="26497" spans="1:7">
      <c r="A26497" t="s">
        <v>55628</v>
      </c>
      <c r="B26497">
        <v>7</v>
      </c>
      <c r="C26497" t="s">
        <v>55629</v>
      </c>
      <c r="D26497">
        <v>7</v>
      </c>
      <c r="E26497" t="s">
        <v>27</v>
      </c>
      <c r="F26497" t="s">
        <v>27</v>
      </c>
      <c r="G26497">
        <v>7</v>
      </c>
    </row>
    <row r="26498" spans="1:7">
      <c r="A26498" t="s">
        <v>55630</v>
      </c>
      <c r="B26498">
        <v>5</v>
      </c>
      <c r="C26498" t="s">
        <v>53170</v>
      </c>
      <c r="D26498">
        <v>5</v>
      </c>
      <c r="E26498" t="s">
        <v>6372</v>
      </c>
      <c r="F26498" t="s">
        <v>6372</v>
      </c>
      <c r="G26498">
        <v>6</v>
      </c>
    </row>
    <row r="26499" spans="1:7">
      <c r="A26499" t="s">
        <v>55631</v>
      </c>
      <c r="B26499">
        <v>7</v>
      </c>
      <c r="C26499" t="s">
        <v>55632</v>
      </c>
      <c r="D26499">
        <v>7</v>
      </c>
      <c r="E26499" t="s">
        <v>6372</v>
      </c>
      <c r="F26499" t="s">
        <v>6372</v>
      </c>
      <c r="G26499">
        <v>6</v>
      </c>
    </row>
    <row r="26500" spans="1:7">
      <c r="A26500" t="s">
        <v>55633</v>
      </c>
      <c r="B26500">
        <v>8</v>
      </c>
      <c r="C26500" t="s">
        <v>55634</v>
      </c>
      <c r="D26500">
        <v>8</v>
      </c>
      <c r="E26500" t="s">
        <v>27</v>
      </c>
      <c r="F26500" t="s">
        <v>27</v>
      </c>
      <c r="G26500">
        <v>7</v>
      </c>
    </row>
    <row r="26501" spans="1:7">
      <c r="A26501" t="s">
        <v>55635</v>
      </c>
      <c r="B26501">
        <v>3</v>
      </c>
      <c r="C26501" t="s">
        <v>48128</v>
      </c>
      <c r="D26501">
        <v>6</v>
      </c>
      <c r="E26501" t="s">
        <v>28</v>
      </c>
      <c r="F26501" t="s">
        <v>28</v>
      </c>
      <c r="G26501">
        <v>6</v>
      </c>
    </row>
    <row r="26502" spans="1:7">
      <c r="A26502" t="s">
        <v>55636</v>
      </c>
      <c r="B26502">
        <v>31</v>
      </c>
      <c r="C26502" t="s">
        <v>55637</v>
      </c>
      <c r="D26502">
        <v>31</v>
      </c>
      <c r="E26502" t="s">
        <v>6396</v>
      </c>
      <c r="F26502" t="s">
        <v>6396</v>
      </c>
      <c r="G26502">
        <v>30</v>
      </c>
    </row>
    <row r="26503" spans="1:7">
      <c r="A26503" t="s">
        <v>55638</v>
      </c>
      <c r="B26503">
        <v>5</v>
      </c>
      <c r="C26503" t="s">
        <v>55639</v>
      </c>
      <c r="D26503">
        <v>6</v>
      </c>
      <c r="E26503" t="s">
        <v>28</v>
      </c>
      <c r="F26503" t="s">
        <v>28</v>
      </c>
      <c r="G26503">
        <v>6</v>
      </c>
    </row>
    <row r="26504" spans="1:7">
      <c r="A26504" t="s">
        <v>55640</v>
      </c>
      <c r="B26504">
        <v>6</v>
      </c>
      <c r="C26504" t="s">
        <v>55641</v>
      </c>
      <c r="D26504">
        <v>6</v>
      </c>
      <c r="E26504" t="s">
        <v>6368</v>
      </c>
      <c r="F26504" t="s">
        <v>6368</v>
      </c>
      <c r="G26504">
        <v>6</v>
      </c>
    </row>
    <row r="26505" spans="1:7">
      <c r="A26505" t="s">
        <v>55642</v>
      </c>
      <c r="B26505">
        <v>7.5</v>
      </c>
      <c r="C26505" t="s">
        <v>55643</v>
      </c>
      <c r="D26505">
        <v>7.5</v>
      </c>
      <c r="E26505" t="s">
        <v>6372</v>
      </c>
      <c r="F26505" t="s">
        <v>6372</v>
      </c>
      <c r="G26505">
        <v>6</v>
      </c>
    </row>
    <row r="26506" spans="1:7">
      <c r="A26506" t="s">
        <v>55644</v>
      </c>
      <c r="B26506">
        <v>5</v>
      </c>
      <c r="C26506" t="s">
        <v>55645</v>
      </c>
      <c r="D26506">
        <v>5</v>
      </c>
      <c r="E26506" t="s">
        <v>6400</v>
      </c>
      <c r="F26506" t="s">
        <v>6400</v>
      </c>
      <c r="G26506">
        <v>6</v>
      </c>
    </row>
    <row r="26507" spans="1:7">
      <c r="A26507" t="s">
        <v>55646</v>
      </c>
      <c r="B26507">
        <v>9</v>
      </c>
      <c r="C26507" t="s">
        <v>55647</v>
      </c>
      <c r="D26507">
        <v>9</v>
      </c>
      <c r="E26507" t="s">
        <v>6363</v>
      </c>
      <c r="F26507" t="s">
        <v>6363</v>
      </c>
      <c r="G26507">
        <v>9</v>
      </c>
    </row>
    <row r="26508" spans="1:7">
      <c r="A26508" t="s">
        <v>55648</v>
      </c>
      <c r="B26508">
        <v>5</v>
      </c>
      <c r="C26508" t="s">
        <v>55649</v>
      </c>
      <c r="D26508">
        <v>5</v>
      </c>
      <c r="E26508" t="s">
        <v>27</v>
      </c>
      <c r="F26508" t="s">
        <v>27</v>
      </c>
      <c r="G26508">
        <v>7</v>
      </c>
    </row>
    <row r="26509" spans="1:7">
      <c r="A26509" t="s">
        <v>55650</v>
      </c>
      <c r="B26509">
        <v>7</v>
      </c>
      <c r="C26509" t="s">
        <v>55651</v>
      </c>
      <c r="D26509">
        <v>7</v>
      </c>
      <c r="E26509" t="s">
        <v>27</v>
      </c>
      <c r="F26509" t="s">
        <v>27</v>
      </c>
      <c r="G26509">
        <v>7</v>
      </c>
    </row>
    <row r="26510" spans="1:7">
      <c r="A26510" t="s">
        <v>55652</v>
      </c>
      <c r="B26510">
        <v>12</v>
      </c>
      <c r="C26510" t="s">
        <v>55653</v>
      </c>
      <c r="D26510">
        <v>12</v>
      </c>
      <c r="E26510" t="s">
        <v>6397</v>
      </c>
      <c r="F26510" t="s">
        <v>6397</v>
      </c>
      <c r="G26510">
        <v>11</v>
      </c>
    </row>
    <row r="26511" spans="1:7">
      <c r="A26511" t="s">
        <v>55654</v>
      </c>
      <c r="B26511">
        <v>4</v>
      </c>
      <c r="C26511" t="s">
        <v>55655</v>
      </c>
      <c r="D26511">
        <v>4</v>
      </c>
      <c r="E26511" t="s">
        <v>6400</v>
      </c>
      <c r="F26511" t="s">
        <v>6400</v>
      </c>
      <c r="G26511">
        <v>6</v>
      </c>
    </row>
    <row r="26512" spans="1:7">
      <c r="A26512" t="s">
        <v>55656</v>
      </c>
      <c r="B26512">
        <v>6</v>
      </c>
      <c r="C26512" t="s">
        <v>55657</v>
      </c>
      <c r="D26512">
        <v>6</v>
      </c>
      <c r="E26512" t="s">
        <v>6402</v>
      </c>
      <c r="F26512" t="s">
        <v>6402</v>
      </c>
      <c r="G26512">
        <v>4</v>
      </c>
    </row>
    <row r="26513" spans="1:7">
      <c r="A26513" t="s">
        <v>55658</v>
      </c>
      <c r="B26513">
        <v>11</v>
      </c>
      <c r="C26513" t="s">
        <v>55659</v>
      </c>
      <c r="D26513">
        <v>11</v>
      </c>
      <c r="E26513" t="s">
        <v>6363</v>
      </c>
      <c r="F26513" t="s">
        <v>6363</v>
      </c>
      <c r="G26513">
        <v>9</v>
      </c>
    </row>
    <row r="26514" spans="1:7">
      <c r="A26514" t="s">
        <v>55660</v>
      </c>
      <c r="B26514">
        <v>14</v>
      </c>
      <c r="C26514" t="s">
        <v>55661</v>
      </c>
      <c r="D26514">
        <v>15</v>
      </c>
      <c r="E26514" t="s">
        <v>6366</v>
      </c>
      <c r="F26514" t="s">
        <v>6366</v>
      </c>
      <c r="G26514">
        <v>13</v>
      </c>
    </row>
    <row r="26515" spans="1:7">
      <c r="A26515" t="s">
        <v>55662</v>
      </c>
      <c r="B26515">
        <v>7</v>
      </c>
      <c r="C26515" t="s">
        <v>55663</v>
      </c>
      <c r="D26515">
        <v>7</v>
      </c>
      <c r="E26515" t="s">
        <v>6368</v>
      </c>
      <c r="F26515" t="s">
        <v>6368</v>
      </c>
      <c r="G26515">
        <v>6</v>
      </c>
    </row>
    <row r="26516" spans="1:7">
      <c r="A26516" t="s">
        <v>55664</v>
      </c>
      <c r="B26516">
        <v>2</v>
      </c>
      <c r="C26516" t="s">
        <v>19576</v>
      </c>
      <c r="D26516">
        <v>4</v>
      </c>
      <c r="E26516" t="s">
        <v>6372</v>
      </c>
      <c r="F26516" t="s">
        <v>6372</v>
      </c>
      <c r="G26516">
        <v>6</v>
      </c>
    </row>
    <row r="26517" spans="1:7">
      <c r="A26517" t="s">
        <v>55665</v>
      </c>
      <c r="B26517">
        <v>6</v>
      </c>
      <c r="C26517" t="s">
        <v>55666</v>
      </c>
      <c r="D26517">
        <v>6</v>
      </c>
      <c r="E26517" t="s">
        <v>28</v>
      </c>
      <c r="F26517" t="s">
        <v>28</v>
      </c>
      <c r="G26517">
        <v>6</v>
      </c>
    </row>
    <row r="26518" spans="1:7">
      <c r="A26518" t="s">
        <v>55667</v>
      </c>
      <c r="B26518">
        <v>7</v>
      </c>
      <c r="C26518" t="s">
        <v>55668</v>
      </c>
      <c r="D26518">
        <v>7</v>
      </c>
      <c r="E26518" t="s">
        <v>27</v>
      </c>
      <c r="F26518" t="s">
        <v>27</v>
      </c>
      <c r="G26518">
        <v>7</v>
      </c>
    </row>
    <row r="26519" spans="1:7">
      <c r="A26519" t="s">
        <v>55669</v>
      </c>
      <c r="B26519">
        <v>4</v>
      </c>
      <c r="C26519" t="s">
        <v>37061</v>
      </c>
      <c r="D26519">
        <v>7</v>
      </c>
      <c r="E26519" t="s">
        <v>27</v>
      </c>
      <c r="F26519" t="s">
        <v>27</v>
      </c>
      <c r="G26519">
        <v>7</v>
      </c>
    </row>
    <row r="26520" spans="1:7">
      <c r="A26520" t="s">
        <v>55670</v>
      </c>
      <c r="B26520">
        <v>6</v>
      </c>
      <c r="C26520" t="s">
        <v>55671</v>
      </c>
      <c r="D26520">
        <v>6</v>
      </c>
      <c r="E26520" t="s">
        <v>27</v>
      </c>
      <c r="F26520" t="s">
        <v>27</v>
      </c>
      <c r="G26520">
        <v>7</v>
      </c>
    </row>
    <row r="26521" spans="1:7">
      <c r="A26521" t="s">
        <v>55672</v>
      </c>
      <c r="B26521">
        <v>6.5</v>
      </c>
      <c r="C26521" t="s">
        <v>55673</v>
      </c>
      <c r="D26521">
        <v>6.5</v>
      </c>
      <c r="E26521" t="s">
        <v>27</v>
      </c>
      <c r="F26521" t="s">
        <v>27</v>
      </c>
      <c r="G26521">
        <v>7</v>
      </c>
    </row>
    <row r="26522" spans="1:7">
      <c r="A26522" t="s">
        <v>55674</v>
      </c>
      <c r="B26522">
        <v>6</v>
      </c>
      <c r="C26522" t="s">
        <v>55675</v>
      </c>
      <c r="D26522">
        <v>6</v>
      </c>
      <c r="E26522" t="s">
        <v>27</v>
      </c>
      <c r="F26522" t="s">
        <v>27</v>
      </c>
      <c r="G26522">
        <v>7</v>
      </c>
    </row>
    <row r="26523" spans="1:7">
      <c r="A26523" t="s">
        <v>55676</v>
      </c>
      <c r="B26523">
        <v>9</v>
      </c>
      <c r="C26523" t="s">
        <v>55677</v>
      </c>
      <c r="D26523">
        <v>9</v>
      </c>
      <c r="E26523" t="s">
        <v>6400</v>
      </c>
      <c r="F26523" t="s">
        <v>6400</v>
      </c>
      <c r="G26523">
        <v>6</v>
      </c>
    </row>
    <row r="26524" spans="1:7">
      <c r="A26524" t="s">
        <v>55678</v>
      </c>
      <c r="B26524">
        <v>4</v>
      </c>
      <c r="C26524" t="s">
        <v>41173</v>
      </c>
      <c r="D26524">
        <v>10</v>
      </c>
      <c r="E26524" t="s">
        <v>6363</v>
      </c>
      <c r="F26524" t="s">
        <v>6363</v>
      </c>
      <c r="G26524">
        <v>9</v>
      </c>
    </row>
    <row r="26525" spans="1:7">
      <c r="A26525" t="s">
        <v>55679</v>
      </c>
      <c r="B26525">
        <v>5</v>
      </c>
      <c r="C26525" t="s">
        <v>55680</v>
      </c>
      <c r="D26525">
        <v>5</v>
      </c>
      <c r="E26525" t="s">
        <v>27</v>
      </c>
      <c r="F26525" t="s">
        <v>27</v>
      </c>
      <c r="G26525">
        <v>7</v>
      </c>
    </row>
    <row r="26526" spans="1:7">
      <c r="A26526" t="s">
        <v>55681</v>
      </c>
      <c r="B26526">
        <v>9</v>
      </c>
      <c r="C26526" t="s">
        <v>55682</v>
      </c>
      <c r="D26526">
        <v>9</v>
      </c>
      <c r="E26526" t="s">
        <v>27</v>
      </c>
      <c r="F26526" t="s">
        <v>27</v>
      </c>
      <c r="G26526">
        <v>7</v>
      </c>
    </row>
    <row r="26527" spans="1:7">
      <c r="A26527" t="s">
        <v>55683</v>
      </c>
      <c r="B26527">
        <v>6</v>
      </c>
      <c r="C26527" t="s">
        <v>55684</v>
      </c>
      <c r="D26527">
        <v>6</v>
      </c>
      <c r="E26527" t="s">
        <v>27</v>
      </c>
      <c r="F26527" t="s">
        <v>27</v>
      </c>
      <c r="G26527">
        <v>7</v>
      </c>
    </row>
    <row r="26528" spans="1:7">
      <c r="A26528" t="s">
        <v>55685</v>
      </c>
      <c r="B26528">
        <v>6</v>
      </c>
      <c r="C26528" t="s">
        <v>55686</v>
      </c>
      <c r="D26528">
        <v>6</v>
      </c>
      <c r="E26528" t="s">
        <v>6372</v>
      </c>
      <c r="F26528" t="s">
        <v>6372</v>
      </c>
      <c r="G26528">
        <v>6</v>
      </c>
    </row>
    <row r="26529" spans="1:7">
      <c r="A26529" t="s">
        <v>55687</v>
      </c>
      <c r="B26529">
        <v>4</v>
      </c>
      <c r="C26529" t="s">
        <v>55688</v>
      </c>
      <c r="D26529">
        <v>4</v>
      </c>
      <c r="E26529" t="s">
        <v>6368</v>
      </c>
      <c r="F26529" t="s">
        <v>6368</v>
      </c>
      <c r="G26529">
        <v>6</v>
      </c>
    </row>
    <row r="26530" spans="1:7">
      <c r="A26530" t="s">
        <v>55689</v>
      </c>
      <c r="B26530">
        <v>3</v>
      </c>
      <c r="C26530" t="s">
        <v>20721</v>
      </c>
      <c r="D26530">
        <v>6</v>
      </c>
      <c r="E26530" t="s">
        <v>27</v>
      </c>
      <c r="F26530" t="s">
        <v>27</v>
      </c>
      <c r="G26530">
        <v>7</v>
      </c>
    </row>
    <row r="26531" spans="1:7">
      <c r="A26531" t="s">
        <v>55690</v>
      </c>
      <c r="B26531">
        <v>6</v>
      </c>
      <c r="C26531" t="s">
        <v>55691</v>
      </c>
      <c r="D26531">
        <v>6</v>
      </c>
      <c r="E26531" t="s">
        <v>27</v>
      </c>
      <c r="F26531" t="s">
        <v>27</v>
      </c>
      <c r="G26531">
        <v>7</v>
      </c>
    </row>
    <row r="26532" spans="1:7">
      <c r="A26532" t="s">
        <v>55692</v>
      </c>
      <c r="B26532">
        <v>5</v>
      </c>
      <c r="C26532" t="s">
        <v>17518</v>
      </c>
      <c r="D26532">
        <v>11</v>
      </c>
      <c r="E26532" t="s">
        <v>6397</v>
      </c>
      <c r="F26532" t="s">
        <v>6397</v>
      </c>
      <c r="G26532">
        <v>11</v>
      </c>
    </row>
    <row r="26533" spans="1:7">
      <c r="A26533" t="s">
        <v>55693</v>
      </c>
      <c r="B26533">
        <v>6</v>
      </c>
      <c r="C26533" t="s">
        <v>55694</v>
      </c>
      <c r="D26533">
        <v>6</v>
      </c>
      <c r="E26533" t="s">
        <v>27</v>
      </c>
      <c r="F26533" t="s">
        <v>27</v>
      </c>
      <c r="G26533">
        <v>7</v>
      </c>
    </row>
    <row r="26534" spans="1:7">
      <c r="A26534" t="s">
        <v>55695</v>
      </c>
      <c r="B26534">
        <v>3</v>
      </c>
      <c r="C26534" t="s">
        <v>47247</v>
      </c>
      <c r="D26534">
        <v>6</v>
      </c>
      <c r="E26534" t="s">
        <v>27</v>
      </c>
      <c r="F26534" t="s">
        <v>27</v>
      </c>
      <c r="G26534">
        <v>7</v>
      </c>
    </row>
    <row r="26535" spans="1:7">
      <c r="A26535" t="s">
        <v>55696</v>
      </c>
      <c r="B26535">
        <v>27</v>
      </c>
      <c r="C26535" t="s">
        <v>51757</v>
      </c>
      <c r="D26535">
        <v>29</v>
      </c>
      <c r="E26535" t="s">
        <v>6396</v>
      </c>
      <c r="F26535" t="s">
        <v>6396</v>
      </c>
      <c r="G26535">
        <v>30</v>
      </c>
    </row>
    <row r="26536" spans="1:7">
      <c r="A26536" t="s">
        <v>55697</v>
      </c>
      <c r="B26536">
        <v>36</v>
      </c>
      <c r="C26536" t="s">
        <v>24421</v>
      </c>
      <c r="D26536">
        <v>30</v>
      </c>
      <c r="E26536" t="s">
        <v>6374</v>
      </c>
      <c r="F26536" t="s">
        <v>6374</v>
      </c>
      <c r="G26536">
        <v>29</v>
      </c>
    </row>
    <row r="26537" spans="1:7">
      <c r="A26537" t="s">
        <v>55698</v>
      </c>
      <c r="B26537">
        <v>3</v>
      </c>
      <c r="C26537" t="s">
        <v>9840</v>
      </c>
      <c r="D26537">
        <v>6</v>
      </c>
      <c r="E26537" t="s">
        <v>6372</v>
      </c>
      <c r="F26537" t="s">
        <v>6372</v>
      </c>
      <c r="G26537">
        <v>6</v>
      </c>
    </row>
    <row r="26538" spans="1:7">
      <c r="A26538" t="s">
        <v>55699</v>
      </c>
      <c r="B26538">
        <v>7</v>
      </c>
      <c r="C26538" t="s">
        <v>55700</v>
      </c>
      <c r="D26538">
        <v>7</v>
      </c>
      <c r="E26538" t="s">
        <v>27</v>
      </c>
      <c r="F26538" t="s">
        <v>27</v>
      </c>
      <c r="G26538">
        <v>7</v>
      </c>
    </row>
    <row r="26539" spans="1:7">
      <c r="A26539" t="s">
        <v>55701</v>
      </c>
      <c r="B26539">
        <v>7</v>
      </c>
      <c r="C26539" t="s">
        <v>24074</v>
      </c>
      <c r="D26539">
        <v>10</v>
      </c>
      <c r="E26539" t="s">
        <v>6395</v>
      </c>
      <c r="F26539" t="s">
        <v>6395</v>
      </c>
      <c r="G26539">
        <v>13</v>
      </c>
    </row>
    <row r="26540" spans="1:7">
      <c r="A26540" t="s">
        <v>55702</v>
      </c>
      <c r="B26540">
        <v>6</v>
      </c>
      <c r="C26540" t="s">
        <v>50885</v>
      </c>
      <c r="D26540">
        <v>12</v>
      </c>
      <c r="E26540" t="s">
        <v>6397</v>
      </c>
      <c r="F26540" t="s">
        <v>6397</v>
      </c>
      <c r="G26540">
        <v>11</v>
      </c>
    </row>
    <row r="26541" spans="1:7">
      <c r="A26541" t="s">
        <v>55703</v>
      </c>
      <c r="B26541">
        <v>6</v>
      </c>
      <c r="C26541" t="s">
        <v>13408</v>
      </c>
      <c r="D26541">
        <v>14</v>
      </c>
      <c r="E26541" t="s">
        <v>34</v>
      </c>
      <c r="F26541" t="s">
        <v>34</v>
      </c>
      <c r="G26541">
        <v>13</v>
      </c>
    </row>
    <row r="26542" spans="1:7">
      <c r="A26542" t="s">
        <v>55704</v>
      </c>
      <c r="B26542">
        <v>5</v>
      </c>
      <c r="C26542" t="s">
        <v>55705</v>
      </c>
      <c r="D26542">
        <v>5</v>
      </c>
      <c r="E26542" t="s">
        <v>6400</v>
      </c>
      <c r="F26542" t="s">
        <v>6400</v>
      </c>
      <c r="G26542">
        <v>6</v>
      </c>
    </row>
    <row r="26543" spans="1:7">
      <c r="A26543" t="s">
        <v>55706</v>
      </c>
      <c r="B26543">
        <v>5</v>
      </c>
      <c r="C26543" t="s">
        <v>55707</v>
      </c>
      <c r="D26543">
        <v>4</v>
      </c>
      <c r="E26543" t="s">
        <v>27</v>
      </c>
      <c r="F26543" t="s">
        <v>27</v>
      </c>
      <c r="G26543">
        <v>7</v>
      </c>
    </row>
    <row r="26544" spans="1:7">
      <c r="A26544" t="s">
        <v>55708</v>
      </c>
      <c r="B26544">
        <v>10</v>
      </c>
      <c r="C26544" t="s">
        <v>55709</v>
      </c>
      <c r="D26544">
        <v>10</v>
      </c>
      <c r="E26544" t="s">
        <v>6397</v>
      </c>
      <c r="F26544" t="s">
        <v>6397</v>
      </c>
      <c r="G26544">
        <v>11</v>
      </c>
    </row>
    <row r="26545" spans="1:7">
      <c r="A26545" t="s">
        <v>55710</v>
      </c>
      <c r="B26545">
        <v>14</v>
      </c>
      <c r="C26545" t="s">
        <v>55711</v>
      </c>
      <c r="D26545">
        <v>14</v>
      </c>
      <c r="E26545" t="s">
        <v>6395</v>
      </c>
      <c r="F26545" t="s">
        <v>6395</v>
      </c>
      <c r="G26545">
        <v>13</v>
      </c>
    </row>
    <row r="26546" spans="1:7">
      <c r="A26546" t="s">
        <v>55712</v>
      </c>
      <c r="B26546">
        <v>5</v>
      </c>
      <c r="C26546" t="s">
        <v>55713</v>
      </c>
      <c r="D26546">
        <v>5</v>
      </c>
      <c r="E26546" t="s">
        <v>6400</v>
      </c>
      <c r="F26546" t="s">
        <v>6400</v>
      </c>
      <c r="G26546">
        <v>6</v>
      </c>
    </row>
    <row r="26547" spans="1:7">
      <c r="A26547" t="s">
        <v>55714</v>
      </c>
      <c r="B26547">
        <v>8</v>
      </c>
      <c r="C26547" t="s">
        <v>55715</v>
      </c>
      <c r="D26547">
        <v>8</v>
      </c>
      <c r="E26547" t="s">
        <v>27</v>
      </c>
      <c r="F26547" t="s">
        <v>27</v>
      </c>
      <c r="G26547">
        <v>7</v>
      </c>
    </row>
    <row r="26548" spans="1:7">
      <c r="A26548" t="s">
        <v>55716</v>
      </c>
      <c r="B26548">
        <v>5</v>
      </c>
      <c r="C26548" t="s">
        <v>55717</v>
      </c>
      <c r="D26548">
        <v>5</v>
      </c>
      <c r="E26548" t="s">
        <v>28</v>
      </c>
      <c r="F26548" t="s">
        <v>28</v>
      </c>
      <c r="G26548">
        <v>6</v>
      </c>
    </row>
    <row r="26549" spans="1:7">
      <c r="A26549" t="s">
        <v>55718</v>
      </c>
      <c r="B26549">
        <v>5</v>
      </c>
      <c r="C26549" t="s">
        <v>55719</v>
      </c>
      <c r="D26549">
        <v>6</v>
      </c>
      <c r="E26549" t="s">
        <v>6400</v>
      </c>
      <c r="F26549" t="s">
        <v>6400</v>
      </c>
      <c r="G26549">
        <v>6</v>
      </c>
    </row>
    <row r="26550" spans="1:7">
      <c r="A26550" t="s">
        <v>55720</v>
      </c>
      <c r="B26550">
        <v>6</v>
      </c>
      <c r="C26550" t="s">
        <v>55721</v>
      </c>
      <c r="D26550">
        <v>6</v>
      </c>
      <c r="E26550" t="s">
        <v>6400</v>
      </c>
      <c r="F26550" t="s">
        <v>6400</v>
      </c>
      <c r="G26550">
        <v>6</v>
      </c>
    </row>
    <row r="26551" spans="1:7">
      <c r="A26551" t="s">
        <v>55722</v>
      </c>
      <c r="B26551">
        <v>5</v>
      </c>
      <c r="C26551" t="s">
        <v>55723</v>
      </c>
      <c r="D26551">
        <v>5.5</v>
      </c>
      <c r="E26551" t="s">
        <v>30</v>
      </c>
      <c r="F26551" t="s">
        <v>30</v>
      </c>
      <c r="G26551">
        <v>3</v>
      </c>
    </row>
    <row r="26552" spans="1:7">
      <c r="A26552" t="s">
        <v>55724</v>
      </c>
      <c r="B26552">
        <v>5</v>
      </c>
      <c r="C26552" t="s">
        <v>55725</v>
      </c>
      <c r="D26552">
        <v>5</v>
      </c>
      <c r="E26552" t="s">
        <v>6372</v>
      </c>
      <c r="F26552" t="s">
        <v>6372</v>
      </c>
      <c r="G26552">
        <v>6</v>
      </c>
    </row>
    <row r="26553" spans="1:7">
      <c r="A26553" t="s">
        <v>55726</v>
      </c>
      <c r="B26553">
        <v>6</v>
      </c>
      <c r="C26553" t="s">
        <v>55727</v>
      </c>
      <c r="D26553">
        <v>6</v>
      </c>
      <c r="E26553" t="s">
        <v>6400</v>
      </c>
      <c r="F26553" t="s">
        <v>6400</v>
      </c>
      <c r="G26553">
        <v>6</v>
      </c>
    </row>
    <row r="26554" spans="1:7">
      <c r="A26554" t="s">
        <v>55728</v>
      </c>
      <c r="B26554">
        <v>1</v>
      </c>
      <c r="C26554" t="s">
        <v>55729</v>
      </c>
      <c r="D26554">
        <v>6</v>
      </c>
      <c r="E26554" t="s">
        <v>6372</v>
      </c>
      <c r="F26554" t="s">
        <v>6372</v>
      </c>
      <c r="G26554">
        <v>6</v>
      </c>
    </row>
    <row r="26555" spans="1:7">
      <c r="A26555" t="s">
        <v>55730</v>
      </c>
      <c r="B26555">
        <v>5</v>
      </c>
      <c r="C26555" t="s">
        <v>55731</v>
      </c>
      <c r="D26555">
        <v>5</v>
      </c>
      <c r="E26555" t="s">
        <v>6372</v>
      </c>
      <c r="F26555" t="s">
        <v>6372</v>
      </c>
      <c r="G26555">
        <v>6</v>
      </c>
    </row>
    <row r="26556" spans="1:7">
      <c r="A26556" t="s">
        <v>55732</v>
      </c>
      <c r="B26556">
        <v>7</v>
      </c>
      <c r="C26556" t="s">
        <v>55733</v>
      </c>
      <c r="D26556">
        <v>7</v>
      </c>
      <c r="E26556" t="s">
        <v>27</v>
      </c>
      <c r="F26556" t="s">
        <v>27</v>
      </c>
      <c r="G26556">
        <v>7</v>
      </c>
    </row>
    <row r="26557" spans="1:7">
      <c r="A26557" t="s">
        <v>55734</v>
      </c>
      <c r="B26557">
        <v>5</v>
      </c>
      <c r="C26557" t="s">
        <v>19542</v>
      </c>
      <c r="D26557">
        <v>8</v>
      </c>
      <c r="E26557" t="s">
        <v>6372</v>
      </c>
      <c r="F26557" t="s">
        <v>6372</v>
      </c>
      <c r="G26557">
        <v>6</v>
      </c>
    </row>
    <row r="26558" spans="1:7">
      <c r="A26558" t="s">
        <v>55735</v>
      </c>
      <c r="B26558">
        <v>6</v>
      </c>
      <c r="C26558" t="s">
        <v>12878</v>
      </c>
      <c r="D26558">
        <v>8</v>
      </c>
      <c r="E26558" t="s">
        <v>28</v>
      </c>
      <c r="F26558" t="s">
        <v>28</v>
      </c>
      <c r="G26558">
        <v>6</v>
      </c>
    </row>
    <row r="26559" spans="1:7">
      <c r="A26559" t="s">
        <v>55736</v>
      </c>
      <c r="B26559">
        <v>4</v>
      </c>
      <c r="C26559" t="s">
        <v>34549</v>
      </c>
      <c r="D26559">
        <v>6</v>
      </c>
      <c r="E26559" t="s">
        <v>6400</v>
      </c>
      <c r="F26559" t="s">
        <v>6400</v>
      </c>
      <c r="G26559">
        <v>6</v>
      </c>
    </row>
    <row r="26560" spans="1:7">
      <c r="A26560" t="s">
        <v>55737</v>
      </c>
      <c r="B26560">
        <v>7</v>
      </c>
      <c r="C26560" t="s">
        <v>41128</v>
      </c>
      <c r="D26560">
        <v>5</v>
      </c>
      <c r="E26560" t="s">
        <v>6368</v>
      </c>
      <c r="F26560" t="s">
        <v>6368</v>
      </c>
      <c r="G26560">
        <v>6</v>
      </c>
    </row>
    <row r="26561" spans="1:7">
      <c r="A26561" t="s">
        <v>55738</v>
      </c>
      <c r="B26561">
        <v>7</v>
      </c>
      <c r="C26561" t="s">
        <v>55739</v>
      </c>
      <c r="D26561">
        <v>7</v>
      </c>
      <c r="E26561" t="s">
        <v>27</v>
      </c>
      <c r="F26561" t="s">
        <v>27</v>
      </c>
      <c r="G26561">
        <v>7</v>
      </c>
    </row>
    <row r="26562" spans="1:7">
      <c r="A26562" t="s">
        <v>55740</v>
      </c>
      <c r="B26562">
        <v>5</v>
      </c>
      <c r="C26562" t="s">
        <v>55741</v>
      </c>
      <c r="D26562">
        <v>5</v>
      </c>
      <c r="E26562" t="s">
        <v>6368</v>
      </c>
      <c r="F26562" t="s">
        <v>6368</v>
      </c>
      <c r="G26562">
        <v>6</v>
      </c>
    </row>
    <row r="26563" spans="1:7">
      <c r="A26563" t="s">
        <v>55742</v>
      </c>
      <c r="B26563">
        <v>30</v>
      </c>
      <c r="C26563" t="s">
        <v>55743</v>
      </c>
      <c r="D26563">
        <v>30</v>
      </c>
      <c r="E26563" t="s">
        <v>6396</v>
      </c>
      <c r="F26563" t="s">
        <v>6396</v>
      </c>
      <c r="G26563">
        <v>30</v>
      </c>
    </row>
    <row r="26564" spans="1:7">
      <c r="A26564" t="s">
        <v>55744</v>
      </c>
      <c r="B26564">
        <v>5</v>
      </c>
      <c r="C26564" t="s">
        <v>55745</v>
      </c>
      <c r="D26564">
        <v>5</v>
      </c>
      <c r="E26564" t="s">
        <v>28</v>
      </c>
      <c r="F26564" t="s">
        <v>28</v>
      </c>
      <c r="G26564">
        <v>6</v>
      </c>
    </row>
    <row r="26565" spans="1:7">
      <c r="A26565" t="s">
        <v>55746</v>
      </c>
      <c r="B26565">
        <v>1</v>
      </c>
      <c r="C26565" t="s">
        <v>36179</v>
      </c>
      <c r="D26565">
        <v>6</v>
      </c>
      <c r="E26565" t="s">
        <v>6372</v>
      </c>
      <c r="F26565" t="s">
        <v>6372</v>
      </c>
      <c r="G26565">
        <v>6</v>
      </c>
    </row>
    <row r="26566" spans="1:7">
      <c r="A26566" t="s">
        <v>55747</v>
      </c>
      <c r="B26566">
        <v>8</v>
      </c>
      <c r="C26566" t="s">
        <v>55748</v>
      </c>
      <c r="D26566">
        <v>8</v>
      </c>
      <c r="E26566" t="s">
        <v>27</v>
      </c>
      <c r="F26566" t="s">
        <v>27</v>
      </c>
      <c r="G26566">
        <v>7</v>
      </c>
    </row>
    <row r="26567" spans="1:7">
      <c r="A26567" t="s">
        <v>55749</v>
      </c>
      <c r="B26567">
        <v>6</v>
      </c>
      <c r="C26567" t="s">
        <v>55750</v>
      </c>
      <c r="D26567">
        <v>6</v>
      </c>
      <c r="E26567" t="s">
        <v>6400</v>
      </c>
      <c r="F26567" t="s">
        <v>6400</v>
      </c>
      <c r="G26567">
        <v>6</v>
      </c>
    </row>
    <row r="26568" spans="1:7">
      <c r="A26568" t="s">
        <v>55751</v>
      </c>
      <c r="B26568">
        <v>5</v>
      </c>
      <c r="C26568" t="s">
        <v>55752</v>
      </c>
      <c r="D26568">
        <v>6</v>
      </c>
      <c r="E26568" t="s">
        <v>6372</v>
      </c>
      <c r="F26568" t="s">
        <v>6372</v>
      </c>
      <c r="G26568">
        <v>6</v>
      </c>
    </row>
    <row r="26569" spans="1:7">
      <c r="A26569" t="s">
        <v>55753</v>
      </c>
      <c r="B26569">
        <v>5</v>
      </c>
      <c r="C26569" t="s">
        <v>55754</v>
      </c>
      <c r="D26569">
        <v>5</v>
      </c>
      <c r="E26569" t="s">
        <v>30</v>
      </c>
      <c r="F26569" t="s">
        <v>30</v>
      </c>
      <c r="G26569">
        <v>3</v>
      </c>
    </row>
    <row r="26570" spans="1:7">
      <c r="A26570" t="s">
        <v>55755</v>
      </c>
      <c r="B26570">
        <v>7</v>
      </c>
      <c r="C26570" t="s">
        <v>55756</v>
      </c>
      <c r="D26570">
        <v>7</v>
      </c>
      <c r="E26570" t="s">
        <v>6372</v>
      </c>
      <c r="F26570" t="s">
        <v>6372</v>
      </c>
      <c r="G26570">
        <v>6</v>
      </c>
    </row>
    <row r="26571" spans="1:7">
      <c r="A26571" t="s">
        <v>55757</v>
      </c>
      <c r="B26571">
        <v>5</v>
      </c>
      <c r="C26571" t="s">
        <v>55758</v>
      </c>
      <c r="D26571">
        <v>5</v>
      </c>
      <c r="E26571" t="s">
        <v>27</v>
      </c>
      <c r="F26571" t="s">
        <v>27</v>
      </c>
      <c r="G26571">
        <v>7</v>
      </c>
    </row>
    <row r="26572" spans="1:7">
      <c r="A26572" t="s">
        <v>55759</v>
      </c>
      <c r="B26572">
        <v>7</v>
      </c>
      <c r="C26572" t="s">
        <v>55760</v>
      </c>
      <c r="D26572">
        <v>7</v>
      </c>
      <c r="E26572" t="s">
        <v>6400</v>
      </c>
      <c r="F26572" t="s">
        <v>6400</v>
      </c>
      <c r="G26572">
        <v>6</v>
      </c>
    </row>
    <row r="26573" spans="1:7">
      <c r="A26573" t="s">
        <v>55761</v>
      </c>
      <c r="B26573">
        <v>6</v>
      </c>
      <c r="C26573" t="s">
        <v>55762</v>
      </c>
      <c r="D26573">
        <v>6</v>
      </c>
      <c r="E26573" t="s">
        <v>6372</v>
      </c>
      <c r="F26573" t="s">
        <v>6372</v>
      </c>
      <c r="G26573">
        <v>6</v>
      </c>
    </row>
    <row r="26574" spans="1:7">
      <c r="A26574" t="s">
        <v>55763</v>
      </c>
      <c r="B26574">
        <v>7</v>
      </c>
      <c r="C26574" t="s">
        <v>55764</v>
      </c>
      <c r="D26574">
        <v>7</v>
      </c>
      <c r="E26574" t="s">
        <v>6372</v>
      </c>
      <c r="F26574" t="s">
        <v>6372</v>
      </c>
      <c r="G26574">
        <v>6</v>
      </c>
    </row>
    <row r="26575" spans="1:7">
      <c r="A26575" t="s">
        <v>55765</v>
      </c>
      <c r="B26575">
        <v>8</v>
      </c>
      <c r="C26575" t="s">
        <v>55766</v>
      </c>
      <c r="D26575">
        <v>8</v>
      </c>
      <c r="E26575" t="s">
        <v>27</v>
      </c>
      <c r="F26575" t="s">
        <v>27</v>
      </c>
      <c r="G26575">
        <v>7</v>
      </c>
    </row>
    <row r="26576" spans="1:7">
      <c r="A26576" t="s">
        <v>55767</v>
      </c>
      <c r="B26576">
        <v>7</v>
      </c>
      <c r="C26576" t="s">
        <v>55768</v>
      </c>
      <c r="D26576">
        <v>7</v>
      </c>
      <c r="E26576" t="s">
        <v>27</v>
      </c>
      <c r="F26576" t="s">
        <v>27</v>
      </c>
      <c r="G26576">
        <v>7</v>
      </c>
    </row>
    <row r="26577" spans="1:7">
      <c r="A26577" t="s">
        <v>55769</v>
      </c>
      <c r="B26577">
        <v>5</v>
      </c>
      <c r="C26577" t="s">
        <v>55770</v>
      </c>
      <c r="D26577">
        <v>5</v>
      </c>
      <c r="E26577" t="s">
        <v>6400</v>
      </c>
      <c r="F26577" t="s">
        <v>6400</v>
      </c>
      <c r="G26577">
        <v>6</v>
      </c>
    </row>
    <row r="26578" spans="1:7">
      <c r="A26578" t="s">
        <v>55771</v>
      </c>
      <c r="B26578">
        <v>3</v>
      </c>
      <c r="C26578" t="s">
        <v>22954</v>
      </c>
      <c r="D26578">
        <v>6</v>
      </c>
      <c r="E26578" t="s">
        <v>6372</v>
      </c>
      <c r="F26578" t="s">
        <v>6372</v>
      </c>
      <c r="G26578">
        <v>6</v>
      </c>
    </row>
    <row r="26579" spans="1:7">
      <c r="A26579" t="s">
        <v>55772</v>
      </c>
      <c r="B26579">
        <v>6</v>
      </c>
      <c r="C26579" t="s">
        <v>55773</v>
      </c>
      <c r="D26579">
        <v>6</v>
      </c>
      <c r="E26579" t="s">
        <v>6372</v>
      </c>
      <c r="F26579" t="s">
        <v>6372</v>
      </c>
      <c r="G26579">
        <v>6</v>
      </c>
    </row>
    <row r="26580" spans="1:7">
      <c r="A26580" t="s">
        <v>55774</v>
      </c>
      <c r="B26580">
        <v>6</v>
      </c>
      <c r="C26580" t="s">
        <v>55775</v>
      </c>
      <c r="D26580">
        <v>6</v>
      </c>
      <c r="E26580" t="s">
        <v>6372</v>
      </c>
      <c r="F26580" t="s">
        <v>6372</v>
      </c>
      <c r="G26580">
        <v>6</v>
      </c>
    </row>
    <row r="26581" spans="1:7">
      <c r="A26581" t="s">
        <v>55776</v>
      </c>
      <c r="B26581">
        <v>10</v>
      </c>
      <c r="C26581" t="s">
        <v>55777</v>
      </c>
      <c r="D26581">
        <v>21</v>
      </c>
      <c r="E26581" t="s">
        <v>6362</v>
      </c>
      <c r="F26581" t="s">
        <v>6362</v>
      </c>
      <c r="G26581">
        <v>32</v>
      </c>
    </row>
    <row r="26582" spans="1:7">
      <c r="A26582" t="s">
        <v>55778</v>
      </c>
      <c r="B26582">
        <v>7</v>
      </c>
      <c r="C26582" t="s">
        <v>28796</v>
      </c>
      <c r="D26582">
        <v>9</v>
      </c>
      <c r="E26582" t="s">
        <v>6363</v>
      </c>
      <c r="F26582" t="s">
        <v>6363</v>
      </c>
      <c r="G26582">
        <v>9</v>
      </c>
    </row>
    <row r="26583" spans="1:7">
      <c r="A26583" t="s">
        <v>55779</v>
      </c>
      <c r="B26583">
        <v>7</v>
      </c>
      <c r="C26583" t="s">
        <v>55780</v>
      </c>
      <c r="D26583">
        <v>7</v>
      </c>
      <c r="E26583" t="s">
        <v>6372</v>
      </c>
      <c r="F26583" t="s">
        <v>6372</v>
      </c>
      <c r="G26583">
        <v>6</v>
      </c>
    </row>
    <row r="26584" spans="1:7">
      <c r="A26584" t="s">
        <v>55781</v>
      </c>
      <c r="B26584">
        <v>12</v>
      </c>
      <c r="C26584" t="s">
        <v>55782</v>
      </c>
      <c r="D26584">
        <v>33</v>
      </c>
      <c r="E26584" t="s">
        <v>6363</v>
      </c>
      <c r="F26584" t="s">
        <v>6363</v>
      </c>
      <c r="G26584">
        <v>9</v>
      </c>
    </row>
    <row r="26585" spans="1:7">
      <c r="A26585" t="s">
        <v>55783</v>
      </c>
      <c r="B26585">
        <v>5</v>
      </c>
      <c r="C26585" t="s">
        <v>45759</v>
      </c>
      <c r="D26585">
        <v>6</v>
      </c>
      <c r="E26585" t="s">
        <v>6372</v>
      </c>
      <c r="F26585" t="s">
        <v>6372</v>
      </c>
      <c r="G26585">
        <v>6</v>
      </c>
    </row>
    <row r="26586" spans="1:7">
      <c r="A26586" t="s">
        <v>55784</v>
      </c>
      <c r="B26586">
        <v>6</v>
      </c>
      <c r="C26586" t="s">
        <v>55785</v>
      </c>
      <c r="D26586">
        <v>6</v>
      </c>
      <c r="E26586" t="s">
        <v>28</v>
      </c>
      <c r="F26586" t="s">
        <v>28</v>
      </c>
      <c r="G26586">
        <v>6</v>
      </c>
    </row>
    <row r="26587" spans="1:7">
      <c r="A26587" t="s">
        <v>55786</v>
      </c>
      <c r="B26587">
        <v>6</v>
      </c>
      <c r="C26587" t="s">
        <v>6845</v>
      </c>
      <c r="D26587">
        <v>9</v>
      </c>
      <c r="E26587" t="s">
        <v>6395</v>
      </c>
      <c r="F26587" t="s">
        <v>6395</v>
      </c>
      <c r="G26587">
        <v>13</v>
      </c>
    </row>
    <row r="26588" spans="1:7">
      <c r="A26588" t="s">
        <v>55787</v>
      </c>
      <c r="B26588">
        <v>6</v>
      </c>
      <c r="C26588" t="s">
        <v>55788</v>
      </c>
      <c r="D26588">
        <v>6</v>
      </c>
      <c r="E26588" t="s">
        <v>28</v>
      </c>
      <c r="F26588" t="s">
        <v>28</v>
      </c>
      <c r="G26588">
        <v>6</v>
      </c>
    </row>
    <row r="26589" spans="1:7">
      <c r="A26589" t="s">
        <v>55789</v>
      </c>
      <c r="B26589">
        <v>9</v>
      </c>
      <c r="C26589" t="s">
        <v>55790</v>
      </c>
      <c r="D26589">
        <v>9</v>
      </c>
      <c r="E26589" t="s">
        <v>27</v>
      </c>
      <c r="F26589" t="s">
        <v>27</v>
      </c>
      <c r="G26589">
        <v>7</v>
      </c>
    </row>
    <row r="26590" spans="1:7">
      <c r="A26590" t="s">
        <v>55791</v>
      </c>
      <c r="B26590">
        <v>6</v>
      </c>
      <c r="C26590" t="s">
        <v>52312</v>
      </c>
      <c r="D26590">
        <v>7</v>
      </c>
      <c r="E26590" t="s">
        <v>6372</v>
      </c>
      <c r="F26590" t="s">
        <v>6372</v>
      </c>
      <c r="G26590">
        <v>6</v>
      </c>
    </row>
    <row r="26591" spans="1:7">
      <c r="A26591" t="s">
        <v>55792</v>
      </c>
      <c r="B26591">
        <v>5</v>
      </c>
      <c r="C26591" t="s">
        <v>55793</v>
      </c>
      <c r="D26591">
        <v>5</v>
      </c>
      <c r="E26591" t="s">
        <v>6368</v>
      </c>
      <c r="F26591" t="s">
        <v>6368</v>
      </c>
      <c r="G26591">
        <v>6</v>
      </c>
    </row>
    <row r="26592" spans="1:7">
      <c r="A26592" t="s">
        <v>55794</v>
      </c>
      <c r="B26592">
        <v>5</v>
      </c>
      <c r="C26592" t="s">
        <v>55795</v>
      </c>
      <c r="D26592">
        <v>5</v>
      </c>
      <c r="E26592" t="s">
        <v>6400</v>
      </c>
      <c r="F26592" t="s">
        <v>6400</v>
      </c>
      <c r="G26592">
        <v>6</v>
      </c>
    </row>
    <row r="26593" spans="1:7">
      <c r="A26593" t="s">
        <v>55796</v>
      </c>
      <c r="B26593">
        <v>5</v>
      </c>
      <c r="C26593" t="s">
        <v>55797</v>
      </c>
      <c r="D26593">
        <v>5</v>
      </c>
      <c r="E26593" t="s">
        <v>28</v>
      </c>
      <c r="F26593" t="s">
        <v>28</v>
      </c>
      <c r="G26593">
        <v>6</v>
      </c>
    </row>
    <row r="26594" spans="1:7">
      <c r="A26594" t="s">
        <v>55798</v>
      </c>
      <c r="B26594">
        <v>9</v>
      </c>
      <c r="C26594" t="s">
        <v>55799</v>
      </c>
      <c r="D26594">
        <v>8</v>
      </c>
      <c r="E26594" t="s">
        <v>6363</v>
      </c>
      <c r="F26594" t="s">
        <v>6363</v>
      </c>
      <c r="G26594">
        <v>9</v>
      </c>
    </row>
    <row r="26595" spans="1:7">
      <c r="A26595" t="s">
        <v>55800</v>
      </c>
      <c r="B26595">
        <v>6</v>
      </c>
      <c r="C26595" t="s">
        <v>55801</v>
      </c>
      <c r="D26595">
        <v>6</v>
      </c>
      <c r="E26595" t="s">
        <v>27</v>
      </c>
      <c r="F26595" t="s">
        <v>27</v>
      </c>
      <c r="G26595">
        <v>7</v>
      </c>
    </row>
    <row r="26596" spans="1:7">
      <c r="A26596" t="s">
        <v>55802</v>
      </c>
      <c r="B26596">
        <v>7</v>
      </c>
      <c r="C26596" t="s">
        <v>46450</v>
      </c>
      <c r="D26596">
        <v>18</v>
      </c>
      <c r="E26596" t="s">
        <v>34</v>
      </c>
      <c r="F26596" t="s">
        <v>34</v>
      </c>
      <c r="G26596">
        <v>13</v>
      </c>
    </row>
    <row r="26597" spans="1:7">
      <c r="A26597" t="s">
        <v>55803</v>
      </c>
      <c r="B26597">
        <v>3</v>
      </c>
      <c r="C26597" t="s">
        <v>55804</v>
      </c>
      <c r="D26597">
        <v>6</v>
      </c>
      <c r="E26597" t="s">
        <v>6372</v>
      </c>
      <c r="F26597" t="s">
        <v>6372</v>
      </c>
      <c r="G26597">
        <v>6</v>
      </c>
    </row>
    <row r="26598" spans="1:7">
      <c r="A26598" t="s">
        <v>55805</v>
      </c>
      <c r="B26598">
        <v>4</v>
      </c>
      <c r="C26598" t="s">
        <v>48206</v>
      </c>
      <c r="D26598">
        <v>6</v>
      </c>
      <c r="E26598" t="s">
        <v>6372</v>
      </c>
      <c r="F26598" t="s">
        <v>6372</v>
      </c>
      <c r="G26598">
        <v>6</v>
      </c>
    </row>
    <row r="26599" spans="1:7">
      <c r="A26599" t="s">
        <v>55806</v>
      </c>
      <c r="B26599">
        <v>5</v>
      </c>
      <c r="C26599" t="s">
        <v>55807</v>
      </c>
      <c r="D26599">
        <v>5</v>
      </c>
      <c r="E26599" t="s">
        <v>6400</v>
      </c>
      <c r="F26599" t="s">
        <v>6400</v>
      </c>
      <c r="G26599">
        <v>6</v>
      </c>
    </row>
    <row r="26600" spans="1:7">
      <c r="A26600" t="s">
        <v>55808</v>
      </c>
      <c r="B26600">
        <v>6</v>
      </c>
      <c r="C26600" t="s">
        <v>55809</v>
      </c>
      <c r="D26600">
        <v>6</v>
      </c>
      <c r="E26600" t="s">
        <v>6400</v>
      </c>
      <c r="F26600" t="s">
        <v>6400</v>
      </c>
      <c r="G26600">
        <v>6</v>
      </c>
    </row>
    <row r="26601" spans="1:7">
      <c r="A26601" t="s">
        <v>55810</v>
      </c>
      <c r="B26601">
        <v>5</v>
      </c>
      <c r="C26601" t="s">
        <v>55811</v>
      </c>
      <c r="D26601">
        <v>5</v>
      </c>
      <c r="E26601" t="s">
        <v>27</v>
      </c>
      <c r="F26601" t="s">
        <v>27</v>
      </c>
      <c r="G26601">
        <v>7</v>
      </c>
    </row>
    <row r="26602" spans="1:7">
      <c r="A26602" t="s">
        <v>55812</v>
      </c>
      <c r="B26602">
        <v>6</v>
      </c>
      <c r="C26602" t="s">
        <v>20059</v>
      </c>
      <c r="D26602">
        <v>11</v>
      </c>
      <c r="E26602" t="s">
        <v>6395</v>
      </c>
      <c r="F26602" t="s">
        <v>6395</v>
      </c>
      <c r="G26602">
        <v>13</v>
      </c>
    </row>
    <row r="26603" spans="1:7">
      <c r="A26603" t="s">
        <v>55813</v>
      </c>
      <c r="B26603">
        <v>8</v>
      </c>
      <c r="C26603" t="s">
        <v>55814</v>
      </c>
      <c r="D26603">
        <v>8</v>
      </c>
      <c r="E26603" t="s">
        <v>6400</v>
      </c>
      <c r="F26603" t="s">
        <v>6400</v>
      </c>
      <c r="G26603">
        <v>6</v>
      </c>
    </row>
    <row r="26604" spans="1:7">
      <c r="A26604" t="s">
        <v>55815</v>
      </c>
      <c r="B26604">
        <v>6</v>
      </c>
      <c r="C26604" t="s">
        <v>15455</v>
      </c>
      <c r="D26604">
        <v>6</v>
      </c>
      <c r="E26604" t="s">
        <v>6372</v>
      </c>
      <c r="F26604" t="s">
        <v>6372</v>
      </c>
      <c r="G26604">
        <v>6</v>
      </c>
    </row>
    <row r="26605" spans="1:7">
      <c r="A26605" t="s">
        <v>55816</v>
      </c>
      <c r="B26605">
        <v>7</v>
      </c>
      <c r="C26605" t="s">
        <v>55817</v>
      </c>
      <c r="D26605">
        <v>7</v>
      </c>
      <c r="E26605" t="s">
        <v>27</v>
      </c>
      <c r="F26605" t="s">
        <v>27</v>
      </c>
      <c r="G26605">
        <v>7</v>
      </c>
    </row>
    <row r="26606" spans="1:7">
      <c r="A26606" t="s">
        <v>55818</v>
      </c>
      <c r="B26606">
        <v>3</v>
      </c>
      <c r="C26606" t="s">
        <v>27871</v>
      </c>
      <c r="D26606">
        <v>7</v>
      </c>
      <c r="E26606" t="s">
        <v>6402</v>
      </c>
      <c r="F26606" t="s">
        <v>6402</v>
      </c>
      <c r="G26606">
        <v>4</v>
      </c>
    </row>
    <row r="26607" spans="1:7">
      <c r="A26607" t="s">
        <v>55819</v>
      </c>
      <c r="B26607">
        <v>6</v>
      </c>
      <c r="C26607" t="s">
        <v>55820</v>
      </c>
      <c r="D26607">
        <v>6</v>
      </c>
      <c r="E26607" t="s">
        <v>28</v>
      </c>
      <c r="F26607" t="s">
        <v>28</v>
      </c>
      <c r="G26607">
        <v>6</v>
      </c>
    </row>
    <row r="26608" spans="1:7">
      <c r="A26608" t="s">
        <v>55821</v>
      </c>
      <c r="B26608">
        <v>10</v>
      </c>
      <c r="C26608" t="s">
        <v>55822</v>
      </c>
      <c r="D26608">
        <v>10</v>
      </c>
      <c r="E26608" t="s">
        <v>6363</v>
      </c>
      <c r="F26608" t="s">
        <v>6363</v>
      </c>
      <c r="G26608">
        <v>9</v>
      </c>
    </row>
    <row r="26609" spans="1:7">
      <c r="A26609" t="s">
        <v>55823</v>
      </c>
      <c r="B26609">
        <v>7</v>
      </c>
      <c r="C26609" t="s">
        <v>55824</v>
      </c>
      <c r="D26609">
        <v>7</v>
      </c>
      <c r="E26609" t="s">
        <v>27</v>
      </c>
      <c r="F26609" t="s">
        <v>27</v>
      </c>
      <c r="G26609">
        <v>7</v>
      </c>
    </row>
    <row r="26610" spans="1:7">
      <c r="A26610" t="s">
        <v>55825</v>
      </c>
      <c r="B26610">
        <v>5</v>
      </c>
      <c r="C26610" t="s">
        <v>55826</v>
      </c>
      <c r="D26610">
        <v>5</v>
      </c>
      <c r="E26610" t="s">
        <v>6369</v>
      </c>
      <c r="F26610" t="s">
        <v>6369</v>
      </c>
      <c r="G26610">
        <v>3</v>
      </c>
    </row>
    <row r="26611" spans="1:7">
      <c r="A26611" t="s">
        <v>55827</v>
      </c>
      <c r="B26611">
        <v>4</v>
      </c>
      <c r="C26611" t="s">
        <v>55828</v>
      </c>
      <c r="D26611">
        <v>6</v>
      </c>
      <c r="E26611" t="s">
        <v>6372</v>
      </c>
      <c r="F26611" t="s">
        <v>6372</v>
      </c>
      <c r="G26611">
        <v>6</v>
      </c>
    </row>
    <row r="26612" spans="1:7">
      <c r="A26612" t="s">
        <v>55829</v>
      </c>
      <c r="B26612">
        <v>7</v>
      </c>
      <c r="C26612" t="s">
        <v>55830</v>
      </c>
      <c r="D26612">
        <v>7</v>
      </c>
      <c r="E26612" t="s">
        <v>6372</v>
      </c>
      <c r="F26612" t="s">
        <v>6372</v>
      </c>
      <c r="G26612">
        <v>6</v>
      </c>
    </row>
    <row r="26613" spans="1:7">
      <c r="A26613" t="s">
        <v>55831</v>
      </c>
      <c r="B26613">
        <v>4</v>
      </c>
      <c r="C26613" t="s">
        <v>39894</v>
      </c>
      <c r="D26613">
        <v>8</v>
      </c>
      <c r="E26613" t="s">
        <v>6372</v>
      </c>
      <c r="F26613" t="s">
        <v>6372</v>
      </c>
      <c r="G26613">
        <v>6</v>
      </c>
    </row>
    <row r="26614" spans="1:7">
      <c r="A26614" t="s">
        <v>55832</v>
      </c>
      <c r="B26614">
        <v>11</v>
      </c>
      <c r="C26614" t="s">
        <v>55833</v>
      </c>
      <c r="D26614">
        <v>11</v>
      </c>
      <c r="E26614" t="s">
        <v>6397</v>
      </c>
      <c r="F26614" t="s">
        <v>6397</v>
      </c>
      <c r="G26614">
        <v>11</v>
      </c>
    </row>
    <row r="26615" spans="1:7">
      <c r="A26615" t="s">
        <v>55834</v>
      </c>
      <c r="B26615">
        <v>4</v>
      </c>
      <c r="C26615" t="s">
        <v>48065</v>
      </c>
      <c r="D26615">
        <v>7</v>
      </c>
      <c r="E26615" t="s">
        <v>6363</v>
      </c>
      <c r="F26615" t="s">
        <v>6363</v>
      </c>
      <c r="G26615">
        <v>9</v>
      </c>
    </row>
    <row r="26616" spans="1:7">
      <c r="A26616" t="s">
        <v>55835</v>
      </c>
      <c r="B26616">
        <v>7</v>
      </c>
      <c r="C26616" t="s">
        <v>13886</v>
      </c>
      <c r="D26616">
        <v>18</v>
      </c>
      <c r="E26616" t="s">
        <v>6395</v>
      </c>
      <c r="F26616" t="s">
        <v>6395</v>
      </c>
      <c r="G26616">
        <v>13</v>
      </c>
    </row>
    <row r="26617" spans="1:7">
      <c r="A26617" t="s">
        <v>55836</v>
      </c>
      <c r="B26617">
        <v>7</v>
      </c>
      <c r="C26617" t="s">
        <v>55837</v>
      </c>
      <c r="D26617">
        <v>7</v>
      </c>
      <c r="E26617" t="s">
        <v>28</v>
      </c>
      <c r="F26617" t="s">
        <v>28</v>
      </c>
      <c r="G26617">
        <v>6</v>
      </c>
    </row>
    <row r="26618" spans="1:7">
      <c r="A26618" t="s">
        <v>55838</v>
      </c>
      <c r="B26618">
        <v>4</v>
      </c>
      <c r="C26618" t="s">
        <v>36943</v>
      </c>
      <c r="D26618">
        <v>7</v>
      </c>
      <c r="E26618" t="s">
        <v>6368</v>
      </c>
      <c r="F26618" t="s">
        <v>6368</v>
      </c>
      <c r="G26618">
        <v>6</v>
      </c>
    </row>
    <row r="26619" spans="1:7">
      <c r="A26619" t="s">
        <v>55839</v>
      </c>
      <c r="B26619">
        <v>4</v>
      </c>
      <c r="C26619" t="s">
        <v>55729</v>
      </c>
      <c r="D26619">
        <v>6</v>
      </c>
      <c r="E26619" t="s">
        <v>6372</v>
      </c>
      <c r="F26619" t="s">
        <v>6372</v>
      </c>
      <c r="G26619">
        <v>6</v>
      </c>
    </row>
    <row r="26620" spans="1:7">
      <c r="A26620" t="s">
        <v>55840</v>
      </c>
      <c r="B26620">
        <v>5</v>
      </c>
      <c r="C26620" t="s">
        <v>55841</v>
      </c>
      <c r="D26620">
        <v>5</v>
      </c>
      <c r="E26620" t="s">
        <v>6402</v>
      </c>
      <c r="F26620" t="s">
        <v>6402</v>
      </c>
      <c r="G26620">
        <v>4</v>
      </c>
    </row>
    <row r="26621" spans="1:7">
      <c r="A26621" t="s">
        <v>55842</v>
      </c>
      <c r="B26621">
        <v>6</v>
      </c>
      <c r="C26621" t="s">
        <v>55843</v>
      </c>
      <c r="D26621">
        <v>6</v>
      </c>
      <c r="E26621" t="s">
        <v>6363</v>
      </c>
      <c r="F26621" t="s">
        <v>6363</v>
      </c>
      <c r="G26621">
        <v>9</v>
      </c>
    </row>
    <row r="26622" spans="1:7">
      <c r="A26622" t="s">
        <v>55844</v>
      </c>
      <c r="B26622">
        <v>7</v>
      </c>
      <c r="C26622" t="s">
        <v>55845</v>
      </c>
      <c r="D26622">
        <v>7</v>
      </c>
      <c r="E26622" t="s">
        <v>27</v>
      </c>
      <c r="F26622" t="s">
        <v>27</v>
      </c>
      <c r="G26622">
        <v>7</v>
      </c>
    </row>
    <row r="26623" spans="1:7">
      <c r="A26623" t="s">
        <v>55846</v>
      </c>
      <c r="B26623">
        <v>4</v>
      </c>
      <c r="C26623" t="s">
        <v>55847</v>
      </c>
      <c r="D26623">
        <v>4</v>
      </c>
      <c r="E26623" t="s">
        <v>30</v>
      </c>
      <c r="F26623" t="s">
        <v>30</v>
      </c>
      <c r="G26623">
        <v>3</v>
      </c>
    </row>
    <row r="26624" spans="1:7">
      <c r="A26624" t="s">
        <v>55848</v>
      </c>
      <c r="B26624">
        <v>6</v>
      </c>
      <c r="C26624" t="s">
        <v>31193</v>
      </c>
      <c r="D26624">
        <v>6</v>
      </c>
      <c r="E26624" t="s">
        <v>28</v>
      </c>
      <c r="F26624" t="s">
        <v>28</v>
      </c>
      <c r="G26624">
        <v>6</v>
      </c>
    </row>
    <row r="26625" spans="1:7">
      <c r="A26625" t="s">
        <v>55849</v>
      </c>
      <c r="B26625">
        <v>2</v>
      </c>
      <c r="C26625" t="s">
        <v>25864</v>
      </c>
      <c r="D26625">
        <v>9</v>
      </c>
      <c r="E26625" t="s">
        <v>6363</v>
      </c>
      <c r="F26625" t="s">
        <v>6363</v>
      </c>
      <c r="G26625">
        <v>9</v>
      </c>
    </row>
    <row r="26626" spans="1:7">
      <c r="A26626" t="s">
        <v>55850</v>
      </c>
      <c r="B26626">
        <v>5</v>
      </c>
      <c r="C26626" t="s">
        <v>55851</v>
      </c>
      <c r="D26626">
        <v>5</v>
      </c>
      <c r="E26626" t="s">
        <v>28</v>
      </c>
      <c r="F26626" t="s">
        <v>28</v>
      </c>
      <c r="G26626">
        <v>6</v>
      </c>
    </row>
    <row r="26627" spans="1:7">
      <c r="A26627" t="s">
        <v>55852</v>
      </c>
      <c r="B26627">
        <v>5</v>
      </c>
      <c r="C26627" t="s">
        <v>55853</v>
      </c>
      <c r="D26627">
        <v>5</v>
      </c>
      <c r="E26627" t="s">
        <v>27</v>
      </c>
      <c r="F26627" t="s">
        <v>27</v>
      </c>
      <c r="G26627">
        <v>7</v>
      </c>
    </row>
    <row r="26628" spans="1:7">
      <c r="A26628" t="s">
        <v>55854</v>
      </c>
      <c r="B26628">
        <v>6</v>
      </c>
      <c r="C26628" t="s">
        <v>55855</v>
      </c>
      <c r="D26628">
        <v>6</v>
      </c>
      <c r="E26628" t="s">
        <v>28</v>
      </c>
      <c r="F26628" t="s">
        <v>28</v>
      </c>
      <c r="G26628">
        <v>6</v>
      </c>
    </row>
    <row r="26629" spans="1:7">
      <c r="A26629" t="s">
        <v>55856</v>
      </c>
      <c r="B26629">
        <v>1</v>
      </c>
      <c r="C26629" t="s">
        <v>31538</v>
      </c>
      <c r="D26629">
        <v>8</v>
      </c>
      <c r="E26629" t="s">
        <v>6372</v>
      </c>
      <c r="F26629" t="s">
        <v>6372</v>
      </c>
      <c r="G26629">
        <v>6</v>
      </c>
    </row>
    <row r="26630" spans="1:7">
      <c r="A26630" t="s">
        <v>55857</v>
      </c>
      <c r="B26630">
        <v>6</v>
      </c>
      <c r="C26630" t="s">
        <v>55858</v>
      </c>
      <c r="D26630">
        <v>6</v>
      </c>
      <c r="E26630" t="s">
        <v>27</v>
      </c>
      <c r="F26630" t="s">
        <v>27</v>
      </c>
      <c r="G26630">
        <v>7</v>
      </c>
    </row>
    <row r="26631" spans="1:7">
      <c r="A26631" t="s">
        <v>55859</v>
      </c>
      <c r="B26631">
        <v>14</v>
      </c>
      <c r="C26631" t="s">
        <v>30736</v>
      </c>
      <c r="D26631">
        <v>14</v>
      </c>
      <c r="E26631" t="s">
        <v>6371</v>
      </c>
      <c r="F26631" t="s">
        <v>6371</v>
      </c>
      <c r="G26631">
        <v>16</v>
      </c>
    </row>
    <row r="26632" spans="1:7">
      <c r="A26632" t="s">
        <v>55860</v>
      </c>
      <c r="B26632">
        <v>5</v>
      </c>
      <c r="C26632" t="s">
        <v>55861</v>
      </c>
      <c r="D26632">
        <v>5</v>
      </c>
      <c r="E26632" t="s">
        <v>6372</v>
      </c>
      <c r="F26632" t="s">
        <v>6372</v>
      </c>
      <c r="G26632">
        <v>6</v>
      </c>
    </row>
    <row r="26633" spans="1:7">
      <c r="A26633" t="s">
        <v>55862</v>
      </c>
      <c r="B26633">
        <v>8</v>
      </c>
      <c r="C26633" t="s">
        <v>55863</v>
      </c>
      <c r="D26633">
        <v>8</v>
      </c>
      <c r="E26633" t="s">
        <v>27</v>
      </c>
      <c r="F26633" t="s">
        <v>27</v>
      </c>
      <c r="G26633">
        <v>7</v>
      </c>
    </row>
    <row r="26634" spans="1:7">
      <c r="A26634" t="s">
        <v>55864</v>
      </c>
      <c r="B26634">
        <v>6</v>
      </c>
      <c r="C26634" t="s">
        <v>55865</v>
      </c>
      <c r="D26634">
        <v>6</v>
      </c>
      <c r="E26634" t="s">
        <v>28</v>
      </c>
      <c r="F26634" t="s">
        <v>28</v>
      </c>
      <c r="G26634">
        <v>6</v>
      </c>
    </row>
    <row r="26635" spans="1:7">
      <c r="A26635" t="s">
        <v>55866</v>
      </c>
      <c r="B26635">
        <v>3</v>
      </c>
      <c r="C26635" t="s">
        <v>51006</v>
      </c>
      <c r="D26635">
        <v>7</v>
      </c>
      <c r="E26635" t="s">
        <v>6372</v>
      </c>
      <c r="F26635" t="s">
        <v>6372</v>
      </c>
      <c r="G26635">
        <v>6</v>
      </c>
    </row>
    <row r="26636" spans="1:7">
      <c r="A26636" t="s">
        <v>55867</v>
      </c>
      <c r="B26636">
        <v>6</v>
      </c>
      <c r="C26636" t="s">
        <v>55868</v>
      </c>
      <c r="D26636">
        <v>5</v>
      </c>
      <c r="E26636" t="s">
        <v>28</v>
      </c>
      <c r="F26636" t="s">
        <v>28</v>
      </c>
      <c r="G26636">
        <v>6</v>
      </c>
    </row>
    <row r="26637" spans="1:7">
      <c r="A26637" t="s">
        <v>55869</v>
      </c>
      <c r="B26637">
        <v>5</v>
      </c>
      <c r="C26637" t="s">
        <v>55870</v>
      </c>
      <c r="D26637">
        <v>5</v>
      </c>
      <c r="E26637" t="s">
        <v>6368</v>
      </c>
      <c r="F26637" t="s">
        <v>6368</v>
      </c>
      <c r="G26637">
        <v>6</v>
      </c>
    </row>
    <row r="26638" spans="1:7">
      <c r="A26638" t="s">
        <v>55871</v>
      </c>
      <c r="B26638">
        <v>12</v>
      </c>
      <c r="C26638" t="s">
        <v>55872</v>
      </c>
      <c r="D26638">
        <v>12</v>
      </c>
      <c r="E26638" t="s">
        <v>27</v>
      </c>
      <c r="F26638" t="s">
        <v>27</v>
      </c>
      <c r="G26638">
        <v>7</v>
      </c>
    </row>
    <row r="26639" spans="1:7">
      <c r="A26639" t="s">
        <v>55873</v>
      </c>
      <c r="B26639">
        <v>5</v>
      </c>
      <c r="C26639" t="s">
        <v>31438</v>
      </c>
      <c r="D26639">
        <v>11</v>
      </c>
      <c r="E26639" t="s">
        <v>6397</v>
      </c>
      <c r="F26639" t="s">
        <v>6397</v>
      </c>
      <c r="G26639">
        <v>11</v>
      </c>
    </row>
    <row r="26640" spans="1:7">
      <c r="A26640" t="s">
        <v>55874</v>
      </c>
      <c r="B26640">
        <v>2</v>
      </c>
      <c r="C26640" t="s">
        <v>24662</v>
      </c>
      <c r="D26640">
        <v>10</v>
      </c>
      <c r="E26640" t="s">
        <v>6395</v>
      </c>
      <c r="F26640" t="s">
        <v>6395</v>
      </c>
      <c r="G26640">
        <v>13</v>
      </c>
    </row>
    <row r="26641" spans="1:7">
      <c r="A26641" t="s">
        <v>55875</v>
      </c>
      <c r="B26641">
        <v>4</v>
      </c>
      <c r="C26641" t="s">
        <v>55876</v>
      </c>
      <c r="D26641">
        <v>4</v>
      </c>
      <c r="E26641" t="s">
        <v>6400</v>
      </c>
      <c r="F26641" t="s">
        <v>6400</v>
      </c>
      <c r="G26641">
        <v>6</v>
      </c>
    </row>
    <row r="26642" spans="1:7">
      <c r="A26642" t="s">
        <v>55877</v>
      </c>
      <c r="B26642">
        <v>4</v>
      </c>
      <c r="C26642" t="s">
        <v>7147</v>
      </c>
      <c r="D26642">
        <v>8</v>
      </c>
      <c r="E26642" t="s">
        <v>6363</v>
      </c>
      <c r="F26642" t="s">
        <v>6363</v>
      </c>
      <c r="G26642">
        <v>9</v>
      </c>
    </row>
    <row r="26643" spans="1:7">
      <c r="A26643" t="s">
        <v>55878</v>
      </c>
      <c r="B26643">
        <v>6</v>
      </c>
      <c r="C26643" t="s">
        <v>55879</v>
      </c>
      <c r="D26643">
        <v>6</v>
      </c>
      <c r="E26643" t="s">
        <v>27</v>
      </c>
      <c r="F26643" t="s">
        <v>27</v>
      </c>
      <c r="G26643">
        <v>7</v>
      </c>
    </row>
    <row r="26644" spans="1:7">
      <c r="A26644" t="s">
        <v>55880</v>
      </c>
      <c r="B26644">
        <v>2</v>
      </c>
      <c r="C26644" t="s">
        <v>54245</v>
      </c>
      <c r="D26644">
        <v>6</v>
      </c>
      <c r="E26644" t="s">
        <v>6400</v>
      </c>
      <c r="F26644" t="s">
        <v>6400</v>
      </c>
      <c r="G26644">
        <v>6</v>
      </c>
    </row>
    <row r="26645" spans="1:7">
      <c r="A26645" t="s">
        <v>55881</v>
      </c>
      <c r="B26645">
        <v>4</v>
      </c>
      <c r="C26645" t="s">
        <v>47007</v>
      </c>
      <c r="D26645">
        <v>7</v>
      </c>
      <c r="E26645" t="s">
        <v>6369</v>
      </c>
      <c r="F26645" t="s">
        <v>6369</v>
      </c>
      <c r="G26645">
        <v>3</v>
      </c>
    </row>
    <row r="26646" spans="1:7">
      <c r="A26646" t="s">
        <v>55882</v>
      </c>
      <c r="B26646">
        <v>13</v>
      </c>
      <c r="C26646" t="s">
        <v>55883</v>
      </c>
      <c r="D26646">
        <v>13</v>
      </c>
      <c r="E26646" t="s">
        <v>34</v>
      </c>
      <c r="F26646" t="s">
        <v>34</v>
      </c>
      <c r="G26646">
        <v>13</v>
      </c>
    </row>
    <row r="26647" spans="1:7">
      <c r="A26647" t="s">
        <v>55884</v>
      </c>
      <c r="B26647">
        <v>3</v>
      </c>
      <c r="C26647" t="s">
        <v>39844</v>
      </c>
      <c r="D26647">
        <v>7</v>
      </c>
      <c r="E26647" t="s">
        <v>6372</v>
      </c>
      <c r="F26647" t="s">
        <v>6372</v>
      </c>
      <c r="G26647">
        <v>6</v>
      </c>
    </row>
    <row r="26648" spans="1:7">
      <c r="A26648" t="s">
        <v>55885</v>
      </c>
      <c r="B26648">
        <v>3</v>
      </c>
      <c r="C26648" t="s">
        <v>32308</v>
      </c>
      <c r="D26648">
        <v>6</v>
      </c>
      <c r="E26648" t="s">
        <v>6372</v>
      </c>
      <c r="F26648" t="s">
        <v>6372</v>
      </c>
      <c r="G26648">
        <v>6</v>
      </c>
    </row>
    <row r="26649" spans="1:7">
      <c r="A26649" t="s">
        <v>55886</v>
      </c>
      <c r="B26649">
        <v>6</v>
      </c>
      <c r="C26649" t="s">
        <v>55887</v>
      </c>
      <c r="D26649">
        <v>6</v>
      </c>
      <c r="E26649" t="s">
        <v>6372</v>
      </c>
      <c r="F26649" t="s">
        <v>6372</v>
      </c>
      <c r="G26649">
        <v>6</v>
      </c>
    </row>
    <row r="26650" spans="1:7">
      <c r="A26650" t="s">
        <v>55888</v>
      </c>
      <c r="B26650">
        <v>3</v>
      </c>
      <c r="C26650" t="s">
        <v>42173</v>
      </c>
      <c r="D26650">
        <v>6</v>
      </c>
      <c r="E26650" t="s">
        <v>6372</v>
      </c>
      <c r="F26650" t="s">
        <v>6372</v>
      </c>
      <c r="G26650">
        <v>6</v>
      </c>
    </row>
    <row r="26651" spans="1:7">
      <c r="A26651" t="s">
        <v>55889</v>
      </c>
      <c r="B26651">
        <v>7</v>
      </c>
      <c r="C26651" t="s">
        <v>55890</v>
      </c>
      <c r="D26651">
        <v>6</v>
      </c>
      <c r="E26651" t="s">
        <v>27</v>
      </c>
      <c r="F26651" t="s">
        <v>27</v>
      </c>
      <c r="G26651">
        <v>7</v>
      </c>
    </row>
    <row r="26652" spans="1:7">
      <c r="A26652" t="s">
        <v>55891</v>
      </c>
      <c r="B26652">
        <v>3</v>
      </c>
      <c r="C26652" t="s">
        <v>29945</v>
      </c>
      <c r="D26652">
        <v>7</v>
      </c>
      <c r="E26652" t="s">
        <v>6372</v>
      </c>
      <c r="F26652" t="s">
        <v>6372</v>
      </c>
      <c r="G26652">
        <v>6</v>
      </c>
    </row>
    <row r="26653" spans="1:7">
      <c r="A26653" t="s">
        <v>55892</v>
      </c>
      <c r="B26653">
        <v>3</v>
      </c>
      <c r="C26653" t="s">
        <v>47704</v>
      </c>
      <c r="D26653">
        <v>7</v>
      </c>
      <c r="E26653" t="s">
        <v>27</v>
      </c>
      <c r="F26653" t="s">
        <v>27</v>
      </c>
      <c r="G26653">
        <v>7</v>
      </c>
    </row>
    <row r="26654" spans="1:7">
      <c r="A26654" t="s">
        <v>55893</v>
      </c>
      <c r="B26654">
        <v>5</v>
      </c>
      <c r="C26654" t="s">
        <v>55894</v>
      </c>
      <c r="D26654">
        <v>5</v>
      </c>
      <c r="E26654" t="s">
        <v>27</v>
      </c>
      <c r="F26654" t="s">
        <v>27</v>
      </c>
      <c r="G26654">
        <v>7</v>
      </c>
    </row>
    <row r="26655" spans="1:7">
      <c r="A26655" t="s">
        <v>55895</v>
      </c>
      <c r="B26655">
        <v>11</v>
      </c>
      <c r="C26655" t="s">
        <v>55896</v>
      </c>
      <c r="D26655">
        <v>12</v>
      </c>
      <c r="E26655" t="s">
        <v>6397</v>
      </c>
      <c r="F26655" t="s">
        <v>6397</v>
      </c>
      <c r="G26655">
        <v>11</v>
      </c>
    </row>
    <row r="26656" spans="1:7">
      <c r="A26656" t="s">
        <v>55897</v>
      </c>
      <c r="B26656">
        <v>7</v>
      </c>
      <c r="C26656" t="s">
        <v>19570</v>
      </c>
      <c r="D26656">
        <v>10</v>
      </c>
      <c r="E26656" t="s">
        <v>6397</v>
      </c>
      <c r="F26656" t="s">
        <v>6397</v>
      </c>
      <c r="G26656">
        <v>11</v>
      </c>
    </row>
    <row r="26657" spans="1:7">
      <c r="A26657" t="s">
        <v>55898</v>
      </c>
      <c r="B26657">
        <v>9</v>
      </c>
      <c r="C26657" t="s">
        <v>55899</v>
      </c>
      <c r="D26657">
        <v>9</v>
      </c>
      <c r="E26657" t="s">
        <v>6363</v>
      </c>
      <c r="F26657" t="s">
        <v>6363</v>
      </c>
      <c r="G26657">
        <v>9</v>
      </c>
    </row>
    <row r="26658" spans="1:7">
      <c r="A26658" t="s">
        <v>55900</v>
      </c>
      <c r="B26658">
        <v>8</v>
      </c>
      <c r="C26658" t="s">
        <v>55901</v>
      </c>
      <c r="D26658">
        <v>8</v>
      </c>
      <c r="E26658" t="s">
        <v>27</v>
      </c>
      <c r="F26658" t="s">
        <v>27</v>
      </c>
      <c r="G26658">
        <v>7</v>
      </c>
    </row>
    <row r="26659" spans="1:7">
      <c r="A26659" t="s">
        <v>55902</v>
      </c>
      <c r="B26659">
        <v>2</v>
      </c>
      <c r="C26659" t="s">
        <v>55903</v>
      </c>
      <c r="D26659">
        <v>3</v>
      </c>
      <c r="E26659" t="s">
        <v>6369</v>
      </c>
      <c r="F26659" t="s">
        <v>6369</v>
      </c>
      <c r="G26659">
        <v>3</v>
      </c>
    </row>
    <row r="26660" spans="1:7">
      <c r="A26660" t="s">
        <v>55904</v>
      </c>
      <c r="B26660">
        <v>4</v>
      </c>
      <c r="C26660" t="s">
        <v>28804</v>
      </c>
      <c r="D26660">
        <v>10</v>
      </c>
      <c r="E26660" t="s">
        <v>6395</v>
      </c>
      <c r="F26660" t="s">
        <v>6395</v>
      </c>
      <c r="G26660">
        <v>13</v>
      </c>
    </row>
    <row r="26661" spans="1:7">
      <c r="A26661" t="s">
        <v>55905</v>
      </c>
      <c r="B26661">
        <v>6</v>
      </c>
      <c r="C26661" t="s">
        <v>55906</v>
      </c>
      <c r="D26661">
        <v>6</v>
      </c>
      <c r="E26661" t="s">
        <v>27</v>
      </c>
      <c r="F26661" t="s">
        <v>27</v>
      </c>
      <c r="G26661">
        <v>7</v>
      </c>
    </row>
    <row r="26662" spans="1:7">
      <c r="A26662" t="s">
        <v>55907</v>
      </c>
      <c r="B26662">
        <v>4</v>
      </c>
      <c r="C26662" t="s">
        <v>8780</v>
      </c>
      <c r="D26662">
        <v>8</v>
      </c>
      <c r="E26662" t="s">
        <v>28</v>
      </c>
      <c r="F26662" t="s">
        <v>28</v>
      </c>
      <c r="G26662">
        <v>6</v>
      </c>
    </row>
    <row r="26663" spans="1:7">
      <c r="A26663" t="s">
        <v>55908</v>
      </c>
      <c r="B26663">
        <v>6</v>
      </c>
      <c r="C26663" t="s">
        <v>55909</v>
      </c>
      <c r="D26663">
        <v>6</v>
      </c>
      <c r="E26663" t="s">
        <v>6400</v>
      </c>
      <c r="F26663" t="s">
        <v>6400</v>
      </c>
      <c r="G26663">
        <v>6</v>
      </c>
    </row>
    <row r="26664" spans="1:7">
      <c r="A26664" t="s">
        <v>55910</v>
      </c>
      <c r="B26664">
        <v>2</v>
      </c>
      <c r="C26664" t="s">
        <v>52071</v>
      </c>
      <c r="D26664">
        <v>7</v>
      </c>
      <c r="E26664" t="s">
        <v>6372</v>
      </c>
      <c r="F26664" t="s">
        <v>6372</v>
      </c>
      <c r="G26664">
        <v>6</v>
      </c>
    </row>
    <row r="26665" spans="1:7">
      <c r="A26665" t="s">
        <v>55911</v>
      </c>
      <c r="B26665">
        <v>6</v>
      </c>
      <c r="C26665" t="s">
        <v>55912</v>
      </c>
      <c r="D26665">
        <v>6</v>
      </c>
      <c r="E26665" t="s">
        <v>6369</v>
      </c>
      <c r="F26665" t="s">
        <v>6369</v>
      </c>
      <c r="G26665">
        <v>3</v>
      </c>
    </row>
    <row r="26666" spans="1:7">
      <c r="A26666" t="s">
        <v>55913</v>
      </c>
      <c r="B26666">
        <v>3</v>
      </c>
      <c r="C26666" t="s">
        <v>7965</v>
      </c>
      <c r="D26666">
        <v>6</v>
      </c>
      <c r="E26666" t="s">
        <v>27</v>
      </c>
      <c r="F26666" t="s">
        <v>27</v>
      </c>
      <c r="G26666">
        <v>7</v>
      </c>
    </row>
    <row r="26667" spans="1:7">
      <c r="A26667" t="s">
        <v>55914</v>
      </c>
      <c r="B26667">
        <v>4</v>
      </c>
      <c r="C26667" t="s">
        <v>25619</v>
      </c>
      <c r="D26667">
        <v>11</v>
      </c>
      <c r="E26667" t="s">
        <v>6395</v>
      </c>
      <c r="F26667" t="s">
        <v>6395</v>
      </c>
      <c r="G26667">
        <v>13</v>
      </c>
    </row>
    <row r="26668" spans="1:7">
      <c r="A26668" t="s">
        <v>55915</v>
      </c>
      <c r="B26668">
        <v>29</v>
      </c>
      <c r="C26668" t="s">
        <v>55916</v>
      </c>
      <c r="D26668">
        <v>29</v>
      </c>
      <c r="E26668" t="s">
        <v>6374</v>
      </c>
      <c r="F26668" t="s">
        <v>6374</v>
      </c>
      <c r="G26668">
        <v>29</v>
      </c>
    </row>
    <row r="26669" spans="1:7">
      <c r="A26669" t="s">
        <v>55917</v>
      </c>
      <c r="B26669">
        <v>4</v>
      </c>
      <c r="C26669" t="s">
        <v>11894</v>
      </c>
      <c r="D26669">
        <v>7</v>
      </c>
      <c r="E26669" t="s">
        <v>6372</v>
      </c>
      <c r="F26669" t="s">
        <v>6372</v>
      </c>
      <c r="G26669">
        <v>6</v>
      </c>
    </row>
    <row r="26670" spans="1:7">
      <c r="A26670" t="s">
        <v>55918</v>
      </c>
      <c r="B26670">
        <v>1</v>
      </c>
      <c r="C26670" t="s">
        <v>30619</v>
      </c>
      <c r="D26670">
        <v>6</v>
      </c>
      <c r="E26670" t="s">
        <v>6372</v>
      </c>
      <c r="F26670" t="s">
        <v>6372</v>
      </c>
      <c r="G26670">
        <v>6</v>
      </c>
    </row>
    <row r="26671" spans="1:7">
      <c r="A26671" t="s">
        <v>55919</v>
      </c>
      <c r="B26671">
        <v>12</v>
      </c>
      <c r="C26671" t="s">
        <v>55920</v>
      </c>
      <c r="D26671">
        <v>12</v>
      </c>
      <c r="E26671" t="s">
        <v>6395</v>
      </c>
      <c r="F26671" t="s">
        <v>6395</v>
      </c>
      <c r="G26671">
        <v>13</v>
      </c>
    </row>
    <row r="26672" spans="1:7">
      <c r="A26672" t="s">
        <v>55921</v>
      </c>
      <c r="B26672">
        <v>14</v>
      </c>
      <c r="C26672" t="s">
        <v>55922</v>
      </c>
      <c r="D26672">
        <v>14</v>
      </c>
      <c r="E26672" t="s">
        <v>6395</v>
      </c>
      <c r="F26672" t="s">
        <v>6395</v>
      </c>
      <c r="G26672">
        <v>13</v>
      </c>
    </row>
    <row r="26673" spans="1:7">
      <c r="A26673" t="s">
        <v>55923</v>
      </c>
      <c r="B26673">
        <v>10</v>
      </c>
      <c r="C26673" t="s">
        <v>55924</v>
      </c>
      <c r="D26673">
        <v>10</v>
      </c>
      <c r="E26673" t="s">
        <v>6363</v>
      </c>
      <c r="F26673" t="s">
        <v>6363</v>
      </c>
      <c r="G26673">
        <v>9</v>
      </c>
    </row>
    <row r="26674" spans="1:7">
      <c r="A26674" t="s">
        <v>55925</v>
      </c>
      <c r="B26674">
        <v>4</v>
      </c>
      <c r="C26674" t="s">
        <v>15980</v>
      </c>
      <c r="D26674">
        <v>5</v>
      </c>
      <c r="E26674" t="s">
        <v>6372</v>
      </c>
      <c r="F26674" t="s">
        <v>6372</v>
      </c>
      <c r="G26674">
        <v>6</v>
      </c>
    </row>
    <row r="26675" spans="1:7">
      <c r="A26675" t="s">
        <v>55926</v>
      </c>
      <c r="B26675">
        <v>10</v>
      </c>
      <c r="C26675" t="s">
        <v>17979</v>
      </c>
      <c r="D26675">
        <v>10</v>
      </c>
      <c r="E26675" t="s">
        <v>6363</v>
      </c>
      <c r="F26675" t="s">
        <v>6363</v>
      </c>
      <c r="G26675">
        <v>9</v>
      </c>
    </row>
    <row r="26676" spans="1:7">
      <c r="A26676" t="s">
        <v>55927</v>
      </c>
      <c r="B26676">
        <v>6</v>
      </c>
      <c r="C26676" t="s">
        <v>7047</v>
      </c>
      <c r="D26676">
        <v>7</v>
      </c>
      <c r="E26676" t="s">
        <v>6400</v>
      </c>
      <c r="F26676" t="s">
        <v>6400</v>
      </c>
      <c r="G26676">
        <v>6</v>
      </c>
    </row>
    <row r="26677" spans="1:7">
      <c r="A26677" t="s">
        <v>55928</v>
      </c>
      <c r="B26677">
        <v>10</v>
      </c>
      <c r="C26677" t="s">
        <v>55929</v>
      </c>
      <c r="D26677">
        <v>10</v>
      </c>
      <c r="E26677" t="s">
        <v>6397</v>
      </c>
      <c r="F26677" t="s">
        <v>6397</v>
      </c>
      <c r="G26677">
        <v>11</v>
      </c>
    </row>
    <row r="26678" spans="1:7">
      <c r="A26678" t="s">
        <v>55930</v>
      </c>
      <c r="B26678">
        <v>6</v>
      </c>
      <c r="C26678" t="s">
        <v>55931</v>
      </c>
      <c r="D26678">
        <v>6</v>
      </c>
      <c r="E26678" t="s">
        <v>6372</v>
      </c>
      <c r="F26678" t="s">
        <v>6372</v>
      </c>
      <c r="G26678">
        <v>6</v>
      </c>
    </row>
    <row r="26679" spans="1:7">
      <c r="A26679" t="s">
        <v>55932</v>
      </c>
      <c r="B26679">
        <v>7</v>
      </c>
      <c r="C26679" t="s">
        <v>55933</v>
      </c>
      <c r="D26679">
        <v>5</v>
      </c>
      <c r="E26679" t="s">
        <v>27</v>
      </c>
      <c r="F26679" t="s">
        <v>27</v>
      </c>
      <c r="G26679">
        <v>7</v>
      </c>
    </row>
    <row r="26680" spans="1:7">
      <c r="A26680" t="s">
        <v>55934</v>
      </c>
      <c r="B26680">
        <v>10</v>
      </c>
      <c r="C26680" t="s">
        <v>55935</v>
      </c>
      <c r="D26680">
        <v>9</v>
      </c>
      <c r="E26680" t="s">
        <v>6372</v>
      </c>
      <c r="F26680" t="s">
        <v>6372</v>
      </c>
      <c r="G26680">
        <v>6</v>
      </c>
    </row>
    <row r="26681" spans="1:7">
      <c r="A26681" t="s">
        <v>55936</v>
      </c>
      <c r="B26681">
        <v>9</v>
      </c>
      <c r="C26681" t="s">
        <v>30603</v>
      </c>
      <c r="D26681">
        <v>12</v>
      </c>
      <c r="E26681" t="s">
        <v>34</v>
      </c>
      <c r="F26681" t="s">
        <v>34</v>
      </c>
      <c r="G26681">
        <v>13</v>
      </c>
    </row>
    <row r="26682" spans="1:7">
      <c r="A26682" t="s">
        <v>55937</v>
      </c>
      <c r="B26682">
        <v>8</v>
      </c>
      <c r="C26682" t="s">
        <v>55938</v>
      </c>
      <c r="D26682">
        <v>8</v>
      </c>
      <c r="E26682" t="s">
        <v>6363</v>
      </c>
      <c r="F26682" t="s">
        <v>6363</v>
      </c>
      <c r="G26682">
        <v>9</v>
      </c>
    </row>
    <row r="26683" spans="1:7">
      <c r="A26683" t="s">
        <v>55939</v>
      </c>
      <c r="B26683">
        <v>5</v>
      </c>
      <c r="C26683" t="s">
        <v>11631</v>
      </c>
      <c r="D26683">
        <v>14</v>
      </c>
      <c r="E26683" t="s">
        <v>6395</v>
      </c>
      <c r="F26683" t="s">
        <v>6395</v>
      </c>
      <c r="G26683">
        <v>13</v>
      </c>
    </row>
    <row r="26684" spans="1:7">
      <c r="A26684" t="s">
        <v>55940</v>
      </c>
      <c r="B26684">
        <v>25</v>
      </c>
      <c r="C26684" t="s">
        <v>28854</v>
      </c>
      <c r="D26684">
        <v>34</v>
      </c>
      <c r="E26684" t="s">
        <v>6362</v>
      </c>
      <c r="F26684" t="s">
        <v>6362</v>
      </c>
      <c r="G26684">
        <v>32</v>
      </c>
    </row>
    <row r="26685" spans="1:7">
      <c r="A26685" t="s">
        <v>55941</v>
      </c>
      <c r="B26685">
        <v>3</v>
      </c>
      <c r="C26685" t="s">
        <v>54150</v>
      </c>
      <c r="D26685">
        <v>5</v>
      </c>
      <c r="E26685" t="s">
        <v>27</v>
      </c>
      <c r="F26685" t="s">
        <v>27</v>
      </c>
      <c r="G26685">
        <v>7</v>
      </c>
    </row>
    <row r="26686" spans="1:7">
      <c r="A26686" t="s">
        <v>55942</v>
      </c>
      <c r="B26686">
        <v>5</v>
      </c>
      <c r="C26686" t="s">
        <v>55943</v>
      </c>
      <c r="D26686">
        <v>5</v>
      </c>
      <c r="E26686" t="s">
        <v>27</v>
      </c>
      <c r="F26686" t="s">
        <v>27</v>
      </c>
      <c r="G26686">
        <v>7</v>
      </c>
    </row>
    <row r="26687" spans="1:7">
      <c r="A26687" t="s">
        <v>55944</v>
      </c>
      <c r="B26687">
        <v>21</v>
      </c>
      <c r="C26687" t="s">
        <v>54615</v>
      </c>
      <c r="D26687">
        <v>31</v>
      </c>
      <c r="E26687" t="s">
        <v>6362</v>
      </c>
      <c r="F26687" t="s">
        <v>6362</v>
      </c>
      <c r="G26687">
        <v>32</v>
      </c>
    </row>
    <row r="26688" spans="1:7">
      <c r="A26688" t="s">
        <v>55945</v>
      </c>
      <c r="B26688">
        <v>4</v>
      </c>
      <c r="C26688" t="s">
        <v>55946</v>
      </c>
      <c r="D26688">
        <v>6</v>
      </c>
      <c r="E26688" t="s">
        <v>6372</v>
      </c>
      <c r="F26688" t="s">
        <v>6372</v>
      </c>
      <c r="G26688">
        <v>6</v>
      </c>
    </row>
    <row r="26689" spans="1:7">
      <c r="A26689" t="s">
        <v>55947</v>
      </c>
      <c r="B26689">
        <v>27</v>
      </c>
      <c r="C26689" t="s">
        <v>55948</v>
      </c>
      <c r="D26689">
        <v>29</v>
      </c>
      <c r="E26689" t="s">
        <v>6374</v>
      </c>
      <c r="F26689" t="s">
        <v>6374</v>
      </c>
      <c r="G26689">
        <v>29</v>
      </c>
    </row>
    <row r="26690" spans="1:7">
      <c r="A26690" t="s">
        <v>55949</v>
      </c>
      <c r="B26690">
        <v>7</v>
      </c>
      <c r="C26690" t="s">
        <v>55950</v>
      </c>
      <c r="D26690">
        <v>8</v>
      </c>
      <c r="E26690" t="s">
        <v>6372</v>
      </c>
      <c r="F26690" t="s">
        <v>6372</v>
      </c>
      <c r="G26690">
        <v>6</v>
      </c>
    </row>
    <row r="26691" spans="1:7">
      <c r="A26691" t="s">
        <v>55951</v>
      </c>
      <c r="B26691">
        <v>6</v>
      </c>
      <c r="C26691" t="s">
        <v>55952</v>
      </c>
      <c r="D26691">
        <v>6</v>
      </c>
      <c r="E26691" t="s">
        <v>27</v>
      </c>
      <c r="F26691" t="s">
        <v>27</v>
      </c>
      <c r="G26691">
        <v>7</v>
      </c>
    </row>
    <row r="26692" spans="1:7">
      <c r="A26692" t="s">
        <v>55953</v>
      </c>
      <c r="B26692">
        <v>4</v>
      </c>
      <c r="C26692" t="s">
        <v>15745</v>
      </c>
      <c r="D26692">
        <v>7</v>
      </c>
      <c r="E26692" t="s">
        <v>6372</v>
      </c>
      <c r="F26692" t="s">
        <v>6372</v>
      </c>
      <c r="G26692">
        <v>6</v>
      </c>
    </row>
    <row r="26693" spans="1:7">
      <c r="A26693" t="s">
        <v>55954</v>
      </c>
      <c r="B26693">
        <v>8</v>
      </c>
      <c r="C26693" t="s">
        <v>55955</v>
      </c>
      <c r="D26693">
        <v>8</v>
      </c>
      <c r="E26693" t="s">
        <v>6372</v>
      </c>
      <c r="F26693" t="s">
        <v>6372</v>
      </c>
      <c r="G26693">
        <v>6</v>
      </c>
    </row>
    <row r="26694" spans="1:7">
      <c r="A26694" t="s">
        <v>55956</v>
      </c>
      <c r="B26694">
        <v>11</v>
      </c>
      <c r="C26694" t="s">
        <v>55957</v>
      </c>
      <c r="D26694">
        <v>11</v>
      </c>
      <c r="E26694" t="s">
        <v>6397</v>
      </c>
      <c r="F26694" t="s">
        <v>6397</v>
      </c>
      <c r="G26694">
        <v>11</v>
      </c>
    </row>
    <row r="26695" spans="1:7">
      <c r="A26695" t="s">
        <v>55958</v>
      </c>
      <c r="B26695">
        <v>5</v>
      </c>
      <c r="C26695" t="s">
        <v>10372</v>
      </c>
      <c r="D26695">
        <v>8</v>
      </c>
      <c r="E26695" t="s">
        <v>6363</v>
      </c>
      <c r="F26695" t="s">
        <v>6363</v>
      </c>
      <c r="G26695">
        <v>9</v>
      </c>
    </row>
    <row r="26696" spans="1:7">
      <c r="A26696" t="s">
        <v>55959</v>
      </c>
      <c r="B26696">
        <v>3</v>
      </c>
      <c r="C26696" t="s">
        <v>38248</v>
      </c>
      <c r="D26696">
        <v>7</v>
      </c>
      <c r="E26696" t="s">
        <v>6372</v>
      </c>
      <c r="F26696" t="s">
        <v>6372</v>
      </c>
      <c r="G26696">
        <v>6</v>
      </c>
    </row>
    <row r="26697" spans="1:7">
      <c r="A26697" t="s">
        <v>55960</v>
      </c>
      <c r="B26697">
        <v>7</v>
      </c>
      <c r="C26697" t="s">
        <v>55961</v>
      </c>
      <c r="D26697">
        <v>7</v>
      </c>
      <c r="E26697" t="s">
        <v>6369</v>
      </c>
      <c r="F26697" t="s">
        <v>6369</v>
      </c>
      <c r="G26697">
        <v>3</v>
      </c>
    </row>
    <row r="26698" spans="1:7">
      <c r="A26698" t="s">
        <v>55962</v>
      </c>
      <c r="B26698">
        <v>6</v>
      </c>
      <c r="C26698" t="s">
        <v>55963</v>
      </c>
      <c r="D26698">
        <v>6</v>
      </c>
      <c r="E26698" t="s">
        <v>27</v>
      </c>
      <c r="F26698" t="s">
        <v>27</v>
      </c>
      <c r="G26698">
        <v>7</v>
      </c>
    </row>
    <row r="26699" spans="1:7">
      <c r="A26699" t="s">
        <v>55964</v>
      </c>
      <c r="B26699">
        <v>3</v>
      </c>
      <c r="C26699" t="s">
        <v>55965</v>
      </c>
      <c r="D26699">
        <v>9</v>
      </c>
      <c r="E26699" t="s">
        <v>6363</v>
      </c>
      <c r="F26699" t="s">
        <v>6363</v>
      </c>
      <c r="G26699">
        <v>9</v>
      </c>
    </row>
    <row r="26700" spans="1:7">
      <c r="A26700" t="s">
        <v>55966</v>
      </c>
      <c r="B26700">
        <v>2</v>
      </c>
      <c r="C26700" t="s">
        <v>55967</v>
      </c>
      <c r="D26700">
        <v>7</v>
      </c>
      <c r="E26700" t="s">
        <v>6372</v>
      </c>
      <c r="F26700" t="s">
        <v>6372</v>
      </c>
      <c r="G26700">
        <v>6</v>
      </c>
    </row>
    <row r="26701" spans="1:7">
      <c r="A26701" t="s">
        <v>55968</v>
      </c>
      <c r="B26701">
        <v>57</v>
      </c>
      <c r="C26701" t="s">
        <v>55969</v>
      </c>
      <c r="D26701">
        <v>58</v>
      </c>
      <c r="E26701" t="s">
        <v>6362</v>
      </c>
      <c r="F26701" t="s">
        <v>6362</v>
      </c>
      <c r="G26701">
        <v>32</v>
      </c>
    </row>
    <row r="26702" spans="1:7">
      <c r="A26702" t="s">
        <v>55970</v>
      </c>
      <c r="B26702">
        <v>5</v>
      </c>
      <c r="C26702" t="s">
        <v>55971</v>
      </c>
      <c r="D26702">
        <v>5</v>
      </c>
      <c r="E26702" t="s">
        <v>6372</v>
      </c>
      <c r="F26702" t="s">
        <v>6372</v>
      </c>
      <c r="G26702">
        <v>6</v>
      </c>
    </row>
    <row r="26703" spans="1:7">
      <c r="A26703" t="s">
        <v>55972</v>
      </c>
      <c r="B26703">
        <v>3</v>
      </c>
      <c r="C26703" t="s">
        <v>55973</v>
      </c>
      <c r="D26703">
        <v>5</v>
      </c>
      <c r="E26703" t="s">
        <v>30</v>
      </c>
      <c r="F26703" t="s">
        <v>30</v>
      </c>
      <c r="G26703">
        <v>3</v>
      </c>
    </row>
    <row r="26704" spans="1:7">
      <c r="A26704" t="s">
        <v>55974</v>
      </c>
      <c r="B26704">
        <v>5</v>
      </c>
      <c r="C26704" t="s">
        <v>55975</v>
      </c>
      <c r="D26704">
        <v>5</v>
      </c>
      <c r="E26704" t="s">
        <v>6372</v>
      </c>
      <c r="F26704" t="s">
        <v>6372</v>
      </c>
      <c r="G26704">
        <v>6</v>
      </c>
    </row>
    <row r="26705" spans="1:7">
      <c r="A26705" t="s">
        <v>55976</v>
      </c>
      <c r="B26705">
        <v>3</v>
      </c>
      <c r="C26705" t="s">
        <v>43827</v>
      </c>
      <c r="D26705">
        <v>7</v>
      </c>
      <c r="E26705" t="s">
        <v>27</v>
      </c>
      <c r="F26705" t="s">
        <v>27</v>
      </c>
      <c r="G26705">
        <v>7</v>
      </c>
    </row>
    <row r="26706" spans="1:7">
      <c r="A26706" t="s">
        <v>55977</v>
      </c>
      <c r="B26706">
        <v>3</v>
      </c>
      <c r="C26706" t="s">
        <v>7526</v>
      </c>
      <c r="D26706">
        <v>7</v>
      </c>
      <c r="E26706" t="s">
        <v>27</v>
      </c>
      <c r="F26706" t="s">
        <v>27</v>
      </c>
      <c r="G26706">
        <v>7</v>
      </c>
    </row>
    <row r="26707" spans="1:7">
      <c r="A26707" t="s">
        <v>55978</v>
      </c>
      <c r="B26707">
        <v>5</v>
      </c>
      <c r="C26707" t="s">
        <v>55979</v>
      </c>
      <c r="D26707">
        <v>5</v>
      </c>
      <c r="E26707" t="s">
        <v>6368</v>
      </c>
      <c r="F26707" t="s">
        <v>6368</v>
      </c>
      <c r="G26707">
        <v>6</v>
      </c>
    </row>
    <row r="26708" spans="1:7">
      <c r="A26708" t="s">
        <v>55980</v>
      </c>
      <c r="B26708">
        <v>7</v>
      </c>
      <c r="C26708" t="s">
        <v>55981</v>
      </c>
      <c r="D26708">
        <v>7</v>
      </c>
      <c r="E26708" t="s">
        <v>27</v>
      </c>
      <c r="F26708" t="s">
        <v>27</v>
      </c>
      <c r="G26708">
        <v>7</v>
      </c>
    </row>
    <row r="26709" spans="1:7">
      <c r="A26709" t="s">
        <v>55982</v>
      </c>
      <c r="B26709">
        <v>6</v>
      </c>
      <c r="C26709" t="s">
        <v>55983</v>
      </c>
      <c r="D26709">
        <v>6</v>
      </c>
      <c r="E26709" t="s">
        <v>6368</v>
      </c>
      <c r="F26709" t="s">
        <v>6368</v>
      </c>
      <c r="G26709">
        <v>6</v>
      </c>
    </row>
    <row r="26710" spans="1:7">
      <c r="A26710" t="s">
        <v>55984</v>
      </c>
      <c r="B26710">
        <v>3</v>
      </c>
      <c r="C26710" t="s">
        <v>12703</v>
      </c>
      <c r="D26710">
        <v>6</v>
      </c>
      <c r="E26710" t="s">
        <v>6372</v>
      </c>
      <c r="F26710" t="s">
        <v>6372</v>
      </c>
      <c r="G26710">
        <v>6</v>
      </c>
    </row>
    <row r="26711" spans="1:7">
      <c r="A26711" t="s">
        <v>55985</v>
      </c>
      <c r="B26711">
        <v>6</v>
      </c>
      <c r="C26711" t="s">
        <v>55986</v>
      </c>
      <c r="D26711">
        <v>6</v>
      </c>
      <c r="E26711" t="s">
        <v>27</v>
      </c>
      <c r="F26711" t="s">
        <v>27</v>
      </c>
      <c r="G26711">
        <v>7</v>
      </c>
    </row>
    <row r="26712" spans="1:7">
      <c r="A26712" t="s">
        <v>55987</v>
      </c>
      <c r="B26712">
        <v>13</v>
      </c>
      <c r="C26712" t="s">
        <v>55988</v>
      </c>
      <c r="D26712">
        <v>13</v>
      </c>
      <c r="E26712" t="s">
        <v>6368</v>
      </c>
      <c r="F26712" t="s">
        <v>6368</v>
      </c>
      <c r="G26712">
        <v>6</v>
      </c>
    </row>
    <row r="26713" spans="1:7">
      <c r="A26713" t="s">
        <v>55989</v>
      </c>
      <c r="B26713">
        <v>6</v>
      </c>
      <c r="C26713" t="s">
        <v>55990</v>
      </c>
      <c r="D26713">
        <v>6</v>
      </c>
      <c r="E26713" t="s">
        <v>27</v>
      </c>
      <c r="F26713" t="s">
        <v>27</v>
      </c>
      <c r="G26713">
        <v>7</v>
      </c>
    </row>
    <row r="26714" spans="1:7">
      <c r="A26714" t="s">
        <v>55991</v>
      </c>
      <c r="B26714">
        <v>6</v>
      </c>
      <c r="C26714" t="s">
        <v>55992</v>
      </c>
      <c r="D26714">
        <v>6</v>
      </c>
      <c r="E26714" t="s">
        <v>6372</v>
      </c>
      <c r="F26714" t="s">
        <v>6372</v>
      </c>
      <c r="G26714">
        <v>6</v>
      </c>
    </row>
    <row r="26715" spans="1:7">
      <c r="A26715" t="s">
        <v>55993</v>
      </c>
      <c r="B26715">
        <v>4</v>
      </c>
      <c r="C26715" t="s">
        <v>46654</v>
      </c>
      <c r="D26715">
        <v>5</v>
      </c>
      <c r="E26715" t="s">
        <v>6372</v>
      </c>
      <c r="F26715" t="s">
        <v>6372</v>
      </c>
      <c r="G26715">
        <v>6</v>
      </c>
    </row>
    <row r="26716" spans="1:7">
      <c r="A26716" t="s">
        <v>55994</v>
      </c>
      <c r="B26716">
        <v>19</v>
      </c>
      <c r="C26716" t="s">
        <v>55995</v>
      </c>
      <c r="D26716">
        <v>33</v>
      </c>
      <c r="E26716" t="s">
        <v>6362</v>
      </c>
      <c r="F26716" t="s">
        <v>6362</v>
      </c>
      <c r="G26716">
        <v>32</v>
      </c>
    </row>
    <row r="26717" spans="1:7">
      <c r="A26717" t="s">
        <v>55996</v>
      </c>
      <c r="B26717">
        <v>8</v>
      </c>
      <c r="C26717" t="s">
        <v>55997</v>
      </c>
      <c r="D26717">
        <v>8</v>
      </c>
      <c r="E26717" t="s">
        <v>6400</v>
      </c>
      <c r="F26717" t="s">
        <v>6400</v>
      </c>
      <c r="G26717">
        <v>6</v>
      </c>
    </row>
    <row r="26718" spans="1:7">
      <c r="A26718" t="s">
        <v>55998</v>
      </c>
      <c r="B26718">
        <v>4</v>
      </c>
      <c r="C26718" t="s">
        <v>55999</v>
      </c>
      <c r="D26718">
        <v>4</v>
      </c>
      <c r="E26718" t="s">
        <v>6402</v>
      </c>
      <c r="F26718" t="s">
        <v>6402</v>
      </c>
      <c r="G26718">
        <v>4</v>
      </c>
    </row>
    <row r="26719" spans="1:7">
      <c r="A26719" t="s">
        <v>56000</v>
      </c>
      <c r="B26719">
        <v>4</v>
      </c>
      <c r="C26719" t="s">
        <v>7464</v>
      </c>
      <c r="D26719">
        <v>7</v>
      </c>
      <c r="E26719" t="s">
        <v>6372</v>
      </c>
      <c r="F26719" t="s">
        <v>6372</v>
      </c>
      <c r="G26719">
        <v>6</v>
      </c>
    </row>
    <row r="26720" spans="1:7">
      <c r="A26720" t="s">
        <v>56001</v>
      </c>
      <c r="B26720">
        <v>12</v>
      </c>
      <c r="C26720" t="s">
        <v>56002</v>
      </c>
      <c r="D26720">
        <v>13</v>
      </c>
      <c r="E26720" t="s">
        <v>34</v>
      </c>
      <c r="F26720" t="s">
        <v>34</v>
      </c>
      <c r="G26720">
        <v>13</v>
      </c>
    </row>
    <row r="26721" spans="1:7">
      <c r="A26721" t="s">
        <v>56003</v>
      </c>
      <c r="B26721">
        <v>4</v>
      </c>
      <c r="C26721" t="s">
        <v>12489</v>
      </c>
      <c r="D26721">
        <v>6</v>
      </c>
      <c r="E26721" t="s">
        <v>6400</v>
      </c>
      <c r="F26721" t="s">
        <v>6400</v>
      </c>
      <c r="G26721">
        <v>6</v>
      </c>
    </row>
    <row r="26722" spans="1:7">
      <c r="A26722" t="s">
        <v>56004</v>
      </c>
      <c r="B26722">
        <v>6</v>
      </c>
      <c r="C26722" t="s">
        <v>56005</v>
      </c>
      <c r="D26722">
        <v>6</v>
      </c>
      <c r="E26722" t="s">
        <v>6372</v>
      </c>
      <c r="F26722" t="s">
        <v>6372</v>
      </c>
      <c r="G26722">
        <v>6</v>
      </c>
    </row>
    <row r="26723" spans="1:7">
      <c r="A26723" t="s">
        <v>56006</v>
      </c>
      <c r="B26723">
        <v>4</v>
      </c>
      <c r="C26723" t="s">
        <v>56007</v>
      </c>
      <c r="D26723">
        <v>4</v>
      </c>
      <c r="E26723" t="s">
        <v>6368</v>
      </c>
      <c r="F26723" t="s">
        <v>6368</v>
      </c>
      <c r="G26723">
        <v>6</v>
      </c>
    </row>
    <row r="26724" spans="1:7">
      <c r="A26724" t="s">
        <v>56008</v>
      </c>
      <c r="B26724">
        <v>10</v>
      </c>
      <c r="C26724" t="s">
        <v>56009</v>
      </c>
      <c r="D26724">
        <v>10</v>
      </c>
      <c r="E26724" t="s">
        <v>6397</v>
      </c>
      <c r="F26724" t="s">
        <v>6397</v>
      </c>
      <c r="G26724">
        <v>11</v>
      </c>
    </row>
    <row r="26725" spans="1:7">
      <c r="A26725" t="s">
        <v>56010</v>
      </c>
      <c r="B26725">
        <v>5</v>
      </c>
      <c r="C26725" t="s">
        <v>56011</v>
      </c>
      <c r="D26725">
        <v>5</v>
      </c>
      <c r="E26725" t="s">
        <v>27</v>
      </c>
      <c r="F26725" t="s">
        <v>27</v>
      </c>
      <c r="G26725">
        <v>7</v>
      </c>
    </row>
    <row r="26726" spans="1:7">
      <c r="A26726" t="s">
        <v>56012</v>
      </c>
      <c r="B26726">
        <v>4</v>
      </c>
      <c r="C26726" t="s">
        <v>44006</v>
      </c>
      <c r="D26726">
        <v>6</v>
      </c>
      <c r="E26726" t="s">
        <v>6372</v>
      </c>
      <c r="F26726" t="s">
        <v>6372</v>
      </c>
      <c r="G26726">
        <v>6</v>
      </c>
    </row>
    <row r="26727" spans="1:7">
      <c r="A26727" t="s">
        <v>56013</v>
      </c>
      <c r="B26727">
        <v>7</v>
      </c>
      <c r="C26727" t="s">
        <v>56014</v>
      </c>
      <c r="D26727">
        <v>7</v>
      </c>
      <c r="E26727" t="s">
        <v>27</v>
      </c>
      <c r="F26727" t="s">
        <v>27</v>
      </c>
      <c r="G26727">
        <v>7</v>
      </c>
    </row>
    <row r="26728" spans="1:7">
      <c r="A26728" t="s">
        <v>56015</v>
      </c>
      <c r="B26728">
        <v>6</v>
      </c>
      <c r="C26728" t="s">
        <v>56016</v>
      </c>
      <c r="D26728">
        <v>6</v>
      </c>
      <c r="E26728" t="s">
        <v>6400</v>
      </c>
      <c r="F26728" t="s">
        <v>6400</v>
      </c>
      <c r="G26728">
        <v>6</v>
      </c>
    </row>
    <row r="26729" spans="1:7">
      <c r="A26729" t="s">
        <v>56017</v>
      </c>
      <c r="B26729">
        <v>7</v>
      </c>
      <c r="C26729" t="s">
        <v>56018</v>
      </c>
      <c r="D26729">
        <v>7</v>
      </c>
      <c r="E26729" t="s">
        <v>6372</v>
      </c>
      <c r="F26729" t="s">
        <v>6372</v>
      </c>
      <c r="G26729">
        <v>6</v>
      </c>
    </row>
    <row r="26730" spans="1:7">
      <c r="A26730" t="s">
        <v>56019</v>
      </c>
      <c r="B26730">
        <v>6</v>
      </c>
      <c r="C26730" t="s">
        <v>56020</v>
      </c>
      <c r="D26730">
        <v>6</v>
      </c>
      <c r="E26730" t="s">
        <v>27</v>
      </c>
      <c r="F26730" t="s">
        <v>27</v>
      </c>
      <c r="G26730">
        <v>7</v>
      </c>
    </row>
    <row r="26731" spans="1:7">
      <c r="A26731" t="s">
        <v>56021</v>
      </c>
      <c r="B26731">
        <v>6</v>
      </c>
      <c r="C26731" t="s">
        <v>56022</v>
      </c>
      <c r="D26731">
        <v>6</v>
      </c>
      <c r="E26731" t="s">
        <v>6372</v>
      </c>
      <c r="F26731" t="s">
        <v>6372</v>
      </c>
      <c r="G26731">
        <v>6</v>
      </c>
    </row>
    <row r="26732" spans="1:7">
      <c r="A26732" t="s">
        <v>56023</v>
      </c>
      <c r="B26732">
        <v>6.5</v>
      </c>
      <c r="C26732" t="s">
        <v>56024</v>
      </c>
      <c r="D26732">
        <v>7</v>
      </c>
      <c r="E26732" t="s">
        <v>6372</v>
      </c>
      <c r="F26732" t="s">
        <v>6372</v>
      </c>
      <c r="G26732">
        <v>6</v>
      </c>
    </row>
    <row r="26733" spans="1:7">
      <c r="A26733" t="s">
        <v>56025</v>
      </c>
      <c r="B26733">
        <v>7</v>
      </c>
      <c r="C26733" t="s">
        <v>56026</v>
      </c>
      <c r="D26733">
        <v>7</v>
      </c>
      <c r="E26733" t="s">
        <v>6372</v>
      </c>
      <c r="F26733" t="s">
        <v>6372</v>
      </c>
      <c r="G26733">
        <v>6</v>
      </c>
    </row>
    <row r="26734" spans="1:7">
      <c r="A26734" t="s">
        <v>56027</v>
      </c>
      <c r="B26734">
        <v>11</v>
      </c>
      <c r="C26734" t="s">
        <v>56028</v>
      </c>
      <c r="D26734">
        <v>11</v>
      </c>
      <c r="E26734" t="s">
        <v>6395</v>
      </c>
      <c r="F26734" t="s">
        <v>6395</v>
      </c>
      <c r="G26734">
        <v>13</v>
      </c>
    </row>
    <row r="26735" spans="1:7">
      <c r="A26735" t="s">
        <v>56029</v>
      </c>
      <c r="B26735">
        <v>6</v>
      </c>
      <c r="C26735" t="s">
        <v>56030</v>
      </c>
      <c r="D26735">
        <v>6</v>
      </c>
      <c r="E26735" t="s">
        <v>6368</v>
      </c>
      <c r="F26735" t="s">
        <v>6368</v>
      </c>
      <c r="G26735">
        <v>6</v>
      </c>
    </row>
    <row r="26736" spans="1:7">
      <c r="A26736" t="s">
        <v>56031</v>
      </c>
      <c r="B26736">
        <v>6</v>
      </c>
      <c r="C26736" t="s">
        <v>55967</v>
      </c>
      <c r="D26736">
        <v>7</v>
      </c>
      <c r="E26736" t="s">
        <v>6372</v>
      </c>
      <c r="F26736" t="s">
        <v>6372</v>
      </c>
      <c r="G26736">
        <v>6</v>
      </c>
    </row>
    <row r="26737" spans="1:7">
      <c r="A26737" t="s">
        <v>56032</v>
      </c>
      <c r="B26737">
        <v>12</v>
      </c>
      <c r="C26737" t="s">
        <v>56033</v>
      </c>
      <c r="D26737">
        <v>12</v>
      </c>
      <c r="E26737" t="s">
        <v>6397</v>
      </c>
      <c r="F26737" t="s">
        <v>6397</v>
      </c>
      <c r="G26737">
        <v>11</v>
      </c>
    </row>
    <row r="26738" spans="1:7">
      <c r="A26738" t="s">
        <v>56034</v>
      </c>
      <c r="B26738">
        <v>1</v>
      </c>
      <c r="C26738" t="s">
        <v>20739</v>
      </c>
      <c r="D26738">
        <v>7</v>
      </c>
      <c r="E26738" t="s">
        <v>6372</v>
      </c>
      <c r="F26738" t="s">
        <v>6372</v>
      </c>
      <c r="G26738">
        <v>6</v>
      </c>
    </row>
    <row r="26739" spans="1:7">
      <c r="A26739" t="s">
        <v>56035</v>
      </c>
      <c r="B26739">
        <v>5</v>
      </c>
      <c r="C26739" t="s">
        <v>56036</v>
      </c>
      <c r="D26739">
        <v>5</v>
      </c>
      <c r="E26739" t="s">
        <v>27</v>
      </c>
      <c r="F26739" t="s">
        <v>27</v>
      </c>
      <c r="G26739">
        <v>7</v>
      </c>
    </row>
    <row r="26740" spans="1:7">
      <c r="A26740" t="s">
        <v>56037</v>
      </c>
      <c r="B26740">
        <v>3</v>
      </c>
      <c r="C26740" t="s">
        <v>25189</v>
      </c>
      <c r="D26740">
        <v>6</v>
      </c>
      <c r="E26740" t="s">
        <v>6372</v>
      </c>
      <c r="F26740" t="s">
        <v>6372</v>
      </c>
      <c r="G26740">
        <v>6</v>
      </c>
    </row>
    <row r="26741" spans="1:7">
      <c r="A26741" t="s">
        <v>56038</v>
      </c>
      <c r="B26741">
        <v>7</v>
      </c>
      <c r="C26741" t="s">
        <v>56039</v>
      </c>
      <c r="D26741">
        <v>7</v>
      </c>
      <c r="E26741" t="s">
        <v>6368</v>
      </c>
      <c r="F26741" t="s">
        <v>6368</v>
      </c>
      <c r="G26741">
        <v>6</v>
      </c>
    </row>
    <row r="26742" spans="1:7">
      <c r="A26742" t="s">
        <v>56040</v>
      </c>
      <c r="B26742">
        <v>2</v>
      </c>
      <c r="C26742" t="s">
        <v>27906</v>
      </c>
      <c r="D26742">
        <v>5</v>
      </c>
      <c r="E26742" t="s">
        <v>6395</v>
      </c>
      <c r="F26742" t="s">
        <v>6395</v>
      </c>
      <c r="G26742">
        <v>13</v>
      </c>
    </row>
    <row r="26743" spans="1:7">
      <c r="A26743" t="s">
        <v>56041</v>
      </c>
      <c r="B26743">
        <v>10</v>
      </c>
      <c r="C26743" t="s">
        <v>56042</v>
      </c>
      <c r="D26743">
        <v>10</v>
      </c>
      <c r="E26743" t="s">
        <v>6397</v>
      </c>
      <c r="F26743" t="s">
        <v>6397</v>
      </c>
      <c r="G26743">
        <v>11</v>
      </c>
    </row>
    <row r="26744" spans="1:7">
      <c r="A26744" t="s">
        <v>56043</v>
      </c>
      <c r="B26744">
        <v>11</v>
      </c>
      <c r="C26744" t="s">
        <v>56044</v>
      </c>
      <c r="D26744">
        <v>11</v>
      </c>
      <c r="E26744" t="s">
        <v>6397</v>
      </c>
      <c r="F26744" t="s">
        <v>6397</v>
      </c>
      <c r="G26744">
        <v>11</v>
      </c>
    </row>
    <row r="26745" spans="1:7">
      <c r="A26745" t="s">
        <v>56045</v>
      </c>
      <c r="B26745">
        <v>6</v>
      </c>
      <c r="C26745" t="s">
        <v>56046</v>
      </c>
      <c r="D26745">
        <v>6</v>
      </c>
      <c r="E26745" t="s">
        <v>6372</v>
      </c>
      <c r="F26745" t="s">
        <v>6372</v>
      </c>
      <c r="G26745">
        <v>6</v>
      </c>
    </row>
    <row r="26746" spans="1:7">
      <c r="A26746" t="s">
        <v>56047</v>
      </c>
      <c r="B26746">
        <v>3</v>
      </c>
      <c r="C26746" t="s">
        <v>31064</v>
      </c>
      <c r="D26746">
        <v>6</v>
      </c>
      <c r="E26746" t="s">
        <v>6372</v>
      </c>
      <c r="F26746" t="s">
        <v>6372</v>
      </c>
      <c r="G26746">
        <v>6</v>
      </c>
    </row>
    <row r="26747" spans="1:7">
      <c r="A26747" t="s">
        <v>56048</v>
      </c>
      <c r="B26747">
        <v>6</v>
      </c>
      <c r="C26747" t="s">
        <v>56049</v>
      </c>
      <c r="D26747">
        <v>6.5</v>
      </c>
      <c r="E26747" t="s">
        <v>6372</v>
      </c>
      <c r="F26747" t="s">
        <v>6372</v>
      </c>
      <c r="G26747">
        <v>6</v>
      </c>
    </row>
    <row r="26748" spans="1:7">
      <c r="A26748" t="s">
        <v>56050</v>
      </c>
      <c r="B26748">
        <v>3</v>
      </c>
      <c r="C26748" t="s">
        <v>28160</v>
      </c>
      <c r="D26748">
        <v>8</v>
      </c>
      <c r="E26748" t="s">
        <v>6372</v>
      </c>
      <c r="F26748" t="s">
        <v>6372</v>
      </c>
      <c r="G26748">
        <v>6</v>
      </c>
    </row>
    <row r="26749" spans="1:7">
      <c r="A26749" t="s">
        <v>56051</v>
      </c>
      <c r="B26749">
        <v>7</v>
      </c>
      <c r="C26749" t="s">
        <v>56052</v>
      </c>
      <c r="D26749">
        <v>7</v>
      </c>
      <c r="E26749" t="s">
        <v>6372</v>
      </c>
      <c r="F26749" t="s">
        <v>6372</v>
      </c>
      <c r="G26749">
        <v>6</v>
      </c>
    </row>
    <row r="26750" spans="1:7">
      <c r="A26750" t="s">
        <v>56053</v>
      </c>
      <c r="B26750">
        <v>4</v>
      </c>
      <c r="C26750" t="s">
        <v>56054</v>
      </c>
      <c r="D26750">
        <v>4</v>
      </c>
      <c r="E26750" t="s">
        <v>6369</v>
      </c>
      <c r="F26750" t="s">
        <v>6369</v>
      </c>
      <c r="G26750">
        <v>3</v>
      </c>
    </row>
    <row r="26751" spans="1:7">
      <c r="A26751" t="s">
        <v>56055</v>
      </c>
      <c r="B26751">
        <v>3</v>
      </c>
      <c r="C26751" t="s">
        <v>28692</v>
      </c>
      <c r="D26751">
        <v>6</v>
      </c>
      <c r="E26751" t="s">
        <v>6372</v>
      </c>
      <c r="F26751" t="s">
        <v>6372</v>
      </c>
      <c r="G26751">
        <v>6</v>
      </c>
    </row>
    <row r="26752" spans="1:7">
      <c r="A26752" t="s">
        <v>56056</v>
      </c>
      <c r="B26752">
        <v>6</v>
      </c>
      <c r="C26752" t="s">
        <v>56057</v>
      </c>
      <c r="D26752">
        <v>6</v>
      </c>
      <c r="E26752" t="s">
        <v>27</v>
      </c>
      <c r="F26752" t="s">
        <v>27</v>
      </c>
      <c r="G26752">
        <v>7</v>
      </c>
    </row>
    <row r="26753" spans="1:7">
      <c r="A26753" t="s">
        <v>56058</v>
      </c>
      <c r="B26753">
        <v>4.5</v>
      </c>
      <c r="C26753" t="s">
        <v>56059</v>
      </c>
      <c r="D26753">
        <v>5</v>
      </c>
      <c r="E26753" t="s">
        <v>27</v>
      </c>
      <c r="F26753" t="s">
        <v>27</v>
      </c>
      <c r="G26753">
        <v>7</v>
      </c>
    </row>
    <row r="26754" spans="1:7">
      <c r="A26754" t="s">
        <v>56060</v>
      </c>
      <c r="B26754">
        <v>7</v>
      </c>
      <c r="C26754" t="s">
        <v>48407</v>
      </c>
      <c r="D26754">
        <v>8</v>
      </c>
      <c r="E26754" t="s">
        <v>6363</v>
      </c>
      <c r="F26754" t="s">
        <v>6363</v>
      </c>
      <c r="G26754">
        <v>9</v>
      </c>
    </row>
    <row r="26755" spans="1:7">
      <c r="A26755" t="s">
        <v>56061</v>
      </c>
      <c r="B26755">
        <v>5</v>
      </c>
      <c r="C26755" t="s">
        <v>56062</v>
      </c>
      <c r="D26755">
        <v>5</v>
      </c>
      <c r="E26755" t="s">
        <v>30</v>
      </c>
      <c r="F26755" t="s">
        <v>30</v>
      </c>
      <c r="G26755">
        <v>3</v>
      </c>
    </row>
    <row r="26756" spans="1:7">
      <c r="A26756" t="s">
        <v>56063</v>
      </c>
      <c r="B26756">
        <v>4</v>
      </c>
      <c r="C26756" t="s">
        <v>56064</v>
      </c>
      <c r="D26756">
        <v>4</v>
      </c>
      <c r="E26756" t="s">
        <v>6402</v>
      </c>
      <c r="F26756" t="s">
        <v>6402</v>
      </c>
      <c r="G26756">
        <v>4</v>
      </c>
    </row>
    <row r="26757" spans="1:7">
      <c r="A26757" t="s">
        <v>56065</v>
      </c>
      <c r="B26757">
        <v>2</v>
      </c>
      <c r="C26757" t="s">
        <v>52720</v>
      </c>
      <c r="D26757">
        <v>8</v>
      </c>
      <c r="E26757" t="s">
        <v>6395</v>
      </c>
      <c r="F26757" t="s">
        <v>6395</v>
      </c>
      <c r="G26757">
        <v>13</v>
      </c>
    </row>
    <row r="26758" spans="1:7">
      <c r="A26758" t="s">
        <v>56066</v>
      </c>
      <c r="B26758">
        <v>3</v>
      </c>
      <c r="C26758" t="s">
        <v>28808</v>
      </c>
      <c r="D26758">
        <v>5</v>
      </c>
      <c r="E26758" t="s">
        <v>6372</v>
      </c>
      <c r="F26758" t="s">
        <v>6372</v>
      </c>
      <c r="G26758">
        <v>6</v>
      </c>
    </row>
    <row r="26759" spans="1:7">
      <c r="A26759" t="s">
        <v>56067</v>
      </c>
      <c r="B26759">
        <v>6</v>
      </c>
      <c r="C26759" t="s">
        <v>56068</v>
      </c>
      <c r="D26759">
        <v>6</v>
      </c>
      <c r="E26759" t="s">
        <v>27</v>
      </c>
      <c r="F26759" t="s">
        <v>27</v>
      </c>
      <c r="G26759">
        <v>7</v>
      </c>
    </row>
    <row r="26760" spans="1:7">
      <c r="A26760" t="s">
        <v>56069</v>
      </c>
      <c r="B26760">
        <v>12</v>
      </c>
      <c r="C26760" t="s">
        <v>56070</v>
      </c>
      <c r="D26760">
        <v>14</v>
      </c>
      <c r="E26760" t="s">
        <v>6395</v>
      </c>
      <c r="F26760" t="s">
        <v>6395</v>
      </c>
      <c r="G26760">
        <v>13</v>
      </c>
    </row>
    <row r="26761" spans="1:7">
      <c r="A26761" t="s">
        <v>56071</v>
      </c>
      <c r="B26761">
        <v>5</v>
      </c>
      <c r="C26761" t="s">
        <v>56072</v>
      </c>
      <c r="D26761">
        <v>5</v>
      </c>
      <c r="E26761" t="s">
        <v>6372</v>
      </c>
      <c r="F26761" t="s">
        <v>6372</v>
      </c>
      <c r="G26761">
        <v>6</v>
      </c>
    </row>
    <row r="26762" spans="1:7">
      <c r="A26762" t="s">
        <v>56073</v>
      </c>
      <c r="B26762">
        <v>6</v>
      </c>
      <c r="C26762" t="s">
        <v>8740</v>
      </c>
      <c r="D26762">
        <v>12</v>
      </c>
      <c r="E26762" t="s">
        <v>6395</v>
      </c>
      <c r="F26762" t="s">
        <v>6395</v>
      </c>
      <c r="G26762">
        <v>13</v>
      </c>
    </row>
    <row r="26763" spans="1:7">
      <c r="A26763" t="s">
        <v>56074</v>
      </c>
      <c r="B26763">
        <v>6</v>
      </c>
      <c r="C26763" t="s">
        <v>56075</v>
      </c>
      <c r="D26763">
        <v>6</v>
      </c>
      <c r="E26763" t="s">
        <v>6369</v>
      </c>
      <c r="F26763" t="s">
        <v>6369</v>
      </c>
      <c r="G26763">
        <v>3</v>
      </c>
    </row>
    <row r="26764" spans="1:7">
      <c r="A26764" t="s">
        <v>56076</v>
      </c>
      <c r="B26764">
        <v>7</v>
      </c>
      <c r="C26764" t="s">
        <v>56077</v>
      </c>
      <c r="D26764">
        <v>7</v>
      </c>
      <c r="E26764" t="s">
        <v>27</v>
      </c>
      <c r="F26764" t="s">
        <v>27</v>
      </c>
      <c r="G26764">
        <v>7</v>
      </c>
    </row>
    <row r="26765" spans="1:7">
      <c r="A26765" t="s">
        <v>56078</v>
      </c>
      <c r="B26765">
        <v>2</v>
      </c>
      <c r="C26765" t="s">
        <v>22494</v>
      </c>
      <c r="D26765">
        <v>6</v>
      </c>
      <c r="E26765" t="s">
        <v>6372</v>
      </c>
      <c r="F26765" t="s">
        <v>6372</v>
      </c>
      <c r="G26765">
        <v>6</v>
      </c>
    </row>
    <row r="26766" spans="1:7">
      <c r="A26766" t="s">
        <v>56079</v>
      </c>
      <c r="B26766">
        <v>20</v>
      </c>
      <c r="C26766" t="s">
        <v>56080</v>
      </c>
      <c r="D26766">
        <v>21</v>
      </c>
      <c r="E26766" t="s">
        <v>6402</v>
      </c>
      <c r="F26766" t="s">
        <v>6402</v>
      </c>
      <c r="G26766">
        <v>4</v>
      </c>
    </row>
    <row r="26767" spans="1:7">
      <c r="A26767" t="s">
        <v>56081</v>
      </c>
      <c r="B26767">
        <v>4</v>
      </c>
      <c r="C26767" t="s">
        <v>52449</v>
      </c>
      <c r="D26767">
        <v>13</v>
      </c>
      <c r="E26767" t="s">
        <v>6395</v>
      </c>
      <c r="F26767" t="s">
        <v>6395</v>
      </c>
      <c r="G26767">
        <v>13</v>
      </c>
    </row>
    <row r="26768" spans="1:7">
      <c r="A26768" t="s">
        <v>56082</v>
      </c>
      <c r="B26768">
        <v>1</v>
      </c>
      <c r="C26768" t="s">
        <v>18047</v>
      </c>
      <c r="D26768">
        <v>7</v>
      </c>
      <c r="E26768" t="s">
        <v>6372</v>
      </c>
      <c r="F26768" t="s">
        <v>6372</v>
      </c>
      <c r="G26768">
        <v>6</v>
      </c>
    </row>
    <row r="26769" spans="1:7">
      <c r="A26769" t="s">
        <v>56083</v>
      </c>
      <c r="B26769">
        <v>19</v>
      </c>
      <c r="C26769" t="s">
        <v>56084</v>
      </c>
      <c r="D26769">
        <v>19</v>
      </c>
      <c r="E26769" t="s">
        <v>6371</v>
      </c>
      <c r="F26769" t="s">
        <v>6371</v>
      </c>
      <c r="G26769">
        <v>16</v>
      </c>
    </row>
    <row r="26770" spans="1:7">
      <c r="A26770" t="s">
        <v>56085</v>
      </c>
      <c r="B26770">
        <v>8</v>
      </c>
      <c r="C26770" t="s">
        <v>56086</v>
      </c>
      <c r="D26770">
        <v>8</v>
      </c>
      <c r="E26770" t="s">
        <v>6372</v>
      </c>
      <c r="F26770" t="s">
        <v>6372</v>
      </c>
      <c r="G26770">
        <v>6</v>
      </c>
    </row>
    <row r="26771" spans="1:7">
      <c r="A26771" t="s">
        <v>56087</v>
      </c>
      <c r="B26771">
        <v>11</v>
      </c>
      <c r="C26771" t="s">
        <v>56088</v>
      </c>
      <c r="D26771">
        <v>11</v>
      </c>
      <c r="E26771" t="s">
        <v>6397</v>
      </c>
      <c r="F26771" t="s">
        <v>6397</v>
      </c>
      <c r="G26771">
        <v>11</v>
      </c>
    </row>
    <row r="26772" spans="1:7">
      <c r="A26772" t="s">
        <v>56089</v>
      </c>
      <c r="B26772">
        <v>6</v>
      </c>
      <c r="C26772" t="s">
        <v>56090</v>
      </c>
      <c r="D26772">
        <v>6</v>
      </c>
      <c r="E26772" t="s">
        <v>6368</v>
      </c>
      <c r="F26772" t="s">
        <v>6368</v>
      </c>
      <c r="G26772">
        <v>6</v>
      </c>
    </row>
    <row r="26773" spans="1:7">
      <c r="A26773" t="s">
        <v>56091</v>
      </c>
      <c r="B26773">
        <v>5</v>
      </c>
      <c r="C26773" t="s">
        <v>56092</v>
      </c>
      <c r="D26773">
        <v>5</v>
      </c>
      <c r="E26773" t="s">
        <v>6372</v>
      </c>
      <c r="F26773" t="s">
        <v>6372</v>
      </c>
      <c r="G26773">
        <v>6</v>
      </c>
    </row>
    <row r="26774" spans="1:7">
      <c r="A26774" t="s">
        <v>56093</v>
      </c>
      <c r="B26774">
        <v>8</v>
      </c>
      <c r="C26774" t="s">
        <v>29486</v>
      </c>
      <c r="D26774">
        <v>7</v>
      </c>
      <c r="E26774" t="s">
        <v>6372</v>
      </c>
      <c r="F26774" t="s">
        <v>6372</v>
      </c>
      <c r="G26774">
        <v>6</v>
      </c>
    </row>
    <row r="26775" spans="1:7">
      <c r="A26775" t="s">
        <v>56094</v>
      </c>
      <c r="B26775">
        <v>4</v>
      </c>
      <c r="C26775" t="s">
        <v>35989</v>
      </c>
      <c r="D26775">
        <v>7</v>
      </c>
      <c r="E26775" t="s">
        <v>6372</v>
      </c>
      <c r="F26775" t="s">
        <v>6372</v>
      </c>
      <c r="G26775">
        <v>6</v>
      </c>
    </row>
    <row r="26776" spans="1:7">
      <c r="A26776" t="s">
        <v>56095</v>
      </c>
      <c r="B26776">
        <v>7</v>
      </c>
      <c r="C26776" t="s">
        <v>56096</v>
      </c>
      <c r="D26776">
        <v>7</v>
      </c>
      <c r="E26776" t="s">
        <v>28</v>
      </c>
      <c r="F26776" t="s">
        <v>28</v>
      </c>
      <c r="G26776">
        <v>6</v>
      </c>
    </row>
    <row r="26777" spans="1:7">
      <c r="A26777" t="s">
        <v>56097</v>
      </c>
      <c r="B26777">
        <v>7</v>
      </c>
      <c r="C26777" t="s">
        <v>56098</v>
      </c>
      <c r="D26777">
        <v>7</v>
      </c>
      <c r="E26777" t="s">
        <v>27</v>
      </c>
      <c r="F26777" t="s">
        <v>27</v>
      </c>
      <c r="G26777">
        <v>7</v>
      </c>
    </row>
    <row r="26778" spans="1:7">
      <c r="A26778" t="s">
        <v>56099</v>
      </c>
      <c r="B26778">
        <v>8</v>
      </c>
      <c r="C26778" t="s">
        <v>56100</v>
      </c>
      <c r="D26778">
        <v>8</v>
      </c>
      <c r="E26778" t="s">
        <v>27</v>
      </c>
      <c r="F26778" t="s">
        <v>27</v>
      </c>
      <c r="G26778">
        <v>7</v>
      </c>
    </row>
    <row r="26779" spans="1:7">
      <c r="A26779" t="s">
        <v>56101</v>
      </c>
      <c r="B26779">
        <v>11</v>
      </c>
      <c r="C26779" t="s">
        <v>56102</v>
      </c>
      <c r="D26779">
        <v>11</v>
      </c>
      <c r="E26779" t="s">
        <v>6397</v>
      </c>
      <c r="F26779" t="s">
        <v>6397</v>
      </c>
      <c r="G26779">
        <v>11</v>
      </c>
    </row>
    <row r="26780" spans="1:7">
      <c r="A26780" t="s">
        <v>56103</v>
      </c>
      <c r="B26780">
        <v>5</v>
      </c>
      <c r="C26780" t="s">
        <v>56104</v>
      </c>
      <c r="D26780">
        <v>5</v>
      </c>
      <c r="E26780" t="s">
        <v>27</v>
      </c>
      <c r="F26780" t="s">
        <v>27</v>
      </c>
      <c r="G26780">
        <v>7</v>
      </c>
    </row>
    <row r="26781" spans="1:7">
      <c r="A26781" t="s">
        <v>56105</v>
      </c>
      <c r="B26781">
        <v>9</v>
      </c>
      <c r="C26781" t="s">
        <v>56106</v>
      </c>
      <c r="D26781">
        <v>9</v>
      </c>
      <c r="E26781" t="s">
        <v>27</v>
      </c>
      <c r="F26781" t="s">
        <v>27</v>
      </c>
      <c r="G26781">
        <v>7</v>
      </c>
    </row>
    <row r="26782" spans="1:7">
      <c r="A26782" t="s">
        <v>56107</v>
      </c>
      <c r="B26782">
        <v>13</v>
      </c>
      <c r="C26782" t="s">
        <v>56108</v>
      </c>
      <c r="D26782">
        <v>13</v>
      </c>
      <c r="E26782" t="s">
        <v>6395</v>
      </c>
      <c r="F26782" t="s">
        <v>6395</v>
      </c>
      <c r="G26782">
        <v>13</v>
      </c>
    </row>
    <row r="26783" spans="1:7">
      <c r="A26783" t="s">
        <v>56109</v>
      </c>
      <c r="B26783">
        <v>6</v>
      </c>
      <c r="C26783" t="s">
        <v>56110</v>
      </c>
      <c r="D26783">
        <v>6</v>
      </c>
      <c r="E26783" t="s">
        <v>6400</v>
      </c>
      <c r="F26783" t="s">
        <v>6400</v>
      </c>
      <c r="G26783">
        <v>6</v>
      </c>
    </row>
    <row r="26784" spans="1:7">
      <c r="A26784" t="s">
        <v>56111</v>
      </c>
      <c r="B26784">
        <v>5</v>
      </c>
      <c r="C26784" t="s">
        <v>56112</v>
      </c>
      <c r="D26784">
        <v>6</v>
      </c>
      <c r="E26784" t="s">
        <v>30</v>
      </c>
      <c r="F26784" t="s">
        <v>30</v>
      </c>
      <c r="G26784">
        <v>3</v>
      </c>
    </row>
    <row r="26785" spans="1:7">
      <c r="A26785" t="s">
        <v>56113</v>
      </c>
      <c r="B26785">
        <v>2</v>
      </c>
      <c r="C26785" t="s">
        <v>39622</v>
      </c>
      <c r="D26785">
        <v>6</v>
      </c>
      <c r="E26785" t="s">
        <v>6372</v>
      </c>
      <c r="F26785" t="s">
        <v>6372</v>
      </c>
      <c r="G26785">
        <v>6</v>
      </c>
    </row>
    <row r="26786" spans="1:7">
      <c r="A26786" t="s">
        <v>56114</v>
      </c>
      <c r="B26786">
        <v>4</v>
      </c>
      <c r="C26786" t="s">
        <v>35365</v>
      </c>
      <c r="D26786">
        <v>6</v>
      </c>
      <c r="E26786" t="s">
        <v>27</v>
      </c>
      <c r="F26786" t="s">
        <v>27</v>
      </c>
      <c r="G26786">
        <v>7</v>
      </c>
    </row>
    <row r="26787" spans="1:7">
      <c r="A26787" t="s">
        <v>56115</v>
      </c>
      <c r="B26787">
        <v>3</v>
      </c>
      <c r="C26787" t="s">
        <v>9151</v>
      </c>
      <c r="D26787">
        <v>4</v>
      </c>
      <c r="E26787" t="s">
        <v>6372</v>
      </c>
      <c r="F26787" t="s">
        <v>6372</v>
      </c>
      <c r="G26787">
        <v>6</v>
      </c>
    </row>
    <row r="26788" spans="1:7">
      <c r="A26788" t="s">
        <v>56116</v>
      </c>
      <c r="B26788">
        <v>9</v>
      </c>
      <c r="C26788" t="s">
        <v>56117</v>
      </c>
      <c r="D26788">
        <v>9</v>
      </c>
      <c r="E26788" t="s">
        <v>27</v>
      </c>
      <c r="F26788" t="s">
        <v>27</v>
      </c>
      <c r="G26788">
        <v>7</v>
      </c>
    </row>
    <row r="26789" spans="1:7">
      <c r="A26789" t="s">
        <v>56118</v>
      </c>
      <c r="B26789">
        <v>6</v>
      </c>
      <c r="C26789" t="s">
        <v>56119</v>
      </c>
      <c r="D26789">
        <v>6</v>
      </c>
      <c r="E26789" t="s">
        <v>6368</v>
      </c>
      <c r="F26789" t="s">
        <v>6368</v>
      </c>
      <c r="G26789">
        <v>6</v>
      </c>
    </row>
    <row r="26790" spans="1:7">
      <c r="A26790" t="s">
        <v>56120</v>
      </c>
      <c r="B26790">
        <v>40</v>
      </c>
      <c r="C26790" t="s">
        <v>51779</v>
      </c>
      <c r="D26790">
        <v>65</v>
      </c>
      <c r="E26790" t="s">
        <v>6394</v>
      </c>
      <c r="F26790" t="s">
        <v>6394</v>
      </c>
      <c r="G26790">
        <v>71</v>
      </c>
    </row>
    <row r="26791" spans="1:7">
      <c r="A26791" t="s">
        <v>56121</v>
      </c>
      <c r="B26791">
        <v>5</v>
      </c>
      <c r="C26791" t="s">
        <v>56122</v>
      </c>
      <c r="D26791">
        <v>5</v>
      </c>
      <c r="E26791" t="s">
        <v>6372</v>
      </c>
      <c r="F26791" t="s">
        <v>6372</v>
      </c>
      <c r="G26791">
        <v>6</v>
      </c>
    </row>
    <row r="26792" spans="1:7">
      <c r="A26792" t="s">
        <v>56123</v>
      </c>
      <c r="B26792">
        <v>5</v>
      </c>
      <c r="C26792" t="s">
        <v>50740</v>
      </c>
      <c r="D26792">
        <v>7</v>
      </c>
      <c r="E26792" t="s">
        <v>27</v>
      </c>
      <c r="F26792" t="s">
        <v>27</v>
      </c>
      <c r="G26792">
        <v>7</v>
      </c>
    </row>
    <row r="26793" spans="1:7">
      <c r="A26793" t="s">
        <v>56124</v>
      </c>
      <c r="B26793">
        <v>9</v>
      </c>
      <c r="C26793" t="s">
        <v>56125</v>
      </c>
      <c r="D26793">
        <v>9</v>
      </c>
      <c r="E26793" t="s">
        <v>6363</v>
      </c>
      <c r="F26793" t="s">
        <v>6363</v>
      </c>
      <c r="G26793">
        <v>9</v>
      </c>
    </row>
    <row r="26794" spans="1:7">
      <c r="A26794" t="s">
        <v>56126</v>
      </c>
      <c r="B26794">
        <v>6</v>
      </c>
      <c r="C26794" t="s">
        <v>56127</v>
      </c>
      <c r="D26794">
        <v>6</v>
      </c>
      <c r="E26794" t="s">
        <v>6368</v>
      </c>
      <c r="F26794" t="s">
        <v>6368</v>
      </c>
      <c r="G26794">
        <v>6</v>
      </c>
    </row>
    <row r="26795" spans="1:7">
      <c r="A26795" t="s">
        <v>56128</v>
      </c>
      <c r="B26795">
        <v>2</v>
      </c>
      <c r="C26795" t="s">
        <v>47604</v>
      </c>
      <c r="D26795">
        <v>6</v>
      </c>
      <c r="E26795" t="s">
        <v>6372</v>
      </c>
      <c r="F26795" t="s">
        <v>6372</v>
      </c>
      <c r="G26795">
        <v>6</v>
      </c>
    </row>
    <row r="26796" spans="1:7">
      <c r="A26796" t="s">
        <v>56129</v>
      </c>
      <c r="B26796">
        <v>6</v>
      </c>
      <c r="C26796" t="s">
        <v>56130</v>
      </c>
      <c r="D26796">
        <v>6</v>
      </c>
      <c r="E26796" t="s">
        <v>27</v>
      </c>
      <c r="F26796" t="s">
        <v>27</v>
      </c>
      <c r="G26796">
        <v>7</v>
      </c>
    </row>
    <row r="26797" spans="1:7">
      <c r="A26797" t="s">
        <v>56131</v>
      </c>
      <c r="B26797">
        <v>7</v>
      </c>
      <c r="C26797" t="s">
        <v>56132</v>
      </c>
      <c r="D26797">
        <v>7</v>
      </c>
      <c r="E26797" t="s">
        <v>27</v>
      </c>
      <c r="F26797" t="s">
        <v>27</v>
      </c>
      <c r="G26797">
        <v>7</v>
      </c>
    </row>
    <row r="26798" spans="1:7">
      <c r="A26798" t="s">
        <v>56133</v>
      </c>
      <c r="B26798">
        <v>3</v>
      </c>
      <c r="C26798" t="s">
        <v>13229</v>
      </c>
      <c r="D26798">
        <v>5</v>
      </c>
      <c r="E26798" t="s">
        <v>6372</v>
      </c>
      <c r="F26798" t="s">
        <v>6372</v>
      </c>
      <c r="G26798">
        <v>6</v>
      </c>
    </row>
    <row r="26799" spans="1:7">
      <c r="A26799" t="s">
        <v>56134</v>
      </c>
      <c r="B26799">
        <v>6</v>
      </c>
      <c r="C26799" t="s">
        <v>56135</v>
      </c>
      <c r="D26799">
        <v>6</v>
      </c>
      <c r="E26799" t="s">
        <v>6368</v>
      </c>
      <c r="F26799" t="s">
        <v>6368</v>
      </c>
      <c r="G26799">
        <v>6</v>
      </c>
    </row>
    <row r="26800" spans="1:7">
      <c r="A26800" t="s">
        <v>56136</v>
      </c>
      <c r="B26800">
        <v>5</v>
      </c>
      <c r="C26800" t="s">
        <v>56137</v>
      </c>
      <c r="D26800">
        <v>5</v>
      </c>
      <c r="E26800" t="s">
        <v>27</v>
      </c>
      <c r="F26800" t="s">
        <v>27</v>
      </c>
      <c r="G26800">
        <v>7</v>
      </c>
    </row>
    <row r="26801" spans="1:7">
      <c r="A26801" t="s">
        <v>56138</v>
      </c>
      <c r="B26801">
        <v>6</v>
      </c>
      <c r="C26801" t="s">
        <v>56139</v>
      </c>
      <c r="D26801">
        <v>8</v>
      </c>
      <c r="E26801" t="s">
        <v>6372</v>
      </c>
      <c r="F26801" t="s">
        <v>6372</v>
      </c>
      <c r="G26801">
        <v>6</v>
      </c>
    </row>
    <row r="26802" spans="1:7">
      <c r="A26802" t="s">
        <v>56140</v>
      </c>
      <c r="B26802">
        <v>7</v>
      </c>
      <c r="C26802" t="s">
        <v>56141</v>
      </c>
      <c r="D26802">
        <v>7</v>
      </c>
      <c r="E26802" t="s">
        <v>6368</v>
      </c>
      <c r="F26802" t="s">
        <v>6368</v>
      </c>
      <c r="G26802">
        <v>6</v>
      </c>
    </row>
    <row r="26803" spans="1:7">
      <c r="A26803" t="s">
        <v>56142</v>
      </c>
      <c r="B26803">
        <v>5</v>
      </c>
      <c r="C26803" t="s">
        <v>56143</v>
      </c>
      <c r="D26803">
        <v>5</v>
      </c>
      <c r="E26803" t="s">
        <v>28</v>
      </c>
      <c r="F26803" t="s">
        <v>28</v>
      </c>
      <c r="G26803">
        <v>6</v>
      </c>
    </row>
    <row r="26804" spans="1:7">
      <c r="A26804" t="s">
        <v>56144</v>
      </c>
      <c r="B26804">
        <v>6</v>
      </c>
      <c r="C26804" t="s">
        <v>56145</v>
      </c>
      <c r="D26804">
        <v>6</v>
      </c>
      <c r="E26804" t="s">
        <v>6372</v>
      </c>
      <c r="F26804" t="s">
        <v>6372</v>
      </c>
      <c r="G26804">
        <v>6</v>
      </c>
    </row>
    <row r="26805" spans="1:7">
      <c r="A26805" t="s">
        <v>56146</v>
      </c>
      <c r="B26805">
        <v>6</v>
      </c>
      <c r="C26805" t="s">
        <v>56147</v>
      </c>
      <c r="D26805">
        <v>6</v>
      </c>
      <c r="E26805" t="s">
        <v>27</v>
      </c>
      <c r="F26805" t="s">
        <v>27</v>
      </c>
      <c r="G26805">
        <v>7</v>
      </c>
    </row>
    <row r="26806" spans="1:7">
      <c r="A26806" t="s">
        <v>56148</v>
      </c>
      <c r="B26806">
        <v>3</v>
      </c>
      <c r="C26806" t="s">
        <v>7341</v>
      </c>
      <c r="D26806">
        <v>6</v>
      </c>
      <c r="E26806" t="s">
        <v>6372</v>
      </c>
      <c r="F26806" t="s">
        <v>6372</v>
      </c>
      <c r="G26806">
        <v>6</v>
      </c>
    </row>
    <row r="26807" spans="1:7">
      <c r="A26807" t="s">
        <v>56149</v>
      </c>
      <c r="B26807">
        <v>6</v>
      </c>
      <c r="C26807" t="s">
        <v>56150</v>
      </c>
      <c r="D26807">
        <v>6</v>
      </c>
      <c r="E26807" t="s">
        <v>6372</v>
      </c>
      <c r="F26807" t="s">
        <v>6372</v>
      </c>
      <c r="G26807">
        <v>6</v>
      </c>
    </row>
    <row r="26808" spans="1:7">
      <c r="A26808" t="s">
        <v>56151</v>
      </c>
      <c r="B26808">
        <v>8</v>
      </c>
      <c r="C26808" t="s">
        <v>56152</v>
      </c>
      <c r="D26808">
        <v>8</v>
      </c>
      <c r="E26808" t="s">
        <v>27</v>
      </c>
      <c r="F26808" t="s">
        <v>27</v>
      </c>
      <c r="G26808">
        <v>7</v>
      </c>
    </row>
    <row r="26809" spans="1:7">
      <c r="A26809" t="s">
        <v>56153</v>
      </c>
      <c r="B26809">
        <v>6</v>
      </c>
      <c r="C26809" t="s">
        <v>56154</v>
      </c>
      <c r="D26809">
        <v>6</v>
      </c>
      <c r="E26809" t="s">
        <v>6372</v>
      </c>
      <c r="F26809" t="s">
        <v>6372</v>
      </c>
      <c r="G26809">
        <v>6</v>
      </c>
    </row>
    <row r="26810" spans="1:7">
      <c r="A26810" t="s">
        <v>56155</v>
      </c>
      <c r="B26810">
        <v>4</v>
      </c>
      <c r="C26810" t="s">
        <v>25282</v>
      </c>
      <c r="D26810">
        <v>9</v>
      </c>
      <c r="E26810" t="s">
        <v>6363</v>
      </c>
      <c r="F26810" t="s">
        <v>6363</v>
      </c>
      <c r="G26810">
        <v>9</v>
      </c>
    </row>
    <row r="26811" spans="1:7">
      <c r="A26811" t="s">
        <v>56156</v>
      </c>
      <c r="B26811">
        <v>4</v>
      </c>
      <c r="C26811" t="s">
        <v>17461</v>
      </c>
      <c r="D26811">
        <v>7</v>
      </c>
      <c r="E26811" t="s">
        <v>6372</v>
      </c>
      <c r="F26811" t="s">
        <v>6372</v>
      </c>
      <c r="G26811">
        <v>6</v>
      </c>
    </row>
    <row r="26812" spans="1:7">
      <c r="A26812" t="s">
        <v>56157</v>
      </c>
      <c r="B26812">
        <v>7</v>
      </c>
      <c r="C26812" t="s">
        <v>56158</v>
      </c>
      <c r="D26812">
        <v>7</v>
      </c>
      <c r="E26812" t="s">
        <v>6369</v>
      </c>
      <c r="F26812" t="s">
        <v>6369</v>
      </c>
      <c r="G26812">
        <v>3</v>
      </c>
    </row>
    <row r="26813" spans="1:7">
      <c r="A26813" t="s">
        <v>56159</v>
      </c>
      <c r="B26813">
        <v>5</v>
      </c>
      <c r="C26813" t="s">
        <v>11445</v>
      </c>
      <c r="D26813">
        <v>6</v>
      </c>
      <c r="E26813" t="s">
        <v>6372</v>
      </c>
      <c r="F26813" t="s">
        <v>6372</v>
      </c>
      <c r="G26813">
        <v>6</v>
      </c>
    </row>
    <row r="26814" spans="1:7">
      <c r="A26814" t="s">
        <v>56160</v>
      </c>
      <c r="B26814">
        <v>10</v>
      </c>
      <c r="C26814" t="s">
        <v>56161</v>
      </c>
      <c r="D26814">
        <v>10</v>
      </c>
      <c r="E26814" t="s">
        <v>6397</v>
      </c>
      <c r="F26814" t="s">
        <v>6397</v>
      </c>
      <c r="G26814">
        <v>11</v>
      </c>
    </row>
    <row r="26815" spans="1:7">
      <c r="A26815" t="s">
        <v>56162</v>
      </c>
      <c r="B26815">
        <v>3</v>
      </c>
      <c r="C26815" t="s">
        <v>54002</v>
      </c>
      <c r="D26815">
        <v>7</v>
      </c>
      <c r="E26815" t="s">
        <v>6372</v>
      </c>
      <c r="F26815" t="s">
        <v>6372</v>
      </c>
      <c r="G26815">
        <v>6</v>
      </c>
    </row>
    <row r="26816" spans="1:7">
      <c r="A26816" t="s">
        <v>56163</v>
      </c>
      <c r="B26816">
        <v>12</v>
      </c>
      <c r="C26816" t="s">
        <v>29645</v>
      </c>
      <c r="D26816">
        <v>12</v>
      </c>
      <c r="E26816" t="s">
        <v>6402</v>
      </c>
      <c r="F26816" t="s">
        <v>6402</v>
      </c>
      <c r="G26816">
        <v>4</v>
      </c>
    </row>
    <row r="26817" spans="1:7">
      <c r="A26817" t="s">
        <v>56164</v>
      </c>
      <c r="B26817">
        <v>5</v>
      </c>
      <c r="C26817" t="s">
        <v>26166</v>
      </c>
      <c r="D26817">
        <v>10</v>
      </c>
      <c r="E26817" t="s">
        <v>6363</v>
      </c>
      <c r="F26817" t="s">
        <v>6363</v>
      </c>
      <c r="G26817">
        <v>9</v>
      </c>
    </row>
    <row r="26818" spans="1:7">
      <c r="A26818" t="s">
        <v>56165</v>
      </c>
      <c r="B26818">
        <v>6</v>
      </c>
      <c r="C26818" t="s">
        <v>56166</v>
      </c>
      <c r="D26818">
        <v>5</v>
      </c>
      <c r="E26818" t="s">
        <v>6402</v>
      </c>
      <c r="F26818" t="s">
        <v>6402</v>
      </c>
      <c r="G26818">
        <v>4</v>
      </c>
    </row>
    <row r="26819" spans="1:7">
      <c r="A26819" t="s">
        <v>56167</v>
      </c>
      <c r="B26819">
        <v>6</v>
      </c>
      <c r="C26819" t="s">
        <v>56168</v>
      </c>
      <c r="D26819">
        <v>6</v>
      </c>
      <c r="E26819" t="s">
        <v>28</v>
      </c>
      <c r="F26819" t="s">
        <v>28</v>
      </c>
      <c r="G26819">
        <v>6</v>
      </c>
    </row>
    <row r="26820" spans="1:7">
      <c r="A26820" t="s">
        <v>56169</v>
      </c>
      <c r="B26820">
        <v>6</v>
      </c>
      <c r="C26820" t="s">
        <v>56170</v>
      </c>
      <c r="D26820">
        <v>6</v>
      </c>
      <c r="E26820" t="s">
        <v>6368</v>
      </c>
      <c r="F26820" t="s">
        <v>6368</v>
      </c>
      <c r="G26820">
        <v>6</v>
      </c>
    </row>
    <row r="26821" spans="1:7">
      <c r="A26821" t="s">
        <v>56171</v>
      </c>
      <c r="B26821">
        <v>4</v>
      </c>
      <c r="C26821" t="s">
        <v>20571</v>
      </c>
      <c r="D26821">
        <v>6</v>
      </c>
      <c r="E26821" t="s">
        <v>6372</v>
      </c>
      <c r="F26821" t="s">
        <v>6372</v>
      </c>
      <c r="G26821">
        <v>6</v>
      </c>
    </row>
    <row r="26822" spans="1:7">
      <c r="A26822" t="s">
        <v>56172</v>
      </c>
      <c r="B26822">
        <v>8</v>
      </c>
      <c r="C26822" t="s">
        <v>56173</v>
      </c>
      <c r="D26822">
        <v>11</v>
      </c>
      <c r="E26822" t="s">
        <v>34</v>
      </c>
      <c r="F26822" t="s">
        <v>34</v>
      </c>
      <c r="G26822">
        <v>13</v>
      </c>
    </row>
    <row r="26823" spans="1:7">
      <c r="A26823" t="s">
        <v>56174</v>
      </c>
      <c r="B26823">
        <v>7</v>
      </c>
      <c r="C26823" t="s">
        <v>56175</v>
      </c>
      <c r="D26823">
        <v>7</v>
      </c>
      <c r="E26823" t="s">
        <v>6372</v>
      </c>
      <c r="F26823" t="s">
        <v>6372</v>
      </c>
      <c r="G26823">
        <v>6</v>
      </c>
    </row>
    <row r="26824" spans="1:7">
      <c r="A26824" t="s">
        <v>56176</v>
      </c>
      <c r="B26824">
        <v>7</v>
      </c>
      <c r="C26824" t="s">
        <v>56177</v>
      </c>
      <c r="D26824">
        <v>7</v>
      </c>
      <c r="E26824" t="s">
        <v>27</v>
      </c>
      <c r="F26824" t="s">
        <v>27</v>
      </c>
      <c r="G26824">
        <v>7</v>
      </c>
    </row>
    <row r="26825" spans="1:7">
      <c r="A26825" t="s">
        <v>56178</v>
      </c>
      <c r="B26825">
        <v>12</v>
      </c>
      <c r="C26825" t="s">
        <v>56179</v>
      </c>
      <c r="D26825">
        <v>12</v>
      </c>
      <c r="E26825" t="s">
        <v>6395</v>
      </c>
      <c r="F26825" t="s">
        <v>6395</v>
      </c>
      <c r="G26825">
        <v>13</v>
      </c>
    </row>
    <row r="26826" spans="1:7">
      <c r="A26826" t="s">
        <v>56180</v>
      </c>
      <c r="B26826">
        <v>2</v>
      </c>
      <c r="C26826" t="s">
        <v>16989</v>
      </c>
      <c r="D26826">
        <v>7</v>
      </c>
      <c r="E26826" t="s">
        <v>6372</v>
      </c>
      <c r="F26826" t="s">
        <v>6372</v>
      </c>
      <c r="G26826">
        <v>6</v>
      </c>
    </row>
    <row r="26827" spans="1:7">
      <c r="A26827" t="s">
        <v>56181</v>
      </c>
      <c r="B26827">
        <v>5</v>
      </c>
      <c r="C26827" t="s">
        <v>56182</v>
      </c>
      <c r="D26827">
        <v>5</v>
      </c>
      <c r="E26827" t="s">
        <v>6368</v>
      </c>
      <c r="F26827" t="s">
        <v>6368</v>
      </c>
      <c r="G26827">
        <v>6</v>
      </c>
    </row>
    <row r="26828" spans="1:7">
      <c r="A26828" t="s">
        <v>56183</v>
      </c>
      <c r="B26828">
        <v>4</v>
      </c>
      <c r="C26828" t="s">
        <v>56184</v>
      </c>
      <c r="D26828">
        <v>4</v>
      </c>
      <c r="E26828" t="s">
        <v>6369</v>
      </c>
      <c r="F26828" t="s">
        <v>6369</v>
      </c>
      <c r="G26828">
        <v>3</v>
      </c>
    </row>
    <row r="26829" spans="1:7">
      <c r="A26829" t="s">
        <v>56185</v>
      </c>
      <c r="B26829">
        <v>6</v>
      </c>
      <c r="C26829" t="s">
        <v>56186</v>
      </c>
      <c r="D26829">
        <v>6</v>
      </c>
      <c r="E26829" t="s">
        <v>28</v>
      </c>
      <c r="F26829" t="s">
        <v>28</v>
      </c>
      <c r="G26829">
        <v>6</v>
      </c>
    </row>
    <row r="26830" spans="1:7">
      <c r="A26830" t="s">
        <v>56187</v>
      </c>
      <c r="B26830">
        <v>3</v>
      </c>
      <c r="C26830" t="s">
        <v>23112</v>
      </c>
      <c r="D26830">
        <v>7</v>
      </c>
      <c r="E26830" t="s">
        <v>6372</v>
      </c>
      <c r="F26830" t="s">
        <v>6372</v>
      </c>
      <c r="G26830">
        <v>6</v>
      </c>
    </row>
    <row r="26831" spans="1:7">
      <c r="A26831" t="s">
        <v>56188</v>
      </c>
      <c r="B26831">
        <v>3</v>
      </c>
      <c r="C26831" t="s">
        <v>56189</v>
      </c>
      <c r="D26831">
        <v>8</v>
      </c>
      <c r="E26831" t="s">
        <v>6372</v>
      </c>
      <c r="F26831" t="s">
        <v>6372</v>
      </c>
      <c r="G26831">
        <v>6</v>
      </c>
    </row>
    <row r="26832" spans="1:7">
      <c r="A26832" t="s">
        <v>56190</v>
      </c>
      <c r="B26832">
        <v>4</v>
      </c>
      <c r="C26832" t="s">
        <v>9534</v>
      </c>
      <c r="D26832">
        <v>13</v>
      </c>
      <c r="E26832" t="s">
        <v>6395</v>
      </c>
      <c r="F26832" t="s">
        <v>6395</v>
      </c>
      <c r="G26832">
        <v>13</v>
      </c>
    </row>
    <row r="26833" spans="1:7">
      <c r="A26833" t="s">
        <v>56191</v>
      </c>
      <c r="B26833">
        <v>6</v>
      </c>
      <c r="C26833" t="s">
        <v>56192</v>
      </c>
      <c r="D26833">
        <v>6</v>
      </c>
      <c r="E26833" t="s">
        <v>6372</v>
      </c>
      <c r="F26833" t="s">
        <v>6372</v>
      </c>
      <c r="G26833">
        <v>6</v>
      </c>
    </row>
    <row r="26834" spans="1:7">
      <c r="A26834" t="s">
        <v>56193</v>
      </c>
      <c r="B26834">
        <v>4</v>
      </c>
      <c r="C26834" t="s">
        <v>56194</v>
      </c>
      <c r="D26834">
        <v>3</v>
      </c>
      <c r="E26834" t="s">
        <v>6369</v>
      </c>
      <c r="F26834" t="s">
        <v>6369</v>
      </c>
      <c r="G26834">
        <v>3</v>
      </c>
    </row>
    <row r="26835" spans="1:7">
      <c r="A26835" t="s">
        <v>56195</v>
      </c>
      <c r="B26835">
        <v>6</v>
      </c>
      <c r="C26835" t="s">
        <v>56196</v>
      </c>
      <c r="D26835">
        <v>6</v>
      </c>
      <c r="E26835" t="s">
        <v>6372</v>
      </c>
      <c r="F26835" t="s">
        <v>6372</v>
      </c>
      <c r="G26835">
        <v>6</v>
      </c>
    </row>
    <row r="26836" spans="1:7">
      <c r="A26836" t="s">
        <v>56197</v>
      </c>
      <c r="B26836">
        <v>5</v>
      </c>
      <c r="C26836" t="s">
        <v>56198</v>
      </c>
      <c r="D26836">
        <v>5</v>
      </c>
      <c r="E26836" t="s">
        <v>6400</v>
      </c>
      <c r="F26836" t="s">
        <v>6400</v>
      </c>
      <c r="G26836">
        <v>6</v>
      </c>
    </row>
    <row r="26837" spans="1:7">
      <c r="A26837" t="s">
        <v>56199</v>
      </c>
      <c r="B26837">
        <v>5</v>
      </c>
      <c r="C26837" t="s">
        <v>28841</v>
      </c>
      <c r="D26837">
        <v>12</v>
      </c>
      <c r="E26837" t="s">
        <v>6395</v>
      </c>
      <c r="F26837" t="s">
        <v>6395</v>
      </c>
      <c r="G26837">
        <v>13</v>
      </c>
    </row>
    <row r="26838" spans="1:7">
      <c r="A26838" t="s">
        <v>56200</v>
      </c>
      <c r="B26838">
        <v>5</v>
      </c>
      <c r="C26838" t="s">
        <v>56201</v>
      </c>
      <c r="D26838">
        <v>5</v>
      </c>
      <c r="E26838" t="s">
        <v>28</v>
      </c>
      <c r="F26838" t="s">
        <v>28</v>
      </c>
      <c r="G26838">
        <v>6</v>
      </c>
    </row>
    <row r="26839" spans="1:7">
      <c r="A26839" t="s">
        <v>56202</v>
      </c>
      <c r="B26839">
        <v>13</v>
      </c>
      <c r="C26839" t="s">
        <v>42797</v>
      </c>
      <c r="D26839">
        <v>16</v>
      </c>
      <c r="E26839" t="s">
        <v>6395</v>
      </c>
      <c r="F26839" t="s">
        <v>6395</v>
      </c>
      <c r="G26839">
        <v>13</v>
      </c>
    </row>
    <row r="26840" spans="1:7">
      <c r="A26840" t="s">
        <v>56203</v>
      </c>
      <c r="B26840">
        <v>5</v>
      </c>
      <c r="C26840" t="s">
        <v>56204</v>
      </c>
      <c r="D26840">
        <v>5</v>
      </c>
      <c r="E26840" t="s">
        <v>6372</v>
      </c>
      <c r="F26840" t="s">
        <v>6372</v>
      </c>
      <c r="G26840">
        <v>6</v>
      </c>
    </row>
    <row r="26841" spans="1:7">
      <c r="A26841" t="s">
        <v>56205</v>
      </c>
      <c r="B26841">
        <v>7</v>
      </c>
      <c r="C26841" t="s">
        <v>56206</v>
      </c>
      <c r="D26841">
        <v>7</v>
      </c>
      <c r="E26841" t="s">
        <v>27</v>
      </c>
      <c r="F26841" t="s">
        <v>27</v>
      </c>
      <c r="G26841">
        <v>7</v>
      </c>
    </row>
    <row r="26842" spans="1:7">
      <c r="A26842" t="s">
        <v>56207</v>
      </c>
      <c r="B26842">
        <v>4</v>
      </c>
      <c r="C26842" t="s">
        <v>51482</v>
      </c>
      <c r="D26842">
        <v>8</v>
      </c>
      <c r="E26842" t="s">
        <v>6372</v>
      </c>
      <c r="F26842" t="s">
        <v>6372</v>
      </c>
      <c r="G26842">
        <v>6</v>
      </c>
    </row>
    <row r="26843" spans="1:7">
      <c r="A26843" t="s">
        <v>56208</v>
      </c>
      <c r="B26843">
        <v>7</v>
      </c>
      <c r="C26843" t="s">
        <v>56209</v>
      </c>
      <c r="D26843">
        <v>7</v>
      </c>
      <c r="E26843" t="s">
        <v>6363</v>
      </c>
      <c r="F26843" t="s">
        <v>6363</v>
      </c>
      <c r="G26843">
        <v>9</v>
      </c>
    </row>
    <row r="26844" spans="1:7">
      <c r="A26844" t="s">
        <v>56210</v>
      </c>
      <c r="B26844">
        <v>7</v>
      </c>
      <c r="C26844" t="s">
        <v>56211</v>
      </c>
      <c r="D26844">
        <v>7</v>
      </c>
      <c r="E26844" t="s">
        <v>6400</v>
      </c>
      <c r="F26844" t="s">
        <v>6400</v>
      </c>
      <c r="G26844">
        <v>6</v>
      </c>
    </row>
    <row r="26845" spans="1:7">
      <c r="A26845" t="s">
        <v>56212</v>
      </c>
      <c r="B26845">
        <v>4</v>
      </c>
      <c r="C26845" t="s">
        <v>48942</v>
      </c>
      <c r="D26845">
        <v>14</v>
      </c>
      <c r="E26845" t="s">
        <v>6395</v>
      </c>
      <c r="F26845" t="s">
        <v>6395</v>
      </c>
      <c r="G26845">
        <v>13</v>
      </c>
    </row>
    <row r="26846" spans="1:7">
      <c r="A26846" t="s">
        <v>56213</v>
      </c>
      <c r="B26846">
        <v>6</v>
      </c>
      <c r="C26846" t="s">
        <v>56214</v>
      </c>
      <c r="D26846">
        <v>6</v>
      </c>
      <c r="E26846" t="s">
        <v>27</v>
      </c>
      <c r="F26846" t="s">
        <v>27</v>
      </c>
      <c r="G26846">
        <v>7</v>
      </c>
    </row>
    <row r="26847" spans="1:7">
      <c r="A26847" t="s">
        <v>56215</v>
      </c>
      <c r="B26847">
        <v>7</v>
      </c>
      <c r="C26847" t="s">
        <v>56216</v>
      </c>
      <c r="D26847">
        <v>7</v>
      </c>
      <c r="E26847" t="s">
        <v>27</v>
      </c>
      <c r="F26847" t="s">
        <v>27</v>
      </c>
      <c r="G26847">
        <v>7</v>
      </c>
    </row>
    <row r="26848" spans="1:7">
      <c r="A26848" t="s">
        <v>56217</v>
      </c>
      <c r="B26848">
        <v>1</v>
      </c>
      <c r="C26848" t="s">
        <v>13858</v>
      </c>
      <c r="D26848">
        <v>7</v>
      </c>
      <c r="E26848" t="s">
        <v>6400</v>
      </c>
      <c r="F26848" t="s">
        <v>6400</v>
      </c>
      <c r="G26848">
        <v>6</v>
      </c>
    </row>
    <row r="26849" spans="1:7">
      <c r="A26849" t="s">
        <v>56218</v>
      </c>
      <c r="B26849">
        <v>7</v>
      </c>
      <c r="C26849" t="s">
        <v>56219</v>
      </c>
      <c r="D26849">
        <v>7</v>
      </c>
      <c r="E26849" t="s">
        <v>27</v>
      </c>
      <c r="F26849" t="s">
        <v>27</v>
      </c>
      <c r="G26849">
        <v>7</v>
      </c>
    </row>
    <row r="26850" spans="1:7">
      <c r="A26850" t="s">
        <v>56220</v>
      </c>
      <c r="B26850">
        <v>9</v>
      </c>
      <c r="C26850" t="s">
        <v>18160</v>
      </c>
      <c r="D26850">
        <v>11</v>
      </c>
      <c r="E26850" t="s">
        <v>6366</v>
      </c>
      <c r="F26850" t="s">
        <v>6366</v>
      </c>
      <c r="G26850">
        <v>13</v>
      </c>
    </row>
    <row r="26851" spans="1:7">
      <c r="A26851" t="s">
        <v>56221</v>
      </c>
      <c r="B26851">
        <v>2</v>
      </c>
      <c r="C26851" t="s">
        <v>7949</v>
      </c>
      <c r="D26851">
        <v>5</v>
      </c>
      <c r="E26851" t="s">
        <v>6402</v>
      </c>
      <c r="F26851" t="s">
        <v>6402</v>
      </c>
      <c r="G26851">
        <v>4</v>
      </c>
    </row>
    <row r="26852" spans="1:7">
      <c r="A26852" t="s">
        <v>56222</v>
      </c>
      <c r="B26852">
        <v>7</v>
      </c>
      <c r="C26852" t="s">
        <v>56223</v>
      </c>
      <c r="D26852">
        <v>6</v>
      </c>
      <c r="E26852" t="s">
        <v>28</v>
      </c>
      <c r="F26852" t="s">
        <v>28</v>
      </c>
      <c r="G26852">
        <v>6</v>
      </c>
    </row>
    <row r="26853" spans="1:7">
      <c r="A26853" t="s">
        <v>56224</v>
      </c>
      <c r="B26853">
        <v>6</v>
      </c>
      <c r="C26853" t="s">
        <v>56225</v>
      </c>
      <c r="D26853">
        <v>6</v>
      </c>
      <c r="E26853" t="s">
        <v>6400</v>
      </c>
      <c r="F26853" t="s">
        <v>6400</v>
      </c>
      <c r="G26853">
        <v>6</v>
      </c>
    </row>
    <row r="26854" spans="1:7">
      <c r="A26854" t="s">
        <v>56226</v>
      </c>
      <c r="B26854">
        <v>7</v>
      </c>
      <c r="C26854" t="s">
        <v>56227</v>
      </c>
      <c r="D26854">
        <v>7</v>
      </c>
      <c r="E26854" t="s">
        <v>27</v>
      </c>
      <c r="F26854" t="s">
        <v>27</v>
      </c>
      <c r="G26854">
        <v>7</v>
      </c>
    </row>
    <row r="26855" spans="1:7">
      <c r="A26855" t="s">
        <v>56228</v>
      </c>
      <c r="B26855">
        <v>4</v>
      </c>
      <c r="C26855" t="s">
        <v>56229</v>
      </c>
      <c r="D26855">
        <v>6</v>
      </c>
      <c r="E26855" t="s">
        <v>6372</v>
      </c>
      <c r="F26855" t="s">
        <v>6372</v>
      </c>
      <c r="G26855">
        <v>6</v>
      </c>
    </row>
    <row r="26856" spans="1:7">
      <c r="A26856" t="s">
        <v>56230</v>
      </c>
      <c r="B26856">
        <v>7</v>
      </c>
      <c r="C26856" t="s">
        <v>56231</v>
      </c>
      <c r="D26856">
        <v>7</v>
      </c>
      <c r="E26856" t="s">
        <v>27</v>
      </c>
      <c r="F26856" t="s">
        <v>27</v>
      </c>
      <c r="G26856">
        <v>7</v>
      </c>
    </row>
    <row r="26857" spans="1:7">
      <c r="A26857" t="s">
        <v>56232</v>
      </c>
      <c r="B26857">
        <v>3</v>
      </c>
      <c r="C26857" t="s">
        <v>56233</v>
      </c>
      <c r="D26857">
        <v>3</v>
      </c>
      <c r="E26857" t="s">
        <v>6369</v>
      </c>
      <c r="F26857" t="s">
        <v>6369</v>
      </c>
      <c r="G26857">
        <v>3</v>
      </c>
    </row>
    <row r="26858" spans="1:7">
      <c r="A26858" t="s">
        <v>56234</v>
      </c>
      <c r="B26858">
        <v>7</v>
      </c>
      <c r="C26858" t="s">
        <v>56235</v>
      </c>
      <c r="D26858">
        <v>7</v>
      </c>
      <c r="E26858" t="s">
        <v>6372</v>
      </c>
      <c r="F26858" t="s">
        <v>6372</v>
      </c>
      <c r="G26858">
        <v>6</v>
      </c>
    </row>
    <row r="26859" spans="1:7">
      <c r="A26859" t="s">
        <v>56236</v>
      </c>
      <c r="B26859">
        <v>13</v>
      </c>
      <c r="C26859" t="s">
        <v>56237</v>
      </c>
      <c r="D26859">
        <v>13</v>
      </c>
      <c r="E26859" t="s">
        <v>6397</v>
      </c>
      <c r="F26859" t="s">
        <v>6397</v>
      </c>
      <c r="G26859">
        <v>11</v>
      </c>
    </row>
    <row r="26860" spans="1:7">
      <c r="A26860" t="s">
        <v>56238</v>
      </c>
      <c r="B26860">
        <v>6</v>
      </c>
      <c r="C26860" t="s">
        <v>56239</v>
      </c>
      <c r="D26860">
        <v>7</v>
      </c>
      <c r="E26860" t="s">
        <v>6372</v>
      </c>
      <c r="F26860" t="s">
        <v>6372</v>
      </c>
      <c r="G26860">
        <v>6</v>
      </c>
    </row>
    <row r="26861" spans="1:7">
      <c r="A26861" t="s">
        <v>56240</v>
      </c>
      <c r="B26861">
        <v>7</v>
      </c>
      <c r="C26861" t="s">
        <v>56241</v>
      </c>
      <c r="D26861">
        <v>7</v>
      </c>
      <c r="E26861" t="s">
        <v>27</v>
      </c>
      <c r="F26861" t="s">
        <v>27</v>
      </c>
      <c r="G26861">
        <v>7</v>
      </c>
    </row>
    <row r="26862" spans="1:7">
      <c r="A26862" t="s">
        <v>56242</v>
      </c>
      <c r="B26862">
        <v>2</v>
      </c>
      <c r="C26862" t="s">
        <v>56243</v>
      </c>
      <c r="D26862">
        <v>6</v>
      </c>
      <c r="E26862" t="s">
        <v>6368</v>
      </c>
      <c r="F26862" t="s">
        <v>6368</v>
      </c>
      <c r="G26862">
        <v>6</v>
      </c>
    </row>
    <row r="26863" spans="1:7">
      <c r="A26863" t="s">
        <v>56244</v>
      </c>
      <c r="B26863">
        <v>2.5</v>
      </c>
      <c r="C26863" t="s">
        <v>53828</v>
      </c>
      <c r="D26863">
        <v>7</v>
      </c>
      <c r="E26863" t="s">
        <v>27</v>
      </c>
      <c r="F26863" t="s">
        <v>27</v>
      </c>
      <c r="G26863">
        <v>7</v>
      </c>
    </row>
    <row r="26864" spans="1:7">
      <c r="A26864" t="s">
        <v>56245</v>
      </c>
      <c r="B26864">
        <v>7</v>
      </c>
      <c r="C26864" t="s">
        <v>56246</v>
      </c>
      <c r="D26864">
        <v>7</v>
      </c>
      <c r="E26864" t="s">
        <v>6369</v>
      </c>
      <c r="F26864" t="s">
        <v>6369</v>
      </c>
      <c r="G26864">
        <v>3</v>
      </c>
    </row>
    <row r="26865" spans="1:7">
      <c r="A26865" t="s">
        <v>56247</v>
      </c>
      <c r="B26865">
        <v>4</v>
      </c>
      <c r="C26865" t="s">
        <v>56248</v>
      </c>
      <c r="D26865">
        <v>4</v>
      </c>
      <c r="E26865" t="s">
        <v>6402</v>
      </c>
      <c r="F26865" t="s">
        <v>6402</v>
      </c>
      <c r="G26865">
        <v>4</v>
      </c>
    </row>
    <row r="26866" spans="1:7">
      <c r="A26866" t="s">
        <v>56249</v>
      </c>
      <c r="B26866">
        <v>5</v>
      </c>
      <c r="C26866" t="s">
        <v>56250</v>
      </c>
      <c r="D26866">
        <v>5</v>
      </c>
      <c r="E26866" t="s">
        <v>6402</v>
      </c>
      <c r="F26866" t="s">
        <v>6402</v>
      </c>
      <c r="G26866">
        <v>4</v>
      </c>
    </row>
    <row r="26867" spans="1:7">
      <c r="A26867" t="s">
        <v>56251</v>
      </c>
      <c r="B26867">
        <v>6</v>
      </c>
      <c r="C26867" t="s">
        <v>56252</v>
      </c>
      <c r="D26867">
        <v>6</v>
      </c>
      <c r="E26867" t="s">
        <v>27</v>
      </c>
      <c r="F26867" t="s">
        <v>27</v>
      </c>
      <c r="G26867">
        <v>7</v>
      </c>
    </row>
    <row r="26868" spans="1:7">
      <c r="A26868" t="s">
        <v>56253</v>
      </c>
      <c r="B26868">
        <v>4</v>
      </c>
      <c r="C26868" t="s">
        <v>31312</v>
      </c>
      <c r="D26868">
        <v>6</v>
      </c>
      <c r="E26868" t="s">
        <v>6372</v>
      </c>
      <c r="F26868" t="s">
        <v>6372</v>
      </c>
      <c r="G26868">
        <v>6</v>
      </c>
    </row>
    <row r="26869" spans="1:7">
      <c r="A26869" t="s">
        <v>56254</v>
      </c>
      <c r="B26869">
        <v>7</v>
      </c>
      <c r="C26869" t="s">
        <v>56255</v>
      </c>
      <c r="D26869">
        <v>7</v>
      </c>
      <c r="E26869" t="s">
        <v>27</v>
      </c>
      <c r="F26869" t="s">
        <v>27</v>
      </c>
      <c r="G26869">
        <v>7</v>
      </c>
    </row>
    <row r="26870" spans="1:7">
      <c r="A26870" t="s">
        <v>56256</v>
      </c>
      <c r="B26870">
        <v>8</v>
      </c>
      <c r="C26870" t="s">
        <v>17034</v>
      </c>
      <c r="D26870">
        <v>15</v>
      </c>
      <c r="E26870" t="s">
        <v>6395</v>
      </c>
      <c r="F26870" t="s">
        <v>6395</v>
      </c>
      <c r="G26870">
        <v>13</v>
      </c>
    </row>
    <row r="26871" spans="1:7">
      <c r="A26871" t="s">
        <v>56257</v>
      </c>
      <c r="B26871">
        <v>6</v>
      </c>
      <c r="C26871" t="s">
        <v>56258</v>
      </c>
      <c r="D26871">
        <v>6</v>
      </c>
      <c r="E26871" t="s">
        <v>27</v>
      </c>
      <c r="F26871" t="s">
        <v>27</v>
      </c>
      <c r="G26871">
        <v>7</v>
      </c>
    </row>
    <row r="26872" spans="1:7">
      <c r="A26872" t="s">
        <v>56259</v>
      </c>
      <c r="B26872">
        <v>5</v>
      </c>
      <c r="C26872" t="s">
        <v>56260</v>
      </c>
      <c r="D26872">
        <v>5</v>
      </c>
      <c r="E26872" t="s">
        <v>27</v>
      </c>
      <c r="F26872" t="s">
        <v>27</v>
      </c>
      <c r="G26872">
        <v>7</v>
      </c>
    </row>
    <row r="26873" spans="1:7">
      <c r="A26873" t="s">
        <v>56261</v>
      </c>
      <c r="B26873">
        <v>6</v>
      </c>
      <c r="C26873" t="s">
        <v>56262</v>
      </c>
      <c r="D26873">
        <v>6</v>
      </c>
      <c r="E26873" t="s">
        <v>6400</v>
      </c>
      <c r="F26873" t="s">
        <v>6400</v>
      </c>
      <c r="G26873">
        <v>6</v>
      </c>
    </row>
    <row r="26874" spans="1:7">
      <c r="A26874" t="s">
        <v>56263</v>
      </c>
      <c r="B26874">
        <v>1</v>
      </c>
      <c r="C26874" t="s">
        <v>26515</v>
      </c>
      <c r="D26874">
        <v>7</v>
      </c>
      <c r="E26874" t="s">
        <v>6372</v>
      </c>
      <c r="F26874" t="s">
        <v>6372</v>
      </c>
      <c r="G26874">
        <v>6</v>
      </c>
    </row>
    <row r="26875" spans="1:7">
      <c r="A26875" t="s">
        <v>56264</v>
      </c>
      <c r="B26875">
        <v>6</v>
      </c>
      <c r="C26875" t="s">
        <v>56265</v>
      </c>
      <c r="D26875">
        <v>6</v>
      </c>
      <c r="E26875" t="s">
        <v>6372</v>
      </c>
      <c r="F26875" t="s">
        <v>6372</v>
      </c>
      <c r="G26875">
        <v>6</v>
      </c>
    </row>
    <row r="26876" spans="1:7">
      <c r="A26876" t="s">
        <v>56266</v>
      </c>
      <c r="B26876">
        <v>6</v>
      </c>
      <c r="C26876" t="s">
        <v>56267</v>
      </c>
      <c r="D26876">
        <v>6</v>
      </c>
      <c r="E26876" t="s">
        <v>27</v>
      </c>
      <c r="F26876" t="s">
        <v>27</v>
      </c>
      <c r="G26876">
        <v>7</v>
      </c>
    </row>
    <row r="26877" spans="1:7">
      <c r="A26877" t="s">
        <v>56268</v>
      </c>
      <c r="B26877">
        <v>4</v>
      </c>
      <c r="C26877" t="s">
        <v>34110</v>
      </c>
      <c r="D26877">
        <v>7</v>
      </c>
      <c r="E26877" t="s">
        <v>28</v>
      </c>
      <c r="F26877" t="s">
        <v>28</v>
      </c>
      <c r="G26877">
        <v>6</v>
      </c>
    </row>
    <row r="26878" spans="1:7">
      <c r="A26878" t="s">
        <v>56269</v>
      </c>
      <c r="B26878">
        <v>4</v>
      </c>
      <c r="C26878" t="s">
        <v>31356</v>
      </c>
      <c r="D26878">
        <v>6</v>
      </c>
      <c r="E26878" t="s">
        <v>28</v>
      </c>
      <c r="F26878" t="s">
        <v>28</v>
      </c>
      <c r="G26878">
        <v>6</v>
      </c>
    </row>
    <row r="26879" spans="1:7">
      <c r="A26879" t="s">
        <v>56270</v>
      </c>
      <c r="B26879">
        <v>3</v>
      </c>
      <c r="C26879" t="s">
        <v>45014</v>
      </c>
      <c r="D26879">
        <v>7</v>
      </c>
      <c r="E26879" t="s">
        <v>6372</v>
      </c>
      <c r="F26879" t="s">
        <v>6372</v>
      </c>
      <c r="G26879">
        <v>6</v>
      </c>
    </row>
    <row r="26880" spans="1:7">
      <c r="A26880" t="s">
        <v>56271</v>
      </c>
      <c r="B26880">
        <v>2</v>
      </c>
      <c r="C26880" t="s">
        <v>13256</v>
      </c>
      <c r="D26880">
        <v>5</v>
      </c>
      <c r="E26880" t="s">
        <v>6372</v>
      </c>
      <c r="F26880" t="s">
        <v>6372</v>
      </c>
      <c r="G26880">
        <v>6</v>
      </c>
    </row>
    <row r="26881" spans="1:7">
      <c r="A26881" t="s">
        <v>56272</v>
      </c>
      <c r="B26881">
        <v>6</v>
      </c>
      <c r="C26881" t="s">
        <v>56273</v>
      </c>
      <c r="D26881">
        <v>6</v>
      </c>
      <c r="E26881" t="s">
        <v>27</v>
      </c>
      <c r="F26881" t="s">
        <v>27</v>
      </c>
      <c r="G26881">
        <v>7</v>
      </c>
    </row>
    <row r="26882" spans="1:7">
      <c r="A26882" t="s">
        <v>56274</v>
      </c>
      <c r="B26882">
        <v>12</v>
      </c>
      <c r="C26882" t="s">
        <v>56275</v>
      </c>
      <c r="D26882">
        <v>12</v>
      </c>
      <c r="E26882" t="s">
        <v>6397</v>
      </c>
      <c r="F26882" t="s">
        <v>6397</v>
      </c>
      <c r="G26882">
        <v>11</v>
      </c>
    </row>
    <row r="26883" spans="1:7">
      <c r="A26883" t="s">
        <v>56276</v>
      </c>
      <c r="B26883">
        <v>8</v>
      </c>
      <c r="C26883" t="s">
        <v>56277</v>
      </c>
      <c r="D26883">
        <v>8</v>
      </c>
      <c r="E26883" t="s">
        <v>6363</v>
      </c>
      <c r="F26883" t="s">
        <v>6363</v>
      </c>
      <c r="G26883">
        <v>9</v>
      </c>
    </row>
    <row r="26884" spans="1:7">
      <c r="A26884" t="s">
        <v>56278</v>
      </c>
      <c r="B26884">
        <v>9</v>
      </c>
      <c r="C26884" t="s">
        <v>15096</v>
      </c>
      <c r="D26884">
        <v>11</v>
      </c>
      <c r="E26884" t="s">
        <v>6395</v>
      </c>
      <c r="F26884" t="s">
        <v>6395</v>
      </c>
      <c r="G26884">
        <v>13</v>
      </c>
    </row>
    <row r="26885" spans="1:7">
      <c r="A26885" t="s">
        <v>56279</v>
      </c>
      <c r="B26885">
        <v>5</v>
      </c>
      <c r="C26885" t="s">
        <v>56280</v>
      </c>
      <c r="D26885">
        <v>5</v>
      </c>
      <c r="E26885" t="s">
        <v>28</v>
      </c>
      <c r="F26885" t="s">
        <v>28</v>
      </c>
      <c r="G26885">
        <v>6</v>
      </c>
    </row>
    <row r="26886" spans="1:7">
      <c r="A26886" t="s">
        <v>56281</v>
      </c>
      <c r="B26886">
        <v>38</v>
      </c>
      <c r="C26886" t="s">
        <v>56282</v>
      </c>
      <c r="D26886">
        <v>39</v>
      </c>
      <c r="E26886" t="s">
        <v>6374</v>
      </c>
      <c r="F26886" t="s">
        <v>6374</v>
      </c>
      <c r="G26886">
        <v>29</v>
      </c>
    </row>
    <row r="26887" spans="1:7">
      <c r="A26887" t="s">
        <v>56283</v>
      </c>
      <c r="B26887">
        <v>6</v>
      </c>
      <c r="C26887" t="s">
        <v>56284</v>
      </c>
      <c r="D26887">
        <v>6</v>
      </c>
      <c r="E26887" t="s">
        <v>6400</v>
      </c>
      <c r="F26887" t="s">
        <v>6400</v>
      </c>
      <c r="G26887">
        <v>6</v>
      </c>
    </row>
    <row r="26888" spans="1:7">
      <c r="A26888" t="s">
        <v>56285</v>
      </c>
      <c r="B26888">
        <v>5</v>
      </c>
      <c r="C26888" t="s">
        <v>56286</v>
      </c>
      <c r="D26888">
        <v>6</v>
      </c>
      <c r="E26888" t="s">
        <v>27</v>
      </c>
      <c r="F26888" t="s">
        <v>27</v>
      </c>
      <c r="G26888">
        <v>7</v>
      </c>
    </row>
    <row r="26889" spans="1:7">
      <c r="A26889" t="s">
        <v>56287</v>
      </c>
      <c r="B26889">
        <v>6</v>
      </c>
      <c r="C26889" t="s">
        <v>56288</v>
      </c>
      <c r="D26889">
        <v>6</v>
      </c>
      <c r="E26889" t="s">
        <v>6400</v>
      </c>
      <c r="F26889" t="s">
        <v>6400</v>
      </c>
      <c r="G26889">
        <v>6</v>
      </c>
    </row>
    <row r="26890" spans="1:7">
      <c r="A26890" t="s">
        <v>56289</v>
      </c>
      <c r="B26890">
        <v>13</v>
      </c>
      <c r="C26890" t="s">
        <v>56290</v>
      </c>
      <c r="D26890">
        <v>13</v>
      </c>
      <c r="E26890" t="s">
        <v>6395</v>
      </c>
      <c r="F26890" t="s">
        <v>6395</v>
      </c>
      <c r="G26890">
        <v>13</v>
      </c>
    </row>
    <row r="26891" spans="1:7">
      <c r="A26891" t="s">
        <v>56291</v>
      </c>
      <c r="B26891">
        <v>6</v>
      </c>
      <c r="C26891" t="s">
        <v>56292</v>
      </c>
      <c r="D26891">
        <v>6</v>
      </c>
      <c r="E26891" t="s">
        <v>30</v>
      </c>
      <c r="F26891" t="s">
        <v>30</v>
      </c>
      <c r="G26891">
        <v>3</v>
      </c>
    </row>
    <row r="26892" spans="1:7">
      <c r="A26892" t="s">
        <v>56293</v>
      </c>
      <c r="B26892">
        <v>1</v>
      </c>
      <c r="C26892" t="s">
        <v>20510</v>
      </c>
      <c r="D26892">
        <v>6</v>
      </c>
      <c r="E26892" t="s">
        <v>6372</v>
      </c>
      <c r="F26892" t="s">
        <v>6372</v>
      </c>
      <c r="G26892">
        <v>6</v>
      </c>
    </row>
    <row r="26893" spans="1:7">
      <c r="A26893" t="s">
        <v>56294</v>
      </c>
      <c r="B26893">
        <v>11</v>
      </c>
      <c r="C26893" t="s">
        <v>35000</v>
      </c>
      <c r="D26893">
        <v>11</v>
      </c>
      <c r="E26893" t="s">
        <v>6397</v>
      </c>
      <c r="F26893" t="s">
        <v>6397</v>
      </c>
      <c r="G26893">
        <v>11</v>
      </c>
    </row>
    <row r="26894" spans="1:7">
      <c r="A26894" t="s">
        <v>56295</v>
      </c>
      <c r="B26894">
        <v>1</v>
      </c>
      <c r="C26894" t="s">
        <v>38622</v>
      </c>
      <c r="D26894">
        <v>7</v>
      </c>
      <c r="E26894" t="s">
        <v>28</v>
      </c>
      <c r="F26894" t="s">
        <v>28</v>
      </c>
      <c r="G26894">
        <v>6</v>
      </c>
    </row>
    <row r="26895" spans="1:7">
      <c r="A26895" t="s">
        <v>56296</v>
      </c>
      <c r="B26895">
        <v>6</v>
      </c>
      <c r="C26895" t="s">
        <v>56297</v>
      </c>
      <c r="D26895">
        <v>6</v>
      </c>
      <c r="E26895" t="s">
        <v>6368</v>
      </c>
      <c r="F26895" t="s">
        <v>6368</v>
      </c>
      <c r="G26895">
        <v>6</v>
      </c>
    </row>
    <row r="26896" spans="1:7">
      <c r="A26896" t="s">
        <v>56298</v>
      </c>
      <c r="B26896">
        <v>5</v>
      </c>
      <c r="C26896" t="s">
        <v>15100</v>
      </c>
      <c r="D26896">
        <v>11</v>
      </c>
      <c r="E26896" t="s">
        <v>6395</v>
      </c>
      <c r="F26896" t="s">
        <v>6395</v>
      </c>
      <c r="G26896">
        <v>13</v>
      </c>
    </row>
    <row r="26897" spans="1:7">
      <c r="A26897" t="s">
        <v>56299</v>
      </c>
      <c r="B26897">
        <v>6</v>
      </c>
      <c r="C26897" t="s">
        <v>56300</v>
      </c>
      <c r="D26897">
        <v>6</v>
      </c>
      <c r="E26897" t="s">
        <v>6363</v>
      </c>
      <c r="F26897" t="s">
        <v>6363</v>
      </c>
      <c r="G26897">
        <v>9</v>
      </c>
    </row>
    <row r="26898" spans="1:7">
      <c r="A26898" t="s">
        <v>56301</v>
      </c>
      <c r="B26898">
        <v>5</v>
      </c>
      <c r="C26898" t="s">
        <v>56302</v>
      </c>
      <c r="D26898">
        <v>5</v>
      </c>
      <c r="E26898" t="s">
        <v>6369</v>
      </c>
      <c r="F26898" t="s">
        <v>6369</v>
      </c>
      <c r="G26898">
        <v>3</v>
      </c>
    </row>
    <row r="26899" spans="1:7">
      <c r="A26899" t="s">
        <v>56303</v>
      </c>
      <c r="B26899">
        <v>7</v>
      </c>
      <c r="C26899" t="s">
        <v>56304</v>
      </c>
      <c r="D26899">
        <v>8</v>
      </c>
      <c r="E26899" t="s">
        <v>27</v>
      </c>
      <c r="F26899" t="s">
        <v>27</v>
      </c>
      <c r="G26899">
        <v>7</v>
      </c>
    </row>
    <row r="26900" spans="1:7">
      <c r="A26900" t="s">
        <v>56305</v>
      </c>
      <c r="B26900">
        <v>3</v>
      </c>
      <c r="C26900" t="s">
        <v>55946</v>
      </c>
      <c r="D26900">
        <v>6</v>
      </c>
      <c r="E26900" t="s">
        <v>6372</v>
      </c>
      <c r="F26900" t="s">
        <v>6372</v>
      </c>
      <c r="G26900">
        <v>6</v>
      </c>
    </row>
    <row r="26901" spans="1:7">
      <c r="A26901" t="s">
        <v>56306</v>
      </c>
      <c r="B26901">
        <v>6</v>
      </c>
      <c r="C26901" t="s">
        <v>56307</v>
      </c>
      <c r="D26901">
        <v>6</v>
      </c>
      <c r="E26901" t="s">
        <v>27</v>
      </c>
      <c r="F26901" t="s">
        <v>27</v>
      </c>
      <c r="G26901">
        <v>7</v>
      </c>
    </row>
    <row r="26902" spans="1:7">
      <c r="A26902" t="s">
        <v>56308</v>
      </c>
      <c r="B26902">
        <v>7</v>
      </c>
      <c r="C26902" t="s">
        <v>29125</v>
      </c>
      <c r="D26902">
        <v>7</v>
      </c>
      <c r="E26902" t="s">
        <v>6372</v>
      </c>
      <c r="F26902" t="s">
        <v>6372</v>
      </c>
      <c r="G26902">
        <v>6</v>
      </c>
    </row>
    <row r="26903" spans="1:7">
      <c r="A26903" t="s">
        <v>56309</v>
      </c>
      <c r="B26903">
        <v>6</v>
      </c>
      <c r="C26903" t="s">
        <v>56310</v>
      </c>
      <c r="D26903">
        <v>6</v>
      </c>
      <c r="E26903" t="s">
        <v>6372</v>
      </c>
      <c r="F26903" t="s">
        <v>6372</v>
      </c>
      <c r="G26903">
        <v>6</v>
      </c>
    </row>
    <row r="26904" spans="1:7">
      <c r="A26904" t="s">
        <v>56311</v>
      </c>
      <c r="B26904">
        <v>8</v>
      </c>
      <c r="C26904" t="s">
        <v>56312</v>
      </c>
      <c r="D26904">
        <v>8</v>
      </c>
      <c r="E26904" t="s">
        <v>27</v>
      </c>
      <c r="F26904" t="s">
        <v>27</v>
      </c>
      <c r="G26904">
        <v>7</v>
      </c>
    </row>
    <row r="26905" spans="1:7">
      <c r="A26905" t="s">
        <v>56313</v>
      </c>
      <c r="B26905">
        <v>12</v>
      </c>
      <c r="C26905" t="s">
        <v>56314</v>
      </c>
      <c r="D26905">
        <v>11</v>
      </c>
      <c r="E26905" t="s">
        <v>6397</v>
      </c>
      <c r="F26905" t="s">
        <v>6397</v>
      </c>
      <c r="G26905">
        <v>11</v>
      </c>
    </row>
    <row r="26906" spans="1:7">
      <c r="A26906" t="s">
        <v>56315</v>
      </c>
      <c r="B26906">
        <v>11</v>
      </c>
      <c r="C26906" t="s">
        <v>56316</v>
      </c>
      <c r="D26906">
        <v>11</v>
      </c>
      <c r="E26906" t="s">
        <v>6397</v>
      </c>
      <c r="F26906" t="s">
        <v>6397</v>
      </c>
      <c r="G26906">
        <v>11</v>
      </c>
    </row>
    <row r="26907" spans="1:7">
      <c r="A26907" t="s">
        <v>56317</v>
      </c>
      <c r="B26907">
        <v>6</v>
      </c>
      <c r="C26907" t="s">
        <v>56318</v>
      </c>
      <c r="D26907">
        <v>6</v>
      </c>
      <c r="E26907" t="s">
        <v>27</v>
      </c>
      <c r="F26907" t="s">
        <v>27</v>
      </c>
      <c r="G26907">
        <v>7</v>
      </c>
    </row>
    <row r="26908" spans="1:7">
      <c r="A26908" t="s">
        <v>56319</v>
      </c>
      <c r="B26908">
        <v>9</v>
      </c>
      <c r="C26908" t="s">
        <v>56320</v>
      </c>
      <c r="D26908">
        <v>9</v>
      </c>
      <c r="E26908" t="s">
        <v>6363</v>
      </c>
      <c r="F26908" t="s">
        <v>6363</v>
      </c>
      <c r="G26908">
        <v>9</v>
      </c>
    </row>
    <row r="26909" spans="1:7">
      <c r="A26909" t="s">
        <v>56321</v>
      </c>
      <c r="B26909">
        <v>7</v>
      </c>
      <c r="C26909" t="s">
        <v>56322</v>
      </c>
      <c r="D26909">
        <v>7</v>
      </c>
      <c r="E26909" t="s">
        <v>6400</v>
      </c>
      <c r="F26909" t="s">
        <v>6400</v>
      </c>
      <c r="G26909">
        <v>6</v>
      </c>
    </row>
    <row r="26910" spans="1:7">
      <c r="A26910" t="s">
        <v>56323</v>
      </c>
      <c r="B26910">
        <v>4</v>
      </c>
      <c r="C26910" t="s">
        <v>56324</v>
      </c>
      <c r="D26910">
        <v>4</v>
      </c>
      <c r="E26910" t="s">
        <v>6400</v>
      </c>
      <c r="F26910" t="s">
        <v>6400</v>
      </c>
      <c r="G26910">
        <v>6</v>
      </c>
    </row>
    <row r="26911" spans="1:7">
      <c r="A26911" t="s">
        <v>56325</v>
      </c>
      <c r="B26911">
        <v>3</v>
      </c>
      <c r="C26911" t="s">
        <v>56326</v>
      </c>
      <c r="D26911">
        <v>5</v>
      </c>
      <c r="E26911" t="s">
        <v>6372</v>
      </c>
      <c r="F26911" t="s">
        <v>6372</v>
      </c>
      <c r="G26911">
        <v>6</v>
      </c>
    </row>
    <row r="26912" spans="1:7">
      <c r="A26912" t="s">
        <v>56327</v>
      </c>
      <c r="B26912">
        <v>7</v>
      </c>
      <c r="C26912" t="s">
        <v>56328</v>
      </c>
      <c r="D26912">
        <v>7</v>
      </c>
      <c r="E26912" t="s">
        <v>28</v>
      </c>
      <c r="F26912" t="s">
        <v>28</v>
      </c>
      <c r="G26912">
        <v>6</v>
      </c>
    </row>
    <row r="26913" spans="1:7">
      <c r="A26913" t="s">
        <v>56329</v>
      </c>
      <c r="B26913">
        <v>7</v>
      </c>
      <c r="C26913" t="s">
        <v>11265</v>
      </c>
      <c r="D26913">
        <v>10</v>
      </c>
      <c r="E26913" t="s">
        <v>6395</v>
      </c>
      <c r="F26913" t="s">
        <v>6395</v>
      </c>
      <c r="G26913">
        <v>13</v>
      </c>
    </row>
    <row r="26914" spans="1:7">
      <c r="A26914" t="s">
        <v>56330</v>
      </c>
      <c r="B26914">
        <v>9</v>
      </c>
      <c r="C26914" t="s">
        <v>56331</v>
      </c>
      <c r="D26914">
        <v>9</v>
      </c>
      <c r="E26914" t="s">
        <v>6368</v>
      </c>
      <c r="F26914" t="s">
        <v>6368</v>
      </c>
      <c r="G26914">
        <v>6</v>
      </c>
    </row>
    <row r="26915" spans="1:7">
      <c r="A26915" t="s">
        <v>56332</v>
      </c>
      <c r="B26915">
        <v>7</v>
      </c>
      <c r="C26915" t="s">
        <v>56333</v>
      </c>
      <c r="D26915">
        <v>7</v>
      </c>
      <c r="E26915" t="s">
        <v>6372</v>
      </c>
      <c r="F26915" t="s">
        <v>6372</v>
      </c>
      <c r="G26915">
        <v>6</v>
      </c>
    </row>
    <row r="26916" spans="1:7">
      <c r="A26916" t="s">
        <v>56334</v>
      </c>
      <c r="B26916">
        <v>5</v>
      </c>
      <c r="C26916" t="s">
        <v>56335</v>
      </c>
      <c r="D26916">
        <v>6</v>
      </c>
      <c r="E26916" t="s">
        <v>6372</v>
      </c>
      <c r="F26916" t="s">
        <v>6372</v>
      </c>
      <c r="G26916">
        <v>6</v>
      </c>
    </row>
    <row r="26917" spans="1:7">
      <c r="A26917" t="s">
        <v>56336</v>
      </c>
      <c r="B26917">
        <v>5</v>
      </c>
      <c r="C26917" t="s">
        <v>56337</v>
      </c>
      <c r="D26917">
        <v>5</v>
      </c>
      <c r="E26917" t="s">
        <v>27</v>
      </c>
      <c r="F26917" t="s">
        <v>27</v>
      </c>
      <c r="G26917">
        <v>7</v>
      </c>
    </row>
    <row r="26918" spans="1:7">
      <c r="A26918" t="s">
        <v>56338</v>
      </c>
      <c r="B26918">
        <v>6</v>
      </c>
      <c r="C26918" t="s">
        <v>56339</v>
      </c>
      <c r="D26918">
        <v>6</v>
      </c>
      <c r="E26918" t="s">
        <v>6372</v>
      </c>
      <c r="F26918" t="s">
        <v>6372</v>
      </c>
      <c r="G26918">
        <v>6</v>
      </c>
    </row>
    <row r="26919" spans="1:7">
      <c r="A26919" t="s">
        <v>56340</v>
      </c>
      <c r="B26919">
        <v>9</v>
      </c>
      <c r="C26919" t="s">
        <v>56341</v>
      </c>
      <c r="D26919">
        <v>9</v>
      </c>
      <c r="E26919" t="s">
        <v>34</v>
      </c>
      <c r="F26919" t="s">
        <v>34</v>
      </c>
      <c r="G26919">
        <v>13</v>
      </c>
    </row>
    <row r="26920" spans="1:7">
      <c r="A26920" t="s">
        <v>56342</v>
      </c>
      <c r="B26920">
        <v>5</v>
      </c>
      <c r="C26920" t="s">
        <v>56343</v>
      </c>
      <c r="D26920">
        <v>5</v>
      </c>
      <c r="E26920" t="s">
        <v>6400</v>
      </c>
      <c r="F26920" t="s">
        <v>6400</v>
      </c>
      <c r="G26920">
        <v>6</v>
      </c>
    </row>
    <row r="26921" spans="1:7">
      <c r="A26921" t="s">
        <v>56344</v>
      </c>
      <c r="B26921">
        <v>6</v>
      </c>
      <c r="C26921" t="s">
        <v>56345</v>
      </c>
      <c r="D26921">
        <v>6</v>
      </c>
      <c r="E26921" t="s">
        <v>6368</v>
      </c>
      <c r="F26921" t="s">
        <v>6368</v>
      </c>
      <c r="G26921">
        <v>6</v>
      </c>
    </row>
    <row r="26922" spans="1:7">
      <c r="A26922" t="s">
        <v>56346</v>
      </c>
      <c r="B26922">
        <v>6</v>
      </c>
      <c r="C26922" t="s">
        <v>56347</v>
      </c>
      <c r="D26922">
        <v>6</v>
      </c>
      <c r="E26922" t="s">
        <v>6372</v>
      </c>
      <c r="F26922" t="s">
        <v>6372</v>
      </c>
      <c r="G26922">
        <v>6</v>
      </c>
    </row>
    <row r="26923" spans="1:7">
      <c r="A26923" t="s">
        <v>56348</v>
      </c>
      <c r="B26923">
        <v>3</v>
      </c>
      <c r="C26923" t="s">
        <v>19895</v>
      </c>
      <c r="D26923">
        <v>8</v>
      </c>
      <c r="E26923" t="s">
        <v>6372</v>
      </c>
      <c r="F26923" t="s">
        <v>6372</v>
      </c>
      <c r="G26923">
        <v>6</v>
      </c>
    </row>
    <row r="26924" spans="1:7">
      <c r="A26924" t="s">
        <v>56349</v>
      </c>
      <c r="B26924">
        <v>3</v>
      </c>
      <c r="C26924" t="s">
        <v>45219</v>
      </c>
      <c r="D26924">
        <v>6</v>
      </c>
      <c r="E26924" t="s">
        <v>6372</v>
      </c>
      <c r="F26924" t="s">
        <v>6372</v>
      </c>
      <c r="G26924">
        <v>6</v>
      </c>
    </row>
    <row r="26925" spans="1:7">
      <c r="A26925" t="s">
        <v>56350</v>
      </c>
      <c r="B26925">
        <v>5</v>
      </c>
      <c r="C26925" t="s">
        <v>56351</v>
      </c>
      <c r="D26925">
        <v>6</v>
      </c>
      <c r="E26925" t="s">
        <v>27</v>
      </c>
      <c r="F26925" t="s">
        <v>27</v>
      </c>
      <c r="G26925">
        <v>7</v>
      </c>
    </row>
    <row r="26926" spans="1:7">
      <c r="A26926" t="s">
        <v>56352</v>
      </c>
      <c r="B26926">
        <v>10</v>
      </c>
      <c r="C26926" t="s">
        <v>56353</v>
      </c>
      <c r="D26926">
        <v>10</v>
      </c>
      <c r="E26926" t="s">
        <v>6397</v>
      </c>
      <c r="F26926" t="s">
        <v>6397</v>
      </c>
      <c r="G26926">
        <v>11</v>
      </c>
    </row>
    <row r="26927" spans="1:7">
      <c r="A26927" t="s">
        <v>56354</v>
      </c>
      <c r="B26927">
        <v>7</v>
      </c>
      <c r="C26927" t="s">
        <v>56355</v>
      </c>
      <c r="D26927">
        <v>7</v>
      </c>
      <c r="E26927" t="s">
        <v>27</v>
      </c>
      <c r="F26927" t="s">
        <v>27</v>
      </c>
      <c r="G26927">
        <v>7</v>
      </c>
    </row>
    <row r="26928" spans="1:7">
      <c r="A26928" t="s">
        <v>56356</v>
      </c>
      <c r="B26928">
        <v>6</v>
      </c>
      <c r="C26928" t="s">
        <v>56357</v>
      </c>
      <c r="D26928">
        <v>6</v>
      </c>
      <c r="E26928" t="s">
        <v>6402</v>
      </c>
      <c r="F26928" t="s">
        <v>6402</v>
      </c>
      <c r="G26928">
        <v>4</v>
      </c>
    </row>
    <row r="26929" spans="1:7">
      <c r="A26929" t="s">
        <v>56358</v>
      </c>
      <c r="B26929">
        <v>5</v>
      </c>
      <c r="C26929" t="s">
        <v>56359</v>
      </c>
      <c r="D26929">
        <v>5</v>
      </c>
      <c r="E26929" t="s">
        <v>6369</v>
      </c>
      <c r="F26929" t="s">
        <v>6369</v>
      </c>
      <c r="G26929">
        <v>3</v>
      </c>
    </row>
    <row r="26930" spans="1:7">
      <c r="A26930" t="s">
        <v>56360</v>
      </c>
      <c r="B26930">
        <v>4</v>
      </c>
      <c r="C26930" t="s">
        <v>56361</v>
      </c>
      <c r="D26930">
        <v>4</v>
      </c>
      <c r="E26930" t="s">
        <v>6402</v>
      </c>
      <c r="F26930" t="s">
        <v>6402</v>
      </c>
      <c r="G26930">
        <v>4</v>
      </c>
    </row>
    <row r="26931" spans="1:7">
      <c r="A26931" t="s">
        <v>56362</v>
      </c>
      <c r="B26931">
        <v>5</v>
      </c>
      <c r="C26931" t="s">
        <v>56363</v>
      </c>
      <c r="D26931">
        <v>5</v>
      </c>
      <c r="E26931" t="s">
        <v>6372</v>
      </c>
      <c r="F26931" t="s">
        <v>6372</v>
      </c>
      <c r="G26931">
        <v>6</v>
      </c>
    </row>
    <row r="26932" spans="1:7">
      <c r="A26932" t="s">
        <v>56364</v>
      </c>
      <c r="B26932">
        <v>2</v>
      </c>
      <c r="C26932" t="s">
        <v>26927</v>
      </c>
      <c r="D26932">
        <v>5</v>
      </c>
      <c r="E26932" t="s">
        <v>6372</v>
      </c>
      <c r="F26932" t="s">
        <v>6372</v>
      </c>
      <c r="G26932">
        <v>6</v>
      </c>
    </row>
    <row r="26933" spans="1:7">
      <c r="A26933" t="s">
        <v>56365</v>
      </c>
      <c r="B26933">
        <v>3</v>
      </c>
      <c r="C26933" t="s">
        <v>41901</v>
      </c>
      <c r="D26933">
        <v>6</v>
      </c>
      <c r="E26933" t="s">
        <v>6372</v>
      </c>
      <c r="F26933" t="s">
        <v>6372</v>
      </c>
      <c r="G26933">
        <v>6</v>
      </c>
    </row>
    <row r="26934" spans="1:7">
      <c r="A26934" t="s">
        <v>56366</v>
      </c>
      <c r="B26934">
        <v>5</v>
      </c>
      <c r="C26934" t="s">
        <v>56367</v>
      </c>
      <c r="D26934">
        <v>4</v>
      </c>
      <c r="E26934" t="s">
        <v>6372</v>
      </c>
      <c r="F26934" t="s">
        <v>6372</v>
      </c>
      <c r="G26934">
        <v>6</v>
      </c>
    </row>
    <row r="26935" spans="1:7">
      <c r="A26935" t="s">
        <v>56368</v>
      </c>
      <c r="B26935">
        <v>5</v>
      </c>
      <c r="C26935" t="s">
        <v>50939</v>
      </c>
      <c r="D26935">
        <v>6</v>
      </c>
      <c r="E26935" t="s">
        <v>27</v>
      </c>
      <c r="F26935" t="s">
        <v>27</v>
      </c>
      <c r="G26935">
        <v>7</v>
      </c>
    </row>
    <row r="26936" spans="1:7">
      <c r="A26936" t="s">
        <v>56369</v>
      </c>
      <c r="B26936">
        <v>6</v>
      </c>
      <c r="C26936" t="s">
        <v>56370</v>
      </c>
      <c r="D26936">
        <v>6</v>
      </c>
      <c r="E26936" t="s">
        <v>28</v>
      </c>
      <c r="F26936" t="s">
        <v>28</v>
      </c>
      <c r="G26936">
        <v>6</v>
      </c>
    </row>
    <row r="26937" spans="1:7">
      <c r="A26937" t="s">
        <v>56371</v>
      </c>
      <c r="B26937">
        <v>6</v>
      </c>
      <c r="C26937" t="s">
        <v>56372</v>
      </c>
      <c r="D26937">
        <v>6</v>
      </c>
      <c r="E26937" t="s">
        <v>6372</v>
      </c>
      <c r="F26937" t="s">
        <v>6372</v>
      </c>
      <c r="G26937">
        <v>6</v>
      </c>
    </row>
    <row r="26938" spans="1:7">
      <c r="A26938" t="s">
        <v>56373</v>
      </c>
      <c r="B26938">
        <v>6</v>
      </c>
      <c r="C26938" t="s">
        <v>56374</v>
      </c>
      <c r="D26938">
        <v>6</v>
      </c>
      <c r="E26938" t="s">
        <v>6400</v>
      </c>
      <c r="F26938" t="s">
        <v>6400</v>
      </c>
      <c r="G26938">
        <v>6</v>
      </c>
    </row>
    <row r="26939" spans="1:7">
      <c r="A26939" t="s">
        <v>56375</v>
      </c>
      <c r="B26939">
        <v>3</v>
      </c>
      <c r="C26939" t="s">
        <v>28439</v>
      </c>
      <c r="D26939">
        <v>9</v>
      </c>
      <c r="E26939" t="s">
        <v>6363</v>
      </c>
      <c r="F26939" t="s">
        <v>6363</v>
      </c>
      <c r="G26939">
        <v>9</v>
      </c>
    </row>
    <row r="26940" spans="1:7">
      <c r="A26940" t="s">
        <v>56376</v>
      </c>
      <c r="B26940">
        <v>8</v>
      </c>
      <c r="C26940" t="s">
        <v>56377</v>
      </c>
      <c r="D26940">
        <v>8</v>
      </c>
      <c r="E26940" t="s">
        <v>27</v>
      </c>
      <c r="F26940" t="s">
        <v>27</v>
      </c>
      <c r="G26940">
        <v>7</v>
      </c>
    </row>
    <row r="26941" spans="1:7">
      <c r="A26941" t="s">
        <v>56378</v>
      </c>
      <c r="B26941">
        <v>6</v>
      </c>
      <c r="C26941" t="s">
        <v>56379</v>
      </c>
      <c r="D26941">
        <v>6</v>
      </c>
      <c r="E26941" t="s">
        <v>6368</v>
      </c>
      <c r="F26941" t="s">
        <v>6368</v>
      </c>
      <c r="G26941">
        <v>6</v>
      </c>
    </row>
    <row r="26942" spans="1:7">
      <c r="A26942" t="s">
        <v>56380</v>
      </c>
      <c r="B26942">
        <v>9</v>
      </c>
      <c r="C26942" t="s">
        <v>56381</v>
      </c>
      <c r="D26942">
        <v>9</v>
      </c>
      <c r="E26942" t="s">
        <v>27</v>
      </c>
      <c r="F26942" t="s">
        <v>27</v>
      </c>
      <c r="G26942">
        <v>7</v>
      </c>
    </row>
    <row r="26943" spans="1:7">
      <c r="A26943" t="s">
        <v>56382</v>
      </c>
      <c r="B26943">
        <v>5</v>
      </c>
      <c r="C26943" t="s">
        <v>56383</v>
      </c>
      <c r="D26943">
        <v>5</v>
      </c>
      <c r="E26943" t="s">
        <v>6372</v>
      </c>
      <c r="F26943" t="s">
        <v>6372</v>
      </c>
      <c r="G26943">
        <v>6</v>
      </c>
    </row>
    <row r="26944" spans="1:7">
      <c r="A26944" t="s">
        <v>56384</v>
      </c>
      <c r="B26944">
        <v>5</v>
      </c>
      <c r="C26944" t="s">
        <v>56385</v>
      </c>
      <c r="D26944">
        <v>5</v>
      </c>
      <c r="E26944" t="s">
        <v>28</v>
      </c>
      <c r="F26944" t="s">
        <v>28</v>
      </c>
      <c r="G26944">
        <v>6</v>
      </c>
    </row>
    <row r="26945" spans="1:7">
      <c r="A26945" t="s">
        <v>56386</v>
      </c>
      <c r="B26945">
        <v>6</v>
      </c>
      <c r="C26945" t="s">
        <v>56387</v>
      </c>
      <c r="D26945">
        <v>6</v>
      </c>
      <c r="E26945" t="s">
        <v>6372</v>
      </c>
      <c r="F26945" t="s">
        <v>6372</v>
      </c>
      <c r="G26945">
        <v>6</v>
      </c>
    </row>
    <row r="26946" spans="1:7">
      <c r="A26946" t="s">
        <v>56388</v>
      </c>
      <c r="B26946">
        <v>9</v>
      </c>
      <c r="C26946" t="s">
        <v>56389</v>
      </c>
      <c r="D26946">
        <v>9</v>
      </c>
      <c r="E26946" t="s">
        <v>27</v>
      </c>
      <c r="F26946" t="s">
        <v>27</v>
      </c>
      <c r="G26946">
        <v>7</v>
      </c>
    </row>
    <row r="26947" spans="1:7">
      <c r="A26947" t="s">
        <v>56390</v>
      </c>
      <c r="B26947">
        <v>7</v>
      </c>
      <c r="C26947" t="s">
        <v>49461</v>
      </c>
      <c r="D26947">
        <v>7</v>
      </c>
      <c r="E26947" t="s">
        <v>27</v>
      </c>
      <c r="F26947" t="s">
        <v>27</v>
      </c>
      <c r="G26947">
        <v>7</v>
      </c>
    </row>
    <row r="26948" spans="1:7">
      <c r="A26948" t="s">
        <v>56391</v>
      </c>
      <c r="B26948">
        <v>6</v>
      </c>
      <c r="C26948" t="s">
        <v>56392</v>
      </c>
      <c r="D26948">
        <v>5</v>
      </c>
      <c r="E26948" t="s">
        <v>6369</v>
      </c>
      <c r="F26948" t="s">
        <v>6369</v>
      </c>
      <c r="G26948">
        <v>3</v>
      </c>
    </row>
    <row r="26949" spans="1:7">
      <c r="A26949" t="s">
        <v>56393</v>
      </c>
      <c r="B26949">
        <v>4</v>
      </c>
      <c r="C26949" t="s">
        <v>44042</v>
      </c>
      <c r="D26949">
        <v>6</v>
      </c>
      <c r="E26949" t="s">
        <v>6372</v>
      </c>
      <c r="F26949" t="s">
        <v>6372</v>
      </c>
      <c r="G26949">
        <v>6</v>
      </c>
    </row>
    <row r="26950" spans="1:7">
      <c r="A26950" t="s">
        <v>56394</v>
      </c>
      <c r="B26950">
        <v>6</v>
      </c>
      <c r="C26950" t="s">
        <v>56395</v>
      </c>
      <c r="D26950">
        <v>6</v>
      </c>
      <c r="E26950" t="s">
        <v>28</v>
      </c>
      <c r="F26950" t="s">
        <v>28</v>
      </c>
      <c r="G26950">
        <v>6</v>
      </c>
    </row>
    <row r="26951" spans="1:7">
      <c r="A26951" t="s">
        <v>56396</v>
      </c>
      <c r="B26951">
        <v>13</v>
      </c>
      <c r="C26951" t="s">
        <v>56397</v>
      </c>
      <c r="D26951">
        <v>13</v>
      </c>
      <c r="E26951" t="s">
        <v>34</v>
      </c>
      <c r="F26951" t="s">
        <v>34</v>
      </c>
      <c r="G26951">
        <v>13</v>
      </c>
    </row>
    <row r="26952" spans="1:7">
      <c r="A26952" t="s">
        <v>56398</v>
      </c>
      <c r="B26952">
        <v>7</v>
      </c>
      <c r="C26952" t="s">
        <v>56399</v>
      </c>
      <c r="D26952">
        <v>7</v>
      </c>
      <c r="E26952" t="s">
        <v>6372</v>
      </c>
      <c r="F26952" t="s">
        <v>6372</v>
      </c>
      <c r="G26952">
        <v>6</v>
      </c>
    </row>
    <row r="26953" spans="1:7">
      <c r="A26953" t="s">
        <v>56400</v>
      </c>
      <c r="B26953">
        <v>7</v>
      </c>
      <c r="C26953" t="s">
        <v>56401</v>
      </c>
      <c r="D26953">
        <v>7</v>
      </c>
      <c r="E26953" t="s">
        <v>6372</v>
      </c>
      <c r="F26953" t="s">
        <v>6372</v>
      </c>
      <c r="G26953">
        <v>6</v>
      </c>
    </row>
    <row r="26954" spans="1:7">
      <c r="A26954" t="s">
        <v>56402</v>
      </c>
      <c r="B26954">
        <v>3</v>
      </c>
      <c r="C26954" t="s">
        <v>38055</v>
      </c>
      <c r="D26954">
        <v>6</v>
      </c>
      <c r="E26954" t="s">
        <v>6400</v>
      </c>
      <c r="F26954" t="s">
        <v>6400</v>
      </c>
      <c r="G26954">
        <v>6</v>
      </c>
    </row>
    <row r="26955" spans="1:7">
      <c r="A26955" t="s">
        <v>56403</v>
      </c>
      <c r="B26955">
        <v>6</v>
      </c>
      <c r="C26955" t="s">
        <v>56404</v>
      </c>
      <c r="D26955">
        <v>6</v>
      </c>
      <c r="E26955" t="s">
        <v>6372</v>
      </c>
      <c r="F26955" t="s">
        <v>6372</v>
      </c>
      <c r="G26955">
        <v>6</v>
      </c>
    </row>
    <row r="26956" spans="1:7">
      <c r="A26956" t="s">
        <v>56405</v>
      </c>
      <c r="B26956">
        <v>2</v>
      </c>
      <c r="C26956" t="s">
        <v>44838</v>
      </c>
      <c r="D26956">
        <v>7</v>
      </c>
      <c r="E26956" t="s">
        <v>6372</v>
      </c>
      <c r="F26956" t="s">
        <v>6372</v>
      </c>
      <c r="G26956">
        <v>6</v>
      </c>
    </row>
    <row r="26957" spans="1:7">
      <c r="A26957" t="s">
        <v>56406</v>
      </c>
      <c r="B26957">
        <v>7</v>
      </c>
      <c r="C26957" t="s">
        <v>56407</v>
      </c>
      <c r="D26957">
        <v>7</v>
      </c>
      <c r="E26957" t="s">
        <v>6400</v>
      </c>
      <c r="F26957" t="s">
        <v>6400</v>
      </c>
      <c r="G26957">
        <v>6</v>
      </c>
    </row>
    <row r="26958" spans="1:7">
      <c r="A26958" t="s">
        <v>56408</v>
      </c>
      <c r="B26958">
        <v>7</v>
      </c>
      <c r="C26958" t="s">
        <v>56409</v>
      </c>
      <c r="D26958">
        <v>7</v>
      </c>
      <c r="E26958" t="s">
        <v>27</v>
      </c>
      <c r="F26958" t="s">
        <v>27</v>
      </c>
      <c r="G26958">
        <v>7</v>
      </c>
    </row>
    <row r="26959" spans="1:7">
      <c r="A26959" t="s">
        <v>56410</v>
      </c>
      <c r="B26959">
        <v>19</v>
      </c>
      <c r="C26959" t="s">
        <v>56411</v>
      </c>
      <c r="D26959">
        <v>19</v>
      </c>
      <c r="E26959" t="s">
        <v>6371</v>
      </c>
      <c r="F26959" t="s">
        <v>6371</v>
      </c>
      <c r="G26959">
        <v>16</v>
      </c>
    </row>
    <row r="26960" spans="1:7">
      <c r="A26960" t="s">
        <v>56412</v>
      </c>
      <c r="B26960">
        <v>6</v>
      </c>
      <c r="C26960" t="s">
        <v>56413</v>
      </c>
      <c r="D26960">
        <v>11</v>
      </c>
      <c r="E26960" t="s">
        <v>6397</v>
      </c>
      <c r="F26960" t="s">
        <v>6397</v>
      </c>
      <c r="G26960">
        <v>11</v>
      </c>
    </row>
    <row r="26961" spans="1:7">
      <c r="A26961" t="s">
        <v>56414</v>
      </c>
      <c r="B26961">
        <v>9</v>
      </c>
      <c r="C26961" t="s">
        <v>56415</v>
      </c>
      <c r="D26961">
        <v>9</v>
      </c>
      <c r="E26961" t="s">
        <v>27</v>
      </c>
      <c r="F26961" t="s">
        <v>27</v>
      </c>
      <c r="G26961">
        <v>7</v>
      </c>
    </row>
    <row r="26962" spans="1:7">
      <c r="A26962" t="s">
        <v>56416</v>
      </c>
      <c r="B26962">
        <v>4</v>
      </c>
      <c r="C26962" t="s">
        <v>15153</v>
      </c>
      <c r="D26962">
        <v>5</v>
      </c>
      <c r="E26962" t="s">
        <v>6372</v>
      </c>
      <c r="F26962" t="s">
        <v>6372</v>
      </c>
      <c r="G26962">
        <v>6</v>
      </c>
    </row>
    <row r="26963" spans="1:7">
      <c r="A26963" t="s">
        <v>56417</v>
      </c>
      <c r="B26963">
        <v>10</v>
      </c>
      <c r="C26963" t="s">
        <v>56418</v>
      </c>
      <c r="D26963">
        <v>10</v>
      </c>
      <c r="E26963" t="s">
        <v>6397</v>
      </c>
      <c r="F26963" t="s">
        <v>6397</v>
      </c>
      <c r="G26963">
        <v>11</v>
      </c>
    </row>
    <row r="26964" spans="1:7">
      <c r="A26964" t="s">
        <v>56419</v>
      </c>
      <c r="B26964">
        <v>3</v>
      </c>
      <c r="C26964" t="s">
        <v>36039</v>
      </c>
      <c r="D26964">
        <v>5</v>
      </c>
      <c r="E26964" t="s">
        <v>6400</v>
      </c>
      <c r="F26964" t="s">
        <v>6400</v>
      </c>
      <c r="G26964">
        <v>6</v>
      </c>
    </row>
    <row r="26965" spans="1:7">
      <c r="A26965" t="s">
        <v>56420</v>
      </c>
      <c r="B26965">
        <v>5</v>
      </c>
      <c r="C26965" t="s">
        <v>56421</v>
      </c>
      <c r="D26965">
        <v>6</v>
      </c>
      <c r="E26965" t="s">
        <v>6402</v>
      </c>
      <c r="F26965" t="s">
        <v>6402</v>
      </c>
      <c r="G26965">
        <v>4</v>
      </c>
    </row>
    <row r="26966" spans="1:7">
      <c r="A26966" t="s">
        <v>56422</v>
      </c>
      <c r="B26966">
        <v>6</v>
      </c>
      <c r="C26966" t="s">
        <v>56423</v>
      </c>
      <c r="D26966">
        <v>6</v>
      </c>
      <c r="E26966" t="s">
        <v>27</v>
      </c>
      <c r="F26966" t="s">
        <v>27</v>
      </c>
      <c r="G26966">
        <v>7</v>
      </c>
    </row>
    <row r="26967" spans="1:7">
      <c r="A26967" t="s">
        <v>56424</v>
      </c>
      <c r="B26967">
        <v>6</v>
      </c>
      <c r="C26967" t="s">
        <v>56425</v>
      </c>
      <c r="D26967">
        <v>6</v>
      </c>
      <c r="E26967" t="s">
        <v>6400</v>
      </c>
      <c r="F26967" t="s">
        <v>6400</v>
      </c>
      <c r="G26967">
        <v>6</v>
      </c>
    </row>
    <row r="26968" spans="1:7">
      <c r="A26968" t="s">
        <v>56426</v>
      </c>
      <c r="B26968">
        <v>5</v>
      </c>
      <c r="C26968" t="s">
        <v>56427</v>
      </c>
      <c r="D26968">
        <v>5</v>
      </c>
      <c r="E26968" t="s">
        <v>27</v>
      </c>
      <c r="F26968" t="s">
        <v>27</v>
      </c>
      <c r="G26968">
        <v>7</v>
      </c>
    </row>
    <row r="26969" spans="1:7">
      <c r="A26969" t="s">
        <v>56428</v>
      </c>
      <c r="B26969">
        <v>5</v>
      </c>
      <c r="C26969" t="s">
        <v>14084</v>
      </c>
      <c r="D26969">
        <v>17</v>
      </c>
      <c r="E26969" t="s">
        <v>6395</v>
      </c>
      <c r="F26969" t="s">
        <v>6395</v>
      </c>
      <c r="G26969">
        <v>13</v>
      </c>
    </row>
    <row r="26970" spans="1:7">
      <c r="A26970" t="s">
        <v>56429</v>
      </c>
      <c r="B26970">
        <v>6</v>
      </c>
      <c r="C26970" t="s">
        <v>56430</v>
      </c>
      <c r="D26970">
        <v>6</v>
      </c>
      <c r="E26970" t="s">
        <v>27</v>
      </c>
      <c r="F26970" t="s">
        <v>27</v>
      </c>
      <c r="G26970">
        <v>7</v>
      </c>
    </row>
    <row r="26971" spans="1:7">
      <c r="A26971" t="s">
        <v>56431</v>
      </c>
      <c r="B26971">
        <v>8</v>
      </c>
      <c r="C26971" t="s">
        <v>56432</v>
      </c>
      <c r="D26971">
        <v>8</v>
      </c>
      <c r="E26971" t="s">
        <v>6397</v>
      </c>
      <c r="F26971" t="s">
        <v>6397</v>
      </c>
      <c r="G26971">
        <v>11</v>
      </c>
    </row>
    <row r="26972" spans="1:7">
      <c r="A26972" t="s">
        <v>56433</v>
      </c>
      <c r="B26972">
        <v>6</v>
      </c>
      <c r="C26972" t="s">
        <v>56434</v>
      </c>
      <c r="D26972">
        <v>6</v>
      </c>
      <c r="E26972" t="s">
        <v>27</v>
      </c>
      <c r="F26972" t="s">
        <v>27</v>
      </c>
      <c r="G26972">
        <v>7</v>
      </c>
    </row>
    <row r="26973" spans="1:7">
      <c r="A26973" t="s">
        <v>56435</v>
      </c>
      <c r="B26973">
        <v>14</v>
      </c>
      <c r="C26973" t="s">
        <v>56436</v>
      </c>
      <c r="D26973">
        <v>15</v>
      </c>
      <c r="E26973" t="s">
        <v>34</v>
      </c>
      <c r="F26973" t="s">
        <v>34</v>
      </c>
      <c r="G26973">
        <v>13</v>
      </c>
    </row>
    <row r="26974" spans="1:7">
      <c r="A26974" t="s">
        <v>56437</v>
      </c>
      <c r="B26974">
        <v>6</v>
      </c>
      <c r="C26974" t="s">
        <v>56438</v>
      </c>
      <c r="D26974">
        <v>6</v>
      </c>
      <c r="E26974" t="s">
        <v>6400</v>
      </c>
      <c r="F26974" t="s">
        <v>6400</v>
      </c>
      <c r="G26974">
        <v>6</v>
      </c>
    </row>
    <row r="26975" spans="1:7">
      <c r="A26975" t="s">
        <v>56439</v>
      </c>
      <c r="B26975">
        <v>3</v>
      </c>
      <c r="C26975" t="s">
        <v>16092</v>
      </c>
      <c r="D26975">
        <v>11</v>
      </c>
      <c r="E26975" t="s">
        <v>6397</v>
      </c>
      <c r="F26975" t="s">
        <v>6397</v>
      </c>
      <c r="G26975">
        <v>11</v>
      </c>
    </row>
    <row r="26976" spans="1:7">
      <c r="A26976" t="s">
        <v>56440</v>
      </c>
      <c r="B26976">
        <v>2</v>
      </c>
      <c r="C26976" t="s">
        <v>7633</v>
      </c>
      <c r="D26976">
        <v>4</v>
      </c>
      <c r="E26976" t="s">
        <v>6372</v>
      </c>
      <c r="F26976" t="s">
        <v>6372</v>
      </c>
      <c r="G26976">
        <v>6</v>
      </c>
    </row>
    <row r="26977" spans="1:7">
      <c r="A26977" t="s">
        <v>56441</v>
      </c>
      <c r="B26977">
        <v>11</v>
      </c>
      <c r="C26977" t="s">
        <v>56442</v>
      </c>
      <c r="D26977">
        <v>14</v>
      </c>
      <c r="E26977" t="s">
        <v>6395</v>
      </c>
      <c r="F26977" t="s">
        <v>6395</v>
      </c>
      <c r="G26977">
        <v>13</v>
      </c>
    </row>
    <row r="26978" spans="1:7">
      <c r="A26978" t="s">
        <v>56443</v>
      </c>
      <c r="B26978">
        <v>6</v>
      </c>
      <c r="C26978" t="s">
        <v>56444</v>
      </c>
      <c r="D26978">
        <v>6</v>
      </c>
      <c r="E26978" t="s">
        <v>28</v>
      </c>
      <c r="F26978" t="s">
        <v>28</v>
      </c>
      <c r="G26978">
        <v>6</v>
      </c>
    </row>
    <row r="26979" spans="1:7">
      <c r="A26979" t="s">
        <v>56445</v>
      </c>
      <c r="B26979">
        <v>3</v>
      </c>
      <c r="C26979" t="s">
        <v>17038</v>
      </c>
      <c r="D26979">
        <v>7</v>
      </c>
      <c r="E26979" t="s">
        <v>6372</v>
      </c>
      <c r="F26979" t="s">
        <v>6372</v>
      </c>
      <c r="G26979">
        <v>6</v>
      </c>
    </row>
    <row r="26980" spans="1:7">
      <c r="A26980" t="s">
        <v>56446</v>
      </c>
      <c r="B26980">
        <v>1</v>
      </c>
      <c r="C26980" t="s">
        <v>39401</v>
      </c>
      <c r="D26980">
        <v>6</v>
      </c>
      <c r="E26980" t="s">
        <v>34</v>
      </c>
      <c r="F26980" t="s">
        <v>34</v>
      </c>
      <c r="G26980">
        <v>13</v>
      </c>
    </row>
    <row r="26981" spans="1:7">
      <c r="A26981" t="s">
        <v>56447</v>
      </c>
      <c r="B26981">
        <v>4</v>
      </c>
      <c r="C26981" t="s">
        <v>56448</v>
      </c>
      <c r="D26981">
        <v>4</v>
      </c>
      <c r="E26981" t="s">
        <v>6372</v>
      </c>
      <c r="F26981" t="s">
        <v>6372</v>
      </c>
      <c r="G26981">
        <v>6</v>
      </c>
    </row>
    <row r="26982" spans="1:7">
      <c r="A26982" t="s">
        <v>56449</v>
      </c>
      <c r="B26982">
        <v>7</v>
      </c>
      <c r="C26982" t="s">
        <v>56450</v>
      </c>
      <c r="D26982">
        <v>7</v>
      </c>
      <c r="E26982" t="s">
        <v>28</v>
      </c>
      <c r="F26982" t="s">
        <v>28</v>
      </c>
      <c r="G26982">
        <v>6</v>
      </c>
    </row>
    <row r="26983" spans="1:7">
      <c r="A26983" t="s">
        <v>56451</v>
      </c>
      <c r="B26983">
        <v>5</v>
      </c>
      <c r="C26983" t="s">
        <v>56452</v>
      </c>
      <c r="D26983">
        <v>5</v>
      </c>
      <c r="E26983" t="s">
        <v>6368</v>
      </c>
      <c r="F26983" t="s">
        <v>6368</v>
      </c>
      <c r="G26983">
        <v>6</v>
      </c>
    </row>
    <row r="26984" spans="1:7">
      <c r="A26984" t="s">
        <v>56453</v>
      </c>
      <c r="B26984">
        <v>6</v>
      </c>
      <c r="C26984" t="s">
        <v>56454</v>
      </c>
      <c r="D26984">
        <v>6</v>
      </c>
      <c r="E26984" t="s">
        <v>6368</v>
      </c>
      <c r="F26984" t="s">
        <v>6368</v>
      </c>
      <c r="G26984">
        <v>6</v>
      </c>
    </row>
    <row r="26985" spans="1:7">
      <c r="A26985" t="s">
        <v>56455</v>
      </c>
      <c r="B26985">
        <v>6</v>
      </c>
      <c r="C26985" t="s">
        <v>56456</v>
      </c>
      <c r="D26985">
        <v>6</v>
      </c>
      <c r="E26985" t="s">
        <v>27</v>
      </c>
      <c r="F26985" t="s">
        <v>27</v>
      </c>
      <c r="G26985">
        <v>7</v>
      </c>
    </row>
    <row r="26986" spans="1:7">
      <c r="A26986" t="s">
        <v>56457</v>
      </c>
      <c r="B26986">
        <v>2</v>
      </c>
      <c r="C26986" t="s">
        <v>12194</v>
      </c>
      <c r="D26986">
        <v>7</v>
      </c>
      <c r="E26986" t="s">
        <v>6372</v>
      </c>
      <c r="F26986" t="s">
        <v>6372</v>
      </c>
      <c r="G26986">
        <v>6</v>
      </c>
    </row>
    <row r="26987" spans="1:7">
      <c r="A26987" t="s">
        <v>56458</v>
      </c>
      <c r="B26987">
        <v>7</v>
      </c>
      <c r="C26987" t="s">
        <v>56459</v>
      </c>
      <c r="D26987">
        <v>7</v>
      </c>
      <c r="E26987" t="s">
        <v>27</v>
      </c>
      <c r="F26987" t="s">
        <v>27</v>
      </c>
      <c r="G26987">
        <v>7</v>
      </c>
    </row>
    <row r="26988" spans="1:7">
      <c r="A26988" t="s">
        <v>56460</v>
      </c>
      <c r="B26988">
        <v>7</v>
      </c>
      <c r="C26988" t="s">
        <v>56461</v>
      </c>
      <c r="D26988">
        <v>7</v>
      </c>
      <c r="E26988" t="s">
        <v>28</v>
      </c>
      <c r="F26988" t="s">
        <v>28</v>
      </c>
      <c r="G26988">
        <v>6</v>
      </c>
    </row>
    <row r="26989" spans="1:7">
      <c r="A26989" t="s">
        <v>56462</v>
      </c>
      <c r="B26989">
        <v>6</v>
      </c>
      <c r="C26989" t="s">
        <v>56463</v>
      </c>
      <c r="D26989">
        <v>6</v>
      </c>
      <c r="E26989" t="s">
        <v>6372</v>
      </c>
      <c r="F26989" t="s">
        <v>6372</v>
      </c>
      <c r="G26989">
        <v>6</v>
      </c>
    </row>
    <row r="26990" spans="1:7">
      <c r="A26990" t="s">
        <v>56464</v>
      </c>
      <c r="B26990">
        <v>6</v>
      </c>
      <c r="C26990" t="s">
        <v>56465</v>
      </c>
      <c r="D26990">
        <v>6</v>
      </c>
      <c r="E26990" t="s">
        <v>6368</v>
      </c>
      <c r="F26990" t="s">
        <v>6368</v>
      </c>
      <c r="G26990">
        <v>6</v>
      </c>
    </row>
    <row r="26991" spans="1:7">
      <c r="A26991" t="s">
        <v>56466</v>
      </c>
      <c r="B26991">
        <v>5</v>
      </c>
      <c r="C26991" t="s">
        <v>56467</v>
      </c>
      <c r="D26991">
        <v>5</v>
      </c>
      <c r="E26991" t="s">
        <v>27</v>
      </c>
      <c r="F26991" t="s">
        <v>27</v>
      </c>
      <c r="G26991">
        <v>7</v>
      </c>
    </row>
    <row r="26992" spans="1:7">
      <c r="A26992" t="s">
        <v>56468</v>
      </c>
      <c r="B26992">
        <v>13</v>
      </c>
      <c r="C26992" t="s">
        <v>56469</v>
      </c>
      <c r="D26992">
        <v>15</v>
      </c>
      <c r="E26992" t="s">
        <v>34</v>
      </c>
      <c r="F26992" t="s">
        <v>34</v>
      </c>
      <c r="G26992">
        <v>13</v>
      </c>
    </row>
    <row r="26993" spans="1:7">
      <c r="A26993" t="s">
        <v>56470</v>
      </c>
      <c r="B26993">
        <v>7</v>
      </c>
      <c r="C26993" t="s">
        <v>56471</v>
      </c>
      <c r="D26993">
        <v>7</v>
      </c>
      <c r="E26993" t="s">
        <v>6372</v>
      </c>
      <c r="F26993" t="s">
        <v>6372</v>
      </c>
      <c r="G26993">
        <v>6</v>
      </c>
    </row>
    <row r="26994" spans="1:7">
      <c r="A26994" t="s">
        <v>56472</v>
      </c>
      <c r="B26994">
        <v>4</v>
      </c>
      <c r="C26994" t="s">
        <v>46874</v>
      </c>
      <c r="D26994">
        <v>6</v>
      </c>
      <c r="E26994" t="s">
        <v>27</v>
      </c>
      <c r="F26994" t="s">
        <v>27</v>
      </c>
      <c r="G26994">
        <v>7</v>
      </c>
    </row>
    <row r="26995" spans="1:7">
      <c r="A26995" t="s">
        <v>56473</v>
      </c>
      <c r="B26995">
        <v>4</v>
      </c>
      <c r="C26995" t="s">
        <v>56474</v>
      </c>
      <c r="D26995">
        <v>4</v>
      </c>
      <c r="E26995" t="s">
        <v>27</v>
      </c>
      <c r="F26995" t="s">
        <v>27</v>
      </c>
      <c r="G26995">
        <v>7</v>
      </c>
    </row>
    <row r="26996" spans="1:7">
      <c r="A26996" t="s">
        <v>56475</v>
      </c>
      <c r="B26996">
        <v>5</v>
      </c>
      <c r="C26996" t="s">
        <v>56476</v>
      </c>
      <c r="D26996">
        <v>5</v>
      </c>
      <c r="E26996" t="s">
        <v>6368</v>
      </c>
      <c r="F26996" t="s">
        <v>6368</v>
      </c>
      <c r="G26996">
        <v>6</v>
      </c>
    </row>
    <row r="26997" spans="1:7">
      <c r="A26997" t="s">
        <v>56477</v>
      </c>
      <c r="B26997">
        <v>7</v>
      </c>
      <c r="C26997" t="s">
        <v>34031</v>
      </c>
      <c r="D26997">
        <v>8</v>
      </c>
      <c r="E26997" t="s">
        <v>27</v>
      </c>
      <c r="F26997" t="s">
        <v>27</v>
      </c>
      <c r="G26997">
        <v>7</v>
      </c>
    </row>
    <row r="26998" spans="1:7">
      <c r="A26998" t="s">
        <v>56478</v>
      </c>
      <c r="B26998">
        <v>5</v>
      </c>
      <c r="C26998" t="s">
        <v>33598</v>
      </c>
      <c r="D26998">
        <v>10</v>
      </c>
      <c r="E26998" t="s">
        <v>6397</v>
      </c>
      <c r="F26998" t="s">
        <v>6397</v>
      </c>
      <c r="G26998">
        <v>11</v>
      </c>
    </row>
    <row r="26999" spans="1:7">
      <c r="A26999" t="s">
        <v>56479</v>
      </c>
      <c r="B26999">
        <v>5</v>
      </c>
      <c r="C26999" t="s">
        <v>56480</v>
      </c>
      <c r="D26999">
        <v>5</v>
      </c>
      <c r="E26999" t="s">
        <v>6372</v>
      </c>
      <c r="F26999" t="s">
        <v>6372</v>
      </c>
      <c r="G26999">
        <v>6</v>
      </c>
    </row>
    <row r="27000" spans="1:7">
      <c r="A27000" t="s">
        <v>56481</v>
      </c>
      <c r="B27000">
        <v>7</v>
      </c>
      <c r="C27000" t="s">
        <v>56482</v>
      </c>
      <c r="D27000">
        <v>7</v>
      </c>
      <c r="E27000" t="s">
        <v>6372</v>
      </c>
      <c r="F27000" t="s">
        <v>6372</v>
      </c>
      <c r="G27000">
        <v>6</v>
      </c>
    </row>
    <row r="27001" spans="1:7">
      <c r="A27001" t="s">
        <v>56483</v>
      </c>
      <c r="B27001">
        <v>7</v>
      </c>
      <c r="C27001" t="s">
        <v>56484</v>
      </c>
      <c r="D27001">
        <v>7</v>
      </c>
      <c r="E27001" t="s">
        <v>28</v>
      </c>
      <c r="F27001" t="s">
        <v>28</v>
      </c>
      <c r="G27001">
        <v>6</v>
      </c>
    </row>
    <row r="27002" spans="1:7">
      <c r="A27002" t="s">
        <v>56485</v>
      </c>
      <c r="B27002">
        <v>4</v>
      </c>
      <c r="C27002" t="s">
        <v>49521</v>
      </c>
      <c r="D27002">
        <v>8</v>
      </c>
      <c r="E27002" t="s">
        <v>6363</v>
      </c>
      <c r="F27002" t="s">
        <v>6363</v>
      </c>
      <c r="G27002">
        <v>9</v>
      </c>
    </row>
    <row r="27003" spans="1:7">
      <c r="A27003" t="s">
        <v>56486</v>
      </c>
      <c r="B27003">
        <v>2</v>
      </c>
      <c r="C27003" t="s">
        <v>56487</v>
      </c>
      <c r="D27003">
        <v>4</v>
      </c>
      <c r="E27003" t="s">
        <v>6372</v>
      </c>
      <c r="F27003" t="s">
        <v>6372</v>
      </c>
      <c r="G27003">
        <v>6</v>
      </c>
    </row>
    <row r="27004" spans="1:7">
      <c r="A27004" t="s">
        <v>56488</v>
      </c>
      <c r="B27004">
        <v>6</v>
      </c>
      <c r="C27004" t="s">
        <v>56489</v>
      </c>
      <c r="D27004">
        <v>6</v>
      </c>
      <c r="E27004" t="s">
        <v>6372</v>
      </c>
      <c r="F27004" t="s">
        <v>6372</v>
      </c>
      <c r="G27004">
        <v>6</v>
      </c>
    </row>
    <row r="27005" spans="1:7">
      <c r="A27005" t="s">
        <v>56490</v>
      </c>
      <c r="B27005">
        <v>7</v>
      </c>
      <c r="C27005" t="s">
        <v>56491</v>
      </c>
      <c r="D27005">
        <v>7</v>
      </c>
      <c r="E27005" t="s">
        <v>28</v>
      </c>
      <c r="F27005" t="s">
        <v>28</v>
      </c>
      <c r="G27005">
        <v>6</v>
      </c>
    </row>
    <row r="27006" spans="1:7">
      <c r="A27006" t="s">
        <v>56492</v>
      </c>
      <c r="B27006">
        <v>5</v>
      </c>
      <c r="C27006" t="s">
        <v>56493</v>
      </c>
      <c r="D27006">
        <v>5</v>
      </c>
      <c r="E27006" t="s">
        <v>6372</v>
      </c>
      <c r="F27006" t="s">
        <v>6372</v>
      </c>
      <c r="G27006">
        <v>6</v>
      </c>
    </row>
    <row r="27007" spans="1:7">
      <c r="A27007" t="s">
        <v>56494</v>
      </c>
      <c r="B27007">
        <v>4</v>
      </c>
      <c r="C27007" t="s">
        <v>11343</v>
      </c>
      <c r="D27007">
        <v>6</v>
      </c>
      <c r="E27007" t="s">
        <v>6400</v>
      </c>
      <c r="F27007" t="s">
        <v>6400</v>
      </c>
      <c r="G27007">
        <v>6</v>
      </c>
    </row>
    <row r="27008" spans="1:7">
      <c r="A27008" t="s">
        <v>56495</v>
      </c>
      <c r="B27008">
        <v>5</v>
      </c>
      <c r="C27008" t="s">
        <v>56229</v>
      </c>
      <c r="D27008">
        <v>6</v>
      </c>
      <c r="E27008" t="s">
        <v>6372</v>
      </c>
      <c r="F27008" t="s">
        <v>6372</v>
      </c>
      <c r="G27008">
        <v>6</v>
      </c>
    </row>
    <row r="27009" spans="1:7">
      <c r="A27009" t="s">
        <v>56496</v>
      </c>
      <c r="B27009">
        <v>24</v>
      </c>
      <c r="C27009" t="s">
        <v>40238</v>
      </c>
      <c r="D27009">
        <v>26</v>
      </c>
      <c r="E27009" t="s">
        <v>6362</v>
      </c>
      <c r="F27009" t="s">
        <v>6362</v>
      </c>
      <c r="G27009">
        <v>32</v>
      </c>
    </row>
    <row r="27010" spans="1:7">
      <c r="A27010" t="s">
        <v>56497</v>
      </c>
      <c r="B27010">
        <v>7</v>
      </c>
      <c r="C27010" t="s">
        <v>56498</v>
      </c>
      <c r="D27010">
        <v>7</v>
      </c>
      <c r="E27010" t="s">
        <v>6368</v>
      </c>
      <c r="F27010" t="s">
        <v>6368</v>
      </c>
      <c r="G27010">
        <v>6</v>
      </c>
    </row>
    <row r="27011" spans="1:7">
      <c r="A27011" t="s">
        <v>56499</v>
      </c>
      <c r="B27011">
        <v>4</v>
      </c>
      <c r="C27011" t="s">
        <v>56500</v>
      </c>
      <c r="D27011">
        <v>6</v>
      </c>
      <c r="E27011" t="s">
        <v>28</v>
      </c>
      <c r="F27011" t="s">
        <v>28</v>
      </c>
      <c r="G27011">
        <v>6</v>
      </c>
    </row>
    <row r="27012" spans="1:7">
      <c r="A27012" t="s">
        <v>56501</v>
      </c>
      <c r="B27012">
        <v>8</v>
      </c>
      <c r="C27012" t="s">
        <v>56502</v>
      </c>
      <c r="D27012">
        <v>8</v>
      </c>
      <c r="E27012" t="s">
        <v>27</v>
      </c>
      <c r="F27012" t="s">
        <v>27</v>
      </c>
      <c r="G27012">
        <v>7</v>
      </c>
    </row>
    <row r="27013" spans="1:7">
      <c r="A27013" t="s">
        <v>56503</v>
      </c>
      <c r="B27013">
        <v>6</v>
      </c>
      <c r="C27013" t="s">
        <v>56504</v>
      </c>
      <c r="D27013">
        <v>6</v>
      </c>
      <c r="E27013" t="s">
        <v>27</v>
      </c>
      <c r="F27013" t="s">
        <v>27</v>
      </c>
      <c r="G27013">
        <v>7</v>
      </c>
    </row>
    <row r="27014" spans="1:7">
      <c r="A27014" t="s">
        <v>56505</v>
      </c>
      <c r="B27014">
        <v>5</v>
      </c>
      <c r="C27014" t="s">
        <v>56506</v>
      </c>
      <c r="D27014">
        <v>6</v>
      </c>
      <c r="E27014" t="s">
        <v>27</v>
      </c>
      <c r="F27014" t="s">
        <v>27</v>
      </c>
      <c r="G27014">
        <v>7</v>
      </c>
    </row>
    <row r="27015" spans="1:7">
      <c r="A27015" t="s">
        <v>56507</v>
      </c>
      <c r="B27015">
        <v>6</v>
      </c>
      <c r="C27015" t="s">
        <v>56508</v>
      </c>
      <c r="D27015">
        <v>6</v>
      </c>
      <c r="E27015" t="s">
        <v>6400</v>
      </c>
      <c r="F27015" t="s">
        <v>6400</v>
      </c>
      <c r="G27015">
        <v>6</v>
      </c>
    </row>
    <row r="27016" spans="1:7">
      <c r="A27016" t="s">
        <v>56509</v>
      </c>
      <c r="B27016">
        <v>5</v>
      </c>
      <c r="C27016" t="s">
        <v>10124</v>
      </c>
      <c r="D27016">
        <v>12</v>
      </c>
      <c r="E27016" t="s">
        <v>6395</v>
      </c>
      <c r="F27016" t="s">
        <v>6395</v>
      </c>
      <c r="G27016">
        <v>13</v>
      </c>
    </row>
    <row r="27017" spans="1:7">
      <c r="A27017" t="s">
        <v>56510</v>
      </c>
      <c r="B27017">
        <v>5</v>
      </c>
      <c r="C27017" t="s">
        <v>56511</v>
      </c>
      <c r="D27017">
        <v>6</v>
      </c>
      <c r="E27017" t="s">
        <v>6372</v>
      </c>
      <c r="F27017" t="s">
        <v>6372</v>
      </c>
      <c r="G27017">
        <v>6</v>
      </c>
    </row>
    <row r="27018" spans="1:7">
      <c r="A27018" t="s">
        <v>56512</v>
      </c>
      <c r="B27018">
        <v>5</v>
      </c>
      <c r="C27018" t="s">
        <v>56513</v>
      </c>
      <c r="D27018">
        <v>4</v>
      </c>
      <c r="E27018" t="s">
        <v>27</v>
      </c>
      <c r="F27018" t="s">
        <v>27</v>
      </c>
      <c r="G27018">
        <v>7</v>
      </c>
    </row>
    <row r="27019" spans="1:7">
      <c r="A27019" t="s">
        <v>56514</v>
      </c>
      <c r="B27019">
        <v>1</v>
      </c>
      <c r="C27019" t="s">
        <v>43396</v>
      </c>
      <c r="D27019">
        <v>5</v>
      </c>
      <c r="E27019" t="s">
        <v>6372</v>
      </c>
      <c r="F27019" t="s">
        <v>6372</v>
      </c>
      <c r="G27019">
        <v>6</v>
      </c>
    </row>
    <row r="27020" spans="1:7">
      <c r="A27020" t="s">
        <v>56515</v>
      </c>
      <c r="B27020">
        <v>3</v>
      </c>
      <c r="C27020" t="s">
        <v>43501</v>
      </c>
      <c r="D27020">
        <v>4.5</v>
      </c>
      <c r="E27020" t="s">
        <v>6372</v>
      </c>
      <c r="F27020" t="s">
        <v>6372</v>
      </c>
      <c r="G27020">
        <v>6</v>
      </c>
    </row>
    <row r="27021" spans="1:7">
      <c r="A27021" t="s">
        <v>56516</v>
      </c>
      <c r="B27021">
        <v>7</v>
      </c>
      <c r="C27021" t="s">
        <v>56517</v>
      </c>
      <c r="D27021">
        <v>7</v>
      </c>
      <c r="E27021" t="s">
        <v>27</v>
      </c>
      <c r="F27021" t="s">
        <v>27</v>
      </c>
      <c r="G27021">
        <v>7</v>
      </c>
    </row>
    <row r="27022" spans="1:7">
      <c r="A27022" t="s">
        <v>56518</v>
      </c>
      <c r="B27022">
        <v>8</v>
      </c>
      <c r="C27022" t="s">
        <v>56519</v>
      </c>
      <c r="D27022">
        <v>8</v>
      </c>
      <c r="E27022" t="s">
        <v>6372</v>
      </c>
      <c r="F27022" t="s">
        <v>6372</v>
      </c>
      <c r="G27022">
        <v>6</v>
      </c>
    </row>
    <row r="27023" spans="1:7">
      <c r="A27023" t="s">
        <v>56520</v>
      </c>
      <c r="B27023">
        <v>5</v>
      </c>
      <c r="C27023" t="s">
        <v>56521</v>
      </c>
      <c r="D27023">
        <v>5</v>
      </c>
      <c r="E27023" t="s">
        <v>27</v>
      </c>
      <c r="F27023" t="s">
        <v>27</v>
      </c>
      <c r="G27023">
        <v>7</v>
      </c>
    </row>
    <row r="27024" spans="1:7">
      <c r="A27024" t="s">
        <v>56522</v>
      </c>
      <c r="B27024">
        <v>15</v>
      </c>
      <c r="C27024" t="s">
        <v>56523</v>
      </c>
      <c r="D27024">
        <v>15</v>
      </c>
      <c r="E27024" t="s">
        <v>6366</v>
      </c>
      <c r="F27024" t="s">
        <v>6366</v>
      </c>
      <c r="G27024">
        <v>13</v>
      </c>
    </row>
    <row r="27025" spans="1:7">
      <c r="A27025" t="s">
        <v>56524</v>
      </c>
      <c r="B27025">
        <v>3</v>
      </c>
      <c r="C27025" t="s">
        <v>14003</v>
      </c>
      <c r="D27025">
        <v>7</v>
      </c>
      <c r="E27025" t="s">
        <v>6372</v>
      </c>
      <c r="F27025" t="s">
        <v>6372</v>
      </c>
      <c r="G27025">
        <v>6</v>
      </c>
    </row>
    <row r="27026" spans="1:7">
      <c r="A27026" t="s">
        <v>56525</v>
      </c>
      <c r="B27026">
        <v>4</v>
      </c>
      <c r="C27026" t="s">
        <v>17038</v>
      </c>
      <c r="D27026">
        <v>7</v>
      </c>
      <c r="E27026" t="s">
        <v>6372</v>
      </c>
      <c r="F27026" t="s">
        <v>6372</v>
      </c>
      <c r="G27026">
        <v>6</v>
      </c>
    </row>
    <row r="27027" spans="1:7">
      <c r="A27027" t="s">
        <v>56526</v>
      </c>
      <c r="B27027">
        <v>6</v>
      </c>
      <c r="C27027" t="s">
        <v>56527</v>
      </c>
      <c r="D27027">
        <v>6</v>
      </c>
      <c r="E27027" t="s">
        <v>6372</v>
      </c>
      <c r="F27027" t="s">
        <v>6372</v>
      </c>
      <c r="G27027">
        <v>6</v>
      </c>
    </row>
    <row r="27028" spans="1:7">
      <c r="A27028" t="s">
        <v>56528</v>
      </c>
      <c r="B27028">
        <v>11</v>
      </c>
      <c r="C27028" t="s">
        <v>56529</v>
      </c>
      <c r="D27028">
        <v>13</v>
      </c>
      <c r="E27028" t="s">
        <v>6395</v>
      </c>
      <c r="F27028" t="s">
        <v>6395</v>
      </c>
      <c r="G27028">
        <v>13</v>
      </c>
    </row>
    <row r="27029" spans="1:7">
      <c r="A27029" t="s">
        <v>56530</v>
      </c>
      <c r="B27029">
        <v>35</v>
      </c>
      <c r="C27029" t="s">
        <v>56531</v>
      </c>
      <c r="D27029">
        <v>34</v>
      </c>
      <c r="E27029" t="s">
        <v>6374</v>
      </c>
      <c r="F27029" t="s">
        <v>6374</v>
      </c>
      <c r="G27029">
        <v>29</v>
      </c>
    </row>
    <row r="27030" spans="1:7">
      <c r="A27030" t="s">
        <v>56532</v>
      </c>
      <c r="B27030">
        <v>8</v>
      </c>
      <c r="C27030" t="s">
        <v>43315</v>
      </c>
      <c r="D27030">
        <v>16</v>
      </c>
      <c r="E27030" t="s">
        <v>6395</v>
      </c>
      <c r="F27030" t="s">
        <v>6395</v>
      </c>
      <c r="G27030">
        <v>13</v>
      </c>
    </row>
    <row r="27031" spans="1:7">
      <c r="A27031" t="s">
        <v>56533</v>
      </c>
      <c r="B27031">
        <v>7</v>
      </c>
      <c r="C27031" t="s">
        <v>56534</v>
      </c>
      <c r="D27031">
        <v>7</v>
      </c>
      <c r="E27031" t="s">
        <v>28</v>
      </c>
      <c r="F27031" t="s">
        <v>28</v>
      </c>
      <c r="G27031">
        <v>6</v>
      </c>
    </row>
    <row r="27032" spans="1:7">
      <c r="A27032" t="s">
        <v>56535</v>
      </c>
      <c r="B27032">
        <v>6</v>
      </c>
      <c r="C27032" t="s">
        <v>56536</v>
      </c>
      <c r="D27032">
        <v>6</v>
      </c>
      <c r="E27032" t="s">
        <v>6400</v>
      </c>
      <c r="F27032" t="s">
        <v>6400</v>
      </c>
      <c r="G27032">
        <v>6</v>
      </c>
    </row>
    <row r="27033" spans="1:7">
      <c r="A27033" t="s">
        <v>56537</v>
      </c>
      <c r="B27033">
        <v>2</v>
      </c>
      <c r="C27033" t="s">
        <v>43905</v>
      </c>
      <c r="D27033">
        <v>6</v>
      </c>
      <c r="E27033" t="s">
        <v>6372</v>
      </c>
      <c r="F27033" t="s">
        <v>6372</v>
      </c>
      <c r="G27033">
        <v>6</v>
      </c>
    </row>
    <row r="27034" spans="1:7">
      <c r="A27034" t="s">
        <v>56538</v>
      </c>
      <c r="B27034">
        <v>8</v>
      </c>
      <c r="C27034" t="s">
        <v>56539</v>
      </c>
      <c r="D27034">
        <v>8</v>
      </c>
      <c r="E27034" t="s">
        <v>6402</v>
      </c>
      <c r="F27034" t="s">
        <v>6402</v>
      </c>
      <c r="G27034">
        <v>4</v>
      </c>
    </row>
    <row r="27035" spans="1:7">
      <c r="A27035" t="s">
        <v>56540</v>
      </c>
      <c r="B27035">
        <v>8</v>
      </c>
      <c r="C27035" t="s">
        <v>56541</v>
      </c>
      <c r="D27035">
        <v>7</v>
      </c>
      <c r="E27035" t="s">
        <v>28</v>
      </c>
      <c r="F27035" t="s">
        <v>28</v>
      </c>
      <c r="G27035">
        <v>6</v>
      </c>
    </row>
    <row r="27036" spans="1:7">
      <c r="A27036" t="s">
        <v>56542</v>
      </c>
      <c r="B27036">
        <v>5</v>
      </c>
      <c r="C27036" t="s">
        <v>56543</v>
      </c>
      <c r="D27036">
        <v>5</v>
      </c>
      <c r="E27036" t="s">
        <v>6400</v>
      </c>
      <c r="F27036" t="s">
        <v>6400</v>
      </c>
      <c r="G27036">
        <v>6</v>
      </c>
    </row>
    <row r="27037" spans="1:7">
      <c r="A27037" t="s">
        <v>56544</v>
      </c>
      <c r="B27037">
        <v>6</v>
      </c>
      <c r="C27037" t="s">
        <v>56545</v>
      </c>
      <c r="D27037">
        <v>6</v>
      </c>
      <c r="E27037" t="s">
        <v>6368</v>
      </c>
      <c r="F27037" t="s">
        <v>6368</v>
      </c>
      <c r="G27037">
        <v>6</v>
      </c>
    </row>
    <row r="27038" spans="1:7">
      <c r="A27038" t="s">
        <v>56546</v>
      </c>
      <c r="B27038">
        <v>7</v>
      </c>
      <c r="C27038" t="s">
        <v>56547</v>
      </c>
      <c r="D27038">
        <v>7</v>
      </c>
      <c r="E27038" t="s">
        <v>27</v>
      </c>
      <c r="F27038" t="s">
        <v>27</v>
      </c>
      <c r="G27038">
        <v>7</v>
      </c>
    </row>
    <row r="27039" spans="1:7">
      <c r="A27039" t="s">
        <v>56548</v>
      </c>
      <c r="B27039">
        <v>7</v>
      </c>
      <c r="C27039" t="s">
        <v>56549</v>
      </c>
      <c r="D27039">
        <v>7</v>
      </c>
      <c r="E27039" t="s">
        <v>6400</v>
      </c>
      <c r="F27039" t="s">
        <v>6400</v>
      </c>
      <c r="G27039">
        <v>6</v>
      </c>
    </row>
    <row r="27040" spans="1:7">
      <c r="A27040" t="s">
        <v>56550</v>
      </c>
      <c r="B27040">
        <v>2.5</v>
      </c>
      <c r="C27040" t="s">
        <v>40333</v>
      </c>
      <c r="D27040">
        <v>8</v>
      </c>
      <c r="E27040" t="s">
        <v>28</v>
      </c>
      <c r="F27040" t="s">
        <v>28</v>
      </c>
      <c r="G27040">
        <v>6</v>
      </c>
    </row>
    <row r="27041" spans="1:7">
      <c r="A27041" t="s">
        <v>56551</v>
      </c>
      <c r="B27041">
        <v>6</v>
      </c>
      <c r="C27041" t="s">
        <v>56552</v>
      </c>
      <c r="D27041">
        <v>6</v>
      </c>
      <c r="E27041" t="s">
        <v>27</v>
      </c>
      <c r="F27041" t="s">
        <v>27</v>
      </c>
      <c r="G27041">
        <v>7</v>
      </c>
    </row>
    <row r="27042" spans="1:7">
      <c r="A27042" t="s">
        <v>56553</v>
      </c>
      <c r="B27042">
        <v>6</v>
      </c>
      <c r="C27042" t="s">
        <v>56554</v>
      </c>
      <c r="D27042">
        <v>6</v>
      </c>
      <c r="E27042" t="s">
        <v>27</v>
      </c>
      <c r="F27042" t="s">
        <v>27</v>
      </c>
      <c r="G27042">
        <v>7</v>
      </c>
    </row>
    <row r="27043" spans="1:7">
      <c r="A27043" t="s">
        <v>56555</v>
      </c>
      <c r="B27043">
        <v>4</v>
      </c>
      <c r="C27043" t="s">
        <v>56556</v>
      </c>
      <c r="D27043">
        <v>4</v>
      </c>
      <c r="E27043" t="s">
        <v>30</v>
      </c>
      <c r="F27043" t="s">
        <v>30</v>
      </c>
      <c r="G27043">
        <v>3</v>
      </c>
    </row>
    <row r="27044" spans="1:7">
      <c r="A27044" t="s">
        <v>56557</v>
      </c>
      <c r="B27044">
        <v>6</v>
      </c>
      <c r="C27044" t="s">
        <v>56558</v>
      </c>
      <c r="D27044">
        <v>6</v>
      </c>
      <c r="E27044" t="s">
        <v>27</v>
      </c>
      <c r="F27044" t="s">
        <v>27</v>
      </c>
      <c r="G27044">
        <v>7</v>
      </c>
    </row>
    <row r="27045" spans="1:7">
      <c r="A27045" t="s">
        <v>56559</v>
      </c>
      <c r="B27045">
        <v>7</v>
      </c>
      <c r="C27045" t="s">
        <v>56560</v>
      </c>
      <c r="D27045">
        <v>7</v>
      </c>
      <c r="E27045" t="s">
        <v>6368</v>
      </c>
      <c r="F27045" t="s">
        <v>6368</v>
      </c>
      <c r="G27045">
        <v>6</v>
      </c>
    </row>
    <row r="27046" spans="1:7">
      <c r="A27046" t="s">
        <v>56561</v>
      </c>
      <c r="B27046">
        <v>6</v>
      </c>
      <c r="C27046" t="s">
        <v>56562</v>
      </c>
      <c r="D27046">
        <v>6</v>
      </c>
      <c r="E27046" t="s">
        <v>6369</v>
      </c>
      <c r="F27046" t="s">
        <v>6369</v>
      </c>
      <c r="G27046">
        <v>3</v>
      </c>
    </row>
    <row r="27047" spans="1:7">
      <c r="A27047" t="s">
        <v>56563</v>
      </c>
      <c r="B27047">
        <v>7</v>
      </c>
      <c r="C27047" t="s">
        <v>56564</v>
      </c>
      <c r="D27047">
        <v>7</v>
      </c>
      <c r="E27047" t="s">
        <v>27</v>
      </c>
      <c r="F27047" t="s">
        <v>27</v>
      </c>
      <c r="G27047">
        <v>7</v>
      </c>
    </row>
    <row r="27048" spans="1:7">
      <c r="A27048" t="s">
        <v>56565</v>
      </c>
      <c r="B27048">
        <v>5</v>
      </c>
      <c r="C27048" t="s">
        <v>56566</v>
      </c>
      <c r="D27048">
        <v>5</v>
      </c>
      <c r="E27048" t="s">
        <v>6372</v>
      </c>
      <c r="F27048" t="s">
        <v>6372</v>
      </c>
      <c r="G27048">
        <v>6</v>
      </c>
    </row>
    <row r="27049" spans="1:7">
      <c r="A27049" t="s">
        <v>56567</v>
      </c>
      <c r="B27049">
        <v>3</v>
      </c>
      <c r="C27049" t="s">
        <v>27035</v>
      </c>
      <c r="D27049">
        <v>6</v>
      </c>
      <c r="E27049" t="s">
        <v>6402</v>
      </c>
      <c r="F27049" t="s">
        <v>6402</v>
      </c>
      <c r="G27049">
        <v>4</v>
      </c>
    </row>
    <row r="27050" spans="1:7">
      <c r="A27050" t="s">
        <v>56568</v>
      </c>
      <c r="B27050">
        <v>5</v>
      </c>
      <c r="C27050" t="s">
        <v>56569</v>
      </c>
      <c r="D27050">
        <v>5</v>
      </c>
      <c r="E27050" t="s">
        <v>6372</v>
      </c>
      <c r="F27050" t="s">
        <v>6372</v>
      </c>
      <c r="G27050">
        <v>6</v>
      </c>
    </row>
    <row r="27051" spans="1:7">
      <c r="A27051" t="s">
        <v>56570</v>
      </c>
      <c r="B27051">
        <v>4</v>
      </c>
      <c r="C27051" t="s">
        <v>54108</v>
      </c>
      <c r="D27051">
        <v>9</v>
      </c>
      <c r="E27051" t="s">
        <v>6363</v>
      </c>
      <c r="F27051" t="s">
        <v>6363</v>
      </c>
      <c r="G27051">
        <v>9</v>
      </c>
    </row>
    <row r="27052" spans="1:7">
      <c r="A27052" t="s">
        <v>56571</v>
      </c>
      <c r="B27052">
        <v>5</v>
      </c>
      <c r="C27052" t="s">
        <v>56572</v>
      </c>
      <c r="D27052">
        <v>10</v>
      </c>
      <c r="E27052" t="s">
        <v>6395</v>
      </c>
      <c r="F27052" t="s">
        <v>6395</v>
      </c>
      <c r="G27052">
        <v>13</v>
      </c>
    </row>
    <row r="27053" spans="1:7">
      <c r="A27053" t="s">
        <v>56573</v>
      </c>
      <c r="B27053">
        <v>8</v>
      </c>
      <c r="C27053" t="s">
        <v>56574</v>
      </c>
      <c r="D27053">
        <v>8</v>
      </c>
      <c r="E27053" t="s">
        <v>28</v>
      </c>
      <c r="F27053" t="s">
        <v>28</v>
      </c>
      <c r="G27053">
        <v>6</v>
      </c>
    </row>
    <row r="27054" spans="1:7">
      <c r="A27054" t="s">
        <v>56575</v>
      </c>
      <c r="B27054">
        <v>5</v>
      </c>
      <c r="C27054" t="s">
        <v>56576</v>
      </c>
      <c r="D27054">
        <v>5</v>
      </c>
      <c r="E27054" t="s">
        <v>27</v>
      </c>
      <c r="F27054" t="s">
        <v>27</v>
      </c>
      <c r="G27054">
        <v>7</v>
      </c>
    </row>
    <row r="27055" spans="1:7">
      <c r="A27055" t="s">
        <v>56577</v>
      </c>
      <c r="B27055">
        <v>6</v>
      </c>
      <c r="C27055" t="s">
        <v>56578</v>
      </c>
      <c r="D27055">
        <v>6</v>
      </c>
      <c r="E27055" t="s">
        <v>28</v>
      </c>
      <c r="F27055" t="s">
        <v>28</v>
      </c>
      <c r="G27055">
        <v>6</v>
      </c>
    </row>
    <row r="27056" spans="1:7">
      <c r="A27056" t="s">
        <v>56579</v>
      </c>
      <c r="B27056">
        <v>2</v>
      </c>
      <c r="C27056" t="s">
        <v>11951</v>
      </c>
      <c r="D27056">
        <v>7</v>
      </c>
      <c r="E27056" t="s">
        <v>6372</v>
      </c>
      <c r="F27056" t="s">
        <v>6372</v>
      </c>
      <c r="G27056">
        <v>6</v>
      </c>
    </row>
    <row r="27057" spans="1:7">
      <c r="A27057" t="s">
        <v>56580</v>
      </c>
      <c r="B27057">
        <v>1</v>
      </c>
      <c r="C27057" t="s">
        <v>29951</v>
      </c>
      <c r="D27057">
        <v>5</v>
      </c>
      <c r="E27057" t="s">
        <v>6372</v>
      </c>
      <c r="F27057" t="s">
        <v>6372</v>
      </c>
      <c r="G27057">
        <v>6</v>
      </c>
    </row>
    <row r="27058" spans="1:7">
      <c r="A27058" t="s">
        <v>56581</v>
      </c>
      <c r="B27058">
        <v>3</v>
      </c>
      <c r="C27058" t="s">
        <v>56582</v>
      </c>
      <c r="D27058">
        <v>3</v>
      </c>
      <c r="E27058" t="s">
        <v>6372</v>
      </c>
      <c r="F27058" t="s">
        <v>6372</v>
      </c>
      <c r="G27058">
        <v>6</v>
      </c>
    </row>
    <row r="27059" spans="1:7">
      <c r="A27059" t="s">
        <v>56583</v>
      </c>
      <c r="B27059">
        <v>6</v>
      </c>
      <c r="C27059" t="s">
        <v>56584</v>
      </c>
      <c r="D27059">
        <v>6</v>
      </c>
      <c r="E27059" t="s">
        <v>27</v>
      </c>
      <c r="F27059" t="s">
        <v>27</v>
      </c>
      <c r="G27059">
        <v>7</v>
      </c>
    </row>
    <row r="27060" spans="1:7">
      <c r="A27060" t="s">
        <v>56585</v>
      </c>
      <c r="B27060">
        <v>9</v>
      </c>
      <c r="C27060" t="s">
        <v>56586</v>
      </c>
      <c r="D27060">
        <v>9</v>
      </c>
      <c r="E27060" t="s">
        <v>6363</v>
      </c>
      <c r="F27060" t="s">
        <v>6363</v>
      </c>
      <c r="G27060">
        <v>9</v>
      </c>
    </row>
    <row r="27061" spans="1:7">
      <c r="A27061" t="s">
        <v>56587</v>
      </c>
      <c r="B27061">
        <v>5</v>
      </c>
      <c r="C27061" t="s">
        <v>38156</v>
      </c>
      <c r="D27061">
        <v>6</v>
      </c>
      <c r="E27061" t="s">
        <v>6372</v>
      </c>
      <c r="F27061" t="s">
        <v>6372</v>
      </c>
      <c r="G27061">
        <v>6</v>
      </c>
    </row>
    <row r="27062" spans="1:7">
      <c r="A27062" t="s">
        <v>56588</v>
      </c>
      <c r="B27062">
        <v>8</v>
      </c>
      <c r="C27062" t="s">
        <v>7207</v>
      </c>
      <c r="D27062">
        <v>9</v>
      </c>
      <c r="E27062" t="s">
        <v>6363</v>
      </c>
      <c r="F27062" t="s">
        <v>6363</v>
      </c>
      <c r="G27062">
        <v>9</v>
      </c>
    </row>
    <row r="27063" spans="1:7">
      <c r="A27063" t="s">
        <v>56589</v>
      </c>
      <c r="B27063">
        <v>6</v>
      </c>
      <c r="C27063" t="s">
        <v>56590</v>
      </c>
      <c r="D27063">
        <v>6</v>
      </c>
      <c r="E27063" t="s">
        <v>6372</v>
      </c>
      <c r="F27063" t="s">
        <v>6372</v>
      </c>
      <c r="G27063">
        <v>6</v>
      </c>
    </row>
    <row r="27064" spans="1:7">
      <c r="A27064" t="s">
        <v>56591</v>
      </c>
      <c r="B27064">
        <v>4</v>
      </c>
      <c r="C27064" t="s">
        <v>56592</v>
      </c>
      <c r="D27064">
        <v>4</v>
      </c>
      <c r="E27064" t="s">
        <v>6372</v>
      </c>
      <c r="F27064" t="s">
        <v>6372</v>
      </c>
      <c r="G27064">
        <v>6</v>
      </c>
    </row>
    <row r="27065" spans="1:7">
      <c r="A27065" t="s">
        <v>56593</v>
      </c>
      <c r="B27065">
        <v>13</v>
      </c>
      <c r="C27065" t="s">
        <v>56594</v>
      </c>
      <c r="D27065">
        <v>14</v>
      </c>
      <c r="E27065" t="s">
        <v>34</v>
      </c>
      <c r="F27065" t="s">
        <v>34</v>
      </c>
      <c r="G27065">
        <v>13</v>
      </c>
    </row>
    <row r="27066" spans="1:7">
      <c r="A27066" t="s">
        <v>56595</v>
      </c>
      <c r="B27066">
        <v>30</v>
      </c>
      <c r="C27066" t="s">
        <v>56596</v>
      </c>
      <c r="D27066">
        <v>28</v>
      </c>
      <c r="E27066" t="s">
        <v>6362</v>
      </c>
      <c r="F27066" t="s">
        <v>6362</v>
      </c>
      <c r="G27066">
        <v>32</v>
      </c>
    </row>
    <row r="27067" spans="1:7">
      <c r="A27067" t="s">
        <v>56597</v>
      </c>
      <c r="B27067">
        <v>8</v>
      </c>
      <c r="C27067" t="s">
        <v>56598</v>
      </c>
      <c r="D27067">
        <v>8</v>
      </c>
      <c r="E27067" t="s">
        <v>6400</v>
      </c>
      <c r="F27067" t="s">
        <v>6400</v>
      </c>
      <c r="G27067">
        <v>6</v>
      </c>
    </row>
    <row r="27068" spans="1:7">
      <c r="A27068" t="s">
        <v>56599</v>
      </c>
      <c r="B27068">
        <v>8</v>
      </c>
      <c r="C27068" t="s">
        <v>56600</v>
      </c>
      <c r="D27068">
        <v>8</v>
      </c>
      <c r="E27068" t="s">
        <v>27</v>
      </c>
      <c r="F27068" t="s">
        <v>27</v>
      </c>
      <c r="G27068">
        <v>7</v>
      </c>
    </row>
    <row r="27069" spans="1:7">
      <c r="A27069" t="s">
        <v>56601</v>
      </c>
      <c r="B27069">
        <v>6</v>
      </c>
      <c r="C27069" t="s">
        <v>56602</v>
      </c>
      <c r="D27069">
        <v>6</v>
      </c>
      <c r="E27069" t="s">
        <v>6400</v>
      </c>
      <c r="F27069" t="s">
        <v>6400</v>
      </c>
      <c r="G27069">
        <v>6</v>
      </c>
    </row>
    <row r="27070" spans="1:7">
      <c r="A27070" t="s">
        <v>56603</v>
      </c>
      <c r="B27070">
        <v>7</v>
      </c>
      <c r="C27070" t="s">
        <v>56604</v>
      </c>
      <c r="D27070">
        <v>7</v>
      </c>
      <c r="E27070" t="s">
        <v>27</v>
      </c>
      <c r="F27070" t="s">
        <v>27</v>
      </c>
      <c r="G27070">
        <v>7</v>
      </c>
    </row>
    <row r="27071" spans="1:7">
      <c r="A27071" t="s">
        <v>56605</v>
      </c>
      <c r="B27071">
        <v>4</v>
      </c>
      <c r="C27071" t="s">
        <v>56606</v>
      </c>
      <c r="D27071">
        <v>9</v>
      </c>
      <c r="E27071" t="s">
        <v>6363</v>
      </c>
      <c r="F27071" t="s">
        <v>6363</v>
      </c>
      <c r="G27071">
        <v>9</v>
      </c>
    </row>
    <row r="27072" spans="1:7">
      <c r="A27072" t="s">
        <v>56607</v>
      </c>
      <c r="B27072">
        <v>4</v>
      </c>
      <c r="C27072" t="s">
        <v>8341</v>
      </c>
      <c r="D27072">
        <v>10</v>
      </c>
      <c r="E27072" t="s">
        <v>6366</v>
      </c>
      <c r="F27072" t="s">
        <v>6366</v>
      </c>
      <c r="G27072">
        <v>13</v>
      </c>
    </row>
    <row r="27073" spans="1:7">
      <c r="A27073" t="s">
        <v>56608</v>
      </c>
      <c r="B27073">
        <v>3</v>
      </c>
      <c r="C27073" t="s">
        <v>26318</v>
      </c>
      <c r="D27073">
        <v>5</v>
      </c>
      <c r="E27073" t="s">
        <v>6372</v>
      </c>
      <c r="F27073" t="s">
        <v>6372</v>
      </c>
      <c r="G27073">
        <v>6</v>
      </c>
    </row>
    <row r="27074" spans="1:7">
      <c r="A27074" t="s">
        <v>56609</v>
      </c>
      <c r="B27074">
        <v>3</v>
      </c>
      <c r="C27074" t="s">
        <v>40137</v>
      </c>
      <c r="D27074">
        <v>7</v>
      </c>
      <c r="E27074" t="s">
        <v>6372</v>
      </c>
      <c r="F27074" t="s">
        <v>6372</v>
      </c>
      <c r="G27074">
        <v>6</v>
      </c>
    </row>
    <row r="27075" spans="1:7">
      <c r="A27075" t="s">
        <v>56610</v>
      </c>
      <c r="B27075">
        <v>7</v>
      </c>
      <c r="C27075" t="s">
        <v>56611</v>
      </c>
      <c r="D27075">
        <v>7</v>
      </c>
      <c r="E27075" t="s">
        <v>6368</v>
      </c>
      <c r="F27075" t="s">
        <v>6368</v>
      </c>
      <c r="G27075">
        <v>6</v>
      </c>
    </row>
    <row r="27076" spans="1:7">
      <c r="A27076" t="s">
        <v>56612</v>
      </c>
      <c r="B27076">
        <v>8</v>
      </c>
      <c r="C27076" t="s">
        <v>56613</v>
      </c>
      <c r="D27076">
        <v>8</v>
      </c>
      <c r="E27076" t="s">
        <v>28</v>
      </c>
      <c r="F27076" t="s">
        <v>28</v>
      </c>
      <c r="G27076">
        <v>6</v>
      </c>
    </row>
    <row r="27077" spans="1:7">
      <c r="A27077" t="s">
        <v>56614</v>
      </c>
      <c r="B27077">
        <v>5</v>
      </c>
      <c r="C27077" t="s">
        <v>56615</v>
      </c>
      <c r="D27077">
        <v>5</v>
      </c>
      <c r="E27077" t="s">
        <v>30</v>
      </c>
      <c r="F27077" t="s">
        <v>30</v>
      </c>
      <c r="G27077">
        <v>3</v>
      </c>
    </row>
    <row r="27078" spans="1:7">
      <c r="A27078" t="s">
        <v>56616</v>
      </c>
      <c r="B27078">
        <v>11</v>
      </c>
      <c r="C27078" t="s">
        <v>48753</v>
      </c>
      <c r="D27078">
        <v>12</v>
      </c>
      <c r="E27078" t="s">
        <v>6397</v>
      </c>
      <c r="F27078" t="s">
        <v>6397</v>
      </c>
      <c r="G27078">
        <v>11</v>
      </c>
    </row>
    <row r="27079" spans="1:7">
      <c r="A27079" t="s">
        <v>56617</v>
      </c>
      <c r="B27079">
        <v>7</v>
      </c>
      <c r="C27079" t="s">
        <v>56618</v>
      </c>
      <c r="D27079">
        <v>15</v>
      </c>
      <c r="E27079" t="s">
        <v>6371</v>
      </c>
      <c r="F27079" t="s">
        <v>6371</v>
      </c>
      <c r="G27079">
        <v>16</v>
      </c>
    </row>
    <row r="27080" spans="1:7">
      <c r="A27080" t="s">
        <v>56619</v>
      </c>
      <c r="B27080">
        <v>4</v>
      </c>
      <c r="C27080" t="s">
        <v>14124</v>
      </c>
      <c r="D27080">
        <v>5</v>
      </c>
      <c r="E27080" t="s">
        <v>6372</v>
      </c>
      <c r="F27080" t="s">
        <v>6372</v>
      </c>
      <c r="G27080">
        <v>6</v>
      </c>
    </row>
    <row r="27081" spans="1:7">
      <c r="A27081" t="s">
        <v>56620</v>
      </c>
      <c r="B27081">
        <v>8</v>
      </c>
      <c r="C27081" t="s">
        <v>56621</v>
      </c>
      <c r="D27081">
        <v>8</v>
      </c>
      <c r="E27081" t="s">
        <v>6368</v>
      </c>
      <c r="F27081" t="s">
        <v>6368</v>
      </c>
      <c r="G27081">
        <v>6</v>
      </c>
    </row>
    <row r="27082" spans="1:7">
      <c r="A27082" t="s">
        <v>56622</v>
      </c>
      <c r="B27082">
        <v>11</v>
      </c>
      <c r="C27082" t="s">
        <v>56623</v>
      </c>
      <c r="D27082">
        <v>11</v>
      </c>
      <c r="E27082" t="s">
        <v>6395</v>
      </c>
      <c r="F27082" t="s">
        <v>6395</v>
      </c>
      <c r="G27082">
        <v>13</v>
      </c>
    </row>
    <row r="27083" spans="1:7">
      <c r="A27083" t="s">
        <v>56624</v>
      </c>
      <c r="B27083">
        <v>6</v>
      </c>
      <c r="C27083" t="s">
        <v>56625</v>
      </c>
      <c r="D27083">
        <v>6</v>
      </c>
      <c r="E27083" t="s">
        <v>6400</v>
      </c>
      <c r="F27083" t="s">
        <v>6400</v>
      </c>
      <c r="G27083">
        <v>6</v>
      </c>
    </row>
    <row r="27084" spans="1:7">
      <c r="A27084" t="s">
        <v>56626</v>
      </c>
      <c r="B27084">
        <v>9</v>
      </c>
      <c r="C27084" t="s">
        <v>56627</v>
      </c>
      <c r="D27084">
        <v>9</v>
      </c>
      <c r="E27084" t="s">
        <v>6363</v>
      </c>
      <c r="F27084" t="s">
        <v>6363</v>
      </c>
      <c r="G27084">
        <v>9</v>
      </c>
    </row>
    <row r="27085" spans="1:7">
      <c r="A27085" t="s">
        <v>56628</v>
      </c>
      <c r="B27085">
        <v>5</v>
      </c>
      <c r="C27085" t="s">
        <v>56629</v>
      </c>
      <c r="D27085">
        <v>5</v>
      </c>
      <c r="E27085" t="s">
        <v>6372</v>
      </c>
      <c r="F27085" t="s">
        <v>6372</v>
      </c>
      <c r="G27085">
        <v>6</v>
      </c>
    </row>
    <row r="27086" spans="1:7">
      <c r="A27086" t="s">
        <v>56630</v>
      </c>
      <c r="B27086">
        <v>4</v>
      </c>
      <c r="C27086" t="s">
        <v>56631</v>
      </c>
      <c r="D27086">
        <v>4</v>
      </c>
      <c r="E27086" t="s">
        <v>6402</v>
      </c>
      <c r="F27086" t="s">
        <v>6402</v>
      </c>
      <c r="G27086">
        <v>4</v>
      </c>
    </row>
    <row r="27087" spans="1:7">
      <c r="A27087" t="s">
        <v>56632</v>
      </c>
      <c r="B27087">
        <v>5</v>
      </c>
      <c r="C27087" t="s">
        <v>30347</v>
      </c>
      <c r="D27087">
        <v>11</v>
      </c>
      <c r="E27087" t="s">
        <v>34</v>
      </c>
      <c r="F27087" t="s">
        <v>34</v>
      </c>
      <c r="G27087">
        <v>13</v>
      </c>
    </row>
    <row r="27088" spans="1:7">
      <c r="A27088" t="s">
        <v>56633</v>
      </c>
      <c r="B27088">
        <v>7</v>
      </c>
      <c r="C27088" t="s">
        <v>56634</v>
      </c>
      <c r="D27088">
        <v>7</v>
      </c>
      <c r="E27088" t="s">
        <v>6400</v>
      </c>
      <c r="F27088" t="s">
        <v>6400</v>
      </c>
      <c r="G27088">
        <v>6</v>
      </c>
    </row>
    <row r="27089" spans="1:7">
      <c r="A27089" t="s">
        <v>56635</v>
      </c>
      <c r="B27089">
        <v>6</v>
      </c>
      <c r="C27089" t="s">
        <v>56636</v>
      </c>
      <c r="D27089">
        <v>6</v>
      </c>
      <c r="E27089" t="s">
        <v>6400</v>
      </c>
      <c r="F27089" t="s">
        <v>6400</v>
      </c>
      <c r="G27089">
        <v>6</v>
      </c>
    </row>
    <row r="27090" spans="1:7">
      <c r="A27090" t="s">
        <v>56637</v>
      </c>
      <c r="B27090">
        <v>5</v>
      </c>
      <c r="C27090" t="s">
        <v>26046</v>
      </c>
      <c r="D27090">
        <v>11</v>
      </c>
      <c r="E27090" t="s">
        <v>6395</v>
      </c>
      <c r="F27090" t="s">
        <v>6395</v>
      </c>
      <c r="G27090">
        <v>13</v>
      </c>
    </row>
    <row r="27091" spans="1:7">
      <c r="A27091" t="s">
        <v>56638</v>
      </c>
      <c r="B27091">
        <v>6</v>
      </c>
      <c r="C27091" t="s">
        <v>56639</v>
      </c>
      <c r="D27091">
        <v>6</v>
      </c>
      <c r="E27091" t="s">
        <v>6402</v>
      </c>
      <c r="F27091" t="s">
        <v>6402</v>
      </c>
      <c r="G27091">
        <v>4</v>
      </c>
    </row>
    <row r="27092" spans="1:7">
      <c r="A27092" t="s">
        <v>56640</v>
      </c>
      <c r="B27092">
        <v>8</v>
      </c>
      <c r="C27092" t="s">
        <v>56641</v>
      </c>
      <c r="D27092">
        <v>7</v>
      </c>
      <c r="E27092" t="s">
        <v>28</v>
      </c>
      <c r="F27092" t="s">
        <v>28</v>
      </c>
      <c r="G27092">
        <v>6</v>
      </c>
    </row>
    <row r="27093" spans="1:7">
      <c r="A27093" t="s">
        <v>56642</v>
      </c>
      <c r="B27093">
        <v>5</v>
      </c>
      <c r="C27093" t="s">
        <v>56643</v>
      </c>
      <c r="D27093">
        <v>6</v>
      </c>
      <c r="E27093" t="s">
        <v>6400</v>
      </c>
      <c r="F27093" t="s">
        <v>6400</v>
      </c>
      <c r="G27093">
        <v>6</v>
      </c>
    </row>
    <row r="27094" spans="1:7">
      <c r="A27094" t="s">
        <v>56644</v>
      </c>
      <c r="B27094">
        <v>6</v>
      </c>
      <c r="C27094" t="s">
        <v>56645</v>
      </c>
      <c r="D27094">
        <v>6</v>
      </c>
      <c r="E27094" t="s">
        <v>30</v>
      </c>
      <c r="F27094" t="s">
        <v>30</v>
      </c>
      <c r="G27094">
        <v>3</v>
      </c>
    </row>
    <row r="27095" spans="1:7">
      <c r="A27095" t="s">
        <v>56646</v>
      </c>
      <c r="B27095">
        <v>6</v>
      </c>
      <c r="C27095" t="s">
        <v>30771</v>
      </c>
      <c r="D27095">
        <v>11</v>
      </c>
      <c r="E27095" t="s">
        <v>6402</v>
      </c>
      <c r="F27095" t="s">
        <v>6402</v>
      </c>
      <c r="G27095">
        <v>4</v>
      </c>
    </row>
    <row r="27096" spans="1:7">
      <c r="A27096" t="s">
        <v>56647</v>
      </c>
      <c r="B27096">
        <v>5</v>
      </c>
      <c r="C27096" t="s">
        <v>56648</v>
      </c>
      <c r="D27096">
        <v>5</v>
      </c>
      <c r="E27096" t="s">
        <v>6369</v>
      </c>
      <c r="F27096" t="s">
        <v>6369</v>
      </c>
      <c r="G27096">
        <v>3</v>
      </c>
    </row>
    <row r="27097" spans="1:7">
      <c r="A27097" t="s">
        <v>56649</v>
      </c>
      <c r="B27097">
        <v>8</v>
      </c>
      <c r="C27097" t="s">
        <v>56650</v>
      </c>
      <c r="D27097">
        <v>8</v>
      </c>
      <c r="E27097" t="s">
        <v>6372</v>
      </c>
      <c r="F27097" t="s">
        <v>6372</v>
      </c>
      <c r="G27097">
        <v>6</v>
      </c>
    </row>
    <row r="27098" spans="1:7">
      <c r="A27098" t="s">
        <v>56651</v>
      </c>
      <c r="B27098">
        <v>2</v>
      </c>
      <c r="C27098" t="s">
        <v>10656</v>
      </c>
      <c r="D27098">
        <v>7</v>
      </c>
      <c r="E27098" t="s">
        <v>27</v>
      </c>
      <c r="F27098" t="s">
        <v>27</v>
      </c>
      <c r="G27098">
        <v>7</v>
      </c>
    </row>
    <row r="27099" spans="1:7">
      <c r="A27099" t="s">
        <v>56652</v>
      </c>
      <c r="B27099">
        <v>10</v>
      </c>
      <c r="C27099" t="s">
        <v>22220</v>
      </c>
      <c r="D27099">
        <v>10</v>
      </c>
      <c r="E27099" t="s">
        <v>6397</v>
      </c>
      <c r="F27099" t="s">
        <v>6397</v>
      </c>
      <c r="G27099">
        <v>11</v>
      </c>
    </row>
    <row r="27100" spans="1:7">
      <c r="A27100" t="s">
        <v>56653</v>
      </c>
      <c r="B27100">
        <v>3</v>
      </c>
      <c r="C27100" t="s">
        <v>56654</v>
      </c>
      <c r="D27100">
        <v>6</v>
      </c>
      <c r="E27100" t="s">
        <v>27</v>
      </c>
      <c r="F27100" t="s">
        <v>27</v>
      </c>
      <c r="G27100">
        <v>7</v>
      </c>
    </row>
    <row r="27101" spans="1:7">
      <c r="A27101" t="s">
        <v>56655</v>
      </c>
      <c r="B27101">
        <v>6</v>
      </c>
      <c r="C27101" t="s">
        <v>36615</v>
      </c>
      <c r="D27101">
        <v>12</v>
      </c>
      <c r="E27101" t="s">
        <v>6395</v>
      </c>
      <c r="F27101" t="s">
        <v>6395</v>
      </c>
      <c r="G27101">
        <v>13</v>
      </c>
    </row>
    <row r="27102" spans="1:7">
      <c r="A27102" t="s">
        <v>56656</v>
      </c>
      <c r="B27102">
        <v>7</v>
      </c>
      <c r="C27102" t="s">
        <v>56657</v>
      </c>
      <c r="D27102">
        <v>5</v>
      </c>
      <c r="E27102" t="s">
        <v>27</v>
      </c>
      <c r="F27102" t="s">
        <v>27</v>
      </c>
      <c r="G27102">
        <v>7</v>
      </c>
    </row>
    <row r="27103" spans="1:7">
      <c r="A27103" t="s">
        <v>56658</v>
      </c>
      <c r="B27103">
        <v>6</v>
      </c>
      <c r="C27103" t="s">
        <v>56659</v>
      </c>
      <c r="D27103">
        <v>6</v>
      </c>
      <c r="E27103" t="s">
        <v>6400</v>
      </c>
      <c r="F27103" t="s">
        <v>6400</v>
      </c>
      <c r="G27103">
        <v>6</v>
      </c>
    </row>
    <row r="27104" spans="1:7">
      <c r="A27104" t="s">
        <v>56660</v>
      </c>
      <c r="B27104">
        <v>6</v>
      </c>
      <c r="C27104" t="s">
        <v>56661</v>
      </c>
      <c r="D27104">
        <v>6</v>
      </c>
      <c r="E27104" t="s">
        <v>6372</v>
      </c>
      <c r="F27104" t="s">
        <v>6372</v>
      </c>
      <c r="G27104">
        <v>6</v>
      </c>
    </row>
    <row r="27105" spans="1:7">
      <c r="A27105" t="s">
        <v>56662</v>
      </c>
      <c r="B27105">
        <v>4</v>
      </c>
      <c r="C27105" t="s">
        <v>53327</v>
      </c>
      <c r="D27105">
        <v>5</v>
      </c>
      <c r="E27105" t="s">
        <v>6400</v>
      </c>
      <c r="F27105" t="s">
        <v>6400</v>
      </c>
      <c r="G27105">
        <v>6</v>
      </c>
    </row>
    <row r="27106" spans="1:7">
      <c r="A27106" t="s">
        <v>56663</v>
      </c>
      <c r="B27106">
        <v>13</v>
      </c>
      <c r="C27106" t="s">
        <v>56664</v>
      </c>
      <c r="D27106">
        <v>13</v>
      </c>
      <c r="E27106" t="s">
        <v>6397</v>
      </c>
      <c r="F27106" t="s">
        <v>6397</v>
      </c>
      <c r="G27106">
        <v>11</v>
      </c>
    </row>
    <row r="27107" spans="1:7">
      <c r="A27107" t="s">
        <v>56665</v>
      </c>
      <c r="B27107">
        <v>6</v>
      </c>
      <c r="C27107" t="s">
        <v>56666</v>
      </c>
      <c r="D27107">
        <v>5</v>
      </c>
      <c r="E27107" t="s">
        <v>6400</v>
      </c>
      <c r="F27107" t="s">
        <v>6400</v>
      </c>
      <c r="G27107">
        <v>6</v>
      </c>
    </row>
    <row r="27108" spans="1:7">
      <c r="A27108" t="s">
        <v>56667</v>
      </c>
      <c r="B27108">
        <v>7</v>
      </c>
      <c r="C27108" t="s">
        <v>56668</v>
      </c>
      <c r="D27108">
        <v>7</v>
      </c>
      <c r="E27108" t="s">
        <v>28</v>
      </c>
      <c r="F27108" t="s">
        <v>28</v>
      </c>
      <c r="G27108">
        <v>6</v>
      </c>
    </row>
    <row r="27109" spans="1:7">
      <c r="A27109" t="s">
        <v>56669</v>
      </c>
      <c r="B27109">
        <v>7</v>
      </c>
      <c r="C27109" t="s">
        <v>56670</v>
      </c>
      <c r="D27109">
        <v>7</v>
      </c>
      <c r="E27109" t="s">
        <v>27</v>
      </c>
      <c r="F27109" t="s">
        <v>27</v>
      </c>
      <c r="G27109">
        <v>7</v>
      </c>
    </row>
    <row r="27110" spans="1:7">
      <c r="A27110" t="s">
        <v>56671</v>
      </c>
      <c r="B27110">
        <v>7</v>
      </c>
      <c r="C27110" t="s">
        <v>56672</v>
      </c>
      <c r="D27110">
        <v>7</v>
      </c>
      <c r="E27110" t="s">
        <v>6372</v>
      </c>
      <c r="F27110" t="s">
        <v>6372</v>
      </c>
      <c r="G27110">
        <v>6</v>
      </c>
    </row>
    <row r="27111" spans="1:7">
      <c r="A27111" t="s">
        <v>56673</v>
      </c>
      <c r="B27111">
        <v>10</v>
      </c>
      <c r="C27111" t="s">
        <v>56674</v>
      </c>
      <c r="D27111">
        <v>10</v>
      </c>
      <c r="E27111" t="s">
        <v>27</v>
      </c>
      <c r="F27111" t="s">
        <v>27</v>
      </c>
      <c r="G27111">
        <v>7</v>
      </c>
    </row>
    <row r="27112" spans="1:7">
      <c r="A27112" t="s">
        <v>56675</v>
      </c>
      <c r="B27112">
        <v>4</v>
      </c>
      <c r="C27112" t="s">
        <v>56676</v>
      </c>
      <c r="D27112">
        <v>4</v>
      </c>
      <c r="E27112" t="s">
        <v>6372</v>
      </c>
      <c r="F27112" t="s">
        <v>6372</v>
      </c>
      <c r="G27112">
        <v>6</v>
      </c>
    </row>
    <row r="27113" spans="1:7">
      <c r="A27113" t="s">
        <v>56677</v>
      </c>
      <c r="B27113">
        <v>3</v>
      </c>
      <c r="C27113" t="s">
        <v>51199</v>
      </c>
      <c r="D27113">
        <v>6</v>
      </c>
      <c r="E27113" t="s">
        <v>6400</v>
      </c>
      <c r="F27113" t="s">
        <v>6400</v>
      </c>
      <c r="G27113">
        <v>6</v>
      </c>
    </row>
    <row r="27114" spans="1:7">
      <c r="A27114" t="s">
        <v>56678</v>
      </c>
      <c r="B27114">
        <v>3</v>
      </c>
      <c r="C27114" t="s">
        <v>8227</v>
      </c>
      <c r="D27114">
        <v>7</v>
      </c>
      <c r="E27114" t="s">
        <v>6372</v>
      </c>
      <c r="F27114" t="s">
        <v>6372</v>
      </c>
      <c r="G27114">
        <v>6</v>
      </c>
    </row>
    <row r="27115" spans="1:7">
      <c r="A27115" t="s">
        <v>56679</v>
      </c>
      <c r="B27115">
        <v>8</v>
      </c>
      <c r="C27115" t="s">
        <v>56680</v>
      </c>
      <c r="D27115">
        <v>8</v>
      </c>
      <c r="E27115" t="s">
        <v>27</v>
      </c>
      <c r="F27115" t="s">
        <v>27</v>
      </c>
      <c r="G27115">
        <v>7</v>
      </c>
    </row>
    <row r="27116" spans="1:7">
      <c r="A27116" t="s">
        <v>56681</v>
      </c>
      <c r="B27116">
        <v>7</v>
      </c>
      <c r="C27116" t="s">
        <v>56682</v>
      </c>
      <c r="D27116">
        <v>7</v>
      </c>
      <c r="E27116" t="s">
        <v>27</v>
      </c>
      <c r="F27116" t="s">
        <v>27</v>
      </c>
      <c r="G27116">
        <v>7</v>
      </c>
    </row>
    <row r="27117" spans="1:7">
      <c r="A27117" t="s">
        <v>56683</v>
      </c>
      <c r="B27117">
        <v>5</v>
      </c>
      <c r="C27117" t="s">
        <v>56684</v>
      </c>
      <c r="D27117">
        <v>5</v>
      </c>
      <c r="E27117" t="s">
        <v>6368</v>
      </c>
      <c r="F27117" t="s">
        <v>6368</v>
      </c>
      <c r="G27117">
        <v>6</v>
      </c>
    </row>
    <row r="27118" spans="1:7">
      <c r="A27118" t="s">
        <v>56685</v>
      </c>
      <c r="B27118">
        <v>17</v>
      </c>
      <c r="C27118" t="s">
        <v>56686</v>
      </c>
      <c r="D27118">
        <v>16</v>
      </c>
      <c r="E27118" t="s">
        <v>6402</v>
      </c>
      <c r="F27118" t="s">
        <v>6402</v>
      </c>
      <c r="G27118">
        <v>4</v>
      </c>
    </row>
    <row r="27119" spans="1:7">
      <c r="A27119" t="s">
        <v>56687</v>
      </c>
      <c r="B27119">
        <v>2</v>
      </c>
      <c r="C27119" t="s">
        <v>46508</v>
      </c>
      <c r="D27119">
        <v>6</v>
      </c>
      <c r="E27119" t="s">
        <v>6372</v>
      </c>
      <c r="F27119" t="s">
        <v>6372</v>
      </c>
      <c r="G27119">
        <v>6</v>
      </c>
    </row>
    <row r="27120" spans="1:7">
      <c r="A27120" t="s">
        <v>56688</v>
      </c>
      <c r="B27120">
        <v>7</v>
      </c>
      <c r="C27120" t="s">
        <v>56689</v>
      </c>
      <c r="D27120">
        <v>7</v>
      </c>
      <c r="E27120" t="s">
        <v>6372</v>
      </c>
      <c r="F27120" t="s">
        <v>6372</v>
      </c>
      <c r="G27120">
        <v>6</v>
      </c>
    </row>
    <row r="27121" spans="1:7">
      <c r="A27121" t="s">
        <v>56690</v>
      </c>
      <c r="B27121">
        <v>6</v>
      </c>
      <c r="C27121" t="s">
        <v>56691</v>
      </c>
      <c r="D27121">
        <v>6</v>
      </c>
      <c r="E27121" t="s">
        <v>6400</v>
      </c>
      <c r="F27121" t="s">
        <v>6400</v>
      </c>
      <c r="G27121">
        <v>6</v>
      </c>
    </row>
    <row r="27122" spans="1:7">
      <c r="A27122" t="s">
        <v>56692</v>
      </c>
      <c r="B27122">
        <v>4</v>
      </c>
      <c r="C27122" t="s">
        <v>38156</v>
      </c>
      <c r="D27122">
        <v>6</v>
      </c>
      <c r="E27122" t="s">
        <v>6372</v>
      </c>
      <c r="F27122" t="s">
        <v>6372</v>
      </c>
      <c r="G27122">
        <v>6</v>
      </c>
    </row>
    <row r="27123" spans="1:7">
      <c r="A27123" t="s">
        <v>56693</v>
      </c>
      <c r="B27123">
        <v>9</v>
      </c>
      <c r="C27123" t="s">
        <v>19935</v>
      </c>
      <c r="D27123">
        <v>10</v>
      </c>
      <c r="E27123" t="s">
        <v>6397</v>
      </c>
      <c r="F27123" t="s">
        <v>6397</v>
      </c>
      <c r="G27123">
        <v>11</v>
      </c>
    </row>
    <row r="27124" spans="1:7">
      <c r="A27124" t="s">
        <v>56694</v>
      </c>
      <c r="B27124">
        <v>7</v>
      </c>
      <c r="C27124" t="s">
        <v>56695</v>
      </c>
      <c r="D27124">
        <v>7</v>
      </c>
      <c r="E27124" t="s">
        <v>6400</v>
      </c>
      <c r="F27124" t="s">
        <v>6400</v>
      </c>
      <c r="G27124">
        <v>6</v>
      </c>
    </row>
    <row r="27125" spans="1:7">
      <c r="A27125" t="s">
        <v>56696</v>
      </c>
      <c r="B27125">
        <v>8</v>
      </c>
      <c r="C27125" t="s">
        <v>38749</v>
      </c>
      <c r="D27125">
        <v>10</v>
      </c>
      <c r="E27125" t="s">
        <v>6397</v>
      </c>
      <c r="F27125" t="s">
        <v>6397</v>
      </c>
      <c r="G27125">
        <v>11</v>
      </c>
    </row>
    <row r="27126" spans="1:7">
      <c r="A27126" t="s">
        <v>56697</v>
      </c>
      <c r="B27126">
        <v>10</v>
      </c>
      <c r="C27126" t="s">
        <v>22404</v>
      </c>
      <c r="D27126">
        <v>11</v>
      </c>
      <c r="E27126" t="s">
        <v>6397</v>
      </c>
      <c r="F27126" t="s">
        <v>6397</v>
      </c>
      <c r="G27126">
        <v>11</v>
      </c>
    </row>
    <row r="27127" spans="1:7">
      <c r="A27127" t="s">
        <v>56698</v>
      </c>
      <c r="B27127">
        <v>7</v>
      </c>
      <c r="C27127" t="s">
        <v>56699</v>
      </c>
      <c r="D27127">
        <v>7</v>
      </c>
      <c r="E27127" t="s">
        <v>6372</v>
      </c>
      <c r="F27127" t="s">
        <v>6372</v>
      </c>
      <c r="G27127">
        <v>6</v>
      </c>
    </row>
    <row r="27128" spans="1:7">
      <c r="A27128" t="s">
        <v>56700</v>
      </c>
      <c r="B27128">
        <v>7</v>
      </c>
      <c r="C27128" t="s">
        <v>56701</v>
      </c>
      <c r="D27128">
        <v>7</v>
      </c>
      <c r="E27128" t="s">
        <v>27</v>
      </c>
      <c r="F27128" t="s">
        <v>27</v>
      </c>
      <c r="G27128">
        <v>7</v>
      </c>
    </row>
    <row r="27129" spans="1:7">
      <c r="A27129" t="s">
        <v>56702</v>
      </c>
      <c r="B27129">
        <v>12</v>
      </c>
      <c r="C27129" t="s">
        <v>26749</v>
      </c>
      <c r="D27129">
        <v>12</v>
      </c>
      <c r="E27129" t="s">
        <v>6397</v>
      </c>
      <c r="F27129" t="s">
        <v>6397</v>
      </c>
      <c r="G27129">
        <v>11</v>
      </c>
    </row>
    <row r="27130" spans="1:7">
      <c r="A27130" t="s">
        <v>56703</v>
      </c>
      <c r="B27130">
        <v>11</v>
      </c>
      <c r="C27130" t="s">
        <v>56704</v>
      </c>
      <c r="D27130">
        <v>11</v>
      </c>
      <c r="E27130" t="s">
        <v>6397</v>
      </c>
      <c r="F27130" t="s">
        <v>6397</v>
      </c>
      <c r="G27130">
        <v>11</v>
      </c>
    </row>
    <row r="27131" spans="1:7">
      <c r="A27131" t="s">
        <v>56705</v>
      </c>
      <c r="B27131">
        <v>5</v>
      </c>
      <c r="C27131" t="s">
        <v>56706</v>
      </c>
      <c r="D27131">
        <v>5</v>
      </c>
      <c r="E27131" t="s">
        <v>6372</v>
      </c>
      <c r="F27131" t="s">
        <v>6372</v>
      </c>
      <c r="G27131">
        <v>6</v>
      </c>
    </row>
    <row r="27132" spans="1:7">
      <c r="A27132" t="s">
        <v>56707</v>
      </c>
      <c r="B27132">
        <v>10</v>
      </c>
      <c r="C27132" t="s">
        <v>56708</v>
      </c>
      <c r="D27132">
        <v>10</v>
      </c>
      <c r="E27132" t="s">
        <v>6397</v>
      </c>
      <c r="F27132" t="s">
        <v>6397</v>
      </c>
      <c r="G27132">
        <v>11</v>
      </c>
    </row>
    <row r="27133" spans="1:7">
      <c r="A27133" t="s">
        <v>56709</v>
      </c>
      <c r="B27133">
        <v>6</v>
      </c>
      <c r="C27133" t="s">
        <v>56710</v>
      </c>
      <c r="D27133">
        <v>6</v>
      </c>
      <c r="E27133" t="s">
        <v>6368</v>
      </c>
      <c r="F27133" t="s">
        <v>6368</v>
      </c>
      <c r="G27133">
        <v>6</v>
      </c>
    </row>
    <row r="27134" spans="1:7">
      <c r="A27134" t="s">
        <v>56711</v>
      </c>
      <c r="B27134">
        <v>7</v>
      </c>
      <c r="C27134" t="s">
        <v>56712</v>
      </c>
      <c r="D27134">
        <v>7</v>
      </c>
      <c r="E27134" t="s">
        <v>27</v>
      </c>
      <c r="F27134" t="s">
        <v>27</v>
      </c>
      <c r="G27134">
        <v>7</v>
      </c>
    </row>
    <row r="27135" spans="1:7">
      <c r="A27135" t="s">
        <v>56713</v>
      </c>
      <c r="B27135">
        <v>4</v>
      </c>
      <c r="C27135" t="s">
        <v>7897</v>
      </c>
      <c r="D27135">
        <v>9</v>
      </c>
      <c r="E27135" t="s">
        <v>6395</v>
      </c>
      <c r="F27135" t="s">
        <v>6395</v>
      </c>
      <c r="G27135">
        <v>13</v>
      </c>
    </row>
    <row r="27136" spans="1:7">
      <c r="A27136" t="s">
        <v>56714</v>
      </c>
      <c r="B27136">
        <v>10</v>
      </c>
      <c r="C27136" t="s">
        <v>28896</v>
      </c>
      <c r="D27136">
        <v>17</v>
      </c>
      <c r="E27136" t="s">
        <v>6395</v>
      </c>
      <c r="F27136" t="s">
        <v>6395</v>
      </c>
      <c r="G27136">
        <v>13</v>
      </c>
    </row>
    <row r="27137" spans="1:7">
      <c r="A27137" t="s">
        <v>56715</v>
      </c>
      <c r="B27137">
        <v>2</v>
      </c>
      <c r="C27137" t="s">
        <v>16744</v>
      </c>
      <c r="D27137">
        <v>6</v>
      </c>
      <c r="E27137" t="s">
        <v>6372</v>
      </c>
      <c r="F27137" t="s">
        <v>6372</v>
      </c>
      <c r="G27137">
        <v>6</v>
      </c>
    </row>
    <row r="27138" spans="1:7">
      <c r="A27138" t="s">
        <v>56716</v>
      </c>
      <c r="B27138">
        <v>4</v>
      </c>
      <c r="C27138" t="s">
        <v>56717</v>
      </c>
      <c r="D27138">
        <v>4</v>
      </c>
      <c r="E27138" t="s">
        <v>6372</v>
      </c>
      <c r="F27138" t="s">
        <v>6372</v>
      </c>
      <c r="G27138">
        <v>6</v>
      </c>
    </row>
    <row r="27139" spans="1:7">
      <c r="A27139" t="s">
        <v>56718</v>
      </c>
      <c r="B27139">
        <v>4</v>
      </c>
      <c r="C27139" t="s">
        <v>27165</v>
      </c>
      <c r="D27139">
        <v>8</v>
      </c>
      <c r="E27139" t="s">
        <v>6363</v>
      </c>
      <c r="F27139" t="s">
        <v>6363</v>
      </c>
      <c r="G27139">
        <v>9</v>
      </c>
    </row>
    <row r="27140" spans="1:7">
      <c r="A27140" t="s">
        <v>56719</v>
      </c>
      <c r="B27140">
        <v>8</v>
      </c>
      <c r="C27140" t="s">
        <v>56720</v>
      </c>
      <c r="D27140">
        <v>8</v>
      </c>
      <c r="E27140" t="s">
        <v>27</v>
      </c>
      <c r="F27140" t="s">
        <v>27</v>
      </c>
      <c r="G27140">
        <v>7</v>
      </c>
    </row>
    <row r="27141" spans="1:7">
      <c r="A27141" t="s">
        <v>56721</v>
      </c>
      <c r="B27141">
        <v>12</v>
      </c>
      <c r="C27141" t="s">
        <v>8674</v>
      </c>
      <c r="D27141">
        <v>12</v>
      </c>
      <c r="E27141" t="s">
        <v>6395</v>
      </c>
      <c r="F27141" t="s">
        <v>6395</v>
      </c>
      <c r="G27141">
        <v>13</v>
      </c>
    </row>
    <row r="27142" spans="1:7">
      <c r="A27142" t="s">
        <v>56722</v>
      </c>
      <c r="B27142">
        <v>5</v>
      </c>
      <c r="C27142" t="s">
        <v>56723</v>
      </c>
      <c r="D27142">
        <v>5</v>
      </c>
      <c r="E27142" t="s">
        <v>6402</v>
      </c>
      <c r="F27142" t="s">
        <v>6402</v>
      </c>
      <c r="G27142">
        <v>4</v>
      </c>
    </row>
    <row r="27143" spans="1:7">
      <c r="A27143" t="s">
        <v>56724</v>
      </c>
      <c r="B27143">
        <v>3</v>
      </c>
      <c r="C27143" t="s">
        <v>22410</v>
      </c>
      <c r="D27143">
        <v>10</v>
      </c>
      <c r="E27143" t="s">
        <v>6363</v>
      </c>
      <c r="F27143" t="s">
        <v>6363</v>
      </c>
      <c r="G27143">
        <v>9</v>
      </c>
    </row>
    <row r="27144" spans="1:7">
      <c r="A27144" t="s">
        <v>56725</v>
      </c>
      <c r="B27144">
        <v>7</v>
      </c>
      <c r="C27144" t="s">
        <v>56726</v>
      </c>
      <c r="D27144">
        <v>7</v>
      </c>
      <c r="E27144" t="s">
        <v>28</v>
      </c>
      <c r="F27144" t="s">
        <v>28</v>
      </c>
      <c r="G27144">
        <v>6</v>
      </c>
    </row>
    <row r="27145" spans="1:7">
      <c r="A27145" t="s">
        <v>56727</v>
      </c>
      <c r="B27145">
        <v>7</v>
      </c>
      <c r="C27145" t="s">
        <v>56728</v>
      </c>
      <c r="D27145">
        <v>7</v>
      </c>
      <c r="E27145" t="s">
        <v>6372</v>
      </c>
      <c r="F27145" t="s">
        <v>6372</v>
      </c>
      <c r="G27145">
        <v>6</v>
      </c>
    </row>
    <row r="27146" spans="1:7">
      <c r="A27146" t="s">
        <v>56729</v>
      </c>
      <c r="B27146">
        <v>7</v>
      </c>
      <c r="C27146" t="s">
        <v>56730</v>
      </c>
      <c r="D27146">
        <v>7</v>
      </c>
      <c r="E27146" t="s">
        <v>6397</v>
      </c>
      <c r="F27146" t="s">
        <v>6397</v>
      </c>
      <c r="G27146">
        <v>11</v>
      </c>
    </row>
    <row r="27147" spans="1:7">
      <c r="A27147" t="s">
        <v>56731</v>
      </c>
      <c r="B27147">
        <v>7</v>
      </c>
      <c r="C27147" t="s">
        <v>56732</v>
      </c>
      <c r="D27147">
        <v>7</v>
      </c>
      <c r="E27147" t="s">
        <v>28</v>
      </c>
      <c r="F27147" t="s">
        <v>28</v>
      </c>
      <c r="G27147">
        <v>6</v>
      </c>
    </row>
    <row r="27148" spans="1:7">
      <c r="A27148" t="s">
        <v>56733</v>
      </c>
      <c r="B27148">
        <v>7</v>
      </c>
      <c r="C27148" t="s">
        <v>56734</v>
      </c>
      <c r="D27148">
        <v>7</v>
      </c>
      <c r="E27148" t="s">
        <v>6372</v>
      </c>
      <c r="F27148" t="s">
        <v>6372</v>
      </c>
      <c r="G27148">
        <v>6</v>
      </c>
    </row>
    <row r="27149" spans="1:7">
      <c r="A27149" t="s">
        <v>56735</v>
      </c>
      <c r="B27149">
        <v>5</v>
      </c>
      <c r="C27149" t="s">
        <v>56736</v>
      </c>
      <c r="D27149">
        <v>5</v>
      </c>
      <c r="E27149" t="s">
        <v>28</v>
      </c>
      <c r="F27149" t="s">
        <v>28</v>
      </c>
      <c r="G27149">
        <v>6</v>
      </c>
    </row>
    <row r="27150" spans="1:7">
      <c r="A27150" t="s">
        <v>56737</v>
      </c>
      <c r="B27150">
        <v>4</v>
      </c>
      <c r="C27150" t="s">
        <v>14885</v>
      </c>
      <c r="D27150">
        <v>16</v>
      </c>
      <c r="E27150" t="s">
        <v>34</v>
      </c>
      <c r="F27150" t="s">
        <v>34</v>
      </c>
      <c r="G27150">
        <v>13</v>
      </c>
    </row>
    <row r="27151" spans="1:7">
      <c r="A27151" t="s">
        <v>56738</v>
      </c>
      <c r="B27151">
        <v>5</v>
      </c>
      <c r="C27151" t="s">
        <v>56739</v>
      </c>
      <c r="D27151">
        <v>5</v>
      </c>
      <c r="E27151" t="s">
        <v>6372</v>
      </c>
      <c r="F27151" t="s">
        <v>6372</v>
      </c>
      <c r="G27151">
        <v>6</v>
      </c>
    </row>
    <row r="27152" spans="1:7">
      <c r="A27152" t="s">
        <v>56740</v>
      </c>
      <c r="B27152">
        <v>6</v>
      </c>
      <c r="C27152" t="s">
        <v>56741</v>
      </c>
      <c r="D27152">
        <v>6</v>
      </c>
      <c r="E27152" t="s">
        <v>6402</v>
      </c>
      <c r="F27152" t="s">
        <v>6402</v>
      </c>
      <c r="G27152">
        <v>4</v>
      </c>
    </row>
    <row r="27153" spans="1:7">
      <c r="A27153" t="s">
        <v>56742</v>
      </c>
      <c r="B27153">
        <v>6</v>
      </c>
      <c r="C27153" t="s">
        <v>56743</v>
      </c>
      <c r="D27153">
        <v>6</v>
      </c>
      <c r="E27153" t="s">
        <v>28</v>
      </c>
      <c r="F27153" t="s">
        <v>28</v>
      </c>
      <c r="G27153">
        <v>6</v>
      </c>
    </row>
    <row r="27154" spans="1:7">
      <c r="A27154" t="s">
        <v>56744</v>
      </c>
      <c r="B27154">
        <v>7</v>
      </c>
      <c r="C27154" t="s">
        <v>56745</v>
      </c>
      <c r="D27154">
        <v>7</v>
      </c>
      <c r="E27154" t="s">
        <v>28</v>
      </c>
      <c r="F27154" t="s">
        <v>28</v>
      </c>
      <c r="G27154">
        <v>6</v>
      </c>
    </row>
    <row r="27155" spans="1:7">
      <c r="A27155" t="s">
        <v>56746</v>
      </c>
      <c r="B27155">
        <v>7</v>
      </c>
      <c r="C27155" t="s">
        <v>56747</v>
      </c>
      <c r="D27155">
        <v>7</v>
      </c>
      <c r="E27155" t="s">
        <v>6368</v>
      </c>
      <c r="F27155" t="s">
        <v>6368</v>
      </c>
      <c r="G27155">
        <v>6</v>
      </c>
    </row>
    <row r="27156" spans="1:7">
      <c r="A27156" t="s">
        <v>56748</v>
      </c>
      <c r="B27156">
        <v>7</v>
      </c>
      <c r="C27156" t="s">
        <v>56749</v>
      </c>
      <c r="D27156">
        <v>7</v>
      </c>
      <c r="E27156" t="s">
        <v>6372</v>
      </c>
      <c r="F27156" t="s">
        <v>6372</v>
      </c>
      <c r="G27156">
        <v>6</v>
      </c>
    </row>
    <row r="27157" spans="1:7">
      <c r="A27157" t="s">
        <v>56750</v>
      </c>
      <c r="B27157">
        <v>8</v>
      </c>
      <c r="C27157" t="s">
        <v>22748</v>
      </c>
      <c r="D27157">
        <v>14</v>
      </c>
      <c r="E27157" t="s">
        <v>6377</v>
      </c>
      <c r="F27157" t="s">
        <v>6377</v>
      </c>
      <c r="G27157">
        <v>1</v>
      </c>
    </row>
    <row r="27158" spans="1:7">
      <c r="A27158" t="s">
        <v>56751</v>
      </c>
      <c r="B27158">
        <v>9</v>
      </c>
      <c r="C27158" t="s">
        <v>56752</v>
      </c>
      <c r="D27158">
        <v>9</v>
      </c>
      <c r="E27158" t="s">
        <v>6363</v>
      </c>
      <c r="F27158" t="s">
        <v>6363</v>
      </c>
      <c r="G27158">
        <v>9</v>
      </c>
    </row>
    <row r="27159" spans="1:7">
      <c r="A27159" t="s">
        <v>56753</v>
      </c>
      <c r="B27159">
        <v>6</v>
      </c>
      <c r="C27159" t="s">
        <v>28339</v>
      </c>
      <c r="D27159">
        <v>15</v>
      </c>
      <c r="E27159" t="s">
        <v>6366</v>
      </c>
      <c r="F27159" t="s">
        <v>6366</v>
      </c>
      <c r="G27159">
        <v>13</v>
      </c>
    </row>
    <row r="27160" spans="1:7">
      <c r="A27160" t="s">
        <v>56754</v>
      </c>
      <c r="B27160">
        <v>8</v>
      </c>
      <c r="C27160" t="s">
        <v>56755</v>
      </c>
      <c r="D27160">
        <v>8</v>
      </c>
      <c r="E27160" t="s">
        <v>6372</v>
      </c>
      <c r="F27160" t="s">
        <v>6372</v>
      </c>
      <c r="G27160">
        <v>6</v>
      </c>
    </row>
    <row r="27161" spans="1:7">
      <c r="A27161" t="s">
        <v>56756</v>
      </c>
      <c r="B27161">
        <v>7</v>
      </c>
      <c r="C27161" t="s">
        <v>13082</v>
      </c>
      <c r="D27161">
        <v>20</v>
      </c>
      <c r="E27161" t="s">
        <v>6372</v>
      </c>
      <c r="F27161" t="s">
        <v>6372</v>
      </c>
      <c r="G27161">
        <v>6</v>
      </c>
    </row>
    <row r="27162" spans="1:7">
      <c r="A27162" t="s">
        <v>56757</v>
      </c>
      <c r="B27162">
        <v>5</v>
      </c>
      <c r="C27162" t="s">
        <v>56758</v>
      </c>
      <c r="D27162">
        <v>5</v>
      </c>
      <c r="E27162" t="s">
        <v>6402</v>
      </c>
      <c r="F27162" t="s">
        <v>6402</v>
      </c>
      <c r="G27162">
        <v>4</v>
      </c>
    </row>
    <row r="27163" spans="1:7">
      <c r="A27163" t="s">
        <v>56759</v>
      </c>
      <c r="B27163">
        <v>6</v>
      </c>
      <c r="C27163" t="s">
        <v>56760</v>
      </c>
      <c r="D27163">
        <v>6</v>
      </c>
      <c r="E27163" t="s">
        <v>6400</v>
      </c>
      <c r="F27163" t="s">
        <v>6400</v>
      </c>
      <c r="G27163">
        <v>6</v>
      </c>
    </row>
    <row r="27164" spans="1:7">
      <c r="A27164" t="s">
        <v>56761</v>
      </c>
      <c r="B27164">
        <v>6</v>
      </c>
      <c r="C27164" t="s">
        <v>56762</v>
      </c>
      <c r="D27164">
        <v>6</v>
      </c>
      <c r="E27164" t="s">
        <v>6372</v>
      </c>
      <c r="F27164" t="s">
        <v>6372</v>
      </c>
      <c r="G27164">
        <v>6</v>
      </c>
    </row>
    <row r="27165" spans="1:7">
      <c r="A27165" t="s">
        <v>56763</v>
      </c>
      <c r="B27165">
        <v>8</v>
      </c>
      <c r="C27165" t="s">
        <v>56764</v>
      </c>
      <c r="D27165">
        <v>8</v>
      </c>
      <c r="E27165" t="s">
        <v>27</v>
      </c>
      <c r="F27165" t="s">
        <v>27</v>
      </c>
      <c r="G27165">
        <v>7</v>
      </c>
    </row>
    <row r="27166" spans="1:7">
      <c r="A27166" t="s">
        <v>56765</v>
      </c>
      <c r="B27166">
        <v>3</v>
      </c>
      <c r="C27166" t="s">
        <v>24922</v>
      </c>
      <c r="D27166">
        <v>5</v>
      </c>
      <c r="E27166" t="s">
        <v>6372</v>
      </c>
      <c r="F27166" t="s">
        <v>6372</v>
      </c>
      <c r="G27166">
        <v>6</v>
      </c>
    </row>
    <row r="27167" spans="1:7">
      <c r="A27167" t="s">
        <v>56766</v>
      </c>
      <c r="B27167">
        <v>5</v>
      </c>
      <c r="C27167" t="s">
        <v>17568</v>
      </c>
      <c r="D27167">
        <v>10</v>
      </c>
      <c r="E27167" t="s">
        <v>6397</v>
      </c>
      <c r="F27167" t="s">
        <v>6397</v>
      </c>
      <c r="G27167">
        <v>11</v>
      </c>
    </row>
    <row r="27168" spans="1:7">
      <c r="A27168" t="s">
        <v>56767</v>
      </c>
      <c r="B27168">
        <v>4</v>
      </c>
      <c r="C27168" t="s">
        <v>44456</v>
      </c>
      <c r="D27168">
        <v>9</v>
      </c>
      <c r="E27168" t="s">
        <v>6395</v>
      </c>
      <c r="F27168" t="s">
        <v>6395</v>
      </c>
      <c r="G27168">
        <v>13</v>
      </c>
    </row>
    <row r="27169" spans="1:7">
      <c r="A27169" t="s">
        <v>56768</v>
      </c>
      <c r="B27169">
        <v>8</v>
      </c>
      <c r="C27169" t="s">
        <v>56769</v>
      </c>
      <c r="D27169">
        <v>8</v>
      </c>
      <c r="E27169" t="s">
        <v>27</v>
      </c>
      <c r="F27169" t="s">
        <v>27</v>
      </c>
      <c r="G27169">
        <v>7</v>
      </c>
    </row>
    <row r="27170" spans="1:7">
      <c r="A27170" t="s">
        <v>56770</v>
      </c>
      <c r="B27170">
        <v>2</v>
      </c>
      <c r="C27170" t="s">
        <v>56771</v>
      </c>
      <c r="D27170">
        <v>4</v>
      </c>
      <c r="E27170" t="s">
        <v>6402</v>
      </c>
      <c r="F27170" t="s">
        <v>6402</v>
      </c>
      <c r="G27170">
        <v>4</v>
      </c>
    </row>
    <row r="27171" spans="1:7">
      <c r="A27171" t="s">
        <v>56772</v>
      </c>
      <c r="B27171">
        <v>4</v>
      </c>
      <c r="C27171" t="s">
        <v>7387</v>
      </c>
      <c r="D27171">
        <v>6</v>
      </c>
      <c r="E27171" t="s">
        <v>6372</v>
      </c>
      <c r="F27171" t="s">
        <v>6372</v>
      </c>
      <c r="G27171">
        <v>6</v>
      </c>
    </row>
    <row r="27172" spans="1:7">
      <c r="A27172" t="s">
        <v>56773</v>
      </c>
      <c r="B27172">
        <v>11</v>
      </c>
      <c r="C27172" t="s">
        <v>56774</v>
      </c>
      <c r="D27172">
        <v>10</v>
      </c>
      <c r="E27172" t="s">
        <v>6397</v>
      </c>
      <c r="F27172" t="s">
        <v>6397</v>
      </c>
      <c r="G27172">
        <v>11</v>
      </c>
    </row>
    <row r="27173" spans="1:7">
      <c r="A27173" t="s">
        <v>56775</v>
      </c>
      <c r="B27173">
        <v>9</v>
      </c>
      <c r="C27173" t="s">
        <v>56776</v>
      </c>
      <c r="D27173">
        <v>9</v>
      </c>
      <c r="E27173" t="s">
        <v>27</v>
      </c>
      <c r="F27173" t="s">
        <v>27</v>
      </c>
      <c r="G27173">
        <v>7</v>
      </c>
    </row>
    <row r="27174" spans="1:7">
      <c r="A27174" t="s">
        <v>56777</v>
      </c>
      <c r="B27174">
        <v>5</v>
      </c>
      <c r="C27174" t="s">
        <v>56778</v>
      </c>
      <c r="D27174">
        <v>5</v>
      </c>
      <c r="E27174" t="s">
        <v>6372</v>
      </c>
      <c r="F27174" t="s">
        <v>6372</v>
      </c>
      <c r="G27174">
        <v>6</v>
      </c>
    </row>
    <row r="27175" spans="1:7">
      <c r="A27175" t="s">
        <v>56779</v>
      </c>
      <c r="B27175">
        <v>6</v>
      </c>
      <c r="C27175" t="s">
        <v>56780</v>
      </c>
      <c r="D27175">
        <v>6</v>
      </c>
      <c r="E27175" t="s">
        <v>6400</v>
      </c>
      <c r="F27175" t="s">
        <v>6400</v>
      </c>
      <c r="G27175">
        <v>6</v>
      </c>
    </row>
    <row r="27176" spans="1:7">
      <c r="A27176" t="s">
        <v>56781</v>
      </c>
      <c r="B27176">
        <v>3</v>
      </c>
      <c r="C27176" t="s">
        <v>30336</v>
      </c>
      <c r="D27176">
        <v>6</v>
      </c>
      <c r="E27176" t="s">
        <v>6372</v>
      </c>
      <c r="F27176" t="s">
        <v>6372</v>
      </c>
      <c r="G27176">
        <v>6</v>
      </c>
    </row>
    <row r="27177" spans="1:7">
      <c r="A27177" t="s">
        <v>56782</v>
      </c>
      <c r="B27177">
        <v>6</v>
      </c>
      <c r="C27177" t="s">
        <v>56783</v>
      </c>
      <c r="D27177">
        <v>6</v>
      </c>
      <c r="E27177" t="s">
        <v>6400</v>
      </c>
      <c r="F27177" t="s">
        <v>6400</v>
      </c>
      <c r="G27177">
        <v>6</v>
      </c>
    </row>
    <row r="27178" spans="1:7">
      <c r="A27178" t="s">
        <v>56784</v>
      </c>
      <c r="B27178">
        <v>7</v>
      </c>
      <c r="C27178" t="s">
        <v>56785</v>
      </c>
      <c r="D27178">
        <v>7</v>
      </c>
      <c r="E27178" t="s">
        <v>27</v>
      </c>
      <c r="F27178" t="s">
        <v>27</v>
      </c>
      <c r="G27178">
        <v>7</v>
      </c>
    </row>
    <row r="27179" spans="1:7">
      <c r="A27179" t="s">
        <v>56786</v>
      </c>
      <c r="B27179">
        <v>7</v>
      </c>
      <c r="C27179" t="s">
        <v>56787</v>
      </c>
      <c r="D27179">
        <v>7</v>
      </c>
      <c r="E27179" t="s">
        <v>6368</v>
      </c>
      <c r="F27179" t="s">
        <v>6368</v>
      </c>
      <c r="G27179">
        <v>6</v>
      </c>
    </row>
    <row r="27180" spans="1:7">
      <c r="A27180" t="s">
        <v>56788</v>
      </c>
      <c r="B27180">
        <v>8</v>
      </c>
      <c r="C27180" t="s">
        <v>56789</v>
      </c>
      <c r="D27180">
        <v>8</v>
      </c>
      <c r="E27180" t="s">
        <v>6372</v>
      </c>
      <c r="F27180" t="s">
        <v>6372</v>
      </c>
      <c r="G27180">
        <v>6</v>
      </c>
    </row>
    <row r="27181" spans="1:7">
      <c r="A27181" t="s">
        <v>56790</v>
      </c>
      <c r="B27181">
        <v>5</v>
      </c>
      <c r="C27181" t="s">
        <v>38166</v>
      </c>
      <c r="D27181">
        <v>8</v>
      </c>
      <c r="E27181" t="s">
        <v>27</v>
      </c>
      <c r="F27181" t="s">
        <v>27</v>
      </c>
      <c r="G27181">
        <v>7</v>
      </c>
    </row>
    <row r="27182" spans="1:7">
      <c r="A27182" t="s">
        <v>56791</v>
      </c>
      <c r="B27182">
        <v>8</v>
      </c>
      <c r="C27182" t="s">
        <v>43785</v>
      </c>
      <c r="D27182">
        <v>5</v>
      </c>
      <c r="E27182" t="s">
        <v>27</v>
      </c>
      <c r="F27182" t="s">
        <v>27</v>
      </c>
      <c r="G27182">
        <v>7</v>
      </c>
    </row>
    <row r="27183" spans="1:7">
      <c r="A27183" t="s">
        <v>56792</v>
      </c>
      <c r="B27183">
        <v>8</v>
      </c>
      <c r="C27183" t="s">
        <v>56793</v>
      </c>
      <c r="D27183">
        <v>8</v>
      </c>
      <c r="E27183" t="s">
        <v>6368</v>
      </c>
      <c r="F27183" t="s">
        <v>6368</v>
      </c>
      <c r="G27183">
        <v>6</v>
      </c>
    </row>
    <row r="27184" spans="1:7">
      <c r="A27184" t="s">
        <v>56794</v>
      </c>
      <c r="B27184">
        <v>4</v>
      </c>
      <c r="C27184" t="s">
        <v>49015</v>
      </c>
      <c r="D27184">
        <v>6</v>
      </c>
      <c r="E27184" t="s">
        <v>6372</v>
      </c>
      <c r="F27184" t="s">
        <v>6372</v>
      </c>
      <c r="G27184">
        <v>6</v>
      </c>
    </row>
    <row r="27185" spans="1:7">
      <c r="A27185" t="s">
        <v>56795</v>
      </c>
      <c r="B27185">
        <v>6</v>
      </c>
      <c r="C27185" t="s">
        <v>56796</v>
      </c>
      <c r="D27185">
        <v>6</v>
      </c>
      <c r="E27185" t="s">
        <v>6400</v>
      </c>
      <c r="F27185" t="s">
        <v>6400</v>
      </c>
      <c r="G27185">
        <v>6</v>
      </c>
    </row>
    <row r="27186" spans="1:7">
      <c r="A27186" t="s">
        <v>56797</v>
      </c>
      <c r="B27186">
        <v>5</v>
      </c>
      <c r="C27186" t="s">
        <v>35704</v>
      </c>
      <c r="D27186">
        <v>16</v>
      </c>
      <c r="E27186" t="s">
        <v>6371</v>
      </c>
      <c r="F27186" t="s">
        <v>6371</v>
      </c>
      <c r="G27186">
        <v>16</v>
      </c>
    </row>
    <row r="27187" spans="1:7">
      <c r="A27187" t="s">
        <v>56798</v>
      </c>
      <c r="B27187">
        <v>6</v>
      </c>
      <c r="C27187" t="s">
        <v>56799</v>
      </c>
      <c r="D27187">
        <v>6</v>
      </c>
      <c r="E27187" t="s">
        <v>6372</v>
      </c>
      <c r="F27187" t="s">
        <v>6372</v>
      </c>
      <c r="G27187">
        <v>6</v>
      </c>
    </row>
    <row r="27188" spans="1:7">
      <c r="A27188" t="s">
        <v>56800</v>
      </c>
      <c r="B27188">
        <v>11</v>
      </c>
      <c r="C27188" t="s">
        <v>56801</v>
      </c>
      <c r="D27188">
        <v>11</v>
      </c>
      <c r="E27188" t="s">
        <v>6397</v>
      </c>
      <c r="F27188" t="s">
        <v>6397</v>
      </c>
      <c r="G27188">
        <v>11</v>
      </c>
    </row>
    <row r="27189" spans="1:7">
      <c r="A27189" t="s">
        <v>56802</v>
      </c>
      <c r="B27189">
        <v>6</v>
      </c>
      <c r="C27189" t="s">
        <v>56803</v>
      </c>
      <c r="D27189">
        <v>6</v>
      </c>
      <c r="E27189" t="s">
        <v>28</v>
      </c>
      <c r="F27189" t="s">
        <v>28</v>
      </c>
      <c r="G27189">
        <v>6</v>
      </c>
    </row>
    <row r="27190" spans="1:7">
      <c r="A27190" t="s">
        <v>56804</v>
      </c>
      <c r="B27190">
        <v>10</v>
      </c>
      <c r="C27190" t="s">
        <v>36432</v>
      </c>
      <c r="D27190">
        <v>11</v>
      </c>
      <c r="E27190" t="s">
        <v>6397</v>
      </c>
      <c r="F27190" t="s">
        <v>6397</v>
      </c>
      <c r="G27190">
        <v>11</v>
      </c>
    </row>
    <row r="27191" spans="1:7">
      <c r="A27191" t="s">
        <v>56805</v>
      </c>
      <c r="B27191">
        <v>7</v>
      </c>
      <c r="C27191" t="s">
        <v>56806</v>
      </c>
      <c r="D27191">
        <v>7</v>
      </c>
      <c r="E27191" t="s">
        <v>28</v>
      </c>
      <c r="F27191" t="s">
        <v>28</v>
      </c>
      <c r="G27191">
        <v>6</v>
      </c>
    </row>
    <row r="27192" spans="1:7">
      <c r="A27192" t="s">
        <v>56807</v>
      </c>
      <c r="B27192">
        <v>5</v>
      </c>
      <c r="C27192" t="s">
        <v>7237</v>
      </c>
      <c r="D27192">
        <v>10</v>
      </c>
      <c r="E27192" t="s">
        <v>6395</v>
      </c>
      <c r="F27192" t="s">
        <v>6395</v>
      </c>
      <c r="G27192">
        <v>13</v>
      </c>
    </row>
    <row r="27193" spans="1:7">
      <c r="A27193" t="s">
        <v>56808</v>
      </c>
      <c r="B27193">
        <v>2</v>
      </c>
      <c r="C27193" t="s">
        <v>10442</v>
      </c>
      <c r="D27193">
        <v>6</v>
      </c>
      <c r="E27193" t="s">
        <v>6372</v>
      </c>
      <c r="F27193" t="s">
        <v>6372</v>
      </c>
      <c r="G27193">
        <v>6</v>
      </c>
    </row>
    <row r="27194" spans="1:7">
      <c r="A27194" t="s">
        <v>56809</v>
      </c>
      <c r="B27194">
        <v>6</v>
      </c>
      <c r="C27194" t="s">
        <v>56810</v>
      </c>
      <c r="D27194">
        <v>7</v>
      </c>
      <c r="E27194" t="s">
        <v>6372</v>
      </c>
      <c r="F27194" t="s">
        <v>6372</v>
      </c>
      <c r="G27194">
        <v>6</v>
      </c>
    </row>
    <row r="27195" spans="1:7">
      <c r="A27195" t="s">
        <v>56811</v>
      </c>
      <c r="B27195">
        <v>6</v>
      </c>
      <c r="C27195" t="s">
        <v>56812</v>
      </c>
      <c r="D27195">
        <v>6</v>
      </c>
      <c r="E27195" t="s">
        <v>6368</v>
      </c>
      <c r="F27195" t="s">
        <v>6368</v>
      </c>
      <c r="G27195">
        <v>6</v>
      </c>
    </row>
    <row r="27196" spans="1:7">
      <c r="A27196" t="s">
        <v>56813</v>
      </c>
      <c r="B27196">
        <v>6</v>
      </c>
      <c r="C27196" t="s">
        <v>9478</v>
      </c>
      <c r="D27196">
        <v>7</v>
      </c>
      <c r="E27196" t="s">
        <v>27</v>
      </c>
      <c r="F27196" t="s">
        <v>27</v>
      </c>
      <c r="G27196">
        <v>7</v>
      </c>
    </row>
    <row r="27197" spans="1:7">
      <c r="A27197" t="s">
        <v>56814</v>
      </c>
      <c r="B27197">
        <v>7</v>
      </c>
      <c r="C27197" t="s">
        <v>56815</v>
      </c>
      <c r="D27197">
        <v>7</v>
      </c>
      <c r="E27197" t="s">
        <v>6372</v>
      </c>
      <c r="F27197" t="s">
        <v>6372</v>
      </c>
      <c r="G27197">
        <v>6</v>
      </c>
    </row>
    <row r="27198" spans="1:7">
      <c r="A27198" t="s">
        <v>56816</v>
      </c>
      <c r="B27198">
        <v>2</v>
      </c>
      <c r="C27198" t="s">
        <v>39129</v>
      </c>
      <c r="D27198">
        <v>5</v>
      </c>
      <c r="E27198" t="s">
        <v>6372</v>
      </c>
      <c r="F27198" t="s">
        <v>6372</v>
      </c>
      <c r="G27198">
        <v>6</v>
      </c>
    </row>
    <row r="27199" spans="1:7">
      <c r="A27199" t="s">
        <v>56817</v>
      </c>
      <c r="B27199">
        <v>8</v>
      </c>
      <c r="C27199" t="s">
        <v>56818</v>
      </c>
      <c r="D27199">
        <v>9</v>
      </c>
      <c r="E27199" t="s">
        <v>27</v>
      </c>
      <c r="F27199" t="s">
        <v>27</v>
      </c>
      <c r="G27199">
        <v>7</v>
      </c>
    </row>
    <row r="27200" spans="1:7">
      <c r="A27200" t="s">
        <v>56819</v>
      </c>
      <c r="B27200">
        <v>7</v>
      </c>
      <c r="C27200" t="s">
        <v>38193</v>
      </c>
      <c r="D27200">
        <v>7</v>
      </c>
      <c r="E27200" t="s">
        <v>6372</v>
      </c>
      <c r="F27200" t="s">
        <v>6372</v>
      </c>
      <c r="G27200">
        <v>6</v>
      </c>
    </row>
    <row r="27201" spans="1:7">
      <c r="A27201" t="s">
        <v>56820</v>
      </c>
      <c r="B27201">
        <v>27</v>
      </c>
      <c r="C27201" t="s">
        <v>56821</v>
      </c>
      <c r="D27201">
        <v>27</v>
      </c>
      <c r="E27201" t="s">
        <v>6362</v>
      </c>
      <c r="F27201" t="s">
        <v>6362</v>
      </c>
      <c r="G27201">
        <v>32</v>
      </c>
    </row>
    <row r="27202" spans="1:7">
      <c r="A27202" t="s">
        <v>56822</v>
      </c>
      <c r="B27202">
        <v>6</v>
      </c>
      <c r="C27202" t="s">
        <v>56823</v>
      </c>
      <c r="D27202">
        <v>6</v>
      </c>
      <c r="E27202" t="s">
        <v>6368</v>
      </c>
      <c r="F27202" t="s">
        <v>6368</v>
      </c>
      <c r="G27202">
        <v>6</v>
      </c>
    </row>
    <row r="27203" spans="1:7">
      <c r="A27203" t="s">
        <v>56824</v>
      </c>
      <c r="B27203">
        <v>7</v>
      </c>
      <c r="C27203" t="s">
        <v>56825</v>
      </c>
      <c r="D27203">
        <v>8</v>
      </c>
      <c r="E27203" t="s">
        <v>6372</v>
      </c>
      <c r="F27203" t="s">
        <v>6372</v>
      </c>
      <c r="G27203">
        <v>6</v>
      </c>
    </row>
    <row r="27204" spans="1:7">
      <c r="A27204" t="s">
        <v>56826</v>
      </c>
      <c r="B27204">
        <v>6</v>
      </c>
      <c r="C27204" t="s">
        <v>56827</v>
      </c>
      <c r="D27204">
        <v>6</v>
      </c>
      <c r="E27204" t="s">
        <v>6368</v>
      </c>
      <c r="F27204" t="s">
        <v>6368</v>
      </c>
      <c r="G27204">
        <v>6</v>
      </c>
    </row>
    <row r="27205" spans="1:7">
      <c r="A27205" t="s">
        <v>56828</v>
      </c>
      <c r="B27205">
        <v>4</v>
      </c>
      <c r="C27205" t="s">
        <v>56829</v>
      </c>
      <c r="D27205">
        <v>4</v>
      </c>
      <c r="E27205" t="s">
        <v>30</v>
      </c>
      <c r="F27205" t="s">
        <v>30</v>
      </c>
      <c r="G27205">
        <v>3</v>
      </c>
    </row>
    <row r="27206" spans="1:7">
      <c r="A27206" t="s">
        <v>56830</v>
      </c>
      <c r="B27206">
        <v>4</v>
      </c>
      <c r="C27206" t="s">
        <v>19737</v>
      </c>
      <c r="D27206">
        <v>7</v>
      </c>
      <c r="E27206" t="s">
        <v>27</v>
      </c>
      <c r="F27206" t="s">
        <v>27</v>
      </c>
      <c r="G27206">
        <v>7</v>
      </c>
    </row>
    <row r="27207" spans="1:7">
      <c r="A27207" t="s">
        <v>56831</v>
      </c>
      <c r="B27207">
        <v>4</v>
      </c>
      <c r="C27207" t="s">
        <v>18559</v>
      </c>
      <c r="D27207">
        <v>8</v>
      </c>
      <c r="E27207" t="s">
        <v>6372</v>
      </c>
      <c r="F27207" t="s">
        <v>6372</v>
      </c>
      <c r="G27207">
        <v>6</v>
      </c>
    </row>
    <row r="27208" spans="1:7">
      <c r="A27208" t="s">
        <v>56832</v>
      </c>
      <c r="B27208">
        <v>7</v>
      </c>
      <c r="C27208" t="s">
        <v>56833</v>
      </c>
      <c r="D27208">
        <v>7</v>
      </c>
      <c r="E27208" t="s">
        <v>6400</v>
      </c>
      <c r="F27208" t="s">
        <v>6400</v>
      </c>
      <c r="G27208">
        <v>6</v>
      </c>
    </row>
    <row r="27209" spans="1:7">
      <c r="A27209" t="s">
        <v>56834</v>
      </c>
      <c r="B27209">
        <v>5</v>
      </c>
      <c r="C27209" t="s">
        <v>19568</v>
      </c>
      <c r="D27209">
        <v>7</v>
      </c>
      <c r="E27209" t="s">
        <v>28</v>
      </c>
      <c r="F27209" t="s">
        <v>28</v>
      </c>
      <c r="G27209">
        <v>6</v>
      </c>
    </row>
    <row r="27210" spans="1:7">
      <c r="A27210" t="s">
        <v>56835</v>
      </c>
      <c r="B27210">
        <v>6</v>
      </c>
      <c r="C27210" t="s">
        <v>56836</v>
      </c>
      <c r="D27210">
        <v>6</v>
      </c>
      <c r="E27210" t="s">
        <v>6372</v>
      </c>
      <c r="F27210" t="s">
        <v>6372</v>
      </c>
      <c r="G27210">
        <v>6</v>
      </c>
    </row>
    <row r="27211" spans="1:7">
      <c r="A27211" t="s">
        <v>56837</v>
      </c>
      <c r="B27211">
        <v>2</v>
      </c>
      <c r="C27211" t="s">
        <v>46715</v>
      </c>
      <c r="D27211">
        <v>6</v>
      </c>
      <c r="E27211" t="s">
        <v>6372</v>
      </c>
      <c r="F27211" t="s">
        <v>6372</v>
      </c>
      <c r="G27211">
        <v>6</v>
      </c>
    </row>
    <row r="27212" spans="1:7">
      <c r="A27212" t="s">
        <v>56838</v>
      </c>
      <c r="B27212">
        <v>6</v>
      </c>
      <c r="C27212" t="s">
        <v>56839</v>
      </c>
      <c r="D27212">
        <v>6</v>
      </c>
      <c r="E27212" t="s">
        <v>6400</v>
      </c>
      <c r="F27212" t="s">
        <v>6400</v>
      </c>
      <c r="G27212">
        <v>6</v>
      </c>
    </row>
    <row r="27213" spans="1:7">
      <c r="A27213" t="s">
        <v>56840</v>
      </c>
      <c r="B27213">
        <v>7</v>
      </c>
      <c r="C27213" t="s">
        <v>56841</v>
      </c>
      <c r="D27213">
        <v>7</v>
      </c>
      <c r="E27213" t="s">
        <v>6400</v>
      </c>
      <c r="F27213" t="s">
        <v>6400</v>
      </c>
      <c r="G27213">
        <v>6</v>
      </c>
    </row>
    <row r="27214" spans="1:7">
      <c r="A27214" t="s">
        <v>56842</v>
      </c>
      <c r="B27214">
        <v>7</v>
      </c>
      <c r="C27214" t="s">
        <v>56843</v>
      </c>
      <c r="D27214">
        <v>7</v>
      </c>
      <c r="E27214" t="s">
        <v>6368</v>
      </c>
      <c r="F27214" t="s">
        <v>6368</v>
      </c>
      <c r="G27214">
        <v>6</v>
      </c>
    </row>
    <row r="27215" spans="1:7">
      <c r="A27215" t="s">
        <v>56844</v>
      </c>
      <c r="B27215">
        <v>7</v>
      </c>
      <c r="C27215" t="s">
        <v>56845</v>
      </c>
      <c r="D27215">
        <v>7</v>
      </c>
      <c r="E27215" t="s">
        <v>27</v>
      </c>
      <c r="F27215" t="s">
        <v>27</v>
      </c>
      <c r="G27215">
        <v>7</v>
      </c>
    </row>
    <row r="27216" spans="1:7">
      <c r="A27216" t="s">
        <v>56846</v>
      </c>
      <c r="B27216">
        <v>8</v>
      </c>
      <c r="C27216" t="s">
        <v>56847</v>
      </c>
      <c r="D27216">
        <v>8</v>
      </c>
      <c r="E27216" t="s">
        <v>6372</v>
      </c>
      <c r="F27216" t="s">
        <v>6372</v>
      </c>
      <c r="G27216">
        <v>6</v>
      </c>
    </row>
    <row r="27217" spans="1:7">
      <c r="A27217" t="s">
        <v>56848</v>
      </c>
      <c r="B27217">
        <v>10</v>
      </c>
      <c r="C27217" t="s">
        <v>20519</v>
      </c>
      <c r="D27217">
        <v>10</v>
      </c>
      <c r="E27217" t="s">
        <v>6397</v>
      </c>
      <c r="F27217" t="s">
        <v>6397</v>
      </c>
      <c r="G27217">
        <v>11</v>
      </c>
    </row>
    <row r="27218" spans="1:7">
      <c r="A27218" t="s">
        <v>56849</v>
      </c>
      <c r="B27218">
        <v>5</v>
      </c>
      <c r="C27218" t="s">
        <v>56850</v>
      </c>
      <c r="D27218">
        <v>5</v>
      </c>
      <c r="E27218" t="s">
        <v>28</v>
      </c>
      <c r="F27218" t="s">
        <v>28</v>
      </c>
      <c r="G27218">
        <v>6</v>
      </c>
    </row>
    <row r="27219" spans="1:7">
      <c r="A27219" t="s">
        <v>56851</v>
      </c>
      <c r="B27219">
        <v>6</v>
      </c>
      <c r="C27219" t="s">
        <v>56852</v>
      </c>
      <c r="D27219">
        <v>6</v>
      </c>
      <c r="E27219" t="s">
        <v>6372</v>
      </c>
      <c r="F27219" t="s">
        <v>6372</v>
      </c>
      <c r="G27219">
        <v>6</v>
      </c>
    </row>
    <row r="27220" spans="1:7">
      <c r="A27220" t="s">
        <v>56853</v>
      </c>
      <c r="B27220">
        <v>6</v>
      </c>
      <c r="C27220" t="s">
        <v>56854</v>
      </c>
      <c r="D27220">
        <v>6</v>
      </c>
      <c r="E27220" t="s">
        <v>6372</v>
      </c>
      <c r="F27220" t="s">
        <v>6372</v>
      </c>
      <c r="G27220">
        <v>6</v>
      </c>
    </row>
    <row r="27221" spans="1:7">
      <c r="A27221" t="s">
        <v>56855</v>
      </c>
      <c r="B27221">
        <v>8</v>
      </c>
      <c r="C27221" t="s">
        <v>56856</v>
      </c>
      <c r="D27221">
        <v>8</v>
      </c>
      <c r="E27221" t="s">
        <v>6400</v>
      </c>
      <c r="F27221" t="s">
        <v>6400</v>
      </c>
      <c r="G27221">
        <v>6</v>
      </c>
    </row>
    <row r="27222" spans="1:7">
      <c r="A27222" t="s">
        <v>56857</v>
      </c>
      <c r="B27222">
        <v>8</v>
      </c>
      <c r="C27222" t="s">
        <v>56858</v>
      </c>
      <c r="D27222">
        <v>8</v>
      </c>
      <c r="E27222" t="s">
        <v>6363</v>
      </c>
      <c r="F27222" t="s">
        <v>6363</v>
      </c>
      <c r="G27222">
        <v>9</v>
      </c>
    </row>
    <row r="27223" spans="1:7">
      <c r="A27223" t="s">
        <v>56859</v>
      </c>
      <c r="B27223">
        <v>7</v>
      </c>
      <c r="C27223" t="s">
        <v>56860</v>
      </c>
      <c r="D27223">
        <v>7</v>
      </c>
      <c r="E27223" t="s">
        <v>27</v>
      </c>
      <c r="F27223" t="s">
        <v>27</v>
      </c>
      <c r="G27223">
        <v>7</v>
      </c>
    </row>
    <row r="27224" spans="1:7">
      <c r="A27224" t="s">
        <v>56861</v>
      </c>
      <c r="B27224">
        <v>6</v>
      </c>
      <c r="C27224" t="s">
        <v>39018</v>
      </c>
      <c r="D27224">
        <v>8</v>
      </c>
      <c r="E27224" t="s">
        <v>6363</v>
      </c>
      <c r="F27224" t="s">
        <v>6363</v>
      </c>
      <c r="G27224">
        <v>9</v>
      </c>
    </row>
    <row r="27225" spans="1:7">
      <c r="A27225" t="s">
        <v>56862</v>
      </c>
      <c r="B27225">
        <v>5</v>
      </c>
      <c r="C27225" t="s">
        <v>56863</v>
      </c>
      <c r="D27225">
        <v>5</v>
      </c>
      <c r="E27225" t="s">
        <v>27</v>
      </c>
      <c r="F27225" t="s">
        <v>27</v>
      </c>
      <c r="G27225">
        <v>7</v>
      </c>
    </row>
    <row r="27226" spans="1:7">
      <c r="A27226" t="s">
        <v>56864</v>
      </c>
      <c r="B27226">
        <v>5</v>
      </c>
      <c r="C27226" t="s">
        <v>56865</v>
      </c>
      <c r="D27226">
        <v>5</v>
      </c>
      <c r="E27226" t="s">
        <v>6372</v>
      </c>
      <c r="F27226" t="s">
        <v>6372</v>
      </c>
      <c r="G27226">
        <v>6</v>
      </c>
    </row>
    <row r="27227" spans="1:7">
      <c r="A27227" t="s">
        <v>56866</v>
      </c>
      <c r="B27227">
        <v>11</v>
      </c>
      <c r="C27227" t="s">
        <v>56867</v>
      </c>
      <c r="D27227">
        <v>11</v>
      </c>
      <c r="E27227" t="s">
        <v>6397</v>
      </c>
      <c r="F27227" t="s">
        <v>6397</v>
      </c>
      <c r="G27227">
        <v>11</v>
      </c>
    </row>
    <row r="27228" spans="1:7">
      <c r="A27228" t="s">
        <v>56868</v>
      </c>
      <c r="B27228">
        <v>4</v>
      </c>
      <c r="C27228" t="s">
        <v>48996</v>
      </c>
      <c r="D27228">
        <v>8</v>
      </c>
      <c r="E27228" t="s">
        <v>6372</v>
      </c>
      <c r="F27228" t="s">
        <v>6372</v>
      </c>
      <c r="G27228">
        <v>6</v>
      </c>
    </row>
    <row r="27229" spans="1:7">
      <c r="A27229" t="s">
        <v>56869</v>
      </c>
      <c r="B27229">
        <v>8</v>
      </c>
      <c r="C27229" t="s">
        <v>32751</v>
      </c>
      <c r="D27229">
        <v>8</v>
      </c>
      <c r="E27229" t="s">
        <v>6363</v>
      </c>
      <c r="F27229" t="s">
        <v>6363</v>
      </c>
      <c r="G27229">
        <v>9</v>
      </c>
    </row>
    <row r="27230" spans="1:7">
      <c r="A27230" t="s">
        <v>56870</v>
      </c>
      <c r="B27230">
        <v>48</v>
      </c>
      <c r="C27230" t="s">
        <v>56871</v>
      </c>
      <c r="D27230">
        <v>46</v>
      </c>
      <c r="E27230" t="s">
        <v>6362</v>
      </c>
      <c r="F27230" t="s">
        <v>6362</v>
      </c>
      <c r="G27230">
        <v>32</v>
      </c>
    </row>
    <row r="27231" spans="1:7">
      <c r="A27231" t="s">
        <v>56872</v>
      </c>
      <c r="B27231">
        <v>3</v>
      </c>
      <c r="C27231" t="s">
        <v>52938</v>
      </c>
      <c r="D27231">
        <v>6</v>
      </c>
      <c r="E27231" t="s">
        <v>6372</v>
      </c>
      <c r="F27231" t="s">
        <v>6372</v>
      </c>
      <c r="G27231">
        <v>6</v>
      </c>
    </row>
    <row r="27232" spans="1:7">
      <c r="A27232" t="s">
        <v>56873</v>
      </c>
      <c r="B27232">
        <v>6</v>
      </c>
      <c r="C27232" t="s">
        <v>56874</v>
      </c>
      <c r="D27232">
        <v>6</v>
      </c>
      <c r="E27232" t="s">
        <v>6372</v>
      </c>
      <c r="F27232" t="s">
        <v>6372</v>
      </c>
      <c r="G27232">
        <v>6</v>
      </c>
    </row>
    <row r="27233" spans="1:7">
      <c r="A27233" t="s">
        <v>56875</v>
      </c>
      <c r="B27233">
        <v>6</v>
      </c>
      <c r="C27233" t="s">
        <v>56876</v>
      </c>
      <c r="D27233">
        <v>6</v>
      </c>
      <c r="E27233" t="s">
        <v>27</v>
      </c>
      <c r="F27233" t="s">
        <v>27</v>
      </c>
      <c r="G27233">
        <v>7</v>
      </c>
    </row>
    <row r="27234" spans="1:7">
      <c r="A27234" t="s">
        <v>56877</v>
      </c>
      <c r="B27234">
        <v>10</v>
      </c>
      <c r="C27234" t="s">
        <v>56878</v>
      </c>
      <c r="D27234">
        <v>10</v>
      </c>
      <c r="E27234" t="s">
        <v>6400</v>
      </c>
      <c r="F27234" t="s">
        <v>6400</v>
      </c>
      <c r="G27234">
        <v>6</v>
      </c>
    </row>
    <row r="27235" spans="1:7">
      <c r="A27235" t="s">
        <v>56879</v>
      </c>
      <c r="B27235">
        <v>6</v>
      </c>
      <c r="C27235" t="s">
        <v>38310</v>
      </c>
      <c r="D27235">
        <v>5</v>
      </c>
      <c r="E27235" t="s">
        <v>6372</v>
      </c>
      <c r="F27235" t="s">
        <v>6372</v>
      </c>
      <c r="G27235">
        <v>6</v>
      </c>
    </row>
    <row r="27236" spans="1:7">
      <c r="A27236" t="s">
        <v>56880</v>
      </c>
      <c r="B27236">
        <v>7</v>
      </c>
      <c r="C27236" t="s">
        <v>56881</v>
      </c>
      <c r="D27236">
        <v>7</v>
      </c>
      <c r="E27236" t="s">
        <v>6372</v>
      </c>
      <c r="F27236" t="s">
        <v>6372</v>
      </c>
      <c r="G27236">
        <v>6</v>
      </c>
    </row>
    <row r="27237" spans="1:7">
      <c r="A27237" t="s">
        <v>56882</v>
      </c>
      <c r="B27237">
        <v>6</v>
      </c>
      <c r="C27237" t="s">
        <v>56883</v>
      </c>
      <c r="D27237">
        <v>6</v>
      </c>
      <c r="E27237" t="s">
        <v>6400</v>
      </c>
      <c r="F27237" t="s">
        <v>6400</v>
      </c>
      <c r="G27237">
        <v>6</v>
      </c>
    </row>
    <row r="27238" spans="1:7">
      <c r="A27238" t="s">
        <v>56884</v>
      </c>
      <c r="B27238">
        <v>9</v>
      </c>
      <c r="C27238" t="s">
        <v>56885</v>
      </c>
      <c r="D27238">
        <v>9</v>
      </c>
      <c r="E27238" t="s">
        <v>27</v>
      </c>
      <c r="F27238" t="s">
        <v>27</v>
      </c>
      <c r="G27238">
        <v>7</v>
      </c>
    </row>
    <row r="27239" spans="1:7">
      <c r="A27239" t="s">
        <v>56886</v>
      </c>
      <c r="B27239">
        <v>3</v>
      </c>
      <c r="C27239" t="s">
        <v>55444</v>
      </c>
      <c r="D27239">
        <v>9</v>
      </c>
      <c r="E27239" t="s">
        <v>6363</v>
      </c>
      <c r="F27239" t="s">
        <v>6363</v>
      </c>
      <c r="G27239">
        <v>9</v>
      </c>
    </row>
    <row r="27240" spans="1:7">
      <c r="A27240" t="s">
        <v>56887</v>
      </c>
      <c r="B27240">
        <v>6</v>
      </c>
      <c r="C27240" t="s">
        <v>56888</v>
      </c>
      <c r="D27240">
        <v>6</v>
      </c>
      <c r="E27240" t="s">
        <v>6372</v>
      </c>
      <c r="F27240" t="s">
        <v>6372</v>
      </c>
      <c r="G27240">
        <v>6</v>
      </c>
    </row>
    <row r="27241" spans="1:7">
      <c r="A27241" t="s">
        <v>56889</v>
      </c>
      <c r="B27241">
        <v>12</v>
      </c>
      <c r="C27241" t="s">
        <v>56890</v>
      </c>
      <c r="D27241">
        <v>12</v>
      </c>
      <c r="E27241" t="s">
        <v>6395</v>
      </c>
      <c r="F27241" t="s">
        <v>6395</v>
      </c>
      <c r="G27241">
        <v>13</v>
      </c>
    </row>
    <row r="27242" spans="1:7">
      <c r="A27242" t="s">
        <v>56891</v>
      </c>
      <c r="B27242">
        <v>3</v>
      </c>
      <c r="C27242" t="s">
        <v>32199</v>
      </c>
      <c r="D27242">
        <v>6</v>
      </c>
      <c r="E27242" t="s">
        <v>6372</v>
      </c>
      <c r="F27242" t="s">
        <v>6372</v>
      </c>
      <c r="G27242">
        <v>6</v>
      </c>
    </row>
    <row r="27243" spans="1:7">
      <c r="A27243" t="s">
        <v>56892</v>
      </c>
      <c r="B27243">
        <v>5</v>
      </c>
      <c r="C27243" t="s">
        <v>56893</v>
      </c>
      <c r="D27243">
        <v>5</v>
      </c>
      <c r="E27243" t="s">
        <v>30</v>
      </c>
      <c r="F27243" t="s">
        <v>30</v>
      </c>
      <c r="G27243">
        <v>3</v>
      </c>
    </row>
    <row r="27244" spans="1:7">
      <c r="A27244" t="s">
        <v>56894</v>
      </c>
      <c r="B27244">
        <v>5</v>
      </c>
      <c r="C27244" t="s">
        <v>56895</v>
      </c>
      <c r="D27244">
        <v>5</v>
      </c>
      <c r="E27244" t="s">
        <v>6372</v>
      </c>
      <c r="F27244" t="s">
        <v>6372</v>
      </c>
      <c r="G27244">
        <v>6</v>
      </c>
    </row>
    <row r="27245" spans="1:7">
      <c r="A27245" t="s">
        <v>56896</v>
      </c>
      <c r="B27245">
        <v>8</v>
      </c>
      <c r="C27245" t="s">
        <v>56897</v>
      </c>
      <c r="D27245">
        <v>8</v>
      </c>
      <c r="E27245" t="s">
        <v>27</v>
      </c>
      <c r="F27245" t="s">
        <v>27</v>
      </c>
      <c r="G27245">
        <v>7</v>
      </c>
    </row>
    <row r="27246" spans="1:7">
      <c r="A27246" t="s">
        <v>56898</v>
      </c>
      <c r="B27246">
        <v>5</v>
      </c>
      <c r="C27246" t="s">
        <v>56899</v>
      </c>
      <c r="D27246">
        <v>5</v>
      </c>
      <c r="E27246" t="s">
        <v>30</v>
      </c>
      <c r="F27246" t="s">
        <v>30</v>
      </c>
      <c r="G27246">
        <v>3</v>
      </c>
    </row>
    <row r="27247" spans="1:7">
      <c r="A27247" t="s">
        <v>56900</v>
      </c>
      <c r="B27247">
        <v>8</v>
      </c>
      <c r="C27247" t="s">
        <v>55965</v>
      </c>
      <c r="D27247">
        <v>9</v>
      </c>
      <c r="E27247" t="s">
        <v>6363</v>
      </c>
      <c r="F27247" t="s">
        <v>6363</v>
      </c>
      <c r="G27247">
        <v>9</v>
      </c>
    </row>
    <row r="27248" spans="1:7">
      <c r="A27248" t="s">
        <v>56901</v>
      </c>
      <c r="B27248">
        <v>5</v>
      </c>
      <c r="C27248" t="s">
        <v>56902</v>
      </c>
      <c r="D27248">
        <v>5</v>
      </c>
      <c r="E27248" t="s">
        <v>27</v>
      </c>
      <c r="F27248" t="s">
        <v>27</v>
      </c>
      <c r="G27248">
        <v>7</v>
      </c>
    </row>
    <row r="27249" spans="1:7">
      <c r="A27249" t="s">
        <v>56903</v>
      </c>
      <c r="B27249">
        <v>9</v>
      </c>
      <c r="C27249" t="s">
        <v>56904</v>
      </c>
      <c r="D27249">
        <v>9</v>
      </c>
      <c r="E27249" t="s">
        <v>28</v>
      </c>
      <c r="F27249" t="s">
        <v>28</v>
      </c>
      <c r="G27249">
        <v>6</v>
      </c>
    </row>
    <row r="27250" spans="1:7">
      <c r="A27250" t="s">
        <v>56905</v>
      </c>
      <c r="B27250">
        <v>8</v>
      </c>
      <c r="C27250" t="s">
        <v>14885</v>
      </c>
      <c r="D27250">
        <v>16</v>
      </c>
      <c r="E27250" t="s">
        <v>34</v>
      </c>
      <c r="F27250" t="s">
        <v>34</v>
      </c>
      <c r="G27250">
        <v>13</v>
      </c>
    </row>
    <row r="27251" spans="1:7">
      <c r="A27251" t="s">
        <v>56906</v>
      </c>
      <c r="B27251">
        <v>6</v>
      </c>
      <c r="C27251" t="s">
        <v>56907</v>
      </c>
      <c r="D27251">
        <v>6</v>
      </c>
      <c r="E27251" t="s">
        <v>6400</v>
      </c>
      <c r="F27251" t="s">
        <v>6400</v>
      </c>
      <c r="G27251">
        <v>6</v>
      </c>
    </row>
    <row r="27252" spans="1:7">
      <c r="A27252" t="s">
        <v>56908</v>
      </c>
      <c r="B27252">
        <v>5</v>
      </c>
      <c r="C27252" t="s">
        <v>23132</v>
      </c>
      <c r="D27252">
        <v>7</v>
      </c>
      <c r="E27252" t="s">
        <v>6368</v>
      </c>
      <c r="F27252" t="s">
        <v>6368</v>
      </c>
      <c r="G27252">
        <v>6</v>
      </c>
    </row>
    <row r="27253" spans="1:7">
      <c r="A27253" t="s">
        <v>56909</v>
      </c>
      <c r="B27253">
        <v>3</v>
      </c>
      <c r="C27253" t="s">
        <v>52552</v>
      </c>
      <c r="D27253">
        <v>6</v>
      </c>
      <c r="E27253" t="s">
        <v>6368</v>
      </c>
      <c r="F27253" t="s">
        <v>6368</v>
      </c>
      <c r="G27253">
        <v>6</v>
      </c>
    </row>
    <row r="27254" spans="1:7">
      <c r="A27254" t="s">
        <v>56910</v>
      </c>
      <c r="B27254">
        <v>7</v>
      </c>
      <c r="C27254" t="s">
        <v>56911</v>
      </c>
      <c r="D27254">
        <v>7</v>
      </c>
      <c r="E27254" t="s">
        <v>27</v>
      </c>
      <c r="F27254" t="s">
        <v>27</v>
      </c>
      <c r="G27254">
        <v>7</v>
      </c>
    </row>
    <row r="27255" spans="1:7">
      <c r="A27255" t="s">
        <v>56912</v>
      </c>
      <c r="B27255">
        <v>7</v>
      </c>
      <c r="C27255" t="s">
        <v>56913</v>
      </c>
      <c r="D27255">
        <v>7</v>
      </c>
      <c r="E27255" t="s">
        <v>6372</v>
      </c>
      <c r="F27255" t="s">
        <v>6372</v>
      </c>
      <c r="G27255">
        <v>6</v>
      </c>
    </row>
    <row r="27256" spans="1:7">
      <c r="A27256" t="s">
        <v>56914</v>
      </c>
      <c r="B27256">
        <v>2</v>
      </c>
      <c r="C27256" t="s">
        <v>29632</v>
      </c>
      <c r="D27256">
        <v>5</v>
      </c>
      <c r="E27256" t="s">
        <v>6368</v>
      </c>
      <c r="F27256" t="s">
        <v>6368</v>
      </c>
      <c r="G27256">
        <v>6</v>
      </c>
    </row>
    <row r="27257" spans="1:7">
      <c r="A27257" t="s">
        <v>56915</v>
      </c>
      <c r="B27257">
        <v>7</v>
      </c>
      <c r="C27257" t="s">
        <v>56916</v>
      </c>
      <c r="D27257">
        <v>7</v>
      </c>
      <c r="E27257" t="s">
        <v>6402</v>
      </c>
      <c r="F27257" t="s">
        <v>6402</v>
      </c>
      <c r="G27257">
        <v>4</v>
      </c>
    </row>
    <row r="27258" spans="1:7">
      <c r="A27258" t="s">
        <v>56917</v>
      </c>
      <c r="B27258">
        <v>5</v>
      </c>
      <c r="C27258" t="s">
        <v>56918</v>
      </c>
      <c r="D27258">
        <v>5</v>
      </c>
      <c r="E27258" t="s">
        <v>6402</v>
      </c>
      <c r="F27258" t="s">
        <v>6402</v>
      </c>
      <c r="G27258">
        <v>4</v>
      </c>
    </row>
    <row r="27259" spans="1:7">
      <c r="A27259" t="s">
        <v>56919</v>
      </c>
      <c r="B27259">
        <v>5</v>
      </c>
      <c r="C27259" t="s">
        <v>56920</v>
      </c>
      <c r="D27259">
        <v>7</v>
      </c>
      <c r="E27259" t="s">
        <v>27</v>
      </c>
      <c r="F27259" t="s">
        <v>27</v>
      </c>
      <c r="G27259">
        <v>7</v>
      </c>
    </row>
    <row r="27260" spans="1:7">
      <c r="A27260" t="s">
        <v>56921</v>
      </c>
      <c r="B27260">
        <v>6</v>
      </c>
      <c r="C27260" t="s">
        <v>56922</v>
      </c>
      <c r="D27260">
        <v>6</v>
      </c>
      <c r="E27260" t="s">
        <v>6368</v>
      </c>
      <c r="F27260" t="s">
        <v>6368</v>
      </c>
      <c r="G27260">
        <v>6</v>
      </c>
    </row>
    <row r="27261" spans="1:7">
      <c r="A27261" t="s">
        <v>56923</v>
      </c>
      <c r="B27261">
        <v>5</v>
      </c>
      <c r="C27261" t="s">
        <v>56924</v>
      </c>
      <c r="D27261">
        <v>5</v>
      </c>
      <c r="E27261" t="s">
        <v>6368</v>
      </c>
      <c r="F27261" t="s">
        <v>6368</v>
      </c>
      <c r="G27261">
        <v>6</v>
      </c>
    </row>
    <row r="27262" spans="1:7">
      <c r="A27262" t="s">
        <v>56925</v>
      </c>
      <c r="B27262">
        <v>4</v>
      </c>
      <c r="C27262" t="s">
        <v>10146</v>
      </c>
      <c r="D27262">
        <v>12</v>
      </c>
      <c r="E27262" t="s">
        <v>6397</v>
      </c>
      <c r="F27262" t="s">
        <v>6397</v>
      </c>
      <c r="G27262">
        <v>11</v>
      </c>
    </row>
    <row r="27263" spans="1:7">
      <c r="A27263" t="s">
        <v>56926</v>
      </c>
      <c r="B27263">
        <v>5</v>
      </c>
      <c r="C27263" t="s">
        <v>56927</v>
      </c>
      <c r="D27263">
        <v>5</v>
      </c>
      <c r="E27263" t="s">
        <v>6372</v>
      </c>
      <c r="F27263" t="s">
        <v>6372</v>
      </c>
      <c r="G27263">
        <v>6</v>
      </c>
    </row>
    <row r="27264" spans="1:7">
      <c r="A27264" t="s">
        <v>56928</v>
      </c>
      <c r="B27264">
        <v>7</v>
      </c>
      <c r="C27264" t="s">
        <v>56929</v>
      </c>
      <c r="D27264">
        <v>7</v>
      </c>
      <c r="E27264" t="s">
        <v>6372</v>
      </c>
      <c r="F27264" t="s">
        <v>6372</v>
      </c>
      <c r="G27264">
        <v>6</v>
      </c>
    </row>
    <row r="27265" spans="1:7">
      <c r="A27265" t="s">
        <v>56930</v>
      </c>
      <c r="B27265">
        <v>9</v>
      </c>
      <c r="C27265" t="s">
        <v>56931</v>
      </c>
      <c r="D27265">
        <v>12</v>
      </c>
      <c r="E27265" t="s">
        <v>34</v>
      </c>
      <c r="F27265" t="s">
        <v>34</v>
      </c>
      <c r="G27265">
        <v>13</v>
      </c>
    </row>
    <row r="27266" spans="1:7">
      <c r="A27266" t="s">
        <v>56932</v>
      </c>
      <c r="B27266">
        <v>6</v>
      </c>
      <c r="C27266" t="s">
        <v>56933</v>
      </c>
      <c r="D27266">
        <v>5</v>
      </c>
      <c r="E27266" t="s">
        <v>28</v>
      </c>
      <c r="F27266" t="s">
        <v>28</v>
      </c>
      <c r="G27266">
        <v>6</v>
      </c>
    </row>
    <row r="27267" spans="1:7">
      <c r="A27267" t="s">
        <v>56934</v>
      </c>
      <c r="B27267">
        <v>5</v>
      </c>
      <c r="C27267" t="s">
        <v>56935</v>
      </c>
      <c r="D27267">
        <v>5</v>
      </c>
      <c r="E27267" t="s">
        <v>6372</v>
      </c>
      <c r="F27267" t="s">
        <v>6372</v>
      </c>
      <c r="G27267">
        <v>6</v>
      </c>
    </row>
    <row r="27268" spans="1:7">
      <c r="A27268" t="s">
        <v>56936</v>
      </c>
      <c r="B27268">
        <v>6</v>
      </c>
      <c r="C27268" t="s">
        <v>56937</v>
      </c>
      <c r="D27268">
        <v>6</v>
      </c>
      <c r="E27268" t="s">
        <v>6368</v>
      </c>
      <c r="F27268" t="s">
        <v>6368</v>
      </c>
      <c r="G27268">
        <v>6</v>
      </c>
    </row>
    <row r="27269" spans="1:7">
      <c r="A27269" t="s">
        <v>56938</v>
      </c>
      <c r="B27269">
        <v>4</v>
      </c>
      <c r="C27269" t="s">
        <v>22128</v>
      </c>
      <c r="D27269">
        <v>7</v>
      </c>
      <c r="E27269" t="s">
        <v>6372</v>
      </c>
      <c r="F27269" t="s">
        <v>6372</v>
      </c>
      <c r="G27269">
        <v>6</v>
      </c>
    </row>
    <row r="27270" spans="1:7">
      <c r="A27270" t="s">
        <v>56939</v>
      </c>
      <c r="B27270">
        <v>4</v>
      </c>
      <c r="C27270" t="s">
        <v>56940</v>
      </c>
      <c r="D27270">
        <v>5</v>
      </c>
      <c r="E27270" t="s">
        <v>6372</v>
      </c>
      <c r="F27270" t="s">
        <v>6372</v>
      </c>
      <c r="G27270">
        <v>6</v>
      </c>
    </row>
    <row r="27271" spans="1:7">
      <c r="A27271" t="s">
        <v>56941</v>
      </c>
      <c r="B27271">
        <v>8</v>
      </c>
      <c r="C27271" t="s">
        <v>56942</v>
      </c>
      <c r="D27271">
        <v>8</v>
      </c>
      <c r="E27271" t="s">
        <v>27</v>
      </c>
      <c r="F27271" t="s">
        <v>27</v>
      </c>
      <c r="G27271">
        <v>7</v>
      </c>
    </row>
    <row r="27272" spans="1:7">
      <c r="A27272" t="s">
        <v>56943</v>
      </c>
      <c r="B27272">
        <v>6</v>
      </c>
      <c r="C27272" t="s">
        <v>56944</v>
      </c>
      <c r="D27272">
        <v>6</v>
      </c>
      <c r="E27272" t="s">
        <v>30</v>
      </c>
      <c r="F27272" t="s">
        <v>30</v>
      </c>
      <c r="G27272">
        <v>3</v>
      </c>
    </row>
    <row r="27273" spans="1:7">
      <c r="A27273" t="s">
        <v>56945</v>
      </c>
      <c r="B27273">
        <v>7</v>
      </c>
      <c r="C27273" t="s">
        <v>56946</v>
      </c>
      <c r="D27273">
        <v>7</v>
      </c>
      <c r="E27273" t="s">
        <v>27</v>
      </c>
      <c r="F27273" t="s">
        <v>27</v>
      </c>
      <c r="G27273">
        <v>7</v>
      </c>
    </row>
    <row r="27274" spans="1:7">
      <c r="A27274" t="s">
        <v>56947</v>
      </c>
      <c r="B27274">
        <v>5</v>
      </c>
      <c r="C27274" t="s">
        <v>56948</v>
      </c>
      <c r="D27274">
        <v>5</v>
      </c>
      <c r="E27274" t="s">
        <v>6368</v>
      </c>
      <c r="F27274" t="s">
        <v>6368</v>
      </c>
      <c r="G27274">
        <v>6</v>
      </c>
    </row>
    <row r="27275" spans="1:7">
      <c r="A27275" t="s">
        <v>56949</v>
      </c>
      <c r="B27275">
        <v>5</v>
      </c>
      <c r="C27275" t="s">
        <v>7923</v>
      </c>
      <c r="D27275">
        <v>17</v>
      </c>
      <c r="E27275" t="s">
        <v>34</v>
      </c>
      <c r="F27275" t="s">
        <v>34</v>
      </c>
      <c r="G27275">
        <v>13</v>
      </c>
    </row>
    <row r="27276" spans="1:7">
      <c r="A27276" t="s">
        <v>56950</v>
      </c>
      <c r="B27276">
        <v>7</v>
      </c>
      <c r="C27276" t="s">
        <v>56951</v>
      </c>
      <c r="D27276">
        <v>7</v>
      </c>
      <c r="E27276" t="s">
        <v>28</v>
      </c>
      <c r="F27276" t="s">
        <v>28</v>
      </c>
      <c r="G27276">
        <v>6</v>
      </c>
    </row>
    <row r="27277" spans="1:7">
      <c r="A27277" t="s">
        <v>56952</v>
      </c>
      <c r="B27277">
        <v>7</v>
      </c>
      <c r="C27277" t="s">
        <v>56953</v>
      </c>
      <c r="D27277">
        <v>7</v>
      </c>
      <c r="E27277" t="s">
        <v>27</v>
      </c>
      <c r="F27277" t="s">
        <v>27</v>
      </c>
      <c r="G27277">
        <v>7</v>
      </c>
    </row>
    <row r="27278" spans="1:7">
      <c r="A27278" t="s">
        <v>56954</v>
      </c>
      <c r="B27278">
        <v>12</v>
      </c>
      <c r="C27278" t="s">
        <v>56955</v>
      </c>
      <c r="D27278">
        <v>12</v>
      </c>
      <c r="E27278" t="s">
        <v>6397</v>
      </c>
      <c r="F27278" t="s">
        <v>6397</v>
      </c>
      <c r="G27278">
        <v>11</v>
      </c>
    </row>
    <row r="27279" spans="1:7">
      <c r="A27279" t="s">
        <v>56956</v>
      </c>
      <c r="B27279">
        <v>6</v>
      </c>
      <c r="C27279" t="s">
        <v>56957</v>
      </c>
      <c r="D27279">
        <v>6</v>
      </c>
      <c r="E27279" t="s">
        <v>6400</v>
      </c>
      <c r="F27279" t="s">
        <v>6400</v>
      </c>
      <c r="G27279">
        <v>6</v>
      </c>
    </row>
    <row r="27280" spans="1:7">
      <c r="A27280" t="s">
        <v>56958</v>
      </c>
      <c r="B27280">
        <v>12</v>
      </c>
      <c r="C27280" t="s">
        <v>56959</v>
      </c>
      <c r="D27280">
        <v>12</v>
      </c>
      <c r="E27280" t="s">
        <v>6397</v>
      </c>
      <c r="F27280" t="s">
        <v>6397</v>
      </c>
      <c r="G27280">
        <v>11</v>
      </c>
    </row>
    <row r="27281" spans="1:7">
      <c r="A27281" t="s">
        <v>56960</v>
      </c>
      <c r="B27281">
        <v>7</v>
      </c>
      <c r="C27281" t="s">
        <v>56961</v>
      </c>
      <c r="D27281">
        <v>7</v>
      </c>
      <c r="E27281" t="s">
        <v>27</v>
      </c>
      <c r="F27281" t="s">
        <v>27</v>
      </c>
      <c r="G27281">
        <v>7</v>
      </c>
    </row>
    <row r="27282" spans="1:7">
      <c r="A27282" t="s">
        <v>56962</v>
      </c>
      <c r="B27282">
        <v>8</v>
      </c>
      <c r="C27282" t="s">
        <v>56963</v>
      </c>
      <c r="D27282">
        <v>8</v>
      </c>
      <c r="E27282" t="s">
        <v>27</v>
      </c>
      <c r="F27282" t="s">
        <v>27</v>
      </c>
      <c r="G27282">
        <v>7</v>
      </c>
    </row>
    <row r="27283" spans="1:7">
      <c r="A27283" t="s">
        <v>56964</v>
      </c>
      <c r="B27283">
        <v>12</v>
      </c>
      <c r="C27283" t="s">
        <v>56965</v>
      </c>
      <c r="D27283">
        <v>13</v>
      </c>
      <c r="E27283" t="s">
        <v>34</v>
      </c>
      <c r="F27283" t="s">
        <v>34</v>
      </c>
      <c r="G27283">
        <v>13</v>
      </c>
    </row>
    <row r="27284" spans="1:7">
      <c r="A27284" t="s">
        <v>56966</v>
      </c>
      <c r="B27284">
        <v>9</v>
      </c>
      <c r="C27284" t="s">
        <v>14562</v>
      </c>
      <c r="D27284">
        <v>9</v>
      </c>
      <c r="E27284" t="s">
        <v>6363</v>
      </c>
      <c r="F27284" t="s">
        <v>6363</v>
      </c>
      <c r="G27284">
        <v>9</v>
      </c>
    </row>
    <row r="27285" spans="1:7">
      <c r="A27285" t="s">
        <v>56967</v>
      </c>
      <c r="B27285">
        <v>6</v>
      </c>
      <c r="C27285" t="s">
        <v>56968</v>
      </c>
      <c r="D27285">
        <v>5</v>
      </c>
      <c r="E27285" t="s">
        <v>28</v>
      </c>
      <c r="F27285" t="s">
        <v>28</v>
      </c>
      <c r="G27285">
        <v>6</v>
      </c>
    </row>
    <row r="27286" spans="1:7">
      <c r="A27286" t="s">
        <v>56969</v>
      </c>
      <c r="B27286">
        <v>6</v>
      </c>
      <c r="C27286" t="s">
        <v>56970</v>
      </c>
      <c r="D27286">
        <v>6</v>
      </c>
      <c r="E27286" t="s">
        <v>6372</v>
      </c>
      <c r="F27286" t="s">
        <v>6372</v>
      </c>
      <c r="G27286">
        <v>6</v>
      </c>
    </row>
    <row r="27287" spans="1:7">
      <c r="A27287" t="s">
        <v>56971</v>
      </c>
      <c r="B27287">
        <v>7</v>
      </c>
      <c r="C27287" t="s">
        <v>56972</v>
      </c>
      <c r="D27287">
        <v>7</v>
      </c>
      <c r="E27287" t="s">
        <v>6400</v>
      </c>
      <c r="F27287" t="s">
        <v>6400</v>
      </c>
      <c r="G27287">
        <v>6</v>
      </c>
    </row>
    <row r="27288" spans="1:7">
      <c r="A27288" t="s">
        <v>56973</v>
      </c>
      <c r="B27288">
        <v>4</v>
      </c>
      <c r="C27288" t="s">
        <v>55269</v>
      </c>
      <c r="D27288">
        <v>7</v>
      </c>
      <c r="E27288" t="s">
        <v>6372</v>
      </c>
      <c r="F27288" t="s">
        <v>6372</v>
      </c>
      <c r="G27288">
        <v>6</v>
      </c>
    </row>
    <row r="27289" spans="1:7">
      <c r="A27289" t="s">
        <v>56974</v>
      </c>
      <c r="B27289">
        <v>6</v>
      </c>
      <c r="C27289" t="s">
        <v>56975</v>
      </c>
      <c r="D27289">
        <v>6</v>
      </c>
      <c r="E27289" t="s">
        <v>6372</v>
      </c>
      <c r="F27289" t="s">
        <v>6372</v>
      </c>
      <c r="G27289">
        <v>6</v>
      </c>
    </row>
    <row r="27290" spans="1:7">
      <c r="A27290" t="s">
        <v>56976</v>
      </c>
      <c r="B27290">
        <v>10</v>
      </c>
      <c r="C27290" t="s">
        <v>56977</v>
      </c>
      <c r="D27290">
        <v>10</v>
      </c>
      <c r="E27290" t="s">
        <v>6363</v>
      </c>
      <c r="F27290" t="s">
        <v>6363</v>
      </c>
      <c r="G27290">
        <v>9</v>
      </c>
    </row>
    <row r="27291" spans="1:7">
      <c r="A27291" t="s">
        <v>56978</v>
      </c>
      <c r="B27291">
        <v>7</v>
      </c>
      <c r="C27291" t="s">
        <v>38707</v>
      </c>
      <c r="D27291">
        <v>7</v>
      </c>
      <c r="E27291" t="s">
        <v>6372</v>
      </c>
      <c r="F27291" t="s">
        <v>6372</v>
      </c>
      <c r="G27291">
        <v>6</v>
      </c>
    </row>
    <row r="27292" spans="1:7">
      <c r="A27292" t="s">
        <v>56979</v>
      </c>
      <c r="B27292">
        <v>6</v>
      </c>
      <c r="C27292" t="s">
        <v>56980</v>
      </c>
      <c r="D27292">
        <v>6</v>
      </c>
      <c r="E27292" t="s">
        <v>27</v>
      </c>
      <c r="F27292" t="s">
        <v>27</v>
      </c>
      <c r="G27292">
        <v>7</v>
      </c>
    </row>
    <row r="27293" spans="1:7">
      <c r="A27293" t="s">
        <v>56981</v>
      </c>
      <c r="B27293">
        <v>2</v>
      </c>
      <c r="C27293" t="s">
        <v>40087</v>
      </c>
      <c r="D27293">
        <v>8</v>
      </c>
      <c r="E27293" t="s">
        <v>6372</v>
      </c>
      <c r="F27293" t="s">
        <v>6372</v>
      </c>
      <c r="G27293">
        <v>6</v>
      </c>
    </row>
    <row r="27294" spans="1:7">
      <c r="A27294" t="s">
        <v>56982</v>
      </c>
      <c r="B27294">
        <v>8</v>
      </c>
      <c r="C27294" t="s">
        <v>56983</v>
      </c>
      <c r="D27294">
        <v>8</v>
      </c>
      <c r="E27294" t="s">
        <v>27</v>
      </c>
      <c r="F27294" t="s">
        <v>27</v>
      </c>
      <c r="G27294">
        <v>7</v>
      </c>
    </row>
    <row r="27295" spans="1:7">
      <c r="A27295" t="s">
        <v>56984</v>
      </c>
      <c r="B27295">
        <v>7</v>
      </c>
      <c r="C27295" t="s">
        <v>56985</v>
      </c>
      <c r="D27295">
        <v>7</v>
      </c>
      <c r="E27295" t="s">
        <v>28</v>
      </c>
      <c r="F27295" t="s">
        <v>28</v>
      </c>
      <c r="G27295">
        <v>6</v>
      </c>
    </row>
    <row r="27296" spans="1:7">
      <c r="A27296" t="s">
        <v>56986</v>
      </c>
      <c r="B27296">
        <v>6</v>
      </c>
      <c r="C27296" t="s">
        <v>56987</v>
      </c>
      <c r="D27296">
        <v>6</v>
      </c>
      <c r="E27296" t="s">
        <v>28</v>
      </c>
      <c r="F27296" t="s">
        <v>28</v>
      </c>
      <c r="G27296">
        <v>6</v>
      </c>
    </row>
    <row r="27297" spans="1:7">
      <c r="A27297" t="s">
        <v>56988</v>
      </c>
      <c r="B27297">
        <v>7</v>
      </c>
      <c r="C27297" t="s">
        <v>56989</v>
      </c>
      <c r="D27297">
        <v>7</v>
      </c>
      <c r="E27297" t="s">
        <v>6369</v>
      </c>
      <c r="F27297" t="s">
        <v>6369</v>
      </c>
      <c r="G27297">
        <v>3</v>
      </c>
    </row>
    <row r="27298" spans="1:7">
      <c r="A27298" t="s">
        <v>56990</v>
      </c>
      <c r="B27298">
        <v>2</v>
      </c>
      <c r="C27298" t="s">
        <v>46078</v>
      </c>
      <c r="D27298">
        <v>6</v>
      </c>
      <c r="E27298" t="s">
        <v>27</v>
      </c>
      <c r="F27298" t="s">
        <v>27</v>
      </c>
      <c r="G27298">
        <v>7</v>
      </c>
    </row>
    <row r="27299" spans="1:7">
      <c r="A27299" t="s">
        <v>56991</v>
      </c>
      <c r="B27299">
        <v>6</v>
      </c>
      <c r="C27299" t="s">
        <v>56992</v>
      </c>
      <c r="D27299">
        <v>6</v>
      </c>
      <c r="E27299" t="s">
        <v>27</v>
      </c>
      <c r="F27299" t="s">
        <v>27</v>
      </c>
      <c r="G27299">
        <v>7</v>
      </c>
    </row>
    <row r="27300" spans="1:7">
      <c r="A27300" t="s">
        <v>56993</v>
      </c>
      <c r="B27300">
        <v>6</v>
      </c>
      <c r="C27300" t="s">
        <v>56994</v>
      </c>
      <c r="D27300">
        <v>6</v>
      </c>
      <c r="E27300" t="s">
        <v>27</v>
      </c>
      <c r="F27300" t="s">
        <v>27</v>
      </c>
      <c r="G27300">
        <v>7</v>
      </c>
    </row>
    <row r="27301" spans="1:7">
      <c r="A27301" t="s">
        <v>56995</v>
      </c>
      <c r="B27301">
        <v>7</v>
      </c>
      <c r="C27301" t="s">
        <v>56996</v>
      </c>
      <c r="D27301">
        <v>7</v>
      </c>
      <c r="E27301" t="s">
        <v>27</v>
      </c>
      <c r="F27301" t="s">
        <v>27</v>
      </c>
      <c r="G27301">
        <v>7</v>
      </c>
    </row>
    <row r="27302" spans="1:7">
      <c r="A27302" t="s">
        <v>56997</v>
      </c>
      <c r="B27302">
        <v>6</v>
      </c>
      <c r="C27302" t="s">
        <v>56998</v>
      </c>
      <c r="D27302">
        <v>6</v>
      </c>
      <c r="E27302" t="s">
        <v>6400</v>
      </c>
      <c r="F27302" t="s">
        <v>6400</v>
      </c>
      <c r="G27302">
        <v>6</v>
      </c>
    </row>
    <row r="27303" spans="1:7">
      <c r="A27303" t="s">
        <v>56999</v>
      </c>
      <c r="B27303">
        <v>6</v>
      </c>
      <c r="C27303" t="s">
        <v>57000</v>
      </c>
      <c r="D27303">
        <v>6</v>
      </c>
      <c r="E27303" t="s">
        <v>6369</v>
      </c>
      <c r="F27303" t="s">
        <v>6369</v>
      </c>
      <c r="G27303">
        <v>3</v>
      </c>
    </row>
    <row r="27304" spans="1:7">
      <c r="A27304" t="s">
        <v>57001</v>
      </c>
      <c r="B27304">
        <v>7</v>
      </c>
      <c r="C27304" t="s">
        <v>57002</v>
      </c>
      <c r="D27304">
        <v>7</v>
      </c>
      <c r="E27304" t="s">
        <v>27</v>
      </c>
      <c r="F27304" t="s">
        <v>27</v>
      </c>
      <c r="G27304">
        <v>7</v>
      </c>
    </row>
    <row r="27305" spans="1:7">
      <c r="A27305" t="s">
        <v>57003</v>
      </c>
      <c r="B27305">
        <v>6</v>
      </c>
      <c r="C27305" t="s">
        <v>57004</v>
      </c>
      <c r="D27305">
        <v>6</v>
      </c>
      <c r="E27305" t="s">
        <v>6402</v>
      </c>
      <c r="F27305" t="s">
        <v>6402</v>
      </c>
      <c r="G27305">
        <v>4</v>
      </c>
    </row>
    <row r="27306" spans="1:7">
      <c r="A27306" t="s">
        <v>57005</v>
      </c>
      <c r="B27306">
        <v>7</v>
      </c>
      <c r="C27306" t="s">
        <v>57006</v>
      </c>
      <c r="D27306">
        <v>7</v>
      </c>
      <c r="E27306" t="s">
        <v>27</v>
      </c>
      <c r="F27306" t="s">
        <v>27</v>
      </c>
      <c r="G27306">
        <v>7</v>
      </c>
    </row>
    <row r="27307" spans="1:7">
      <c r="A27307" t="s">
        <v>57007</v>
      </c>
      <c r="B27307">
        <v>8</v>
      </c>
      <c r="C27307" t="s">
        <v>57008</v>
      </c>
      <c r="D27307">
        <v>7</v>
      </c>
      <c r="E27307" t="s">
        <v>6372</v>
      </c>
      <c r="F27307" t="s">
        <v>6372</v>
      </c>
      <c r="G27307">
        <v>6</v>
      </c>
    </row>
    <row r="27308" spans="1:7">
      <c r="A27308" t="s">
        <v>57009</v>
      </c>
      <c r="B27308">
        <v>7</v>
      </c>
      <c r="C27308" t="s">
        <v>57010</v>
      </c>
      <c r="D27308">
        <v>7</v>
      </c>
      <c r="E27308" t="s">
        <v>28</v>
      </c>
      <c r="F27308" t="s">
        <v>28</v>
      </c>
      <c r="G27308">
        <v>6</v>
      </c>
    </row>
    <row r="27309" spans="1:7">
      <c r="A27309" t="s">
        <v>57011</v>
      </c>
      <c r="B27309">
        <v>7</v>
      </c>
      <c r="C27309" t="s">
        <v>57012</v>
      </c>
      <c r="D27309">
        <v>7</v>
      </c>
      <c r="E27309" t="s">
        <v>6372</v>
      </c>
      <c r="F27309" t="s">
        <v>6372</v>
      </c>
      <c r="G27309">
        <v>6</v>
      </c>
    </row>
    <row r="27310" spans="1:7">
      <c r="A27310" t="s">
        <v>57013</v>
      </c>
      <c r="B27310">
        <v>7</v>
      </c>
      <c r="C27310" t="s">
        <v>57014</v>
      </c>
      <c r="D27310">
        <v>7</v>
      </c>
      <c r="E27310" t="s">
        <v>6400</v>
      </c>
      <c r="F27310" t="s">
        <v>6400</v>
      </c>
      <c r="G27310">
        <v>6</v>
      </c>
    </row>
    <row r="27311" spans="1:7">
      <c r="A27311" t="s">
        <v>57015</v>
      </c>
      <c r="B27311">
        <v>6</v>
      </c>
      <c r="C27311" t="s">
        <v>57016</v>
      </c>
      <c r="D27311">
        <v>6</v>
      </c>
      <c r="E27311" t="s">
        <v>6368</v>
      </c>
      <c r="F27311" t="s">
        <v>6368</v>
      </c>
      <c r="G27311">
        <v>6</v>
      </c>
    </row>
    <row r="27312" spans="1:7">
      <c r="A27312" t="s">
        <v>57017</v>
      </c>
      <c r="B27312">
        <v>4</v>
      </c>
      <c r="C27312" t="s">
        <v>57018</v>
      </c>
      <c r="D27312">
        <v>4</v>
      </c>
      <c r="E27312" t="s">
        <v>6400</v>
      </c>
      <c r="F27312" t="s">
        <v>6400</v>
      </c>
      <c r="G27312">
        <v>6</v>
      </c>
    </row>
    <row r="27313" spans="1:7">
      <c r="A27313" t="s">
        <v>57019</v>
      </c>
      <c r="B27313">
        <v>7</v>
      </c>
      <c r="C27313" t="s">
        <v>57020</v>
      </c>
      <c r="D27313">
        <v>7</v>
      </c>
      <c r="E27313" t="s">
        <v>27</v>
      </c>
      <c r="F27313" t="s">
        <v>27</v>
      </c>
      <c r="G27313">
        <v>7</v>
      </c>
    </row>
    <row r="27314" spans="1:7">
      <c r="A27314" t="s">
        <v>57021</v>
      </c>
      <c r="B27314">
        <v>6</v>
      </c>
      <c r="C27314" t="s">
        <v>57022</v>
      </c>
      <c r="D27314">
        <v>6</v>
      </c>
      <c r="E27314" t="s">
        <v>6372</v>
      </c>
      <c r="F27314" t="s">
        <v>6372</v>
      </c>
      <c r="G27314">
        <v>6</v>
      </c>
    </row>
    <row r="27315" spans="1:7">
      <c r="A27315" t="s">
        <v>57023</v>
      </c>
      <c r="B27315">
        <v>5</v>
      </c>
      <c r="C27315" t="s">
        <v>57024</v>
      </c>
      <c r="D27315">
        <v>5</v>
      </c>
      <c r="E27315" t="s">
        <v>27</v>
      </c>
      <c r="F27315" t="s">
        <v>27</v>
      </c>
      <c r="G27315">
        <v>7</v>
      </c>
    </row>
    <row r="27316" spans="1:7">
      <c r="A27316" t="s">
        <v>57025</v>
      </c>
      <c r="B27316">
        <v>2</v>
      </c>
      <c r="C27316" t="s">
        <v>42907</v>
      </c>
      <c r="D27316">
        <v>6</v>
      </c>
      <c r="E27316" t="s">
        <v>27</v>
      </c>
      <c r="F27316" t="s">
        <v>27</v>
      </c>
      <c r="G27316">
        <v>7</v>
      </c>
    </row>
    <row r="27317" spans="1:7">
      <c r="A27317" t="s">
        <v>57026</v>
      </c>
      <c r="B27317">
        <v>5</v>
      </c>
      <c r="C27317" t="s">
        <v>57027</v>
      </c>
      <c r="D27317">
        <v>5</v>
      </c>
      <c r="E27317" t="s">
        <v>6372</v>
      </c>
      <c r="F27317" t="s">
        <v>6372</v>
      </c>
      <c r="G27317">
        <v>6</v>
      </c>
    </row>
    <row r="27318" spans="1:7">
      <c r="A27318" t="s">
        <v>57028</v>
      </c>
      <c r="B27318">
        <v>4</v>
      </c>
      <c r="C27318" t="s">
        <v>12404</v>
      </c>
      <c r="D27318">
        <v>6</v>
      </c>
      <c r="E27318" t="s">
        <v>6372</v>
      </c>
      <c r="F27318" t="s">
        <v>6372</v>
      </c>
      <c r="G27318">
        <v>6</v>
      </c>
    </row>
    <row r="27319" spans="1:7">
      <c r="A27319" t="s">
        <v>57029</v>
      </c>
      <c r="B27319">
        <v>6</v>
      </c>
      <c r="C27319" t="s">
        <v>57030</v>
      </c>
      <c r="D27319">
        <v>6</v>
      </c>
      <c r="E27319" t="s">
        <v>6402</v>
      </c>
      <c r="F27319" t="s">
        <v>6402</v>
      </c>
      <c r="G27319">
        <v>4</v>
      </c>
    </row>
    <row r="27320" spans="1:7">
      <c r="A27320" t="s">
        <v>57031</v>
      </c>
      <c r="B27320">
        <v>8</v>
      </c>
      <c r="C27320" t="s">
        <v>57032</v>
      </c>
      <c r="D27320">
        <v>8</v>
      </c>
      <c r="E27320" t="s">
        <v>6372</v>
      </c>
      <c r="F27320" t="s">
        <v>6372</v>
      </c>
      <c r="G27320">
        <v>6</v>
      </c>
    </row>
    <row r="27321" spans="1:7">
      <c r="A27321" t="s">
        <v>57033</v>
      </c>
      <c r="B27321">
        <v>3</v>
      </c>
      <c r="C27321" t="s">
        <v>57034</v>
      </c>
      <c r="D27321">
        <v>3</v>
      </c>
      <c r="E27321" t="s">
        <v>6372</v>
      </c>
      <c r="F27321" t="s">
        <v>6372</v>
      </c>
      <c r="G27321">
        <v>6</v>
      </c>
    </row>
    <row r="27322" spans="1:7">
      <c r="A27322" t="s">
        <v>57035</v>
      </c>
      <c r="B27322">
        <v>7</v>
      </c>
      <c r="C27322" t="s">
        <v>57036</v>
      </c>
      <c r="D27322">
        <v>7</v>
      </c>
      <c r="E27322" t="s">
        <v>6372</v>
      </c>
      <c r="F27322" t="s">
        <v>6372</v>
      </c>
      <c r="G27322">
        <v>6</v>
      </c>
    </row>
    <row r="27323" spans="1:7">
      <c r="A27323" t="s">
        <v>57037</v>
      </c>
      <c r="B27323">
        <v>1</v>
      </c>
      <c r="C27323" t="s">
        <v>31842</v>
      </c>
      <c r="D27323">
        <v>6</v>
      </c>
      <c r="E27323" t="s">
        <v>6372</v>
      </c>
      <c r="F27323" t="s">
        <v>6372</v>
      </c>
      <c r="G27323">
        <v>6</v>
      </c>
    </row>
    <row r="27324" spans="1:7">
      <c r="A27324" t="s">
        <v>57038</v>
      </c>
      <c r="B27324">
        <v>4</v>
      </c>
      <c r="C27324" t="s">
        <v>25985</v>
      </c>
      <c r="D27324">
        <v>7</v>
      </c>
      <c r="E27324" t="s">
        <v>6372</v>
      </c>
      <c r="F27324" t="s">
        <v>6372</v>
      </c>
      <c r="G27324">
        <v>6</v>
      </c>
    </row>
    <row r="27325" spans="1:7">
      <c r="A27325" t="s">
        <v>57039</v>
      </c>
      <c r="B27325">
        <v>6.5</v>
      </c>
      <c r="C27325" t="s">
        <v>57040</v>
      </c>
      <c r="D27325">
        <v>6.5</v>
      </c>
      <c r="E27325" t="s">
        <v>27</v>
      </c>
      <c r="F27325" t="s">
        <v>27</v>
      </c>
      <c r="G27325">
        <v>7</v>
      </c>
    </row>
    <row r="27326" spans="1:7">
      <c r="A27326" t="s">
        <v>57041</v>
      </c>
      <c r="B27326">
        <v>7</v>
      </c>
      <c r="C27326" t="s">
        <v>33737</v>
      </c>
      <c r="D27326">
        <v>6</v>
      </c>
      <c r="E27326" t="s">
        <v>27</v>
      </c>
      <c r="F27326" t="s">
        <v>27</v>
      </c>
      <c r="G27326">
        <v>7</v>
      </c>
    </row>
    <row r="27327" spans="1:7">
      <c r="A27327" t="s">
        <v>57042</v>
      </c>
      <c r="B27327">
        <v>2</v>
      </c>
      <c r="C27327" t="s">
        <v>50677</v>
      </c>
      <c r="D27327">
        <v>5</v>
      </c>
      <c r="E27327" t="s">
        <v>6372</v>
      </c>
      <c r="F27327" t="s">
        <v>6372</v>
      </c>
      <c r="G27327">
        <v>6</v>
      </c>
    </row>
    <row r="27328" spans="1:7">
      <c r="A27328" t="s">
        <v>57043</v>
      </c>
      <c r="B27328">
        <v>9</v>
      </c>
      <c r="C27328" t="s">
        <v>57044</v>
      </c>
      <c r="D27328">
        <v>9</v>
      </c>
      <c r="E27328" t="s">
        <v>6363</v>
      </c>
      <c r="F27328" t="s">
        <v>6363</v>
      </c>
      <c r="G27328">
        <v>9</v>
      </c>
    </row>
    <row r="27329" spans="1:7">
      <c r="A27329" t="s">
        <v>57045</v>
      </c>
      <c r="B27329">
        <v>7</v>
      </c>
      <c r="C27329" t="s">
        <v>57046</v>
      </c>
      <c r="D27329">
        <v>7</v>
      </c>
      <c r="E27329" t="s">
        <v>27</v>
      </c>
      <c r="F27329" t="s">
        <v>27</v>
      </c>
      <c r="G27329">
        <v>7</v>
      </c>
    </row>
    <row r="27330" spans="1:7">
      <c r="A27330" t="s">
        <v>57047</v>
      </c>
      <c r="B27330">
        <v>8</v>
      </c>
      <c r="C27330" t="s">
        <v>57048</v>
      </c>
      <c r="D27330">
        <v>8</v>
      </c>
      <c r="E27330" t="s">
        <v>27</v>
      </c>
      <c r="F27330" t="s">
        <v>27</v>
      </c>
      <c r="G27330">
        <v>7</v>
      </c>
    </row>
    <row r="27331" spans="1:7">
      <c r="A27331" t="s">
        <v>57049</v>
      </c>
      <c r="B27331">
        <v>6</v>
      </c>
      <c r="C27331" t="s">
        <v>57050</v>
      </c>
      <c r="D27331">
        <v>4</v>
      </c>
      <c r="E27331" t="s">
        <v>28</v>
      </c>
      <c r="F27331" t="s">
        <v>28</v>
      </c>
      <c r="G27331">
        <v>6</v>
      </c>
    </row>
    <row r="27332" spans="1:7">
      <c r="A27332" t="s">
        <v>57051</v>
      </c>
      <c r="B27332">
        <v>4</v>
      </c>
      <c r="C27332" t="s">
        <v>17231</v>
      </c>
      <c r="D27332">
        <v>7</v>
      </c>
      <c r="E27332" t="s">
        <v>27</v>
      </c>
      <c r="F27332" t="s">
        <v>27</v>
      </c>
      <c r="G27332">
        <v>7</v>
      </c>
    </row>
    <row r="27333" spans="1:7">
      <c r="A27333" t="s">
        <v>57052</v>
      </c>
      <c r="B27333">
        <v>6</v>
      </c>
      <c r="C27333" t="s">
        <v>57053</v>
      </c>
      <c r="D27333">
        <v>6</v>
      </c>
      <c r="E27333" t="s">
        <v>28</v>
      </c>
      <c r="F27333" t="s">
        <v>28</v>
      </c>
      <c r="G27333">
        <v>6</v>
      </c>
    </row>
    <row r="27334" spans="1:7">
      <c r="A27334" t="s">
        <v>57054</v>
      </c>
      <c r="B27334">
        <v>76</v>
      </c>
      <c r="C27334" t="s">
        <v>57055</v>
      </c>
      <c r="D27334">
        <v>85</v>
      </c>
      <c r="E27334" t="s">
        <v>6371</v>
      </c>
      <c r="F27334" t="s">
        <v>6371</v>
      </c>
      <c r="G27334">
        <v>16</v>
      </c>
    </row>
    <row r="27335" spans="1:7">
      <c r="A27335" t="s">
        <v>57056</v>
      </c>
      <c r="B27335">
        <v>5</v>
      </c>
      <c r="C27335" t="s">
        <v>57057</v>
      </c>
      <c r="D27335">
        <v>5</v>
      </c>
      <c r="E27335" t="s">
        <v>27</v>
      </c>
      <c r="F27335" t="s">
        <v>27</v>
      </c>
      <c r="G27335">
        <v>7</v>
      </c>
    </row>
    <row r="27336" spans="1:7">
      <c r="A27336" t="s">
        <v>57058</v>
      </c>
      <c r="B27336">
        <v>5</v>
      </c>
      <c r="C27336" t="s">
        <v>57059</v>
      </c>
      <c r="D27336">
        <v>5</v>
      </c>
      <c r="E27336" t="s">
        <v>27</v>
      </c>
      <c r="F27336" t="s">
        <v>27</v>
      </c>
      <c r="G27336">
        <v>7</v>
      </c>
    </row>
    <row r="27337" spans="1:7">
      <c r="A27337" t="s">
        <v>57060</v>
      </c>
      <c r="B27337">
        <v>13</v>
      </c>
      <c r="C27337" t="s">
        <v>7907</v>
      </c>
      <c r="D27337">
        <v>14</v>
      </c>
      <c r="E27337" t="s">
        <v>6371</v>
      </c>
      <c r="F27337" t="s">
        <v>6371</v>
      </c>
      <c r="G27337">
        <v>16</v>
      </c>
    </row>
    <row r="27338" spans="1:7">
      <c r="A27338" t="s">
        <v>57061</v>
      </c>
      <c r="B27338">
        <v>4</v>
      </c>
      <c r="C27338" t="s">
        <v>7480</v>
      </c>
      <c r="D27338">
        <v>12</v>
      </c>
      <c r="E27338" t="s">
        <v>6395</v>
      </c>
      <c r="F27338" t="s">
        <v>6395</v>
      </c>
      <c r="G27338">
        <v>13</v>
      </c>
    </row>
    <row r="27339" spans="1:7">
      <c r="A27339" t="s">
        <v>57062</v>
      </c>
      <c r="B27339">
        <v>6</v>
      </c>
      <c r="C27339" t="s">
        <v>7440</v>
      </c>
      <c r="D27339">
        <v>9</v>
      </c>
      <c r="E27339" t="s">
        <v>6363</v>
      </c>
      <c r="F27339" t="s">
        <v>6363</v>
      </c>
      <c r="G27339">
        <v>9</v>
      </c>
    </row>
    <row r="27340" spans="1:7">
      <c r="A27340" t="s">
        <v>57063</v>
      </c>
      <c r="B27340">
        <v>7</v>
      </c>
      <c r="C27340" t="s">
        <v>57064</v>
      </c>
      <c r="D27340">
        <v>7</v>
      </c>
      <c r="E27340" t="s">
        <v>27</v>
      </c>
      <c r="F27340" t="s">
        <v>27</v>
      </c>
      <c r="G27340">
        <v>7</v>
      </c>
    </row>
    <row r="27341" spans="1:7">
      <c r="A27341" t="s">
        <v>57065</v>
      </c>
      <c r="B27341">
        <v>6</v>
      </c>
      <c r="C27341" t="s">
        <v>57066</v>
      </c>
      <c r="D27341">
        <v>7</v>
      </c>
      <c r="E27341" t="s">
        <v>6400</v>
      </c>
      <c r="F27341" t="s">
        <v>6400</v>
      </c>
      <c r="G27341">
        <v>6</v>
      </c>
    </row>
    <row r="27342" spans="1:7">
      <c r="A27342" t="s">
        <v>57067</v>
      </c>
      <c r="B27342">
        <v>7</v>
      </c>
      <c r="C27342" t="s">
        <v>26144</v>
      </c>
      <c r="D27342">
        <v>8</v>
      </c>
      <c r="E27342" t="s">
        <v>6368</v>
      </c>
      <c r="F27342" t="s">
        <v>6368</v>
      </c>
      <c r="G27342">
        <v>6</v>
      </c>
    </row>
    <row r="27343" spans="1:7">
      <c r="A27343" t="s">
        <v>57068</v>
      </c>
      <c r="B27343">
        <v>2</v>
      </c>
      <c r="C27343" t="s">
        <v>57069</v>
      </c>
      <c r="D27343">
        <v>3</v>
      </c>
      <c r="E27343" t="s">
        <v>6372</v>
      </c>
      <c r="F27343" t="s">
        <v>6372</v>
      </c>
      <c r="G27343">
        <v>6</v>
      </c>
    </row>
    <row r="27344" spans="1:7">
      <c r="A27344" t="s">
        <v>57070</v>
      </c>
      <c r="B27344">
        <v>7</v>
      </c>
      <c r="C27344" t="s">
        <v>57071</v>
      </c>
      <c r="D27344">
        <v>7</v>
      </c>
      <c r="E27344" t="s">
        <v>6372</v>
      </c>
      <c r="F27344" t="s">
        <v>6372</v>
      </c>
      <c r="G27344">
        <v>6</v>
      </c>
    </row>
    <row r="27345" spans="1:7">
      <c r="A27345" t="s">
        <v>57072</v>
      </c>
      <c r="B27345">
        <v>6</v>
      </c>
      <c r="C27345" t="s">
        <v>57073</v>
      </c>
      <c r="D27345">
        <v>6</v>
      </c>
      <c r="E27345" t="s">
        <v>6372</v>
      </c>
      <c r="F27345" t="s">
        <v>6372</v>
      </c>
      <c r="G27345">
        <v>6</v>
      </c>
    </row>
    <row r="27346" spans="1:7">
      <c r="A27346" t="s">
        <v>57074</v>
      </c>
      <c r="B27346">
        <v>8</v>
      </c>
      <c r="C27346" t="s">
        <v>57075</v>
      </c>
      <c r="D27346">
        <v>8</v>
      </c>
      <c r="E27346" t="s">
        <v>28</v>
      </c>
      <c r="F27346" t="s">
        <v>28</v>
      </c>
      <c r="G27346">
        <v>6</v>
      </c>
    </row>
    <row r="27347" spans="1:7">
      <c r="A27347" t="s">
        <v>57076</v>
      </c>
      <c r="B27347">
        <v>8</v>
      </c>
      <c r="C27347" t="s">
        <v>57077</v>
      </c>
      <c r="D27347">
        <v>8</v>
      </c>
      <c r="E27347" t="s">
        <v>27</v>
      </c>
      <c r="F27347" t="s">
        <v>27</v>
      </c>
      <c r="G27347">
        <v>7</v>
      </c>
    </row>
    <row r="27348" spans="1:7">
      <c r="A27348" t="s">
        <v>57078</v>
      </c>
      <c r="B27348">
        <v>8</v>
      </c>
      <c r="C27348" t="s">
        <v>57079</v>
      </c>
      <c r="D27348">
        <v>8</v>
      </c>
      <c r="E27348" t="s">
        <v>28</v>
      </c>
      <c r="F27348" t="s">
        <v>28</v>
      </c>
      <c r="G27348">
        <v>6</v>
      </c>
    </row>
    <row r="27349" spans="1:7">
      <c r="A27349" t="s">
        <v>57080</v>
      </c>
      <c r="B27349">
        <v>6</v>
      </c>
      <c r="C27349" t="s">
        <v>24230</v>
      </c>
      <c r="D27349">
        <v>8</v>
      </c>
      <c r="E27349" t="s">
        <v>28</v>
      </c>
      <c r="F27349" t="s">
        <v>28</v>
      </c>
      <c r="G27349">
        <v>6</v>
      </c>
    </row>
    <row r="27350" spans="1:7">
      <c r="A27350" t="s">
        <v>57081</v>
      </c>
      <c r="B27350">
        <v>7</v>
      </c>
      <c r="C27350" t="s">
        <v>57082</v>
      </c>
      <c r="D27350">
        <v>7</v>
      </c>
      <c r="E27350" t="s">
        <v>27</v>
      </c>
      <c r="F27350" t="s">
        <v>27</v>
      </c>
      <c r="G27350">
        <v>7</v>
      </c>
    </row>
    <row r="27351" spans="1:7">
      <c r="A27351" t="s">
        <v>57083</v>
      </c>
      <c r="B27351">
        <v>8</v>
      </c>
      <c r="C27351" t="s">
        <v>57084</v>
      </c>
      <c r="D27351">
        <v>8</v>
      </c>
      <c r="E27351" t="s">
        <v>27</v>
      </c>
      <c r="F27351" t="s">
        <v>27</v>
      </c>
      <c r="G27351">
        <v>7</v>
      </c>
    </row>
    <row r="27352" spans="1:7">
      <c r="A27352" t="s">
        <v>57085</v>
      </c>
      <c r="B27352">
        <v>7</v>
      </c>
      <c r="C27352" t="s">
        <v>57086</v>
      </c>
      <c r="D27352">
        <v>6</v>
      </c>
      <c r="E27352" t="s">
        <v>6372</v>
      </c>
      <c r="F27352" t="s">
        <v>6372</v>
      </c>
      <c r="G27352">
        <v>6</v>
      </c>
    </row>
    <row r="27353" spans="1:7">
      <c r="A27353" t="s">
        <v>57087</v>
      </c>
      <c r="B27353">
        <v>6</v>
      </c>
      <c r="C27353" t="s">
        <v>57088</v>
      </c>
      <c r="D27353">
        <v>6</v>
      </c>
      <c r="E27353" t="s">
        <v>6368</v>
      </c>
      <c r="F27353" t="s">
        <v>6368</v>
      </c>
      <c r="G27353">
        <v>6</v>
      </c>
    </row>
    <row r="27354" spans="1:7">
      <c r="A27354" t="s">
        <v>57089</v>
      </c>
      <c r="B27354">
        <v>35</v>
      </c>
      <c r="C27354" t="s">
        <v>57090</v>
      </c>
      <c r="D27354">
        <v>34</v>
      </c>
      <c r="E27354" t="s">
        <v>6362</v>
      </c>
      <c r="F27354" t="s">
        <v>6362</v>
      </c>
      <c r="G27354">
        <v>32</v>
      </c>
    </row>
    <row r="27355" spans="1:7">
      <c r="A27355" t="s">
        <v>57091</v>
      </c>
      <c r="B27355">
        <v>9</v>
      </c>
      <c r="C27355" t="s">
        <v>57092</v>
      </c>
      <c r="D27355">
        <v>12</v>
      </c>
      <c r="E27355" t="s">
        <v>6395</v>
      </c>
      <c r="F27355" t="s">
        <v>6395</v>
      </c>
      <c r="G27355">
        <v>13</v>
      </c>
    </row>
    <row r="27356" spans="1:7">
      <c r="A27356" t="s">
        <v>57093</v>
      </c>
      <c r="B27356">
        <v>5</v>
      </c>
      <c r="C27356" t="s">
        <v>57094</v>
      </c>
      <c r="D27356">
        <v>5</v>
      </c>
      <c r="E27356" t="s">
        <v>6368</v>
      </c>
      <c r="F27356" t="s">
        <v>6368</v>
      </c>
      <c r="G27356">
        <v>6</v>
      </c>
    </row>
    <row r="27357" spans="1:7">
      <c r="A27357" t="s">
        <v>57095</v>
      </c>
      <c r="B27357">
        <v>6</v>
      </c>
      <c r="C27357" t="s">
        <v>57096</v>
      </c>
      <c r="D27357">
        <v>6</v>
      </c>
      <c r="E27357" t="s">
        <v>27</v>
      </c>
      <c r="F27357" t="s">
        <v>27</v>
      </c>
      <c r="G27357">
        <v>7</v>
      </c>
    </row>
    <row r="27358" spans="1:7">
      <c r="A27358" t="s">
        <v>57097</v>
      </c>
      <c r="B27358">
        <v>7</v>
      </c>
      <c r="C27358" t="s">
        <v>23114</v>
      </c>
      <c r="D27358">
        <v>9</v>
      </c>
      <c r="E27358" t="s">
        <v>28</v>
      </c>
      <c r="F27358" t="s">
        <v>28</v>
      </c>
      <c r="G27358">
        <v>6</v>
      </c>
    </row>
    <row r="27359" spans="1:7">
      <c r="A27359" t="s">
        <v>57098</v>
      </c>
      <c r="B27359">
        <v>3</v>
      </c>
      <c r="C27359" t="s">
        <v>54980</v>
      </c>
      <c r="D27359">
        <v>5</v>
      </c>
      <c r="E27359" t="s">
        <v>6372</v>
      </c>
      <c r="F27359" t="s">
        <v>6372</v>
      </c>
      <c r="G27359">
        <v>6</v>
      </c>
    </row>
    <row r="27360" spans="1:7">
      <c r="A27360" t="s">
        <v>57099</v>
      </c>
      <c r="B27360">
        <v>5</v>
      </c>
      <c r="C27360" t="s">
        <v>57100</v>
      </c>
      <c r="D27360">
        <v>5</v>
      </c>
      <c r="E27360" t="s">
        <v>27</v>
      </c>
      <c r="F27360" t="s">
        <v>27</v>
      </c>
      <c r="G27360">
        <v>7</v>
      </c>
    </row>
    <row r="27361" spans="1:7">
      <c r="A27361" t="s">
        <v>57101</v>
      </c>
      <c r="B27361">
        <v>10</v>
      </c>
      <c r="C27361" t="s">
        <v>57102</v>
      </c>
      <c r="D27361">
        <v>10</v>
      </c>
      <c r="E27361" t="s">
        <v>27</v>
      </c>
      <c r="F27361" t="s">
        <v>27</v>
      </c>
      <c r="G27361">
        <v>7</v>
      </c>
    </row>
    <row r="27362" spans="1:7">
      <c r="A27362" t="s">
        <v>57103</v>
      </c>
      <c r="B27362">
        <v>6</v>
      </c>
      <c r="C27362" t="s">
        <v>57104</v>
      </c>
      <c r="D27362">
        <v>6</v>
      </c>
      <c r="E27362" t="s">
        <v>28</v>
      </c>
      <c r="F27362" t="s">
        <v>28</v>
      </c>
      <c r="G27362">
        <v>6</v>
      </c>
    </row>
    <row r="27363" spans="1:7">
      <c r="A27363" t="s">
        <v>57105</v>
      </c>
      <c r="B27363">
        <v>7</v>
      </c>
      <c r="C27363" t="s">
        <v>57106</v>
      </c>
      <c r="D27363">
        <v>7</v>
      </c>
      <c r="E27363" t="s">
        <v>27</v>
      </c>
      <c r="F27363" t="s">
        <v>27</v>
      </c>
      <c r="G27363">
        <v>7</v>
      </c>
    </row>
    <row r="27364" spans="1:7">
      <c r="A27364" t="s">
        <v>57107</v>
      </c>
      <c r="B27364">
        <v>4</v>
      </c>
      <c r="C27364" t="s">
        <v>49697</v>
      </c>
      <c r="D27364">
        <v>12</v>
      </c>
      <c r="E27364" t="s">
        <v>34</v>
      </c>
      <c r="F27364" t="s">
        <v>34</v>
      </c>
      <c r="G27364">
        <v>13</v>
      </c>
    </row>
    <row r="27365" spans="1:7">
      <c r="A27365" t="s">
        <v>57108</v>
      </c>
      <c r="B27365">
        <v>6</v>
      </c>
      <c r="C27365" t="s">
        <v>57109</v>
      </c>
      <c r="D27365">
        <v>6</v>
      </c>
      <c r="E27365" t="s">
        <v>28</v>
      </c>
      <c r="F27365" t="s">
        <v>28</v>
      </c>
      <c r="G27365">
        <v>6</v>
      </c>
    </row>
    <row r="27366" spans="1:7">
      <c r="A27366" t="s">
        <v>57110</v>
      </c>
      <c r="B27366">
        <v>8</v>
      </c>
      <c r="C27366" t="s">
        <v>57111</v>
      </c>
      <c r="D27366">
        <v>8</v>
      </c>
      <c r="E27366" t="s">
        <v>27</v>
      </c>
      <c r="F27366" t="s">
        <v>27</v>
      </c>
      <c r="G27366">
        <v>7</v>
      </c>
    </row>
    <row r="27367" spans="1:7">
      <c r="A27367" t="s">
        <v>57112</v>
      </c>
      <c r="B27367">
        <v>7</v>
      </c>
      <c r="C27367" t="s">
        <v>57113</v>
      </c>
      <c r="D27367">
        <v>7</v>
      </c>
      <c r="E27367" t="s">
        <v>6368</v>
      </c>
      <c r="F27367" t="s">
        <v>6368</v>
      </c>
      <c r="G27367">
        <v>6</v>
      </c>
    </row>
    <row r="27368" spans="1:7">
      <c r="A27368" t="s">
        <v>57114</v>
      </c>
      <c r="B27368">
        <v>7</v>
      </c>
      <c r="C27368" t="s">
        <v>57115</v>
      </c>
      <c r="D27368">
        <v>7</v>
      </c>
      <c r="E27368" t="s">
        <v>6372</v>
      </c>
      <c r="F27368" t="s">
        <v>6372</v>
      </c>
      <c r="G27368">
        <v>6</v>
      </c>
    </row>
    <row r="27369" spans="1:7">
      <c r="A27369" t="s">
        <v>57116</v>
      </c>
      <c r="B27369">
        <v>3</v>
      </c>
      <c r="C27369" t="s">
        <v>53889</v>
      </c>
      <c r="D27369">
        <v>5</v>
      </c>
      <c r="E27369" t="s">
        <v>6372</v>
      </c>
      <c r="F27369" t="s">
        <v>6372</v>
      </c>
      <c r="G27369">
        <v>6</v>
      </c>
    </row>
    <row r="27370" spans="1:7">
      <c r="A27370" t="s">
        <v>57117</v>
      </c>
      <c r="B27370">
        <v>7</v>
      </c>
      <c r="C27370" t="s">
        <v>57118</v>
      </c>
      <c r="D27370">
        <v>7</v>
      </c>
      <c r="E27370" t="s">
        <v>6400</v>
      </c>
      <c r="F27370" t="s">
        <v>6400</v>
      </c>
      <c r="G27370">
        <v>6</v>
      </c>
    </row>
    <row r="27371" spans="1:7">
      <c r="A27371" t="s">
        <v>57119</v>
      </c>
      <c r="B27371">
        <v>10</v>
      </c>
      <c r="C27371" t="s">
        <v>57120</v>
      </c>
      <c r="D27371">
        <v>10</v>
      </c>
      <c r="E27371" t="s">
        <v>34</v>
      </c>
      <c r="F27371" t="s">
        <v>34</v>
      </c>
      <c r="G27371">
        <v>13</v>
      </c>
    </row>
    <row r="27372" spans="1:7">
      <c r="A27372" t="s">
        <v>57121</v>
      </c>
      <c r="B27372">
        <v>8</v>
      </c>
      <c r="C27372" t="s">
        <v>57122</v>
      </c>
      <c r="D27372">
        <v>8</v>
      </c>
      <c r="E27372" t="s">
        <v>6397</v>
      </c>
      <c r="F27372" t="s">
        <v>6397</v>
      </c>
      <c r="G27372">
        <v>11</v>
      </c>
    </row>
    <row r="27373" spans="1:7">
      <c r="A27373" t="s">
        <v>57123</v>
      </c>
      <c r="B27373">
        <v>7</v>
      </c>
      <c r="C27373" t="s">
        <v>57124</v>
      </c>
      <c r="D27373">
        <v>7</v>
      </c>
      <c r="E27373" t="s">
        <v>27</v>
      </c>
      <c r="F27373" t="s">
        <v>27</v>
      </c>
      <c r="G27373">
        <v>7</v>
      </c>
    </row>
    <row r="27374" spans="1:7">
      <c r="A27374" t="s">
        <v>57125</v>
      </c>
      <c r="B27374">
        <v>7</v>
      </c>
      <c r="C27374" t="s">
        <v>57126</v>
      </c>
      <c r="D27374">
        <v>7</v>
      </c>
      <c r="E27374" t="s">
        <v>6368</v>
      </c>
      <c r="F27374" t="s">
        <v>6368</v>
      </c>
      <c r="G27374">
        <v>6</v>
      </c>
    </row>
    <row r="27375" spans="1:7">
      <c r="A27375" t="s">
        <v>57127</v>
      </c>
      <c r="B27375">
        <v>8</v>
      </c>
      <c r="C27375" t="s">
        <v>57128</v>
      </c>
      <c r="D27375">
        <v>8</v>
      </c>
      <c r="E27375" t="s">
        <v>6400</v>
      </c>
      <c r="F27375" t="s">
        <v>6400</v>
      </c>
      <c r="G27375">
        <v>6</v>
      </c>
    </row>
    <row r="27376" spans="1:7">
      <c r="A27376" t="s">
        <v>57129</v>
      </c>
      <c r="B27376">
        <v>1</v>
      </c>
      <c r="C27376" t="s">
        <v>33572</v>
      </c>
      <c r="D27376">
        <v>6</v>
      </c>
      <c r="E27376" t="s">
        <v>6372</v>
      </c>
      <c r="F27376" t="s">
        <v>6372</v>
      </c>
      <c r="G27376">
        <v>6</v>
      </c>
    </row>
    <row r="27377" spans="1:7">
      <c r="A27377" t="s">
        <v>57130</v>
      </c>
      <c r="B27377">
        <v>7</v>
      </c>
      <c r="C27377" t="s">
        <v>57131</v>
      </c>
      <c r="D27377">
        <v>6</v>
      </c>
      <c r="E27377" t="s">
        <v>6372</v>
      </c>
      <c r="F27377" t="s">
        <v>6372</v>
      </c>
      <c r="G27377">
        <v>6</v>
      </c>
    </row>
    <row r="27378" spans="1:7">
      <c r="A27378" t="s">
        <v>57132</v>
      </c>
      <c r="B27378">
        <v>6</v>
      </c>
      <c r="C27378" t="s">
        <v>57133</v>
      </c>
      <c r="D27378">
        <v>8</v>
      </c>
      <c r="E27378" t="s">
        <v>6400</v>
      </c>
      <c r="F27378" t="s">
        <v>6400</v>
      </c>
      <c r="G27378">
        <v>6</v>
      </c>
    </row>
    <row r="27379" spans="1:7">
      <c r="A27379" t="s">
        <v>57134</v>
      </c>
      <c r="B27379">
        <v>5</v>
      </c>
      <c r="C27379" t="s">
        <v>54943</v>
      </c>
      <c r="D27379">
        <v>5</v>
      </c>
      <c r="E27379" t="s">
        <v>27</v>
      </c>
      <c r="F27379" t="s">
        <v>27</v>
      </c>
      <c r="G27379">
        <v>7</v>
      </c>
    </row>
    <row r="27380" spans="1:7">
      <c r="A27380" t="s">
        <v>57135</v>
      </c>
      <c r="B27380">
        <v>6</v>
      </c>
      <c r="C27380" t="s">
        <v>57136</v>
      </c>
      <c r="D27380">
        <v>6</v>
      </c>
      <c r="E27380" t="s">
        <v>28</v>
      </c>
      <c r="F27380" t="s">
        <v>28</v>
      </c>
      <c r="G27380">
        <v>6</v>
      </c>
    </row>
    <row r="27381" spans="1:7">
      <c r="A27381" t="s">
        <v>57137</v>
      </c>
      <c r="B27381">
        <v>1</v>
      </c>
      <c r="C27381" t="s">
        <v>10048</v>
      </c>
      <c r="D27381">
        <v>6</v>
      </c>
      <c r="E27381" t="s">
        <v>6372</v>
      </c>
      <c r="F27381" t="s">
        <v>6372</v>
      </c>
      <c r="G27381">
        <v>6</v>
      </c>
    </row>
    <row r="27382" spans="1:7">
      <c r="A27382" t="s">
        <v>57138</v>
      </c>
      <c r="B27382">
        <v>5</v>
      </c>
      <c r="C27382" t="s">
        <v>57139</v>
      </c>
      <c r="D27382">
        <v>5</v>
      </c>
      <c r="E27382" t="s">
        <v>6372</v>
      </c>
      <c r="F27382" t="s">
        <v>6372</v>
      </c>
      <c r="G27382">
        <v>6</v>
      </c>
    </row>
    <row r="27383" spans="1:7">
      <c r="A27383" t="s">
        <v>57140</v>
      </c>
      <c r="B27383">
        <v>7</v>
      </c>
      <c r="C27383" t="s">
        <v>57141</v>
      </c>
      <c r="D27383">
        <v>7</v>
      </c>
      <c r="E27383" t="s">
        <v>28</v>
      </c>
      <c r="F27383" t="s">
        <v>28</v>
      </c>
      <c r="G27383">
        <v>6</v>
      </c>
    </row>
    <row r="27384" spans="1:7">
      <c r="A27384" t="s">
        <v>57142</v>
      </c>
      <c r="B27384">
        <v>5</v>
      </c>
      <c r="C27384" t="s">
        <v>57143</v>
      </c>
      <c r="D27384">
        <v>6</v>
      </c>
      <c r="E27384" t="s">
        <v>6372</v>
      </c>
      <c r="F27384" t="s">
        <v>6372</v>
      </c>
      <c r="G27384">
        <v>6</v>
      </c>
    </row>
    <row r="27385" spans="1:7">
      <c r="A27385" t="s">
        <v>57144</v>
      </c>
      <c r="B27385">
        <v>5</v>
      </c>
      <c r="C27385" t="s">
        <v>57145</v>
      </c>
      <c r="D27385">
        <v>4</v>
      </c>
      <c r="E27385" t="s">
        <v>30</v>
      </c>
      <c r="F27385" t="s">
        <v>30</v>
      </c>
      <c r="G27385">
        <v>3</v>
      </c>
    </row>
    <row r="27386" spans="1:7">
      <c r="A27386" t="s">
        <v>57146</v>
      </c>
      <c r="B27386">
        <v>10</v>
      </c>
      <c r="C27386" t="s">
        <v>57147</v>
      </c>
      <c r="D27386">
        <v>10</v>
      </c>
      <c r="E27386" t="s">
        <v>6397</v>
      </c>
      <c r="F27386" t="s">
        <v>6397</v>
      </c>
      <c r="G27386">
        <v>11</v>
      </c>
    </row>
    <row r="27387" spans="1:7">
      <c r="A27387" t="s">
        <v>57148</v>
      </c>
      <c r="B27387">
        <v>4</v>
      </c>
      <c r="C27387" t="s">
        <v>28499</v>
      </c>
      <c r="D27387">
        <v>8</v>
      </c>
      <c r="E27387" t="s">
        <v>6372</v>
      </c>
      <c r="F27387" t="s">
        <v>6372</v>
      </c>
      <c r="G27387">
        <v>6</v>
      </c>
    </row>
    <row r="27388" spans="1:7">
      <c r="A27388" t="s">
        <v>57149</v>
      </c>
      <c r="B27388">
        <v>10</v>
      </c>
      <c r="C27388" t="s">
        <v>57150</v>
      </c>
      <c r="D27388">
        <v>11</v>
      </c>
      <c r="E27388" t="s">
        <v>6377</v>
      </c>
      <c r="F27388" t="s">
        <v>6377</v>
      </c>
      <c r="G27388">
        <v>1</v>
      </c>
    </row>
    <row r="27389" spans="1:7">
      <c r="A27389" t="s">
        <v>57151</v>
      </c>
      <c r="B27389">
        <v>5</v>
      </c>
      <c r="C27389" t="s">
        <v>57152</v>
      </c>
      <c r="D27389">
        <v>5</v>
      </c>
      <c r="E27389" t="s">
        <v>6372</v>
      </c>
      <c r="F27389" t="s">
        <v>6372</v>
      </c>
      <c r="G27389">
        <v>6</v>
      </c>
    </row>
    <row r="27390" spans="1:7">
      <c r="A27390" t="s">
        <v>57153</v>
      </c>
      <c r="B27390">
        <v>11</v>
      </c>
      <c r="C27390" t="s">
        <v>57154</v>
      </c>
      <c r="D27390">
        <v>11</v>
      </c>
      <c r="E27390" t="s">
        <v>6372</v>
      </c>
      <c r="F27390" t="s">
        <v>6372</v>
      </c>
      <c r="G27390">
        <v>6</v>
      </c>
    </row>
    <row r="27391" spans="1:7">
      <c r="A27391" t="s">
        <v>57155</v>
      </c>
      <c r="B27391">
        <v>33</v>
      </c>
      <c r="C27391" t="s">
        <v>57156</v>
      </c>
      <c r="D27391">
        <v>32</v>
      </c>
      <c r="E27391" t="s">
        <v>6397</v>
      </c>
      <c r="F27391" t="s">
        <v>6397</v>
      </c>
      <c r="G27391">
        <v>11</v>
      </c>
    </row>
    <row r="27392" spans="1:7">
      <c r="A27392" t="s">
        <v>57157</v>
      </c>
      <c r="B27392">
        <v>5</v>
      </c>
      <c r="C27392" t="s">
        <v>57158</v>
      </c>
      <c r="D27392">
        <v>5</v>
      </c>
      <c r="E27392" t="s">
        <v>27</v>
      </c>
      <c r="F27392" t="s">
        <v>27</v>
      </c>
      <c r="G27392">
        <v>7</v>
      </c>
    </row>
    <row r="27393" spans="1:7">
      <c r="A27393" t="s">
        <v>57159</v>
      </c>
      <c r="B27393">
        <v>5</v>
      </c>
      <c r="C27393" t="s">
        <v>57160</v>
      </c>
      <c r="D27393">
        <v>5</v>
      </c>
      <c r="E27393" t="s">
        <v>6400</v>
      </c>
      <c r="F27393" t="s">
        <v>6400</v>
      </c>
      <c r="G27393">
        <v>6</v>
      </c>
    </row>
    <row r="27394" spans="1:7">
      <c r="A27394" t="s">
        <v>57161</v>
      </c>
      <c r="B27394">
        <v>6</v>
      </c>
      <c r="C27394" t="s">
        <v>57162</v>
      </c>
      <c r="D27394">
        <v>6</v>
      </c>
      <c r="E27394" t="s">
        <v>6400</v>
      </c>
      <c r="F27394" t="s">
        <v>6400</v>
      </c>
      <c r="G27394">
        <v>6</v>
      </c>
    </row>
    <row r="27395" spans="1:7">
      <c r="A27395" t="s">
        <v>57163</v>
      </c>
      <c r="B27395">
        <v>5</v>
      </c>
      <c r="C27395" t="s">
        <v>57164</v>
      </c>
      <c r="D27395">
        <v>5</v>
      </c>
      <c r="E27395" t="s">
        <v>6368</v>
      </c>
      <c r="F27395" t="s">
        <v>6368</v>
      </c>
      <c r="G27395">
        <v>6</v>
      </c>
    </row>
    <row r="27396" spans="1:7">
      <c r="A27396" t="s">
        <v>57165</v>
      </c>
      <c r="B27396">
        <v>5</v>
      </c>
      <c r="C27396" t="s">
        <v>57166</v>
      </c>
      <c r="D27396">
        <v>6</v>
      </c>
      <c r="E27396" t="s">
        <v>6372</v>
      </c>
      <c r="F27396" t="s">
        <v>6372</v>
      </c>
      <c r="G27396">
        <v>6</v>
      </c>
    </row>
    <row r="27397" spans="1:7">
      <c r="A27397" t="s">
        <v>57167</v>
      </c>
      <c r="B27397">
        <v>7</v>
      </c>
      <c r="C27397" t="s">
        <v>57168</v>
      </c>
      <c r="D27397">
        <v>7</v>
      </c>
      <c r="E27397" t="s">
        <v>27</v>
      </c>
      <c r="F27397" t="s">
        <v>27</v>
      </c>
      <c r="G27397">
        <v>7</v>
      </c>
    </row>
    <row r="27398" spans="1:7">
      <c r="A27398" t="s">
        <v>57169</v>
      </c>
      <c r="B27398">
        <v>4</v>
      </c>
      <c r="C27398" t="s">
        <v>17999</v>
      </c>
      <c r="D27398">
        <v>17</v>
      </c>
      <c r="E27398" t="s">
        <v>6368</v>
      </c>
      <c r="F27398" t="s">
        <v>6368</v>
      </c>
      <c r="G27398">
        <v>6</v>
      </c>
    </row>
    <row r="27399" spans="1:7">
      <c r="A27399" t="s">
        <v>57170</v>
      </c>
      <c r="B27399">
        <v>6</v>
      </c>
      <c r="C27399" t="s">
        <v>57171</v>
      </c>
      <c r="D27399">
        <v>6</v>
      </c>
      <c r="E27399" t="s">
        <v>6372</v>
      </c>
      <c r="F27399" t="s">
        <v>6372</v>
      </c>
      <c r="G27399">
        <v>6</v>
      </c>
    </row>
    <row r="27400" spans="1:7">
      <c r="A27400" t="s">
        <v>57172</v>
      </c>
      <c r="B27400">
        <v>6</v>
      </c>
      <c r="C27400" t="s">
        <v>57173</v>
      </c>
      <c r="D27400">
        <v>6</v>
      </c>
      <c r="E27400" t="s">
        <v>27</v>
      </c>
      <c r="F27400" t="s">
        <v>27</v>
      </c>
      <c r="G27400">
        <v>7</v>
      </c>
    </row>
    <row r="27401" spans="1:7">
      <c r="A27401" t="s">
        <v>57174</v>
      </c>
      <c r="B27401">
        <v>1</v>
      </c>
      <c r="C27401" t="s">
        <v>56654</v>
      </c>
      <c r="D27401">
        <v>6</v>
      </c>
      <c r="E27401" t="s">
        <v>27</v>
      </c>
      <c r="F27401" t="s">
        <v>27</v>
      </c>
      <c r="G27401">
        <v>7</v>
      </c>
    </row>
    <row r="27402" spans="1:7">
      <c r="A27402" t="s">
        <v>57175</v>
      </c>
      <c r="B27402">
        <v>7</v>
      </c>
      <c r="C27402" t="s">
        <v>57176</v>
      </c>
      <c r="D27402">
        <v>7</v>
      </c>
      <c r="E27402" t="s">
        <v>6372</v>
      </c>
      <c r="F27402" t="s">
        <v>6372</v>
      </c>
      <c r="G27402">
        <v>6</v>
      </c>
    </row>
    <row r="27403" spans="1:7">
      <c r="A27403" t="s">
        <v>57177</v>
      </c>
      <c r="B27403">
        <v>5</v>
      </c>
      <c r="C27403" t="s">
        <v>48179</v>
      </c>
      <c r="D27403">
        <v>5</v>
      </c>
      <c r="E27403" t="s">
        <v>6372</v>
      </c>
      <c r="F27403" t="s">
        <v>6372</v>
      </c>
      <c r="G27403">
        <v>6</v>
      </c>
    </row>
    <row r="27404" spans="1:7">
      <c r="A27404" t="s">
        <v>57178</v>
      </c>
      <c r="B27404">
        <v>1</v>
      </c>
      <c r="C27404" t="s">
        <v>47864</v>
      </c>
      <c r="D27404">
        <v>8</v>
      </c>
      <c r="E27404" t="s">
        <v>6400</v>
      </c>
      <c r="F27404" t="s">
        <v>6400</v>
      </c>
      <c r="G27404">
        <v>6</v>
      </c>
    </row>
    <row r="27405" spans="1:7">
      <c r="A27405" t="s">
        <v>57179</v>
      </c>
      <c r="B27405">
        <v>6</v>
      </c>
      <c r="C27405" t="s">
        <v>57180</v>
      </c>
      <c r="D27405">
        <v>6</v>
      </c>
      <c r="E27405" t="s">
        <v>6395</v>
      </c>
      <c r="F27405" t="s">
        <v>6395</v>
      </c>
      <c r="G27405">
        <v>13</v>
      </c>
    </row>
    <row r="27406" spans="1:7">
      <c r="A27406" t="s">
        <v>57181</v>
      </c>
      <c r="B27406">
        <v>6</v>
      </c>
      <c r="C27406" t="s">
        <v>57182</v>
      </c>
      <c r="D27406">
        <v>6</v>
      </c>
      <c r="E27406" t="s">
        <v>27</v>
      </c>
      <c r="F27406" t="s">
        <v>27</v>
      </c>
      <c r="G27406">
        <v>7</v>
      </c>
    </row>
    <row r="27407" spans="1:7">
      <c r="A27407" t="s">
        <v>57183</v>
      </c>
      <c r="B27407">
        <v>6</v>
      </c>
      <c r="C27407" t="s">
        <v>57184</v>
      </c>
      <c r="D27407">
        <v>6</v>
      </c>
      <c r="E27407" t="s">
        <v>6363</v>
      </c>
      <c r="F27407" t="s">
        <v>6363</v>
      </c>
      <c r="G27407">
        <v>9</v>
      </c>
    </row>
    <row r="27408" spans="1:7">
      <c r="A27408" t="s">
        <v>57185</v>
      </c>
      <c r="B27408">
        <v>4</v>
      </c>
      <c r="C27408" t="s">
        <v>9151</v>
      </c>
      <c r="D27408">
        <v>4</v>
      </c>
      <c r="E27408" t="s">
        <v>6372</v>
      </c>
      <c r="F27408" t="s">
        <v>6372</v>
      </c>
      <c r="G27408">
        <v>6</v>
      </c>
    </row>
    <row r="27409" spans="1:7">
      <c r="A27409" t="s">
        <v>57186</v>
      </c>
      <c r="B27409">
        <v>7</v>
      </c>
      <c r="C27409" t="s">
        <v>57187</v>
      </c>
      <c r="D27409">
        <v>8</v>
      </c>
      <c r="E27409" t="s">
        <v>6372</v>
      </c>
      <c r="F27409" t="s">
        <v>6372</v>
      </c>
      <c r="G27409">
        <v>6</v>
      </c>
    </row>
    <row r="27410" spans="1:7">
      <c r="A27410" t="s">
        <v>57188</v>
      </c>
      <c r="B27410">
        <v>6</v>
      </c>
      <c r="C27410" t="s">
        <v>57189</v>
      </c>
      <c r="D27410">
        <v>6</v>
      </c>
      <c r="E27410" t="s">
        <v>28</v>
      </c>
      <c r="F27410" t="s">
        <v>28</v>
      </c>
      <c r="G27410">
        <v>6</v>
      </c>
    </row>
    <row r="27411" spans="1:7">
      <c r="A27411" t="s">
        <v>57190</v>
      </c>
      <c r="B27411">
        <v>6</v>
      </c>
      <c r="C27411" t="s">
        <v>57191</v>
      </c>
      <c r="D27411">
        <v>6</v>
      </c>
      <c r="E27411" t="s">
        <v>6372</v>
      </c>
      <c r="F27411" t="s">
        <v>6372</v>
      </c>
      <c r="G27411">
        <v>6</v>
      </c>
    </row>
    <row r="27412" spans="1:7">
      <c r="A27412" t="s">
        <v>57192</v>
      </c>
      <c r="B27412">
        <v>7</v>
      </c>
      <c r="C27412" t="s">
        <v>57193</v>
      </c>
      <c r="D27412">
        <v>7</v>
      </c>
      <c r="E27412" t="s">
        <v>6400</v>
      </c>
      <c r="F27412" t="s">
        <v>6400</v>
      </c>
      <c r="G27412">
        <v>6</v>
      </c>
    </row>
    <row r="27413" spans="1:7">
      <c r="A27413" t="s">
        <v>57194</v>
      </c>
      <c r="B27413">
        <v>7</v>
      </c>
      <c r="C27413" t="s">
        <v>57195</v>
      </c>
      <c r="D27413">
        <v>7</v>
      </c>
      <c r="E27413" t="s">
        <v>27</v>
      </c>
      <c r="F27413" t="s">
        <v>27</v>
      </c>
      <c r="G27413">
        <v>7</v>
      </c>
    </row>
    <row r="27414" spans="1:7">
      <c r="A27414" t="s">
        <v>57196</v>
      </c>
      <c r="B27414">
        <v>8</v>
      </c>
      <c r="C27414" t="s">
        <v>57197</v>
      </c>
      <c r="D27414">
        <v>8</v>
      </c>
      <c r="E27414" t="s">
        <v>6363</v>
      </c>
      <c r="F27414" t="s">
        <v>6363</v>
      </c>
      <c r="G27414">
        <v>9</v>
      </c>
    </row>
    <row r="27415" spans="1:7">
      <c r="A27415" t="s">
        <v>57198</v>
      </c>
      <c r="B27415">
        <v>7</v>
      </c>
      <c r="C27415" t="s">
        <v>57199</v>
      </c>
      <c r="D27415">
        <v>7</v>
      </c>
      <c r="E27415" t="s">
        <v>6372</v>
      </c>
      <c r="F27415" t="s">
        <v>6372</v>
      </c>
      <c r="G27415">
        <v>6</v>
      </c>
    </row>
    <row r="27416" spans="1:7">
      <c r="A27416" t="s">
        <v>57200</v>
      </c>
      <c r="B27416">
        <v>10</v>
      </c>
      <c r="C27416" t="s">
        <v>36613</v>
      </c>
      <c r="D27416">
        <v>11</v>
      </c>
      <c r="E27416" t="s">
        <v>6397</v>
      </c>
      <c r="F27416" t="s">
        <v>6397</v>
      </c>
      <c r="G27416">
        <v>11</v>
      </c>
    </row>
    <row r="27417" spans="1:7">
      <c r="A27417" t="s">
        <v>57201</v>
      </c>
      <c r="B27417">
        <v>7</v>
      </c>
      <c r="C27417" t="s">
        <v>57202</v>
      </c>
      <c r="D27417">
        <v>6</v>
      </c>
      <c r="E27417" t="s">
        <v>6363</v>
      </c>
      <c r="F27417" t="s">
        <v>6363</v>
      </c>
      <c r="G27417">
        <v>9</v>
      </c>
    </row>
    <row r="27418" spans="1:7">
      <c r="A27418" t="s">
        <v>57203</v>
      </c>
      <c r="B27418">
        <v>3</v>
      </c>
      <c r="C27418" t="s">
        <v>18641</v>
      </c>
      <c r="D27418">
        <v>7</v>
      </c>
      <c r="E27418" t="s">
        <v>6372</v>
      </c>
      <c r="F27418" t="s">
        <v>6372</v>
      </c>
      <c r="G27418">
        <v>6</v>
      </c>
    </row>
    <row r="27419" spans="1:7">
      <c r="A27419" t="s">
        <v>57204</v>
      </c>
      <c r="B27419">
        <v>4</v>
      </c>
      <c r="C27419" t="s">
        <v>57205</v>
      </c>
      <c r="D27419">
        <v>4</v>
      </c>
      <c r="E27419" t="s">
        <v>6368</v>
      </c>
      <c r="F27419" t="s">
        <v>6368</v>
      </c>
      <c r="G27419">
        <v>6</v>
      </c>
    </row>
    <row r="27420" spans="1:7">
      <c r="A27420" t="s">
        <v>57206</v>
      </c>
      <c r="B27420">
        <v>3</v>
      </c>
      <c r="C27420" t="s">
        <v>44344</v>
      </c>
      <c r="D27420">
        <v>5</v>
      </c>
      <c r="E27420" t="s">
        <v>27</v>
      </c>
      <c r="F27420" t="s">
        <v>27</v>
      </c>
      <c r="G27420">
        <v>7</v>
      </c>
    </row>
    <row r="27421" spans="1:7">
      <c r="A27421" t="s">
        <v>57207</v>
      </c>
      <c r="B27421">
        <v>4</v>
      </c>
      <c r="C27421" t="s">
        <v>57208</v>
      </c>
      <c r="D27421">
        <v>4</v>
      </c>
      <c r="E27421" t="s">
        <v>6363</v>
      </c>
      <c r="F27421" t="s">
        <v>6363</v>
      </c>
      <c r="G27421">
        <v>9</v>
      </c>
    </row>
    <row r="27422" spans="1:7">
      <c r="A27422" t="s">
        <v>57209</v>
      </c>
      <c r="B27422">
        <v>11</v>
      </c>
      <c r="C27422" t="s">
        <v>57210</v>
      </c>
      <c r="D27422">
        <v>11</v>
      </c>
      <c r="E27422" t="s">
        <v>6397</v>
      </c>
      <c r="F27422" t="s">
        <v>6397</v>
      </c>
      <c r="G27422">
        <v>11</v>
      </c>
    </row>
    <row r="27423" spans="1:7">
      <c r="A27423" t="s">
        <v>57211</v>
      </c>
      <c r="B27423">
        <v>7</v>
      </c>
      <c r="C27423" t="s">
        <v>57212</v>
      </c>
      <c r="D27423">
        <v>7</v>
      </c>
      <c r="E27423" t="s">
        <v>27</v>
      </c>
      <c r="F27423" t="s">
        <v>27</v>
      </c>
      <c r="G27423">
        <v>7</v>
      </c>
    </row>
    <row r="27424" spans="1:7">
      <c r="A27424" t="s">
        <v>57213</v>
      </c>
      <c r="B27424">
        <v>7</v>
      </c>
      <c r="C27424" t="s">
        <v>57214</v>
      </c>
      <c r="D27424">
        <v>7</v>
      </c>
      <c r="E27424" t="s">
        <v>27</v>
      </c>
      <c r="F27424" t="s">
        <v>27</v>
      </c>
      <c r="G27424">
        <v>7</v>
      </c>
    </row>
    <row r="27425" spans="1:7">
      <c r="A27425" t="s">
        <v>57215</v>
      </c>
      <c r="B27425">
        <v>4</v>
      </c>
      <c r="C27425" t="s">
        <v>21302</v>
      </c>
      <c r="D27425">
        <v>8</v>
      </c>
      <c r="E27425" t="s">
        <v>6372</v>
      </c>
      <c r="F27425" t="s">
        <v>6372</v>
      </c>
      <c r="G27425">
        <v>6</v>
      </c>
    </row>
    <row r="27426" spans="1:7">
      <c r="A27426" t="s">
        <v>57216</v>
      </c>
      <c r="B27426">
        <v>4</v>
      </c>
      <c r="C27426" t="s">
        <v>28877</v>
      </c>
      <c r="D27426">
        <v>6</v>
      </c>
      <c r="E27426" t="s">
        <v>6372</v>
      </c>
      <c r="F27426" t="s">
        <v>6372</v>
      </c>
      <c r="G27426">
        <v>6</v>
      </c>
    </row>
    <row r="27427" spans="1:7">
      <c r="A27427" t="s">
        <v>57217</v>
      </c>
      <c r="B27427">
        <v>7</v>
      </c>
      <c r="C27427" t="s">
        <v>57218</v>
      </c>
      <c r="D27427">
        <v>7</v>
      </c>
      <c r="E27427" t="s">
        <v>27</v>
      </c>
      <c r="F27427" t="s">
        <v>27</v>
      </c>
      <c r="G27427">
        <v>7</v>
      </c>
    </row>
    <row r="27428" spans="1:7">
      <c r="A27428" t="s">
        <v>57219</v>
      </c>
      <c r="B27428">
        <v>7</v>
      </c>
      <c r="C27428" t="s">
        <v>57220</v>
      </c>
      <c r="D27428">
        <v>7</v>
      </c>
      <c r="E27428" t="s">
        <v>27</v>
      </c>
      <c r="F27428" t="s">
        <v>27</v>
      </c>
      <c r="G27428">
        <v>7</v>
      </c>
    </row>
    <row r="27429" spans="1:7">
      <c r="A27429" t="s">
        <v>57221</v>
      </c>
      <c r="B27429">
        <v>25</v>
      </c>
      <c r="C27429" t="s">
        <v>57222</v>
      </c>
      <c r="D27429">
        <v>25</v>
      </c>
      <c r="E27429" t="s">
        <v>6374</v>
      </c>
      <c r="F27429" t="s">
        <v>6374</v>
      </c>
      <c r="G27429">
        <v>29</v>
      </c>
    </row>
    <row r="27430" spans="1:7">
      <c r="A27430" t="s">
        <v>57223</v>
      </c>
      <c r="B27430">
        <v>6</v>
      </c>
      <c r="C27430" t="s">
        <v>57224</v>
      </c>
      <c r="D27430">
        <v>6</v>
      </c>
      <c r="E27430" t="s">
        <v>28</v>
      </c>
      <c r="F27430" t="s">
        <v>28</v>
      </c>
      <c r="G27430">
        <v>6</v>
      </c>
    </row>
    <row r="27431" spans="1:7">
      <c r="A27431" t="s">
        <v>57225</v>
      </c>
      <c r="B27431">
        <v>7</v>
      </c>
      <c r="C27431" t="s">
        <v>31185</v>
      </c>
      <c r="D27431">
        <v>11</v>
      </c>
      <c r="E27431" t="s">
        <v>6397</v>
      </c>
      <c r="F27431" t="s">
        <v>6397</v>
      </c>
      <c r="G27431">
        <v>11</v>
      </c>
    </row>
    <row r="27432" spans="1:7">
      <c r="A27432" t="s">
        <v>57226</v>
      </c>
      <c r="B27432">
        <v>8</v>
      </c>
      <c r="C27432" t="s">
        <v>57227</v>
      </c>
      <c r="D27432">
        <v>8</v>
      </c>
      <c r="E27432" t="s">
        <v>27</v>
      </c>
      <c r="F27432" t="s">
        <v>27</v>
      </c>
      <c r="G27432">
        <v>7</v>
      </c>
    </row>
    <row r="27433" spans="1:7">
      <c r="A27433" t="s">
        <v>57228</v>
      </c>
      <c r="B27433">
        <v>5</v>
      </c>
      <c r="C27433" t="s">
        <v>57229</v>
      </c>
      <c r="D27433">
        <v>5</v>
      </c>
      <c r="E27433" t="s">
        <v>6372</v>
      </c>
      <c r="F27433" t="s">
        <v>6372</v>
      </c>
      <c r="G27433">
        <v>6</v>
      </c>
    </row>
    <row r="27434" spans="1:7">
      <c r="A27434" t="s">
        <v>57230</v>
      </c>
      <c r="B27434">
        <v>5</v>
      </c>
      <c r="C27434" t="s">
        <v>57231</v>
      </c>
      <c r="D27434">
        <v>5</v>
      </c>
      <c r="E27434" t="s">
        <v>27</v>
      </c>
      <c r="F27434" t="s">
        <v>27</v>
      </c>
      <c r="G27434">
        <v>7</v>
      </c>
    </row>
    <row r="27435" spans="1:7">
      <c r="A27435" t="s">
        <v>57232</v>
      </c>
      <c r="B27435">
        <v>8</v>
      </c>
      <c r="C27435" t="s">
        <v>57233</v>
      </c>
      <c r="D27435">
        <v>8</v>
      </c>
      <c r="E27435" t="s">
        <v>27</v>
      </c>
      <c r="F27435" t="s">
        <v>27</v>
      </c>
      <c r="G27435">
        <v>7</v>
      </c>
    </row>
    <row r="27436" spans="1:7">
      <c r="A27436" t="s">
        <v>57234</v>
      </c>
      <c r="B27436">
        <v>5</v>
      </c>
      <c r="C27436" t="s">
        <v>50583</v>
      </c>
      <c r="D27436">
        <v>15</v>
      </c>
      <c r="E27436" t="s">
        <v>34</v>
      </c>
      <c r="F27436" t="s">
        <v>34</v>
      </c>
      <c r="G27436">
        <v>13</v>
      </c>
    </row>
    <row r="27437" spans="1:7">
      <c r="A27437" t="s">
        <v>57235</v>
      </c>
      <c r="B27437">
        <v>7</v>
      </c>
      <c r="C27437" t="s">
        <v>57236</v>
      </c>
      <c r="D27437">
        <v>7</v>
      </c>
      <c r="E27437" t="s">
        <v>27</v>
      </c>
      <c r="F27437" t="s">
        <v>27</v>
      </c>
      <c r="G27437">
        <v>7</v>
      </c>
    </row>
    <row r="27438" spans="1:7">
      <c r="A27438" t="s">
        <v>57237</v>
      </c>
      <c r="B27438">
        <v>16</v>
      </c>
      <c r="C27438" t="s">
        <v>40078</v>
      </c>
      <c r="D27438">
        <v>22</v>
      </c>
      <c r="E27438" t="s">
        <v>34</v>
      </c>
      <c r="F27438" t="s">
        <v>34</v>
      </c>
      <c r="G27438">
        <v>13</v>
      </c>
    </row>
    <row r="27439" spans="1:7">
      <c r="A27439" t="s">
        <v>57238</v>
      </c>
      <c r="B27439">
        <v>6</v>
      </c>
      <c r="C27439" t="s">
        <v>57239</v>
      </c>
      <c r="D27439">
        <v>6</v>
      </c>
      <c r="E27439" t="s">
        <v>6372</v>
      </c>
      <c r="F27439" t="s">
        <v>6372</v>
      </c>
      <c r="G27439">
        <v>6</v>
      </c>
    </row>
    <row r="27440" spans="1:7">
      <c r="A27440" t="s">
        <v>57240</v>
      </c>
      <c r="B27440">
        <v>5</v>
      </c>
      <c r="C27440" t="s">
        <v>49425</v>
      </c>
      <c r="D27440">
        <v>11</v>
      </c>
      <c r="E27440" t="s">
        <v>6395</v>
      </c>
      <c r="F27440" t="s">
        <v>6395</v>
      </c>
      <c r="G27440">
        <v>13</v>
      </c>
    </row>
    <row r="27441" spans="1:7">
      <c r="A27441" t="s">
        <v>57241</v>
      </c>
      <c r="B27441">
        <v>7</v>
      </c>
      <c r="C27441" t="s">
        <v>57242</v>
      </c>
      <c r="D27441">
        <v>7</v>
      </c>
      <c r="E27441" t="s">
        <v>6363</v>
      </c>
      <c r="F27441" t="s">
        <v>6363</v>
      </c>
      <c r="G27441">
        <v>9</v>
      </c>
    </row>
    <row r="27442" spans="1:7">
      <c r="A27442" t="s">
        <v>57243</v>
      </c>
      <c r="B27442">
        <v>7</v>
      </c>
      <c r="C27442" t="s">
        <v>57244</v>
      </c>
      <c r="D27442">
        <v>7</v>
      </c>
      <c r="E27442" t="s">
        <v>27</v>
      </c>
      <c r="F27442" t="s">
        <v>27</v>
      </c>
      <c r="G27442">
        <v>7</v>
      </c>
    </row>
    <row r="27443" spans="1:7">
      <c r="A27443" t="s">
        <v>57245</v>
      </c>
      <c r="B27443">
        <v>11</v>
      </c>
      <c r="C27443" t="s">
        <v>57246</v>
      </c>
      <c r="D27443">
        <v>11</v>
      </c>
      <c r="E27443" t="s">
        <v>6397</v>
      </c>
      <c r="F27443" t="s">
        <v>6397</v>
      </c>
      <c r="G27443">
        <v>11</v>
      </c>
    </row>
    <row r="27444" spans="1:7">
      <c r="A27444" t="s">
        <v>57247</v>
      </c>
      <c r="B27444">
        <v>8</v>
      </c>
      <c r="C27444" t="s">
        <v>57248</v>
      </c>
      <c r="D27444">
        <v>7</v>
      </c>
      <c r="E27444" t="s">
        <v>6395</v>
      </c>
      <c r="F27444" t="s">
        <v>6395</v>
      </c>
      <c r="G27444">
        <v>13</v>
      </c>
    </row>
    <row r="27445" spans="1:7">
      <c r="A27445" t="s">
        <v>57249</v>
      </c>
      <c r="B27445">
        <v>4</v>
      </c>
      <c r="C27445" t="s">
        <v>34616</v>
      </c>
      <c r="D27445">
        <v>14</v>
      </c>
      <c r="E27445" t="s">
        <v>6395</v>
      </c>
      <c r="F27445" t="s">
        <v>6395</v>
      </c>
      <c r="G27445">
        <v>13</v>
      </c>
    </row>
    <row r="27446" spans="1:7">
      <c r="A27446" t="s">
        <v>57250</v>
      </c>
      <c r="B27446">
        <v>5</v>
      </c>
      <c r="C27446" t="s">
        <v>57251</v>
      </c>
      <c r="D27446">
        <v>5</v>
      </c>
      <c r="E27446" t="s">
        <v>6372</v>
      </c>
      <c r="F27446" t="s">
        <v>6372</v>
      </c>
      <c r="G27446">
        <v>6</v>
      </c>
    </row>
    <row r="27447" spans="1:7">
      <c r="A27447" t="s">
        <v>57252</v>
      </c>
      <c r="B27447">
        <v>6</v>
      </c>
      <c r="C27447" t="s">
        <v>57253</v>
      </c>
      <c r="D27447">
        <v>6</v>
      </c>
      <c r="E27447" t="s">
        <v>6400</v>
      </c>
      <c r="F27447" t="s">
        <v>6400</v>
      </c>
      <c r="G27447">
        <v>6</v>
      </c>
    </row>
    <row r="27448" spans="1:7">
      <c r="A27448" t="s">
        <v>57254</v>
      </c>
      <c r="B27448">
        <v>5</v>
      </c>
      <c r="C27448" t="s">
        <v>35589</v>
      </c>
      <c r="D27448">
        <v>6</v>
      </c>
      <c r="E27448" t="s">
        <v>6368</v>
      </c>
      <c r="F27448" t="s">
        <v>6368</v>
      </c>
      <c r="G27448">
        <v>6</v>
      </c>
    </row>
    <row r="27449" spans="1:7">
      <c r="A27449" t="s">
        <v>57255</v>
      </c>
      <c r="B27449">
        <v>4</v>
      </c>
      <c r="C27449" t="s">
        <v>57256</v>
      </c>
      <c r="D27449">
        <v>4</v>
      </c>
      <c r="E27449" t="s">
        <v>6368</v>
      </c>
      <c r="F27449" t="s">
        <v>6368</v>
      </c>
      <c r="G27449">
        <v>6</v>
      </c>
    </row>
    <row r="27450" spans="1:7">
      <c r="A27450" t="s">
        <v>57257</v>
      </c>
      <c r="B27450">
        <v>2</v>
      </c>
      <c r="C27450" t="s">
        <v>26539</v>
      </c>
      <c r="D27450">
        <v>5</v>
      </c>
      <c r="E27450" t="s">
        <v>6372</v>
      </c>
      <c r="F27450" t="s">
        <v>6372</v>
      </c>
      <c r="G27450">
        <v>6</v>
      </c>
    </row>
    <row r="27451" spans="1:7">
      <c r="A27451" t="s">
        <v>57258</v>
      </c>
      <c r="B27451">
        <v>8</v>
      </c>
      <c r="C27451" t="s">
        <v>57259</v>
      </c>
      <c r="D27451">
        <v>8</v>
      </c>
      <c r="E27451" t="s">
        <v>6395</v>
      </c>
      <c r="F27451" t="s">
        <v>6395</v>
      </c>
      <c r="G27451">
        <v>13</v>
      </c>
    </row>
    <row r="27452" spans="1:7">
      <c r="A27452" t="s">
        <v>57260</v>
      </c>
      <c r="B27452">
        <v>11</v>
      </c>
      <c r="C27452" t="s">
        <v>57261</v>
      </c>
      <c r="D27452">
        <v>11</v>
      </c>
      <c r="E27452" t="s">
        <v>6397</v>
      </c>
      <c r="F27452" t="s">
        <v>6397</v>
      </c>
      <c r="G27452">
        <v>11</v>
      </c>
    </row>
    <row r="27453" spans="1:7">
      <c r="A27453" t="s">
        <v>57262</v>
      </c>
      <c r="B27453">
        <v>4</v>
      </c>
      <c r="C27453" t="s">
        <v>16558</v>
      </c>
      <c r="D27453">
        <v>9</v>
      </c>
      <c r="E27453" t="s">
        <v>6397</v>
      </c>
      <c r="F27453" t="s">
        <v>6397</v>
      </c>
      <c r="G27453">
        <v>11</v>
      </c>
    </row>
    <row r="27454" spans="1:7">
      <c r="A27454" t="s">
        <v>57263</v>
      </c>
      <c r="B27454">
        <v>4</v>
      </c>
      <c r="C27454" t="s">
        <v>55804</v>
      </c>
      <c r="D27454">
        <v>6</v>
      </c>
      <c r="E27454" t="s">
        <v>6372</v>
      </c>
      <c r="F27454" t="s">
        <v>6372</v>
      </c>
      <c r="G27454">
        <v>6</v>
      </c>
    </row>
    <row r="27455" spans="1:7">
      <c r="A27455" t="s">
        <v>57264</v>
      </c>
      <c r="B27455">
        <v>6</v>
      </c>
      <c r="C27455" t="s">
        <v>7516</v>
      </c>
      <c r="D27455">
        <v>12</v>
      </c>
      <c r="E27455" t="s">
        <v>6395</v>
      </c>
      <c r="F27455" t="s">
        <v>6395</v>
      </c>
      <c r="G27455">
        <v>13</v>
      </c>
    </row>
    <row r="27456" spans="1:7">
      <c r="A27456" t="s">
        <v>57265</v>
      </c>
      <c r="B27456">
        <v>3</v>
      </c>
      <c r="C27456" t="s">
        <v>20623</v>
      </c>
      <c r="D27456">
        <v>6</v>
      </c>
      <c r="E27456" t="s">
        <v>6372</v>
      </c>
      <c r="F27456" t="s">
        <v>6372</v>
      </c>
      <c r="G27456">
        <v>6</v>
      </c>
    </row>
    <row r="27457" spans="1:7">
      <c r="A27457" t="s">
        <v>57266</v>
      </c>
      <c r="B27457">
        <v>6</v>
      </c>
      <c r="C27457" t="s">
        <v>57267</v>
      </c>
      <c r="D27457">
        <v>6</v>
      </c>
      <c r="E27457" t="s">
        <v>27</v>
      </c>
      <c r="F27457" t="s">
        <v>27</v>
      </c>
      <c r="G27457">
        <v>7</v>
      </c>
    </row>
    <row r="27458" spans="1:7">
      <c r="A27458" t="s">
        <v>57268</v>
      </c>
      <c r="B27458">
        <v>7</v>
      </c>
      <c r="C27458" t="s">
        <v>57269</v>
      </c>
      <c r="D27458">
        <v>7</v>
      </c>
      <c r="E27458" t="s">
        <v>6372</v>
      </c>
      <c r="F27458" t="s">
        <v>6372</v>
      </c>
      <c r="G27458">
        <v>6</v>
      </c>
    </row>
    <row r="27459" spans="1:7">
      <c r="A27459" t="s">
        <v>57270</v>
      </c>
      <c r="B27459">
        <v>2</v>
      </c>
      <c r="C27459" t="s">
        <v>12318</v>
      </c>
      <c r="D27459">
        <v>5</v>
      </c>
      <c r="E27459" t="s">
        <v>6372</v>
      </c>
      <c r="F27459" t="s">
        <v>6372</v>
      </c>
      <c r="G27459">
        <v>6</v>
      </c>
    </row>
    <row r="27460" spans="1:7">
      <c r="A27460" t="s">
        <v>57271</v>
      </c>
      <c r="B27460">
        <v>22</v>
      </c>
      <c r="C27460" t="s">
        <v>25737</v>
      </c>
      <c r="D27460">
        <v>29</v>
      </c>
      <c r="E27460" t="s">
        <v>6362</v>
      </c>
      <c r="F27460" t="s">
        <v>6362</v>
      </c>
      <c r="G27460">
        <v>32</v>
      </c>
    </row>
    <row r="27461" spans="1:7">
      <c r="A27461" t="s">
        <v>57272</v>
      </c>
      <c r="B27461">
        <v>6</v>
      </c>
      <c r="C27461" t="s">
        <v>57273</v>
      </c>
      <c r="D27461">
        <v>6</v>
      </c>
      <c r="E27461" t="s">
        <v>6400</v>
      </c>
      <c r="F27461" t="s">
        <v>6400</v>
      </c>
      <c r="G27461">
        <v>6</v>
      </c>
    </row>
    <row r="27462" spans="1:7">
      <c r="A27462" t="s">
        <v>57274</v>
      </c>
      <c r="B27462">
        <v>2</v>
      </c>
      <c r="C27462" t="s">
        <v>19895</v>
      </c>
      <c r="D27462">
        <v>8</v>
      </c>
      <c r="E27462" t="s">
        <v>6372</v>
      </c>
      <c r="F27462" t="s">
        <v>6372</v>
      </c>
      <c r="G27462">
        <v>6</v>
      </c>
    </row>
    <row r="27463" spans="1:7">
      <c r="A27463" t="s">
        <v>57275</v>
      </c>
      <c r="B27463">
        <v>2</v>
      </c>
      <c r="C27463" t="s">
        <v>20695</v>
      </c>
      <c r="D27463">
        <v>7</v>
      </c>
      <c r="E27463" t="s">
        <v>6372</v>
      </c>
      <c r="F27463" t="s">
        <v>6372</v>
      </c>
      <c r="G27463">
        <v>6</v>
      </c>
    </row>
    <row r="27464" spans="1:7">
      <c r="A27464" t="s">
        <v>57276</v>
      </c>
      <c r="B27464">
        <v>4</v>
      </c>
      <c r="C27464" t="s">
        <v>57277</v>
      </c>
      <c r="D27464">
        <v>4</v>
      </c>
      <c r="E27464" t="s">
        <v>28</v>
      </c>
      <c r="F27464" t="s">
        <v>28</v>
      </c>
      <c r="G27464">
        <v>6</v>
      </c>
    </row>
    <row r="27465" spans="1:7">
      <c r="A27465" t="s">
        <v>57278</v>
      </c>
      <c r="B27465">
        <v>6</v>
      </c>
      <c r="C27465" t="s">
        <v>8146</v>
      </c>
      <c r="D27465">
        <v>11</v>
      </c>
      <c r="E27465" t="s">
        <v>6397</v>
      </c>
      <c r="F27465" t="s">
        <v>6397</v>
      </c>
      <c r="G27465">
        <v>11</v>
      </c>
    </row>
    <row r="27466" spans="1:7">
      <c r="A27466" t="s">
        <v>57279</v>
      </c>
      <c r="B27466">
        <v>4</v>
      </c>
      <c r="C27466" t="s">
        <v>38654</v>
      </c>
      <c r="D27466">
        <v>7</v>
      </c>
      <c r="E27466" t="s">
        <v>6372</v>
      </c>
      <c r="F27466" t="s">
        <v>6372</v>
      </c>
      <c r="G27466">
        <v>6</v>
      </c>
    </row>
    <row r="27467" spans="1:7">
      <c r="A27467" t="s">
        <v>57280</v>
      </c>
      <c r="B27467">
        <v>17</v>
      </c>
      <c r="C27467" t="s">
        <v>43561</v>
      </c>
      <c r="D27467">
        <v>29</v>
      </c>
      <c r="E27467" t="s">
        <v>6362</v>
      </c>
      <c r="F27467" t="s">
        <v>6362</v>
      </c>
      <c r="G27467">
        <v>32</v>
      </c>
    </row>
    <row r="27468" spans="1:7">
      <c r="A27468" t="s">
        <v>57281</v>
      </c>
      <c r="B27468">
        <v>6</v>
      </c>
      <c r="C27468" t="s">
        <v>57282</v>
      </c>
      <c r="D27468">
        <v>5</v>
      </c>
      <c r="E27468" t="s">
        <v>27</v>
      </c>
      <c r="F27468" t="s">
        <v>27</v>
      </c>
      <c r="G27468">
        <v>7</v>
      </c>
    </row>
    <row r="27469" spans="1:7">
      <c r="A27469" t="s">
        <v>57283</v>
      </c>
      <c r="B27469">
        <v>6</v>
      </c>
      <c r="C27469" t="s">
        <v>57284</v>
      </c>
      <c r="D27469">
        <v>5</v>
      </c>
      <c r="E27469" t="s">
        <v>27</v>
      </c>
      <c r="F27469" t="s">
        <v>27</v>
      </c>
      <c r="G27469">
        <v>7</v>
      </c>
    </row>
    <row r="27470" spans="1:7">
      <c r="A27470" t="s">
        <v>57285</v>
      </c>
      <c r="B27470">
        <v>5</v>
      </c>
      <c r="C27470" t="s">
        <v>43948</v>
      </c>
      <c r="D27470">
        <v>9</v>
      </c>
      <c r="E27470" t="s">
        <v>6372</v>
      </c>
      <c r="F27470" t="s">
        <v>6372</v>
      </c>
      <c r="G27470">
        <v>6</v>
      </c>
    </row>
    <row r="27471" spans="1:7">
      <c r="A27471" t="s">
        <v>57286</v>
      </c>
      <c r="B27471">
        <v>4</v>
      </c>
      <c r="C27471" t="s">
        <v>57287</v>
      </c>
      <c r="D27471">
        <v>4</v>
      </c>
      <c r="E27471" t="s">
        <v>6372</v>
      </c>
      <c r="F27471" t="s">
        <v>6372</v>
      </c>
      <c r="G27471">
        <v>6</v>
      </c>
    </row>
    <row r="27472" spans="1:7">
      <c r="A27472" t="s">
        <v>57288</v>
      </c>
      <c r="B27472">
        <v>30</v>
      </c>
      <c r="C27472" t="s">
        <v>57289</v>
      </c>
      <c r="D27472">
        <v>29</v>
      </c>
      <c r="E27472" t="s">
        <v>6396</v>
      </c>
      <c r="F27472" t="s">
        <v>6396</v>
      </c>
      <c r="G27472">
        <v>30</v>
      </c>
    </row>
    <row r="27473" spans="1:7">
      <c r="A27473" t="s">
        <v>57290</v>
      </c>
      <c r="B27473">
        <v>7</v>
      </c>
      <c r="C27473" t="s">
        <v>57291</v>
      </c>
      <c r="D27473">
        <v>7</v>
      </c>
      <c r="E27473" t="s">
        <v>28</v>
      </c>
      <c r="F27473" t="s">
        <v>28</v>
      </c>
      <c r="G27473">
        <v>6</v>
      </c>
    </row>
    <row r="27474" spans="1:7">
      <c r="A27474" t="s">
        <v>57292</v>
      </c>
      <c r="B27474">
        <v>5</v>
      </c>
      <c r="C27474" t="s">
        <v>57293</v>
      </c>
      <c r="D27474">
        <v>5</v>
      </c>
      <c r="E27474" t="s">
        <v>6372</v>
      </c>
      <c r="F27474" t="s">
        <v>6372</v>
      </c>
      <c r="G27474">
        <v>6</v>
      </c>
    </row>
    <row r="27475" spans="1:7">
      <c r="A27475" t="s">
        <v>57294</v>
      </c>
      <c r="B27475">
        <v>7</v>
      </c>
      <c r="C27475" t="s">
        <v>57295</v>
      </c>
      <c r="D27475">
        <v>7</v>
      </c>
      <c r="E27475" t="s">
        <v>6400</v>
      </c>
      <c r="F27475" t="s">
        <v>6400</v>
      </c>
      <c r="G27475">
        <v>6</v>
      </c>
    </row>
    <row r="27476" spans="1:7">
      <c r="A27476" t="s">
        <v>57296</v>
      </c>
      <c r="B27476">
        <v>3</v>
      </c>
      <c r="C27476" t="s">
        <v>19363</v>
      </c>
      <c r="D27476">
        <v>7</v>
      </c>
      <c r="E27476" t="s">
        <v>27</v>
      </c>
      <c r="F27476" t="s">
        <v>27</v>
      </c>
      <c r="G27476">
        <v>7</v>
      </c>
    </row>
    <row r="27477" spans="1:7">
      <c r="A27477" t="s">
        <v>57297</v>
      </c>
      <c r="B27477">
        <v>3</v>
      </c>
      <c r="C27477" t="s">
        <v>17083</v>
      </c>
      <c r="D27477">
        <v>6</v>
      </c>
      <c r="E27477" t="s">
        <v>6368</v>
      </c>
      <c r="F27477" t="s">
        <v>6368</v>
      </c>
      <c r="G27477">
        <v>6</v>
      </c>
    </row>
    <row r="27478" spans="1:7">
      <c r="A27478" t="s">
        <v>57298</v>
      </c>
      <c r="B27478">
        <v>6.5</v>
      </c>
      <c r="C27478" t="s">
        <v>25707</v>
      </c>
      <c r="D27478">
        <v>8</v>
      </c>
      <c r="E27478" t="s">
        <v>6395</v>
      </c>
      <c r="F27478" t="s">
        <v>6395</v>
      </c>
      <c r="G27478">
        <v>13</v>
      </c>
    </row>
    <row r="27479" spans="1:7">
      <c r="A27479" t="s">
        <v>57299</v>
      </c>
      <c r="B27479">
        <v>31</v>
      </c>
      <c r="C27479" t="s">
        <v>57300</v>
      </c>
      <c r="D27479">
        <v>28</v>
      </c>
      <c r="E27479" t="s">
        <v>6362</v>
      </c>
      <c r="F27479" t="s">
        <v>6362</v>
      </c>
      <c r="G27479">
        <v>32</v>
      </c>
    </row>
    <row r="27480" spans="1:7">
      <c r="A27480" t="s">
        <v>57301</v>
      </c>
      <c r="B27480">
        <v>8</v>
      </c>
      <c r="C27480" t="s">
        <v>57302</v>
      </c>
      <c r="D27480">
        <v>8</v>
      </c>
      <c r="E27480" t="s">
        <v>27</v>
      </c>
      <c r="F27480" t="s">
        <v>27</v>
      </c>
      <c r="G27480">
        <v>7</v>
      </c>
    </row>
    <row r="27481" spans="1:7">
      <c r="A27481" t="s">
        <v>57303</v>
      </c>
      <c r="B27481">
        <v>16</v>
      </c>
      <c r="C27481" t="s">
        <v>57304</v>
      </c>
      <c r="D27481">
        <v>38</v>
      </c>
      <c r="E27481" t="s">
        <v>6362</v>
      </c>
      <c r="F27481" t="s">
        <v>6362</v>
      </c>
      <c r="G27481">
        <v>32</v>
      </c>
    </row>
    <row r="27482" spans="1:7">
      <c r="A27482" t="s">
        <v>57305</v>
      </c>
      <c r="B27482">
        <v>5</v>
      </c>
      <c r="C27482" t="s">
        <v>57306</v>
      </c>
      <c r="D27482">
        <v>4</v>
      </c>
      <c r="E27482" t="s">
        <v>6372</v>
      </c>
      <c r="F27482" t="s">
        <v>6372</v>
      </c>
      <c r="G27482">
        <v>6</v>
      </c>
    </row>
    <row r="27483" spans="1:7">
      <c r="A27483" t="s">
        <v>57307</v>
      </c>
      <c r="B27483">
        <v>5</v>
      </c>
      <c r="C27483" t="s">
        <v>47592</v>
      </c>
      <c r="D27483">
        <v>9</v>
      </c>
      <c r="E27483" t="s">
        <v>6368</v>
      </c>
      <c r="F27483" t="s">
        <v>6368</v>
      </c>
      <c r="G27483">
        <v>6</v>
      </c>
    </row>
    <row r="27484" spans="1:7">
      <c r="A27484" t="s">
        <v>57308</v>
      </c>
      <c r="B27484">
        <v>4</v>
      </c>
      <c r="C27484" t="s">
        <v>26475</v>
      </c>
      <c r="D27484">
        <v>7</v>
      </c>
      <c r="E27484" t="s">
        <v>6363</v>
      </c>
      <c r="F27484" t="s">
        <v>6363</v>
      </c>
      <c r="G27484">
        <v>9</v>
      </c>
    </row>
    <row r="27485" spans="1:7">
      <c r="A27485" t="s">
        <v>57309</v>
      </c>
      <c r="B27485">
        <v>4</v>
      </c>
      <c r="C27485" t="s">
        <v>28264</v>
      </c>
      <c r="D27485">
        <v>8</v>
      </c>
      <c r="E27485" t="s">
        <v>6372</v>
      </c>
      <c r="F27485" t="s">
        <v>6372</v>
      </c>
      <c r="G27485">
        <v>6</v>
      </c>
    </row>
    <row r="27486" spans="1:7">
      <c r="A27486" t="s">
        <v>57310</v>
      </c>
      <c r="B27486">
        <v>8</v>
      </c>
      <c r="C27486" t="s">
        <v>57311</v>
      </c>
      <c r="D27486">
        <v>8</v>
      </c>
      <c r="E27486" t="s">
        <v>27</v>
      </c>
      <c r="F27486" t="s">
        <v>27</v>
      </c>
      <c r="G27486">
        <v>7</v>
      </c>
    </row>
    <row r="27487" spans="1:7">
      <c r="A27487" t="s">
        <v>57312</v>
      </c>
      <c r="B27487">
        <v>8</v>
      </c>
      <c r="C27487" t="s">
        <v>22627</v>
      </c>
      <c r="D27487">
        <v>15</v>
      </c>
      <c r="E27487" t="s">
        <v>6395</v>
      </c>
      <c r="F27487" t="s">
        <v>6395</v>
      </c>
      <c r="G27487">
        <v>13</v>
      </c>
    </row>
    <row r="27488" spans="1:7">
      <c r="A27488" t="s">
        <v>57313</v>
      </c>
      <c r="B27488">
        <v>4</v>
      </c>
      <c r="C27488" t="s">
        <v>57314</v>
      </c>
      <c r="D27488">
        <v>4</v>
      </c>
      <c r="E27488" t="s">
        <v>6369</v>
      </c>
      <c r="F27488" t="s">
        <v>6369</v>
      </c>
      <c r="G27488">
        <v>3</v>
      </c>
    </row>
    <row r="27489" spans="1:7">
      <c r="A27489" t="s">
        <v>57315</v>
      </c>
      <c r="B27489">
        <v>4</v>
      </c>
      <c r="C27489" t="s">
        <v>13201</v>
      </c>
      <c r="D27489">
        <v>7</v>
      </c>
      <c r="E27489" t="s">
        <v>27</v>
      </c>
      <c r="F27489" t="s">
        <v>27</v>
      </c>
      <c r="G27489">
        <v>7</v>
      </c>
    </row>
    <row r="27490" spans="1:7">
      <c r="A27490" t="s">
        <v>57316</v>
      </c>
      <c r="B27490">
        <v>6</v>
      </c>
      <c r="C27490" t="s">
        <v>51366</v>
      </c>
      <c r="D27490">
        <v>7</v>
      </c>
      <c r="E27490" t="s">
        <v>6372</v>
      </c>
      <c r="F27490" t="s">
        <v>6372</v>
      </c>
      <c r="G27490">
        <v>6</v>
      </c>
    </row>
    <row r="27491" spans="1:7">
      <c r="A27491" t="s">
        <v>57317</v>
      </c>
      <c r="B27491">
        <v>8</v>
      </c>
      <c r="C27491" t="s">
        <v>32287</v>
      </c>
      <c r="D27491">
        <v>8</v>
      </c>
      <c r="E27491" t="s">
        <v>6363</v>
      </c>
      <c r="F27491" t="s">
        <v>6363</v>
      </c>
      <c r="G27491">
        <v>9</v>
      </c>
    </row>
    <row r="27492" spans="1:7">
      <c r="A27492" t="s">
        <v>57318</v>
      </c>
      <c r="B27492">
        <v>5</v>
      </c>
      <c r="C27492" t="s">
        <v>57319</v>
      </c>
      <c r="D27492">
        <v>5</v>
      </c>
      <c r="E27492" t="s">
        <v>6372</v>
      </c>
      <c r="F27492" t="s">
        <v>6372</v>
      </c>
      <c r="G27492">
        <v>6</v>
      </c>
    </row>
    <row r="27493" spans="1:7">
      <c r="A27493" t="s">
        <v>57320</v>
      </c>
      <c r="B27493">
        <v>5</v>
      </c>
      <c r="C27493" t="s">
        <v>44395</v>
      </c>
      <c r="D27493">
        <v>8</v>
      </c>
      <c r="E27493" t="s">
        <v>6372</v>
      </c>
      <c r="F27493" t="s">
        <v>6372</v>
      </c>
      <c r="G27493">
        <v>6</v>
      </c>
    </row>
    <row r="27494" spans="1:7">
      <c r="A27494" t="s">
        <v>57321</v>
      </c>
      <c r="B27494">
        <v>3</v>
      </c>
      <c r="C27494" t="s">
        <v>39835</v>
      </c>
      <c r="D27494">
        <v>8</v>
      </c>
      <c r="E27494" t="s">
        <v>6372</v>
      </c>
      <c r="F27494" t="s">
        <v>6372</v>
      </c>
      <c r="G27494">
        <v>6</v>
      </c>
    </row>
    <row r="27495" spans="1:7">
      <c r="A27495" t="s">
        <v>57322</v>
      </c>
      <c r="B27495">
        <v>5</v>
      </c>
      <c r="C27495" t="s">
        <v>19607</v>
      </c>
      <c r="D27495">
        <v>9</v>
      </c>
      <c r="E27495" t="s">
        <v>6363</v>
      </c>
      <c r="F27495" t="s">
        <v>6363</v>
      </c>
      <c r="G27495">
        <v>9</v>
      </c>
    </row>
    <row r="27496" spans="1:7">
      <c r="A27496" t="s">
        <v>57323</v>
      </c>
      <c r="B27496">
        <v>6</v>
      </c>
      <c r="C27496" t="s">
        <v>57324</v>
      </c>
      <c r="D27496">
        <v>5</v>
      </c>
      <c r="E27496" t="s">
        <v>27</v>
      </c>
      <c r="F27496" t="s">
        <v>27</v>
      </c>
      <c r="G27496">
        <v>7</v>
      </c>
    </row>
    <row r="27497" spans="1:7">
      <c r="A27497" t="s">
        <v>57325</v>
      </c>
      <c r="B27497">
        <v>6</v>
      </c>
      <c r="C27497" t="s">
        <v>57326</v>
      </c>
      <c r="D27497">
        <v>4</v>
      </c>
      <c r="E27497" t="s">
        <v>6368</v>
      </c>
      <c r="F27497" t="s">
        <v>6368</v>
      </c>
      <c r="G27497">
        <v>6</v>
      </c>
    </row>
    <row r="27498" spans="1:7">
      <c r="A27498" t="s">
        <v>57327</v>
      </c>
      <c r="B27498">
        <v>7</v>
      </c>
      <c r="C27498" t="s">
        <v>57328</v>
      </c>
      <c r="D27498">
        <v>7</v>
      </c>
      <c r="E27498" t="s">
        <v>6372</v>
      </c>
      <c r="F27498" t="s">
        <v>6372</v>
      </c>
      <c r="G27498">
        <v>6</v>
      </c>
    </row>
    <row r="27499" spans="1:7">
      <c r="A27499" t="s">
        <v>57329</v>
      </c>
      <c r="B27499">
        <v>7</v>
      </c>
      <c r="C27499" t="s">
        <v>57330</v>
      </c>
      <c r="D27499">
        <v>7</v>
      </c>
      <c r="E27499" t="s">
        <v>27</v>
      </c>
      <c r="F27499" t="s">
        <v>27</v>
      </c>
      <c r="G27499">
        <v>7</v>
      </c>
    </row>
    <row r="27500" spans="1:7">
      <c r="A27500" t="s">
        <v>57331</v>
      </c>
      <c r="B27500">
        <v>6</v>
      </c>
      <c r="C27500" t="s">
        <v>57332</v>
      </c>
      <c r="D27500">
        <v>6</v>
      </c>
      <c r="E27500" t="s">
        <v>6368</v>
      </c>
      <c r="F27500" t="s">
        <v>6368</v>
      </c>
      <c r="G27500">
        <v>6</v>
      </c>
    </row>
    <row r="27501" spans="1:7">
      <c r="A27501" t="s">
        <v>57333</v>
      </c>
      <c r="B27501">
        <v>3</v>
      </c>
      <c r="C27501" t="s">
        <v>43664</v>
      </c>
      <c r="D27501">
        <v>7</v>
      </c>
      <c r="E27501" t="s">
        <v>6363</v>
      </c>
      <c r="F27501" t="s">
        <v>6363</v>
      </c>
      <c r="G27501">
        <v>9</v>
      </c>
    </row>
    <row r="27502" spans="1:7">
      <c r="A27502" t="s">
        <v>57334</v>
      </c>
      <c r="B27502">
        <v>2</v>
      </c>
      <c r="C27502" t="s">
        <v>57335</v>
      </c>
      <c r="D27502">
        <v>5</v>
      </c>
      <c r="E27502" t="s">
        <v>6400</v>
      </c>
      <c r="F27502" t="s">
        <v>6400</v>
      </c>
      <c r="G27502">
        <v>6</v>
      </c>
    </row>
    <row r="27503" spans="1:7">
      <c r="A27503" t="s">
        <v>57336</v>
      </c>
      <c r="B27503">
        <v>8</v>
      </c>
      <c r="C27503" t="s">
        <v>57337</v>
      </c>
      <c r="D27503">
        <v>8</v>
      </c>
      <c r="E27503" t="s">
        <v>6363</v>
      </c>
      <c r="F27503" t="s">
        <v>6363</v>
      </c>
      <c r="G27503">
        <v>9</v>
      </c>
    </row>
    <row r="27504" spans="1:7">
      <c r="A27504" t="s">
        <v>57338</v>
      </c>
      <c r="B27504">
        <v>5</v>
      </c>
      <c r="C27504" t="s">
        <v>45435</v>
      </c>
      <c r="D27504">
        <v>8</v>
      </c>
      <c r="E27504" t="s">
        <v>6397</v>
      </c>
      <c r="F27504" t="s">
        <v>6397</v>
      </c>
      <c r="G27504">
        <v>11</v>
      </c>
    </row>
    <row r="27505" spans="1:7">
      <c r="A27505" t="s">
        <v>57339</v>
      </c>
      <c r="B27505">
        <v>11</v>
      </c>
      <c r="C27505" t="s">
        <v>48166</v>
      </c>
      <c r="D27505">
        <v>12</v>
      </c>
      <c r="E27505" t="s">
        <v>6397</v>
      </c>
      <c r="F27505" t="s">
        <v>6397</v>
      </c>
      <c r="G27505">
        <v>11</v>
      </c>
    </row>
    <row r="27506" spans="1:7">
      <c r="A27506" t="s">
        <v>57340</v>
      </c>
      <c r="B27506">
        <v>7</v>
      </c>
      <c r="C27506" t="s">
        <v>57341</v>
      </c>
      <c r="D27506">
        <v>7</v>
      </c>
      <c r="E27506" t="s">
        <v>27</v>
      </c>
      <c r="F27506" t="s">
        <v>27</v>
      </c>
      <c r="G27506">
        <v>7</v>
      </c>
    </row>
    <row r="27507" spans="1:7">
      <c r="A27507" t="s">
        <v>57342</v>
      </c>
      <c r="B27507">
        <v>28</v>
      </c>
      <c r="C27507" t="s">
        <v>57343</v>
      </c>
      <c r="D27507">
        <v>29</v>
      </c>
      <c r="E27507" t="s">
        <v>6362</v>
      </c>
      <c r="F27507" t="s">
        <v>6362</v>
      </c>
      <c r="G27507">
        <v>32</v>
      </c>
    </row>
    <row r="27508" spans="1:7">
      <c r="A27508" t="s">
        <v>57344</v>
      </c>
      <c r="B27508">
        <v>2</v>
      </c>
      <c r="C27508" t="s">
        <v>57345</v>
      </c>
      <c r="D27508">
        <v>3</v>
      </c>
      <c r="E27508" t="s">
        <v>6400</v>
      </c>
      <c r="F27508" t="s">
        <v>6400</v>
      </c>
      <c r="G27508">
        <v>6</v>
      </c>
    </row>
    <row r="27509" spans="1:7">
      <c r="A27509" t="s">
        <v>57346</v>
      </c>
      <c r="B27509">
        <v>8</v>
      </c>
      <c r="C27509" t="s">
        <v>57347</v>
      </c>
      <c r="D27509">
        <v>8</v>
      </c>
      <c r="E27509" t="s">
        <v>27</v>
      </c>
      <c r="F27509" t="s">
        <v>27</v>
      </c>
      <c r="G27509">
        <v>7</v>
      </c>
    </row>
    <row r="27510" spans="1:7">
      <c r="A27510" t="s">
        <v>57348</v>
      </c>
      <c r="B27510">
        <v>7</v>
      </c>
      <c r="C27510" t="s">
        <v>57349</v>
      </c>
      <c r="D27510">
        <v>7</v>
      </c>
      <c r="E27510" t="s">
        <v>6372</v>
      </c>
      <c r="F27510" t="s">
        <v>6372</v>
      </c>
      <c r="G27510">
        <v>6</v>
      </c>
    </row>
    <row r="27511" spans="1:7">
      <c r="A27511" t="s">
        <v>57350</v>
      </c>
      <c r="B27511">
        <v>12</v>
      </c>
      <c r="C27511" t="s">
        <v>57351</v>
      </c>
      <c r="D27511">
        <v>11</v>
      </c>
      <c r="E27511" t="s">
        <v>6397</v>
      </c>
      <c r="F27511" t="s">
        <v>6397</v>
      </c>
      <c r="G27511">
        <v>11</v>
      </c>
    </row>
    <row r="27512" spans="1:7">
      <c r="A27512" t="s">
        <v>57352</v>
      </c>
      <c r="B27512">
        <v>5</v>
      </c>
      <c r="C27512" t="s">
        <v>57353</v>
      </c>
      <c r="D27512">
        <v>5</v>
      </c>
      <c r="E27512" t="s">
        <v>6400</v>
      </c>
      <c r="F27512" t="s">
        <v>6400</v>
      </c>
      <c r="G27512">
        <v>6</v>
      </c>
    </row>
    <row r="27513" spans="1:7">
      <c r="A27513" t="s">
        <v>57354</v>
      </c>
      <c r="B27513">
        <v>5</v>
      </c>
      <c r="C27513" t="s">
        <v>57355</v>
      </c>
      <c r="D27513">
        <v>5</v>
      </c>
      <c r="E27513" t="s">
        <v>6372</v>
      </c>
      <c r="F27513" t="s">
        <v>6372</v>
      </c>
      <c r="G27513">
        <v>6</v>
      </c>
    </row>
    <row r="27514" spans="1:7">
      <c r="A27514" t="s">
        <v>57356</v>
      </c>
      <c r="B27514">
        <v>6</v>
      </c>
      <c r="C27514" t="s">
        <v>57357</v>
      </c>
      <c r="D27514">
        <v>6</v>
      </c>
      <c r="E27514" t="s">
        <v>27</v>
      </c>
      <c r="F27514" t="s">
        <v>27</v>
      </c>
      <c r="G27514">
        <v>7</v>
      </c>
    </row>
    <row r="27515" spans="1:7">
      <c r="A27515" t="s">
        <v>57358</v>
      </c>
      <c r="B27515">
        <v>6</v>
      </c>
      <c r="C27515" t="s">
        <v>57359</v>
      </c>
      <c r="D27515">
        <v>6</v>
      </c>
      <c r="E27515" t="s">
        <v>6400</v>
      </c>
      <c r="F27515" t="s">
        <v>6400</v>
      </c>
      <c r="G27515">
        <v>6</v>
      </c>
    </row>
    <row r="27516" spans="1:7">
      <c r="A27516" t="s">
        <v>57360</v>
      </c>
      <c r="B27516">
        <v>5</v>
      </c>
      <c r="C27516" t="s">
        <v>57361</v>
      </c>
      <c r="D27516">
        <v>5</v>
      </c>
      <c r="E27516" t="s">
        <v>6400</v>
      </c>
      <c r="F27516" t="s">
        <v>6400</v>
      </c>
      <c r="G27516">
        <v>6</v>
      </c>
    </row>
    <row r="27517" spans="1:7">
      <c r="A27517" t="s">
        <v>57362</v>
      </c>
      <c r="B27517">
        <v>8</v>
      </c>
      <c r="C27517" t="s">
        <v>57363</v>
      </c>
      <c r="D27517">
        <v>8</v>
      </c>
      <c r="E27517" t="s">
        <v>28</v>
      </c>
      <c r="F27517" t="s">
        <v>28</v>
      </c>
      <c r="G27517">
        <v>6</v>
      </c>
    </row>
    <row r="27518" spans="1:7">
      <c r="A27518" t="s">
        <v>57364</v>
      </c>
      <c r="B27518">
        <v>4</v>
      </c>
      <c r="C27518" t="s">
        <v>43077</v>
      </c>
      <c r="D27518">
        <v>7</v>
      </c>
      <c r="E27518" t="s">
        <v>6372</v>
      </c>
      <c r="F27518" t="s">
        <v>6372</v>
      </c>
      <c r="G27518">
        <v>6</v>
      </c>
    </row>
    <row r="27519" spans="1:7">
      <c r="A27519" t="s">
        <v>57365</v>
      </c>
      <c r="B27519">
        <v>5</v>
      </c>
      <c r="C27519" t="s">
        <v>57366</v>
      </c>
      <c r="D27519">
        <v>5</v>
      </c>
      <c r="E27519" t="s">
        <v>6400</v>
      </c>
      <c r="F27519" t="s">
        <v>6400</v>
      </c>
      <c r="G27519">
        <v>6</v>
      </c>
    </row>
    <row r="27520" spans="1:7">
      <c r="A27520" t="s">
        <v>57367</v>
      </c>
      <c r="B27520">
        <v>3</v>
      </c>
      <c r="C27520" t="s">
        <v>20523</v>
      </c>
      <c r="D27520">
        <v>10</v>
      </c>
      <c r="E27520" t="s">
        <v>6397</v>
      </c>
      <c r="F27520" t="s">
        <v>6397</v>
      </c>
      <c r="G27520">
        <v>11</v>
      </c>
    </row>
    <row r="27521" spans="1:7">
      <c r="A27521" t="s">
        <v>57368</v>
      </c>
      <c r="B27521">
        <v>6</v>
      </c>
      <c r="C27521" t="s">
        <v>57369</v>
      </c>
      <c r="D27521">
        <v>6</v>
      </c>
      <c r="E27521" t="s">
        <v>6400</v>
      </c>
      <c r="F27521" t="s">
        <v>6400</v>
      </c>
      <c r="G27521">
        <v>6</v>
      </c>
    </row>
    <row r="27522" spans="1:7">
      <c r="A27522" t="s">
        <v>57370</v>
      </c>
      <c r="B27522">
        <v>8</v>
      </c>
      <c r="C27522" t="s">
        <v>57371</v>
      </c>
      <c r="D27522">
        <v>8</v>
      </c>
      <c r="E27522" t="s">
        <v>6400</v>
      </c>
      <c r="F27522" t="s">
        <v>6400</v>
      </c>
      <c r="G27522">
        <v>6</v>
      </c>
    </row>
    <row r="27523" spans="1:7">
      <c r="A27523" t="s">
        <v>57372</v>
      </c>
      <c r="B27523">
        <v>8</v>
      </c>
      <c r="C27523" t="s">
        <v>57373</v>
      </c>
      <c r="D27523">
        <v>8</v>
      </c>
      <c r="E27523" t="s">
        <v>6363</v>
      </c>
      <c r="F27523" t="s">
        <v>6363</v>
      </c>
      <c r="G27523">
        <v>9</v>
      </c>
    </row>
    <row r="27524" spans="1:7">
      <c r="A27524" t="s">
        <v>57374</v>
      </c>
      <c r="B27524">
        <v>7</v>
      </c>
      <c r="C27524" t="s">
        <v>57375</v>
      </c>
      <c r="D27524">
        <v>7</v>
      </c>
      <c r="E27524" t="s">
        <v>6372</v>
      </c>
      <c r="F27524" t="s">
        <v>6372</v>
      </c>
      <c r="G27524">
        <v>6</v>
      </c>
    </row>
    <row r="27525" spans="1:7">
      <c r="A27525" t="s">
        <v>57376</v>
      </c>
      <c r="B27525">
        <v>4</v>
      </c>
      <c r="C27525" t="s">
        <v>33644</v>
      </c>
      <c r="D27525">
        <v>7</v>
      </c>
      <c r="E27525" t="s">
        <v>6372</v>
      </c>
      <c r="F27525" t="s">
        <v>6372</v>
      </c>
      <c r="G27525">
        <v>6</v>
      </c>
    </row>
    <row r="27526" spans="1:7">
      <c r="A27526" t="s">
        <v>57377</v>
      </c>
      <c r="B27526">
        <v>7</v>
      </c>
      <c r="C27526" t="s">
        <v>57378</v>
      </c>
      <c r="D27526">
        <v>7</v>
      </c>
      <c r="E27526" t="s">
        <v>27</v>
      </c>
      <c r="F27526" t="s">
        <v>27</v>
      </c>
      <c r="G27526">
        <v>7</v>
      </c>
    </row>
    <row r="27527" spans="1:7">
      <c r="A27527" t="s">
        <v>57379</v>
      </c>
      <c r="B27527">
        <v>7</v>
      </c>
      <c r="C27527" t="s">
        <v>57380</v>
      </c>
      <c r="D27527">
        <v>8</v>
      </c>
      <c r="E27527" t="s">
        <v>6368</v>
      </c>
      <c r="F27527" t="s">
        <v>6368</v>
      </c>
      <c r="G27527">
        <v>6</v>
      </c>
    </row>
    <row r="27528" spans="1:7">
      <c r="A27528" t="s">
        <v>57381</v>
      </c>
      <c r="B27528">
        <v>6</v>
      </c>
      <c r="C27528" t="s">
        <v>57382</v>
      </c>
      <c r="D27528">
        <v>6</v>
      </c>
      <c r="E27528" t="s">
        <v>6369</v>
      </c>
      <c r="F27528" t="s">
        <v>6369</v>
      </c>
      <c r="G27528">
        <v>3</v>
      </c>
    </row>
    <row r="27529" spans="1:7">
      <c r="A27529" t="s">
        <v>57383</v>
      </c>
      <c r="B27529">
        <v>8</v>
      </c>
      <c r="C27529" t="s">
        <v>57384</v>
      </c>
      <c r="D27529">
        <v>8</v>
      </c>
      <c r="E27529" t="s">
        <v>27</v>
      </c>
      <c r="F27529" t="s">
        <v>27</v>
      </c>
      <c r="G27529">
        <v>7</v>
      </c>
    </row>
    <row r="27530" spans="1:7">
      <c r="A27530" t="s">
        <v>57385</v>
      </c>
      <c r="B27530">
        <v>6</v>
      </c>
      <c r="C27530" t="s">
        <v>57386</v>
      </c>
      <c r="D27530">
        <v>6</v>
      </c>
      <c r="E27530" t="s">
        <v>6400</v>
      </c>
      <c r="F27530" t="s">
        <v>6400</v>
      </c>
      <c r="G27530">
        <v>6</v>
      </c>
    </row>
    <row r="27531" spans="1:7">
      <c r="A27531" t="s">
        <v>57387</v>
      </c>
      <c r="B27531">
        <v>7</v>
      </c>
      <c r="C27531" t="s">
        <v>57388</v>
      </c>
      <c r="D27531">
        <v>7</v>
      </c>
      <c r="E27531" t="s">
        <v>27</v>
      </c>
      <c r="F27531" t="s">
        <v>27</v>
      </c>
      <c r="G27531">
        <v>7</v>
      </c>
    </row>
    <row r="27532" spans="1:7">
      <c r="A27532" t="s">
        <v>57389</v>
      </c>
      <c r="B27532">
        <v>7</v>
      </c>
      <c r="C27532" t="s">
        <v>57390</v>
      </c>
      <c r="D27532">
        <v>7</v>
      </c>
      <c r="E27532" t="s">
        <v>6402</v>
      </c>
      <c r="F27532" t="s">
        <v>6402</v>
      </c>
      <c r="G27532">
        <v>4</v>
      </c>
    </row>
    <row r="27533" spans="1:7">
      <c r="A27533" t="s">
        <v>57391</v>
      </c>
      <c r="B27533">
        <v>8</v>
      </c>
      <c r="C27533" t="s">
        <v>57392</v>
      </c>
      <c r="D27533">
        <v>8</v>
      </c>
      <c r="E27533" t="s">
        <v>6400</v>
      </c>
      <c r="F27533" t="s">
        <v>6400</v>
      </c>
      <c r="G27533">
        <v>6</v>
      </c>
    </row>
    <row r="27534" spans="1:7">
      <c r="A27534" t="s">
        <v>57393</v>
      </c>
      <c r="B27534">
        <v>7</v>
      </c>
      <c r="C27534" t="s">
        <v>57394</v>
      </c>
      <c r="D27534">
        <v>7</v>
      </c>
      <c r="E27534" t="s">
        <v>6372</v>
      </c>
      <c r="F27534" t="s">
        <v>6372</v>
      </c>
      <c r="G27534">
        <v>6</v>
      </c>
    </row>
    <row r="27535" spans="1:7">
      <c r="A27535" t="s">
        <v>57395</v>
      </c>
      <c r="B27535">
        <v>4</v>
      </c>
      <c r="C27535" t="s">
        <v>21187</v>
      </c>
      <c r="D27535">
        <v>8</v>
      </c>
      <c r="E27535" t="s">
        <v>27</v>
      </c>
      <c r="F27535" t="s">
        <v>27</v>
      </c>
      <c r="G27535">
        <v>7</v>
      </c>
    </row>
    <row r="27536" spans="1:7">
      <c r="A27536" t="s">
        <v>57396</v>
      </c>
      <c r="B27536">
        <v>6</v>
      </c>
      <c r="C27536" t="s">
        <v>57397</v>
      </c>
      <c r="D27536">
        <v>6</v>
      </c>
      <c r="E27536" t="s">
        <v>6400</v>
      </c>
      <c r="F27536" t="s">
        <v>6400</v>
      </c>
      <c r="G27536">
        <v>6</v>
      </c>
    </row>
    <row r="27537" spans="1:7">
      <c r="A27537" t="s">
        <v>57398</v>
      </c>
      <c r="B27537">
        <v>1</v>
      </c>
      <c r="C27537" t="s">
        <v>7430</v>
      </c>
      <c r="D27537">
        <v>5</v>
      </c>
      <c r="E27537" t="s">
        <v>6372</v>
      </c>
      <c r="F27537" t="s">
        <v>6372</v>
      </c>
      <c r="G27537">
        <v>6</v>
      </c>
    </row>
    <row r="27538" spans="1:7">
      <c r="A27538" t="s">
        <v>57399</v>
      </c>
      <c r="B27538">
        <v>6</v>
      </c>
      <c r="C27538" t="s">
        <v>57400</v>
      </c>
      <c r="D27538">
        <v>6</v>
      </c>
      <c r="E27538" t="s">
        <v>27</v>
      </c>
      <c r="F27538" t="s">
        <v>27</v>
      </c>
      <c r="G27538">
        <v>7</v>
      </c>
    </row>
    <row r="27539" spans="1:7">
      <c r="A27539" t="s">
        <v>57401</v>
      </c>
      <c r="B27539">
        <v>6</v>
      </c>
      <c r="C27539" t="s">
        <v>57402</v>
      </c>
      <c r="D27539">
        <v>6</v>
      </c>
      <c r="E27539" t="s">
        <v>6368</v>
      </c>
      <c r="F27539" t="s">
        <v>6368</v>
      </c>
      <c r="G27539">
        <v>6</v>
      </c>
    </row>
    <row r="27540" spans="1:7">
      <c r="A27540" t="s">
        <v>57403</v>
      </c>
      <c r="B27540">
        <v>5</v>
      </c>
      <c r="C27540" t="s">
        <v>57404</v>
      </c>
      <c r="D27540">
        <v>5</v>
      </c>
      <c r="E27540" t="s">
        <v>30</v>
      </c>
      <c r="F27540" t="s">
        <v>30</v>
      </c>
      <c r="G27540">
        <v>3</v>
      </c>
    </row>
    <row r="27541" spans="1:7">
      <c r="A27541" t="s">
        <v>57405</v>
      </c>
      <c r="B27541">
        <v>6</v>
      </c>
      <c r="C27541" t="s">
        <v>57406</v>
      </c>
      <c r="D27541">
        <v>6</v>
      </c>
      <c r="E27541" t="s">
        <v>27</v>
      </c>
      <c r="F27541" t="s">
        <v>27</v>
      </c>
      <c r="G27541">
        <v>7</v>
      </c>
    </row>
    <row r="27542" spans="1:7">
      <c r="A27542" t="s">
        <v>57407</v>
      </c>
      <c r="B27542">
        <v>5</v>
      </c>
      <c r="C27542" t="s">
        <v>57408</v>
      </c>
      <c r="D27542">
        <v>5</v>
      </c>
      <c r="E27542" t="s">
        <v>6402</v>
      </c>
      <c r="F27542" t="s">
        <v>6402</v>
      </c>
      <c r="G27542">
        <v>4</v>
      </c>
    </row>
    <row r="27543" spans="1:7">
      <c r="A27543" t="s">
        <v>57409</v>
      </c>
      <c r="B27543">
        <v>6</v>
      </c>
      <c r="C27543" t="s">
        <v>57410</v>
      </c>
      <c r="D27543">
        <v>6</v>
      </c>
      <c r="E27543" t="s">
        <v>6368</v>
      </c>
      <c r="F27543" t="s">
        <v>6368</v>
      </c>
      <c r="G27543">
        <v>6</v>
      </c>
    </row>
    <row r="27544" spans="1:7">
      <c r="A27544" t="s">
        <v>57411</v>
      </c>
      <c r="B27544">
        <v>7</v>
      </c>
      <c r="C27544" t="s">
        <v>57412</v>
      </c>
      <c r="D27544">
        <v>7</v>
      </c>
      <c r="E27544" t="s">
        <v>27</v>
      </c>
      <c r="F27544" t="s">
        <v>27</v>
      </c>
      <c r="G27544">
        <v>7</v>
      </c>
    </row>
    <row r="27545" spans="1:7">
      <c r="A27545" t="s">
        <v>57413</v>
      </c>
      <c r="B27545">
        <v>7</v>
      </c>
      <c r="C27545" t="s">
        <v>13104</v>
      </c>
      <c r="D27545">
        <v>7</v>
      </c>
      <c r="E27545" t="s">
        <v>6372</v>
      </c>
      <c r="F27545" t="s">
        <v>6372</v>
      </c>
      <c r="G27545">
        <v>6</v>
      </c>
    </row>
    <row r="27546" spans="1:7">
      <c r="A27546" t="s">
        <v>57414</v>
      </c>
      <c r="B27546">
        <v>8</v>
      </c>
      <c r="C27546" t="s">
        <v>57415</v>
      </c>
      <c r="D27546">
        <v>8</v>
      </c>
      <c r="E27546" t="s">
        <v>27</v>
      </c>
      <c r="F27546" t="s">
        <v>27</v>
      </c>
      <c r="G27546">
        <v>7</v>
      </c>
    </row>
    <row r="27547" spans="1:7">
      <c r="A27547" t="s">
        <v>57416</v>
      </c>
      <c r="B27547">
        <v>11</v>
      </c>
      <c r="C27547" t="s">
        <v>57417</v>
      </c>
      <c r="D27547">
        <v>11</v>
      </c>
      <c r="E27547" t="s">
        <v>6397</v>
      </c>
      <c r="F27547" t="s">
        <v>6397</v>
      </c>
      <c r="G27547">
        <v>11</v>
      </c>
    </row>
    <row r="27548" spans="1:7">
      <c r="A27548" t="s">
        <v>57418</v>
      </c>
      <c r="B27548">
        <v>5</v>
      </c>
      <c r="C27548" t="s">
        <v>57419</v>
      </c>
      <c r="D27548">
        <v>6</v>
      </c>
      <c r="E27548" t="s">
        <v>6400</v>
      </c>
      <c r="F27548" t="s">
        <v>6400</v>
      </c>
      <c r="G27548">
        <v>6</v>
      </c>
    </row>
    <row r="27549" spans="1:7">
      <c r="A27549" t="s">
        <v>57420</v>
      </c>
      <c r="B27549">
        <v>4</v>
      </c>
      <c r="C27549" t="s">
        <v>57421</v>
      </c>
      <c r="D27549">
        <v>3</v>
      </c>
      <c r="E27549" t="s">
        <v>6400</v>
      </c>
      <c r="F27549" t="s">
        <v>6400</v>
      </c>
      <c r="G27549">
        <v>6</v>
      </c>
    </row>
    <row r="27550" spans="1:7">
      <c r="A27550" t="s">
        <v>57422</v>
      </c>
      <c r="B27550">
        <v>6</v>
      </c>
      <c r="C27550" t="s">
        <v>57423</v>
      </c>
      <c r="D27550">
        <v>6</v>
      </c>
      <c r="E27550" t="s">
        <v>27</v>
      </c>
      <c r="F27550" t="s">
        <v>27</v>
      </c>
      <c r="G27550">
        <v>7</v>
      </c>
    </row>
    <row r="27551" spans="1:7">
      <c r="A27551" t="s">
        <v>57424</v>
      </c>
      <c r="B27551">
        <v>7</v>
      </c>
      <c r="C27551" t="s">
        <v>23870</v>
      </c>
      <c r="D27551">
        <v>6</v>
      </c>
      <c r="E27551" t="s">
        <v>6372</v>
      </c>
      <c r="F27551" t="s">
        <v>6372</v>
      </c>
      <c r="G27551">
        <v>6</v>
      </c>
    </row>
    <row r="27552" spans="1:7">
      <c r="A27552" t="s">
        <v>57425</v>
      </c>
      <c r="B27552">
        <v>6</v>
      </c>
      <c r="C27552" t="s">
        <v>57426</v>
      </c>
      <c r="D27552">
        <v>6</v>
      </c>
      <c r="E27552" t="s">
        <v>6400</v>
      </c>
      <c r="F27552" t="s">
        <v>6400</v>
      </c>
      <c r="G27552">
        <v>6</v>
      </c>
    </row>
    <row r="27553" spans="1:7">
      <c r="A27553" t="s">
        <v>57427</v>
      </c>
      <c r="B27553">
        <v>7</v>
      </c>
      <c r="C27553" t="s">
        <v>15265</v>
      </c>
      <c r="D27553">
        <v>12</v>
      </c>
      <c r="E27553" t="s">
        <v>34</v>
      </c>
      <c r="F27553" t="s">
        <v>34</v>
      </c>
      <c r="G27553">
        <v>13</v>
      </c>
    </row>
    <row r="27554" spans="1:7">
      <c r="A27554" t="s">
        <v>57428</v>
      </c>
      <c r="B27554">
        <v>7</v>
      </c>
      <c r="C27554" t="s">
        <v>7548</v>
      </c>
      <c r="D27554">
        <v>13</v>
      </c>
      <c r="E27554" t="s">
        <v>34</v>
      </c>
      <c r="F27554" t="s">
        <v>34</v>
      </c>
      <c r="G27554">
        <v>13</v>
      </c>
    </row>
    <row r="27555" spans="1:7">
      <c r="A27555" t="s">
        <v>57429</v>
      </c>
      <c r="B27555">
        <v>6</v>
      </c>
      <c r="C27555" t="s">
        <v>57430</v>
      </c>
      <c r="D27555">
        <v>6</v>
      </c>
      <c r="E27555" t="s">
        <v>6369</v>
      </c>
      <c r="F27555" t="s">
        <v>6369</v>
      </c>
      <c r="G27555">
        <v>3</v>
      </c>
    </row>
    <row r="27556" spans="1:7">
      <c r="A27556" t="s">
        <v>57431</v>
      </c>
      <c r="B27556">
        <v>6</v>
      </c>
      <c r="C27556" t="s">
        <v>57432</v>
      </c>
      <c r="D27556">
        <v>6</v>
      </c>
      <c r="E27556" t="s">
        <v>28</v>
      </c>
      <c r="F27556" t="s">
        <v>28</v>
      </c>
      <c r="G27556">
        <v>6</v>
      </c>
    </row>
    <row r="27557" spans="1:7">
      <c r="A27557" t="s">
        <v>57433</v>
      </c>
      <c r="B27557">
        <v>5</v>
      </c>
      <c r="C27557" t="s">
        <v>57434</v>
      </c>
      <c r="D27557">
        <v>9</v>
      </c>
      <c r="E27557" t="s">
        <v>6397</v>
      </c>
      <c r="F27557" t="s">
        <v>6397</v>
      </c>
      <c r="G27557">
        <v>11</v>
      </c>
    </row>
    <row r="27558" spans="1:7">
      <c r="A27558" t="s">
        <v>57435</v>
      </c>
      <c r="B27558">
        <v>8</v>
      </c>
      <c r="C27558" t="s">
        <v>57436</v>
      </c>
      <c r="D27558">
        <v>8</v>
      </c>
      <c r="E27558" t="s">
        <v>27</v>
      </c>
      <c r="F27558" t="s">
        <v>27</v>
      </c>
      <c r="G27558">
        <v>7</v>
      </c>
    </row>
    <row r="27559" spans="1:7">
      <c r="A27559" t="s">
        <v>57437</v>
      </c>
      <c r="B27559">
        <v>7</v>
      </c>
      <c r="C27559" t="s">
        <v>57438</v>
      </c>
      <c r="D27559">
        <v>6</v>
      </c>
      <c r="E27559" t="s">
        <v>27</v>
      </c>
      <c r="F27559" t="s">
        <v>27</v>
      </c>
      <c r="G27559">
        <v>7</v>
      </c>
    </row>
    <row r="27560" spans="1:7">
      <c r="A27560" t="s">
        <v>57439</v>
      </c>
      <c r="B27560">
        <v>6</v>
      </c>
      <c r="C27560" t="s">
        <v>57440</v>
      </c>
      <c r="D27560">
        <v>6</v>
      </c>
      <c r="E27560" t="s">
        <v>6400</v>
      </c>
      <c r="F27560" t="s">
        <v>6400</v>
      </c>
      <c r="G27560">
        <v>6</v>
      </c>
    </row>
    <row r="27561" spans="1:7">
      <c r="A27561" t="s">
        <v>57441</v>
      </c>
      <c r="B27561">
        <v>6</v>
      </c>
      <c r="C27561" t="s">
        <v>57442</v>
      </c>
      <c r="D27561">
        <v>6</v>
      </c>
      <c r="E27561" t="s">
        <v>28</v>
      </c>
      <c r="F27561" t="s">
        <v>28</v>
      </c>
      <c r="G27561">
        <v>6</v>
      </c>
    </row>
    <row r="27562" spans="1:7">
      <c r="A27562" t="s">
        <v>57443</v>
      </c>
      <c r="B27562">
        <v>15</v>
      </c>
      <c r="C27562" t="s">
        <v>57444</v>
      </c>
      <c r="D27562">
        <v>14</v>
      </c>
      <c r="E27562" t="s">
        <v>6395</v>
      </c>
      <c r="F27562" t="s">
        <v>6395</v>
      </c>
      <c r="G27562">
        <v>13</v>
      </c>
    </row>
    <row r="27563" spans="1:7">
      <c r="A27563" t="s">
        <v>57445</v>
      </c>
      <c r="B27563">
        <v>5</v>
      </c>
      <c r="C27563" t="s">
        <v>57446</v>
      </c>
      <c r="D27563">
        <v>5</v>
      </c>
      <c r="E27563" t="s">
        <v>6402</v>
      </c>
      <c r="F27563" t="s">
        <v>6402</v>
      </c>
      <c r="G27563">
        <v>4</v>
      </c>
    </row>
    <row r="27564" spans="1:7">
      <c r="A27564" t="s">
        <v>57447</v>
      </c>
      <c r="B27564">
        <v>1</v>
      </c>
      <c r="C27564" t="s">
        <v>19610</v>
      </c>
      <c r="D27564">
        <v>6</v>
      </c>
      <c r="E27564" t="s">
        <v>6372</v>
      </c>
      <c r="F27564" t="s">
        <v>6372</v>
      </c>
      <c r="G27564">
        <v>6</v>
      </c>
    </row>
    <row r="27565" spans="1:7">
      <c r="A27565" t="s">
        <v>57448</v>
      </c>
      <c r="B27565">
        <v>8</v>
      </c>
      <c r="C27565" t="s">
        <v>57449</v>
      </c>
      <c r="D27565">
        <v>8</v>
      </c>
      <c r="E27565" t="s">
        <v>27</v>
      </c>
      <c r="F27565" t="s">
        <v>27</v>
      </c>
      <c r="G27565">
        <v>7</v>
      </c>
    </row>
    <row r="27566" spans="1:7">
      <c r="A27566" t="s">
        <v>57450</v>
      </c>
      <c r="B27566">
        <v>2</v>
      </c>
      <c r="C27566" t="s">
        <v>23019</v>
      </c>
      <c r="D27566">
        <v>8</v>
      </c>
      <c r="E27566" t="s">
        <v>6372</v>
      </c>
      <c r="F27566" t="s">
        <v>6372</v>
      </c>
      <c r="G27566">
        <v>6</v>
      </c>
    </row>
    <row r="27567" spans="1:7">
      <c r="A27567" t="s">
        <v>57451</v>
      </c>
      <c r="B27567">
        <v>8</v>
      </c>
      <c r="C27567" t="s">
        <v>57452</v>
      </c>
      <c r="D27567">
        <v>8</v>
      </c>
      <c r="E27567" t="s">
        <v>27</v>
      </c>
      <c r="F27567" t="s">
        <v>27</v>
      </c>
      <c r="G27567">
        <v>7</v>
      </c>
    </row>
    <row r="27568" spans="1:7">
      <c r="A27568" t="s">
        <v>57453</v>
      </c>
      <c r="B27568">
        <v>5</v>
      </c>
      <c r="C27568" t="s">
        <v>57454</v>
      </c>
      <c r="D27568">
        <v>5</v>
      </c>
      <c r="E27568" t="s">
        <v>27</v>
      </c>
      <c r="F27568" t="s">
        <v>27</v>
      </c>
      <c r="G27568">
        <v>7</v>
      </c>
    </row>
    <row r="27569" spans="1:7">
      <c r="A27569" t="s">
        <v>57455</v>
      </c>
      <c r="B27569">
        <v>5</v>
      </c>
      <c r="C27569" t="s">
        <v>57456</v>
      </c>
      <c r="D27569">
        <v>5</v>
      </c>
      <c r="E27569" t="s">
        <v>6368</v>
      </c>
      <c r="F27569" t="s">
        <v>6368</v>
      </c>
      <c r="G27569">
        <v>6</v>
      </c>
    </row>
    <row r="27570" spans="1:7">
      <c r="A27570" t="s">
        <v>57457</v>
      </c>
      <c r="B27570">
        <v>5</v>
      </c>
      <c r="C27570" t="s">
        <v>48516</v>
      </c>
      <c r="D27570">
        <v>5</v>
      </c>
      <c r="E27570" t="s">
        <v>27</v>
      </c>
      <c r="F27570" t="s">
        <v>27</v>
      </c>
      <c r="G27570">
        <v>7</v>
      </c>
    </row>
    <row r="27571" spans="1:7">
      <c r="A27571" t="s">
        <v>57458</v>
      </c>
      <c r="B27571">
        <v>4</v>
      </c>
      <c r="C27571" t="s">
        <v>57459</v>
      </c>
      <c r="D27571">
        <v>4</v>
      </c>
      <c r="E27571" t="s">
        <v>6368</v>
      </c>
      <c r="F27571" t="s">
        <v>6368</v>
      </c>
      <c r="G27571">
        <v>6</v>
      </c>
    </row>
    <row r="27572" spans="1:7">
      <c r="A27572" t="s">
        <v>57460</v>
      </c>
      <c r="B27572">
        <v>7</v>
      </c>
      <c r="C27572" t="s">
        <v>57461</v>
      </c>
      <c r="D27572">
        <v>7</v>
      </c>
      <c r="E27572" t="s">
        <v>6372</v>
      </c>
      <c r="F27572" t="s">
        <v>6372</v>
      </c>
      <c r="G27572">
        <v>6</v>
      </c>
    </row>
    <row r="27573" spans="1:7">
      <c r="A27573" t="s">
        <v>57462</v>
      </c>
      <c r="B27573">
        <v>6</v>
      </c>
      <c r="C27573" t="s">
        <v>57463</v>
      </c>
      <c r="D27573">
        <v>6</v>
      </c>
      <c r="E27573" t="s">
        <v>6400</v>
      </c>
      <c r="F27573" t="s">
        <v>6400</v>
      </c>
      <c r="G27573">
        <v>6</v>
      </c>
    </row>
    <row r="27574" spans="1:7">
      <c r="A27574" t="s">
        <v>57464</v>
      </c>
      <c r="B27574">
        <v>5</v>
      </c>
      <c r="C27574" t="s">
        <v>45610</v>
      </c>
      <c r="D27574">
        <v>10</v>
      </c>
      <c r="E27574" t="s">
        <v>6397</v>
      </c>
      <c r="F27574" t="s">
        <v>6397</v>
      </c>
      <c r="G27574">
        <v>11</v>
      </c>
    </row>
    <row r="27575" spans="1:7">
      <c r="A27575" t="s">
        <v>57465</v>
      </c>
      <c r="B27575">
        <v>6</v>
      </c>
      <c r="C27575" t="s">
        <v>57466</v>
      </c>
      <c r="D27575">
        <v>6</v>
      </c>
      <c r="E27575" t="s">
        <v>6368</v>
      </c>
      <c r="F27575" t="s">
        <v>6368</v>
      </c>
      <c r="G27575">
        <v>6</v>
      </c>
    </row>
    <row r="27576" spans="1:7">
      <c r="A27576" t="s">
        <v>57467</v>
      </c>
      <c r="B27576">
        <v>4</v>
      </c>
      <c r="C27576" t="s">
        <v>13822</v>
      </c>
      <c r="D27576">
        <v>7</v>
      </c>
      <c r="E27576" t="s">
        <v>6400</v>
      </c>
      <c r="F27576" t="s">
        <v>6400</v>
      </c>
      <c r="G27576">
        <v>6</v>
      </c>
    </row>
    <row r="27577" spans="1:7">
      <c r="A27577" t="s">
        <v>57468</v>
      </c>
      <c r="B27577">
        <v>2</v>
      </c>
      <c r="C27577" t="s">
        <v>24388</v>
      </c>
      <c r="D27577">
        <v>7</v>
      </c>
      <c r="E27577" t="s">
        <v>27</v>
      </c>
      <c r="F27577" t="s">
        <v>27</v>
      </c>
      <c r="G27577">
        <v>7</v>
      </c>
    </row>
    <row r="27578" spans="1:7">
      <c r="A27578" t="s">
        <v>57469</v>
      </c>
      <c r="B27578">
        <v>11</v>
      </c>
      <c r="C27578" t="s">
        <v>57470</v>
      </c>
      <c r="D27578">
        <v>11</v>
      </c>
      <c r="E27578" t="s">
        <v>6397</v>
      </c>
      <c r="F27578" t="s">
        <v>6397</v>
      </c>
      <c r="G27578">
        <v>11</v>
      </c>
    </row>
    <row r="27579" spans="1:7">
      <c r="A27579" t="s">
        <v>57471</v>
      </c>
      <c r="B27579">
        <v>6</v>
      </c>
      <c r="C27579" t="s">
        <v>57472</v>
      </c>
      <c r="D27579">
        <v>6</v>
      </c>
      <c r="E27579" t="s">
        <v>6368</v>
      </c>
      <c r="F27579" t="s">
        <v>6368</v>
      </c>
      <c r="G27579">
        <v>6</v>
      </c>
    </row>
    <row r="27580" spans="1:7">
      <c r="A27580" t="s">
        <v>57473</v>
      </c>
      <c r="B27580">
        <v>5</v>
      </c>
      <c r="C27580" t="s">
        <v>57474</v>
      </c>
      <c r="D27580">
        <v>5</v>
      </c>
      <c r="E27580" t="s">
        <v>6402</v>
      </c>
      <c r="F27580" t="s">
        <v>6402</v>
      </c>
      <c r="G27580">
        <v>4</v>
      </c>
    </row>
    <row r="27581" spans="1:7">
      <c r="A27581" t="s">
        <v>57475</v>
      </c>
      <c r="B27581">
        <v>8</v>
      </c>
      <c r="C27581" t="s">
        <v>57476</v>
      </c>
      <c r="D27581">
        <v>8</v>
      </c>
      <c r="E27581" t="s">
        <v>6372</v>
      </c>
      <c r="F27581" t="s">
        <v>6372</v>
      </c>
      <c r="G27581">
        <v>6</v>
      </c>
    </row>
    <row r="27582" spans="1:7">
      <c r="A27582" t="s">
        <v>57477</v>
      </c>
      <c r="B27582">
        <v>4</v>
      </c>
      <c r="C27582" t="s">
        <v>15697</v>
      </c>
      <c r="D27582">
        <v>5</v>
      </c>
      <c r="E27582" t="s">
        <v>6372</v>
      </c>
      <c r="F27582" t="s">
        <v>6372</v>
      </c>
      <c r="G27582">
        <v>6</v>
      </c>
    </row>
    <row r="27583" spans="1:7">
      <c r="A27583" t="s">
        <v>57478</v>
      </c>
      <c r="B27583">
        <v>8</v>
      </c>
      <c r="C27583" t="s">
        <v>57479</v>
      </c>
      <c r="D27583">
        <v>8</v>
      </c>
      <c r="E27583" t="s">
        <v>27</v>
      </c>
      <c r="F27583" t="s">
        <v>27</v>
      </c>
      <c r="G27583">
        <v>7</v>
      </c>
    </row>
    <row r="27584" spans="1:7">
      <c r="A27584" t="s">
        <v>57480</v>
      </c>
      <c r="B27584">
        <v>6</v>
      </c>
      <c r="C27584" t="s">
        <v>57481</v>
      </c>
      <c r="D27584">
        <v>6</v>
      </c>
      <c r="E27584" t="s">
        <v>27</v>
      </c>
      <c r="F27584" t="s">
        <v>27</v>
      </c>
      <c r="G27584">
        <v>7</v>
      </c>
    </row>
    <row r="27585" spans="1:7">
      <c r="A27585" t="s">
        <v>57482</v>
      </c>
      <c r="B27585">
        <v>4</v>
      </c>
      <c r="C27585" t="s">
        <v>28778</v>
      </c>
      <c r="D27585">
        <v>5</v>
      </c>
      <c r="E27585" t="s">
        <v>6372</v>
      </c>
      <c r="F27585" t="s">
        <v>6372</v>
      </c>
      <c r="G27585">
        <v>6</v>
      </c>
    </row>
    <row r="27586" spans="1:7">
      <c r="A27586" t="s">
        <v>57483</v>
      </c>
      <c r="B27586">
        <v>4</v>
      </c>
      <c r="C27586" t="s">
        <v>57484</v>
      </c>
      <c r="D27586">
        <v>4</v>
      </c>
      <c r="E27586" t="s">
        <v>6400</v>
      </c>
      <c r="F27586" t="s">
        <v>6400</v>
      </c>
      <c r="G27586">
        <v>6</v>
      </c>
    </row>
    <row r="27587" spans="1:7">
      <c r="A27587" t="s">
        <v>57485</v>
      </c>
      <c r="B27587">
        <v>3</v>
      </c>
      <c r="C27587" t="s">
        <v>32596</v>
      </c>
      <c r="D27587">
        <v>6</v>
      </c>
      <c r="E27587" t="s">
        <v>6372</v>
      </c>
      <c r="F27587" t="s">
        <v>6372</v>
      </c>
      <c r="G27587">
        <v>6</v>
      </c>
    </row>
    <row r="27588" spans="1:7">
      <c r="A27588" t="s">
        <v>57486</v>
      </c>
      <c r="B27588">
        <v>8</v>
      </c>
      <c r="C27588" t="s">
        <v>8457</v>
      </c>
      <c r="D27588">
        <v>9</v>
      </c>
      <c r="E27588" t="s">
        <v>6363</v>
      </c>
      <c r="F27588" t="s">
        <v>6363</v>
      </c>
      <c r="G27588">
        <v>9</v>
      </c>
    </row>
    <row r="27589" spans="1:7">
      <c r="A27589" t="s">
        <v>57487</v>
      </c>
      <c r="B27589">
        <v>7</v>
      </c>
      <c r="C27589" t="s">
        <v>57488</v>
      </c>
      <c r="D27589">
        <v>7</v>
      </c>
      <c r="E27589" t="s">
        <v>27</v>
      </c>
      <c r="F27589" t="s">
        <v>27</v>
      </c>
      <c r="G27589">
        <v>7</v>
      </c>
    </row>
    <row r="27590" spans="1:7">
      <c r="A27590" t="s">
        <v>57489</v>
      </c>
      <c r="B27590">
        <v>11</v>
      </c>
      <c r="C27590" t="s">
        <v>57490</v>
      </c>
      <c r="D27590">
        <v>11</v>
      </c>
      <c r="E27590" t="s">
        <v>6397</v>
      </c>
      <c r="F27590" t="s">
        <v>6397</v>
      </c>
      <c r="G27590">
        <v>11</v>
      </c>
    </row>
    <row r="27591" spans="1:7">
      <c r="A27591" t="s">
        <v>57491</v>
      </c>
      <c r="B27591">
        <v>5</v>
      </c>
      <c r="C27591" t="s">
        <v>7249</v>
      </c>
      <c r="D27591">
        <v>9</v>
      </c>
      <c r="E27591" t="s">
        <v>6363</v>
      </c>
      <c r="F27591" t="s">
        <v>6363</v>
      </c>
      <c r="G27591">
        <v>9</v>
      </c>
    </row>
    <row r="27592" spans="1:7">
      <c r="A27592" t="s">
        <v>57492</v>
      </c>
      <c r="B27592">
        <v>7</v>
      </c>
      <c r="C27592" t="s">
        <v>57493</v>
      </c>
      <c r="D27592">
        <v>8</v>
      </c>
      <c r="E27592" t="s">
        <v>27</v>
      </c>
      <c r="F27592" t="s">
        <v>27</v>
      </c>
      <c r="G27592">
        <v>7</v>
      </c>
    </row>
    <row r="27593" spans="1:7">
      <c r="A27593" t="s">
        <v>57494</v>
      </c>
      <c r="B27593">
        <v>6</v>
      </c>
      <c r="C27593" t="s">
        <v>52670</v>
      </c>
      <c r="D27593">
        <v>12</v>
      </c>
      <c r="E27593" t="s">
        <v>6395</v>
      </c>
      <c r="F27593" t="s">
        <v>6395</v>
      </c>
      <c r="G27593">
        <v>13</v>
      </c>
    </row>
    <row r="27594" spans="1:7">
      <c r="A27594" t="s">
        <v>57495</v>
      </c>
      <c r="B27594">
        <v>5</v>
      </c>
      <c r="C27594" t="s">
        <v>9269</v>
      </c>
      <c r="D27594">
        <v>6</v>
      </c>
      <c r="E27594" t="s">
        <v>6372</v>
      </c>
      <c r="F27594" t="s">
        <v>6372</v>
      </c>
      <c r="G27594">
        <v>6</v>
      </c>
    </row>
    <row r="27595" spans="1:7">
      <c r="A27595" t="s">
        <v>57496</v>
      </c>
      <c r="B27595">
        <v>3</v>
      </c>
      <c r="C27595" t="s">
        <v>15818</v>
      </c>
      <c r="D27595">
        <v>11</v>
      </c>
      <c r="E27595" t="s">
        <v>6395</v>
      </c>
      <c r="F27595" t="s">
        <v>6395</v>
      </c>
      <c r="G27595">
        <v>13</v>
      </c>
    </row>
    <row r="27596" spans="1:7">
      <c r="A27596" t="s">
        <v>57497</v>
      </c>
      <c r="B27596">
        <v>8</v>
      </c>
      <c r="C27596" t="s">
        <v>57498</v>
      </c>
      <c r="D27596">
        <v>8</v>
      </c>
      <c r="E27596" t="s">
        <v>6372</v>
      </c>
      <c r="F27596" t="s">
        <v>6372</v>
      </c>
      <c r="G27596">
        <v>6</v>
      </c>
    </row>
    <row r="27597" spans="1:7">
      <c r="A27597" t="s">
        <v>57499</v>
      </c>
      <c r="B27597">
        <v>5</v>
      </c>
      <c r="C27597" t="s">
        <v>57500</v>
      </c>
      <c r="D27597">
        <v>6</v>
      </c>
      <c r="E27597" t="s">
        <v>28</v>
      </c>
      <c r="F27597" t="s">
        <v>28</v>
      </c>
      <c r="G27597">
        <v>6</v>
      </c>
    </row>
    <row r="27598" spans="1:7">
      <c r="A27598" t="s">
        <v>57501</v>
      </c>
      <c r="B27598">
        <v>3</v>
      </c>
      <c r="C27598" t="s">
        <v>54597</v>
      </c>
      <c r="D27598">
        <v>9</v>
      </c>
      <c r="E27598" t="s">
        <v>6363</v>
      </c>
      <c r="F27598" t="s">
        <v>6363</v>
      </c>
      <c r="G27598">
        <v>9</v>
      </c>
    </row>
    <row r="27599" spans="1:7">
      <c r="A27599" t="s">
        <v>57502</v>
      </c>
      <c r="B27599">
        <v>7</v>
      </c>
      <c r="C27599" t="s">
        <v>57503</v>
      </c>
      <c r="D27599">
        <v>7</v>
      </c>
      <c r="E27599" t="s">
        <v>27</v>
      </c>
      <c r="F27599" t="s">
        <v>27</v>
      </c>
      <c r="G27599">
        <v>7</v>
      </c>
    </row>
    <row r="27600" spans="1:7">
      <c r="A27600" t="s">
        <v>57504</v>
      </c>
      <c r="B27600">
        <v>5</v>
      </c>
      <c r="C27600" t="s">
        <v>57505</v>
      </c>
      <c r="D27600">
        <v>5</v>
      </c>
      <c r="E27600" t="s">
        <v>30</v>
      </c>
      <c r="F27600" t="s">
        <v>30</v>
      </c>
      <c r="G27600">
        <v>3</v>
      </c>
    </row>
    <row r="27601" spans="1:7">
      <c r="A27601" t="s">
        <v>57506</v>
      </c>
      <c r="B27601">
        <v>4</v>
      </c>
      <c r="C27601" t="s">
        <v>7159</v>
      </c>
      <c r="D27601">
        <v>7</v>
      </c>
      <c r="E27601" t="s">
        <v>6368</v>
      </c>
      <c r="F27601" t="s">
        <v>6368</v>
      </c>
      <c r="G27601">
        <v>6</v>
      </c>
    </row>
    <row r="27602" spans="1:7">
      <c r="A27602" t="s">
        <v>57507</v>
      </c>
      <c r="B27602">
        <v>5</v>
      </c>
      <c r="C27602" t="s">
        <v>57508</v>
      </c>
      <c r="D27602">
        <v>5</v>
      </c>
      <c r="E27602" t="s">
        <v>28</v>
      </c>
      <c r="F27602" t="s">
        <v>28</v>
      </c>
      <c r="G27602">
        <v>6</v>
      </c>
    </row>
    <row r="27603" spans="1:7">
      <c r="A27603" t="s">
        <v>57509</v>
      </c>
      <c r="B27603">
        <v>6</v>
      </c>
      <c r="C27603" t="s">
        <v>57510</v>
      </c>
      <c r="D27603">
        <v>6</v>
      </c>
      <c r="E27603" t="s">
        <v>28</v>
      </c>
      <c r="F27603" t="s">
        <v>28</v>
      </c>
      <c r="G27603">
        <v>6</v>
      </c>
    </row>
    <row r="27604" spans="1:7">
      <c r="A27604" t="s">
        <v>57511</v>
      </c>
      <c r="B27604">
        <v>5</v>
      </c>
      <c r="C27604" t="s">
        <v>57512</v>
      </c>
      <c r="D27604">
        <v>5</v>
      </c>
      <c r="E27604" t="s">
        <v>6400</v>
      </c>
      <c r="F27604" t="s">
        <v>6400</v>
      </c>
      <c r="G27604">
        <v>6</v>
      </c>
    </row>
    <row r="27605" spans="1:7">
      <c r="A27605" t="s">
        <v>57513</v>
      </c>
      <c r="B27605">
        <v>11</v>
      </c>
      <c r="C27605" t="s">
        <v>57514</v>
      </c>
      <c r="D27605">
        <v>11</v>
      </c>
      <c r="E27605" t="s">
        <v>6397</v>
      </c>
      <c r="F27605" t="s">
        <v>6397</v>
      </c>
      <c r="G27605">
        <v>11</v>
      </c>
    </row>
    <row r="27606" spans="1:7">
      <c r="A27606" t="s">
        <v>57515</v>
      </c>
      <c r="B27606">
        <v>10</v>
      </c>
      <c r="C27606" t="s">
        <v>9544</v>
      </c>
      <c r="D27606">
        <v>11</v>
      </c>
      <c r="E27606" t="s">
        <v>6397</v>
      </c>
      <c r="F27606" t="s">
        <v>6397</v>
      </c>
      <c r="G27606">
        <v>11</v>
      </c>
    </row>
    <row r="27607" spans="1:7">
      <c r="A27607" t="s">
        <v>57516</v>
      </c>
      <c r="B27607">
        <v>6</v>
      </c>
      <c r="C27607" t="s">
        <v>57517</v>
      </c>
      <c r="D27607">
        <v>6</v>
      </c>
      <c r="E27607" t="s">
        <v>28</v>
      </c>
      <c r="F27607" t="s">
        <v>28</v>
      </c>
      <c r="G27607">
        <v>6</v>
      </c>
    </row>
    <row r="27608" spans="1:7">
      <c r="A27608" t="s">
        <v>57518</v>
      </c>
      <c r="B27608">
        <v>6</v>
      </c>
      <c r="C27608" t="s">
        <v>57519</v>
      </c>
      <c r="D27608">
        <v>6</v>
      </c>
      <c r="E27608" t="s">
        <v>6402</v>
      </c>
      <c r="F27608" t="s">
        <v>6402</v>
      </c>
      <c r="G27608">
        <v>4</v>
      </c>
    </row>
    <row r="27609" spans="1:7">
      <c r="A27609" t="s">
        <v>57520</v>
      </c>
      <c r="B27609">
        <v>6</v>
      </c>
      <c r="C27609" t="s">
        <v>57521</v>
      </c>
      <c r="D27609">
        <v>6</v>
      </c>
      <c r="E27609" t="s">
        <v>6400</v>
      </c>
      <c r="F27609" t="s">
        <v>6400</v>
      </c>
      <c r="G27609">
        <v>6</v>
      </c>
    </row>
    <row r="27610" spans="1:7">
      <c r="A27610" t="s">
        <v>57522</v>
      </c>
      <c r="B27610">
        <v>7</v>
      </c>
      <c r="C27610" t="s">
        <v>57523</v>
      </c>
      <c r="D27610">
        <v>7</v>
      </c>
      <c r="E27610" t="s">
        <v>6368</v>
      </c>
      <c r="F27610" t="s">
        <v>6368</v>
      </c>
      <c r="G27610">
        <v>6</v>
      </c>
    </row>
    <row r="27611" spans="1:7">
      <c r="A27611" t="s">
        <v>57524</v>
      </c>
      <c r="B27611">
        <v>8</v>
      </c>
      <c r="C27611" t="s">
        <v>57525</v>
      </c>
      <c r="D27611">
        <v>8</v>
      </c>
      <c r="E27611" t="s">
        <v>6397</v>
      </c>
      <c r="F27611" t="s">
        <v>6397</v>
      </c>
      <c r="G27611">
        <v>11</v>
      </c>
    </row>
    <row r="27612" spans="1:7">
      <c r="A27612" t="s">
        <v>57526</v>
      </c>
      <c r="B27612">
        <v>8</v>
      </c>
      <c r="C27612" t="s">
        <v>57527</v>
      </c>
      <c r="D27612">
        <v>8</v>
      </c>
      <c r="E27612" t="s">
        <v>27</v>
      </c>
      <c r="F27612" t="s">
        <v>27</v>
      </c>
      <c r="G27612">
        <v>7</v>
      </c>
    </row>
    <row r="27613" spans="1:7">
      <c r="A27613" t="s">
        <v>57528</v>
      </c>
      <c r="B27613">
        <v>10</v>
      </c>
      <c r="C27613" t="s">
        <v>31768</v>
      </c>
      <c r="D27613">
        <v>14</v>
      </c>
      <c r="E27613" t="s">
        <v>6395</v>
      </c>
      <c r="F27613" t="s">
        <v>6395</v>
      </c>
      <c r="G27613">
        <v>13</v>
      </c>
    </row>
    <row r="27614" spans="1:7">
      <c r="A27614" t="s">
        <v>57529</v>
      </c>
      <c r="B27614">
        <v>6</v>
      </c>
      <c r="C27614" t="s">
        <v>57530</v>
      </c>
      <c r="D27614">
        <v>6</v>
      </c>
      <c r="E27614" t="s">
        <v>6372</v>
      </c>
      <c r="F27614" t="s">
        <v>6372</v>
      </c>
      <c r="G27614">
        <v>6</v>
      </c>
    </row>
    <row r="27615" spans="1:7">
      <c r="A27615" t="s">
        <v>57531</v>
      </c>
      <c r="B27615">
        <v>8</v>
      </c>
      <c r="C27615" t="s">
        <v>57532</v>
      </c>
      <c r="D27615">
        <v>4</v>
      </c>
      <c r="E27615" t="s">
        <v>6402</v>
      </c>
      <c r="F27615" t="s">
        <v>6402</v>
      </c>
      <c r="G27615">
        <v>4</v>
      </c>
    </row>
    <row r="27616" spans="1:7">
      <c r="A27616" t="s">
        <v>57533</v>
      </c>
      <c r="B27616">
        <v>9</v>
      </c>
      <c r="C27616" t="s">
        <v>57534</v>
      </c>
      <c r="D27616">
        <v>9</v>
      </c>
      <c r="E27616" t="s">
        <v>6397</v>
      </c>
      <c r="F27616" t="s">
        <v>6397</v>
      </c>
      <c r="G27616">
        <v>11</v>
      </c>
    </row>
    <row r="27617" spans="1:7">
      <c r="A27617" t="s">
        <v>57535</v>
      </c>
      <c r="B27617">
        <v>6</v>
      </c>
      <c r="C27617" t="s">
        <v>57536</v>
      </c>
      <c r="D27617">
        <v>6</v>
      </c>
      <c r="E27617" t="s">
        <v>27</v>
      </c>
      <c r="F27617" t="s">
        <v>27</v>
      </c>
      <c r="G27617">
        <v>7</v>
      </c>
    </row>
    <row r="27618" spans="1:7">
      <c r="A27618" t="s">
        <v>57537</v>
      </c>
      <c r="B27618">
        <v>3</v>
      </c>
      <c r="C27618" t="s">
        <v>46092</v>
      </c>
      <c r="D27618">
        <v>6</v>
      </c>
      <c r="E27618" t="s">
        <v>6372</v>
      </c>
      <c r="F27618" t="s">
        <v>6372</v>
      </c>
      <c r="G27618">
        <v>6</v>
      </c>
    </row>
    <row r="27619" spans="1:7">
      <c r="A27619" t="s">
        <v>57538</v>
      </c>
      <c r="B27619">
        <v>3</v>
      </c>
      <c r="C27619" t="s">
        <v>28730</v>
      </c>
      <c r="D27619">
        <v>7</v>
      </c>
      <c r="E27619" t="s">
        <v>6372</v>
      </c>
      <c r="F27619" t="s">
        <v>6372</v>
      </c>
      <c r="G27619">
        <v>6</v>
      </c>
    </row>
    <row r="27620" spans="1:7">
      <c r="A27620" t="s">
        <v>57539</v>
      </c>
      <c r="B27620">
        <v>6</v>
      </c>
      <c r="C27620" t="s">
        <v>57540</v>
      </c>
      <c r="D27620">
        <v>6</v>
      </c>
      <c r="E27620" t="s">
        <v>28</v>
      </c>
      <c r="F27620" t="s">
        <v>28</v>
      </c>
      <c r="G27620">
        <v>6</v>
      </c>
    </row>
    <row r="27621" spans="1:7">
      <c r="A27621" t="s">
        <v>57541</v>
      </c>
      <c r="B27621">
        <v>8</v>
      </c>
      <c r="C27621" t="s">
        <v>57542</v>
      </c>
      <c r="D27621">
        <v>8</v>
      </c>
      <c r="E27621" t="s">
        <v>27</v>
      </c>
      <c r="F27621" t="s">
        <v>27</v>
      </c>
      <c r="G27621">
        <v>7</v>
      </c>
    </row>
    <row r="27622" spans="1:7">
      <c r="A27622" t="s">
        <v>57543</v>
      </c>
      <c r="B27622">
        <v>7</v>
      </c>
      <c r="C27622" t="s">
        <v>57544</v>
      </c>
      <c r="D27622">
        <v>7</v>
      </c>
      <c r="E27622" t="s">
        <v>27</v>
      </c>
      <c r="F27622" t="s">
        <v>27</v>
      </c>
      <c r="G27622">
        <v>7</v>
      </c>
    </row>
    <row r="27623" spans="1:7">
      <c r="A27623" t="s">
        <v>57545</v>
      </c>
      <c r="B27623">
        <v>5</v>
      </c>
      <c r="C27623" t="s">
        <v>57546</v>
      </c>
      <c r="D27623">
        <v>5</v>
      </c>
      <c r="E27623" t="s">
        <v>27</v>
      </c>
      <c r="F27623" t="s">
        <v>27</v>
      </c>
      <c r="G27623">
        <v>7</v>
      </c>
    </row>
    <row r="27624" spans="1:7">
      <c r="A27624" t="s">
        <v>57547</v>
      </c>
      <c r="B27624">
        <v>10</v>
      </c>
      <c r="C27624" t="s">
        <v>57548</v>
      </c>
      <c r="D27624">
        <v>11</v>
      </c>
      <c r="E27624" t="s">
        <v>6395</v>
      </c>
      <c r="F27624" t="s">
        <v>6395</v>
      </c>
      <c r="G27624">
        <v>13</v>
      </c>
    </row>
    <row r="27625" spans="1:7">
      <c r="A27625" t="s">
        <v>57549</v>
      </c>
      <c r="B27625">
        <v>14</v>
      </c>
      <c r="C27625" t="s">
        <v>57550</v>
      </c>
      <c r="D27625">
        <v>14</v>
      </c>
      <c r="E27625" t="s">
        <v>6395</v>
      </c>
      <c r="F27625" t="s">
        <v>6395</v>
      </c>
      <c r="G27625">
        <v>13</v>
      </c>
    </row>
    <row r="27626" spans="1:7">
      <c r="A27626" t="s">
        <v>57551</v>
      </c>
      <c r="B27626">
        <v>11</v>
      </c>
      <c r="C27626" t="s">
        <v>57552</v>
      </c>
      <c r="D27626">
        <v>7</v>
      </c>
      <c r="E27626" t="s">
        <v>34</v>
      </c>
      <c r="F27626" t="s">
        <v>34</v>
      </c>
      <c r="G27626">
        <v>13</v>
      </c>
    </row>
    <row r="27627" spans="1:7">
      <c r="A27627" t="s">
        <v>57553</v>
      </c>
      <c r="B27627">
        <v>2</v>
      </c>
      <c r="C27627" t="s">
        <v>15976</v>
      </c>
      <c r="D27627">
        <v>7</v>
      </c>
      <c r="E27627" t="s">
        <v>6372</v>
      </c>
      <c r="F27627" t="s">
        <v>6372</v>
      </c>
      <c r="G27627">
        <v>6</v>
      </c>
    </row>
    <row r="27628" spans="1:7">
      <c r="A27628" t="s">
        <v>57554</v>
      </c>
      <c r="B27628">
        <v>7</v>
      </c>
      <c r="C27628" t="s">
        <v>57555</v>
      </c>
      <c r="D27628">
        <v>7</v>
      </c>
      <c r="E27628" t="s">
        <v>6402</v>
      </c>
      <c r="F27628" t="s">
        <v>6402</v>
      </c>
      <c r="G27628">
        <v>4</v>
      </c>
    </row>
    <row r="27629" spans="1:7">
      <c r="A27629" t="s">
        <v>57556</v>
      </c>
      <c r="B27629">
        <v>5</v>
      </c>
      <c r="C27629" t="s">
        <v>57557</v>
      </c>
      <c r="D27629">
        <v>5</v>
      </c>
      <c r="E27629" t="s">
        <v>6369</v>
      </c>
      <c r="F27629" t="s">
        <v>6369</v>
      </c>
      <c r="G27629">
        <v>3</v>
      </c>
    </row>
    <row r="27630" spans="1:7">
      <c r="A27630" t="s">
        <v>57558</v>
      </c>
      <c r="B27630">
        <v>6</v>
      </c>
      <c r="C27630" t="s">
        <v>57559</v>
      </c>
      <c r="D27630">
        <v>6</v>
      </c>
      <c r="E27630" t="s">
        <v>27</v>
      </c>
      <c r="F27630" t="s">
        <v>27</v>
      </c>
      <c r="G27630">
        <v>7</v>
      </c>
    </row>
    <row r="27631" spans="1:7">
      <c r="A27631" t="s">
        <v>57560</v>
      </c>
      <c r="B27631">
        <v>3.5</v>
      </c>
      <c r="C27631" t="s">
        <v>12548</v>
      </c>
      <c r="D27631">
        <v>12</v>
      </c>
      <c r="E27631" t="s">
        <v>6395</v>
      </c>
      <c r="F27631" t="s">
        <v>6395</v>
      </c>
      <c r="G27631">
        <v>13</v>
      </c>
    </row>
    <row r="27632" spans="1:7">
      <c r="A27632" t="s">
        <v>57561</v>
      </c>
      <c r="B27632">
        <v>8</v>
      </c>
      <c r="C27632" t="s">
        <v>57562</v>
      </c>
      <c r="D27632">
        <v>7</v>
      </c>
      <c r="E27632" t="s">
        <v>27</v>
      </c>
      <c r="F27632" t="s">
        <v>27</v>
      </c>
      <c r="G27632">
        <v>7</v>
      </c>
    </row>
    <row r="27633" spans="1:7">
      <c r="A27633" t="s">
        <v>57563</v>
      </c>
      <c r="B27633">
        <v>8</v>
      </c>
      <c r="C27633" t="s">
        <v>13348</v>
      </c>
      <c r="D27633">
        <v>15</v>
      </c>
      <c r="E27633" t="s">
        <v>6371</v>
      </c>
      <c r="F27633" t="s">
        <v>6371</v>
      </c>
      <c r="G27633">
        <v>16</v>
      </c>
    </row>
    <row r="27634" spans="1:7">
      <c r="A27634" t="s">
        <v>57564</v>
      </c>
      <c r="B27634">
        <v>7</v>
      </c>
      <c r="C27634" t="s">
        <v>57565</v>
      </c>
      <c r="D27634">
        <v>7</v>
      </c>
      <c r="E27634" t="s">
        <v>27</v>
      </c>
      <c r="F27634" t="s">
        <v>27</v>
      </c>
      <c r="G27634">
        <v>7</v>
      </c>
    </row>
    <row r="27635" spans="1:7">
      <c r="A27635" t="s">
        <v>57566</v>
      </c>
      <c r="B27635">
        <v>8</v>
      </c>
      <c r="C27635" t="s">
        <v>57567</v>
      </c>
      <c r="D27635">
        <v>8</v>
      </c>
      <c r="E27635" t="s">
        <v>6368</v>
      </c>
      <c r="F27635" t="s">
        <v>6368</v>
      </c>
      <c r="G27635">
        <v>6</v>
      </c>
    </row>
    <row r="27636" spans="1:7">
      <c r="A27636" t="s">
        <v>57568</v>
      </c>
      <c r="B27636">
        <v>6</v>
      </c>
      <c r="C27636" t="s">
        <v>57569</v>
      </c>
      <c r="D27636">
        <v>6</v>
      </c>
      <c r="E27636" t="s">
        <v>6372</v>
      </c>
      <c r="F27636" t="s">
        <v>6372</v>
      </c>
      <c r="G27636">
        <v>6</v>
      </c>
    </row>
    <row r="27637" spans="1:7">
      <c r="A27637" t="s">
        <v>57570</v>
      </c>
      <c r="B27637">
        <v>6</v>
      </c>
      <c r="C27637" t="s">
        <v>57571</v>
      </c>
      <c r="D27637">
        <v>7.5</v>
      </c>
      <c r="E27637" t="s">
        <v>27</v>
      </c>
      <c r="F27637" t="s">
        <v>27</v>
      </c>
      <c r="G27637">
        <v>7</v>
      </c>
    </row>
    <row r="27638" spans="1:7">
      <c r="A27638" t="s">
        <v>57572</v>
      </c>
      <c r="B27638">
        <v>3</v>
      </c>
      <c r="C27638" t="s">
        <v>25102</v>
      </c>
      <c r="D27638">
        <v>6</v>
      </c>
      <c r="E27638" t="s">
        <v>6372</v>
      </c>
      <c r="F27638" t="s">
        <v>6372</v>
      </c>
      <c r="G27638">
        <v>6</v>
      </c>
    </row>
    <row r="27639" spans="1:7">
      <c r="A27639" t="s">
        <v>57573</v>
      </c>
      <c r="B27639">
        <v>7</v>
      </c>
      <c r="C27639" t="s">
        <v>32405</v>
      </c>
      <c r="D27639">
        <v>9</v>
      </c>
      <c r="E27639" t="s">
        <v>6363</v>
      </c>
      <c r="F27639" t="s">
        <v>6363</v>
      </c>
      <c r="G27639">
        <v>9</v>
      </c>
    </row>
    <row r="27640" spans="1:7">
      <c r="A27640" t="s">
        <v>57574</v>
      </c>
      <c r="B27640">
        <v>9</v>
      </c>
      <c r="C27640" t="s">
        <v>18851</v>
      </c>
      <c r="D27640">
        <v>10</v>
      </c>
      <c r="E27640" t="s">
        <v>6397</v>
      </c>
      <c r="F27640" t="s">
        <v>6397</v>
      </c>
      <c r="G27640">
        <v>11</v>
      </c>
    </row>
    <row r="27641" spans="1:7">
      <c r="A27641" t="s">
        <v>57575</v>
      </c>
      <c r="B27641">
        <v>2</v>
      </c>
      <c r="C27641" t="s">
        <v>53101</v>
      </c>
      <c r="D27641">
        <v>7</v>
      </c>
      <c r="E27641" t="s">
        <v>6372</v>
      </c>
      <c r="F27641" t="s">
        <v>6372</v>
      </c>
      <c r="G27641">
        <v>6</v>
      </c>
    </row>
    <row r="27642" spans="1:7">
      <c r="A27642" t="s">
        <v>57576</v>
      </c>
      <c r="B27642">
        <v>7</v>
      </c>
      <c r="C27642" t="s">
        <v>57577</v>
      </c>
      <c r="D27642">
        <v>7</v>
      </c>
      <c r="E27642" t="s">
        <v>6372</v>
      </c>
      <c r="F27642" t="s">
        <v>6372</v>
      </c>
      <c r="G27642">
        <v>6</v>
      </c>
    </row>
    <row r="27643" spans="1:7">
      <c r="A27643" t="s">
        <v>57578</v>
      </c>
      <c r="B27643">
        <v>5</v>
      </c>
      <c r="C27643" t="s">
        <v>7897</v>
      </c>
      <c r="D27643">
        <v>9</v>
      </c>
      <c r="E27643" t="s">
        <v>6395</v>
      </c>
      <c r="F27643" t="s">
        <v>6395</v>
      </c>
      <c r="G27643">
        <v>13</v>
      </c>
    </row>
    <row r="27644" spans="1:7">
      <c r="A27644" t="s">
        <v>57579</v>
      </c>
      <c r="B27644">
        <v>3</v>
      </c>
      <c r="C27644" t="s">
        <v>18834</v>
      </c>
      <c r="D27644">
        <v>5</v>
      </c>
      <c r="E27644" t="s">
        <v>6372</v>
      </c>
      <c r="F27644" t="s">
        <v>6372</v>
      </c>
      <c r="G27644">
        <v>6</v>
      </c>
    </row>
    <row r="27645" spans="1:7">
      <c r="A27645" t="s">
        <v>57580</v>
      </c>
      <c r="B27645">
        <v>8</v>
      </c>
      <c r="C27645" t="s">
        <v>26320</v>
      </c>
      <c r="D27645">
        <v>12</v>
      </c>
      <c r="E27645" t="s">
        <v>6395</v>
      </c>
      <c r="F27645" t="s">
        <v>6395</v>
      </c>
      <c r="G27645">
        <v>13</v>
      </c>
    </row>
    <row r="27646" spans="1:7">
      <c r="A27646" t="s">
        <v>57581</v>
      </c>
      <c r="B27646">
        <v>6</v>
      </c>
      <c r="C27646" t="s">
        <v>57582</v>
      </c>
      <c r="D27646">
        <v>6</v>
      </c>
      <c r="E27646" t="s">
        <v>27</v>
      </c>
      <c r="F27646" t="s">
        <v>27</v>
      </c>
      <c r="G27646">
        <v>7</v>
      </c>
    </row>
    <row r="27647" spans="1:7">
      <c r="A27647" t="s">
        <v>57583</v>
      </c>
      <c r="B27647">
        <v>8</v>
      </c>
      <c r="C27647" t="s">
        <v>57584</v>
      </c>
      <c r="D27647">
        <v>8</v>
      </c>
      <c r="E27647" t="s">
        <v>6400</v>
      </c>
      <c r="F27647" t="s">
        <v>6400</v>
      </c>
      <c r="G27647">
        <v>6</v>
      </c>
    </row>
    <row r="27648" spans="1:7">
      <c r="A27648" t="s">
        <v>57585</v>
      </c>
      <c r="B27648">
        <v>3</v>
      </c>
      <c r="C27648" t="s">
        <v>8636</v>
      </c>
      <c r="D27648">
        <v>7</v>
      </c>
      <c r="E27648" t="s">
        <v>6372</v>
      </c>
      <c r="F27648" t="s">
        <v>6372</v>
      </c>
      <c r="G27648">
        <v>6</v>
      </c>
    </row>
    <row r="27649" spans="1:7">
      <c r="A27649" t="s">
        <v>57586</v>
      </c>
      <c r="B27649">
        <v>4</v>
      </c>
      <c r="C27649" t="s">
        <v>57587</v>
      </c>
      <c r="D27649">
        <v>4</v>
      </c>
      <c r="E27649" t="s">
        <v>30</v>
      </c>
      <c r="F27649" t="s">
        <v>30</v>
      </c>
      <c r="G27649">
        <v>3</v>
      </c>
    </row>
    <row r="27650" spans="1:7">
      <c r="A27650" t="s">
        <v>57588</v>
      </c>
      <c r="B27650">
        <v>38</v>
      </c>
      <c r="C27650" t="s">
        <v>8182</v>
      </c>
      <c r="D27650">
        <v>48</v>
      </c>
      <c r="E27650" t="s">
        <v>27</v>
      </c>
      <c r="F27650" t="s">
        <v>27</v>
      </c>
      <c r="G27650">
        <v>7</v>
      </c>
    </row>
    <row r="27651" spans="1:7">
      <c r="A27651" t="s">
        <v>57589</v>
      </c>
      <c r="B27651">
        <v>7</v>
      </c>
      <c r="C27651" t="s">
        <v>47728</v>
      </c>
      <c r="D27651">
        <v>12</v>
      </c>
      <c r="E27651" t="s">
        <v>6395</v>
      </c>
      <c r="F27651" t="s">
        <v>6395</v>
      </c>
      <c r="G27651">
        <v>13</v>
      </c>
    </row>
    <row r="27652" spans="1:7">
      <c r="A27652" t="s">
        <v>57590</v>
      </c>
      <c r="B27652">
        <v>7</v>
      </c>
      <c r="C27652" t="s">
        <v>14314</v>
      </c>
      <c r="D27652">
        <v>12</v>
      </c>
      <c r="E27652" t="s">
        <v>6397</v>
      </c>
      <c r="F27652" t="s">
        <v>6397</v>
      </c>
      <c r="G27652">
        <v>11</v>
      </c>
    </row>
    <row r="27653" spans="1:7">
      <c r="A27653" t="s">
        <v>57591</v>
      </c>
      <c r="B27653">
        <v>15</v>
      </c>
      <c r="C27653" t="s">
        <v>57592</v>
      </c>
      <c r="D27653">
        <v>15</v>
      </c>
      <c r="E27653" t="s">
        <v>6396</v>
      </c>
      <c r="F27653" t="s">
        <v>6396</v>
      </c>
      <c r="G27653">
        <v>30</v>
      </c>
    </row>
    <row r="27654" spans="1:7">
      <c r="A27654" t="s">
        <v>57593</v>
      </c>
      <c r="B27654">
        <v>6</v>
      </c>
      <c r="C27654" t="s">
        <v>46769</v>
      </c>
      <c r="D27654">
        <v>9</v>
      </c>
      <c r="E27654" t="s">
        <v>27</v>
      </c>
      <c r="F27654" t="s">
        <v>27</v>
      </c>
      <c r="G27654">
        <v>7</v>
      </c>
    </row>
    <row r="27655" spans="1:7">
      <c r="A27655" t="s">
        <v>57594</v>
      </c>
      <c r="B27655">
        <v>15.5</v>
      </c>
      <c r="C27655" t="s">
        <v>57595</v>
      </c>
      <c r="D27655">
        <v>15</v>
      </c>
      <c r="E27655" t="s">
        <v>6395</v>
      </c>
      <c r="F27655" t="s">
        <v>6395</v>
      </c>
      <c r="G27655">
        <v>13</v>
      </c>
    </row>
    <row r="27656" spans="1:7">
      <c r="A27656" t="s">
        <v>57596</v>
      </c>
      <c r="B27656">
        <v>5</v>
      </c>
      <c r="C27656" t="s">
        <v>13036</v>
      </c>
      <c r="D27656">
        <v>8</v>
      </c>
      <c r="E27656" t="s">
        <v>27</v>
      </c>
      <c r="F27656" t="s">
        <v>27</v>
      </c>
      <c r="G27656">
        <v>7</v>
      </c>
    </row>
    <row r="27657" spans="1:7">
      <c r="A27657" t="s">
        <v>57597</v>
      </c>
      <c r="B27657">
        <v>6</v>
      </c>
      <c r="C27657" t="s">
        <v>57598</v>
      </c>
      <c r="D27657">
        <v>6</v>
      </c>
      <c r="E27657" t="s">
        <v>6400</v>
      </c>
      <c r="F27657" t="s">
        <v>6400</v>
      </c>
      <c r="G27657">
        <v>6</v>
      </c>
    </row>
    <row r="27658" spans="1:7">
      <c r="A27658" t="s">
        <v>57599</v>
      </c>
      <c r="B27658">
        <v>7</v>
      </c>
      <c r="C27658" t="s">
        <v>57600</v>
      </c>
      <c r="D27658">
        <v>7</v>
      </c>
      <c r="E27658" t="s">
        <v>6368</v>
      </c>
      <c r="F27658" t="s">
        <v>6368</v>
      </c>
      <c r="G27658">
        <v>6</v>
      </c>
    </row>
    <row r="27659" spans="1:7">
      <c r="A27659" t="s">
        <v>57601</v>
      </c>
      <c r="B27659">
        <v>5</v>
      </c>
      <c r="C27659" t="s">
        <v>57602</v>
      </c>
      <c r="D27659">
        <v>5</v>
      </c>
      <c r="E27659" t="s">
        <v>6400</v>
      </c>
      <c r="F27659" t="s">
        <v>6400</v>
      </c>
      <c r="G27659">
        <v>6</v>
      </c>
    </row>
    <row r="27660" spans="1:7">
      <c r="A27660" t="s">
        <v>57603</v>
      </c>
      <c r="B27660">
        <v>7</v>
      </c>
      <c r="C27660" t="s">
        <v>57604</v>
      </c>
      <c r="D27660">
        <v>7</v>
      </c>
      <c r="E27660" t="s">
        <v>28</v>
      </c>
      <c r="F27660" t="s">
        <v>28</v>
      </c>
      <c r="G27660">
        <v>6</v>
      </c>
    </row>
    <row r="27661" spans="1:7">
      <c r="A27661" t="s">
        <v>57605</v>
      </c>
      <c r="B27661">
        <v>3</v>
      </c>
      <c r="C27661" t="s">
        <v>57606</v>
      </c>
      <c r="D27661">
        <v>5</v>
      </c>
      <c r="E27661" t="s">
        <v>27</v>
      </c>
      <c r="F27661" t="s">
        <v>27</v>
      </c>
      <c r="G27661">
        <v>7</v>
      </c>
    </row>
    <row r="27662" spans="1:7">
      <c r="A27662" t="s">
        <v>57607</v>
      </c>
      <c r="B27662">
        <v>7</v>
      </c>
      <c r="C27662" t="s">
        <v>57608</v>
      </c>
      <c r="D27662">
        <v>7</v>
      </c>
      <c r="E27662" t="s">
        <v>27</v>
      </c>
      <c r="F27662" t="s">
        <v>27</v>
      </c>
      <c r="G27662">
        <v>7</v>
      </c>
    </row>
    <row r="27663" spans="1:7">
      <c r="A27663" t="s">
        <v>57609</v>
      </c>
      <c r="B27663">
        <v>6</v>
      </c>
      <c r="C27663" t="s">
        <v>57610</v>
      </c>
      <c r="D27663">
        <v>6</v>
      </c>
      <c r="E27663" t="s">
        <v>6402</v>
      </c>
      <c r="F27663" t="s">
        <v>6402</v>
      </c>
      <c r="G27663">
        <v>4</v>
      </c>
    </row>
    <row r="27664" spans="1:7">
      <c r="A27664" t="s">
        <v>57611</v>
      </c>
      <c r="B27664">
        <v>5</v>
      </c>
      <c r="C27664" t="s">
        <v>57612</v>
      </c>
      <c r="D27664">
        <v>5</v>
      </c>
      <c r="E27664" t="s">
        <v>6402</v>
      </c>
      <c r="F27664" t="s">
        <v>6402</v>
      </c>
      <c r="G27664">
        <v>4</v>
      </c>
    </row>
    <row r="27665" spans="1:7">
      <c r="A27665" t="s">
        <v>57613</v>
      </c>
      <c r="B27665">
        <v>11</v>
      </c>
      <c r="C27665" t="s">
        <v>57614</v>
      </c>
      <c r="D27665">
        <v>10</v>
      </c>
      <c r="E27665" t="s">
        <v>6395</v>
      </c>
      <c r="F27665" t="s">
        <v>6395</v>
      </c>
      <c r="G27665">
        <v>13</v>
      </c>
    </row>
    <row r="27666" spans="1:7">
      <c r="A27666" t="s">
        <v>57615</v>
      </c>
      <c r="B27666">
        <v>5</v>
      </c>
      <c r="C27666" t="s">
        <v>57616</v>
      </c>
      <c r="D27666">
        <v>5</v>
      </c>
      <c r="E27666" t="s">
        <v>6400</v>
      </c>
      <c r="F27666" t="s">
        <v>6400</v>
      </c>
      <c r="G27666">
        <v>6</v>
      </c>
    </row>
    <row r="27667" spans="1:7">
      <c r="A27667" t="s">
        <v>57617</v>
      </c>
      <c r="B27667">
        <v>11</v>
      </c>
      <c r="C27667" t="s">
        <v>13211</v>
      </c>
      <c r="D27667">
        <v>23</v>
      </c>
      <c r="E27667" t="s">
        <v>6372</v>
      </c>
      <c r="F27667" t="s">
        <v>6372</v>
      </c>
      <c r="G27667">
        <v>6</v>
      </c>
    </row>
    <row r="27668" spans="1:7">
      <c r="A27668" t="s">
        <v>57618</v>
      </c>
      <c r="B27668">
        <v>12</v>
      </c>
      <c r="C27668" t="s">
        <v>57619</v>
      </c>
      <c r="D27668">
        <v>12</v>
      </c>
      <c r="E27668" t="s">
        <v>6397</v>
      </c>
      <c r="F27668" t="s">
        <v>6397</v>
      </c>
      <c r="G27668">
        <v>11</v>
      </c>
    </row>
    <row r="27669" spans="1:7">
      <c r="A27669" t="s">
        <v>57620</v>
      </c>
      <c r="B27669">
        <v>9</v>
      </c>
      <c r="C27669" t="s">
        <v>57621</v>
      </c>
      <c r="D27669">
        <v>9</v>
      </c>
      <c r="E27669" t="s">
        <v>27</v>
      </c>
      <c r="F27669" t="s">
        <v>27</v>
      </c>
      <c r="G27669">
        <v>7</v>
      </c>
    </row>
    <row r="27670" spans="1:7">
      <c r="A27670" t="s">
        <v>57622</v>
      </c>
      <c r="B27670">
        <v>7</v>
      </c>
      <c r="C27670" t="s">
        <v>57623</v>
      </c>
      <c r="D27670">
        <v>7</v>
      </c>
      <c r="E27670" t="s">
        <v>6400</v>
      </c>
      <c r="F27670" t="s">
        <v>6400</v>
      </c>
      <c r="G27670">
        <v>6</v>
      </c>
    </row>
    <row r="27671" spans="1:7">
      <c r="A27671" t="s">
        <v>57624</v>
      </c>
      <c r="B27671">
        <v>8</v>
      </c>
      <c r="C27671" t="s">
        <v>57625</v>
      </c>
      <c r="D27671">
        <v>7</v>
      </c>
      <c r="E27671" t="s">
        <v>28</v>
      </c>
      <c r="F27671" t="s">
        <v>28</v>
      </c>
      <c r="G27671">
        <v>6</v>
      </c>
    </row>
    <row r="27672" spans="1:7">
      <c r="A27672" t="s">
        <v>57626</v>
      </c>
      <c r="B27672">
        <v>5</v>
      </c>
      <c r="C27672" t="s">
        <v>27293</v>
      </c>
      <c r="D27672">
        <v>9</v>
      </c>
      <c r="E27672" t="s">
        <v>6363</v>
      </c>
      <c r="F27672" t="s">
        <v>6363</v>
      </c>
      <c r="G27672">
        <v>9</v>
      </c>
    </row>
    <row r="27673" spans="1:7">
      <c r="A27673" t="s">
        <v>57627</v>
      </c>
      <c r="B27673">
        <v>5</v>
      </c>
      <c r="C27673" t="s">
        <v>13272</v>
      </c>
      <c r="D27673">
        <v>8</v>
      </c>
      <c r="E27673" t="s">
        <v>6372</v>
      </c>
      <c r="F27673" t="s">
        <v>6372</v>
      </c>
      <c r="G27673">
        <v>6</v>
      </c>
    </row>
    <row r="27674" spans="1:7">
      <c r="A27674" t="s">
        <v>57628</v>
      </c>
      <c r="B27674">
        <v>28</v>
      </c>
      <c r="C27674" t="s">
        <v>57629</v>
      </c>
      <c r="D27674">
        <v>28</v>
      </c>
      <c r="E27674" t="s">
        <v>6374</v>
      </c>
      <c r="F27674" t="s">
        <v>6374</v>
      </c>
      <c r="G27674">
        <v>29</v>
      </c>
    </row>
    <row r="27675" spans="1:7">
      <c r="A27675" t="s">
        <v>57630</v>
      </c>
      <c r="B27675">
        <v>2</v>
      </c>
      <c r="C27675" t="s">
        <v>57631</v>
      </c>
      <c r="D27675">
        <v>3</v>
      </c>
      <c r="E27675" t="s">
        <v>6372</v>
      </c>
      <c r="F27675" t="s">
        <v>6372</v>
      </c>
      <c r="G27675">
        <v>6</v>
      </c>
    </row>
    <row r="27676" spans="1:7">
      <c r="A27676" t="s">
        <v>57632</v>
      </c>
      <c r="B27676">
        <v>3</v>
      </c>
      <c r="C27676" t="s">
        <v>38481</v>
      </c>
      <c r="D27676">
        <v>7</v>
      </c>
      <c r="E27676" t="s">
        <v>6372</v>
      </c>
      <c r="F27676" t="s">
        <v>6372</v>
      </c>
      <c r="G27676">
        <v>6</v>
      </c>
    </row>
    <row r="27677" spans="1:7">
      <c r="A27677" t="s">
        <v>57633</v>
      </c>
      <c r="B27677">
        <v>6</v>
      </c>
      <c r="C27677" t="s">
        <v>57634</v>
      </c>
      <c r="D27677">
        <v>6</v>
      </c>
      <c r="E27677" t="s">
        <v>28</v>
      </c>
      <c r="F27677" t="s">
        <v>28</v>
      </c>
      <c r="G27677">
        <v>6</v>
      </c>
    </row>
    <row r="27678" spans="1:7">
      <c r="A27678" t="s">
        <v>57635</v>
      </c>
      <c r="B27678">
        <v>5</v>
      </c>
      <c r="C27678" t="s">
        <v>57636</v>
      </c>
      <c r="D27678">
        <v>5</v>
      </c>
      <c r="E27678" t="s">
        <v>6372</v>
      </c>
      <c r="F27678" t="s">
        <v>6372</v>
      </c>
      <c r="G27678">
        <v>6</v>
      </c>
    </row>
    <row r="27679" spans="1:7">
      <c r="A27679" t="s">
        <v>57637</v>
      </c>
      <c r="B27679">
        <v>9</v>
      </c>
      <c r="C27679" t="s">
        <v>57638</v>
      </c>
      <c r="D27679">
        <v>9</v>
      </c>
      <c r="E27679" t="s">
        <v>6397</v>
      </c>
      <c r="F27679" t="s">
        <v>6397</v>
      </c>
      <c r="G27679">
        <v>11</v>
      </c>
    </row>
    <row r="27680" spans="1:7">
      <c r="A27680" t="s">
        <v>57639</v>
      </c>
      <c r="B27680">
        <v>8</v>
      </c>
      <c r="C27680" t="s">
        <v>47536</v>
      </c>
      <c r="D27680">
        <v>7</v>
      </c>
      <c r="E27680" t="s">
        <v>6395</v>
      </c>
      <c r="F27680" t="s">
        <v>6395</v>
      </c>
      <c r="G27680">
        <v>13</v>
      </c>
    </row>
    <row r="27681" spans="1:7">
      <c r="A27681" t="s">
        <v>57640</v>
      </c>
      <c r="B27681">
        <v>7</v>
      </c>
      <c r="C27681" t="s">
        <v>57641</v>
      </c>
      <c r="D27681">
        <v>7</v>
      </c>
      <c r="E27681" t="s">
        <v>6400</v>
      </c>
      <c r="F27681" t="s">
        <v>6400</v>
      </c>
      <c r="G27681">
        <v>6</v>
      </c>
    </row>
    <row r="27682" spans="1:7">
      <c r="A27682" t="s">
        <v>57642</v>
      </c>
      <c r="B27682">
        <v>7</v>
      </c>
      <c r="C27682" t="s">
        <v>57643</v>
      </c>
      <c r="D27682">
        <v>7</v>
      </c>
      <c r="E27682" t="s">
        <v>6368</v>
      </c>
      <c r="F27682" t="s">
        <v>6368</v>
      </c>
      <c r="G27682">
        <v>6</v>
      </c>
    </row>
    <row r="27683" spans="1:7">
      <c r="A27683" t="s">
        <v>57644</v>
      </c>
      <c r="B27683">
        <v>7</v>
      </c>
      <c r="C27683" t="s">
        <v>57645</v>
      </c>
      <c r="D27683">
        <v>7</v>
      </c>
      <c r="E27683" t="s">
        <v>27</v>
      </c>
      <c r="F27683" t="s">
        <v>27</v>
      </c>
      <c r="G27683">
        <v>7</v>
      </c>
    </row>
    <row r="27684" spans="1:7">
      <c r="A27684" t="s">
        <v>57646</v>
      </c>
      <c r="B27684">
        <v>4</v>
      </c>
      <c r="C27684" t="s">
        <v>18639</v>
      </c>
      <c r="D27684">
        <v>8</v>
      </c>
      <c r="E27684" t="s">
        <v>27</v>
      </c>
      <c r="F27684" t="s">
        <v>27</v>
      </c>
      <c r="G27684">
        <v>7</v>
      </c>
    </row>
    <row r="27685" spans="1:7">
      <c r="A27685" t="s">
        <v>57647</v>
      </c>
      <c r="B27685">
        <v>4</v>
      </c>
      <c r="C27685" t="s">
        <v>13302</v>
      </c>
      <c r="D27685">
        <v>7</v>
      </c>
      <c r="E27685" t="s">
        <v>6372</v>
      </c>
      <c r="F27685" t="s">
        <v>6372</v>
      </c>
      <c r="G27685">
        <v>6</v>
      </c>
    </row>
    <row r="27686" spans="1:7">
      <c r="A27686" t="s">
        <v>57648</v>
      </c>
      <c r="B27686">
        <v>4</v>
      </c>
      <c r="C27686" t="s">
        <v>22716</v>
      </c>
      <c r="D27686">
        <v>6</v>
      </c>
      <c r="E27686" t="s">
        <v>6372</v>
      </c>
      <c r="F27686" t="s">
        <v>6372</v>
      </c>
      <c r="G27686">
        <v>6</v>
      </c>
    </row>
    <row r="27687" spans="1:7">
      <c r="A27687" t="s">
        <v>57649</v>
      </c>
      <c r="B27687">
        <v>7</v>
      </c>
      <c r="C27687" t="s">
        <v>49859</v>
      </c>
      <c r="D27687">
        <v>7</v>
      </c>
      <c r="E27687" t="s">
        <v>6368</v>
      </c>
      <c r="F27687" t="s">
        <v>6368</v>
      </c>
      <c r="G27687">
        <v>6</v>
      </c>
    </row>
    <row r="27688" spans="1:7">
      <c r="A27688" t="s">
        <v>57650</v>
      </c>
      <c r="B27688">
        <v>4</v>
      </c>
      <c r="C27688" t="s">
        <v>36733</v>
      </c>
      <c r="D27688">
        <v>8</v>
      </c>
      <c r="E27688" t="s">
        <v>6363</v>
      </c>
      <c r="F27688" t="s">
        <v>6363</v>
      </c>
      <c r="G27688">
        <v>9</v>
      </c>
    </row>
    <row r="27689" spans="1:7">
      <c r="A27689" t="s">
        <v>57651</v>
      </c>
      <c r="B27689">
        <v>6</v>
      </c>
      <c r="C27689" t="s">
        <v>57652</v>
      </c>
      <c r="D27689">
        <v>6</v>
      </c>
      <c r="E27689" t="s">
        <v>6368</v>
      </c>
      <c r="F27689" t="s">
        <v>6368</v>
      </c>
      <c r="G27689">
        <v>6</v>
      </c>
    </row>
    <row r="27690" spans="1:7">
      <c r="A27690" t="s">
        <v>57653</v>
      </c>
      <c r="B27690">
        <v>6</v>
      </c>
      <c r="C27690" t="s">
        <v>57654</v>
      </c>
      <c r="D27690">
        <v>6</v>
      </c>
      <c r="E27690" t="s">
        <v>27</v>
      </c>
      <c r="F27690" t="s">
        <v>27</v>
      </c>
      <c r="G27690">
        <v>7</v>
      </c>
    </row>
    <row r="27691" spans="1:7">
      <c r="A27691" t="s">
        <v>57655</v>
      </c>
      <c r="B27691">
        <v>6</v>
      </c>
      <c r="C27691" t="s">
        <v>57656</v>
      </c>
      <c r="D27691">
        <v>5</v>
      </c>
      <c r="E27691" t="s">
        <v>28</v>
      </c>
      <c r="F27691" t="s">
        <v>28</v>
      </c>
      <c r="G27691">
        <v>6</v>
      </c>
    </row>
    <row r="27692" spans="1:7">
      <c r="A27692" t="s">
        <v>57657</v>
      </c>
      <c r="B27692">
        <v>2</v>
      </c>
      <c r="C27692" t="s">
        <v>36758</v>
      </c>
      <c r="D27692">
        <v>5</v>
      </c>
      <c r="E27692" t="s">
        <v>6372</v>
      </c>
      <c r="F27692" t="s">
        <v>6372</v>
      </c>
      <c r="G27692">
        <v>6</v>
      </c>
    </row>
    <row r="27693" spans="1:7">
      <c r="A27693" t="s">
        <v>57658</v>
      </c>
      <c r="B27693">
        <v>11</v>
      </c>
      <c r="C27693" t="s">
        <v>57659</v>
      </c>
      <c r="D27693">
        <v>10</v>
      </c>
      <c r="E27693" t="s">
        <v>6397</v>
      </c>
      <c r="F27693" t="s">
        <v>6397</v>
      </c>
      <c r="G27693">
        <v>11</v>
      </c>
    </row>
    <row r="27694" spans="1:7">
      <c r="A27694" t="s">
        <v>57660</v>
      </c>
      <c r="B27694">
        <v>6</v>
      </c>
      <c r="C27694" t="s">
        <v>57661</v>
      </c>
      <c r="D27694">
        <v>6</v>
      </c>
      <c r="E27694" t="s">
        <v>28</v>
      </c>
      <c r="F27694" t="s">
        <v>28</v>
      </c>
      <c r="G27694">
        <v>6</v>
      </c>
    </row>
    <row r="27695" spans="1:7">
      <c r="A27695" t="s">
        <v>57662</v>
      </c>
      <c r="B27695">
        <v>5</v>
      </c>
      <c r="C27695" t="s">
        <v>57663</v>
      </c>
      <c r="D27695">
        <v>5</v>
      </c>
      <c r="E27695" t="s">
        <v>6368</v>
      </c>
      <c r="F27695" t="s">
        <v>6368</v>
      </c>
      <c r="G27695">
        <v>6</v>
      </c>
    </row>
    <row r="27696" spans="1:7">
      <c r="A27696" t="s">
        <v>57664</v>
      </c>
      <c r="B27696">
        <v>3</v>
      </c>
      <c r="C27696" t="s">
        <v>28676</v>
      </c>
      <c r="D27696">
        <v>6</v>
      </c>
      <c r="E27696" t="s">
        <v>6368</v>
      </c>
      <c r="F27696" t="s">
        <v>6368</v>
      </c>
      <c r="G27696">
        <v>6</v>
      </c>
    </row>
    <row r="27697" spans="1:7">
      <c r="A27697" t="s">
        <v>57665</v>
      </c>
      <c r="B27697">
        <v>5</v>
      </c>
      <c r="C27697" t="s">
        <v>57666</v>
      </c>
      <c r="D27697">
        <v>6</v>
      </c>
      <c r="E27697" t="s">
        <v>6372</v>
      </c>
      <c r="F27697" t="s">
        <v>6372</v>
      </c>
      <c r="G27697">
        <v>6</v>
      </c>
    </row>
    <row r="27698" spans="1:7">
      <c r="A27698" t="s">
        <v>57667</v>
      </c>
      <c r="B27698">
        <v>3</v>
      </c>
      <c r="C27698" t="s">
        <v>17790</v>
      </c>
      <c r="D27698">
        <v>6</v>
      </c>
      <c r="E27698" t="s">
        <v>6372</v>
      </c>
      <c r="F27698" t="s">
        <v>6372</v>
      </c>
      <c r="G27698">
        <v>6</v>
      </c>
    </row>
    <row r="27699" spans="1:7">
      <c r="A27699" t="s">
        <v>57668</v>
      </c>
      <c r="B27699">
        <v>7</v>
      </c>
      <c r="C27699" t="s">
        <v>57669</v>
      </c>
      <c r="D27699">
        <v>7</v>
      </c>
      <c r="E27699" t="s">
        <v>6400</v>
      </c>
      <c r="F27699" t="s">
        <v>6400</v>
      </c>
      <c r="G27699">
        <v>6</v>
      </c>
    </row>
    <row r="27700" spans="1:7">
      <c r="A27700" t="s">
        <v>57670</v>
      </c>
      <c r="B27700">
        <v>4</v>
      </c>
      <c r="C27700" t="s">
        <v>19821</v>
      </c>
      <c r="D27700">
        <v>6</v>
      </c>
      <c r="E27700" t="s">
        <v>6363</v>
      </c>
      <c r="F27700" t="s">
        <v>6363</v>
      </c>
      <c r="G27700">
        <v>9</v>
      </c>
    </row>
    <row r="27701" spans="1:7">
      <c r="A27701" t="s">
        <v>57671</v>
      </c>
      <c r="B27701">
        <v>4</v>
      </c>
      <c r="C27701" t="s">
        <v>57672</v>
      </c>
      <c r="D27701">
        <v>4</v>
      </c>
      <c r="E27701" t="s">
        <v>6372</v>
      </c>
      <c r="F27701" t="s">
        <v>6372</v>
      </c>
      <c r="G27701">
        <v>6</v>
      </c>
    </row>
    <row r="27702" spans="1:7">
      <c r="A27702" t="s">
        <v>57673</v>
      </c>
      <c r="B27702">
        <v>2</v>
      </c>
      <c r="C27702" t="s">
        <v>40594</v>
      </c>
      <c r="D27702">
        <v>5</v>
      </c>
      <c r="E27702" t="s">
        <v>6402</v>
      </c>
      <c r="F27702" t="s">
        <v>6402</v>
      </c>
      <c r="G27702">
        <v>4</v>
      </c>
    </row>
    <row r="27703" spans="1:7">
      <c r="A27703" t="s">
        <v>57674</v>
      </c>
      <c r="B27703">
        <v>6</v>
      </c>
      <c r="C27703" t="s">
        <v>57675</v>
      </c>
      <c r="D27703">
        <v>6</v>
      </c>
      <c r="E27703" t="s">
        <v>6372</v>
      </c>
      <c r="F27703" t="s">
        <v>6372</v>
      </c>
      <c r="G27703">
        <v>6</v>
      </c>
    </row>
    <row r="27704" spans="1:7">
      <c r="A27704" t="s">
        <v>57676</v>
      </c>
      <c r="B27704">
        <v>3</v>
      </c>
      <c r="C27704" t="s">
        <v>15399</v>
      </c>
      <c r="D27704">
        <v>8</v>
      </c>
      <c r="E27704" t="s">
        <v>27</v>
      </c>
      <c r="F27704" t="s">
        <v>27</v>
      </c>
      <c r="G27704">
        <v>7</v>
      </c>
    </row>
    <row r="27705" spans="1:7">
      <c r="A27705" t="s">
        <v>57677</v>
      </c>
      <c r="B27705">
        <v>4</v>
      </c>
      <c r="C27705" t="s">
        <v>57335</v>
      </c>
      <c r="D27705">
        <v>5</v>
      </c>
      <c r="E27705" t="s">
        <v>6400</v>
      </c>
      <c r="F27705" t="s">
        <v>6400</v>
      </c>
      <c r="G27705">
        <v>6</v>
      </c>
    </row>
    <row r="27706" spans="1:7">
      <c r="A27706" t="s">
        <v>57678</v>
      </c>
      <c r="B27706">
        <v>6</v>
      </c>
      <c r="C27706" t="s">
        <v>36336</v>
      </c>
      <c r="D27706">
        <v>11</v>
      </c>
      <c r="E27706" t="s">
        <v>6395</v>
      </c>
      <c r="F27706" t="s">
        <v>6395</v>
      </c>
      <c r="G27706">
        <v>13</v>
      </c>
    </row>
    <row r="27707" spans="1:7">
      <c r="A27707" t="s">
        <v>57679</v>
      </c>
      <c r="B27707">
        <v>5</v>
      </c>
      <c r="C27707" t="s">
        <v>57680</v>
      </c>
      <c r="D27707">
        <v>5</v>
      </c>
      <c r="E27707" t="s">
        <v>27</v>
      </c>
      <c r="F27707" t="s">
        <v>27</v>
      </c>
      <c r="G27707">
        <v>7</v>
      </c>
    </row>
    <row r="27708" spans="1:7">
      <c r="A27708" t="s">
        <v>57681</v>
      </c>
      <c r="B27708">
        <v>7</v>
      </c>
      <c r="C27708" t="s">
        <v>57682</v>
      </c>
      <c r="D27708">
        <v>7</v>
      </c>
      <c r="E27708" t="s">
        <v>27</v>
      </c>
      <c r="F27708" t="s">
        <v>27</v>
      </c>
      <c r="G27708">
        <v>7</v>
      </c>
    </row>
    <row r="27709" spans="1:7">
      <c r="A27709" t="s">
        <v>57683</v>
      </c>
      <c r="B27709">
        <v>5</v>
      </c>
      <c r="C27709" t="s">
        <v>57684</v>
      </c>
      <c r="D27709">
        <v>5</v>
      </c>
      <c r="E27709" t="s">
        <v>30</v>
      </c>
      <c r="F27709" t="s">
        <v>30</v>
      </c>
      <c r="G27709">
        <v>3</v>
      </c>
    </row>
    <row r="27710" spans="1:7">
      <c r="A27710" t="s">
        <v>57685</v>
      </c>
      <c r="B27710">
        <v>2</v>
      </c>
      <c r="C27710" t="s">
        <v>45656</v>
      </c>
      <c r="D27710">
        <v>4</v>
      </c>
      <c r="E27710" t="s">
        <v>27</v>
      </c>
      <c r="F27710" t="s">
        <v>27</v>
      </c>
      <c r="G27710">
        <v>7</v>
      </c>
    </row>
    <row r="27711" spans="1:7">
      <c r="A27711" t="s">
        <v>57686</v>
      </c>
      <c r="B27711">
        <v>7</v>
      </c>
      <c r="C27711" t="s">
        <v>57687</v>
      </c>
      <c r="D27711">
        <v>7</v>
      </c>
      <c r="E27711" t="s">
        <v>6368</v>
      </c>
      <c r="F27711" t="s">
        <v>6368</v>
      </c>
      <c r="G27711">
        <v>6</v>
      </c>
    </row>
    <row r="27712" spans="1:7">
      <c r="A27712" t="s">
        <v>57688</v>
      </c>
      <c r="B27712">
        <v>5</v>
      </c>
      <c r="C27712" t="s">
        <v>57689</v>
      </c>
      <c r="D27712">
        <v>5</v>
      </c>
      <c r="E27712" t="s">
        <v>6400</v>
      </c>
      <c r="F27712" t="s">
        <v>6400</v>
      </c>
      <c r="G27712">
        <v>6</v>
      </c>
    </row>
    <row r="27713" spans="1:7">
      <c r="A27713" t="s">
        <v>57690</v>
      </c>
      <c r="B27713">
        <v>6</v>
      </c>
      <c r="C27713" t="s">
        <v>57691</v>
      </c>
      <c r="D27713">
        <v>6</v>
      </c>
      <c r="E27713" t="s">
        <v>6400</v>
      </c>
      <c r="F27713" t="s">
        <v>6400</v>
      </c>
      <c r="G27713">
        <v>6</v>
      </c>
    </row>
    <row r="27714" spans="1:7">
      <c r="A27714" t="s">
        <v>57692</v>
      </c>
      <c r="B27714">
        <v>8</v>
      </c>
      <c r="C27714" t="s">
        <v>57693</v>
      </c>
      <c r="D27714">
        <v>8</v>
      </c>
      <c r="E27714" t="s">
        <v>6363</v>
      </c>
      <c r="F27714" t="s">
        <v>6363</v>
      </c>
      <c r="G27714">
        <v>9</v>
      </c>
    </row>
    <row r="27715" spans="1:7">
      <c r="A27715" t="s">
        <v>57694</v>
      </c>
      <c r="B27715">
        <v>7</v>
      </c>
      <c r="C27715" t="s">
        <v>57695</v>
      </c>
      <c r="D27715">
        <v>7</v>
      </c>
      <c r="E27715" t="s">
        <v>27</v>
      </c>
      <c r="F27715" t="s">
        <v>27</v>
      </c>
      <c r="G27715">
        <v>7</v>
      </c>
    </row>
    <row r="27716" spans="1:7">
      <c r="A27716" t="s">
        <v>57696</v>
      </c>
      <c r="B27716">
        <v>7</v>
      </c>
      <c r="C27716" t="s">
        <v>57697</v>
      </c>
      <c r="D27716">
        <v>7</v>
      </c>
      <c r="E27716" t="s">
        <v>27</v>
      </c>
      <c r="F27716" t="s">
        <v>27</v>
      </c>
      <c r="G27716">
        <v>7</v>
      </c>
    </row>
    <row r="27717" spans="1:7">
      <c r="A27717" t="s">
        <v>57698</v>
      </c>
      <c r="B27717">
        <v>7</v>
      </c>
      <c r="C27717" t="s">
        <v>57699</v>
      </c>
      <c r="D27717">
        <v>8</v>
      </c>
      <c r="E27717" t="s">
        <v>6395</v>
      </c>
      <c r="F27717" t="s">
        <v>6395</v>
      </c>
      <c r="G27717">
        <v>13</v>
      </c>
    </row>
    <row r="27718" spans="1:7">
      <c r="A27718" t="s">
        <v>57700</v>
      </c>
      <c r="B27718">
        <v>7</v>
      </c>
      <c r="C27718" t="s">
        <v>57701</v>
      </c>
      <c r="D27718">
        <v>7</v>
      </c>
      <c r="E27718" t="s">
        <v>6372</v>
      </c>
      <c r="F27718" t="s">
        <v>6372</v>
      </c>
      <c r="G27718">
        <v>6</v>
      </c>
    </row>
    <row r="27719" spans="1:7">
      <c r="A27719" t="s">
        <v>57702</v>
      </c>
      <c r="B27719">
        <v>7</v>
      </c>
      <c r="C27719" t="s">
        <v>57703</v>
      </c>
      <c r="D27719">
        <v>7</v>
      </c>
      <c r="E27719" t="s">
        <v>27</v>
      </c>
      <c r="F27719" t="s">
        <v>27</v>
      </c>
      <c r="G27719">
        <v>7</v>
      </c>
    </row>
    <row r="27720" spans="1:7">
      <c r="A27720" t="s">
        <v>57704</v>
      </c>
      <c r="B27720">
        <v>7</v>
      </c>
      <c r="C27720" t="s">
        <v>57705</v>
      </c>
      <c r="D27720">
        <v>8</v>
      </c>
      <c r="E27720" t="s">
        <v>6395</v>
      </c>
      <c r="F27720" t="s">
        <v>6395</v>
      </c>
      <c r="G27720">
        <v>13</v>
      </c>
    </row>
    <row r="27721" spans="1:7">
      <c r="A27721" t="s">
        <v>57706</v>
      </c>
      <c r="B27721">
        <v>6</v>
      </c>
      <c r="C27721" t="s">
        <v>57707</v>
      </c>
      <c r="D27721">
        <v>6</v>
      </c>
      <c r="E27721" t="s">
        <v>6400</v>
      </c>
      <c r="F27721" t="s">
        <v>6400</v>
      </c>
      <c r="G27721">
        <v>6</v>
      </c>
    </row>
    <row r="27722" spans="1:7">
      <c r="A27722" t="s">
        <v>57708</v>
      </c>
      <c r="B27722">
        <v>6</v>
      </c>
      <c r="C27722" t="s">
        <v>57709</v>
      </c>
      <c r="D27722">
        <v>6</v>
      </c>
      <c r="E27722" t="s">
        <v>6368</v>
      </c>
      <c r="F27722" t="s">
        <v>6368</v>
      </c>
      <c r="G27722">
        <v>6</v>
      </c>
    </row>
    <row r="27723" spans="1:7">
      <c r="A27723" t="s">
        <v>57710</v>
      </c>
      <c r="B27723">
        <v>3</v>
      </c>
      <c r="C27723" t="s">
        <v>56189</v>
      </c>
      <c r="D27723">
        <v>8</v>
      </c>
      <c r="E27723" t="s">
        <v>6372</v>
      </c>
      <c r="F27723" t="s">
        <v>6372</v>
      </c>
      <c r="G27723">
        <v>6</v>
      </c>
    </row>
    <row r="27724" spans="1:7">
      <c r="A27724" t="s">
        <v>57711</v>
      </c>
      <c r="B27724">
        <v>6</v>
      </c>
      <c r="C27724" t="s">
        <v>57712</v>
      </c>
      <c r="D27724">
        <v>6</v>
      </c>
      <c r="E27724" t="s">
        <v>28</v>
      </c>
      <c r="F27724" t="s">
        <v>28</v>
      </c>
      <c r="G27724">
        <v>6</v>
      </c>
    </row>
    <row r="27725" spans="1:7">
      <c r="A27725" t="s">
        <v>57713</v>
      </c>
      <c r="B27725">
        <v>5</v>
      </c>
      <c r="C27725" t="s">
        <v>57714</v>
      </c>
      <c r="D27725">
        <v>5</v>
      </c>
      <c r="E27725" t="s">
        <v>6372</v>
      </c>
      <c r="F27725" t="s">
        <v>6372</v>
      </c>
      <c r="G27725">
        <v>6</v>
      </c>
    </row>
    <row r="27726" spans="1:7">
      <c r="A27726" t="s">
        <v>57715</v>
      </c>
      <c r="B27726">
        <v>8</v>
      </c>
      <c r="C27726" t="s">
        <v>57716</v>
      </c>
      <c r="D27726">
        <v>8</v>
      </c>
      <c r="E27726" t="s">
        <v>6400</v>
      </c>
      <c r="F27726" t="s">
        <v>6400</v>
      </c>
      <c r="G27726">
        <v>6</v>
      </c>
    </row>
    <row r="27727" spans="1:7">
      <c r="A27727" t="s">
        <v>57717</v>
      </c>
      <c r="B27727">
        <v>3</v>
      </c>
      <c r="C27727" t="s">
        <v>16701</v>
      </c>
      <c r="D27727">
        <v>5</v>
      </c>
      <c r="E27727" t="s">
        <v>6372</v>
      </c>
      <c r="F27727" t="s">
        <v>6372</v>
      </c>
      <c r="G27727">
        <v>6</v>
      </c>
    </row>
    <row r="27728" spans="1:7">
      <c r="A27728" t="s">
        <v>57718</v>
      </c>
      <c r="B27728">
        <v>7</v>
      </c>
      <c r="C27728" t="s">
        <v>57719</v>
      </c>
      <c r="D27728">
        <v>6</v>
      </c>
      <c r="E27728" t="s">
        <v>28</v>
      </c>
      <c r="F27728" t="s">
        <v>28</v>
      </c>
      <c r="G27728">
        <v>6</v>
      </c>
    </row>
    <row r="27729" spans="1:7">
      <c r="A27729" t="s">
        <v>57720</v>
      </c>
      <c r="B27729">
        <v>6</v>
      </c>
      <c r="C27729" t="s">
        <v>57721</v>
      </c>
      <c r="D27729">
        <v>6</v>
      </c>
      <c r="E27729" t="s">
        <v>28</v>
      </c>
      <c r="F27729" t="s">
        <v>28</v>
      </c>
      <c r="G27729">
        <v>6</v>
      </c>
    </row>
    <row r="27730" spans="1:7">
      <c r="A27730" t="s">
        <v>57722</v>
      </c>
      <c r="B27730">
        <v>4</v>
      </c>
      <c r="C27730" t="s">
        <v>54643</v>
      </c>
      <c r="D27730">
        <v>6</v>
      </c>
      <c r="E27730" t="s">
        <v>6372</v>
      </c>
      <c r="F27730" t="s">
        <v>6372</v>
      </c>
      <c r="G27730">
        <v>6</v>
      </c>
    </row>
    <row r="27731" spans="1:7">
      <c r="A27731" t="s">
        <v>57723</v>
      </c>
      <c r="B27731">
        <v>5</v>
      </c>
      <c r="C27731" t="s">
        <v>57724</v>
      </c>
      <c r="D27731">
        <v>5</v>
      </c>
      <c r="E27731" t="s">
        <v>6372</v>
      </c>
      <c r="F27731" t="s">
        <v>6372</v>
      </c>
      <c r="G27731">
        <v>6</v>
      </c>
    </row>
    <row r="27732" spans="1:7">
      <c r="A27732" t="s">
        <v>57725</v>
      </c>
      <c r="B27732">
        <v>5</v>
      </c>
      <c r="C27732" t="s">
        <v>57726</v>
      </c>
      <c r="D27732">
        <v>5</v>
      </c>
      <c r="E27732" t="s">
        <v>6368</v>
      </c>
      <c r="F27732" t="s">
        <v>6368</v>
      </c>
      <c r="G27732">
        <v>6</v>
      </c>
    </row>
    <row r="27733" spans="1:7">
      <c r="A27733" t="s">
        <v>57727</v>
      </c>
      <c r="B27733">
        <v>6</v>
      </c>
      <c r="C27733" t="s">
        <v>57728</v>
      </c>
      <c r="D27733">
        <v>6</v>
      </c>
      <c r="E27733" t="s">
        <v>6372</v>
      </c>
      <c r="F27733" t="s">
        <v>6372</v>
      </c>
      <c r="G27733">
        <v>6</v>
      </c>
    </row>
    <row r="27734" spans="1:7">
      <c r="A27734" t="s">
        <v>57729</v>
      </c>
      <c r="B27734">
        <v>7</v>
      </c>
      <c r="C27734" t="s">
        <v>57730</v>
      </c>
      <c r="D27734">
        <v>7</v>
      </c>
      <c r="E27734" t="s">
        <v>28</v>
      </c>
      <c r="F27734" t="s">
        <v>28</v>
      </c>
      <c r="G27734">
        <v>6</v>
      </c>
    </row>
    <row r="27735" spans="1:7">
      <c r="A27735" t="s">
        <v>57731</v>
      </c>
      <c r="B27735">
        <v>11</v>
      </c>
      <c r="C27735" t="s">
        <v>57732</v>
      </c>
      <c r="D27735">
        <v>11</v>
      </c>
      <c r="E27735" t="s">
        <v>6397</v>
      </c>
      <c r="F27735" t="s">
        <v>6397</v>
      </c>
      <c r="G27735">
        <v>11</v>
      </c>
    </row>
    <row r="27736" spans="1:7">
      <c r="A27736" t="s">
        <v>57733</v>
      </c>
      <c r="B27736">
        <v>4</v>
      </c>
      <c r="C27736" t="s">
        <v>54542</v>
      </c>
      <c r="D27736">
        <v>6</v>
      </c>
      <c r="E27736" t="s">
        <v>27</v>
      </c>
      <c r="F27736" t="s">
        <v>27</v>
      </c>
      <c r="G27736">
        <v>7</v>
      </c>
    </row>
    <row r="27737" spans="1:7">
      <c r="A27737" t="s">
        <v>57734</v>
      </c>
      <c r="B27737">
        <v>6</v>
      </c>
      <c r="C27737" t="s">
        <v>57735</v>
      </c>
      <c r="D27737">
        <v>6</v>
      </c>
      <c r="E27737" t="s">
        <v>27</v>
      </c>
      <c r="F27737" t="s">
        <v>27</v>
      </c>
      <c r="G27737">
        <v>7</v>
      </c>
    </row>
    <row r="27738" spans="1:7">
      <c r="A27738" t="s">
        <v>57736</v>
      </c>
      <c r="B27738">
        <v>9</v>
      </c>
      <c r="C27738" t="s">
        <v>57737</v>
      </c>
      <c r="D27738">
        <v>9</v>
      </c>
      <c r="E27738" t="s">
        <v>6363</v>
      </c>
      <c r="F27738" t="s">
        <v>6363</v>
      </c>
      <c r="G27738">
        <v>9</v>
      </c>
    </row>
    <row r="27739" spans="1:7">
      <c r="A27739" t="s">
        <v>57738</v>
      </c>
      <c r="B27739">
        <v>7</v>
      </c>
      <c r="C27739" t="s">
        <v>57739</v>
      </c>
      <c r="D27739">
        <v>7</v>
      </c>
      <c r="E27739" t="s">
        <v>6368</v>
      </c>
      <c r="F27739" t="s">
        <v>6368</v>
      </c>
      <c r="G27739">
        <v>6</v>
      </c>
    </row>
    <row r="27740" spans="1:7">
      <c r="A27740" t="s">
        <v>57740</v>
      </c>
      <c r="B27740">
        <v>5</v>
      </c>
      <c r="C27740" t="s">
        <v>47869</v>
      </c>
      <c r="D27740">
        <v>6</v>
      </c>
      <c r="E27740" t="s">
        <v>6372</v>
      </c>
      <c r="F27740" t="s">
        <v>6372</v>
      </c>
      <c r="G27740">
        <v>6</v>
      </c>
    </row>
    <row r="27741" spans="1:7">
      <c r="A27741" t="s">
        <v>57741</v>
      </c>
      <c r="B27741">
        <v>31</v>
      </c>
      <c r="C27741" t="s">
        <v>57742</v>
      </c>
      <c r="D27741">
        <v>30</v>
      </c>
      <c r="E27741" t="s">
        <v>6396</v>
      </c>
      <c r="F27741" t="s">
        <v>6396</v>
      </c>
      <c r="G27741">
        <v>30</v>
      </c>
    </row>
    <row r="27742" spans="1:7">
      <c r="A27742" t="s">
        <v>57743</v>
      </c>
      <c r="B27742">
        <v>5</v>
      </c>
      <c r="C27742" t="s">
        <v>57744</v>
      </c>
      <c r="D27742">
        <v>5</v>
      </c>
      <c r="E27742" t="s">
        <v>30</v>
      </c>
      <c r="F27742" t="s">
        <v>30</v>
      </c>
      <c r="G27742">
        <v>3</v>
      </c>
    </row>
    <row r="27743" spans="1:7">
      <c r="A27743" t="s">
        <v>57745</v>
      </c>
      <c r="B27743">
        <v>6</v>
      </c>
      <c r="C27743" t="s">
        <v>57746</v>
      </c>
      <c r="D27743">
        <v>6</v>
      </c>
      <c r="E27743" t="s">
        <v>27</v>
      </c>
      <c r="F27743" t="s">
        <v>27</v>
      </c>
      <c r="G27743">
        <v>7</v>
      </c>
    </row>
    <row r="27744" spans="1:7">
      <c r="A27744" t="s">
        <v>57747</v>
      </c>
      <c r="B27744">
        <v>11</v>
      </c>
      <c r="C27744" t="s">
        <v>57748</v>
      </c>
      <c r="D27744">
        <v>11</v>
      </c>
      <c r="E27744" t="s">
        <v>6397</v>
      </c>
      <c r="F27744" t="s">
        <v>6397</v>
      </c>
      <c r="G27744">
        <v>11</v>
      </c>
    </row>
    <row r="27745" spans="1:7">
      <c r="A27745" t="s">
        <v>57749</v>
      </c>
      <c r="B27745">
        <v>5</v>
      </c>
      <c r="C27745" t="s">
        <v>57750</v>
      </c>
      <c r="D27745">
        <v>5</v>
      </c>
      <c r="E27745" t="s">
        <v>27</v>
      </c>
      <c r="F27745" t="s">
        <v>27</v>
      </c>
      <c r="G27745">
        <v>7</v>
      </c>
    </row>
    <row r="27746" spans="1:7">
      <c r="A27746" t="s">
        <v>57751</v>
      </c>
      <c r="B27746">
        <v>6</v>
      </c>
      <c r="C27746" t="s">
        <v>57752</v>
      </c>
      <c r="D27746">
        <v>6</v>
      </c>
      <c r="E27746" t="s">
        <v>6400</v>
      </c>
      <c r="F27746" t="s">
        <v>6400</v>
      </c>
      <c r="G27746">
        <v>6</v>
      </c>
    </row>
    <row r="27747" spans="1:7">
      <c r="A27747" t="s">
        <v>57753</v>
      </c>
      <c r="B27747">
        <v>2</v>
      </c>
      <c r="C27747" t="s">
        <v>18336</v>
      </c>
      <c r="D27747">
        <v>8</v>
      </c>
      <c r="E27747" t="s">
        <v>6372</v>
      </c>
      <c r="F27747" t="s">
        <v>6372</v>
      </c>
      <c r="G27747">
        <v>6</v>
      </c>
    </row>
    <row r="27748" spans="1:7">
      <c r="A27748" t="s">
        <v>57754</v>
      </c>
      <c r="B27748">
        <v>8</v>
      </c>
      <c r="C27748" t="s">
        <v>12972</v>
      </c>
      <c r="D27748">
        <v>16</v>
      </c>
      <c r="E27748" t="s">
        <v>6395</v>
      </c>
      <c r="F27748" t="s">
        <v>6395</v>
      </c>
      <c r="G27748">
        <v>13</v>
      </c>
    </row>
    <row r="27749" spans="1:7">
      <c r="A27749" t="s">
        <v>57755</v>
      </c>
      <c r="B27749">
        <v>5</v>
      </c>
      <c r="C27749" t="s">
        <v>57756</v>
      </c>
      <c r="D27749">
        <v>5</v>
      </c>
      <c r="E27749" t="s">
        <v>6368</v>
      </c>
      <c r="F27749" t="s">
        <v>6368</v>
      </c>
      <c r="G27749">
        <v>6</v>
      </c>
    </row>
    <row r="27750" spans="1:7">
      <c r="A27750" t="s">
        <v>57757</v>
      </c>
      <c r="B27750">
        <v>3</v>
      </c>
      <c r="C27750" t="s">
        <v>13378</v>
      </c>
      <c r="D27750">
        <v>15</v>
      </c>
      <c r="E27750" t="s">
        <v>6395</v>
      </c>
      <c r="F27750" t="s">
        <v>6395</v>
      </c>
      <c r="G27750">
        <v>13</v>
      </c>
    </row>
    <row r="27751" spans="1:7">
      <c r="A27751" t="s">
        <v>57758</v>
      </c>
      <c r="B27751">
        <v>4</v>
      </c>
      <c r="C27751" t="s">
        <v>57759</v>
      </c>
      <c r="D27751">
        <v>4</v>
      </c>
      <c r="E27751" t="s">
        <v>6372</v>
      </c>
      <c r="F27751" t="s">
        <v>6372</v>
      </c>
      <c r="G27751">
        <v>6</v>
      </c>
    </row>
    <row r="27752" spans="1:7">
      <c r="A27752" t="s">
        <v>57760</v>
      </c>
      <c r="B27752">
        <v>4</v>
      </c>
      <c r="C27752" t="s">
        <v>26284</v>
      </c>
      <c r="D27752">
        <v>11</v>
      </c>
      <c r="E27752" t="s">
        <v>6395</v>
      </c>
      <c r="F27752" t="s">
        <v>6395</v>
      </c>
      <c r="G27752">
        <v>13</v>
      </c>
    </row>
    <row r="27753" spans="1:7">
      <c r="A27753" t="s">
        <v>57761</v>
      </c>
      <c r="B27753">
        <v>6</v>
      </c>
      <c r="C27753" t="s">
        <v>57762</v>
      </c>
      <c r="D27753">
        <v>6</v>
      </c>
      <c r="E27753" t="s">
        <v>6400</v>
      </c>
      <c r="F27753" t="s">
        <v>6400</v>
      </c>
      <c r="G27753">
        <v>6</v>
      </c>
    </row>
    <row r="27754" spans="1:7">
      <c r="A27754" t="s">
        <v>57763</v>
      </c>
      <c r="B27754">
        <v>6</v>
      </c>
      <c r="C27754" t="s">
        <v>57764</v>
      </c>
      <c r="D27754">
        <v>6</v>
      </c>
      <c r="E27754" t="s">
        <v>27</v>
      </c>
      <c r="F27754" t="s">
        <v>27</v>
      </c>
      <c r="G27754">
        <v>7</v>
      </c>
    </row>
    <row r="27755" spans="1:7">
      <c r="A27755" t="s">
        <v>57765</v>
      </c>
      <c r="B27755">
        <v>8</v>
      </c>
      <c r="C27755" t="s">
        <v>57766</v>
      </c>
      <c r="D27755">
        <v>8</v>
      </c>
      <c r="E27755" t="s">
        <v>28</v>
      </c>
      <c r="F27755" t="s">
        <v>28</v>
      </c>
      <c r="G27755">
        <v>6</v>
      </c>
    </row>
    <row r="27756" spans="1:7">
      <c r="A27756" t="s">
        <v>57767</v>
      </c>
      <c r="B27756">
        <v>9</v>
      </c>
      <c r="C27756" t="s">
        <v>57768</v>
      </c>
      <c r="D27756">
        <v>9</v>
      </c>
      <c r="E27756" t="s">
        <v>6397</v>
      </c>
      <c r="F27756" t="s">
        <v>6397</v>
      </c>
      <c r="G27756">
        <v>11</v>
      </c>
    </row>
    <row r="27757" spans="1:7">
      <c r="A27757" t="s">
        <v>57769</v>
      </c>
      <c r="B27757">
        <v>4</v>
      </c>
      <c r="C27757" t="s">
        <v>57770</v>
      </c>
      <c r="D27757">
        <v>4</v>
      </c>
      <c r="E27757" t="s">
        <v>6372</v>
      </c>
      <c r="F27757" t="s">
        <v>6372</v>
      </c>
      <c r="G27757">
        <v>6</v>
      </c>
    </row>
    <row r="27758" spans="1:7">
      <c r="A27758" t="s">
        <v>57771</v>
      </c>
      <c r="B27758">
        <v>5</v>
      </c>
      <c r="C27758" t="s">
        <v>57772</v>
      </c>
      <c r="D27758">
        <v>5</v>
      </c>
      <c r="E27758" t="s">
        <v>28</v>
      </c>
      <c r="F27758" t="s">
        <v>28</v>
      </c>
      <c r="G27758">
        <v>6</v>
      </c>
    </row>
    <row r="27759" spans="1:7">
      <c r="A27759" t="s">
        <v>57773</v>
      </c>
      <c r="B27759">
        <v>6</v>
      </c>
      <c r="C27759" t="s">
        <v>57774</v>
      </c>
      <c r="D27759">
        <v>6</v>
      </c>
      <c r="E27759" t="s">
        <v>27</v>
      </c>
      <c r="F27759" t="s">
        <v>27</v>
      </c>
      <c r="G27759">
        <v>7</v>
      </c>
    </row>
    <row r="27760" spans="1:7">
      <c r="A27760" t="s">
        <v>57775</v>
      </c>
      <c r="B27760">
        <v>7</v>
      </c>
      <c r="C27760" t="s">
        <v>57776</v>
      </c>
      <c r="D27760">
        <v>7</v>
      </c>
      <c r="E27760" t="s">
        <v>6400</v>
      </c>
      <c r="F27760" t="s">
        <v>6400</v>
      </c>
      <c r="G27760">
        <v>6</v>
      </c>
    </row>
    <row r="27761" spans="1:7">
      <c r="A27761" t="s">
        <v>57777</v>
      </c>
      <c r="B27761">
        <v>5</v>
      </c>
      <c r="C27761" t="s">
        <v>24583</v>
      </c>
      <c r="D27761">
        <v>5</v>
      </c>
      <c r="E27761" t="s">
        <v>6400</v>
      </c>
      <c r="F27761" t="s">
        <v>6400</v>
      </c>
      <c r="G27761">
        <v>6</v>
      </c>
    </row>
    <row r="27762" spans="1:7">
      <c r="A27762" t="s">
        <v>57778</v>
      </c>
      <c r="B27762">
        <v>4</v>
      </c>
      <c r="C27762" t="s">
        <v>34725</v>
      </c>
      <c r="D27762">
        <v>8</v>
      </c>
      <c r="E27762" t="s">
        <v>27</v>
      </c>
      <c r="F27762" t="s">
        <v>27</v>
      </c>
      <c r="G27762">
        <v>7</v>
      </c>
    </row>
    <row r="27763" spans="1:7">
      <c r="A27763" t="s">
        <v>57779</v>
      </c>
      <c r="B27763">
        <v>9</v>
      </c>
      <c r="C27763" t="s">
        <v>57780</v>
      </c>
      <c r="D27763">
        <v>9</v>
      </c>
      <c r="E27763" t="s">
        <v>27</v>
      </c>
      <c r="F27763" t="s">
        <v>27</v>
      </c>
      <c r="G27763">
        <v>7</v>
      </c>
    </row>
    <row r="27764" spans="1:7">
      <c r="A27764" t="s">
        <v>57781</v>
      </c>
      <c r="B27764">
        <v>7</v>
      </c>
      <c r="C27764" t="s">
        <v>57782</v>
      </c>
      <c r="D27764">
        <v>5</v>
      </c>
      <c r="E27764" t="s">
        <v>28</v>
      </c>
      <c r="F27764" t="s">
        <v>28</v>
      </c>
      <c r="G27764">
        <v>6</v>
      </c>
    </row>
    <row r="27765" spans="1:7">
      <c r="A27765" t="s">
        <v>57783</v>
      </c>
      <c r="B27765">
        <v>7</v>
      </c>
      <c r="C27765" t="s">
        <v>27694</v>
      </c>
      <c r="D27765">
        <v>14</v>
      </c>
      <c r="E27765" t="s">
        <v>6371</v>
      </c>
      <c r="F27765" t="s">
        <v>6371</v>
      </c>
      <c r="G27765">
        <v>16</v>
      </c>
    </row>
    <row r="27766" spans="1:7">
      <c r="A27766" t="s">
        <v>57784</v>
      </c>
      <c r="B27766">
        <v>3</v>
      </c>
      <c r="C27766" t="s">
        <v>48350</v>
      </c>
      <c r="D27766">
        <v>11</v>
      </c>
      <c r="E27766" t="s">
        <v>6395</v>
      </c>
      <c r="F27766" t="s">
        <v>6395</v>
      </c>
      <c r="G27766">
        <v>13</v>
      </c>
    </row>
    <row r="27767" spans="1:7">
      <c r="A27767" t="s">
        <v>57785</v>
      </c>
      <c r="B27767">
        <v>7</v>
      </c>
      <c r="C27767" t="s">
        <v>57786</v>
      </c>
      <c r="D27767">
        <v>7</v>
      </c>
      <c r="E27767" t="s">
        <v>27</v>
      </c>
      <c r="F27767" t="s">
        <v>27</v>
      </c>
      <c r="G27767">
        <v>7</v>
      </c>
    </row>
    <row r="27768" spans="1:7">
      <c r="A27768" t="s">
        <v>57787</v>
      </c>
      <c r="B27768">
        <v>10</v>
      </c>
      <c r="C27768" t="s">
        <v>57788</v>
      </c>
      <c r="D27768">
        <v>10</v>
      </c>
      <c r="E27768" t="s">
        <v>6363</v>
      </c>
      <c r="F27768" t="s">
        <v>6363</v>
      </c>
      <c r="G27768">
        <v>9</v>
      </c>
    </row>
    <row r="27769" spans="1:7">
      <c r="A27769" t="s">
        <v>57789</v>
      </c>
      <c r="B27769">
        <v>6</v>
      </c>
      <c r="C27769" t="s">
        <v>57790</v>
      </c>
      <c r="D27769">
        <v>5</v>
      </c>
      <c r="E27769" t="s">
        <v>6372</v>
      </c>
      <c r="F27769" t="s">
        <v>6372</v>
      </c>
      <c r="G27769">
        <v>6</v>
      </c>
    </row>
    <row r="27770" spans="1:7">
      <c r="A27770" t="s">
        <v>57791</v>
      </c>
      <c r="B27770">
        <v>8</v>
      </c>
      <c r="C27770" t="s">
        <v>57792</v>
      </c>
      <c r="D27770">
        <v>8</v>
      </c>
      <c r="E27770" t="s">
        <v>27</v>
      </c>
      <c r="F27770" t="s">
        <v>27</v>
      </c>
      <c r="G27770">
        <v>7</v>
      </c>
    </row>
    <row r="27771" spans="1:7">
      <c r="A27771" t="s">
        <v>57793</v>
      </c>
      <c r="B27771">
        <v>5</v>
      </c>
      <c r="C27771" t="s">
        <v>57794</v>
      </c>
      <c r="D27771">
        <v>5</v>
      </c>
      <c r="E27771" t="s">
        <v>27</v>
      </c>
      <c r="F27771" t="s">
        <v>27</v>
      </c>
      <c r="G27771">
        <v>7</v>
      </c>
    </row>
    <row r="27772" spans="1:7">
      <c r="A27772" t="s">
        <v>57795</v>
      </c>
      <c r="B27772">
        <v>6</v>
      </c>
      <c r="C27772" t="s">
        <v>57796</v>
      </c>
      <c r="D27772">
        <v>5</v>
      </c>
      <c r="E27772" t="s">
        <v>28</v>
      </c>
      <c r="F27772" t="s">
        <v>28</v>
      </c>
      <c r="G27772">
        <v>6</v>
      </c>
    </row>
    <row r="27773" spans="1:7">
      <c r="A27773" t="s">
        <v>57797</v>
      </c>
      <c r="B27773">
        <v>6</v>
      </c>
      <c r="C27773" t="s">
        <v>57798</v>
      </c>
      <c r="D27773">
        <v>5</v>
      </c>
      <c r="E27773" t="s">
        <v>6372</v>
      </c>
      <c r="F27773" t="s">
        <v>6372</v>
      </c>
      <c r="G27773">
        <v>6</v>
      </c>
    </row>
    <row r="27774" spans="1:7">
      <c r="A27774" t="s">
        <v>57799</v>
      </c>
      <c r="B27774">
        <v>12</v>
      </c>
      <c r="C27774" t="s">
        <v>57800</v>
      </c>
      <c r="D27774">
        <v>12</v>
      </c>
      <c r="E27774" t="s">
        <v>6397</v>
      </c>
      <c r="F27774" t="s">
        <v>6397</v>
      </c>
      <c r="G27774">
        <v>11</v>
      </c>
    </row>
    <row r="27775" spans="1:7">
      <c r="A27775" t="s">
        <v>57801</v>
      </c>
      <c r="B27775">
        <v>7</v>
      </c>
      <c r="C27775" t="s">
        <v>57802</v>
      </c>
      <c r="D27775">
        <v>7</v>
      </c>
      <c r="E27775" t="s">
        <v>28</v>
      </c>
      <c r="F27775" t="s">
        <v>28</v>
      </c>
      <c r="G27775">
        <v>6</v>
      </c>
    </row>
    <row r="27776" spans="1:7">
      <c r="A27776" t="s">
        <v>57803</v>
      </c>
      <c r="B27776">
        <v>7</v>
      </c>
      <c r="C27776" t="s">
        <v>57804</v>
      </c>
      <c r="D27776">
        <v>7</v>
      </c>
      <c r="E27776" t="s">
        <v>27</v>
      </c>
      <c r="F27776" t="s">
        <v>27</v>
      </c>
      <c r="G27776">
        <v>7</v>
      </c>
    </row>
    <row r="27777" spans="1:7">
      <c r="A27777" t="s">
        <v>57805</v>
      </c>
      <c r="B27777">
        <v>11</v>
      </c>
      <c r="C27777" t="s">
        <v>8021</v>
      </c>
      <c r="D27777">
        <v>12</v>
      </c>
      <c r="E27777" t="s">
        <v>6397</v>
      </c>
      <c r="F27777" t="s">
        <v>6397</v>
      </c>
      <c r="G27777">
        <v>11</v>
      </c>
    </row>
    <row r="27778" spans="1:7">
      <c r="A27778" t="s">
        <v>57806</v>
      </c>
      <c r="B27778">
        <v>6</v>
      </c>
      <c r="C27778" t="s">
        <v>57807</v>
      </c>
      <c r="D27778">
        <v>6</v>
      </c>
      <c r="E27778" t="s">
        <v>27</v>
      </c>
      <c r="F27778" t="s">
        <v>27</v>
      </c>
      <c r="G27778">
        <v>7</v>
      </c>
    </row>
    <row r="27779" spans="1:7">
      <c r="A27779" t="s">
        <v>57808</v>
      </c>
      <c r="B27779">
        <v>5</v>
      </c>
      <c r="C27779" t="s">
        <v>17527</v>
      </c>
      <c r="D27779">
        <v>13</v>
      </c>
      <c r="E27779" t="s">
        <v>6397</v>
      </c>
      <c r="F27779" t="s">
        <v>6397</v>
      </c>
      <c r="G27779">
        <v>11</v>
      </c>
    </row>
    <row r="27780" spans="1:7">
      <c r="A27780" t="s">
        <v>57809</v>
      </c>
      <c r="B27780">
        <v>7</v>
      </c>
      <c r="C27780" t="s">
        <v>57810</v>
      </c>
      <c r="D27780">
        <v>7</v>
      </c>
      <c r="E27780" t="s">
        <v>27</v>
      </c>
      <c r="F27780" t="s">
        <v>27</v>
      </c>
      <c r="G27780">
        <v>7</v>
      </c>
    </row>
    <row r="27781" spans="1:7">
      <c r="A27781" t="s">
        <v>57811</v>
      </c>
      <c r="B27781">
        <v>6</v>
      </c>
      <c r="C27781" t="s">
        <v>57812</v>
      </c>
      <c r="D27781">
        <v>6</v>
      </c>
      <c r="E27781" t="s">
        <v>27</v>
      </c>
      <c r="F27781" t="s">
        <v>27</v>
      </c>
      <c r="G27781">
        <v>7</v>
      </c>
    </row>
    <row r="27782" spans="1:7">
      <c r="A27782" t="s">
        <v>57813</v>
      </c>
      <c r="B27782">
        <v>4</v>
      </c>
      <c r="C27782" t="s">
        <v>29618</v>
      </c>
      <c r="D27782">
        <v>6</v>
      </c>
      <c r="E27782" t="s">
        <v>6372</v>
      </c>
      <c r="F27782" t="s">
        <v>6372</v>
      </c>
      <c r="G27782">
        <v>6</v>
      </c>
    </row>
    <row r="27783" spans="1:7">
      <c r="A27783" t="s">
        <v>57814</v>
      </c>
      <c r="B27783">
        <v>5</v>
      </c>
      <c r="C27783" t="s">
        <v>57815</v>
      </c>
      <c r="D27783">
        <v>5</v>
      </c>
      <c r="E27783" t="s">
        <v>6372</v>
      </c>
      <c r="F27783" t="s">
        <v>6372</v>
      </c>
      <c r="G27783">
        <v>6</v>
      </c>
    </row>
    <row r="27784" spans="1:7">
      <c r="A27784" t="s">
        <v>57816</v>
      </c>
      <c r="B27784">
        <v>6</v>
      </c>
      <c r="C27784" t="s">
        <v>14548</v>
      </c>
      <c r="D27784">
        <v>6</v>
      </c>
      <c r="E27784" t="s">
        <v>6372</v>
      </c>
      <c r="F27784" t="s">
        <v>6372</v>
      </c>
      <c r="G27784">
        <v>6</v>
      </c>
    </row>
    <row r="27785" spans="1:7">
      <c r="A27785" t="s">
        <v>57817</v>
      </c>
      <c r="B27785">
        <v>4</v>
      </c>
      <c r="C27785" t="s">
        <v>46631</v>
      </c>
      <c r="D27785">
        <v>6</v>
      </c>
      <c r="E27785" t="s">
        <v>6372</v>
      </c>
      <c r="F27785" t="s">
        <v>6372</v>
      </c>
      <c r="G27785">
        <v>6</v>
      </c>
    </row>
    <row r="27786" spans="1:7">
      <c r="A27786" t="s">
        <v>57818</v>
      </c>
      <c r="B27786">
        <v>4</v>
      </c>
      <c r="C27786" t="s">
        <v>57819</v>
      </c>
      <c r="D27786">
        <v>4</v>
      </c>
      <c r="E27786" t="s">
        <v>6369</v>
      </c>
      <c r="F27786" t="s">
        <v>6369</v>
      </c>
      <c r="G27786">
        <v>3</v>
      </c>
    </row>
    <row r="27787" spans="1:7">
      <c r="A27787" t="s">
        <v>57820</v>
      </c>
      <c r="B27787">
        <v>5</v>
      </c>
      <c r="C27787" t="s">
        <v>57821</v>
      </c>
      <c r="D27787">
        <v>5</v>
      </c>
      <c r="E27787" t="s">
        <v>6400</v>
      </c>
      <c r="F27787" t="s">
        <v>6400</v>
      </c>
      <c r="G27787">
        <v>6</v>
      </c>
    </row>
    <row r="27788" spans="1:7">
      <c r="A27788" t="s">
        <v>57822</v>
      </c>
      <c r="B27788">
        <v>5</v>
      </c>
      <c r="C27788" t="s">
        <v>57823</v>
      </c>
      <c r="D27788">
        <v>5</v>
      </c>
      <c r="E27788" t="s">
        <v>28</v>
      </c>
      <c r="F27788" t="s">
        <v>28</v>
      </c>
      <c r="G27788">
        <v>6</v>
      </c>
    </row>
    <row r="27789" spans="1:7">
      <c r="A27789" t="s">
        <v>57824</v>
      </c>
      <c r="B27789">
        <v>9</v>
      </c>
      <c r="C27789" t="s">
        <v>57825</v>
      </c>
      <c r="D27789">
        <v>9</v>
      </c>
      <c r="E27789" t="s">
        <v>6400</v>
      </c>
      <c r="F27789" t="s">
        <v>6400</v>
      </c>
      <c r="G27789">
        <v>6</v>
      </c>
    </row>
    <row r="27790" spans="1:7">
      <c r="A27790" t="s">
        <v>57826</v>
      </c>
      <c r="B27790">
        <v>5</v>
      </c>
      <c r="C27790" t="s">
        <v>57827</v>
      </c>
      <c r="D27790">
        <v>4</v>
      </c>
      <c r="E27790" t="s">
        <v>6369</v>
      </c>
      <c r="F27790" t="s">
        <v>6369</v>
      </c>
      <c r="G27790">
        <v>3</v>
      </c>
    </row>
    <row r="27791" spans="1:7">
      <c r="A27791" t="s">
        <v>57828</v>
      </c>
      <c r="B27791">
        <v>3</v>
      </c>
      <c r="C27791" t="s">
        <v>25776</v>
      </c>
      <c r="D27791">
        <v>3</v>
      </c>
      <c r="E27791" t="s">
        <v>6400</v>
      </c>
      <c r="F27791" t="s">
        <v>6400</v>
      </c>
      <c r="G27791">
        <v>6</v>
      </c>
    </row>
    <row r="27792" spans="1:7">
      <c r="A27792" t="s">
        <v>57829</v>
      </c>
      <c r="B27792">
        <v>5.5</v>
      </c>
      <c r="C27792" t="s">
        <v>57830</v>
      </c>
      <c r="D27792">
        <v>5</v>
      </c>
      <c r="E27792" t="s">
        <v>27</v>
      </c>
      <c r="F27792" t="s">
        <v>27</v>
      </c>
      <c r="G27792">
        <v>7</v>
      </c>
    </row>
    <row r="27793" spans="1:7">
      <c r="A27793" t="s">
        <v>57831</v>
      </c>
      <c r="B27793">
        <v>6</v>
      </c>
      <c r="C27793" t="s">
        <v>57832</v>
      </c>
      <c r="D27793">
        <v>6</v>
      </c>
      <c r="E27793" t="s">
        <v>6372</v>
      </c>
      <c r="F27793" t="s">
        <v>6372</v>
      </c>
      <c r="G27793">
        <v>6</v>
      </c>
    </row>
    <row r="27794" spans="1:7">
      <c r="A27794" t="s">
        <v>57833</v>
      </c>
      <c r="B27794">
        <v>5</v>
      </c>
      <c r="C27794" t="s">
        <v>10870</v>
      </c>
      <c r="D27794">
        <v>6</v>
      </c>
      <c r="E27794" t="s">
        <v>6372</v>
      </c>
      <c r="F27794" t="s">
        <v>6372</v>
      </c>
      <c r="G27794">
        <v>6</v>
      </c>
    </row>
    <row r="27795" spans="1:7">
      <c r="A27795" t="s">
        <v>57834</v>
      </c>
      <c r="B27795">
        <v>8</v>
      </c>
      <c r="C27795" t="s">
        <v>57835</v>
      </c>
      <c r="D27795">
        <v>8</v>
      </c>
      <c r="E27795" t="s">
        <v>6372</v>
      </c>
      <c r="F27795" t="s">
        <v>6372</v>
      </c>
      <c r="G27795">
        <v>6</v>
      </c>
    </row>
    <row r="27796" spans="1:7">
      <c r="A27796" t="s">
        <v>57836</v>
      </c>
      <c r="B27796">
        <v>6</v>
      </c>
      <c r="C27796" t="s">
        <v>57837</v>
      </c>
      <c r="D27796">
        <v>6</v>
      </c>
      <c r="E27796" t="s">
        <v>6402</v>
      </c>
      <c r="F27796" t="s">
        <v>6402</v>
      </c>
      <c r="G27796">
        <v>4</v>
      </c>
    </row>
    <row r="27797" spans="1:7">
      <c r="A27797" t="s">
        <v>57838</v>
      </c>
      <c r="B27797">
        <v>8</v>
      </c>
      <c r="C27797" t="s">
        <v>57839</v>
      </c>
      <c r="D27797">
        <v>8</v>
      </c>
      <c r="E27797" t="s">
        <v>6368</v>
      </c>
      <c r="F27797" t="s">
        <v>6368</v>
      </c>
      <c r="G27797">
        <v>6</v>
      </c>
    </row>
    <row r="27798" spans="1:7">
      <c r="A27798" t="s">
        <v>57840</v>
      </c>
      <c r="B27798">
        <v>11</v>
      </c>
      <c r="C27798" t="s">
        <v>57841</v>
      </c>
      <c r="D27798">
        <v>11</v>
      </c>
      <c r="E27798" t="s">
        <v>6397</v>
      </c>
      <c r="F27798" t="s">
        <v>6397</v>
      </c>
      <c r="G27798">
        <v>11</v>
      </c>
    </row>
    <row r="27799" spans="1:7">
      <c r="A27799" t="s">
        <v>57842</v>
      </c>
      <c r="B27799">
        <v>5</v>
      </c>
      <c r="C27799" t="s">
        <v>57843</v>
      </c>
      <c r="D27799">
        <v>5</v>
      </c>
      <c r="E27799" t="s">
        <v>27</v>
      </c>
      <c r="F27799" t="s">
        <v>27</v>
      </c>
      <c r="G27799">
        <v>7</v>
      </c>
    </row>
    <row r="27800" spans="1:7">
      <c r="A27800" t="s">
        <v>57844</v>
      </c>
      <c r="B27800">
        <v>5</v>
      </c>
      <c r="C27800" t="s">
        <v>57845</v>
      </c>
      <c r="D27800">
        <v>5</v>
      </c>
      <c r="E27800" t="s">
        <v>28</v>
      </c>
      <c r="F27800" t="s">
        <v>28</v>
      </c>
      <c r="G27800">
        <v>6</v>
      </c>
    </row>
    <row r="27801" spans="1:7">
      <c r="A27801" t="s">
        <v>57846</v>
      </c>
      <c r="B27801">
        <v>5</v>
      </c>
      <c r="C27801" t="s">
        <v>57847</v>
      </c>
      <c r="D27801">
        <v>5</v>
      </c>
      <c r="E27801" t="s">
        <v>27</v>
      </c>
      <c r="F27801" t="s">
        <v>27</v>
      </c>
      <c r="G27801">
        <v>7</v>
      </c>
    </row>
    <row r="27802" spans="1:7">
      <c r="A27802" t="s">
        <v>57848</v>
      </c>
      <c r="B27802">
        <v>7</v>
      </c>
      <c r="C27802" t="s">
        <v>57849</v>
      </c>
      <c r="D27802">
        <v>7</v>
      </c>
      <c r="E27802" t="s">
        <v>6372</v>
      </c>
      <c r="F27802" t="s">
        <v>6372</v>
      </c>
      <c r="G27802">
        <v>6</v>
      </c>
    </row>
    <row r="27803" spans="1:7">
      <c r="A27803" t="s">
        <v>57850</v>
      </c>
      <c r="B27803">
        <v>8</v>
      </c>
      <c r="C27803" t="s">
        <v>57851</v>
      </c>
      <c r="D27803">
        <v>27</v>
      </c>
      <c r="E27803" t="s">
        <v>6362</v>
      </c>
      <c r="F27803" t="s">
        <v>6362</v>
      </c>
      <c r="G27803">
        <v>32</v>
      </c>
    </row>
    <row r="27804" spans="1:7">
      <c r="A27804" t="s">
        <v>57852</v>
      </c>
      <c r="B27804">
        <v>7</v>
      </c>
      <c r="C27804" t="s">
        <v>57853</v>
      </c>
      <c r="D27804">
        <v>7</v>
      </c>
      <c r="E27804" t="s">
        <v>28</v>
      </c>
      <c r="F27804" t="s">
        <v>28</v>
      </c>
      <c r="G27804">
        <v>6</v>
      </c>
    </row>
    <row r="27805" spans="1:7">
      <c r="A27805" t="s">
        <v>57854</v>
      </c>
      <c r="B27805">
        <v>6</v>
      </c>
      <c r="C27805" t="s">
        <v>57855</v>
      </c>
      <c r="D27805">
        <v>6</v>
      </c>
      <c r="E27805" t="s">
        <v>6402</v>
      </c>
      <c r="F27805" t="s">
        <v>6402</v>
      </c>
      <c r="G27805">
        <v>4</v>
      </c>
    </row>
    <row r="27806" spans="1:7">
      <c r="A27806" t="s">
        <v>57856</v>
      </c>
      <c r="B27806">
        <v>5</v>
      </c>
      <c r="C27806" t="s">
        <v>57857</v>
      </c>
      <c r="D27806">
        <v>5</v>
      </c>
      <c r="E27806" t="s">
        <v>28</v>
      </c>
      <c r="F27806" t="s">
        <v>28</v>
      </c>
      <c r="G27806">
        <v>6</v>
      </c>
    </row>
    <row r="27807" spans="1:7">
      <c r="A27807" t="s">
        <v>57858</v>
      </c>
      <c r="B27807">
        <v>6</v>
      </c>
      <c r="C27807" t="s">
        <v>57859</v>
      </c>
      <c r="D27807">
        <v>6</v>
      </c>
      <c r="E27807" t="s">
        <v>27</v>
      </c>
      <c r="F27807" t="s">
        <v>27</v>
      </c>
      <c r="G27807">
        <v>7</v>
      </c>
    </row>
    <row r="27808" spans="1:7">
      <c r="A27808" t="s">
        <v>57860</v>
      </c>
      <c r="B27808">
        <v>8</v>
      </c>
      <c r="C27808" t="s">
        <v>57861</v>
      </c>
      <c r="D27808">
        <v>8</v>
      </c>
      <c r="E27808" t="s">
        <v>6368</v>
      </c>
      <c r="F27808" t="s">
        <v>6368</v>
      </c>
      <c r="G27808">
        <v>6</v>
      </c>
    </row>
    <row r="27809" spans="1:7">
      <c r="A27809" t="s">
        <v>57862</v>
      </c>
      <c r="B27809">
        <v>7</v>
      </c>
      <c r="C27809" t="s">
        <v>57863</v>
      </c>
      <c r="D27809">
        <v>7</v>
      </c>
      <c r="E27809" t="s">
        <v>27</v>
      </c>
      <c r="F27809" t="s">
        <v>27</v>
      </c>
      <c r="G27809">
        <v>7</v>
      </c>
    </row>
    <row r="27810" spans="1:7">
      <c r="A27810" t="s">
        <v>57864</v>
      </c>
      <c r="B27810">
        <v>7</v>
      </c>
      <c r="C27810" t="s">
        <v>57865</v>
      </c>
      <c r="D27810">
        <v>7</v>
      </c>
      <c r="E27810" t="s">
        <v>6368</v>
      </c>
      <c r="F27810" t="s">
        <v>6368</v>
      </c>
      <c r="G27810">
        <v>6</v>
      </c>
    </row>
    <row r="27811" spans="1:7">
      <c r="A27811" t="s">
        <v>57866</v>
      </c>
      <c r="B27811">
        <v>12</v>
      </c>
      <c r="C27811" t="s">
        <v>57867</v>
      </c>
      <c r="D27811">
        <v>12</v>
      </c>
      <c r="E27811" t="s">
        <v>6397</v>
      </c>
      <c r="F27811" t="s">
        <v>6397</v>
      </c>
      <c r="G27811">
        <v>11</v>
      </c>
    </row>
    <row r="27812" spans="1:7">
      <c r="A27812" t="s">
        <v>57868</v>
      </c>
      <c r="B27812">
        <v>6</v>
      </c>
      <c r="C27812" t="s">
        <v>57869</v>
      </c>
      <c r="D27812">
        <v>6</v>
      </c>
      <c r="E27812" t="s">
        <v>27</v>
      </c>
      <c r="F27812" t="s">
        <v>27</v>
      </c>
      <c r="G27812">
        <v>7</v>
      </c>
    </row>
    <row r="27813" spans="1:7">
      <c r="A27813" t="s">
        <v>57870</v>
      </c>
      <c r="B27813">
        <v>2</v>
      </c>
      <c r="C27813" t="s">
        <v>45645</v>
      </c>
      <c r="D27813">
        <v>6</v>
      </c>
      <c r="E27813" t="s">
        <v>6372</v>
      </c>
      <c r="F27813" t="s">
        <v>6372</v>
      </c>
      <c r="G27813">
        <v>6</v>
      </c>
    </row>
    <row r="27814" spans="1:7">
      <c r="A27814" t="s">
        <v>57871</v>
      </c>
      <c r="B27814">
        <v>3</v>
      </c>
      <c r="C27814" t="s">
        <v>17144</v>
      </c>
      <c r="D27814">
        <v>6</v>
      </c>
      <c r="E27814" t="s">
        <v>27</v>
      </c>
      <c r="F27814" t="s">
        <v>27</v>
      </c>
      <c r="G27814">
        <v>7</v>
      </c>
    </row>
    <row r="27815" spans="1:7">
      <c r="A27815" t="s">
        <v>57872</v>
      </c>
      <c r="B27815">
        <v>5</v>
      </c>
      <c r="C27815" t="s">
        <v>57873</v>
      </c>
      <c r="D27815">
        <v>5</v>
      </c>
      <c r="E27815" t="s">
        <v>30</v>
      </c>
      <c r="F27815" t="s">
        <v>30</v>
      </c>
      <c r="G27815">
        <v>3</v>
      </c>
    </row>
    <row r="27816" spans="1:7">
      <c r="A27816" t="s">
        <v>57874</v>
      </c>
      <c r="B27816">
        <v>4</v>
      </c>
      <c r="C27816" t="s">
        <v>57875</v>
      </c>
      <c r="D27816">
        <v>4</v>
      </c>
      <c r="E27816" t="s">
        <v>6372</v>
      </c>
      <c r="F27816" t="s">
        <v>6372</v>
      </c>
      <c r="G27816">
        <v>6</v>
      </c>
    </row>
    <row r="27817" spans="1:7">
      <c r="A27817" t="s">
        <v>57876</v>
      </c>
      <c r="B27817">
        <v>5</v>
      </c>
      <c r="C27817" t="s">
        <v>38785</v>
      </c>
      <c r="D27817">
        <v>7</v>
      </c>
      <c r="E27817" t="s">
        <v>6363</v>
      </c>
      <c r="F27817" t="s">
        <v>6363</v>
      </c>
      <c r="G27817">
        <v>9</v>
      </c>
    </row>
    <row r="27818" spans="1:7">
      <c r="A27818" t="s">
        <v>57877</v>
      </c>
      <c r="B27818">
        <v>5</v>
      </c>
      <c r="C27818" t="s">
        <v>57878</v>
      </c>
      <c r="D27818">
        <v>5</v>
      </c>
      <c r="E27818" t="s">
        <v>6372</v>
      </c>
      <c r="F27818" t="s">
        <v>6372</v>
      </c>
      <c r="G27818">
        <v>6</v>
      </c>
    </row>
    <row r="27819" spans="1:7">
      <c r="A27819" t="s">
        <v>57879</v>
      </c>
      <c r="B27819">
        <v>12</v>
      </c>
      <c r="C27819" t="s">
        <v>57880</v>
      </c>
      <c r="D27819">
        <v>12</v>
      </c>
      <c r="E27819" t="s">
        <v>6397</v>
      </c>
      <c r="F27819" t="s">
        <v>6397</v>
      </c>
      <c r="G27819">
        <v>11</v>
      </c>
    </row>
    <row r="27820" spans="1:7">
      <c r="A27820" t="s">
        <v>57881</v>
      </c>
      <c r="B27820">
        <v>9</v>
      </c>
      <c r="C27820" t="s">
        <v>57882</v>
      </c>
      <c r="D27820">
        <v>9</v>
      </c>
      <c r="E27820" t="s">
        <v>27</v>
      </c>
      <c r="F27820" t="s">
        <v>27</v>
      </c>
      <c r="G27820">
        <v>7</v>
      </c>
    </row>
    <row r="27821" spans="1:7">
      <c r="A27821" t="s">
        <v>57883</v>
      </c>
      <c r="B27821">
        <v>4</v>
      </c>
      <c r="C27821" t="s">
        <v>34612</v>
      </c>
      <c r="D27821">
        <v>6</v>
      </c>
      <c r="E27821" t="s">
        <v>6400</v>
      </c>
      <c r="F27821" t="s">
        <v>6400</v>
      </c>
      <c r="G27821">
        <v>6</v>
      </c>
    </row>
    <row r="27822" spans="1:7">
      <c r="A27822" t="s">
        <v>57884</v>
      </c>
      <c r="B27822">
        <v>7</v>
      </c>
      <c r="C27822" t="s">
        <v>57885</v>
      </c>
      <c r="D27822">
        <v>7</v>
      </c>
      <c r="E27822" t="s">
        <v>6368</v>
      </c>
      <c r="F27822" t="s">
        <v>6368</v>
      </c>
      <c r="G27822">
        <v>6</v>
      </c>
    </row>
    <row r="27823" spans="1:7">
      <c r="A27823" t="s">
        <v>57886</v>
      </c>
      <c r="B27823">
        <v>7</v>
      </c>
      <c r="C27823" t="s">
        <v>57887</v>
      </c>
      <c r="D27823">
        <v>7</v>
      </c>
      <c r="E27823" t="s">
        <v>27</v>
      </c>
      <c r="F27823" t="s">
        <v>27</v>
      </c>
      <c r="G27823">
        <v>7</v>
      </c>
    </row>
    <row r="27824" spans="1:7">
      <c r="A27824" t="s">
        <v>57888</v>
      </c>
      <c r="B27824">
        <v>16</v>
      </c>
      <c r="C27824" t="s">
        <v>20635</v>
      </c>
      <c r="D27824">
        <v>30</v>
      </c>
      <c r="E27824" t="s">
        <v>6396</v>
      </c>
      <c r="F27824" t="s">
        <v>6396</v>
      </c>
      <c r="G27824">
        <v>30</v>
      </c>
    </row>
    <row r="27825" spans="1:7">
      <c r="A27825" t="s">
        <v>57889</v>
      </c>
      <c r="B27825">
        <v>6</v>
      </c>
      <c r="C27825" t="s">
        <v>57890</v>
      </c>
      <c r="D27825">
        <v>5</v>
      </c>
      <c r="E27825" t="s">
        <v>6372</v>
      </c>
      <c r="F27825" t="s">
        <v>6372</v>
      </c>
      <c r="G27825">
        <v>6</v>
      </c>
    </row>
    <row r="27826" spans="1:7">
      <c r="A27826" t="s">
        <v>57891</v>
      </c>
      <c r="B27826">
        <v>6</v>
      </c>
      <c r="C27826" t="s">
        <v>57892</v>
      </c>
      <c r="D27826">
        <v>6</v>
      </c>
      <c r="E27826" t="s">
        <v>28</v>
      </c>
      <c r="F27826" t="s">
        <v>28</v>
      </c>
      <c r="G27826">
        <v>6</v>
      </c>
    </row>
    <row r="27827" spans="1:7">
      <c r="A27827" t="s">
        <v>57893</v>
      </c>
      <c r="B27827">
        <v>5</v>
      </c>
      <c r="C27827" t="s">
        <v>57894</v>
      </c>
      <c r="D27827">
        <v>5</v>
      </c>
      <c r="E27827" t="s">
        <v>6369</v>
      </c>
      <c r="F27827" t="s">
        <v>6369</v>
      </c>
      <c r="G27827">
        <v>3</v>
      </c>
    </row>
    <row r="27828" spans="1:7">
      <c r="A27828" t="s">
        <v>57895</v>
      </c>
      <c r="B27828">
        <v>8</v>
      </c>
      <c r="C27828" t="s">
        <v>57896</v>
      </c>
      <c r="D27828">
        <v>8</v>
      </c>
      <c r="E27828" t="s">
        <v>27</v>
      </c>
      <c r="F27828" t="s">
        <v>27</v>
      </c>
      <c r="G27828">
        <v>7</v>
      </c>
    </row>
    <row r="27829" spans="1:7">
      <c r="A27829" t="s">
        <v>57897</v>
      </c>
      <c r="B27829">
        <v>6</v>
      </c>
      <c r="C27829" t="s">
        <v>57898</v>
      </c>
      <c r="D27829">
        <v>6</v>
      </c>
      <c r="E27829" t="s">
        <v>6372</v>
      </c>
      <c r="F27829" t="s">
        <v>6372</v>
      </c>
      <c r="G27829">
        <v>6</v>
      </c>
    </row>
    <row r="27830" spans="1:7">
      <c r="A27830" t="s">
        <v>57899</v>
      </c>
      <c r="B27830">
        <v>3</v>
      </c>
      <c r="C27830" t="s">
        <v>12988</v>
      </c>
      <c r="D27830">
        <v>4</v>
      </c>
      <c r="E27830" t="s">
        <v>6372</v>
      </c>
      <c r="F27830" t="s">
        <v>6372</v>
      </c>
      <c r="G27830">
        <v>6</v>
      </c>
    </row>
    <row r="27831" spans="1:7">
      <c r="A27831" t="s">
        <v>57900</v>
      </c>
      <c r="B27831">
        <v>8</v>
      </c>
      <c r="C27831" t="s">
        <v>57901</v>
      </c>
      <c r="D27831">
        <v>8</v>
      </c>
      <c r="E27831" t="s">
        <v>6372</v>
      </c>
      <c r="F27831" t="s">
        <v>6372</v>
      </c>
      <c r="G27831">
        <v>6</v>
      </c>
    </row>
    <row r="27832" spans="1:7">
      <c r="A27832" t="s">
        <v>57902</v>
      </c>
      <c r="B27832">
        <v>5</v>
      </c>
      <c r="C27832" t="s">
        <v>57903</v>
      </c>
      <c r="D27832">
        <v>5</v>
      </c>
      <c r="E27832" t="s">
        <v>6372</v>
      </c>
      <c r="F27832" t="s">
        <v>6372</v>
      </c>
      <c r="G27832">
        <v>6</v>
      </c>
    </row>
    <row r="27833" spans="1:7">
      <c r="A27833" t="s">
        <v>57904</v>
      </c>
      <c r="B27833">
        <v>5</v>
      </c>
      <c r="C27833" t="s">
        <v>12793</v>
      </c>
      <c r="D27833">
        <v>12</v>
      </c>
      <c r="E27833" t="s">
        <v>6395</v>
      </c>
      <c r="F27833" t="s">
        <v>6395</v>
      </c>
      <c r="G27833">
        <v>13</v>
      </c>
    </row>
    <row r="27834" spans="1:7">
      <c r="A27834" t="s">
        <v>57905</v>
      </c>
      <c r="B27834">
        <v>5</v>
      </c>
      <c r="C27834" t="s">
        <v>57906</v>
      </c>
      <c r="D27834">
        <v>5</v>
      </c>
      <c r="E27834" t="s">
        <v>27</v>
      </c>
      <c r="F27834" t="s">
        <v>27</v>
      </c>
      <c r="G27834">
        <v>7</v>
      </c>
    </row>
    <row r="27835" spans="1:7">
      <c r="A27835" t="s">
        <v>57907</v>
      </c>
      <c r="B27835">
        <v>7</v>
      </c>
      <c r="C27835" t="s">
        <v>57908</v>
      </c>
      <c r="D27835">
        <v>6.5</v>
      </c>
      <c r="E27835" t="s">
        <v>27</v>
      </c>
      <c r="F27835" t="s">
        <v>27</v>
      </c>
      <c r="G27835">
        <v>7</v>
      </c>
    </row>
    <row r="27836" spans="1:7">
      <c r="A27836" t="s">
        <v>57909</v>
      </c>
      <c r="B27836">
        <v>5</v>
      </c>
      <c r="C27836" t="s">
        <v>57910</v>
      </c>
      <c r="D27836">
        <v>5</v>
      </c>
      <c r="E27836" t="s">
        <v>28</v>
      </c>
      <c r="F27836" t="s">
        <v>28</v>
      </c>
      <c r="G27836">
        <v>6</v>
      </c>
    </row>
    <row r="27837" spans="1:7">
      <c r="A27837" t="s">
        <v>57911</v>
      </c>
      <c r="B27837">
        <v>2</v>
      </c>
      <c r="C27837" t="s">
        <v>20549</v>
      </c>
      <c r="D27837">
        <v>10</v>
      </c>
      <c r="E27837" t="s">
        <v>6363</v>
      </c>
      <c r="F27837" t="s">
        <v>6363</v>
      </c>
      <c r="G27837">
        <v>9</v>
      </c>
    </row>
    <row r="27838" spans="1:7">
      <c r="A27838" t="s">
        <v>57912</v>
      </c>
      <c r="B27838">
        <v>5</v>
      </c>
      <c r="C27838" t="s">
        <v>57913</v>
      </c>
      <c r="D27838">
        <v>5</v>
      </c>
      <c r="E27838" t="s">
        <v>27</v>
      </c>
      <c r="F27838" t="s">
        <v>27</v>
      </c>
      <c r="G27838">
        <v>7</v>
      </c>
    </row>
    <row r="27839" spans="1:7">
      <c r="A27839" t="s">
        <v>57914</v>
      </c>
      <c r="B27839">
        <v>10</v>
      </c>
      <c r="C27839" t="s">
        <v>27006</v>
      </c>
      <c r="D27839">
        <v>11</v>
      </c>
      <c r="E27839" t="s">
        <v>6395</v>
      </c>
      <c r="F27839" t="s">
        <v>6395</v>
      </c>
      <c r="G27839">
        <v>13</v>
      </c>
    </row>
    <row r="27840" spans="1:7">
      <c r="A27840" t="s">
        <v>57915</v>
      </c>
      <c r="B27840">
        <v>6</v>
      </c>
      <c r="C27840" t="s">
        <v>57916</v>
      </c>
      <c r="D27840">
        <v>6</v>
      </c>
      <c r="E27840" t="s">
        <v>6369</v>
      </c>
      <c r="F27840" t="s">
        <v>6369</v>
      </c>
      <c r="G27840">
        <v>3</v>
      </c>
    </row>
    <row r="27841" spans="1:7">
      <c r="A27841" t="s">
        <v>57917</v>
      </c>
      <c r="B27841">
        <v>4</v>
      </c>
      <c r="C27841" t="s">
        <v>54924</v>
      </c>
      <c r="D27841">
        <v>7</v>
      </c>
      <c r="E27841" t="s">
        <v>27</v>
      </c>
      <c r="F27841" t="s">
        <v>27</v>
      </c>
      <c r="G27841">
        <v>7</v>
      </c>
    </row>
    <row r="27842" spans="1:7">
      <c r="A27842" t="s">
        <v>57918</v>
      </c>
      <c r="B27842">
        <v>5</v>
      </c>
      <c r="C27842" t="s">
        <v>57919</v>
      </c>
      <c r="D27842">
        <v>5</v>
      </c>
      <c r="E27842" t="s">
        <v>6368</v>
      </c>
      <c r="F27842" t="s">
        <v>6368</v>
      </c>
      <c r="G27842">
        <v>6</v>
      </c>
    </row>
    <row r="27843" spans="1:7">
      <c r="A27843" t="s">
        <v>57920</v>
      </c>
      <c r="B27843">
        <v>8</v>
      </c>
      <c r="C27843" t="s">
        <v>46270</v>
      </c>
      <c r="D27843">
        <v>11</v>
      </c>
      <c r="E27843" t="s">
        <v>6397</v>
      </c>
      <c r="F27843" t="s">
        <v>6397</v>
      </c>
      <c r="G27843">
        <v>11</v>
      </c>
    </row>
    <row r="27844" spans="1:7">
      <c r="A27844" t="s">
        <v>57921</v>
      </c>
      <c r="B27844">
        <v>2</v>
      </c>
      <c r="C27844" t="s">
        <v>16058</v>
      </c>
      <c r="D27844">
        <v>8</v>
      </c>
      <c r="E27844" t="s">
        <v>6363</v>
      </c>
      <c r="F27844" t="s">
        <v>6363</v>
      </c>
      <c r="G27844">
        <v>9</v>
      </c>
    </row>
    <row r="27845" spans="1:7">
      <c r="A27845" t="s">
        <v>57922</v>
      </c>
      <c r="B27845">
        <v>2</v>
      </c>
      <c r="C27845" t="s">
        <v>23120</v>
      </c>
      <c r="D27845">
        <v>7</v>
      </c>
      <c r="E27845" t="s">
        <v>27</v>
      </c>
      <c r="F27845" t="s">
        <v>27</v>
      </c>
      <c r="G27845">
        <v>7</v>
      </c>
    </row>
    <row r="27846" spans="1:7">
      <c r="A27846" t="s">
        <v>57923</v>
      </c>
      <c r="B27846">
        <v>6</v>
      </c>
      <c r="C27846" t="s">
        <v>57924</v>
      </c>
      <c r="D27846">
        <v>6</v>
      </c>
      <c r="E27846" t="s">
        <v>27</v>
      </c>
      <c r="F27846" t="s">
        <v>27</v>
      </c>
      <c r="G27846">
        <v>7</v>
      </c>
    </row>
    <row r="27847" spans="1:7">
      <c r="A27847" t="s">
        <v>57925</v>
      </c>
      <c r="B27847">
        <v>11</v>
      </c>
      <c r="C27847" t="s">
        <v>57926</v>
      </c>
      <c r="D27847">
        <v>11</v>
      </c>
      <c r="E27847" t="s">
        <v>6397</v>
      </c>
      <c r="F27847" t="s">
        <v>6397</v>
      </c>
      <c r="G27847">
        <v>11</v>
      </c>
    </row>
    <row r="27848" spans="1:7">
      <c r="A27848" t="s">
        <v>57927</v>
      </c>
      <c r="B27848">
        <v>7</v>
      </c>
      <c r="C27848" t="s">
        <v>57928</v>
      </c>
      <c r="D27848">
        <v>7</v>
      </c>
      <c r="E27848" t="s">
        <v>28</v>
      </c>
      <c r="F27848" t="s">
        <v>28</v>
      </c>
      <c r="G27848">
        <v>6</v>
      </c>
    </row>
    <row r="27849" spans="1:7">
      <c r="A27849" t="s">
        <v>57929</v>
      </c>
      <c r="B27849">
        <v>6</v>
      </c>
      <c r="C27849" t="s">
        <v>57930</v>
      </c>
      <c r="D27849">
        <v>6</v>
      </c>
      <c r="E27849" t="s">
        <v>28</v>
      </c>
      <c r="F27849" t="s">
        <v>28</v>
      </c>
      <c r="G27849">
        <v>6</v>
      </c>
    </row>
    <row r="27850" spans="1:7">
      <c r="A27850" t="s">
        <v>57931</v>
      </c>
      <c r="B27850">
        <v>6</v>
      </c>
      <c r="C27850" t="s">
        <v>57932</v>
      </c>
      <c r="D27850">
        <v>7.5</v>
      </c>
      <c r="E27850" t="s">
        <v>6400</v>
      </c>
      <c r="F27850" t="s">
        <v>6400</v>
      </c>
      <c r="G27850">
        <v>6</v>
      </c>
    </row>
    <row r="27851" spans="1:7">
      <c r="A27851" t="s">
        <v>57933</v>
      </c>
      <c r="B27851">
        <v>6</v>
      </c>
      <c r="C27851" t="s">
        <v>57934</v>
      </c>
      <c r="D27851">
        <v>6</v>
      </c>
      <c r="E27851" t="s">
        <v>28</v>
      </c>
      <c r="F27851" t="s">
        <v>28</v>
      </c>
      <c r="G27851">
        <v>6</v>
      </c>
    </row>
    <row r="27852" spans="1:7">
      <c r="A27852" t="s">
        <v>57935</v>
      </c>
      <c r="B27852">
        <v>4</v>
      </c>
      <c r="C27852" t="s">
        <v>57936</v>
      </c>
      <c r="D27852">
        <v>5</v>
      </c>
      <c r="E27852" t="s">
        <v>6372</v>
      </c>
      <c r="F27852" t="s">
        <v>6372</v>
      </c>
      <c r="G27852">
        <v>6</v>
      </c>
    </row>
    <row r="27853" spans="1:7">
      <c r="A27853" t="s">
        <v>57937</v>
      </c>
      <c r="B27853">
        <v>9</v>
      </c>
      <c r="C27853" t="s">
        <v>57938</v>
      </c>
      <c r="D27853">
        <v>10</v>
      </c>
      <c r="E27853" t="s">
        <v>6397</v>
      </c>
      <c r="F27853" t="s">
        <v>6397</v>
      </c>
      <c r="G27853">
        <v>11</v>
      </c>
    </row>
    <row r="27854" spans="1:7">
      <c r="A27854" t="s">
        <v>57939</v>
      </c>
      <c r="B27854">
        <v>6</v>
      </c>
      <c r="C27854" t="s">
        <v>57940</v>
      </c>
      <c r="D27854">
        <v>6</v>
      </c>
      <c r="E27854" t="s">
        <v>6368</v>
      </c>
      <c r="F27854" t="s">
        <v>6368</v>
      </c>
      <c r="G27854">
        <v>6</v>
      </c>
    </row>
    <row r="27855" spans="1:7">
      <c r="A27855" t="s">
        <v>57941</v>
      </c>
      <c r="B27855">
        <v>9</v>
      </c>
      <c r="C27855" t="s">
        <v>57942</v>
      </c>
      <c r="D27855">
        <v>10</v>
      </c>
      <c r="E27855" t="s">
        <v>27</v>
      </c>
      <c r="F27855" t="s">
        <v>27</v>
      </c>
      <c r="G27855">
        <v>7</v>
      </c>
    </row>
    <row r="27856" spans="1:7">
      <c r="A27856" t="s">
        <v>57943</v>
      </c>
      <c r="B27856">
        <v>3</v>
      </c>
      <c r="C27856" t="s">
        <v>10295</v>
      </c>
      <c r="D27856">
        <v>8</v>
      </c>
      <c r="E27856" t="s">
        <v>6372</v>
      </c>
      <c r="F27856" t="s">
        <v>6372</v>
      </c>
      <c r="G27856">
        <v>6</v>
      </c>
    </row>
    <row r="27857" spans="1:7">
      <c r="A27857" t="s">
        <v>57944</v>
      </c>
      <c r="B27857">
        <v>2</v>
      </c>
      <c r="C27857" t="s">
        <v>56326</v>
      </c>
      <c r="D27857">
        <v>5</v>
      </c>
      <c r="E27857" t="s">
        <v>6372</v>
      </c>
      <c r="F27857" t="s">
        <v>6372</v>
      </c>
      <c r="G27857">
        <v>6</v>
      </c>
    </row>
    <row r="27858" spans="1:7">
      <c r="A27858" t="s">
        <v>57945</v>
      </c>
      <c r="B27858">
        <v>3</v>
      </c>
      <c r="C27858" t="s">
        <v>33038</v>
      </c>
      <c r="D27858">
        <v>6</v>
      </c>
      <c r="E27858" t="s">
        <v>6372</v>
      </c>
      <c r="F27858" t="s">
        <v>6372</v>
      </c>
      <c r="G27858">
        <v>6</v>
      </c>
    </row>
    <row r="27859" spans="1:7">
      <c r="A27859" t="s">
        <v>57946</v>
      </c>
      <c r="B27859">
        <v>48</v>
      </c>
      <c r="C27859" t="s">
        <v>35630</v>
      </c>
      <c r="D27859">
        <v>70</v>
      </c>
      <c r="E27859" t="s">
        <v>6394</v>
      </c>
      <c r="F27859" t="s">
        <v>6394</v>
      </c>
      <c r="G27859">
        <v>71</v>
      </c>
    </row>
    <row r="27860" spans="1:7">
      <c r="A27860" t="s">
        <v>57947</v>
      </c>
      <c r="B27860">
        <v>8</v>
      </c>
      <c r="C27860" t="s">
        <v>57948</v>
      </c>
      <c r="D27860">
        <v>8</v>
      </c>
      <c r="E27860" t="s">
        <v>27</v>
      </c>
      <c r="F27860" t="s">
        <v>27</v>
      </c>
      <c r="G27860">
        <v>7</v>
      </c>
    </row>
    <row r="27861" spans="1:7">
      <c r="A27861" t="s">
        <v>57949</v>
      </c>
      <c r="B27861">
        <v>2</v>
      </c>
      <c r="C27861" t="s">
        <v>53791</v>
      </c>
      <c r="D27861">
        <v>6</v>
      </c>
      <c r="E27861" t="s">
        <v>6372</v>
      </c>
      <c r="F27861" t="s">
        <v>6372</v>
      </c>
      <c r="G27861">
        <v>6</v>
      </c>
    </row>
    <row r="27862" spans="1:7">
      <c r="A27862" t="s">
        <v>57950</v>
      </c>
      <c r="B27862">
        <v>11</v>
      </c>
      <c r="C27862" t="s">
        <v>57951</v>
      </c>
      <c r="D27862">
        <v>11</v>
      </c>
      <c r="E27862" t="s">
        <v>6397</v>
      </c>
      <c r="F27862" t="s">
        <v>6397</v>
      </c>
      <c r="G27862">
        <v>11</v>
      </c>
    </row>
    <row r="27863" spans="1:7">
      <c r="A27863" t="s">
        <v>57952</v>
      </c>
      <c r="B27863">
        <v>3</v>
      </c>
      <c r="C27863" t="s">
        <v>44845</v>
      </c>
      <c r="D27863">
        <v>5</v>
      </c>
      <c r="E27863" t="s">
        <v>6372</v>
      </c>
      <c r="F27863" t="s">
        <v>6372</v>
      </c>
      <c r="G27863">
        <v>6</v>
      </c>
    </row>
    <row r="27864" spans="1:7">
      <c r="A27864" t="s">
        <v>57953</v>
      </c>
      <c r="B27864">
        <v>4</v>
      </c>
      <c r="C27864" t="s">
        <v>31740</v>
      </c>
      <c r="D27864">
        <v>5</v>
      </c>
      <c r="E27864" t="s">
        <v>28</v>
      </c>
      <c r="F27864" t="s">
        <v>28</v>
      </c>
      <c r="G27864">
        <v>6</v>
      </c>
    </row>
    <row r="27865" spans="1:7">
      <c r="A27865" t="s">
        <v>57954</v>
      </c>
      <c r="B27865">
        <v>7</v>
      </c>
      <c r="C27865" t="s">
        <v>57955</v>
      </c>
      <c r="D27865">
        <v>7</v>
      </c>
      <c r="E27865" t="s">
        <v>6372</v>
      </c>
      <c r="F27865" t="s">
        <v>6372</v>
      </c>
      <c r="G27865">
        <v>6</v>
      </c>
    </row>
    <row r="27866" spans="1:7">
      <c r="A27866" t="s">
        <v>57956</v>
      </c>
      <c r="B27866">
        <v>6</v>
      </c>
      <c r="C27866" t="s">
        <v>57957</v>
      </c>
      <c r="D27866">
        <v>5</v>
      </c>
      <c r="E27866" t="s">
        <v>6368</v>
      </c>
      <c r="F27866" t="s">
        <v>6368</v>
      </c>
      <c r="G27866">
        <v>6</v>
      </c>
    </row>
    <row r="27867" spans="1:7">
      <c r="A27867" t="s">
        <v>57958</v>
      </c>
      <c r="B27867">
        <v>7</v>
      </c>
      <c r="C27867" t="s">
        <v>57959</v>
      </c>
      <c r="D27867">
        <v>7</v>
      </c>
      <c r="E27867" t="s">
        <v>27</v>
      </c>
      <c r="F27867" t="s">
        <v>27</v>
      </c>
      <c r="G27867">
        <v>7</v>
      </c>
    </row>
    <row r="27868" spans="1:7">
      <c r="A27868" t="s">
        <v>57960</v>
      </c>
      <c r="B27868">
        <v>9</v>
      </c>
      <c r="C27868" t="s">
        <v>57961</v>
      </c>
      <c r="D27868">
        <v>9</v>
      </c>
      <c r="E27868" t="s">
        <v>27</v>
      </c>
      <c r="F27868" t="s">
        <v>27</v>
      </c>
      <c r="G27868">
        <v>7</v>
      </c>
    </row>
    <row r="27869" spans="1:7">
      <c r="A27869" t="s">
        <v>57962</v>
      </c>
      <c r="B27869">
        <v>7</v>
      </c>
      <c r="C27869" t="s">
        <v>57963</v>
      </c>
      <c r="D27869">
        <v>7</v>
      </c>
      <c r="E27869" t="s">
        <v>6400</v>
      </c>
      <c r="F27869" t="s">
        <v>6400</v>
      </c>
      <c r="G27869">
        <v>6</v>
      </c>
    </row>
    <row r="27870" spans="1:7">
      <c r="A27870" t="s">
        <v>57964</v>
      </c>
      <c r="B27870">
        <v>6</v>
      </c>
      <c r="C27870" t="s">
        <v>57965</v>
      </c>
      <c r="D27870">
        <v>6</v>
      </c>
      <c r="E27870" t="s">
        <v>27</v>
      </c>
      <c r="F27870" t="s">
        <v>27</v>
      </c>
      <c r="G27870">
        <v>7</v>
      </c>
    </row>
    <row r="27871" spans="1:7">
      <c r="A27871" t="s">
        <v>57966</v>
      </c>
      <c r="B27871">
        <v>11</v>
      </c>
      <c r="C27871" t="s">
        <v>57967</v>
      </c>
      <c r="D27871">
        <v>11</v>
      </c>
      <c r="E27871" t="s">
        <v>6397</v>
      </c>
      <c r="F27871" t="s">
        <v>6397</v>
      </c>
      <c r="G27871">
        <v>11</v>
      </c>
    </row>
    <row r="27872" spans="1:7">
      <c r="A27872" t="s">
        <v>57968</v>
      </c>
      <c r="B27872">
        <v>5</v>
      </c>
      <c r="C27872" t="s">
        <v>57969</v>
      </c>
      <c r="D27872">
        <v>5</v>
      </c>
      <c r="E27872" t="s">
        <v>27</v>
      </c>
      <c r="F27872" t="s">
        <v>27</v>
      </c>
      <c r="G27872">
        <v>7</v>
      </c>
    </row>
    <row r="27873" spans="1:7">
      <c r="A27873" t="s">
        <v>57970</v>
      </c>
      <c r="B27873">
        <v>5</v>
      </c>
      <c r="C27873" t="s">
        <v>57971</v>
      </c>
      <c r="D27873">
        <v>5</v>
      </c>
      <c r="E27873" t="s">
        <v>27</v>
      </c>
      <c r="F27873" t="s">
        <v>27</v>
      </c>
      <c r="G27873">
        <v>7</v>
      </c>
    </row>
    <row r="27874" spans="1:7">
      <c r="A27874" t="s">
        <v>57972</v>
      </c>
      <c r="B27874">
        <v>6</v>
      </c>
      <c r="C27874" t="s">
        <v>57973</v>
      </c>
      <c r="D27874">
        <v>6</v>
      </c>
      <c r="E27874" t="s">
        <v>27</v>
      </c>
      <c r="F27874" t="s">
        <v>27</v>
      </c>
      <c r="G27874">
        <v>7</v>
      </c>
    </row>
    <row r="27875" spans="1:7">
      <c r="A27875" t="s">
        <v>57974</v>
      </c>
      <c r="B27875">
        <v>28</v>
      </c>
      <c r="C27875" t="s">
        <v>57975</v>
      </c>
      <c r="D27875">
        <v>30</v>
      </c>
      <c r="E27875" t="s">
        <v>6362</v>
      </c>
      <c r="F27875" t="s">
        <v>6362</v>
      </c>
      <c r="G27875">
        <v>32</v>
      </c>
    </row>
    <row r="27876" spans="1:7">
      <c r="A27876" t="s">
        <v>57976</v>
      </c>
      <c r="B27876">
        <v>7</v>
      </c>
      <c r="C27876" t="s">
        <v>57977</v>
      </c>
      <c r="D27876">
        <v>7</v>
      </c>
      <c r="E27876" t="s">
        <v>6372</v>
      </c>
      <c r="F27876" t="s">
        <v>6372</v>
      </c>
      <c r="G27876">
        <v>6</v>
      </c>
    </row>
    <row r="27877" spans="1:7">
      <c r="A27877" t="s">
        <v>57978</v>
      </c>
      <c r="B27877">
        <v>7</v>
      </c>
      <c r="C27877" t="s">
        <v>57979</v>
      </c>
      <c r="D27877">
        <v>7</v>
      </c>
      <c r="E27877" t="s">
        <v>6372</v>
      </c>
      <c r="F27877" t="s">
        <v>6372</v>
      </c>
      <c r="G27877">
        <v>6</v>
      </c>
    </row>
    <row r="27878" spans="1:7">
      <c r="A27878" t="s">
        <v>57980</v>
      </c>
      <c r="B27878">
        <v>1</v>
      </c>
      <c r="C27878" t="s">
        <v>13398</v>
      </c>
      <c r="D27878">
        <v>5</v>
      </c>
      <c r="E27878" t="s">
        <v>6372</v>
      </c>
      <c r="F27878" t="s">
        <v>6372</v>
      </c>
      <c r="G27878">
        <v>6</v>
      </c>
    </row>
    <row r="27879" spans="1:7">
      <c r="A27879" t="s">
        <v>57981</v>
      </c>
      <c r="B27879">
        <v>11</v>
      </c>
      <c r="C27879" t="s">
        <v>47561</v>
      </c>
      <c r="D27879">
        <v>11</v>
      </c>
      <c r="E27879" t="s">
        <v>6397</v>
      </c>
      <c r="F27879" t="s">
        <v>6397</v>
      </c>
      <c r="G27879">
        <v>11</v>
      </c>
    </row>
    <row r="27880" spans="1:7">
      <c r="A27880" t="s">
        <v>57982</v>
      </c>
      <c r="B27880">
        <v>4</v>
      </c>
      <c r="C27880" t="s">
        <v>43896</v>
      </c>
      <c r="D27880">
        <v>6</v>
      </c>
      <c r="E27880" t="s">
        <v>27</v>
      </c>
      <c r="F27880" t="s">
        <v>27</v>
      </c>
      <c r="G27880">
        <v>7</v>
      </c>
    </row>
    <row r="27881" spans="1:7">
      <c r="A27881" t="s">
        <v>57983</v>
      </c>
      <c r="B27881">
        <v>4</v>
      </c>
      <c r="C27881" t="s">
        <v>11633</v>
      </c>
      <c r="D27881">
        <v>6</v>
      </c>
      <c r="E27881" t="s">
        <v>6400</v>
      </c>
      <c r="F27881" t="s">
        <v>6400</v>
      </c>
      <c r="G27881">
        <v>6</v>
      </c>
    </row>
    <row r="27882" spans="1:7">
      <c r="A27882" t="s">
        <v>57984</v>
      </c>
      <c r="B27882">
        <v>7</v>
      </c>
      <c r="C27882" t="s">
        <v>57985</v>
      </c>
      <c r="D27882">
        <v>7</v>
      </c>
      <c r="E27882" t="s">
        <v>6400</v>
      </c>
      <c r="F27882" t="s">
        <v>6400</v>
      </c>
      <c r="G27882">
        <v>6</v>
      </c>
    </row>
    <row r="27883" spans="1:7">
      <c r="A27883" t="s">
        <v>57986</v>
      </c>
      <c r="B27883">
        <v>6</v>
      </c>
      <c r="C27883" t="s">
        <v>57987</v>
      </c>
      <c r="D27883">
        <v>6</v>
      </c>
      <c r="E27883" t="s">
        <v>28</v>
      </c>
      <c r="F27883" t="s">
        <v>28</v>
      </c>
      <c r="G27883">
        <v>6</v>
      </c>
    </row>
    <row r="27884" spans="1:7">
      <c r="A27884" t="s">
        <v>57988</v>
      </c>
      <c r="B27884">
        <v>8</v>
      </c>
      <c r="C27884" t="s">
        <v>57989</v>
      </c>
      <c r="D27884">
        <v>8</v>
      </c>
      <c r="E27884" t="s">
        <v>6369</v>
      </c>
      <c r="F27884" t="s">
        <v>6369</v>
      </c>
      <c r="G27884">
        <v>3</v>
      </c>
    </row>
    <row r="27885" spans="1:7">
      <c r="A27885" t="s">
        <v>57990</v>
      </c>
      <c r="B27885">
        <v>7</v>
      </c>
      <c r="C27885" t="s">
        <v>57991</v>
      </c>
      <c r="D27885">
        <v>7</v>
      </c>
      <c r="E27885" t="s">
        <v>6372</v>
      </c>
      <c r="F27885" t="s">
        <v>6372</v>
      </c>
      <c r="G27885">
        <v>6</v>
      </c>
    </row>
    <row r="27886" spans="1:7">
      <c r="A27886" t="s">
        <v>57992</v>
      </c>
      <c r="B27886">
        <v>3</v>
      </c>
      <c r="C27886" t="s">
        <v>39080</v>
      </c>
      <c r="D27886">
        <v>4</v>
      </c>
      <c r="E27886" t="s">
        <v>6402</v>
      </c>
      <c r="F27886" t="s">
        <v>6402</v>
      </c>
      <c r="G27886">
        <v>4</v>
      </c>
    </row>
    <row r="27887" spans="1:7">
      <c r="A27887" t="s">
        <v>57993</v>
      </c>
      <c r="B27887">
        <v>2</v>
      </c>
      <c r="C27887" t="s">
        <v>48348</v>
      </c>
      <c r="D27887">
        <v>5</v>
      </c>
      <c r="E27887" t="s">
        <v>27</v>
      </c>
      <c r="F27887" t="s">
        <v>27</v>
      </c>
      <c r="G27887">
        <v>7</v>
      </c>
    </row>
    <row r="27888" spans="1:7">
      <c r="A27888" t="s">
        <v>57994</v>
      </c>
      <c r="B27888">
        <v>7</v>
      </c>
      <c r="C27888" t="s">
        <v>57995</v>
      </c>
      <c r="D27888">
        <v>7</v>
      </c>
      <c r="E27888" t="s">
        <v>6372</v>
      </c>
      <c r="F27888" t="s">
        <v>6372</v>
      </c>
      <c r="G27888">
        <v>6</v>
      </c>
    </row>
    <row r="27889" spans="1:7">
      <c r="A27889" t="s">
        <v>57996</v>
      </c>
      <c r="B27889">
        <v>6</v>
      </c>
      <c r="C27889" t="s">
        <v>57997</v>
      </c>
      <c r="D27889">
        <v>6</v>
      </c>
      <c r="E27889" t="s">
        <v>27</v>
      </c>
      <c r="F27889" t="s">
        <v>27</v>
      </c>
      <c r="G27889">
        <v>7</v>
      </c>
    </row>
    <row r="27890" spans="1:7">
      <c r="A27890" t="s">
        <v>57998</v>
      </c>
      <c r="B27890">
        <v>6</v>
      </c>
      <c r="C27890" t="s">
        <v>57999</v>
      </c>
      <c r="D27890">
        <v>6</v>
      </c>
      <c r="E27890" t="s">
        <v>28</v>
      </c>
      <c r="F27890" t="s">
        <v>28</v>
      </c>
      <c r="G27890">
        <v>6</v>
      </c>
    </row>
    <row r="27891" spans="1:7">
      <c r="A27891" t="s">
        <v>58000</v>
      </c>
      <c r="B27891">
        <v>6</v>
      </c>
      <c r="C27891" t="s">
        <v>58001</v>
      </c>
      <c r="D27891">
        <v>6</v>
      </c>
      <c r="E27891" t="s">
        <v>6400</v>
      </c>
      <c r="F27891" t="s">
        <v>6400</v>
      </c>
      <c r="G27891">
        <v>6</v>
      </c>
    </row>
    <row r="27892" spans="1:7">
      <c r="A27892" t="s">
        <v>58002</v>
      </c>
      <c r="B27892">
        <v>4</v>
      </c>
      <c r="C27892" t="s">
        <v>20709</v>
      </c>
      <c r="D27892">
        <v>9</v>
      </c>
      <c r="E27892" t="s">
        <v>27</v>
      </c>
      <c r="F27892" t="s">
        <v>27</v>
      </c>
      <c r="G27892">
        <v>7</v>
      </c>
    </row>
    <row r="27893" spans="1:7">
      <c r="A27893" t="s">
        <v>58003</v>
      </c>
      <c r="B27893">
        <v>3</v>
      </c>
      <c r="C27893" t="s">
        <v>35682</v>
      </c>
      <c r="D27893">
        <v>7</v>
      </c>
      <c r="E27893" t="s">
        <v>6372</v>
      </c>
      <c r="F27893" t="s">
        <v>6372</v>
      </c>
      <c r="G27893">
        <v>6</v>
      </c>
    </row>
    <row r="27894" spans="1:7">
      <c r="A27894" t="s">
        <v>58004</v>
      </c>
      <c r="B27894">
        <v>6</v>
      </c>
      <c r="C27894" t="s">
        <v>48344</v>
      </c>
      <c r="D27894">
        <v>9</v>
      </c>
      <c r="E27894" t="s">
        <v>6363</v>
      </c>
      <c r="F27894" t="s">
        <v>6363</v>
      </c>
      <c r="G27894">
        <v>9</v>
      </c>
    </row>
    <row r="27895" spans="1:7">
      <c r="A27895" t="s">
        <v>58005</v>
      </c>
      <c r="B27895">
        <v>4.5</v>
      </c>
      <c r="C27895" t="s">
        <v>58006</v>
      </c>
      <c r="D27895">
        <v>4.5</v>
      </c>
      <c r="E27895" t="s">
        <v>6372</v>
      </c>
      <c r="F27895" t="s">
        <v>6372</v>
      </c>
      <c r="G27895">
        <v>6</v>
      </c>
    </row>
    <row r="27896" spans="1:7">
      <c r="A27896" t="s">
        <v>58007</v>
      </c>
      <c r="B27896">
        <v>8</v>
      </c>
      <c r="C27896" t="s">
        <v>58008</v>
      </c>
      <c r="D27896">
        <v>8</v>
      </c>
      <c r="E27896" t="s">
        <v>6372</v>
      </c>
      <c r="F27896" t="s">
        <v>6372</v>
      </c>
      <c r="G27896">
        <v>6</v>
      </c>
    </row>
    <row r="27897" spans="1:7">
      <c r="A27897" t="s">
        <v>58009</v>
      </c>
      <c r="B27897">
        <v>2</v>
      </c>
      <c r="C27897" t="s">
        <v>38974</v>
      </c>
      <c r="D27897">
        <v>5</v>
      </c>
      <c r="E27897" t="s">
        <v>6372</v>
      </c>
      <c r="F27897" t="s">
        <v>6372</v>
      </c>
      <c r="G27897">
        <v>6</v>
      </c>
    </row>
    <row r="27898" spans="1:7">
      <c r="A27898" t="s">
        <v>58010</v>
      </c>
      <c r="B27898">
        <v>6</v>
      </c>
      <c r="C27898" t="s">
        <v>58011</v>
      </c>
      <c r="D27898">
        <v>6</v>
      </c>
      <c r="E27898" t="s">
        <v>6372</v>
      </c>
      <c r="F27898" t="s">
        <v>6372</v>
      </c>
      <c r="G27898">
        <v>6</v>
      </c>
    </row>
    <row r="27899" spans="1:7">
      <c r="A27899" t="s">
        <v>58012</v>
      </c>
      <c r="B27899">
        <v>6</v>
      </c>
      <c r="C27899" t="s">
        <v>58013</v>
      </c>
      <c r="D27899">
        <v>6</v>
      </c>
      <c r="E27899" t="s">
        <v>6400</v>
      </c>
      <c r="F27899" t="s">
        <v>6400</v>
      </c>
      <c r="G27899">
        <v>6</v>
      </c>
    </row>
    <row r="27900" spans="1:7">
      <c r="A27900" t="s">
        <v>58014</v>
      </c>
      <c r="B27900">
        <v>6</v>
      </c>
      <c r="C27900" t="s">
        <v>58015</v>
      </c>
      <c r="D27900">
        <v>6</v>
      </c>
      <c r="E27900" t="s">
        <v>27</v>
      </c>
      <c r="F27900" t="s">
        <v>27</v>
      </c>
      <c r="G27900">
        <v>7</v>
      </c>
    </row>
    <row r="27901" spans="1:7">
      <c r="A27901" t="s">
        <v>58016</v>
      </c>
      <c r="B27901">
        <v>6</v>
      </c>
      <c r="C27901" t="s">
        <v>58017</v>
      </c>
      <c r="D27901">
        <v>6</v>
      </c>
      <c r="E27901" t="s">
        <v>6372</v>
      </c>
      <c r="F27901" t="s">
        <v>6372</v>
      </c>
      <c r="G27901">
        <v>6</v>
      </c>
    </row>
    <row r="27902" spans="1:7">
      <c r="A27902" t="s">
        <v>58018</v>
      </c>
      <c r="B27902">
        <v>7</v>
      </c>
      <c r="C27902" t="s">
        <v>58019</v>
      </c>
      <c r="D27902">
        <v>7</v>
      </c>
      <c r="E27902" t="s">
        <v>6368</v>
      </c>
      <c r="F27902" t="s">
        <v>6368</v>
      </c>
      <c r="G27902">
        <v>6</v>
      </c>
    </row>
    <row r="27903" spans="1:7">
      <c r="A27903" t="s">
        <v>58020</v>
      </c>
      <c r="B27903">
        <v>7</v>
      </c>
      <c r="C27903" t="s">
        <v>58021</v>
      </c>
      <c r="D27903">
        <v>7</v>
      </c>
      <c r="E27903" t="s">
        <v>27</v>
      </c>
      <c r="F27903" t="s">
        <v>27</v>
      </c>
      <c r="G27903">
        <v>7</v>
      </c>
    </row>
    <row r="27904" spans="1:7">
      <c r="A27904" t="s">
        <v>58022</v>
      </c>
      <c r="B27904">
        <v>10</v>
      </c>
      <c r="C27904" t="s">
        <v>58023</v>
      </c>
      <c r="D27904">
        <v>10</v>
      </c>
      <c r="E27904" t="s">
        <v>6397</v>
      </c>
      <c r="F27904" t="s">
        <v>6397</v>
      </c>
      <c r="G27904">
        <v>11</v>
      </c>
    </row>
    <row r="27905" spans="1:7">
      <c r="A27905" t="s">
        <v>58024</v>
      </c>
      <c r="B27905">
        <v>5</v>
      </c>
      <c r="C27905" t="s">
        <v>58025</v>
      </c>
      <c r="D27905">
        <v>5</v>
      </c>
      <c r="E27905" t="s">
        <v>28</v>
      </c>
      <c r="F27905" t="s">
        <v>28</v>
      </c>
      <c r="G27905">
        <v>6</v>
      </c>
    </row>
    <row r="27906" spans="1:7">
      <c r="A27906" t="s">
        <v>58026</v>
      </c>
      <c r="B27906">
        <v>34</v>
      </c>
      <c r="C27906" t="s">
        <v>58027</v>
      </c>
      <c r="D27906">
        <v>33</v>
      </c>
      <c r="E27906" t="s">
        <v>6391</v>
      </c>
      <c r="F27906" t="s">
        <v>6391</v>
      </c>
      <c r="G27906">
        <v>40</v>
      </c>
    </row>
    <row r="27907" spans="1:7">
      <c r="A27907" t="s">
        <v>58028</v>
      </c>
      <c r="B27907">
        <v>7</v>
      </c>
      <c r="C27907" t="s">
        <v>58029</v>
      </c>
      <c r="D27907">
        <v>7</v>
      </c>
      <c r="E27907" t="s">
        <v>6368</v>
      </c>
      <c r="F27907" t="s">
        <v>6368</v>
      </c>
      <c r="G27907">
        <v>6</v>
      </c>
    </row>
    <row r="27908" spans="1:7">
      <c r="A27908" t="s">
        <v>58030</v>
      </c>
      <c r="B27908">
        <v>8</v>
      </c>
      <c r="C27908" t="s">
        <v>58031</v>
      </c>
      <c r="D27908">
        <v>8</v>
      </c>
      <c r="E27908" t="s">
        <v>27</v>
      </c>
      <c r="F27908" t="s">
        <v>27</v>
      </c>
      <c r="G27908">
        <v>7</v>
      </c>
    </row>
    <row r="27909" spans="1:7">
      <c r="A27909" t="s">
        <v>58032</v>
      </c>
      <c r="B27909">
        <v>4</v>
      </c>
      <c r="C27909" t="s">
        <v>16235</v>
      </c>
      <c r="D27909">
        <v>8</v>
      </c>
      <c r="E27909" t="s">
        <v>6372</v>
      </c>
      <c r="F27909" t="s">
        <v>6372</v>
      </c>
      <c r="G27909">
        <v>6</v>
      </c>
    </row>
    <row r="27910" spans="1:7">
      <c r="A27910" t="s">
        <v>58033</v>
      </c>
      <c r="B27910">
        <v>10</v>
      </c>
      <c r="C27910" t="s">
        <v>58034</v>
      </c>
      <c r="D27910">
        <v>10</v>
      </c>
      <c r="E27910" t="s">
        <v>28</v>
      </c>
      <c r="F27910" t="s">
        <v>28</v>
      </c>
      <c r="G27910">
        <v>6</v>
      </c>
    </row>
    <row r="27911" spans="1:7">
      <c r="A27911" t="s">
        <v>58035</v>
      </c>
      <c r="B27911">
        <v>5</v>
      </c>
      <c r="C27911" t="s">
        <v>58036</v>
      </c>
      <c r="D27911">
        <v>5</v>
      </c>
      <c r="E27911" t="s">
        <v>6400</v>
      </c>
      <c r="F27911" t="s">
        <v>6400</v>
      </c>
      <c r="G27911">
        <v>6</v>
      </c>
    </row>
    <row r="27912" spans="1:7">
      <c r="A27912" t="s">
        <v>58037</v>
      </c>
      <c r="B27912">
        <v>2</v>
      </c>
      <c r="C27912" t="s">
        <v>53402</v>
      </c>
      <c r="D27912">
        <v>3</v>
      </c>
      <c r="E27912" t="s">
        <v>6400</v>
      </c>
      <c r="F27912" t="s">
        <v>6400</v>
      </c>
      <c r="G27912">
        <v>6</v>
      </c>
    </row>
    <row r="27913" spans="1:7">
      <c r="A27913" t="s">
        <v>58038</v>
      </c>
      <c r="B27913">
        <v>8</v>
      </c>
      <c r="C27913" t="s">
        <v>58039</v>
      </c>
      <c r="D27913">
        <v>9</v>
      </c>
      <c r="E27913" t="s">
        <v>27</v>
      </c>
      <c r="F27913" t="s">
        <v>27</v>
      </c>
      <c r="G27913">
        <v>7</v>
      </c>
    </row>
    <row r="27914" spans="1:7">
      <c r="A27914" t="s">
        <v>58040</v>
      </c>
      <c r="B27914">
        <v>1</v>
      </c>
      <c r="C27914" t="s">
        <v>35407</v>
      </c>
      <c r="D27914">
        <v>6</v>
      </c>
      <c r="E27914" t="s">
        <v>6372</v>
      </c>
      <c r="F27914" t="s">
        <v>6372</v>
      </c>
      <c r="G27914">
        <v>6</v>
      </c>
    </row>
    <row r="27915" spans="1:7">
      <c r="A27915" t="s">
        <v>58041</v>
      </c>
      <c r="B27915">
        <v>2</v>
      </c>
      <c r="C27915" t="s">
        <v>15285</v>
      </c>
      <c r="D27915">
        <v>7</v>
      </c>
      <c r="E27915" t="s">
        <v>6372</v>
      </c>
      <c r="F27915" t="s">
        <v>6372</v>
      </c>
      <c r="G27915">
        <v>6</v>
      </c>
    </row>
    <row r="27916" spans="1:7">
      <c r="A27916" t="s">
        <v>58042</v>
      </c>
      <c r="B27916">
        <v>6</v>
      </c>
      <c r="C27916" t="s">
        <v>16552</v>
      </c>
      <c r="D27916">
        <v>7</v>
      </c>
      <c r="E27916" t="s">
        <v>27</v>
      </c>
      <c r="F27916" t="s">
        <v>27</v>
      </c>
      <c r="G27916">
        <v>7</v>
      </c>
    </row>
    <row r="27917" spans="1:7">
      <c r="A27917" t="s">
        <v>58043</v>
      </c>
      <c r="B27917">
        <v>7</v>
      </c>
      <c r="C27917" t="s">
        <v>58044</v>
      </c>
      <c r="D27917">
        <v>6</v>
      </c>
      <c r="E27917" t="s">
        <v>6372</v>
      </c>
      <c r="F27917" t="s">
        <v>6372</v>
      </c>
      <c r="G27917">
        <v>6</v>
      </c>
    </row>
    <row r="27918" spans="1:7">
      <c r="A27918" t="s">
        <v>58045</v>
      </c>
      <c r="B27918">
        <v>6</v>
      </c>
      <c r="C27918" t="s">
        <v>58046</v>
      </c>
      <c r="D27918">
        <v>5</v>
      </c>
      <c r="E27918" t="s">
        <v>6372</v>
      </c>
      <c r="F27918" t="s">
        <v>6372</v>
      </c>
      <c r="G27918">
        <v>6</v>
      </c>
    </row>
    <row r="27919" spans="1:7">
      <c r="A27919" t="s">
        <v>58047</v>
      </c>
      <c r="B27919">
        <v>6</v>
      </c>
      <c r="C27919" t="s">
        <v>58048</v>
      </c>
      <c r="D27919">
        <v>6</v>
      </c>
      <c r="E27919" t="s">
        <v>27</v>
      </c>
      <c r="F27919" t="s">
        <v>27</v>
      </c>
      <c r="G27919">
        <v>7</v>
      </c>
    </row>
    <row r="27920" spans="1:7">
      <c r="A27920" t="s">
        <v>58049</v>
      </c>
      <c r="B27920">
        <v>8</v>
      </c>
      <c r="C27920" t="s">
        <v>58050</v>
      </c>
      <c r="D27920">
        <v>8</v>
      </c>
      <c r="E27920" t="s">
        <v>27</v>
      </c>
      <c r="F27920" t="s">
        <v>27</v>
      </c>
      <c r="G27920">
        <v>7</v>
      </c>
    </row>
    <row r="27921" spans="1:7">
      <c r="A27921" t="s">
        <v>58051</v>
      </c>
      <c r="B27921">
        <v>56</v>
      </c>
      <c r="C27921" t="s">
        <v>58052</v>
      </c>
      <c r="D27921">
        <v>56</v>
      </c>
      <c r="E27921" t="s">
        <v>6370</v>
      </c>
      <c r="F27921" t="s">
        <v>6370</v>
      </c>
      <c r="G27921">
        <v>52</v>
      </c>
    </row>
    <row r="27922" spans="1:7">
      <c r="A27922" t="s">
        <v>58053</v>
      </c>
      <c r="B27922">
        <v>7</v>
      </c>
      <c r="C27922" t="s">
        <v>58054</v>
      </c>
      <c r="D27922">
        <v>7</v>
      </c>
      <c r="E27922" t="s">
        <v>28</v>
      </c>
      <c r="F27922" t="s">
        <v>28</v>
      </c>
      <c r="G27922">
        <v>6</v>
      </c>
    </row>
    <row r="27923" spans="1:7">
      <c r="A27923" t="s">
        <v>58055</v>
      </c>
      <c r="B27923">
        <v>4</v>
      </c>
      <c r="C27923" t="s">
        <v>38007</v>
      </c>
      <c r="D27923">
        <v>8</v>
      </c>
      <c r="E27923" t="s">
        <v>6372</v>
      </c>
      <c r="F27923" t="s">
        <v>6372</v>
      </c>
      <c r="G27923">
        <v>6</v>
      </c>
    </row>
    <row r="27924" spans="1:7">
      <c r="A27924" t="s">
        <v>58056</v>
      </c>
      <c r="B27924">
        <v>11</v>
      </c>
      <c r="C27924" t="s">
        <v>58057</v>
      </c>
      <c r="D27924">
        <v>11</v>
      </c>
      <c r="E27924" t="s">
        <v>6397</v>
      </c>
      <c r="F27924" t="s">
        <v>6397</v>
      </c>
      <c r="G27924">
        <v>11</v>
      </c>
    </row>
    <row r="27925" spans="1:7">
      <c r="A27925" t="s">
        <v>58058</v>
      </c>
      <c r="B27925">
        <v>7</v>
      </c>
      <c r="C27925" t="s">
        <v>58059</v>
      </c>
      <c r="D27925">
        <v>7</v>
      </c>
      <c r="E27925" t="s">
        <v>6363</v>
      </c>
      <c r="F27925" t="s">
        <v>6363</v>
      </c>
      <c r="G27925">
        <v>9</v>
      </c>
    </row>
    <row r="27926" spans="1:7">
      <c r="A27926" t="s">
        <v>58060</v>
      </c>
      <c r="B27926">
        <v>6</v>
      </c>
      <c r="C27926" t="s">
        <v>58061</v>
      </c>
      <c r="D27926">
        <v>6</v>
      </c>
      <c r="E27926" t="s">
        <v>6372</v>
      </c>
      <c r="F27926" t="s">
        <v>6372</v>
      </c>
      <c r="G27926">
        <v>6</v>
      </c>
    </row>
    <row r="27927" spans="1:7">
      <c r="A27927" t="s">
        <v>58062</v>
      </c>
      <c r="B27927">
        <v>5</v>
      </c>
      <c r="C27927" t="s">
        <v>58063</v>
      </c>
      <c r="D27927">
        <v>5</v>
      </c>
      <c r="E27927" t="s">
        <v>27</v>
      </c>
      <c r="F27927" t="s">
        <v>27</v>
      </c>
      <c r="G27927">
        <v>7</v>
      </c>
    </row>
    <row r="27928" spans="1:7">
      <c r="A27928" t="s">
        <v>58064</v>
      </c>
      <c r="B27928">
        <v>6</v>
      </c>
      <c r="C27928" t="s">
        <v>58065</v>
      </c>
      <c r="D27928">
        <v>6</v>
      </c>
      <c r="E27928" t="s">
        <v>6369</v>
      </c>
      <c r="F27928" t="s">
        <v>6369</v>
      </c>
      <c r="G27928">
        <v>3</v>
      </c>
    </row>
    <row r="27929" spans="1:7">
      <c r="A27929" t="s">
        <v>58066</v>
      </c>
      <c r="B27929">
        <v>15</v>
      </c>
      <c r="C27929" t="s">
        <v>54433</v>
      </c>
      <c r="D27929">
        <v>31</v>
      </c>
      <c r="E27929" t="s">
        <v>6362</v>
      </c>
      <c r="F27929" t="s">
        <v>6362</v>
      </c>
      <c r="G27929">
        <v>32</v>
      </c>
    </row>
    <row r="27930" spans="1:7">
      <c r="A27930" t="s">
        <v>58067</v>
      </c>
      <c r="B27930">
        <v>6</v>
      </c>
      <c r="C27930" t="s">
        <v>11808</v>
      </c>
      <c r="D27930">
        <v>14</v>
      </c>
      <c r="E27930" t="s">
        <v>6395</v>
      </c>
      <c r="F27930" t="s">
        <v>6395</v>
      </c>
      <c r="G27930">
        <v>13</v>
      </c>
    </row>
    <row r="27931" spans="1:7">
      <c r="A27931" t="s">
        <v>58068</v>
      </c>
      <c r="B27931">
        <v>7</v>
      </c>
      <c r="C27931" t="s">
        <v>58069</v>
      </c>
      <c r="D27931">
        <v>7</v>
      </c>
      <c r="E27931" t="s">
        <v>27</v>
      </c>
      <c r="F27931" t="s">
        <v>27</v>
      </c>
      <c r="G27931">
        <v>7</v>
      </c>
    </row>
    <row r="27932" spans="1:7">
      <c r="A27932" t="s">
        <v>58070</v>
      </c>
      <c r="B27932">
        <v>5.5</v>
      </c>
      <c r="C27932" t="s">
        <v>58071</v>
      </c>
      <c r="D27932">
        <v>5.5</v>
      </c>
      <c r="E27932" t="s">
        <v>6369</v>
      </c>
      <c r="F27932" t="s">
        <v>6369</v>
      </c>
      <c r="G27932">
        <v>3</v>
      </c>
    </row>
    <row r="27933" spans="1:7">
      <c r="A27933" t="s">
        <v>58072</v>
      </c>
      <c r="B27933">
        <v>5</v>
      </c>
      <c r="C27933" t="s">
        <v>58073</v>
      </c>
      <c r="D27933">
        <v>5</v>
      </c>
      <c r="E27933" t="s">
        <v>6372</v>
      </c>
      <c r="F27933" t="s">
        <v>6372</v>
      </c>
      <c r="G27933">
        <v>6</v>
      </c>
    </row>
    <row r="27934" spans="1:7">
      <c r="A27934" t="s">
        <v>58074</v>
      </c>
      <c r="B27934">
        <v>7</v>
      </c>
      <c r="C27934" t="s">
        <v>58075</v>
      </c>
      <c r="D27934">
        <v>8</v>
      </c>
      <c r="E27934" t="s">
        <v>6400</v>
      </c>
      <c r="F27934" t="s">
        <v>6400</v>
      </c>
      <c r="G27934">
        <v>6</v>
      </c>
    </row>
    <row r="27935" spans="1:7">
      <c r="A27935" t="s">
        <v>58076</v>
      </c>
      <c r="B27935">
        <v>11</v>
      </c>
      <c r="C27935" t="s">
        <v>58077</v>
      </c>
      <c r="D27935">
        <v>11</v>
      </c>
      <c r="E27935" t="s">
        <v>34</v>
      </c>
      <c r="F27935" t="s">
        <v>34</v>
      </c>
      <c r="G27935">
        <v>13</v>
      </c>
    </row>
    <row r="27936" spans="1:7">
      <c r="A27936" t="s">
        <v>58078</v>
      </c>
      <c r="B27936">
        <v>8</v>
      </c>
      <c r="C27936" t="s">
        <v>58079</v>
      </c>
      <c r="D27936">
        <v>8</v>
      </c>
      <c r="E27936" t="s">
        <v>6368</v>
      </c>
      <c r="F27936" t="s">
        <v>6368</v>
      </c>
      <c r="G27936">
        <v>6</v>
      </c>
    </row>
    <row r="27937" spans="1:7">
      <c r="A27937" t="s">
        <v>58080</v>
      </c>
      <c r="B27937">
        <v>6</v>
      </c>
      <c r="C27937" t="s">
        <v>58081</v>
      </c>
      <c r="D27937">
        <v>6</v>
      </c>
      <c r="E27937" t="s">
        <v>27</v>
      </c>
      <c r="F27937" t="s">
        <v>27</v>
      </c>
      <c r="G27937">
        <v>7</v>
      </c>
    </row>
    <row r="27938" spans="1:7">
      <c r="A27938" t="s">
        <v>58082</v>
      </c>
      <c r="B27938">
        <v>8</v>
      </c>
      <c r="C27938" t="s">
        <v>58083</v>
      </c>
      <c r="D27938">
        <v>8</v>
      </c>
      <c r="E27938" t="s">
        <v>27</v>
      </c>
      <c r="F27938" t="s">
        <v>27</v>
      </c>
      <c r="G27938">
        <v>7</v>
      </c>
    </row>
    <row r="27939" spans="1:7">
      <c r="A27939" t="s">
        <v>58084</v>
      </c>
      <c r="B27939">
        <v>6</v>
      </c>
      <c r="C27939" t="s">
        <v>58085</v>
      </c>
      <c r="D27939">
        <v>6</v>
      </c>
      <c r="E27939" t="s">
        <v>6368</v>
      </c>
      <c r="F27939" t="s">
        <v>6368</v>
      </c>
      <c r="G27939">
        <v>6</v>
      </c>
    </row>
    <row r="27940" spans="1:7">
      <c r="A27940" t="s">
        <v>58086</v>
      </c>
      <c r="B27940">
        <v>5</v>
      </c>
      <c r="C27940" t="s">
        <v>35473</v>
      </c>
      <c r="D27940">
        <v>3</v>
      </c>
      <c r="E27940" t="s">
        <v>6402</v>
      </c>
      <c r="F27940" t="s">
        <v>6402</v>
      </c>
      <c r="G27940">
        <v>4</v>
      </c>
    </row>
    <row r="27941" spans="1:7">
      <c r="A27941" t="s">
        <v>58087</v>
      </c>
      <c r="B27941">
        <v>5</v>
      </c>
      <c r="C27941" t="s">
        <v>58088</v>
      </c>
      <c r="D27941">
        <v>5</v>
      </c>
      <c r="E27941" t="s">
        <v>27</v>
      </c>
      <c r="F27941" t="s">
        <v>27</v>
      </c>
      <c r="G27941">
        <v>7</v>
      </c>
    </row>
    <row r="27942" spans="1:7">
      <c r="A27942" t="s">
        <v>58089</v>
      </c>
      <c r="B27942">
        <v>6</v>
      </c>
      <c r="C27942" t="s">
        <v>58090</v>
      </c>
      <c r="D27942">
        <v>6</v>
      </c>
      <c r="E27942" t="s">
        <v>27</v>
      </c>
      <c r="F27942" t="s">
        <v>27</v>
      </c>
      <c r="G27942">
        <v>7</v>
      </c>
    </row>
    <row r="27943" spans="1:7">
      <c r="A27943" t="s">
        <v>58091</v>
      </c>
      <c r="B27943">
        <v>5</v>
      </c>
      <c r="C27943" t="s">
        <v>58092</v>
      </c>
      <c r="D27943">
        <v>5</v>
      </c>
      <c r="E27943" t="s">
        <v>6400</v>
      </c>
      <c r="F27943" t="s">
        <v>6400</v>
      </c>
      <c r="G27943">
        <v>6</v>
      </c>
    </row>
    <row r="27944" spans="1:7">
      <c r="A27944" t="s">
        <v>58093</v>
      </c>
      <c r="B27944">
        <v>5</v>
      </c>
      <c r="C27944" t="s">
        <v>58094</v>
      </c>
      <c r="D27944">
        <v>5</v>
      </c>
      <c r="E27944" t="s">
        <v>6372</v>
      </c>
      <c r="F27944" t="s">
        <v>6372</v>
      </c>
      <c r="G27944">
        <v>6</v>
      </c>
    </row>
    <row r="27945" spans="1:7">
      <c r="A27945" t="s">
        <v>58095</v>
      </c>
      <c r="B27945">
        <v>6</v>
      </c>
      <c r="C27945" t="s">
        <v>58096</v>
      </c>
      <c r="D27945">
        <v>6</v>
      </c>
      <c r="E27945" t="s">
        <v>6372</v>
      </c>
      <c r="F27945" t="s">
        <v>6372</v>
      </c>
      <c r="G27945">
        <v>6</v>
      </c>
    </row>
    <row r="27946" spans="1:7">
      <c r="A27946" t="s">
        <v>58097</v>
      </c>
      <c r="B27946">
        <v>4</v>
      </c>
      <c r="C27946" t="s">
        <v>9898</v>
      </c>
      <c r="D27946">
        <v>5</v>
      </c>
      <c r="E27946" t="s">
        <v>6372</v>
      </c>
      <c r="F27946" t="s">
        <v>6372</v>
      </c>
      <c r="G27946">
        <v>6</v>
      </c>
    </row>
    <row r="27947" spans="1:7">
      <c r="A27947" t="s">
        <v>58098</v>
      </c>
      <c r="B27947">
        <v>3</v>
      </c>
      <c r="C27947" t="s">
        <v>45602</v>
      </c>
      <c r="D27947">
        <v>6</v>
      </c>
      <c r="E27947" t="s">
        <v>6372</v>
      </c>
      <c r="F27947" t="s">
        <v>6372</v>
      </c>
      <c r="G27947">
        <v>6</v>
      </c>
    </row>
    <row r="27948" spans="1:7">
      <c r="A27948" t="s">
        <v>58099</v>
      </c>
      <c r="B27948">
        <v>4</v>
      </c>
      <c r="C27948" t="s">
        <v>41657</v>
      </c>
      <c r="D27948">
        <v>6</v>
      </c>
      <c r="E27948" t="s">
        <v>6372</v>
      </c>
      <c r="F27948" t="s">
        <v>6372</v>
      </c>
      <c r="G27948">
        <v>6</v>
      </c>
    </row>
    <row r="27949" spans="1:7">
      <c r="A27949" t="s">
        <v>58100</v>
      </c>
      <c r="B27949">
        <v>6</v>
      </c>
      <c r="C27949" t="s">
        <v>58101</v>
      </c>
      <c r="D27949">
        <v>6</v>
      </c>
      <c r="E27949" t="s">
        <v>6372</v>
      </c>
      <c r="F27949" t="s">
        <v>6372</v>
      </c>
      <c r="G27949">
        <v>6</v>
      </c>
    </row>
    <row r="27950" spans="1:7">
      <c r="A27950" t="s">
        <v>58102</v>
      </c>
      <c r="B27950">
        <v>4</v>
      </c>
      <c r="C27950" t="s">
        <v>52905</v>
      </c>
      <c r="D27950">
        <v>6</v>
      </c>
      <c r="E27950" t="s">
        <v>6400</v>
      </c>
      <c r="F27950" t="s">
        <v>6400</v>
      </c>
      <c r="G27950">
        <v>6</v>
      </c>
    </row>
    <row r="27951" spans="1:7">
      <c r="A27951" t="s">
        <v>58103</v>
      </c>
      <c r="B27951">
        <v>9</v>
      </c>
      <c r="C27951" t="s">
        <v>58104</v>
      </c>
      <c r="D27951">
        <v>9</v>
      </c>
      <c r="E27951" t="s">
        <v>6397</v>
      </c>
      <c r="F27951" t="s">
        <v>6397</v>
      </c>
      <c r="G27951">
        <v>11</v>
      </c>
    </row>
    <row r="27952" spans="1:7">
      <c r="A27952" t="s">
        <v>58105</v>
      </c>
      <c r="B27952">
        <v>33</v>
      </c>
      <c r="C27952" t="s">
        <v>27452</v>
      </c>
      <c r="D27952">
        <v>32</v>
      </c>
      <c r="E27952" t="s">
        <v>6374</v>
      </c>
      <c r="F27952" t="s">
        <v>6374</v>
      </c>
      <c r="G27952">
        <v>29</v>
      </c>
    </row>
    <row r="27953" spans="1:7">
      <c r="A27953" t="s">
        <v>58106</v>
      </c>
      <c r="B27953">
        <v>4</v>
      </c>
      <c r="C27953" t="s">
        <v>58107</v>
      </c>
      <c r="D27953">
        <v>4</v>
      </c>
      <c r="E27953" t="s">
        <v>27</v>
      </c>
      <c r="F27953" t="s">
        <v>27</v>
      </c>
      <c r="G27953">
        <v>7</v>
      </c>
    </row>
    <row r="27954" spans="1:7">
      <c r="A27954" t="s">
        <v>58108</v>
      </c>
      <c r="B27954">
        <v>13</v>
      </c>
      <c r="C27954" t="s">
        <v>58109</v>
      </c>
      <c r="D27954">
        <v>13</v>
      </c>
      <c r="E27954" t="s">
        <v>28</v>
      </c>
      <c r="F27954" t="s">
        <v>28</v>
      </c>
      <c r="G27954">
        <v>6</v>
      </c>
    </row>
    <row r="27955" spans="1:7">
      <c r="A27955" t="s">
        <v>58110</v>
      </c>
      <c r="B27955">
        <v>5</v>
      </c>
      <c r="C27955" t="s">
        <v>38921</v>
      </c>
      <c r="D27955">
        <v>7</v>
      </c>
      <c r="E27955" t="s">
        <v>6372</v>
      </c>
      <c r="F27955" t="s">
        <v>6372</v>
      </c>
      <c r="G27955">
        <v>6</v>
      </c>
    </row>
    <row r="27956" spans="1:7">
      <c r="A27956" t="s">
        <v>58111</v>
      </c>
      <c r="B27956">
        <v>6</v>
      </c>
      <c r="C27956" t="s">
        <v>58112</v>
      </c>
      <c r="D27956">
        <v>6</v>
      </c>
      <c r="E27956" t="s">
        <v>28</v>
      </c>
      <c r="F27956" t="s">
        <v>28</v>
      </c>
      <c r="G27956">
        <v>6</v>
      </c>
    </row>
    <row r="27957" spans="1:7">
      <c r="A27957" t="s">
        <v>58113</v>
      </c>
      <c r="B27957">
        <v>5</v>
      </c>
      <c r="C27957" t="s">
        <v>58114</v>
      </c>
      <c r="D27957">
        <v>5</v>
      </c>
      <c r="E27957" t="s">
        <v>6400</v>
      </c>
      <c r="F27957" t="s">
        <v>6400</v>
      </c>
      <c r="G27957">
        <v>6</v>
      </c>
    </row>
    <row r="27958" spans="1:7">
      <c r="A27958" t="s">
        <v>58115</v>
      </c>
      <c r="B27958">
        <v>8</v>
      </c>
      <c r="C27958" t="s">
        <v>58116</v>
      </c>
      <c r="D27958">
        <v>8</v>
      </c>
      <c r="E27958" t="s">
        <v>6363</v>
      </c>
      <c r="F27958" t="s">
        <v>6363</v>
      </c>
      <c r="G27958">
        <v>9</v>
      </c>
    </row>
    <row r="27959" spans="1:7">
      <c r="A27959" t="s">
        <v>58117</v>
      </c>
      <c r="B27959">
        <v>9</v>
      </c>
      <c r="C27959" t="s">
        <v>58118</v>
      </c>
      <c r="D27959">
        <v>9</v>
      </c>
      <c r="E27959" t="s">
        <v>28</v>
      </c>
      <c r="F27959" t="s">
        <v>28</v>
      </c>
      <c r="G27959">
        <v>6</v>
      </c>
    </row>
    <row r="27960" spans="1:7">
      <c r="A27960" t="s">
        <v>58119</v>
      </c>
      <c r="B27960">
        <v>7</v>
      </c>
      <c r="C27960" t="s">
        <v>58120</v>
      </c>
      <c r="D27960">
        <v>7</v>
      </c>
      <c r="E27960" t="s">
        <v>6372</v>
      </c>
      <c r="F27960" t="s">
        <v>6372</v>
      </c>
      <c r="G27960">
        <v>6</v>
      </c>
    </row>
    <row r="27961" spans="1:7">
      <c r="A27961" t="s">
        <v>58121</v>
      </c>
      <c r="B27961">
        <v>7</v>
      </c>
      <c r="C27961" t="s">
        <v>58122</v>
      </c>
      <c r="D27961">
        <v>7</v>
      </c>
      <c r="E27961" t="s">
        <v>6400</v>
      </c>
      <c r="F27961" t="s">
        <v>6400</v>
      </c>
      <c r="G27961">
        <v>6</v>
      </c>
    </row>
    <row r="27962" spans="1:7">
      <c r="A27962" t="s">
        <v>58123</v>
      </c>
      <c r="B27962">
        <v>8</v>
      </c>
      <c r="C27962" t="s">
        <v>44811</v>
      </c>
      <c r="D27962">
        <v>8</v>
      </c>
      <c r="E27962" t="s">
        <v>30</v>
      </c>
      <c r="F27962" t="s">
        <v>30</v>
      </c>
      <c r="G27962">
        <v>3</v>
      </c>
    </row>
    <row r="27963" spans="1:7">
      <c r="A27963" t="s">
        <v>58124</v>
      </c>
      <c r="B27963">
        <v>6</v>
      </c>
      <c r="C27963" t="s">
        <v>58125</v>
      </c>
      <c r="D27963">
        <v>6</v>
      </c>
      <c r="E27963" t="s">
        <v>6372</v>
      </c>
      <c r="F27963" t="s">
        <v>6372</v>
      </c>
      <c r="G27963">
        <v>6</v>
      </c>
    </row>
    <row r="27964" spans="1:7">
      <c r="A27964" t="s">
        <v>58126</v>
      </c>
      <c r="B27964">
        <v>32</v>
      </c>
      <c r="C27964" t="s">
        <v>58127</v>
      </c>
      <c r="D27964">
        <v>32</v>
      </c>
      <c r="E27964" t="s">
        <v>6374</v>
      </c>
      <c r="F27964" t="s">
        <v>6374</v>
      </c>
      <c r="G27964">
        <v>29</v>
      </c>
    </row>
    <row r="27965" spans="1:7">
      <c r="A27965" t="s">
        <v>58128</v>
      </c>
      <c r="B27965">
        <v>6</v>
      </c>
      <c r="C27965" t="s">
        <v>21362</v>
      </c>
      <c r="D27965">
        <v>12</v>
      </c>
      <c r="E27965" t="s">
        <v>6397</v>
      </c>
      <c r="F27965" t="s">
        <v>6397</v>
      </c>
      <c r="G27965">
        <v>11</v>
      </c>
    </row>
    <row r="27966" spans="1:7">
      <c r="A27966" t="s">
        <v>58129</v>
      </c>
      <c r="B27966">
        <v>7</v>
      </c>
      <c r="C27966" t="s">
        <v>58130</v>
      </c>
      <c r="D27966">
        <v>7</v>
      </c>
      <c r="E27966" t="s">
        <v>28</v>
      </c>
      <c r="F27966" t="s">
        <v>28</v>
      </c>
      <c r="G27966">
        <v>6</v>
      </c>
    </row>
    <row r="27967" spans="1:7">
      <c r="A27967" t="s">
        <v>58131</v>
      </c>
      <c r="B27967">
        <v>5</v>
      </c>
      <c r="C27967" t="s">
        <v>58132</v>
      </c>
      <c r="D27967">
        <v>5</v>
      </c>
      <c r="E27967" t="s">
        <v>6369</v>
      </c>
      <c r="F27967" t="s">
        <v>6369</v>
      </c>
      <c r="G27967">
        <v>3</v>
      </c>
    </row>
    <row r="27968" spans="1:7">
      <c r="A27968" t="s">
        <v>58133</v>
      </c>
      <c r="B27968">
        <v>11</v>
      </c>
      <c r="C27968" t="s">
        <v>21844</v>
      </c>
      <c r="D27968">
        <v>13</v>
      </c>
      <c r="E27968" t="s">
        <v>6395</v>
      </c>
      <c r="F27968" t="s">
        <v>6395</v>
      </c>
      <c r="G27968">
        <v>13</v>
      </c>
    </row>
    <row r="27969" spans="1:7">
      <c r="A27969" t="s">
        <v>58134</v>
      </c>
      <c r="B27969">
        <v>5</v>
      </c>
      <c r="C27969" t="s">
        <v>58135</v>
      </c>
      <c r="D27969">
        <v>5</v>
      </c>
      <c r="E27969" t="s">
        <v>6400</v>
      </c>
      <c r="F27969" t="s">
        <v>6400</v>
      </c>
      <c r="G27969">
        <v>6</v>
      </c>
    </row>
    <row r="27970" spans="1:7">
      <c r="A27970" t="s">
        <v>58136</v>
      </c>
      <c r="B27970">
        <v>6</v>
      </c>
      <c r="C27970" t="s">
        <v>58137</v>
      </c>
      <c r="D27970">
        <v>6</v>
      </c>
      <c r="E27970" t="s">
        <v>6368</v>
      </c>
      <c r="F27970" t="s">
        <v>6368</v>
      </c>
      <c r="G27970">
        <v>6</v>
      </c>
    </row>
    <row r="27971" spans="1:7">
      <c r="A27971" t="s">
        <v>58138</v>
      </c>
      <c r="B27971">
        <v>7</v>
      </c>
      <c r="C27971" t="s">
        <v>58139</v>
      </c>
      <c r="D27971">
        <v>7</v>
      </c>
      <c r="E27971" t="s">
        <v>27</v>
      </c>
      <c r="F27971" t="s">
        <v>27</v>
      </c>
      <c r="G27971">
        <v>7</v>
      </c>
    </row>
    <row r="27972" spans="1:7">
      <c r="A27972" t="s">
        <v>58140</v>
      </c>
      <c r="B27972">
        <v>7</v>
      </c>
      <c r="C27972" t="s">
        <v>58141</v>
      </c>
      <c r="D27972">
        <v>7</v>
      </c>
      <c r="E27972" t="s">
        <v>6397</v>
      </c>
      <c r="F27972" t="s">
        <v>6397</v>
      </c>
      <c r="G27972">
        <v>11</v>
      </c>
    </row>
    <row r="27973" spans="1:7">
      <c r="A27973" t="s">
        <v>58142</v>
      </c>
      <c r="B27973">
        <v>4</v>
      </c>
      <c r="C27973" t="s">
        <v>12393</v>
      </c>
      <c r="D27973">
        <v>6</v>
      </c>
      <c r="E27973" t="s">
        <v>6372</v>
      </c>
      <c r="F27973" t="s">
        <v>6372</v>
      </c>
      <c r="G27973">
        <v>6</v>
      </c>
    </row>
    <row r="27974" spans="1:7">
      <c r="A27974" t="s">
        <v>58143</v>
      </c>
      <c r="B27974">
        <v>5</v>
      </c>
      <c r="C27974" t="s">
        <v>34692</v>
      </c>
      <c r="D27974">
        <v>8</v>
      </c>
      <c r="E27974" t="s">
        <v>27</v>
      </c>
      <c r="F27974" t="s">
        <v>27</v>
      </c>
      <c r="G27974">
        <v>7</v>
      </c>
    </row>
    <row r="27975" spans="1:7">
      <c r="A27975" t="s">
        <v>58144</v>
      </c>
      <c r="B27975">
        <v>13</v>
      </c>
      <c r="C27975" t="s">
        <v>58145</v>
      </c>
      <c r="D27975">
        <v>14</v>
      </c>
      <c r="E27975" t="s">
        <v>6395</v>
      </c>
      <c r="F27975" t="s">
        <v>6395</v>
      </c>
      <c r="G27975">
        <v>13</v>
      </c>
    </row>
    <row r="27976" spans="1:7">
      <c r="A27976" t="s">
        <v>58146</v>
      </c>
      <c r="B27976">
        <v>9</v>
      </c>
      <c r="C27976" t="s">
        <v>58147</v>
      </c>
      <c r="D27976">
        <v>9</v>
      </c>
      <c r="E27976" t="s">
        <v>27</v>
      </c>
      <c r="F27976" t="s">
        <v>27</v>
      </c>
      <c r="G27976">
        <v>7</v>
      </c>
    </row>
    <row r="27977" spans="1:7">
      <c r="A27977" t="s">
        <v>58148</v>
      </c>
      <c r="B27977">
        <v>3</v>
      </c>
      <c r="C27977" t="s">
        <v>14751</v>
      </c>
      <c r="D27977">
        <v>7</v>
      </c>
      <c r="E27977" t="s">
        <v>6372</v>
      </c>
      <c r="F27977" t="s">
        <v>6372</v>
      </c>
      <c r="G27977">
        <v>6</v>
      </c>
    </row>
    <row r="27978" spans="1:7">
      <c r="A27978" t="s">
        <v>58149</v>
      </c>
      <c r="B27978">
        <v>7</v>
      </c>
      <c r="C27978" t="s">
        <v>58150</v>
      </c>
      <c r="D27978">
        <v>7</v>
      </c>
      <c r="E27978" t="s">
        <v>27</v>
      </c>
      <c r="F27978" t="s">
        <v>27</v>
      </c>
      <c r="G27978">
        <v>7</v>
      </c>
    </row>
    <row r="27979" spans="1:7">
      <c r="A27979" t="s">
        <v>58151</v>
      </c>
      <c r="B27979">
        <v>3</v>
      </c>
      <c r="C27979" t="s">
        <v>34796</v>
      </c>
      <c r="D27979">
        <v>6</v>
      </c>
      <c r="E27979" t="s">
        <v>6372</v>
      </c>
      <c r="F27979" t="s">
        <v>6372</v>
      </c>
      <c r="G27979">
        <v>6</v>
      </c>
    </row>
    <row r="27980" spans="1:7">
      <c r="A27980" t="s">
        <v>58152</v>
      </c>
      <c r="B27980">
        <v>9</v>
      </c>
      <c r="C27980" t="s">
        <v>58153</v>
      </c>
      <c r="D27980">
        <v>9</v>
      </c>
      <c r="E27980" t="s">
        <v>27</v>
      </c>
      <c r="F27980" t="s">
        <v>27</v>
      </c>
      <c r="G27980">
        <v>7</v>
      </c>
    </row>
    <row r="27981" spans="1:7">
      <c r="A27981" t="s">
        <v>58154</v>
      </c>
      <c r="B27981">
        <v>4</v>
      </c>
      <c r="C27981" t="s">
        <v>58155</v>
      </c>
      <c r="D27981">
        <v>4</v>
      </c>
      <c r="E27981" t="s">
        <v>6369</v>
      </c>
      <c r="F27981" t="s">
        <v>6369</v>
      </c>
      <c r="G27981">
        <v>3</v>
      </c>
    </row>
    <row r="27982" spans="1:7">
      <c r="A27982" t="s">
        <v>58156</v>
      </c>
      <c r="B27982">
        <v>7</v>
      </c>
      <c r="C27982" t="s">
        <v>58157</v>
      </c>
      <c r="D27982">
        <v>7</v>
      </c>
      <c r="E27982" t="s">
        <v>27</v>
      </c>
      <c r="F27982" t="s">
        <v>27</v>
      </c>
      <c r="G27982">
        <v>7</v>
      </c>
    </row>
    <row r="27983" spans="1:7">
      <c r="A27983" t="s">
        <v>58158</v>
      </c>
      <c r="B27983">
        <v>5</v>
      </c>
      <c r="C27983" t="s">
        <v>52720</v>
      </c>
      <c r="D27983">
        <v>8</v>
      </c>
      <c r="E27983" t="s">
        <v>6395</v>
      </c>
      <c r="F27983" t="s">
        <v>6395</v>
      </c>
      <c r="G27983">
        <v>13</v>
      </c>
    </row>
    <row r="27984" spans="1:7">
      <c r="A27984" t="s">
        <v>58159</v>
      </c>
      <c r="B27984">
        <v>3</v>
      </c>
      <c r="C27984" t="s">
        <v>49527</v>
      </c>
      <c r="D27984">
        <v>6</v>
      </c>
      <c r="E27984" t="s">
        <v>6400</v>
      </c>
      <c r="F27984" t="s">
        <v>6400</v>
      </c>
      <c r="G27984">
        <v>6</v>
      </c>
    </row>
    <row r="27985" spans="1:7">
      <c r="A27985" t="s">
        <v>58160</v>
      </c>
      <c r="B27985">
        <v>9</v>
      </c>
      <c r="C27985" t="s">
        <v>58161</v>
      </c>
      <c r="D27985">
        <v>9</v>
      </c>
      <c r="E27985" t="s">
        <v>6400</v>
      </c>
      <c r="F27985" t="s">
        <v>6400</v>
      </c>
      <c r="G27985">
        <v>6</v>
      </c>
    </row>
    <row r="27986" spans="1:7">
      <c r="A27986" t="s">
        <v>58162</v>
      </c>
      <c r="B27986">
        <v>7</v>
      </c>
      <c r="C27986" t="s">
        <v>58163</v>
      </c>
      <c r="D27986">
        <v>7</v>
      </c>
      <c r="E27986" t="s">
        <v>6368</v>
      </c>
      <c r="F27986" t="s">
        <v>6368</v>
      </c>
      <c r="G27986">
        <v>6</v>
      </c>
    </row>
    <row r="27987" spans="1:7">
      <c r="A27987" t="s">
        <v>58164</v>
      </c>
      <c r="B27987">
        <v>12</v>
      </c>
      <c r="C27987" t="s">
        <v>58165</v>
      </c>
      <c r="D27987">
        <v>12</v>
      </c>
      <c r="E27987" t="s">
        <v>6397</v>
      </c>
      <c r="F27987" t="s">
        <v>6397</v>
      </c>
      <c r="G27987">
        <v>11</v>
      </c>
    </row>
    <row r="27988" spans="1:7">
      <c r="A27988" t="s">
        <v>58166</v>
      </c>
      <c r="B27988">
        <v>6</v>
      </c>
      <c r="C27988" t="s">
        <v>58167</v>
      </c>
      <c r="D27988">
        <v>6</v>
      </c>
      <c r="E27988" t="s">
        <v>6372</v>
      </c>
      <c r="F27988" t="s">
        <v>6372</v>
      </c>
      <c r="G27988">
        <v>6</v>
      </c>
    </row>
    <row r="27989" spans="1:7">
      <c r="A27989" t="s">
        <v>58168</v>
      </c>
      <c r="B27989">
        <v>6</v>
      </c>
      <c r="C27989" t="s">
        <v>17018</v>
      </c>
      <c r="D27989">
        <v>6</v>
      </c>
      <c r="E27989" t="s">
        <v>6372</v>
      </c>
      <c r="F27989" t="s">
        <v>6372</v>
      </c>
      <c r="G27989">
        <v>6</v>
      </c>
    </row>
    <row r="27990" spans="1:7">
      <c r="A27990" t="s">
        <v>58169</v>
      </c>
      <c r="B27990">
        <v>7</v>
      </c>
      <c r="C27990" t="s">
        <v>14060</v>
      </c>
      <c r="D27990">
        <v>13</v>
      </c>
      <c r="E27990" t="s">
        <v>34</v>
      </c>
      <c r="F27990" t="s">
        <v>34</v>
      </c>
      <c r="G27990">
        <v>13</v>
      </c>
    </row>
    <row r="27991" spans="1:7">
      <c r="A27991" t="s">
        <v>58170</v>
      </c>
      <c r="B27991">
        <v>12</v>
      </c>
      <c r="C27991" t="s">
        <v>27722</v>
      </c>
      <c r="D27991">
        <v>13</v>
      </c>
      <c r="E27991" t="s">
        <v>6395</v>
      </c>
      <c r="F27991" t="s">
        <v>6395</v>
      </c>
      <c r="G27991">
        <v>13</v>
      </c>
    </row>
    <row r="27992" spans="1:7">
      <c r="A27992" t="s">
        <v>58171</v>
      </c>
      <c r="B27992">
        <v>5</v>
      </c>
      <c r="C27992" t="s">
        <v>58172</v>
      </c>
      <c r="D27992">
        <v>5</v>
      </c>
      <c r="E27992" t="s">
        <v>6402</v>
      </c>
      <c r="F27992" t="s">
        <v>6402</v>
      </c>
      <c r="G27992">
        <v>4</v>
      </c>
    </row>
    <row r="27993" spans="1:7">
      <c r="A27993" t="s">
        <v>58173</v>
      </c>
      <c r="B27993">
        <v>4</v>
      </c>
      <c r="C27993" t="s">
        <v>15577</v>
      </c>
      <c r="D27993">
        <v>8</v>
      </c>
      <c r="E27993" t="s">
        <v>27</v>
      </c>
      <c r="F27993" t="s">
        <v>27</v>
      </c>
      <c r="G27993">
        <v>7</v>
      </c>
    </row>
    <row r="27994" spans="1:7">
      <c r="A27994" t="s">
        <v>58174</v>
      </c>
      <c r="B27994">
        <v>3</v>
      </c>
      <c r="C27994" t="s">
        <v>53101</v>
      </c>
      <c r="D27994">
        <v>7</v>
      </c>
      <c r="E27994" t="s">
        <v>6372</v>
      </c>
      <c r="F27994" t="s">
        <v>6372</v>
      </c>
      <c r="G27994">
        <v>6</v>
      </c>
    </row>
    <row r="27995" spans="1:7">
      <c r="A27995" t="s">
        <v>58175</v>
      </c>
      <c r="B27995">
        <v>7</v>
      </c>
      <c r="C27995" t="s">
        <v>50941</v>
      </c>
      <c r="D27995">
        <v>11</v>
      </c>
      <c r="E27995" t="s">
        <v>6395</v>
      </c>
      <c r="F27995" t="s">
        <v>6395</v>
      </c>
      <c r="G27995">
        <v>13</v>
      </c>
    </row>
    <row r="27996" spans="1:7">
      <c r="A27996" t="s">
        <v>58176</v>
      </c>
      <c r="B27996">
        <v>5</v>
      </c>
      <c r="C27996" t="s">
        <v>58177</v>
      </c>
      <c r="D27996">
        <v>8</v>
      </c>
      <c r="E27996" t="s">
        <v>27</v>
      </c>
      <c r="F27996" t="s">
        <v>27</v>
      </c>
      <c r="G27996">
        <v>7</v>
      </c>
    </row>
    <row r="27997" spans="1:7">
      <c r="A27997" t="s">
        <v>58178</v>
      </c>
      <c r="B27997">
        <v>8</v>
      </c>
      <c r="C27997" t="s">
        <v>58179</v>
      </c>
      <c r="D27997">
        <v>8</v>
      </c>
      <c r="E27997" t="s">
        <v>28</v>
      </c>
      <c r="F27997" t="s">
        <v>28</v>
      </c>
      <c r="G27997">
        <v>6</v>
      </c>
    </row>
    <row r="27998" spans="1:7">
      <c r="A27998" t="s">
        <v>58180</v>
      </c>
      <c r="B27998">
        <v>9</v>
      </c>
      <c r="C27998" t="s">
        <v>58181</v>
      </c>
      <c r="D27998">
        <v>8</v>
      </c>
      <c r="E27998" t="s">
        <v>27</v>
      </c>
      <c r="F27998" t="s">
        <v>27</v>
      </c>
      <c r="G27998">
        <v>7</v>
      </c>
    </row>
    <row r="27999" spans="1:7">
      <c r="A27999" t="s">
        <v>58182</v>
      </c>
      <c r="B27999">
        <v>6</v>
      </c>
      <c r="C27999" t="s">
        <v>58183</v>
      </c>
      <c r="D27999">
        <v>6</v>
      </c>
      <c r="E27999" t="s">
        <v>6372</v>
      </c>
      <c r="F27999" t="s">
        <v>6372</v>
      </c>
      <c r="G27999">
        <v>6</v>
      </c>
    </row>
    <row r="28000" spans="1:7">
      <c r="A28000" t="s">
        <v>58184</v>
      </c>
      <c r="B28000">
        <v>5</v>
      </c>
      <c r="C28000" t="s">
        <v>51947</v>
      </c>
      <c r="D28000">
        <v>6</v>
      </c>
      <c r="E28000" t="s">
        <v>6372</v>
      </c>
      <c r="F28000" t="s">
        <v>6372</v>
      </c>
      <c r="G28000">
        <v>6</v>
      </c>
    </row>
    <row r="28001" spans="1:7">
      <c r="A28001" t="s">
        <v>58185</v>
      </c>
      <c r="B28001">
        <v>6</v>
      </c>
      <c r="C28001" t="s">
        <v>58186</v>
      </c>
      <c r="D28001">
        <v>6</v>
      </c>
      <c r="E28001" t="s">
        <v>6400</v>
      </c>
      <c r="F28001" t="s">
        <v>6400</v>
      </c>
      <c r="G28001">
        <v>6</v>
      </c>
    </row>
    <row r="28002" spans="1:7">
      <c r="A28002" t="s">
        <v>58187</v>
      </c>
      <c r="B28002">
        <v>6</v>
      </c>
      <c r="C28002" t="s">
        <v>58188</v>
      </c>
      <c r="D28002">
        <v>6</v>
      </c>
      <c r="E28002" t="s">
        <v>28</v>
      </c>
      <c r="F28002" t="s">
        <v>28</v>
      </c>
      <c r="G28002">
        <v>6</v>
      </c>
    </row>
    <row r="28003" spans="1:7">
      <c r="A28003" t="s">
        <v>58189</v>
      </c>
      <c r="B28003">
        <v>5</v>
      </c>
      <c r="C28003" t="s">
        <v>45111</v>
      </c>
      <c r="D28003">
        <v>9</v>
      </c>
      <c r="E28003" t="s">
        <v>6363</v>
      </c>
      <c r="F28003" t="s">
        <v>6363</v>
      </c>
      <c r="G28003">
        <v>9</v>
      </c>
    </row>
    <row r="28004" spans="1:7">
      <c r="A28004" t="s">
        <v>58190</v>
      </c>
      <c r="B28004">
        <v>7</v>
      </c>
      <c r="C28004" t="s">
        <v>58191</v>
      </c>
      <c r="D28004">
        <v>7</v>
      </c>
      <c r="E28004" t="s">
        <v>6368</v>
      </c>
      <c r="F28004" t="s">
        <v>6368</v>
      </c>
      <c r="G28004">
        <v>6</v>
      </c>
    </row>
    <row r="28005" spans="1:7">
      <c r="A28005" t="s">
        <v>58192</v>
      </c>
      <c r="B28005">
        <v>6</v>
      </c>
      <c r="C28005" t="s">
        <v>58193</v>
      </c>
      <c r="D28005">
        <v>7</v>
      </c>
      <c r="E28005" t="s">
        <v>27</v>
      </c>
      <c r="F28005" t="s">
        <v>27</v>
      </c>
      <c r="G28005">
        <v>7</v>
      </c>
    </row>
    <row r="28006" spans="1:7">
      <c r="A28006" t="s">
        <v>58194</v>
      </c>
      <c r="B28006">
        <v>3</v>
      </c>
      <c r="C28006" t="s">
        <v>22290</v>
      </c>
      <c r="D28006">
        <v>6</v>
      </c>
      <c r="E28006" t="s">
        <v>6372</v>
      </c>
      <c r="F28006" t="s">
        <v>6372</v>
      </c>
      <c r="G28006">
        <v>6</v>
      </c>
    </row>
    <row r="28007" spans="1:7">
      <c r="A28007" t="s">
        <v>58195</v>
      </c>
      <c r="B28007">
        <v>5</v>
      </c>
      <c r="C28007" t="s">
        <v>58196</v>
      </c>
      <c r="D28007">
        <v>5</v>
      </c>
      <c r="E28007" t="s">
        <v>6372</v>
      </c>
      <c r="F28007" t="s">
        <v>6372</v>
      </c>
      <c r="G28007">
        <v>6</v>
      </c>
    </row>
    <row r="28008" spans="1:7">
      <c r="A28008" t="s">
        <v>58197</v>
      </c>
      <c r="B28008">
        <v>9</v>
      </c>
      <c r="C28008" t="s">
        <v>27117</v>
      </c>
      <c r="D28008">
        <v>11</v>
      </c>
      <c r="E28008" t="s">
        <v>6397</v>
      </c>
      <c r="F28008" t="s">
        <v>6397</v>
      </c>
      <c r="G28008">
        <v>11</v>
      </c>
    </row>
    <row r="28009" spans="1:7">
      <c r="A28009" t="s">
        <v>58198</v>
      </c>
      <c r="B28009">
        <v>6</v>
      </c>
      <c r="C28009" t="s">
        <v>18898</v>
      </c>
      <c r="D28009">
        <v>15</v>
      </c>
      <c r="E28009" t="s">
        <v>6395</v>
      </c>
      <c r="F28009" t="s">
        <v>6395</v>
      </c>
      <c r="G28009">
        <v>13</v>
      </c>
    </row>
    <row r="28010" spans="1:7">
      <c r="A28010" t="s">
        <v>58199</v>
      </c>
      <c r="B28010">
        <v>4</v>
      </c>
      <c r="C28010" t="s">
        <v>41400</v>
      </c>
      <c r="D28010">
        <v>6</v>
      </c>
      <c r="E28010" t="s">
        <v>6372</v>
      </c>
      <c r="F28010" t="s">
        <v>6372</v>
      </c>
      <c r="G28010">
        <v>6</v>
      </c>
    </row>
    <row r="28011" spans="1:7">
      <c r="A28011" t="s">
        <v>58200</v>
      </c>
      <c r="B28011">
        <v>9</v>
      </c>
      <c r="C28011" t="s">
        <v>58201</v>
      </c>
      <c r="D28011">
        <v>9</v>
      </c>
      <c r="E28011" t="s">
        <v>6400</v>
      </c>
      <c r="F28011" t="s">
        <v>6400</v>
      </c>
      <c r="G28011">
        <v>6</v>
      </c>
    </row>
    <row r="28012" spans="1:7">
      <c r="A28012" t="s">
        <v>58202</v>
      </c>
      <c r="B28012">
        <v>6</v>
      </c>
      <c r="C28012" t="s">
        <v>58203</v>
      </c>
      <c r="D28012">
        <v>6</v>
      </c>
      <c r="E28012" t="s">
        <v>30</v>
      </c>
      <c r="F28012" t="s">
        <v>30</v>
      </c>
      <c r="G28012">
        <v>3</v>
      </c>
    </row>
    <row r="28013" spans="1:7">
      <c r="A28013" t="s">
        <v>58204</v>
      </c>
      <c r="B28013">
        <v>4</v>
      </c>
      <c r="C28013" t="s">
        <v>58205</v>
      </c>
      <c r="D28013">
        <v>4</v>
      </c>
      <c r="E28013" t="s">
        <v>6402</v>
      </c>
      <c r="F28013" t="s">
        <v>6402</v>
      </c>
      <c r="G28013">
        <v>4</v>
      </c>
    </row>
    <row r="28014" spans="1:7">
      <c r="A28014" t="s">
        <v>58206</v>
      </c>
      <c r="B28014">
        <v>11</v>
      </c>
      <c r="C28014" t="s">
        <v>58207</v>
      </c>
      <c r="D28014">
        <v>11</v>
      </c>
      <c r="E28014" t="s">
        <v>28</v>
      </c>
      <c r="F28014" t="s">
        <v>28</v>
      </c>
      <c r="G28014">
        <v>6</v>
      </c>
    </row>
    <row r="28015" spans="1:7">
      <c r="A28015" t="s">
        <v>58208</v>
      </c>
      <c r="B28015">
        <v>4</v>
      </c>
      <c r="C28015" t="s">
        <v>16604</v>
      </c>
      <c r="D28015">
        <v>9</v>
      </c>
      <c r="E28015" t="s">
        <v>6363</v>
      </c>
      <c r="F28015" t="s">
        <v>6363</v>
      </c>
      <c r="G28015">
        <v>9</v>
      </c>
    </row>
    <row r="28016" spans="1:7">
      <c r="A28016" t="s">
        <v>58209</v>
      </c>
      <c r="B28016">
        <v>7</v>
      </c>
      <c r="C28016" t="s">
        <v>58210</v>
      </c>
      <c r="D28016">
        <v>7</v>
      </c>
      <c r="E28016" t="s">
        <v>28</v>
      </c>
      <c r="F28016" t="s">
        <v>28</v>
      </c>
      <c r="G28016">
        <v>6</v>
      </c>
    </row>
    <row r="28017" spans="1:7">
      <c r="A28017" t="s">
        <v>58211</v>
      </c>
      <c r="B28017">
        <v>12</v>
      </c>
      <c r="C28017" t="s">
        <v>9325</v>
      </c>
      <c r="D28017">
        <v>17</v>
      </c>
      <c r="E28017" t="s">
        <v>6371</v>
      </c>
      <c r="F28017" t="s">
        <v>6371</v>
      </c>
      <c r="G28017">
        <v>16</v>
      </c>
    </row>
    <row r="28018" spans="1:7">
      <c r="A28018" t="s">
        <v>58212</v>
      </c>
      <c r="B28018">
        <v>5</v>
      </c>
      <c r="C28018" t="s">
        <v>58213</v>
      </c>
      <c r="D28018">
        <v>5</v>
      </c>
      <c r="E28018" t="s">
        <v>27</v>
      </c>
      <c r="F28018" t="s">
        <v>27</v>
      </c>
      <c r="G28018">
        <v>7</v>
      </c>
    </row>
    <row r="28019" spans="1:7">
      <c r="A28019" t="s">
        <v>58214</v>
      </c>
      <c r="B28019">
        <v>3</v>
      </c>
      <c r="C28019" t="s">
        <v>47367</v>
      </c>
      <c r="D28019">
        <v>6</v>
      </c>
      <c r="E28019" t="s">
        <v>6372</v>
      </c>
      <c r="F28019" t="s">
        <v>6372</v>
      </c>
      <c r="G28019">
        <v>6</v>
      </c>
    </row>
    <row r="28020" spans="1:7">
      <c r="A28020" t="s">
        <v>58215</v>
      </c>
      <c r="B28020">
        <v>7</v>
      </c>
      <c r="C28020" t="s">
        <v>58216</v>
      </c>
      <c r="D28020">
        <v>7</v>
      </c>
      <c r="E28020" t="s">
        <v>6372</v>
      </c>
      <c r="F28020" t="s">
        <v>6372</v>
      </c>
      <c r="G28020">
        <v>6</v>
      </c>
    </row>
    <row r="28021" spans="1:7">
      <c r="A28021" t="s">
        <v>58217</v>
      </c>
      <c r="B28021">
        <v>7</v>
      </c>
      <c r="C28021" t="s">
        <v>58218</v>
      </c>
      <c r="D28021">
        <v>7</v>
      </c>
      <c r="E28021" t="s">
        <v>6400</v>
      </c>
      <c r="F28021" t="s">
        <v>6400</v>
      </c>
      <c r="G28021">
        <v>6</v>
      </c>
    </row>
    <row r="28022" spans="1:7">
      <c r="A28022" t="s">
        <v>58219</v>
      </c>
      <c r="B28022">
        <v>6</v>
      </c>
      <c r="C28022" t="s">
        <v>58220</v>
      </c>
      <c r="D28022">
        <v>6</v>
      </c>
      <c r="E28022" t="s">
        <v>28</v>
      </c>
      <c r="F28022" t="s">
        <v>28</v>
      </c>
      <c r="G28022">
        <v>6</v>
      </c>
    </row>
    <row r="28023" spans="1:7">
      <c r="A28023" t="s">
        <v>58221</v>
      </c>
      <c r="B28023">
        <v>3</v>
      </c>
      <c r="C28023" t="s">
        <v>10508</v>
      </c>
      <c r="D28023">
        <v>6</v>
      </c>
      <c r="E28023" t="s">
        <v>6372</v>
      </c>
      <c r="F28023" t="s">
        <v>6372</v>
      </c>
      <c r="G28023">
        <v>6</v>
      </c>
    </row>
    <row r="28024" spans="1:7">
      <c r="A28024" t="s">
        <v>58222</v>
      </c>
      <c r="B28024">
        <v>6</v>
      </c>
      <c r="C28024" t="s">
        <v>58223</v>
      </c>
      <c r="D28024">
        <v>6</v>
      </c>
      <c r="E28024" t="s">
        <v>6400</v>
      </c>
      <c r="F28024" t="s">
        <v>6400</v>
      </c>
      <c r="G28024">
        <v>6</v>
      </c>
    </row>
    <row r="28025" spans="1:7">
      <c r="A28025" t="s">
        <v>58224</v>
      </c>
      <c r="B28025">
        <v>5</v>
      </c>
      <c r="C28025" t="s">
        <v>58225</v>
      </c>
      <c r="D28025">
        <v>5</v>
      </c>
      <c r="E28025" t="s">
        <v>6372</v>
      </c>
      <c r="F28025" t="s">
        <v>6372</v>
      </c>
      <c r="G28025">
        <v>6</v>
      </c>
    </row>
    <row r="28026" spans="1:7">
      <c r="A28026" t="s">
        <v>58226</v>
      </c>
      <c r="B28026">
        <v>5</v>
      </c>
      <c r="C28026" t="s">
        <v>58227</v>
      </c>
      <c r="D28026">
        <v>5</v>
      </c>
      <c r="E28026" t="s">
        <v>27</v>
      </c>
      <c r="F28026" t="s">
        <v>27</v>
      </c>
      <c r="G28026">
        <v>7</v>
      </c>
    </row>
    <row r="28027" spans="1:7">
      <c r="A28027" t="s">
        <v>58228</v>
      </c>
      <c r="B28027">
        <v>9</v>
      </c>
      <c r="C28027" t="s">
        <v>58229</v>
      </c>
      <c r="D28027">
        <v>9</v>
      </c>
      <c r="E28027" t="s">
        <v>6363</v>
      </c>
      <c r="F28027" t="s">
        <v>6363</v>
      </c>
      <c r="G28027">
        <v>9</v>
      </c>
    </row>
    <row r="28028" spans="1:7">
      <c r="A28028" t="s">
        <v>58230</v>
      </c>
      <c r="B28028">
        <v>6</v>
      </c>
      <c r="C28028" t="s">
        <v>10328</v>
      </c>
      <c r="D28028">
        <v>8</v>
      </c>
      <c r="E28028" t="s">
        <v>30</v>
      </c>
      <c r="F28028" t="s">
        <v>30</v>
      </c>
      <c r="G28028">
        <v>3</v>
      </c>
    </row>
    <row r="28029" spans="1:7">
      <c r="A28029" t="s">
        <v>58231</v>
      </c>
      <c r="B28029">
        <v>7</v>
      </c>
      <c r="C28029" t="s">
        <v>58232</v>
      </c>
      <c r="D28029">
        <v>7</v>
      </c>
      <c r="E28029" t="s">
        <v>6372</v>
      </c>
      <c r="F28029" t="s">
        <v>6372</v>
      </c>
      <c r="G28029">
        <v>6</v>
      </c>
    </row>
    <row r="28030" spans="1:7">
      <c r="A28030" t="s">
        <v>58233</v>
      </c>
      <c r="B28030">
        <v>6</v>
      </c>
      <c r="C28030" t="s">
        <v>58234</v>
      </c>
      <c r="D28030">
        <v>6</v>
      </c>
      <c r="E28030" t="s">
        <v>6368</v>
      </c>
      <c r="F28030" t="s">
        <v>6368</v>
      </c>
      <c r="G28030">
        <v>6</v>
      </c>
    </row>
    <row r="28031" spans="1:7">
      <c r="A28031" t="s">
        <v>58235</v>
      </c>
      <c r="B28031">
        <v>9</v>
      </c>
      <c r="C28031" t="s">
        <v>58236</v>
      </c>
      <c r="D28031">
        <v>9</v>
      </c>
      <c r="E28031" t="s">
        <v>27</v>
      </c>
      <c r="F28031" t="s">
        <v>27</v>
      </c>
      <c r="G28031">
        <v>7</v>
      </c>
    </row>
    <row r="28032" spans="1:7">
      <c r="A28032" t="s">
        <v>58237</v>
      </c>
      <c r="B28032">
        <v>5</v>
      </c>
      <c r="C28032" t="s">
        <v>13422</v>
      </c>
      <c r="D28032">
        <v>8</v>
      </c>
      <c r="E28032" t="s">
        <v>27</v>
      </c>
      <c r="F28032" t="s">
        <v>27</v>
      </c>
      <c r="G28032">
        <v>7</v>
      </c>
    </row>
    <row r="28033" spans="1:7">
      <c r="A28033" t="s">
        <v>58238</v>
      </c>
      <c r="B28033">
        <v>3</v>
      </c>
      <c r="C28033" t="s">
        <v>43821</v>
      </c>
      <c r="D28033">
        <v>7</v>
      </c>
      <c r="E28033" t="s">
        <v>6372</v>
      </c>
      <c r="F28033" t="s">
        <v>6372</v>
      </c>
      <c r="G28033">
        <v>6</v>
      </c>
    </row>
    <row r="28034" spans="1:7">
      <c r="A28034" t="s">
        <v>58239</v>
      </c>
      <c r="B28034">
        <v>6</v>
      </c>
      <c r="C28034" t="s">
        <v>58240</v>
      </c>
      <c r="D28034">
        <v>6</v>
      </c>
      <c r="E28034" t="s">
        <v>27</v>
      </c>
      <c r="F28034" t="s">
        <v>27</v>
      </c>
      <c r="G28034">
        <v>7</v>
      </c>
    </row>
    <row r="28035" spans="1:7">
      <c r="A28035" t="s">
        <v>58241</v>
      </c>
      <c r="B28035">
        <v>9</v>
      </c>
      <c r="C28035" t="s">
        <v>58242</v>
      </c>
      <c r="D28035">
        <v>9</v>
      </c>
      <c r="E28035" t="s">
        <v>27</v>
      </c>
      <c r="F28035" t="s">
        <v>27</v>
      </c>
      <c r="G28035">
        <v>7</v>
      </c>
    </row>
    <row r="28036" spans="1:7">
      <c r="A28036" t="s">
        <v>58243</v>
      </c>
      <c r="B28036">
        <v>24</v>
      </c>
      <c r="C28036" t="s">
        <v>58244</v>
      </c>
      <c r="D28036">
        <v>10</v>
      </c>
      <c r="E28036" t="s">
        <v>6397</v>
      </c>
      <c r="F28036" t="s">
        <v>6397</v>
      </c>
      <c r="G28036">
        <v>11</v>
      </c>
    </row>
    <row r="28037" spans="1:7">
      <c r="A28037" t="s">
        <v>58245</v>
      </c>
      <c r="B28037">
        <v>7</v>
      </c>
      <c r="C28037" t="s">
        <v>58246</v>
      </c>
      <c r="D28037">
        <v>7</v>
      </c>
      <c r="E28037" t="s">
        <v>6369</v>
      </c>
      <c r="F28037" t="s">
        <v>6369</v>
      </c>
      <c r="G28037">
        <v>3</v>
      </c>
    </row>
    <row r="28038" spans="1:7">
      <c r="A28038" t="s">
        <v>58247</v>
      </c>
      <c r="B28038">
        <v>7</v>
      </c>
      <c r="C28038" t="s">
        <v>58248</v>
      </c>
      <c r="D28038">
        <v>7</v>
      </c>
      <c r="E28038" t="s">
        <v>6369</v>
      </c>
      <c r="F28038" t="s">
        <v>6369</v>
      </c>
      <c r="G28038">
        <v>3</v>
      </c>
    </row>
    <row r="28039" spans="1:7">
      <c r="A28039" t="s">
        <v>58249</v>
      </c>
      <c r="B28039">
        <v>7</v>
      </c>
      <c r="C28039" t="s">
        <v>58250</v>
      </c>
      <c r="D28039">
        <v>7</v>
      </c>
      <c r="E28039" t="s">
        <v>6368</v>
      </c>
      <c r="F28039" t="s">
        <v>6368</v>
      </c>
      <c r="G28039">
        <v>6</v>
      </c>
    </row>
    <row r="28040" spans="1:7">
      <c r="A28040" t="s">
        <v>58251</v>
      </c>
      <c r="B28040">
        <v>6</v>
      </c>
      <c r="C28040" t="s">
        <v>58252</v>
      </c>
      <c r="D28040">
        <v>6</v>
      </c>
      <c r="E28040" t="s">
        <v>6400</v>
      </c>
      <c r="F28040" t="s">
        <v>6400</v>
      </c>
      <c r="G28040">
        <v>6</v>
      </c>
    </row>
    <row r="28041" spans="1:7">
      <c r="A28041" t="s">
        <v>58253</v>
      </c>
      <c r="B28041">
        <v>8</v>
      </c>
      <c r="C28041" t="s">
        <v>58254</v>
      </c>
      <c r="D28041">
        <v>8</v>
      </c>
      <c r="E28041" t="s">
        <v>27</v>
      </c>
      <c r="F28041" t="s">
        <v>27</v>
      </c>
      <c r="G28041">
        <v>7</v>
      </c>
    </row>
    <row r="28042" spans="1:7">
      <c r="A28042" t="s">
        <v>58255</v>
      </c>
      <c r="B28042">
        <v>6</v>
      </c>
      <c r="C28042" t="s">
        <v>58256</v>
      </c>
      <c r="D28042">
        <v>6</v>
      </c>
      <c r="E28042" t="s">
        <v>27</v>
      </c>
      <c r="F28042" t="s">
        <v>27</v>
      </c>
      <c r="G28042">
        <v>7</v>
      </c>
    </row>
    <row r="28043" spans="1:7">
      <c r="A28043" t="s">
        <v>58257</v>
      </c>
      <c r="B28043">
        <v>8</v>
      </c>
      <c r="C28043" t="s">
        <v>16092</v>
      </c>
      <c r="D28043">
        <v>11</v>
      </c>
      <c r="E28043" t="s">
        <v>6397</v>
      </c>
      <c r="F28043" t="s">
        <v>6397</v>
      </c>
      <c r="G28043">
        <v>11</v>
      </c>
    </row>
    <row r="28044" spans="1:7">
      <c r="A28044" t="s">
        <v>58258</v>
      </c>
      <c r="B28044">
        <v>7</v>
      </c>
      <c r="C28044" t="s">
        <v>58259</v>
      </c>
      <c r="D28044">
        <v>7</v>
      </c>
      <c r="E28044" t="s">
        <v>6372</v>
      </c>
      <c r="F28044" t="s">
        <v>6372</v>
      </c>
      <c r="G28044">
        <v>6</v>
      </c>
    </row>
    <row r="28045" spans="1:7">
      <c r="A28045" t="s">
        <v>58260</v>
      </c>
      <c r="B28045">
        <v>6</v>
      </c>
      <c r="C28045" t="s">
        <v>44878</v>
      </c>
      <c r="D28045">
        <v>10</v>
      </c>
      <c r="E28045" t="s">
        <v>6395</v>
      </c>
      <c r="F28045" t="s">
        <v>6395</v>
      </c>
      <c r="G28045">
        <v>13</v>
      </c>
    </row>
    <row r="28046" spans="1:7">
      <c r="A28046" t="s">
        <v>58261</v>
      </c>
      <c r="B28046">
        <v>5</v>
      </c>
      <c r="C28046" t="s">
        <v>58262</v>
      </c>
      <c r="D28046">
        <v>5</v>
      </c>
      <c r="E28046" t="s">
        <v>6369</v>
      </c>
      <c r="F28046" t="s">
        <v>6369</v>
      </c>
      <c r="G28046">
        <v>3</v>
      </c>
    </row>
    <row r="28047" spans="1:7">
      <c r="A28047" t="s">
        <v>58263</v>
      </c>
      <c r="B28047">
        <v>7</v>
      </c>
      <c r="C28047" t="s">
        <v>58264</v>
      </c>
      <c r="D28047">
        <v>7</v>
      </c>
      <c r="E28047" t="s">
        <v>6372</v>
      </c>
      <c r="F28047" t="s">
        <v>6372</v>
      </c>
      <c r="G28047">
        <v>6</v>
      </c>
    </row>
    <row r="28048" spans="1:7">
      <c r="A28048" t="s">
        <v>58265</v>
      </c>
      <c r="B28048">
        <v>8</v>
      </c>
      <c r="C28048" t="s">
        <v>28610</v>
      </c>
      <c r="D28048">
        <v>15</v>
      </c>
      <c r="E28048" t="s">
        <v>34</v>
      </c>
      <c r="F28048" t="s">
        <v>34</v>
      </c>
      <c r="G28048">
        <v>13</v>
      </c>
    </row>
    <row r="28049" spans="1:7">
      <c r="A28049" t="s">
        <v>58266</v>
      </c>
      <c r="B28049">
        <v>5</v>
      </c>
      <c r="C28049" t="s">
        <v>12146</v>
      </c>
      <c r="D28049">
        <v>14</v>
      </c>
      <c r="E28049" t="s">
        <v>6395</v>
      </c>
      <c r="F28049" t="s">
        <v>6395</v>
      </c>
      <c r="G28049">
        <v>13</v>
      </c>
    </row>
    <row r="28050" spans="1:7">
      <c r="A28050" t="s">
        <v>58267</v>
      </c>
      <c r="B28050">
        <v>5</v>
      </c>
      <c r="C28050" t="s">
        <v>58268</v>
      </c>
      <c r="D28050">
        <v>5</v>
      </c>
      <c r="E28050" t="s">
        <v>30</v>
      </c>
      <c r="F28050" t="s">
        <v>30</v>
      </c>
      <c r="G28050">
        <v>3</v>
      </c>
    </row>
    <row r="28051" spans="1:7">
      <c r="A28051" t="s">
        <v>58269</v>
      </c>
      <c r="B28051">
        <v>3</v>
      </c>
      <c r="C28051" t="s">
        <v>33720</v>
      </c>
      <c r="D28051">
        <v>7</v>
      </c>
      <c r="E28051" t="s">
        <v>6368</v>
      </c>
      <c r="F28051" t="s">
        <v>6368</v>
      </c>
      <c r="G28051">
        <v>6</v>
      </c>
    </row>
    <row r="28052" spans="1:7">
      <c r="A28052" t="s">
        <v>58270</v>
      </c>
      <c r="B28052">
        <v>6</v>
      </c>
      <c r="C28052" t="s">
        <v>58271</v>
      </c>
      <c r="D28052">
        <v>6</v>
      </c>
      <c r="E28052" t="s">
        <v>6372</v>
      </c>
      <c r="F28052" t="s">
        <v>6372</v>
      </c>
      <c r="G28052">
        <v>6</v>
      </c>
    </row>
    <row r="28053" spans="1:7">
      <c r="A28053" t="s">
        <v>58272</v>
      </c>
      <c r="B28053">
        <v>7</v>
      </c>
      <c r="C28053" t="s">
        <v>58273</v>
      </c>
      <c r="D28053">
        <v>7</v>
      </c>
      <c r="E28053" t="s">
        <v>6368</v>
      </c>
      <c r="F28053" t="s">
        <v>6368</v>
      </c>
      <c r="G28053">
        <v>6</v>
      </c>
    </row>
    <row r="28054" spans="1:7">
      <c r="A28054" t="s">
        <v>58274</v>
      </c>
      <c r="B28054">
        <v>4</v>
      </c>
      <c r="C28054" t="s">
        <v>56139</v>
      </c>
      <c r="D28054">
        <v>8</v>
      </c>
      <c r="E28054" t="s">
        <v>6372</v>
      </c>
      <c r="F28054" t="s">
        <v>6372</v>
      </c>
      <c r="G28054">
        <v>6</v>
      </c>
    </row>
    <row r="28055" spans="1:7">
      <c r="A28055" t="s">
        <v>58275</v>
      </c>
      <c r="B28055">
        <v>2</v>
      </c>
      <c r="C28055" t="s">
        <v>31656</v>
      </c>
      <c r="D28055">
        <v>15</v>
      </c>
      <c r="E28055" t="s">
        <v>6395</v>
      </c>
      <c r="F28055" t="s">
        <v>6395</v>
      </c>
      <c r="G28055">
        <v>13</v>
      </c>
    </row>
    <row r="28056" spans="1:7">
      <c r="A28056" t="s">
        <v>58276</v>
      </c>
      <c r="B28056">
        <v>8</v>
      </c>
      <c r="C28056" t="s">
        <v>58277</v>
      </c>
      <c r="D28056">
        <v>8</v>
      </c>
      <c r="E28056" t="s">
        <v>27</v>
      </c>
      <c r="F28056" t="s">
        <v>27</v>
      </c>
      <c r="G28056">
        <v>7</v>
      </c>
    </row>
    <row r="28057" spans="1:7">
      <c r="A28057" t="s">
        <v>58278</v>
      </c>
      <c r="B28057">
        <v>3</v>
      </c>
      <c r="C28057" t="s">
        <v>51570</v>
      </c>
      <c r="D28057">
        <v>5</v>
      </c>
      <c r="E28057" t="s">
        <v>6372</v>
      </c>
      <c r="F28057" t="s">
        <v>6372</v>
      </c>
      <c r="G28057">
        <v>6</v>
      </c>
    </row>
    <row r="28058" spans="1:7">
      <c r="A28058" t="s">
        <v>58279</v>
      </c>
      <c r="B28058">
        <v>6</v>
      </c>
      <c r="C28058" t="s">
        <v>58280</v>
      </c>
      <c r="D28058">
        <v>6</v>
      </c>
      <c r="E28058" t="s">
        <v>28</v>
      </c>
      <c r="F28058" t="s">
        <v>28</v>
      </c>
      <c r="G28058">
        <v>6</v>
      </c>
    </row>
    <row r="28059" spans="1:7">
      <c r="A28059" t="s">
        <v>58281</v>
      </c>
      <c r="B28059">
        <v>6</v>
      </c>
      <c r="C28059" t="s">
        <v>58282</v>
      </c>
      <c r="D28059">
        <v>4</v>
      </c>
      <c r="E28059" t="s">
        <v>27</v>
      </c>
      <c r="F28059" t="s">
        <v>27</v>
      </c>
      <c r="G28059">
        <v>7</v>
      </c>
    </row>
    <row r="28060" spans="1:7">
      <c r="A28060" t="s">
        <v>58283</v>
      </c>
      <c r="B28060">
        <v>3</v>
      </c>
      <c r="C28060" t="s">
        <v>38642</v>
      </c>
      <c r="D28060">
        <v>6</v>
      </c>
      <c r="E28060" t="s">
        <v>6372</v>
      </c>
      <c r="F28060" t="s">
        <v>6372</v>
      </c>
      <c r="G28060">
        <v>6</v>
      </c>
    </row>
    <row r="28061" spans="1:7">
      <c r="A28061" t="s">
        <v>58284</v>
      </c>
      <c r="B28061">
        <v>5</v>
      </c>
      <c r="C28061" t="s">
        <v>32290</v>
      </c>
      <c r="D28061">
        <v>13</v>
      </c>
      <c r="E28061" t="s">
        <v>6395</v>
      </c>
      <c r="F28061" t="s">
        <v>6395</v>
      </c>
      <c r="G28061">
        <v>13</v>
      </c>
    </row>
    <row r="28062" spans="1:7">
      <c r="A28062" t="s">
        <v>58285</v>
      </c>
      <c r="B28062">
        <v>5</v>
      </c>
      <c r="C28062" t="s">
        <v>58286</v>
      </c>
      <c r="D28062">
        <v>6</v>
      </c>
      <c r="E28062" t="s">
        <v>6372</v>
      </c>
      <c r="F28062" t="s">
        <v>6372</v>
      </c>
      <c r="G28062">
        <v>6</v>
      </c>
    </row>
    <row r="28063" spans="1:7">
      <c r="A28063" t="s">
        <v>58287</v>
      </c>
      <c r="B28063">
        <v>3</v>
      </c>
      <c r="C28063" t="s">
        <v>58177</v>
      </c>
      <c r="D28063">
        <v>8</v>
      </c>
      <c r="E28063" t="s">
        <v>27</v>
      </c>
      <c r="F28063" t="s">
        <v>27</v>
      </c>
      <c r="G28063">
        <v>7</v>
      </c>
    </row>
    <row r="28064" spans="1:7">
      <c r="A28064" t="s">
        <v>58288</v>
      </c>
      <c r="B28064">
        <v>6</v>
      </c>
      <c r="C28064" t="s">
        <v>58289</v>
      </c>
      <c r="D28064">
        <v>6</v>
      </c>
      <c r="E28064" t="s">
        <v>27</v>
      </c>
      <c r="F28064" t="s">
        <v>27</v>
      </c>
      <c r="G28064">
        <v>7</v>
      </c>
    </row>
    <row r="28065" spans="1:7">
      <c r="A28065" t="s">
        <v>58290</v>
      </c>
      <c r="B28065">
        <v>5</v>
      </c>
      <c r="C28065" t="s">
        <v>58291</v>
      </c>
      <c r="D28065">
        <v>5</v>
      </c>
      <c r="E28065" t="s">
        <v>27</v>
      </c>
      <c r="F28065" t="s">
        <v>27</v>
      </c>
      <c r="G28065">
        <v>7</v>
      </c>
    </row>
    <row r="28066" spans="1:7">
      <c r="A28066" t="s">
        <v>58292</v>
      </c>
      <c r="B28066">
        <v>8</v>
      </c>
      <c r="C28066" t="s">
        <v>48858</v>
      </c>
      <c r="D28066">
        <v>18</v>
      </c>
      <c r="E28066" t="s">
        <v>6399</v>
      </c>
      <c r="F28066" t="s">
        <v>6399</v>
      </c>
      <c r="G28066">
        <v>18</v>
      </c>
    </row>
    <row r="28067" spans="1:7">
      <c r="A28067" t="s">
        <v>58293</v>
      </c>
      <c r="B28067">
        <v>6</v>
      </c>
      <c r="C28067" t="s">
        <v>58294</v>
      </c>
      <c r="D28067">
        <v>6</v>
      </c>
      <c r="E28067" t="s">
        <v>27</v>
      </c>
      <c r="F28067" t="s">
        <v>27</v>
      </c>
      <c r="G28067">
        <v>7</v>
      </c>
    </row>
    <row r="28068" spans="1:7">
      <c r="A28068" t="s">
        <v>58295</v>
      </c>
      <c r="B28068">
        <v>7</v>
      </c>
      <c r="C28068" t="s">
        <v>58296</v>
      </c>
      <c r="D28068">
        <v>7</v>
      </c>
      <c r="E28068" t="s">
        <v>27</v>
      </c>
      <c r="F28068" t="s">
        <v>27</v>
      </c>
      <c r="G28068">
        <v>7</v>
      </c>
    </row>
    <row r="28069" spans="1:7">
      <c r="A28069" t="s">
        <v>58297</v>
      </c>
      <c r="B28069">
        <v>30</v>
      </c>
      <c r="C28069" t="s">
        <v>58298</v>
      </c>
      <c r="D28069">
        <v>30</v>
      </c>
      <c r="E28069" t="s">
        <v>6396</v>
      </c>
      <c r="F28069" t="s">
        <v>6396</v>
      </c>
      <c r="G28069">
        <v>30</v>
      </c>
    </row>
    <row r="28070" spans="1:7">
      <c r="A28070" t="s">
        <v>58299</v>
      </c>
      <c r="B28070">
        <v>7</v>
      </c>
      <c r="C28070" t="s">
        <v>58300</v>
      </c>
      <c r="D28070">
        <v>7</v>
      </c>
      <c r="E28070" t="s">
        <v>6400</v>
      </c>
      <c r="F28070" t="s">
        <v>6400</v>
      </c>
      <c r="G28070">
        <v>6</v>
      </c>
    </row>
    <row r="28071" spans="1:7">
      <c r="A28071" t="s">
        <v>58301</v>
      </c>
      <c r="B28071">
        <v>5</v>
      </c>
      <c r="C28071" t="s">
        <v>58302</v>
      </c>
      <c r="D28071">
        <v>5</v>
      </c>
      <c r="E28071" t="s">
        <v>6369</v>
      </c>
      <c r="F28071" t="s">
        <v>6369</v>
      </c>
      <c r="G28071">
        <v>3</v>
      </c>
    </row>
    <row r="28072" spans="1:7">
      <c r="A28072" t="s">
        <v>58303</v>
      </c>
      <c r="B28072">
        <v>3</v>
      </c>
      <c r="C28072" t="s">
        <v>58304</v>
      </c>
      <c r="D28072">
        <v>9</v>
      </c>
      <c r="E28072" t="s">
        <v>6363</v>
      </c>
      <c r="F28072" t="s">
        <v>6363</v>
      </c>
      <c r="G28072">
        <v>9</v>
      </c>
    </row>
    <row r="28073" spans="1:7">
      <c r="A28073" t="s">
        <v>58305</v>
      </c>
      <c r="B28073">
        <v>7</v>
      </c>
      <c r="C28073" t="s">
        <v>58306</v>
      </c>
      <c r="D28073">
        <v>7</v>
      </c>
      <c r="E28073" t="s">
        <v>27</v>
      </c>
      <c r="F28073" t="s">
        <v>27</v>
      </c>
      <c r="G28073">
        <v>7</v>
      </c>
    </row>
    <row r="28074" spans="1:7">
      <c r="A28074" t="s">
        <v>58307</v>
      </c>
      <c r="B28074">
        <v>6</v>
      </c>
      <c r="C28074" t="s">
        <v>58308</v>
      </c>
      <c r="D28074">
        <v>6</v>
      </c>
      <c r="E28074" t="s">
        <v>6368</v>
      </c>
      <c r="F28074" t="s">
        <v>6368</v>
      </c>
      <c r="G28074">
        <v>6</v>
      </c>
    </row>
    <row r="28075" spans="1:7">
      <c r="A28075" t="s">
        <v>58309</v>
      </c>
      <c r="B28075">
        <v>5</v>
      </c>
      <c r="C28075" t="s">
        <v>58310</v>
      </c>
      <c r="D28075">
        <v>4</v>
      </c>
      <c r="E28075" t="s">
        <v>6400</v>
      </c>
      <c r="F28075" t="s">
        <v>6400</v>
      </c>
      <c r="G28075">
        <v>6</v>
      </c>
    </row>
    <row r="28076" spans="1:7">
      <c r="A28076" t="s">
        <v>58311</v>
      </c>
      <c r="B28076">
        <v>6</v>
      </c>
      <c r="C28076" t="s">
        <v>58312</v>
      </c>
      <c r="D28076">
        <v>6</v>
      </c>
      <c r="E28076" t="s">
        <v>6368</v>
      </c>
      <c r="F28076" t="s">
        <v>6368</v>
      </c>
      <c r="G28076">
        <v>6</v>
      </c>
    </row>
    <row r="28077" spans="1:7">
      <c r="A28077" t="s">
        <v>58313</v>
      </c>
      <c r="B28077">
        <v>7</v>
      </c>
      <c r="C28077" t="s">
        <v>58314</v>
      </c>
      <c r="D28077">
        <v>7</v>
      </c>
      <c r="E28077" t="s">
        <v>6400</v>
      </c>
      <c r="F28077" t="s">
        <v>6400</v>
      </c>
      <c r="G28077">
        <v>6</v>
      </c>
    </row>
    <row r="28078" spans="1:7">
      <c r="A28078" t="s">
        <v>58315</v>
      </c>
      <c r="B28078">
        <v>5</v>
      </c>
      <c r="C28078" t="s">
        <v>58316</v>
      </c>
      <c r="D28078">
        <v>5</v>
      </c>
      <c r="E28078" t="s">
        <v>27</v>
      </c>
      <c r="F28078" t="s">
        <v>27</v>
      </c>
      <c r="G28078">
        <v>7</v>
      </c>
    </row>
    <row r="28079" spans="1:7">
      <c r="A28079" t="s">
        <v>58317</v>
      </c>
      <c r="B28079">
        <v>4</v>
      </c>
      <c r="C28079" t="s">
        <v>20284</v>
      </c>
      <c r="D28079">
        <v>7</v>
      </c>
      <c r="E28079" t="s">
        <v>27</v>
      </c>
      <c r="F28079" t="s">
        <v>27</v>
      </c>
      <c r="G28079">
        <v>7</v>
      </c>
    </row>
    <row r="28080" spans="1:7">
      <c r="A28080" t="s">
        <v>58318</v>
      </c>
      <c r="B28080">
        <v>8</v>
      </c>
      <c r="C28080" t="s">
        <v>58319</v>
      </c>
      <c r="D28080">
        <v>8</v>
      </c>
      <c r="E28080" t="s">
        <v>27</v>
      </c>
      <c r="F28080" t="s">
        <v>27</v>
      </c>
      <c r="G28080">
        <v>7</v>
      </c>
    </row>
    <row r="28081" spans="1:7">
      <c r="A28081" t="s">
        <v>58320</v>
      </c>
      <c r="B28081">
        <v>2</v>
      </c>
      <c r="C28081" t="s">
        <v>18332</v>
      </c>
      <c r="D28081">
        <v>5</v>
      </c>
      <c r="E28081" t="s">
        <v>6372</v>
      </c>
      <c r="F28081" t="s">
        <v>6372</v>
      </c>
      <c r="G28081">
        <v>6</v>
      </c>
    </row>
    <row r="28082" spans="1:7">
      <c r="A28082" t="s">
        <v>58321</v>
      </c>
      <c r="B28082">
        <v>7</v>
      </c>
      <c r="C28082" t="s">
        <v>58322</v>
      </c>
      <c r="D28082">
        <v>7</v>
      </c>
      <c r="E28082" t="s">
        <v>6372</v>
      </c>
      <c r="F28082" t="s">
        <v>6372</v>
      </c>
      <c r="G28082">
        <v>6</v>
      </c>
    </row>
    <row r="28083" spans="1:7">
      <c r="A28083" t="s">
        <v>58323</v>
      </c>
      <c r="B28083">
        <v>7</v>
      </c>
      <c r="C28083" t="s">
        <v>58324</v>
      </c>
      <c r="D28083">
        <v>7</v>
      </c>
      <c r="E28083" t="s">
        <v>27</v>
      </c>
      <c r="F28083" t="s">
        <v>27</v>
      </c>
      <c r="G28083">
        <v>7</v>
      </c>
    </row>
    <row r="28084" spans="1:7">
      <c r="A28084" t="s">
        <v>58325</v>
      </c>
      <c r="B28084">
        <v>6</v>
      </c>
      <c r="C28084" t="s">
        <v>58326</v>
      </c>
      <c r="D28084">
        <v>6</v>
      </c>
      <c r="E28084" t="s">
        <v>6400</v>
      </c>
      <c r="F28084" t="s">
        <v>6400</v>
      </c>
      <c r="G28084">
        <v>6</v>
      </c>
    </row>
    <row r="28085" spans="1:7">
      <c r="A28085" t="s">
        <v>58327</v>
      </c>
      <c r="B28085">
        <v>3</v>
      </c>
      <c r="C28085" t="s">
        <v>55828</v>
      </c>
      <c r="D28085">
        <v>6</v>
      </c>
      <c r="E28085" t="s">
        <v>6372</v>
      </c>
      <c r="F28085" t="s">
        <v>6372</v>
      </c>
      <c r="G28085">
        <v>6</v>
      </c>
    </row>
    <row r="28086" spans="1:7">
      <c r="A28086" t="s">
        <v>58328</v>
      </c>
      <c r="B28086">
        <v>6</v>
      </c>
      <c r="C28086" t="s">
        <v>58329</v>
      </c>
      <c r="D28086">
        <v>6</v>
      </c>
      <c r="E28086" t="s">
        <v>27</v>
      </c>
      <c r="F28086" t="s">
        <v>27</v>
      </c>
      <c r="G28086">
        <v>7</v>
      </c>
    </row>
    <row r="28087" spans="1:7">
      <c r="A28087" t="s">
        <v>58330</v>
      </c>
      <c r="B28087">
        <v>9</v>
      </c>
      <c r="C28087" t="s">
        <v>58331</v>
      </c>
      <c r="D28087">
        <v>9</v>
      </c>
      <c r="E28087" t="s">
        <v>27</v>
      </c>
      <c r="F28087" t="s">
        <v>27</v>
      </c>
      <c r="G28087">
        <v>7</v>
      </c>
    </row>
    <row r="28088" spans="1:7">
      <c r="A28088" t="s">
        <v>58332</v>
      </c>
      <c r="B28088">
        <v>6</v>
      </c>
      <c r="C28088" t="s">
        <v>58333</v>
      </c>
      <c r="D28088">
        <v>6</v>
      </c>
      <c r="E28088" t="s">
        <v>6369</v>
      </c>
      <c r="F28088" t="s">
        <v>6369</v>
      </c>
      <c r="G28088">
        <v>3</v>
      </c>
    </row>
    <row r="28089" spans="1:7">
      <c r="A28089" t="s">
        <v>58334</v>
      </c>
      <c r="B28089">
        <v>7</v>
      </c>
      <c r="C28089" t="s">
        <v>58335</v>
      </c>
      <c r="D28089">
        <v>6</v>
      </c>
      <c r="E28089" t="s">
        <v>6395</v>
      </c>
      <c r="F28089" t="s">
        <v>6395</v>
      </c>
      <c r="G28089">
        <v>13</v>
      </c>
    </row>
    <row r="28090" spans="1:7">
      <c r="A28090" t="s">
        <v>58336</v>
      </c>
      <c r="B28090">
        <v>6</v>
      </c>
      <c r="C28090" t="s">
        <v>58337</v>
      </c>
      <c r="D28090">
        <v>6</v>
      </c>
      <c r="E28090" t="s">
        <v>28</v>
      </c>
      <c r="F28090" t="s">
        <v>28</v>
      </c>
      <c r="G28090">
        <v>6</v>
      </c>
    </row>
    <row r="28091" spans="1:7">
      <c r="A28091" t="s">
        <v>58338</v>
      </c>
      <c r="B28091">
        <v>3</v>
      </c>
      <c r="C28091" t="s">
        <v>8170</v>
      </c>
      <c r="D28091">
        <v>4</v>
      </c>
      <c r="E28091" t="s">
        <v>28</v>
      </c>
      <c r="F28091" t="s">
        <v>28</v>
      </c>
      <c r="G28091">
        <v>6</v>
      </c>
    </row>
    <row r="28092" spans="1:7">
      <c r="A28092" t="s">
        <v>58339</v>
      </c>
      <c r="B28092">
        <v>4</v>
      </c>
      <c r="C28092" t="s">
        <v>18116</v>
      </c>
      <c r="D28092">
        <v>7</v>
      </c>
      <c r="E28092" t="s">
        <v>6372</v>
      </c>
      <c r="F28092" t="s">
        <v>6372</v>
      </c>
      <c r="G28092">
        <v>6</v>
      </c>
    </row>
    <row r="28093" spans="1:7">
      <c r="A28093" t="s">
        <v>58340</v>
      </c>
      <c r="B28093">
        <v>7</v>
      </c>
      <c r="C28093" t="s">
        <v>58341</v>
      </c>
      <c r="D28093">
        <v>7</v>
      </c>
      <c r="E28093" t="s">
        <v>6368</v>
      </c>
      <c r="F28093" t="s">
        <v>6368</v>
      </c>
      <c r="G28093">
        <v>6</v>
      </c>
    </row>
    <row r="28094" spans="1:7">
      <c r="A28094" t="s">
        <v>58342</v>
      </c>
      <c r="B28094">
        <v>7</v>
      </c>
      <c r="C28094" t="s">
        <v>58343</v>
      </c>
      <c r="D28094">
        <v>7</v>
      </c>
      <c r="E28094" t="s">
        <v>6372</v>
      </c>
      <c r="F28094" t="s">
        <v>6372</v>
      </c>
      <c r="G28094">
        <v>6</v>
      </c>
    </row>
    <row r="28095" spans="1:7">
      <c r="A28095" t="s">
        <v>58344</v>
      </c>
      <c r="B28095">
        <v>4</v>
      </c>
      <c r="C28095" t="s">
        <v>43570</v>
      </c>
      <c r="D28095">
        <v>10</v>
      </c>
      <c r="E28095" t="s">
        <v>6363</v>
      </c>
      <c r="F28095" t="s">
        <v>6363</v>
      </c>
      <c r="G28095">
        <v>9</v>
      </c>
    </row>
    <row r="28096" spans="1:7">
      <c r="A28096" t="s">
        <v>58345</v>
      </c>
      <c r="B28096">
        <v>4</v>
      </c>
      <c r="C28096" t="s">
        <v>46141</v>
      </c>
      <c r="D28096">
        <v>7</v>
      </c>
      <c r="E28096" t="s">
        <v>6372</v>
      </c>
      <c r="F28096" t="s">
        <v>6372</v>
      </c>
      <c r="G28096">
        <v>6</v>
      </c>
    </row>
    <row r="28097" spans="1:7">
      <c r="A28097" t="s">
        <v>58346</v>
      </c>
      <c r="B28097">
        <v>5</v>
      </c>
      <c r="C28097" t="s">
        <v>58347</v>
      </c>
      <c r="D28097">
        <v>4</v>
      </c>
      <c r="E28097" t="s">
        <v>6372</v>
      </c>
      <c r="F28097" t="s">
        <v>6372</v>
      </c>
      <c r="G28097">
        <v>6</v>
      </c>
    </row>
    <row r="28098" spans="1:7">
      <c r="A28098" t="s">
        <v>58348</v>
      </c>
      <c r="B28098">
        <v>8</v>
      </c>
      <c r="C28098" t="s">
        <v>6943</v>
      </c>
      <c r="D28098">
        <v>16</v>
      </c>
      <c r="E28098" t="s">
        <v>6395</v>
      </c>
      <c r="F28098" t="s">
        <v>6395</v>
      </c>
      <c r="G28098">
        <v>13</v>
      </c>
    </row>
    <row r="28099" spans="1:7">
      <c r="A28099" t="s">
        <v>58349</v>
      </c>
      <c r="B28099">
        <v>4</v>
      </c>
      <c r="C28099" t="s">
        <v>58350</v>
      </c>
      <c r="D28099">
        <v>4</v>
      </c>
      <c r="E28099" t="s">
        <v>30</v>
      </c>
      <c r="F28099" t="s">
        <v>30</v>
      </c>
      <c r="G28099">
        <v>3</v>
      </c>
    </row>
    <row r="28100" spans="1:7">
      <c r="A28100" t="s">
        <v>58351</v>
      </c>
      <c r="B28100">
        <v>7</v>
      </c>
      <c r="C28100" t="s">
        <v>49587</v>
      </c>
      <c r="D28100">
        <v>13</v>
      </c>
      <c r="E28100" t="s">
        <v>34</v>
      </c>
      <c r="F28100" t="s">
        <v>34</v>
      </c>
      <c r="G28100">
        <v>13</v>
      </c>
    </row>
    <row r="28101" spans="1:7">
      <c r="A28101" t="s">
        <v>58352</v>
      </c>
      <c r="B28101">
        <v>6</v>
      </c>
      <c r="C28101" t="s">
        <v>58353</v>
      </c>
      <c r="D28101">
        <v>6</v>
      </c>
      <c r="E28101" t="s">
        <v>6400</v>
      </c>
      <c r="F28101" t="s">
        <v>6400</v>
      </c>
      <c r="G28101">
        <v>6</v>
      </c>
    </row>
    <row r="28102" spans="1:7">
      <c r="A28102" t="s">
        <v>58354</v>
      </c>
      <c r="B28102">
        <v>7</v>
      </c>
      <c r="C28102" t="s">
        <v>58355</v>
      </c>
      <c r="D28102">
        <v>7</v>
      </c>
      <c r="E28102" t="s">
        <v>27</v>
      </c>
      <c r="F28102" t="s">
        <v>27</v>
      </c>
      <c r="G28102">
        <v>7</v>
      </c>
    </row>
    <row r="28103" spans="1:7">
      <c r="A28103" t="s">
        <v>58356</v>
      </c>
      <c r="B28103">
        <v>4</v>
      </c>
      <c r="C28103" t="s">
        <v>12094</v>
      </c>
      <c r="D28103">
        <v>10</v>
      </c>
      <c r="E28103" t="s">
        <v>6366</v>
      </c>
      <c r="F28103" t="s">
        <v>6366</v>
      </c>
      <c r="G28103">
        <v>13</v>
      </c>
    </row>
    <row r="28104" spans="1:7">
      <c r="A28104" t="s">
        <v>58357</v>
      </c>
      <c r="B28104">
        <v>6</v>
      </c>
      <c r="C28104" t="s">
        <v>58358</v>
      </c>
      <c r="D28104">
        <v>6</v>
      </c>
      <c r="E28104" t="s">
        <v>6372</v>
      </c>
      <c r="F28104" t="s">
        <v>6372</v>
      </c>
      <c r="G28104">
        <v>6</v>
      </c>
    </row>
    <row r="28105" spans="1:7">
      <c r="A28105" t="s">
        <v>58359</v>
      </c>
      <c r="B28105">
        <v>4</v>
      </c>
      <c r="C28105" t="s">
        <v>58360</v>
      </c>
      <c r="D28105">
        <v>4</v>
      </c>
      <c r="E28105" t="s">
        <v>6372</v>
      </c>
      <c r="F28105" t="s">
        <v>6372</v>
      </c>
      <c r="G28105">
        <v>6</v>
      </c>
    </row>
    <row r="28106" spans="1:7">
      <c r="A28106" t="s">
        <v>58361</v>
      </c>
      <c r="B28106">
        <v>6</v>
      </c>
      <c r="C28106" t="s">
        <v>58362</v>
      </c>
      <c r="D28106">
        <v>6</v>
      </c>
      <c r="E28106" t="s">
        <v>27</v>
      </c>
      <c r="F28106" t="s">
        <v>27</v>
      </c>
      <c r="G28106">
        <v>7</v>
      </c>
    </row>
    <row r="28107" spans="1:7">
      <c r="A28107" t="s">
        <v>58363</v>
      </c>
      <c r="B28107">
        <v>4</v>
      </c>
      <c r="C28107" t="s">
        <v>58364</v>
      </c>
      <c r="D28107">
        <v>4</v>
      </c>
      <c r="E28107" t="s">
        <v>6372</v>
      </c>
      <c r="F28107" t="s">
        <v>6372</v>
      </c>
      <c r="G28107">
        <v>6</v>
      </c>
    </row>
    <row r="28108" spans="1:7">
      <c r="A28108" t="s">
        <v>58365</v>
      </c>
      <c r="B28108">
        <v>6</v>
      </c>
      <c r="C28108" t="s">
        <v>58366</v>
      </c>
      <c r="D28108">
        <v>6</v>
      </c>
      <c r="E28108" t="s">
        <v>27</v>
      </c>
      <c r="F28108" t="s">
        <v>27</v>
      </c>
      <c r="G28108">
        <v>7</v>
      </c>
    </row>
    <row r="28109" spans="1:7">
      <c r="A28109" t="s">
        <v>58367</v>
      </c>
      <c r="B28109">
        <v>12</v>
      </c>
      <c r="C28109" t="s">
        <v>11365</v>
      </c>
      <c r="D28109">
        <v>12</v>
      </c>
      <c r="E28109" t="s">
        <v>6395</v>
      </c>
      <c r="F28109" t="s">
        <v>6395</v>
      </c>
      <c r="G28109">
        <v>13</v>
      </c>
    </row>
    <row r="28110" spans="1:7">
      <c r="A28110" t="s">
        <v>58368</v>
      </c>
      <c r="B28110">
        <v>7</v>
      </c>
      <c r="C28110" t="s">
        <v>41186</v>
      </c>
      <c r="D28110">
        <v>9</v>
      </c>
      <c r="E28110" t="s">
        <v>6363</v>
      </c>
      <c r="F28110" t="s">
        <v>6363</v>
      </c>
      <c r="G28110">
        <v>9</v>
      </c>
    </row>
    <row r="28111" spans="1:7">
      <c r="A28111" t="s">
        <v>58369</v>
      </c>
      <c r="B28111">
        <v>7</v>
      </c>
      <c r="C28111" t="s">
        <v>58370</v>
      </c>
      <c r="D28111">
        <v>7</v>
      </c>
      <c r="E28111" t="s">
        <v>28</v>
      </c>
      <c r="F28111" t="s">
        <v>28</v>
      </c>
      <c r="G28111">
        <v>6</v>
      </c>
    </row>
    <row r="28112" spans="1:7">
      <c r="A28112" t="s">
        <v>58371</v>
      </c>
      <c r="B28112">
        <v>5</v>
      </c>
      <c r="C28112" t="s">
        <v>47945</v>
      </c>
      <c r="D28112">
        <v>6</v>
      </c>
      <c r="E28112" t="s">
        <v>6372</v>
      </c>
      <c r="F28112" t="s">
        <v>6372</v>
      </c>
      <c r="G28112">
        <v>6</v>
      </c>
    </row>
    <row r="28113" spans="1:7">
      <c r="A28113" t="s">
        <v>58372</v>
      </c>
      <c r="B28113">
        <v>10</v>
      </c>
      <c r="C28113" t="s">
        <v>58373</v>
      </c>
      <c r="D28113">
        <v>10</v>
      </c>
      <c r="E28113" t="s">
        <v>6397</v>
      </c>
      <c r="F28113" t="s">
        <v>6397</v>
      </c>
      <c r="G28113">
        <v>11</v>
      </c>
    </row>
    <row r="28114" spans="1:7">
      <c r="A28114" t="s">
        <v>58374</v>
      </c>
      <c r="B28114">
        <v>5</v>
      </c>
      <c r="C28114" t="s">
        <v>58375</v>
      </c>
      <c r="D28114">
        <v>5</v>
      </c>
      <c r="E28114" t="s">
        <v>6400</v>
      </c>
      <c r="F28114" t="s">
        <v>6400</v>
      </c>
      <c r="G28114">
        <v>6</v>
      </c>
    </row>
    <row r="28115" spans="1:7">
      <c r="A28115" t="s">
        <v>58376</v>
      </c>
      <c r="B28115">
        <v>3</v>
      </c>
      <c r="C28115" t="s">
        <v>56239</v>
      </c>
      <c r="D28115">
        <v>7</v>
      </c>
      <c r="E28115" t="s">
        <v>6372</v>
      </c>
      <c r="F28115" t="s">
        <v>6372</v>
      </c>
      <c r="G28115">
        <v>6</v>
      </c>
    </row>
    <row r="28116" spans="1:7">
      <c r="A28116" t="s">
        <v>58377</v>
      </c>
      <c r="B28116">
        <v>5</v>
      </c>
      <c r="C28116" t="s">
        <v>49546</v>
      </c>
      <c r="D28116">
        <v>9</v>
      </c>
      <c r="E28116" t="s">
        <v>6363</v>
      </c>
      <c r="F28116" t="s">
        <v>6363</v>
      </c>
      <c r="G28116">
        <v>9</v>
      </c>
    </row>
    <row r="28117" spans="1:7">
      <c r="A28117" t="s">
        <v>58378</v>
      </c>
      <c r="B28117">
        <v>4</v>
      </c>
      <c r="C28117" t="s">
        <v>37164</v>
      </c>
      <c r="D28117">
        <v>11</v>
      </c>
      <c r="E28117" t="s">
        <v>6395</v>
      </c>
      <c r="F28117" t="s">
        <v>6395</v>
      </c>
      <c r="G28117">
        <v>13</v>
      </c>
    </row>
    <row r="28118" spans="1:7">
      <c r="A28118" t="s">
        <v>58379</v>
      </c>
      <c r="B28118">
        <v>5</v>
      </c>
      <c r="C28118" t="s">
        <v>11496</v>
      </c>
      <c r="D28118">
        <v>9</v>
      </c>
      <c r="E28118" t="s">
        <v>6363</v>
      </c>
      <c r="F28118" t="s">
        <v>6363</v>
      </c>
      <c r="G28118">
        <v>9</v>
      </c>
    </row>
    <row r="28119" spans="1:7">
      <c r="A28119" t="s">
        <v>58380</v>
      </c>
      <c r="B28119">
        <v>7</v>
      </c>
      <c r="C28119" t="s">
        <v>58381</v>
      </c>
      <c r="D28119">
        <v>7</v>
      </c>
      <c r="E28119" t="s">
        <v>27</v>
      </c>
      <c r="F28119" t="s">
        <v>27</v>
      </c>
      <c r="G28119">
        <v>7</v>
      </c>
    </row>
    <row r="28120" spans="1:7">
      <c r="A28120" t="s">
        <v>58382</v>
      </c>
      <c r="B28120">
        <v>12</v>
      </c>
      <c r="C28120" t="s">
        <v>58383</v>
      </c>
      <c r="D28120">
        <v>12</v>
      </c>
      <c r="E28120" t="s">
        <v>34</v>
      </c>
      <c r="F28120" t="s">
        <v>34</v>
      </c>
      <c r="G28120">
        <v>13</v>
      </c>
    </row>
    <row r="28121" spans="1:7">
      <c r="A28121" t="s">
        <v>58384</v>
      </c>
      <c r="B28121">
        <v>5</v>
      </c>
      <c r="C28121" t="s">
        <v>58385</v>
      </c>
      <c r="D28121">
        <v>5</v>
      </c>
      <c r="E28121" t="s">
        <v>6369</v>
      </c>
      <c r="F28121" t="s">
        <v>6369</v>
      </c>
      <c r="G28121">
        <v>3</v>
      </c>
    </row>
    <row r="28122" spans="1:7">
      <c r="A28122" t="s">
        <v>58386</v>
      </c>
      <c r="B28122">
        <v>2</v>
      </c>
      <c r="C28122" t="s">
        <v>11186</v>
      </c>
      <c r="D28122">
        <v>4</v>
      </c>
      <c r="E28122" t="s">
        <v>6372</v>
      </c>
      <c r="F28122" t="s">
        <v>6372</v>
      </c>
      <c r="G28122">
        <v>6</v>
      </c>
    </row>
    <row r="28123" spans="1:7">
      <c r="A28123" t="s">
        <v>58387</v>
      </c>
      <c r="B28123">
        <v>8</v>
      </c>
      <c r="C28123" t="s">
        <v>58388</v>
      </c>
      <c r="D28123">
        <v>8</v>
      </c>
      <c r="E28123" t="s">
        <v>28</v>
      </c>
      <c r="F28123" t="s">
        <v>28</v>
      </c>
      <c r="G28123">
        <v>6</v>
      </c>
    </row>
    <row r="28124" spans="1:7">
      <c r="A28124" t="s">
        <v>58389</v>
      </c>
      <c r="B28124">
        <v>5</v>
      </c>
      <c r="C28124" t="s">
        <v>58390</v>
      </c>
      <c r="D28124">
        <v>5</v>
      </c>
      <c r="E28124" t="s">
        <v>28</v>
      </c>
      <c r="F28124" t="s">
        <v>28</v>
      </c>
      <c r="G28124">
        <v>6</v>
      </c>
    </row>
    <row r="28125" spans="1:7">
      <c r="A28125" t="s">
        <v>58391</v>
      </c>
      <c r="B28125">
        <v>7</v>
      </c>
      <c r="C28125" t="s">
        <v>58392</v>
      </c>
      <c r="D28125">
        <v>6</v>
      </c>
      <c r="E28125" t="s">
        <v>28</v>
      </c>
      <c r="F28125" t="s">
        <v>28</v>
      </c>
      <c r="G28125">
        <v>6</v>
      </c>
    </row>
    <row r="28126" spans="1:7">
      <c r="A28126" t="s">
        <v>58393</v>
      </c>
      <c r="B28126">
        <v>5</v>
      </c>
      <c r="C28126" t="s">
        <v>27257</v>
      </c>
      <c r="D28126">
        <v>5</v>
      </c>
      <c r="E28126" t="s">
        <v>6400</v>
      </c>
      <c r="F28126" t="s">
        <v>6400</v>
      </c>
      <c r="G28126">
        <v>6</v>
      </c>
    </row>
    <row r="28127" spans="1:7">
      <c r="A28127" t="s">
        <v>58394</v>
      </c>
      <c r="B28127">
        <v>6</v>
      </c>
      <c r="C28127" t="s">
        <v>58395</v>
      </c>
      <c r="D28127">
        <v>6</v>
      </c>
      <c r="E28127" t="s">
        <v>6368</v>
      </c>
      <c r="F28127" t="s">
        <v>6368</v>
      </c>
      <c r="G28127">
        <v>6</v>
      </c>
    </row>
    <row r="28128" spans="1:7">
      <c r="A28128" t="s">
        <v>58396</v>
      </c>
      <c r="B28128">
        <v>5</v>
      </c>
      <c r="C28128" t="s">
        <v>58397</v>
      </c>
      <c r="D28128">
        <v>5</v>
      </c>
      <c r="E28128" t="s">
        <v>27</v>
      </c>
      <c r="F28128" t="s">
        <v>27</v>
      </c>
      <c r="G28128">
        <v>7</v>
      </c>
    </row>
    <row r="28129" spans="1:7">
      <c r="A28129" t="s">
        <v>58398</v>
      </c>
      <c r="B28129">
        <v>7</v>
      </c>
      <c r="C28129" t="s">
        <v>58399</v>
      </c>
      <c r="D28129">
        <v>7</v>
      </c>
      <c r="E28129" t="s">
        <v>6372</v>
      </c>
      <c r="F28129" t="s">
        <v>6372</v>
      </c>
      <c r="G28129">
        <v>6</v>
      </c>
    </row>
    <row r="28130" spans="1:7">
      <c r="A28130" t="s">
        <v>58400</v>
      </c>
      <c r="B28130">
        <v>7</v>
      </c>
      <c r="C28130" t="s">
        <v>58401</v>
      </c>
      <c r="D28130">
        <v>7</v>
      </c>
      <c r="E28130" t="s">
        <v>6372</v>
      </c>
      <c r="F28130" t="s">
        <v>6372</v>
      </c>
      <c r="G28130">
        <v>6</v>
      </c>
    </row>
    <row r="28131" spans="1:7">
      <c r="A28131" t="s">
        <v>58402</v>
      </c>
      <c r="B28131">
        <v>2</v>
      </c>
      <c r="C28131" t="s">
        <v>15303</v>
      </c>
      <c r="D28131">
        <v>7</v>
      </c>
      <c r="E28131" t="s">
        <v>6400</v>
      </c>
      <c r="F28131" t="s">
        <v>6400</v>
      </c>
      <c r="G28131">
        <v>6</v>
      </c>
    </row>
    <row r="28132" spans="1:7">
      <c r="A28132" t="s">
        <v>58403</v>
      </c>
      <c r="B28132">
        <v>8</v>
      </c>
      <c r="C28132" t="s">
        <v>58404</v>
      </c>
      <c r="D28132">
        <v>8</v>
      </c>
      <c r="E28132" t="s">
        <v>27</v>
      </c>
      <c r="F28132" t="s">
        <v>27</v>
      </c>
      <c r="G28132">
        <v>7</v>
      </c>
    </row>
    <row r="28133" spans="1:7">
      <c r="A28133" t="s">
        <v>58405</v>
      </c>
      <c r="B28133">
        <v>3</v>
      </c>
      <c r="C28133" t="s">
        <v>12081</v>
      </c>
      <c r="D28133">
        <v>6</v>
      </c>
      <c r="E28133" t="s">
        <v>6372</v>
      </c>
      <c r="F28133" t="s">
        <v>6372</v>
      </c>
      <c r="G28133">
        <v>6</v>
      </c>
    </row>
    <row r="28134" spans="1:7">
      <c r="A28134" t="s">
        <v>58406</v>
      </c>
      <c r="B28134">
        <v>6</v>
      </c>
      <c r="C28134" t="s">
        <v>35073</v>
      </c>
      <c r="D28134">
        <v>11</v>
      </c>
      <c r="E28134" t="s">
        <v>6397</v>
      </c>
      <c r="F28134" t="s">
        <v>6397</v>
      </c>
      <c r="G28134">
        <v>11</v>
      </c>
    </row>
    <row r="28135" spans="1:7">
      <c r="A28135" t="s">
        <v>58407</v>
      </c>
      <c r="B28135">
        <v>9</v>
      </c>
      <c r="C28135" t="s">
        <v>58408</v>
      </c>
      <c r="D28135">
        <v>9</v>
      </c>
      <c r="E28135" t="s">
        <v>6363</v>
      </c>
      <c r="F28135" t="s">
        <v>6363</v>
      </c>
      <c r="G28135">
        <v>9</v>
      </c>
    </row>
    <row r="28136" spans="1:7">
      <c r="A28136" t="s">
        <v>58409</v>
      </c>
      <c r="B28136">
        <v>5</v>
      </c>
      <c r="C28136" t="s">
        <v>58410</v>
      </c>
      <c r="D28136">
        <v>5</v>
      </c>
      <c r="E28136" t="s">
        <v>30</v>
      </c>
      <c r="F28136" t="s">
        <v>30</v>
      </c>
      <c r="G28136">
        <v>3</v>
      </c>
    </row>
    <row r="28137" spans="1:7">
      <c r="A28137" t="s">
        <v>58411</v>
      </c>
      <c r="B28137">
        <v>5</v>
      </c>
      <c r="C28137" t="s">
        <v>58412</v>
      </c>
      <c r="D28137">
        <v>5</v>
      </c>
      <c r="E28137" t="s">
        <v>6372</v>
      </c>
      <c r="F28137" t="s">
        <v>6372</v>
      </c>
      <c r="G28137">
        <v>6</v>
      </c>
    </row>
    <row r="28138" spans="1:7">
      <c r="A28138" t="s">
        <v>58413</v>
      </c>
      <c r="B28138">
        <v>3</v>
      </c>
      <c r="C28138" t="s">
        <v>58414</v>
      </c>
      <c r="D28138">
        <v>3</v>
      </c>
      <c r="E28138" t="s">
        <v>6372</v>
      </c>
      <c r="F28138" t="s">
        <v>6372</v>
      </c>
      <c r="G28138">
        <v>6</v>
      </c>
    </row>
    <row r="28139" spans="1:7">
      <c r="A28139" t="s">
        <v>58415</v>
      </c>
      <c r="B28139">
        <v>32</v>
      </c>
      <c r="C28139" t="s">
        <v>58416</v>
      </c>
      <c r="D28139">
        <v>32</v>
      </c>
      <c r="E28139" t="s">
        <v>6362</v>
      </c>
      <c r="F28139" t="s">
        <v>6362</v>
      </c>
      <c r="G28139">
        <v>32</v>
      </c>
    </row>
    <row r="28140" spans="1:7">
      <c r="A28140" t="s">
        <v>58417</v>
      </c>
      <c r="B28140">
        <v>5</v>
      </c>
      <c r="C28140" t="s">
        <v>58418</v>
      </c>
      <c r="D28140">
        <v>5</v>
      </c>
      <c r="E28140" t="s">
        <v>28</v>
      </c>
      <c r="F28140" t="s">
        <v>28</v>
      </c>
      <c r="G28140">
        <v>6</v>
      </c>
    </row>
    <row r="28141" spans="1:7">
      <c r="A28141" t="s">
        <v>58419</v>
      </c>
      <c r="B28141">
        <v>9</v>
      </c>
      <c r="C28141" t="s">
        <v>58420</v>
      </c>
      <c r="D28141">
        <v>9</v>
      </c>
      <c r="E28141" t="s">
        <v>28</v>
      </c>
      <c r="F28141" t="s">
        <v>28</v>
      </c>
      <c r="G28141">
        <v>6</v>
      </c>
    </row>
    <row r="28142" spans="1:7">
      <c r="A28142" t="s">
        <v>58421</v>
      </c>
      <c r="B28142">
        <v>5</v>
      </c>
      <c r="C28142" t="s">
        <v>58422</v>
      </c>
      <c r="D28142">
        <v>5</v>
      </c>
      <c r="E28142" t="s">
        <v>6372</v>
      </c>
      <c r="F28142" t="s">
        <v>6372</v>
      </c>
      <c r="G28142">
        <v>6</v>
      </c>
    </row>
    <row r="28143" spans="1:7">
      <c r="A28143" t="s">
        <v>58423</v>
      </c>
      <c r="B28143">
        <v>5</v>
      </c>
      <c r="C28143" t="s">
        <v>58424</v>
      </c>
      <c r="D28143">
        <v>5</v>
      </c>
      <c r="E28143" t="s">
        <v>6372</v>
      </c>
      <c r="F28143" t="s">
        <v>6372</v>
      </c>
      <c r="G28143">
        <v>6</v>
      </c>
    </row>
    <row r="28144" spans="1:7">
      <c r="A28144" t="s">
        <v>58425</v>
      </c>
      <c r="B28144">
        <v>6</v>
      </c>
      <c r="C28144" t="s">
        <v>58426</v>
      </c>
      <c r="D28144">
        <v>6</v>
      </c>
      <c r="E28144" t="s">
        <v>28</v>
      </c>
      <c r="F28144" t="s">
        <v>28</v>
      </c>
      <c r="G28144">
        <v>6</v>
      </c>
    </row>
    <row r="28145" spans="1:7">
      <c r="A28145" t="s">
        <v>58427</v>
      </c>
      <c r="B28145">
        <v>5</v>
      </c>
      <c r="C28145" t="s">
        <v>7935</v>
      </c>
      <c r="D28145">
        <v>7</v>
      </c>
      <c r="E28145" t="s">
        <v>6372</v>
      </c>
      <c r="F28145" t="s">
        <v>6372</v>
      </c>
      <c r="G28145">
        <v>6</v>
      </c>
    </row>
    <row r="28146" spans="1:7">
      <c r="A28146" t="s">
        <v>58428</v>
      </c>
      <c r="B28146">
        <v>6</v>
      </c>
      <c r="C28146" t="s">
        <v>58429</v>
      </c>
      <c r="D28146">
        <v>6</v>
      </c>
      <c r="E28146" t="s">
        <v>27</v>
      </c>
      <c r="F28146" t="s">
        <v>27</v>
      </c>
      <c r="G28146">
        <v>7</v>
      </c>
    </row>
    <row r="28147" spans="1:7">
      <c r="A28147" t="s">
        <v>58430</v>
      </c>
      <c r="B28147">
        <v>5</v>
      </c>
      <c r="C28147" t="s">
        <v>54452</v>
      </c>
      <c r="D28147">
        <v>5</v>
      </c>
      <c r="E28147" t="s">
        <v>27</v>
      </c>
      <c r="F28147" t="s">
        <v>27</v>
      </c>
      <c r="G28147">
        <v>7</v>
      </c>
    </row>
    <row r="28148" spans="1:7">
      <c r="A28148" t="s">
        <v>58431</v>
      </c>
      <c r="B28148">
        <v>5</v>
      </c>
      <c r="C28148" t="s">
        <v>58432</v>
      </c>
      <c r="D28148">
        <v>5</v>
      </c>
      <c r="E28148" t="s">
        <v>6400</v>
      </c>
      <c r="F28148" t="s">
        <v>6400</v>
      </c>
      <c r="G28148">
        <v>6</v>
      </c>
    </row>
    <row r="28149" spans="1:7">
      <c r="A28149" t="s">
        <v>58433</v>
      </c>
      <c r="B28149">
        <v>10</v>
      </c>
      <c r="C28149" t="s">
        <v>7570</v>
      </c>
      <c r="D28149">
        <v>10</v>
      </c>
      <c r="E28149" t="s">
        <v>34</v>
      </c>
      <c r="F28149" t="s">
        <v>34</v>
      </c>
      <c r="G28149">
        <v>13</v>
      </c>
    </row>
    <row r="28150" spans="1:7">
      <c r="A28150" t="s">
        <v>58434</v>
      </c>
      <c r="B28150">
        <v>4</v>
      </c>
      <c r="C28150" t="s">
        <v>58435</v>
      </c>
      <c r="D28150">
        <v>4</v>
      </c>
      <c r="E28150" t="s">
        <v>30</v>
      </c>
      <c r="F28150" t="s">
        <v>30</v>
      </c>
      <c r="G28150">
        <v>3</v>
      </c>
    </row>
    <row r="28151" spans="1:7">
      <c r="A28151" t="s">
        <v>58436</v>
      </c>
      <c r="B28151">
        <v>2</v>
      </c>
      <c r="C28151" t="s">
        <v>20277</v>
      </c>
      <c r="D28151">
        <v>5</v>
      </c>
      <c r="E28151" t="s">
        <v>6402</v>
      </c>
      <c r="F28151" t="s">
        <v>6402</v>
      </c>
      <c r="G28151">
        <v>4</v>
      </c>
    </row>
    <row r="28152" spans="1:7">
      <c r="A28152" t="s">
        <v>58437</v>
      </c>
      <c r="B28152">
        <v>6</v>
      </c>
      <c r="C28152" t="s">
        <v>58438</v>
      </c>
      <c r="D28152">
        <v>6</v>
      </c>
      <c r="E28152" t="s">
        <v>6372</v>
      </c>
      <c r="F28152" t="s">
        <v>6372</v>
      </c>
      <c r="G28152">
        <v>6</v>
      </c>
    </row>
    <row r="28153" spans="1:7">
      <c r="A28153" t="s">
        <v>58439</v>
      </c>
      <c r="B28153">
        <v>7</v>
      </c>
      <c r="C28153" t="s">
        <v>21844</v>
      </c>
      <c r="D28153">
        <v>13</v>
      </c>
      <c r="E28153" t="s">
        <v>6395</v>
      </c>
      <c r="F28153" t="s">
        <v>6395</v>
      </c>
      <c r="G28153">
        <v>13</v>
      </c>
    </row>
    <row r="28154" spans="1:7">
      <c r="A28154" t="s">
        <v>58440</v>
      </c>
      <c r="B28154">
        <v>10</v>
      </c>
      <c r="C28154" t="s">
        <v>58441</v>
      </c>
      <c r="D28154">
        <v>10</v>
      </c>
      <c r="E28154" t="s">
        <v>6397</v>
      </c>
      <c r="F28154" t="s">
        <v>6397</v>
      </c>
      <c r="G28154">
        <v>11</v>
      </c>
    </row>
    <row r="28155" spans="1:7">
      <c r="A28155" t="s">
        <v>58442</v>
      </c>
      <c r="B28155">
        <v>6</v>
      </c>
      <c r="C28155" t="s">
        <v>58443</v>
      </c>
      <c r="D28155">
        <v>6</v>
      </c>
      <c r="E28155" t="s">
        <v>6372</v>
      </c>
      <c r="F28155" t="s">
        <v>6372</v>
      </c>
      <c r="G28155">
        <v>6</v>
      </c>
    </row>
    <row r="28156" spans="1:7">
      <c r="A28156" t="s">
        <v>58444</v>
      </c>
      <c r="B28156">
        <v>7</v>
      </c>
      <c r="C28156" t="s">
        <v>58445</v>
      </c>
      <c r="D28156">
        <v>7</v>
      </c>
      <c r="E28156" t="s">
        <v>6372</v>
      </c>
      <c r="F28156" t="s">
        <v>6372</v>
      </c>
      <c r="G28156">
        <v>6</v>
      </c>
    </row>
    <row r="28157" spans="1:7">
      <c r="A28157" t="s">
        <v>58446</v>
      </c>
      <c r="B28157">
        <v>9</v>
      </c>
      <c r="C28157" t="s">
        <v>58447</v>
      </c>
      <c r="D28157">
        <v>8</v>
      </c>
      <c r="E28157" t="s">
        <v>27</v>
      </c>
      <c r="F28157" t="s">
        <v>27</v>
      </c>
      <c r="G28157">
        <v>7</v>
      </c>
    </row>
    <row r="28158" spans="1:7">
      <c r="A28158" t="s">
        <v>58448</v>
      </c>
      <c r="B28158">
        <v>2</v>
      </c>
      <c r="C28158" t="s">
        <v>10400</v>
      </c>
      <c r="D28158">
        <v>6</v>
      </c>
      <c r="E28158" t="s">
        <v>6372</v>
      </c>
      <c r="F28158" t="s">
        <v>6372</v>
      </c>
      <c r="G28158">
        <v>6</v>
      </c>
    </row>
    <row r="28159" spans="1:7">
      <c r="A28159" t="s">
        <v>58449</v>
      </c>
      <c r="B28159">
        <v>7</v>
      </c>
      <c r="C28159" t="s">
        <v>58450</v>
      </c>
      <c r="D28159">
        <v>7</v>
      </c>
      <c r="E28159" t="s">
        <v>6402</v>
      </c>
      <c r="F28159" t="s">
        <v>6402</v>
      </c>
      <c r="G28159">
        <v>4</v>
      </c>
    </row>
    <row r="28160" spans="1:7">
      <c r="A28160" t="s">
        <v>58451</v>
      </c>
      <c r="B28160">
        <v>7</v>
      </c>
      <c r="C28160" t="s">
        <v>50923</v>
      </c>
      <c r="D28160">
        <v>7</v>
      </c>
      <c r="E28160" t="s">
        <v>6402</v>
      </c>
      <c r="F28160" t="s">
        <v>6402</v>
      </c>
      <c r="G28160">
        <v>4</v>
      </c>
    </row>
    <row r="28161" spans="1:7">
      <c r="A28161" t="s">
        <v>58452</v>
      </c>
      <c r="B28161">
        <v>2</v>
      </c>
      <c r="C28161" t="s">
        <v>45167</v>
      </c>
      <c r="D28161">
        <v>6</v>
      </c>
      <c r="E28161" t="s">
        <v>6368</v>
      </c>
      <c r="F28161" t="s">
        <v>6368</v>
      </c>
      <c r="G28161">
        <v>6</v>
      </c>
    </row>
    <row r="28162" spans="1:7">
      <c r="A28162" t="s">
        <v>58453</v>
      </c>
      <c r="B28162">
        <v>6</v>
      </c>
      <c r="C28162" t="s">
        <v>58454</v>
      </c>
      <c r="D28162">
        <v>6</v>
      </c>
      <c r="E28162" t="s">
        <v>6400</v>
      </c>
      <c r="F28162" t="s">
        <v>6400</v>
      </c>
      <c r="G28162">
        <v>6</v>
      </c>
    </row>
    <row r="28163" spans="1:7">
      <c r="A28163" t="s">
        <v>58455</v>
      </c>
      <c r="B28163">
        <v>9</v>
      </c>
      <c r="C28163" t="s">
        <v>58456</v>
      </c>
      <c r="D28163">
        <v>9</v>
      </c>
      <c r="E28163" t="s">
        <v>6372</v>
      </c>
      <c r="F28163" t="s">
        <v>6372</v>
      </c>
      <c r="G28163">
        <v>6</v>
      </c>
    </row>
    <row r="28164" spans="1:7">
      <c r="A28164" t="s">
        <v>58457</v>
      </c>
      <c r="B28164">
        <v>10</v>
      </c>
      <c r="C28164" t="s">
        <v>58458</v>
      </c>
      <c r="D28164">
        <v>10</v>
      </c>
      <c r="E28164" t="s">
        <v>6397</v>
      </c>
      <c r="F28164" t="s">
        <v>6397</v>
      </c>
      <c r="G28164">
        <v>11</v>
      </c>
    </row>
    <row r="28165" spans="1:7">
      <c r="A28165" t="s">
        <v>58459</v>
      </c>
      <c r="B28165">
        <v>4</v>
      </c>
      <c r="C28165" t="s">
        <v>58460</v>
      </c>
      <c r="D28165">
        <v>4</v>
      </c>
      <c r="E28165" t="s">
        <v>6369</v>
      </c>
      <c r="F28165" t="s">
        <v>6369</v>
      </c>
      <c r="G28165">
        <v>3</v>
      </c>
    </row>
    <row r="28166" spans="1:7">
      <c r="A28166" t="s">
        <v>58461</v>
      </c>
      <c r="B28166">
        <v>5</v>
      </c>
      <c r="C28166" t="s">
        <v>58462</v>
      </c>
      <c r="D28166">
        <v>5</v>
      </c>
      <c r="E28166" t="s">
        <v>6400</v>
      </c>
      <c r="F28166" t="s">
        <v>6400</v>
      </c>
      <c r="G28166">
        <v>6</v>
      </c>
    </row>
    <row r="28167" spans="1:7">
      <c r="A28167" t="s">
        <v>58463</v>
      </c>
      <c r="B28167">
        <v>7</v>
      </c>
      <c r="C28167" t="s">
        <v>58464</v>
      </c>
      <c r="D28167">
        <v>7</v>
      </c>
      <c r="E28167" t="s">
        <v>27</v>
      </c>
      <c r="F28167" t="s">
        <v>27</v>
      </c>
      <c r="G28167">
        <v>7</v>
      </c>
    </row>
    <row r="28168" spans="1:7">
      <c r="A28168" t="s">
        <v>58465</v>
      </c>
      <c r="B28168">
        <v>6</v>
      </c>
      <c r="C28168" t="s">
        <v>58466</v>
      </c>
      <c r="D28168">
        <v>6</v>
      </c>
      <c r="E28168" t="s">
        <v>27</v>
      </c>
      <c r="F28168" t="s">
        <v>27</v>
      </c>
      <c r="G28168">
        <v>7</v>
      </c>
    </row>
    <row r="28169" spans="1:7">
      <c r="A28169" t="s">
        <v>58467</v>
      </c>
      <c r="B28169">
        <v>7</v>
      </c>
      <c r="C28169" t="s">
        <v>58468</v>
      </c>
      <c r="D28169">
        <v>7</v>
      </c>
      <c r="E28169" t="s">
        <v>6372</v>
      </c>
      <c r="F28169" t="s">
        <v>6372</v>
      </c>
      <c r="G28169">
        <v>6</v>
      </c>
    </row>
    <row r="28170" spans="1:7">
      <c r="A28170" t="s">
        <v>58469</v>
      </c>
      <c r="B28170">
        <v>7</v>
      </c>
      <c r="C28170" t="s">
        <v>58470</v>
      </c>
      <c r="D28170">
        <v>7</v>
      </c>
      <c r="E28170" t="s">
        <v>6402</v>
      </c>
      <c r="F28170" t="s">
        <v>6402</v>
      </c>
      <c r="G28170">
        <v>4</v>
      </c>
    </row>
    <row r="28171" spans="1:7">
      <c r="A28171" t="s">
        <v>58471</v>
      </c>
      <c r="B28171">
        <v>4</v>
      </c>
      <c r="C28171" t="s">
        <v>10831</v>
      </c>
      <c r="D28171">
        <v>6</v>
      </c>
      <c r="E28171" t="s">
        <v>6372</v>
      </c>
      <c r="F28171" t="s">
        <v>6372</v>
      </c>
      <c r="G28171">
        <v>6</v>
      </c>
    </row>
    <row r="28172" spans="1:7">
      <c r="A28172" t="s">
        <v>58472</v>
      </c>
      <c r="B28172">
        <v>8</v>
      </c>
      <c r="C28172" t="s">
        <v>31770</v>
      </c>
      <c r="D28172">
        <v>12</v>
      </c>
      <c r="E28172" t="s">
        <v>6395</v>
      </c>
      <c r="F28172" t="s">
        <v>6395</v>
      </c>
      <c r="G28172">
        <v>13</v>
      </c>
    </row>
    <row r="28173" spans="1:7">
      <c r="A28173" t="s">
        <v>58473</v>
      </c>
      <c r="B28173">
        <v>2</v>
      </c>
      <c r="C28173" t="s">
        <v>58474</v>
      </c>
      <c r="D28173">
        <v>6</v>
      </c>
      <c r="E28173" t="s">
        <v>6372</v>
      </c>
      <c r="F28173" t="s">
        <v>6372</v>
      </c>
      <c r="G28173">
        <v>6</v>
      </c>
    </row>
    <row r="28174" spans="1:7">
      <c r="A28174" t="s">
        <v>58475</v>
      </c>
      <c r="B28174">
        <v>6</v>
      </c>
      <c r="C28174" t="s">
        <v>12140</v>
      </c>
      <c r="D28174">
        <v>13</v>
      </c>
      <c r="E28174" t="s">
        <v>34</v>
      </c>
      <c r="F28174" t="s">
        <v>34</v>
      </c>
      <c r="G28174">
        <v>13</v>
      </c>
    </row>
    <row r="28175" spans="1:7">
      <c r="A28175" t="s">
        <v>58476</v>
      </c>
      <c r="B28175">
        <v>5</v>
      </c>
      <c r="C28175" t="s">
        <v>58477</v>
      </c>
      <c r="D28175">
        <v>5</v>
      </c>
      <c r="E28175" t="s">
        <v>27</v>
      </c>
      <c r="F28175" t="s">
        <v>27</v>
      </c>
      <c r="G28175">
        <v>7</v>
      </c>
    </row>
    <row r="28176" spans="1:7">
      <c r="A28176" t="s">
        <v>58478</v>
      </c>
      <c r="B28176">
        <v>4</v>
      </c>
      <c r="C28176" t="s">
        <v>55566</v>
      </c>
      <c r="D28176">
        <v>11</v>
      </c>
      <c r="E28176" t="s">
        <v>6397</v>
      </c>
      <c r="F28176" t="s">
        <v>6397</v>
      </c>
      <c r="G28176">
        <v>11</v>
      </c>
    </row>
    <row r="28177" spans="1:7">
      <c r="A28177" t="s">
        <v>58479</v>
      </c>
      <c r="B28177">
        <v>7</v>
      </c>
      <c r="C28177" t="s">
        <v>58480</v>
      </c>
      <c r="D28177">
        <v>7</v>
      </c>
      <c r="E28177" t="s">
        <v>27</v>
      </c>
      <c r="F28177" t="s">
        <v>27</v>
      </c>
      <c r="G28177">
        <v>7</v>
      </c>
    </row>
    <row r="28178" spans="1:7">
      <c r="A28178" t="s">
        <v>58481</v>
      </c>
      <c r="B28178">
        <v>6</v>
      </c>
      <c r="C28178" t="s">
        <v>58482</v>
      </c>
      <c r="D28178">
        <v>6</v>
      </c>
      <c r="E28178" t="s">
        <v>27</v>
      </c>
      <c r="F28178" t="s">
        <v>27</v>
      </c>
      <c r="G28178">
        <v>7</v>
      </c>
    </row>
    <row r="28179" spans="1:7">
      <c r="A28179" t="s">
        <v>58483</v>
      </c>
      <c r="B28179">
        <v>4</v>
      </c>
      <c r="C28179" t="s">
        <v>40192</v>
      </c>
      <c r="D28179">
        <v>6</v>
      </c>
      <c r="E28179" t="s">
        <v>6400</v>
      </c>
      <c r="F28179" t="s">
        <v>6400</v>
      </c>
      <c r="G28179">
        <v>6</v>
      </c>
    </row>
    <row r="28180" spans="1:7">
      <c r="A28180" t="s">
        <v>58484</v>
      </c>
      <c r="B28180">
        <v>6</v>
      </c>
      <c r="C28180" t="s">
        <v>58485</v>
      </c>
      <c r="D28180">
        <v>6</v>
      </c>
      <c r="E28180" t="s">
        <v>6400</v>
      </c>
      <c r="F28180" t="s">
        <v>6400</v>
      </c>
      <c r="G28180">
        <v>6</v>
      </c>
    </row>
    <row r="28181" spans="1:7">
      <c r="A28181" t="s">
        <v>58486</v>
      </c>
      <c r="B28181">
        <v>7</v>
      </c>
      <c r="C28181" t="s">
        <v>58487</v>
      </c>
      <c r="D28181">
        <v>7</v>
      </c>
      <c r="E28181" t="s">
        <v>27</v>
      </c>
      <c r="F28181" t="s">
        <v>27</v>
      </c>
      <c r="G28181">
        <v>7</v>
      </c>
    </row>
    <row r="28182" spans="1:7">
      <c r="A28182" t="s">
        <v>58488</v>
      </c>
      <c r="B28182">
        <v>7</v>
      </c>
      <c r="C28182" t="s">
        <v>58489</v>
      </c>
      <c r="D28182">
        <v>7</v>
      </c>
      <c r="E28182" t="s">
        <v>28</v>
      </c>
      <c r="F28182" t="s">
        <v>28</v>
      </c>
      <c r="G28182">
        <v>6</v>
      </c>
    </row>
    <row r="28183" spans="1:7">
      <c r="A28183" t="s">
        <v>58490</v>
      </c>
      <c r="B28183">
        <v>6</v>
      </c>
      <c r="C28183" t="s">
        <v>58491</v>
      </c>
      <c r="D28183">
        <v>4</v>
      </c>
      <c r="E28183" t="s">
        <v>6372</v>
      </c>
      <c r="F28183" t="s">
        <v>6372</v>
      </c>
      <c r="G28183">
        <v>6</v>
      </c>
    </row>
    <row r="28184" spans="1:7">
      <c r="A28184" t="s">
        <v>58492</v>
      </c>
      <c r="B28184">
        <v>5</v>
      </c>
      <c r="C28184" t="s">
        <v>58493</v>
      </c>
      <c r="D28184">
        <v>5</v>
      </c>
      <c r="E28184" t="s">
        <v>6400</v>
      </c>
      <c r="F28184" t="s">
        <v>6400</v>
      </c>
      <c r="G28184">
        <v>6</v>
      </c>
    </row>
    <row r="28185" spans="1:7">
      <c r="A28185" t="s">
        <v>58494</v>
      </c>
      <c r="B28185">
        <v>7</v>
      </c>
      <c r="C28185" t="s">
        <v>58495</v>
      </c>
      <c r="D28185">
        <v>7</v>
      </c>
      <c r="E28185" t="s">
        <v>6368</v>
      </c>
      <c r="F28185" t="s">
        <v>6368</v>
      </c>
      <c r="G28185">
        <v>6</v>
      </c>
    </row>
    <row r="28186" spans="1:7">
      <c r="A28186" t="s">
        <v>58496</v>
      </c>
      <c r="B28186">
        <v>5</v>
      </c>
      <c r="C28186" t="s">
        <v>58497</v>
      </c>
      <c r="D28186">
        <v>5</v>
      </c>
      <c r="E28186" t="s">
        <v>6402</v>
      </c>
      <c r="F28186" t="s">
        <v>6402</v>
      </c>
      <c r="G28186">
        <v>4</v>
      </c>
    </row>
    <row r="28187" spans="1:7">
      <c r="A28187" t="s">
        <v>58498</v>
      </c>
      <c r="B28187">
        <v>5</v>
      </c>
      <c r="C28187" t="s">
        <v>58499</v>
      </c>
      <c r="D28187">
        <v>5</v>
      </c>
      <c r="E28187" t="s">
        <v>28</v>
      </c>
      <c r="F28187" t="s">
        <v>28</v>
      </c>
      <c r="G28187">
        <v>6</v>
      </c>
    </row>
    <row r="28188" spans="1:7">
      <c r="A28188" t="s">
        <v>58500</v>
      </c>
      <c r="B28188">
        <v>9</v>
      </c>
      <c r="C28188" t="s">
        <v>58501</v>
      </c>
      <c r="D28188">
        <v>9</v>
      </c>
      <c r="E28188" t="s">
        <v>6397</v>
      </c>
      <c r="F28188" t="s">
        <v>6397</v>
      </c>
      <c r="G28188">
        <v>11</v>
      </c>
    </row>
    <row r="28189" spans="1:7">
      <c r="A28189" t="s">
        <v>58502</v>
      </c>
      <c r="B28189">
        <v>6</v>
      </c>
      <c r="C28189" t="s">
        <v>58503</v>
      </c>
      <c r="D28189">
        <v>6</v>
      </c>
      <c r="E28189" t="s">
        <v>6400</v>
      </c>
      <c r="F28189" t="s">
        <v>6400</v>
      </c>
      <c r="G28189">
        <v>6</v>
      </c>
    </row>
    <row r="28190" spans="1:7">
      <c r="A28190" t="s">
        <v>58504</v>
      </c>
      <c r="B28190">
        <v>6</v>
      </c>
      <c r="C28190" t="s">
        <v>58505</v>
      </c>
      <c r="D28190">
        <v>6</v>
      </c>
      <c r="E28190" t="s">
        <v>6368</v>
      </c>
      <c r="F28190" t="s">
        <v>6368</v>
      </c>
      <c r="G28190">
        <v>6</v>
      </c>
    </row>
    <row r="28191" spans="1:7">
      <c r="A28191" t="s">
        <v>58506</v>
      </c>
      <c r="B28191">
        <v>6</v>
      </c>
      <c r="C28191" t="s">
        <v>58507</v>
      </c>
      <c r="D28191">
        <v>7</v>
      </c>
      <c r="E28191" t="s">
        <v>27</v>
      </c>
      <c r="F28191" t="s">
        <v>27</v>
      </c>
      <c r="G28191">
        <v>7</v>
      </c>
    </row>
    <row r="28192" spans="1:7">
      <c r="A28192" t="s">
        <v>58508</v>
      </c>
      <c r="B28192">
        <v>7</v>
      </c>
      <c r="C28192" t="s">
        <v>18895</v>
      </c>
      <c r="D28192">
        <v>15</v>
      </c>
      <c r="E28192" t="s">
        <v>34</v>
      </c>
      <c r="F28192" t="s">
        <v>34</v>
      </c>
      <c r="G28192">
        <v>13</v>
      </c>
    </row>
    <row r="28193" spans="1:7">
      <c r="A28193" t="s">
        <v>58509</v>
      </c>
      <c r="B28193">
        <v>7</v>
      </c>
      <c r="C28193" t="s">
        <v>58510</v>
      </c>
      <c r="D28193">
        <v>7</v>
      </c>
      <c r="E28193" t="s">
        <v>28</v>
      </c>
      <c r="F28193" t="s">
        <v>28</v>
      </c>
      <c r="G28193">
        <v>6</v>
      </c>
    </row>
    <row r="28194" spans="1:7">
      <c r="A28194" t="s">
        <v>58511</v>
      </c>
      <c r="B28194">
        <v>2</v>
      </c>
      <c r="C28194" t="s">
        <v>20917</v>
      </c>
      <c r="D28194">
        <v>10</v>
      </c>
      <c r="E28194" t="s">
        <v>6395</v>
      </c>
      <c r="F28194" t="s">
        <v>6395</v>
      </c>
      <c r="G28194">
        <v>13</v>
      </c>
    </row>
    <row r="28195" spans="1:7">
      <c r="A28195" t="s">
        <v>58512</v>
      </c>
      <c r="B28195">
        <v>5</v>
      </c>
      <c r="C28195" t="s">
        <v>58513</v>
      </c>
      <c r="D28195">
        <v>5</v>
      </c>
      <c r="E28195" t="s">
        <v>27</v>
      </c>
      <c r="F28195" t="s">
        <v>27</v>
      </c>
      <c r="G28195">
        <v>7</v>
      </c>
    </row>
    <row r="28196" spans="1:7">
      <c r="A28196" t="s">
        <v>58514</v>
      </c>
      <c r="B28196">
        <v>2</v>
      </c>
      <c r="C28196" t="s">
        <v>22374</v>
      </c>
      <c r="D28196">
        <v>6</v>
      </c>
      <c r="E28196" t="s">
        <v>6372</v>
      </c>
      <c r="F28196" t="s">
        <v>6372</v>
      </c>
      <c r="G28196">
        <v>6</v>
      </c>
    </row>
    <row r="28197" spans="1:7">
      <c r="A28197" t="s">
        <v>58515</v>
      </c>
      <c r="B28197">
        <v>3</v>
      </c>
      <c r="C28197" t="s">
        <v>35212</v>
      </c>
      <c r="D28197">
        <v>9</v>
      </c>
      <c r="E28197" t="s">
        <v>6363</v>
      </c>
      <c r="F28197" t="s">
        <v>6363</v>
      </c>
      <c r="G28197">
        <v>9</v>
      </c>
    </row>
    <row r="28198" spans="1:7">
      <c r="A28198" t="s">
        <v>58516</v>
      </c>
      <c r="B28198">
        <v>7</v>
      </c>
      <c r="C28198" t="s">
        <v>58517</v>
      </c>
      <c r="D28198">
        <v>7</v>
      </c>
      <c r="E28198" t="s">
        <v>6372</v>
      </c>
      <c r="F28198" t="s">
        <v>6372</v>
      </c>
      <c r="G28198">
        <v>6</v>
      </c>
    </row>
    <row r="28199" spans="1:7">
      <c r="A28199" t="s">
        <v>58518</v>
      </c>
      <c r="B28199">
        <v>2</v>
      </c>
      <c r="C28199" t="s">
        <v>20944</v>
      </c>
      <c r="D28199">
        <v>7</v>
      </c>
      <c r="E28199" t="s">
        <v>6372</v>
      </c>
      <c r="F28199" t="s">
        <v>6372</v>
      </c>
      <c r="G28199">
        <v>6</v>
      </c>
    </row>
    <row r="28200" spans="1:7">
      <c r="A28200" t="s">
        <v>58519</v>
      </c>
      <c r="B28200">
        <v>2</v>
      </c>
      <c r="C28200" t="s">
        <v>52491</v>
      </c>
      <c r="D28200">
        <v>4</v>
      </c>
      <c r="E28200" t="s">
        <v>6372</v>
      </c>
      <c r="F28200" t="s">
        <v>6372</v>
      </c>
      <c r="G28200">
        <v>6</v>
      </c>
    </row>
    <row r="28201" spans="1:7">
      <c r="A28201" t="s">
        <v>58520</v>
      </c>
      <c r="B28201">
        <v>6</v>
      </c>
      <c r="C28201" t="s">
        <v>58521</v>
      </c>
      <c r="D28201">
        <v>6</v>
      </c>
      <c r="E28201" t="s">
        <v>27</v>
      </c>
      <c r="F28201" t="s">
        <v>27</v>
      </c>
      <c r="G28201">
        <v>7</v>
      </c>
    </row>
    <row r="28202" spans="1:7">
      <c r="A28202" t="s">
        <v>58522</v>
      </c>
      <c r="B28202">
        <v>7</v>
      </c>
      <c r="C28202" t="s">
        <v>26642</v>
      </c>
      <c r="D28202">
        <v>13</v>
      </c>
      <c r="E28202" t="s">
        <v>6395</v>
      </c>
      <c r="F28202" t="s">
        <v>6395</v>
      </c>
      <c r="G28202">
        <v>13</v>
      </c>
    </row>
    <row r="28203" spans="1:7">
      <c r="A28203" t="s">
        <v>58523</v>
      </c>
      <c r="B28203">
        <v>5</v>
      </c>
      <c r="C28203" t="s">
        <v>58524</v>
      </c>
      <c r="D28203">
        <v>5</v>
      </c>
      <c r="E28203" t="s">
        <v>28</v>
      </c>
      <c r="F28203" t="s">
        <v>28</v>
      </c>
      <c r="G28203">
        <v>6</v>
      </c>
    </row>
    <row r="28204" spans="1:7">
      <c r="A28204" t="s">
        <v>58525</v>
      </c>
      <c r="B28204">
        <v>9</v>
      </c>
      <c r="C28204" t="s">
        <v>58526</v>
      </c>
      <c r="D28204">
        <v>9</v>
      </c>
      <c r="E28204" t="s">
        <v>6397</v>
      </c>
      <c r="F28204" t="s">
        <v>6397</v>
      </c>
      <c r="G28204">
        <v>11</v>
      </c>
    </row>
    <row r="28205" spans="1:7">
      <c r="A28205" t="s">
        <v>58527</v>
      </c>
      <c r="B28205">
        <v>7</v>
      </c>
      <c r="C28205" t="s">
        <v>58528</v>
      </c>
      <c r="D28205">
        <v>7</v>
      </c>
      <c r="E28205" t="s">
        <v>28</v>
      </c>
      <c r="F28205" t="s">
        <v>28</v>
      </c>
      <c r="G28205">
        <v>6</v>
      </c>
    </row>
    <row r="28206" spans="1:7">
      <c r="A28206" t="s">
        <v>58529</v>
      </c>
      <c r="B28206">
        <v>4</v>
      </c>
      <c r="C28206" t="s">
        <v>44875</v>
      </c>
      <c r="D28206">
        <v>8</v>
      </c>
      <c r="E28206" t="s">
        <v>6363</v>
      </c>
      <c r="F28206" t="s">
        <v>6363</v>
      </c>
      <c r="G28206">
        <v>9</v>
      </c>
    </row>
    <row r="28207" spans="1:7">
      <c r="A28207" t="s">
        <v>58530</v>
      </c>
      <c r="B28207">
        <v>4</v>
      </c>
      <c r="C28207" t="s">
        <v>14964</v>
      </c>
      <c r="D28207">
        <v>8</v>
      </c>
      <c r="E28207" t="s">
        <v>6363</v>
      </c>
      <c r="F28207" t="s">
        <v>6363</v>
      </c>
      <c r="G28207">
        <v>9</v>
      </c>
    </row>
    <row r="28208" spans="1:7">
      <c r="A28208" t="s">
        <v>58531</v>
      </c>
      <c r="B28208">
        <v>3</v>
      </c>
      <c r="C28208" t="s">
        <v>34051</v>
      </c>
      <c r="D28208">
        <v>5</v>
      </c>
      <c r="E28208" t="s">
        <v>6372</v>
      </c>
      <c r="F28208" t="s">
        <v>6372</v>
      </c>
      <c r="G28208">
        <v>6</v>
      </c>
    </row>
    <row r="28209" spans="1:7">
      <c r="A28209" t="s">
        <v>58532</v>
      </c>
      <c r="B28209">
        <v>8</v>
      </c>
      <c r="C28209" t="s">
        <v>58533</v>
      </c>
      <c r="D28209">
        <v>8</v>
      </c>
      <c r="E28209" t="s">
        <v>27</v>
      </c>
      <c r="F28209" t="s">
        <v>27</v>
      </c>
      <c r="G28209">
        <v>7</v>
      </c>
    </row>
    <row r="28210" spans="1:7">
      <c r="A28210" t="s">
        <v>58534</v>
      </c>
      <c r="B28210">
        <v>4</v>
      </c>
      <c r="C28210" t="s">
        <v>53156</v>
      </c>
      <c r="D28210">
        <v>8</v>
      </c>
      <c r="E28210" t="s">
        <v>6372</v>
      </c>
      <c r="F28210" t="s">
        <v>6372</v>
      </c>
      <c r="G28210">
        <v>6</v>
      </c>
    </row>
    <row r="28211" spans="1:7">
      <c r="A28211" t="s">
        <v>58535</v>
      </c>
      <c r="B28211">
        <v>12</v>
      </c>
      <c r="C28211" t="s">
        <v>50846</v>
      </c>
      <c r="D28211">
        <v>14</v>
      </c>
      <c r="E28211" t="s">
        <v>6395</v>
      </c>
      <c r="F28211" t="s">
        <v>6395</v>
      </c>
      <c r="G28211">
        <v>13</v>
      </c>
    </row>
    <row r="28212" spans="1:7">
      <c r="A28212" t="s">
        <v>58536</v>
      </c>
      <c r="B28212">
        <v>5</v>
      </c>
      <c r="C28212" t="s">
        <v>58537</v>
      </c>
      <c r="D28212">
        <v>5</v>
      </c>
      <c r="E28212" t="s">
        <v>6369</v>
      </c>
      <c r="F28212" t="s">
        <v>6369</v>
      </c>
      <c r="G28212">
        <v>3</v>
      </c>
    </row>
    <row r="28213" spans="1:7">
      <c r="A28213" t="s">
        <v>58538</v>
      </c>
      <c r="B28213">
        <v>6</v>
      </c>
      <c r="C28213" t="s">
        <v>58539</v>
      </c>
      <c r="D28213">
        <v>6</v>
      </c>
      <c r="E28213" t="s">
        <v>6372</v>
      </c>
      <c r="F28213" t="s">
        <v>6372</v>
      </c>
      <c r="G28213">
        <v>6</v>
      </c>
    </row>
    <row r="28214" spans="1:7">
      <c r="A28214" t="s">
        <v>58540</v>
      </c>
      <c r="B28214">
        <v>2</v>
      </c>
      <c r="C28214" t="s">
        <v>58541</v>
      </c>
      <c r="D28214">
        <v>7</v>
      </c>
      <c r="E28214" t="s">
        <v>6395</v>
      </c>
      <c r="F28214" t="s">
        <v>6395</v>
      </c>
      <c r="G28214">
        <v>13</v>
      </c>
    </row>
    <row r="28215" spans="1:7">
      <c r="A28215" t="s">
        <v>58542</v>
      </c>
      <c r="B28215">
        <v>8</v>
      </c>
      <c r="C28215" t="s">
        <v>58543</v>
      </c>
      <c r="D28215">
        <v>8</v>
      </c>
      <c r="E28215" t="s">
        <v>27</v>
      </c>
      <c r="F28215" t="s">
        <v>27</v>
      </c>
      <c r="G28215">
        <v>7</v>
      </c>
    </row>
    <row r="28216" spans="1:7">
      <c r="A28216" t="s">
        <v>58544</v>
      </c>
      <c r="B28216">
        <v>4</v>
      </c>
      <c r="C28216" t="s">
        <v>53164</v>
      </c>
      <c r="D28216">
        <v>6</v>
      </c>
      <c r="E28216" t="s">
        <v>6372</v>
      </c>
      <c r="F28216" t="s">
        <v>6372</v>
      </c>
      <c r="G28216">
        <v>6</v>
      </c>
    </row>
    <row r="28217" spans="1:7">
      <c r="A28217" t="s">
        <v>58545</v>
      </c>
      <c r="B28217">
        <v>5</v>
      </c>
      <c r="C28217" t="s">
        <v>58546</v>
      </c>
      <c r="D28217">
        <v>5</v>
      </c>
      <c r="E28217" t="s">
        <v>6400</v>
      </c>
      <c r="F28217" t="s">
        <v>6400</v>
      </c>
      <c r="G28217">
        <v>6</v>
      </c>
    </row>
    <row r="28218" spans="1:7">
      <c r="A28218" t="s">
        <v>58547</v>
      </c>
      <c r="B28218">
        <v>6</v>
      </c>
      <c r="C28218" t="s">
        <v>58548</v>
      </c>
      <c r="D28218">
        <v>6</v>
      </c>
      <c r="E28218" t="s">
        <v>28</v>
      </c>
      <c r="F28218" t="s">
        <v>28</v>
      </c>
      <c r="G28218">
        <v>6</v>
      </c>
    </row>
    <row r="28219" spans="1:7">
      <c r="A28219" t="s">
        <v>58549</v>
      </c>
      <c r="B28219">
        <v>7</v>
      </c>
      <c r="C28219" t="s">
        <v>58550</v>
      </c>
      <c r="D28219">
        <v>7</v>
      </c>
      <c r="E28219" t="s">
        <v>6368</v>
      </c>
      <c r="F28219" t="s">
        <v>6368</v>
      </c>
      <c r="G28219">
        <v>6</v>
      </c>
    </row>
    <row r="28220" spans="1:7">
      <c r="A28220" t="s">
        <v>58551</v>
      </c>
      <c r="B28220">
        <v>2</v>
      </c>
      <c r="C28220" t="s">
        <v>53602</v>
      </c>
      <c r="D28220">
        <v>5</v>
      </c>
      <c r="E28220" t="s">
        <v>6372</v>
      </c>
      <c r="F28220" t="s">
        <v>6372</v>
      </c>
      <c r="G28220">
        <v>6</v>
      </c>
    </row>
    <row r="28221" spans="1:7">
      <c r="A28221" t="s">
        <v>58552</v>
      </c>
      <c r="B28221">
        <v>7</v>
      </c>
      <c r="C28221" t="s">
        <v>58553</v>
      </c>
      <c r="D28221">
        <v>7</v>
      </c>
      <c r="E28221" t="s">
        <v>6400</v>
      </c>
      <c r="F28221" t="s">
        <v>6400</v>
      </c>
      <c r="G28221">
        <v>6</v>
      </c>
    </row>
    <row r="28222" spans="1:7">
      <c r="A28222" t="s">
        <v>58554</v>
      </c>
      <c r="B28222">
        <v>3</v>
      </c>
      <c r="C28222" t="s">
        <v>46465</v>
      </c>
      <c r="D28222">
        <v>6</v>
      </c>
      <c r="E28222" t="s">
        <v>6372</v>
      </c>
      <c r="F28222" t="s">
        <v>6372</v>
      </c>
      <c r="G28222">
        <v>6</v>
      </c>
    </row>
    <row r="28223" spans="1:7">
      <c r="A28223" t="s">
        <v>58555</v>
      </c>
      <c r="B28223">
        <v>5</v>
      </c>
      <c r="C28223" t="s">
        <v>58556</v>
      </c>
      <c r="D28223">
        <v>5</v>
      </c>
      <c r="E28223" t="s">
        <v>6369</v>
      </c>
      <c r="F28223" t="s">
        <v>6369</v>
      </c>
      <c r="G28223">
        <v>3</v>
      </c>
    </row>
    <row r="28224" spans="1:7">
      <c r="A28224" t="s">
        <v>58557</v>
      </c>
      <c r="B28224">
        <v>7</v>
      </c>
      <c r="C28224" t="s">
        <v>58558</v>
      </c>
      <c r="D28224">
        <v>7</v>
      </c>
      <c r="E28224" t="s">
        <v>6368</v>
      </c>
      <c r="F28224" t="s">
        <v>6368</v>
      </c>
      <c r="G28224">
        <v>6</v>
      </c>
    </row>
    <row r="28225" spans="1:7">
      <c r="A28225" t="s">
        <v>58559</v>
      </c>
      <c r="B28225">
        <v>4</v>
      </c>
      <c r="C28225" t="s">
        <v>40655</v>
      </c>
      <c r="D28225">
        <v>7</v>
      </c>
      <c r="E28225" t="s">
        <v>27</v>
      </c>
      <c r="F28225" t="s">
        <v>27</v>
      </c>
      <c r="G28225">
        <v>7</v>
      </c>
    </row>
    <row r="28226" spans="1:7">
      <c r="A28226" t="s">
        <v>58560</v>
      </c>
      <c r="B28226">
        <v>7</v>
      </c>
      <c r="C28226" t="s">
        <v>58561</v>
      </c>
      <c r="D28226">
        <v>7</v>
      </c>
      <c r="E28226" t="s">
        <v>6368</v>
      </c>
      <c r="F28226" t="s">
        <v>6368</v>
      </c>
      <c r="G28226">
        <v>6</v>
      </c>
    </row>
    <row r="28227" spans="1:7">
      <c r="A28227" t="s">
        <v>58562</v>
      </c>
      <c r="B28227">
        <v>16</v>
      </c>
      <c r="C28227" t="s">
        <v>46215</v>
      </c>
      <c r="D28227">
        <v>29</v>
      </c>
      <c r="E28227" t="s">
        <v>6362</v>
      </c>
      <c r="F28227" t="s">
        <v>6362</v>
      </c>
      <c r="G28227">
        <v>32</v>
      </c>
    </row>
    <row r="28228" spans="1:7">
      <c r="A28228" t="s">
        <v>58563</v>
      </c>
      <c r="B28228">
        <v>9</v>
      </c>
      <c r="C28228" t="s">
        <v>58564</v>
      </c>
      <c r="D28228">
        <v>10</v>
      </c>
      <c r="E28228" t="s">
        <v>27</v>
      </c>
      <c r="F28228" t="s">
        <v>27</v>
      </c>
      <c r="G28228">
        <v>7</v>
      </c>
    </row>
    <row r="28229" spans="1:7">
      <c r="A28229" t="s">
        <v>58565</v>
      </c>
      <c r="B28229">
        <v>2</v>
      </c>
      <c r="C28229" t="s">
        <v>45033</v>
      </c>
      <c r="D28229">
        <v>4</v>
      </c>
      <c r="E28229" t="s">
        <v>6372</v>
      </c>
      <c r="F28229" t="s">
        <v>6372</v>
      </c>
      <c r="G28229">
        <v>6</v>
      </c>
    </row>
    <row r="28230" spans="1:7">
      <c r="A28230" t="s">
        <v>58566</v>
      </c>
      <c r="B28230">
        <v>7</v>
      </c>
      <c r="C28230" t="s">
        <v>58567</v>
      </c>
      <c r="D28230">
        <v>7</v>
      </c>
      <c r="E28230" t="s">
        <v>28</v>
      </c>
      <c r="F28230" t="s">
        <v>28</v>
      </c>
      <c r="G28230">
        <v>6</v>
      </c>
    </row>
    <row r="28231" spans="1:7">
      <c r="A28231" t="s">
        <v>58568</v>
      </c>
      <c r="B28231">
        <v>4</v>
      </c>
      <c r="C28231" t="s">
        <v>58569</v>
      </c>
      <c r="D28231">
        <v>7</v>
      </c>
      <c r="E28231" t="s">
        <v>6372</v>
      </c>
      <c r="F28231" t="s">
        <v>6372</v>
      </c>
      <c r="G28231">
        <v>6</v>
      </c>
    </row>
    <row r="28232" spans="1:7">
      <c r="A28232" t="s">
        <v>58570</v>
      </c>
      <c r="B28232">
        <v>7</v>
      </c>
      <c r="C28232" t="s">
        <v>58571</v>
      </c>
      <c r="D28232">
        <v>7</v>
      </c>
      <c r="E28232" t="s">
        <v>28</v>
      </c>
      <c r="F28232" t="s">
        <v>28</v>
      </c>
      <c r="G28232">
        <v>6</v>
      </c>
    </row>
    <row r="28233" spans="1:7">
      <c r="A28233" t="s">
        <v>58572</v>
      </c>
      <c r="B28233">
        <v>6</v>
      </c>
      <c r="C28233" t="s">
        <v>58573</v>
      </c>
      <c r="D28233">
        <v>6</v>
      </c>
      <c r="E28233" t="s">
        <v>27</v>
      </c>
      <c r="F28233" t="s">
        <v>27</v>
      </c>
      <c r="G28233">
        <v>7</v>
      </c>
    </row>
    <row r="28234" spans="1:7">
      <c r="A28234" t="s">
        <v>58574</v>
      </c>
      <c r="B28234">
        <v>6</v>
      </c>
      <c r="C28234" t="s">
        <v>58575</v>
      </c>
      <c r="D28234">
        <v>6</v>
      </c>
      <c r="E28234" t="s">
        <v>28</v>
      </c>
      <c r="F28234" t="s">
        <v>28</v>
      </c>
      <c r="G28234">
        <v>6</v>
      </c>
    </row>
    <row r="28235" spans="1:7">
      <c r="A28235" t="s">
        <v>58576</v>
      </c>
      <c r="B28235">
        <v>5</v>
      </c>
      <c r="C28235" t="s">
        <v>58577</v>
      </c>
      <c r="D28235">
        <v>6</v>
      </c>
      <c r="E28235" t="s">
        <v>6400</v>
      </c>
      <c r="F28235" t="s">
        <v>6400</v>
      </c>
      <c r="G28235">
        <v>6</v>
      </c>
    </row>
    <row r="28236" spans="1:7">
      <c r="A28236" t="s">
        <v>58578</v>
      </c>
      <c r="B28236">
        <v>5</v>
      </c>
      <c r="C28236" t="s">
        <v>58579</v>
      </c>
      <c r="D28236">
        <v>5</v>
      </c>
      <c r="E28236" t="s">
        <v>6368</v>
      </c>
      <c r="F28236" t="s">
        <v>6368</v>
      </c>
      <c r="G28236">
        <v>6</v>
      </c>
    </row>
    <row r="28237" spans="1:7">
      <c r="A28237" t="s">
        <v>58580</v>
      </c>
      <c r="B28237">
        <v>6</v>
      </c>
      <c r="C28237" t="s">
        <v>58581</v>
      </c>
      <c r="D28237">
        <v>7</v>
      </c>
      <c r="E28237" t="s">
        <v>27</v>
      </c>
      <c r="F28237" t="s">
        <v>27</v>
      </c>
      <c r="G28237">
        <v>7</v>
      </c>
    </row>
    <row r="28238" spans="1:7">
      <c r="A28238" t="s">
        <v>58582</v>
      </c>
      <c r="B28238">
        <v>7</v>
      </c>
      <c r="C28238" t="s">
        <v>58583</v>
      </c>
      <c r="D28238">
        <v>7</v>
      </c>
      <c r="E28238" t="s">
        <v>6372</v>
      </c>
      <c r="F28238" t="s">
        <v>6372</v>
      </c>
      <c r="G28238">
        <v>6</v>
      </c>
    </row>
    <row r="28239" spans="1:7">
      <c r="A28239" t="s">
        <v>58584</v>
      </c>
      <c r="B28239">
        <v>7</v>
      </c>
      <c r="C28239" t="s">
        <v>58585</v>
      </c>
      <c r="D28239">
        <v>7</v>
      </c>
      <c r="E28239" t="s">
        <v>6400</v>
      </c>
      <c r="F28239" t="s">
        <v>6400</v>
      </c>
      <c r="G28239">
        <v>6</v>
      </c>
    </row>
    <row r="28240" spans="1:7">
      <c r="A28240" t="s">
        <v>58586</v>
      </c>
      <c r="B28240">
        <v>5</v>
      </c>
      <c r="C28240" t="s">
        <v>58587</v>
      </c>
      <c r="D28240">
        <v>5</v>
      </c>
      <c r="E28240" t="s">
        <v>6372</v>
      </c>
      <c r="F28240" t="s">
        <v>6372</v>
      </c>
      <c r="G28240">
        <v>6</v>
      </c>
    </row>
    <row r="28241" spans="1:7">
      <c r="A28241" t="s">
        <v>58588</v>
      </c>
      <c r="B28241">
        <v>6</v>
      </c>
      <c r="C28241" t="s">
        <v>58589</v>
      </c>
      <c r="D28241">
        <v>6</v>
      </c>
      <c r="E28241" t="s">
        <v>27</v>
      </c>
      <c r="F28241" t="s">
        <v>27</v>
      </c>
      <c r="G28241">
        <v>7</v>
      </c>
    </row>
    <row r="28242" spans="1:7">
      <c r="A28242" t="s">
        <v>58590</v>
      </c>
      <c r="B28242">
        <v>11</v>
      </c>
      <c r="C28242" t="s">
        <v>58591</v>
      </c>
      <c r="D28242">
        <v>11</v>
      </c>
      <c r="E28242" t="s">
        <v>6363</v>
      </c>
      <c r="F28242" t="s">
        <v>6363</v>
      </c>
      <c r="G28242">
        <v>9</v>
      </c>
    </row>
    <row r="28243" spans="1:7">
      <c r="A28243" t="s">
        <v>58592</v>
      </c>
      <c r="B28243">
        <v>5</v>
      </c>
      <c r="C28243" t="s">
        <v>58593</v>
      </c>
      <c r="D28243">
        <v>5</v>
      </c>
      <c r="E28243" t="s">
        <v>6372</v>
      </c>
      <c r="F28243" t="s">
        <v>6372</v>
      </c>
      <c r="G28243">
        <v>6</v>
      </c>
    </row>
    <row r="28244" spans="1:7">
      <c r="A28244" t="s">
        <v>58594</v>
      </c>
      <c r="B28244">
        <v>6</v>
      </c>
      <c r="C28244" t="s">
        <v>58595</v>
      </c>
      <c r="D28244">
        <v>6</v>
      </c>
      <c r="E28244" t="s">
        <v>27</v>
      </c>
      <c r="F28244" t="s">
        <v>27</v>
      </c>
      <c r="G28244">
        <v>7</v>
      </c>
    </row>
    <row r="28245" spans="1:7">
      <c r="A28245" t="s">
        <v>58596</v>
      </c>
      <c r="B28245">
        <v>6</v>
      </c>
      <c r="C28245" t="s">
        <v>57008</v>
      </c>
      <c r="D28245">
        <v>7</v>
      </c>
      <c r="E28245" t="s">
        <v>6372</v>
      </c>
      <c r="F28245" t="s">
        <v>6372</v>
      </c>
      <c r="G28245">
        <v>6</v>
      </c>
    </row>
    <row r="28246" spans="1:7">
      <c r="A28246" t="s">
        <v>58597</v>
      </c>
      <c r="B28246">
        <v>7</v>
      </c>
      <c r="C28246" t="s">
        <v>58598</v>
      </c>
      <c r="D28246">
        <v>7</v>
      </c>
      <c r="E28246" t="s">
        <v>27</v>
      </c>
      <c r="F28246" t="s">
        <v>27</v>
      </c>
      <c r="G28246">
        <v>7</v>
      </c>
    </row>
    <row r="28247" spans="1:7">
      <c r="A28247" t="s">
        <v>58599</v>
      </c>
      <c r="B28247">
        <v>8</v>
      </c>
      <c r="C28247" t="s">
        <v>58600</v>
      </c>
      <c r="D28247">
        <v>8</v>
      </c>
      <c r="E28247" t="s">
        <v>6400</v>
      </c>
      <c r="F28247" t="s">
        <v>6400</v>
      </c>
      <c r="G28247">
        <v>6</v>
      </c>
    </row>
    <row r="28248" spans="1:7">
      <c r="A28248" t="s">
        <v>58601</v>
      </c>
      <c r="B28248">
        <v>5</v>
      </c>
      <c r="C28248" t="s">
        <v>36051</v>
      </c>
      <c r="D28248">
        <v>9</v>
      </c>
      <c r="E28248" t="s">
        <v>6366</v>
      </c>
      <c r="F28248" t="s">
        <v>6366</v>
      </c>
      <c r="G28248">
        <v>13</v>
      </c>
    </row>
    <row r="28249" spans="1:7">
      <c r="A28249" t="s">
        <v>58602</v>
      </c>
      <c r="B28249">
        <v>10</v>
      </c>
      <c r="C28249" t="s">
        <v>42545</v>
      </c>
      <c r="D28249">
        <v>10</v>
      </c>
      <c r="E28249" t="s">
        <v>6395</v>
      </c>
      <c r="F28249" t="s">
        <v>6395</v>
      </c>
      <c r="G28249">
        <v>13</v>
      </c>
    </row>
    <row r="28250" spans="1:7">
      <c r="A28250" t="s">
        <v>58603</v>
      </c>
      <c r="B28250">
        <v>6</v>
      </c>
      <c r="C28250" t="s">
        <v>58604</v>
      </c>
      <c r="D28250">
        <v>6</v>
      </c>
      <c r="E28250" t="s">
        <v>6402</v>
      </c>
      <c r="F28250" t="s">
        <v>6402</v>
      </c>
      <c r="G28250">
        <v>4</v>
      </c>
    </row>
    <row r="28251" spans="1:7">
      <c r="A28251" t="s">
        <v>58605</v>
      </c>
      <c r="B28251">
        <v>7</v>
      </c>
      <c r="C28251" t="s">
        <v>58606</v>
      </c>
      <c r="D28251">
        <v>7</v>
      </c>
      <c r="E28251" t="s">
        <v>6372</v>
      </c>
      <c r="F28251" t="s">
        <v>6372</v>
      </c>
      <c r="G28251">
        <v>6</v>
      </c>
    </row>
    <row r="28252" spans="1:7">
      <c r="A28252" t="s">
        <v>58607</v>
      </c>
      <c r="B28252">
        <v>4</v>
      </c>
      <c r="C28252" t="s">
        <v>23160</v>
      </c>
      <c r="D28252">
        <v>10</v>
      </c>
      <c r="E28252" t="s">
        <v>6363</v>
      </c>
      <c r="F28252" t="s">
        <v>6363</v>
      </c>
      <c r="G28252">
        <v>9</v>
      </c>
    </row>
    <row r="28253" spans="1:7">
      <c r="A28253" t="s">
        <v>58608</v>
      </c>
      <c r="B28253">
        <v>9</v>
      </c>
      <c r="C28253" t="s">
        <v>58609</v>
      </c>
      <c r="D28253">
        <v>7</v>
      </c>
      <c r="E28253" t="s">
        <v>6395</v>
      </c>
      <c r="F28253" t="s">
        <v>6395</v>
      </c>
      <c r="G28253">
        <v>13</v>
      </c>
    </row>
    <row r="28254" spans="1:7">
      <c r="A28254" t="s">
        <v>58610</v>
      </c>
      <c r="B28254">
        <v>5</v>
      </c>
      <c r="C28254" t="s">
        <v>58611</v>
      </c>
      <c r="D28254">
        <v>6</v>
      </c>
      <c r="E28254" t="s">
        <v>27</v>
      </c>
      <c r="F28254" t="s">
        <v>27</v>
      </c>
      <c r="G28254">
        <v>7</v>
      </c>
    </row>
    <row r="28255" spans="1:7">
      <c r="A28255" t="s">
        <v>58612</v>
      </c>
      <c r="B28255">
        <v>5</v>
      </c>
      <c r="C28255" t="s">
        <v>58613</v>
      </c>
      <c r="D28255">
        <v>5</v>
      </c>
      <c r="E28255" t="s">
        <v>27</v>
      </c>
      <c r="F28255" t="s">
        <v>27</v>
      </c>
      <c r="G28255">
        <v>7</v>
      </c>
    </row>
    <row r="28256" spans="1:7">
      <c r="A28256" t="s">
        <v>58614</v>
      </c>
      <c r="B28256">
        <v>12</v>
      </c>
      <c r="C28256" t="s">
        <v>41560</v>
      </c>
      <c r="D28256">
        <v>12</v>
      </c>
      <c r="E28256" t="s">
        <v>6395</v>
      </c>
      <c r="F28256" t="s">
        <v>6395</v>
      </c>
      <c r="G28256">
        <v>13</v>
      </c>
    </row>
    <row r="28257" spans="1:7">
      <c r="A28257" t="s">
        <v>58615</v>
      </c>
      <c r="B28257">
        <v>4</v>
      </c>
      <c r="C28257" t="s">
        <v>10156</v>
      </c>
      <c r="D28257">
        <v>6</v>
      </c>
      <c r="E28257" t="s">
        <v>6372</v>
      </c>
      <c r="F28257" t="s">
        <v>6372</v>
      </c>
      <c r="G28257">
        <v>6</v>
      </c>
    </row>
    <row r="28258" spans="1:7">
      <c r="A28258" t="s">
        <v>58616</v>
      </c>
      <c r="B28258">
        <v>6</v>
      </c>
      <c r="C28258" t="s">
        <v>8496</v>
      </c>
      <c r="D28258">
        <v>9</v>
      </c>
      <c r="E28258" t="s">
        <v>6363</v>
      </c>
      <c r="F28258" t="s">
        <v>6363</v>
      </c>
      <c r="G28258">
        <v>9</v>
      </c>
    </row>
    <row r="28259" spans="1:7">
      <c r="A28259" t="s">
        <v>58617</v>
      </c>
      <c r="B28259">
        <v>8</v>
      </c>
      <c r="C28259" t="s">
        <v>58618</v>
      </c>
      <c r="D28259">
        <v>8</v>
      </c>
      <c r="E28259" t="s">
        <v>6372</v>
      </c>
      <c r="F28259" t="s">
        <v>6372</v>
      </c>
      <c r="G28259">
        <v>6</v>
      </c>
    </row>
    <row r="28260" spans="1:7">
      <c r="A28260" t="s">
        <v>58619</v>
      </c>
      <c r="B28260">
        <v>3</v>
      </c>
      <c r="C28260" t="s">
        <v>29672</v>
      </c>
      <c r="D28260">
        <v>6</v>
      </c>
      <c r="E28260" t="s">
        <v>27</v>
      </c>
      <c r="F28260" t="s">
        <v>27</v>
      </c>
      <c r="G28260">
        <v>7</v>
      </c>
    </row>
    <row r="28261" spans="1:7">
      <c r="A28261" t="s">
        <v>58620</v>
      </c>
      <c r="B28261">
        <v>8</v>
      </c>
      <c r="C28261" t="s">
        <v>58621</v>
      </c>
      <c r="D28261">
        <v>8</v>
      </c>
      <c r="E28261" t="s">
        <v>27</v>
      </c>
      <c r="F28261" t="s">
        <v>27</v>
      </c>
      <c r="G28261">
        <v>7</v>
      </c>
    </row>
    <row r="28262" spans="1:7">
      <c r="A28262" t="s">
        <v>58622</v>
      </c>
      <c r="B28262">
        <v>15</v>
      </c>
      <c r="C28262" t="s">
        <v>58623</v>
      </c>
      <c r="D28262">
        <v>15</v>
      </c>
      <c r="E28262" t="s">
        <v>6371</v>
      </c>
      <c r="F28262" t="s">
        <v>6371</v>
      </c>
      <c r="G28262">
        <v>16</v>
      </c>
    </row>
    <row r="28263" spans="1:7">
      <c r="A28263" t="s">
        <v>58624</v>
      </c>
      <c r="B28263">
        <v>6</v>
      </c>
      <c r="C28263" t="s">
        <v>58625</v>
      </c>
      <c r="D28263">
        <v>6</v>
      </c>
      <c r="E28263" t="s">
        <v>6402</v>
      </c>
      <c r="F28263" t="s">
        <v>6402</v>
      </c>
      <c r="G28263">
        <v>4</v>
      </c>
    </row>
    <row r="28264" spans="1:7">
      <c r="A28264" t="s">
        <v>58626</v>
      </c>
      <c r="B28264">
        <v>7</v>
      </c>
      <c r="C28264" t="s">
        <v>58627</v>
      </c>
      <c r="D28264">
        <v>7</v>
      </c>
      <c r="E28264" t="s">
        <v>6400</v>
      </c>
      <c r="F28264" t="s">
        <v>6400</v>
      </c>
      <c r="G28264">
        <v>6</v>
      </c>
    </row>
    <row r="28265" spans="1:7">
      <c r="A28265" t="s">
        <v>58628</v>
      </c>
      <c r="B28265">
        <v>6</v>
      </c>
      <c r="C28265" t="s">
        <v>58629</v>
      </c>
      <c r="D28265">
        <v>6</v>
      </c>
      <c r="E28265" t="s">
        <v>28</v>
      </c>
      <c r="F28265" t="s">
        <v>28</v>
      </c>
      <c r="G28265">
        <v>6</v>
      </c>
    </row>
    <row r="28266" spans="1:7">
      <c r="A28266" t="s">
        <v>58630</v>
      </c>
      <c r="B28266">
        <v>5</v>
      </c>
      <c r="C28266" t="s">
        <v>58631</v>
      </c>
      <c r="D28266">
        <v>5</v>
      </c>
      <c r="E28266" t="s">
        <v>6372</v>
      </c>
      <c r="F28266" t="s">
        <v>6372</v>
      </c>
      <c r="G28266">
        <v>6</v>
      </c>
    </row>
    <row r="28267" spans="1:7">
      <c r="A28267" t="s">
        <v>58632</v>
      </c>
      <c r="B28267">
        <v>3</v>
      </c>
      <c r="C28267" t="s">
        <v>58633</v>
      </c>
      <c r="D28267">
        <v>3</v>
      </c>
      <c r="E28267" t="s">
        <v>6372</v>
      </c>
      <c r="F28267" t="s">
        <v>6372</v>
      </c>
      <c r="G28267">
        <v>6</v>
      </c>
    </row>
    <row r="28268" spans="1:7">
      <c r="A28268" t="s">
        <v>58634</v>
      </c>
      <c r="B28268">
        <v>4</v>
      </c>
      <c r="C28268" t="s">
        <v>11399</v>
      </c>
      <c r="D28268">
        <v>12</v>
      </c>
      <c r="E28268" t="s">
        <v>6368</v>
      </c>
      <c r="F28268" t="s">
        <v>6368</v>
      </c>
      <c r="G28268">
        <v>6</v>
      </c>
    </row>
    <row r="28269" spans="1:7">
      <c r="A28269" t="s">
        <v>58635</v>
      </c>
      <c r="B28269">
        <v>3</v>
      </c>
      <c r="C28269" t="s">
        <v>39823</v>
      </c>
      <c r="D28269">
        <v>13</v>
      </c>
      <c r="E28269" t="s">
        <v>6395</v>
      </c>
      <c r="F28269" t="s">
        <v>6395</v>
      </c>
      <c r="G28269">
        <v>13</v>
      </c>
    </row>
    <row r="28270" spans="1:7">
      <c r="A28270" t="s">
        <v>58636</v>
      </c>
      <c r="B28270">
        <v>2</v>
      </c>
      <c r="C28270" t="s">
        <v>10064</v>
      </c>
      <c r="D28270">
        <v>8</v>
      </c>
      <c r="E28270" t="s">
        <v>6372</v>
      </c>
      <c r="F28270" t="s">
        <v>6372</v>
      </c>
      <c r="G28270">
        <v>6</v>
      </c>
    </row>
    <row r="28271" spans="1:7">
      <c r="A28271" t="s">
        <v>58637</v>
      </c>
      <c r="B28271">
        <v>2</v>
      </c>
      <c r="C28271" t="s">
        <v>21447</v>
      </c>
      <c r="D28271">
        <v>6</v>
      </c>
      <c r="E28271" t="s">
        <v>27</v>
      </c>
      <c r="F28271" t="s">
        <v>27</v>
      </c>
      <c r="G28271">
        <v>7</v>
      </c>
    </row>
    <row r="28272" spans="1:7">
      <c r="A28272" t="s">
        <v>58638</v>
      </c>
      <c r="B28272">
        <v>5</v>
      </c>
      <c r="C28272" t="s">
        <v>58639</v>
      </c>
      <c r="D28272">
        <v>5</v>
      </c>
      <c r="E28272" t="s">
        <v>27</v>
      </c>
      <c r="F28272" t="s">
        <v>27</v>
      </c>
      <c r="G28272">
        <v>7</v>
      </c>
    </row>
    <row r="28273" spans="1:7">
      <c r="A28273" t="s">
        <v>58640</v>
      </c>
      <c r="B28273">
        <v>6</v>
      </c>
      <c r="C28273" t="s">
        <v>58641</v>
      </c>
      <c r="D28273">
        <v>6</v>
      </c>
      <c r="E28273" t="s">
        <v>6372</v>
      </c>
      <c r="F28273" t="s">
        <v>6372</v>
      </c>
      <c r="G28273">
        <v>6</v>
      </c>
    </row>
    <row r="28274" spans="1:7">
      <c r="A28274" t="s">
        <v>58642</v>
      </c>
      <c r="B28274">
        <v>4</v>
      </c>
      <c r="C28274" t="s">
        <v>22128</v>
      </c>
      <c r="D28274">
        <v>7</v>
      </c>
      <c r="E28274" t="s">
        <v>6372</v>
      </c>
      <c r="F28274" t="s">
        <v>6372</v>
      </c>
      <c r="G28274">
        <v>6</v>
      </c>
    </row>
    <row r="28275" spans="1:7">
      <c r="A28275" t="s">
        <v>58643</v>
      </c>
      <c r="B28275">
        <v>10</v>
      </c>
      <c r="C28275" t="s">
        <v>58644</v>
      </c>
      <c r="D28275">
        <v>10</v>
      </c>
      <c r="E28275" t="s">
        <v>6397</v>
      </c>
      <c r="F28275" t="s">
        <v>6397</v>
      </c>
      <c r="G28275">
        <v>11</v>
      </c>
    </row>
    <row r="28276" spans="1:7">
      <c r="A28276" t="s">
        <v>58645</v>
      </c>
      <c r="B28276">
        <v>11</v>
      </c>
      <c r="C28276" t="s">
        <v>58646</v>
      </c>
      <c r="D28276">
        <v>10</v>
      </c>
      <c r="E28276" t="s">
        <v>6397</v>
      </c>
      <c r="F28276" t="s">
        <v>6397</v>
      </c>
      <c r="G28276">
        <v>11</v>
      </c>
    </row>
    <row r="28277" spans="1:7">
      <c r="A28277" t="s">
        <v>58647</v>
      </c>
      <c r="B28277">
        <v>5</v>
      </c>
      <c r="C28277" t="s">
        <v>58648</v>
      </c>
      <c r="D28277">
        <v>5</v>
      </c>
      <c r="E28277" t="s">
        <v>6368</v>
      </c>
      <c r="F28277" t="s">
        <v>6368</v>
      </c>
      <c r="G28277">
        <v>6</v>
      </c>
    </row>
    <row r="28278" spans="1:7">
      <c r="A28278" t="s">
        <v>58649</v>
      </c>
      <c r="B28278">
        <v>5</v>
      </c>
      <c r="C28278" t="s">
        <v>58650</v>
      </c>
      <c r="D28278">
        <v>5</v>
      </c>
      <c r="E28278" t="s">
        <v>6368</v>
      </c>
      <c r="F28278" t="s">
        <v>6368</v>
      </c>
      <c r="G28278">
        <v>6</v>
      </c>
    </row>
    <row r="28279" spans="1:7">
      <c r="A28279" t="s">
        <v>58651</v>
      </c>
      <c r="B28279">
        <v>7</v>
      </c>
      <c r="C28279" t="s">
        <v>58652</v>
      </c>
      <c r="D28279">
        <v>7</v>
      </c>
      <c r="E28279" t="s">
        <v>6363</v>
      </c>
      <c r="F28279" t="s">
        <v>6363</v>
      </c>
      <c r="G28279">
        <v>9</v>
      </c>
    </row>
    <row r="28280" spans="1:7">
      <c r="A28280" t="s">
        <v>58653</v>
      </c>
      <c r="B28280">
        <v>2</v>
      </c>
      <c r="C28280" t="s">
        <v>58654</v>
      </c>
      <c r="D28280">
        <v>4</v>
      </c>
      <c r="E28280" t="s">
        <v>6372</v>
      </c>
      <c r="F28280" t="s">
        <v>6372</v>
      </c>
      <c r="G28280">
        <v>6</v>
      </c>
    </row>
    <row r="28281" spans="1:7">
      <c r="A28281" t="s">
        <v>58655</v>
      </c>
      <c r="B28281">
        <v>2</v>
      </c>
      <c r="C28281" t="s">
        <v>8405</v>
      </c>
      <c r="D28281">
        <v>6</v>
      </c>
      <c r="E28281" t="s">
        <v>27</v>
      </c>
      <c r="F28281" t="s">
        <v>27</v>
      </c>
      <c r="G28281">
        <v>7</v>
      </c>
    </row>
    <row r="28282" spans="1:7">
      <c r="A28282" t="s">
        <v>58656</v>
      </c>
      <c r="B28282">
        <v>6</v>
      </c>
      <c r="C28282" t="s">
        <v>58657</v>
      </c>
      <c r="D28282">
        <v>7</v>
      </c>
      <c r="E28282" t="s">
        <v>6402</v>
      </c>
      <c r="F28282" t="s">
        <v>6402</v>
      </c>
      <c r="G28282">
        <v>4</v>
      </c>
    </row>
    <row r="28283" spans="1:7">
      <c r="A28283" t="s">
        <v>58658</v>
      </c>
      <c r="B28283">
        <v>6.5</v>
      </c>
      <c r="C28283" t="s">
        <v>58659</v>
      </c>
      <c r="D28283">
        <v>7</v>
      </c>
      <c r="E28283" t="s">
        <v>28</v>
      </c>
      <c r="F28283" t="s">
        <v>28</v>
      </c>
      <c r="G28283">
        <v>6</v>
      </c>
    </row>
    <row r="28284" spans="1:7">
      <c r="A28284" t="s">
        <v>58660</v>
      </c>
      <c r="B28284">
        <v>6</v>
      </c>
      <c r="C28284" t="s">
        <v>58661</v>
      </c>
      <c r="D28284">
        <v>6</v>
      </c>
      <c r="E28284" t="s">
        <v>27</v>
      </c>
      <c r="F28284" t="s">
        <v>27</v>
      </c>
      <c r="G28284">
        <v>7</v>
      </c>
    </row>
    <row r="28285" spans="1:7">
      <c r="A28285" t="s">
        <v>58662</v>
      </c>
      <c r="B28285">
        <v>7</v>
      </c>
      <c r="C28285" t="s">
        <v>58663</v>
      </c>
      <c r="D28285">
        <v>7</v>
      </c>
      <c r="E28285" t="s">
        <v>6400</v>
      </c>
      <c r="F28285" t="s">
        <v>6400</v>
      </c>
      <c r="G28285">
        <v>6</v>
      </c>
    </row>
    <row r="28286" spans="1:7">
      <c r="A28286" t="s">
        <v>58664</v>
      </c>
      <c r="B28286">
        <v>3</v>
      </c>
      <c r="C28286" t="s">
        <v>55326</v>
      </c>
      <c r="D28286">
        <v>9</v>
      </c>
      <c r="E28286" t="s">
        <v>6372</v>
      </c>
      <c r="F28286" t="s">
        <v>6372</v>
      </c>
      <c r="G28286">
        <v>6</v>
      </c>
    </row>
    <row r="28287" spans="1:7">
      <c r="A28287" t="s">
        <v>58665</v>
      </c>
      <c r="B28287">
        <v>5</v>
      </c>
      <c r="C28287" t="s">
        <v>58666</v>
      </c>
      <c r="D28287">
        <v>5</v>
      </c>
      <c r="E28287" t="s">
        <v>6372</v>
      </c>
      <c r="F28287" t="s">
        <v>6372</v>
      </c>
      <c r="G28287">
        <v>6</v>
      </c>
    </row>
    <row r="28288" spans="1:7">
      <c r="A28288" t="s">
        <v>58667</v>
      </c>
      <c r="B28288">
        <v>3</v>
      </c>
      <c r="C28288" t="s">
        <v>47249</v>
      </c>
      <c r="D28288">
        <v>5</v>
      </c>
      <c r="E28288" t="s">
        <v>6372</v>
      </c>
      <c r="F28288" t="s">
        <v>6372</v>
      </c>
      <c r="G28288">
        <v>6</v>
      </c>
    </row>
    <row r="28289" spans="1:7">
      <c r="A28289" t="s">
        <v>58668</v>
      </c>
      <c r="B28289">
        <v>9</v>
      </c>
      <c r="C28289" t="s">
        <v>58669</v>
      </c>
      <c r="D28289">
        <v>9</v>
      </c>
      <c r="E28289" t="s">
        <v>6397</v>
      </c>
      <c r="F28289" t="s">
        <v>6397</v>
      </c>
      <c r="G28289">
        <v>11</v>
      </c>
    </row>
    <row r="28290" spans="1:7">
      <c r="A28290" t="s">
        <v>58670</v>
      </c>
      <c r="B28290">
        <v>3</v>
      </c>
      <c r="C28290" t="s">
        <v>49568</v>
      </c>
      <c r="D28290">
        <v>6</v>
      </c>
      <c r="E28290" t="s">
        <v>6372</v>
      </c>
      <c r="F28290" t="s">
        <v>6372</v>
      </c>
      <c r="G28290">
        <v>6</v>
      </c>
    </row>
    <row r="28291" spans="1:7">
      <c r="A28291" t="s">
        <v>58671</v>
      </c>
      <c r="B28291">
        <v>5</v>
      </c>
      <c r="C28291" t="s">
        <v>58672</v>
      </c>
      <c r="D28291">
        <v>5</v>
      </c>
      <c r="E28291" t="s">
        <v>6368</v>
      </c>
      <c r="F28291" t="s">
        <v>6368</v>
      </c>
      <c r="G28291">
        <v>6</v>
      </c>
    </row>
    <row r="28292" spans="1:7">
      <c r="A28292" t="s">
        <v>58673</v>
      </c>
      <c r="B28292">
        <v>4</v>
      </c>
      <c r="C28292" t="s">
        <v>58674</v>
      </c>
      <c r="D28292">
        <v>4</v>
      </c>
      <c r="E28292" t="s">
        <v>6402</v>
      </c>
      <c r="F28292" t="s">
        <v>6402</v>
      </c>
      <c r="G28292">
        <v>4</v>
      </c>
    </row>
    <row r="28293" spans="1:7">
      <c r="A28293" t="s">
        <v>58675</v>
      </c>
      <c r="B28293">
        <v>8</v>
      </c>
      <c r="C28293" t="s">
        <v>26680</v>
      </c>
      <c r="D28293">
        <v>9</v>
      </c>
      <c r="E28293" t="s">
        <v>34</v>
      </c>
      <c r="F28293" t="s">
        <v>34</v>
      </c>
      <c r="G28293">
        <v>13</v>
      </c>
    </row>
    <row r="28294" spans="1:7">
      <c r="A28294" t="s">
        <v>58676</v>
      </c>
      <c r="B28294">
        <v>11</v>
      </c>
      <c r="C28294" t="s">
        <v>58677</v>
      </c>
      <c r="D28294">
        <v>11</v>
      </c>
      <c r="E28294" t="s">
        <v>6397</v>
      </c>
      <c r="F28294" t="s">
        <v>6397</v>
      </c>
      <c r="G28294">
        <v>11</v>
      </c>
    </row>
    <row r="28295" spans="1:7">
      <c r="A28295" t="s">
        <v>58678</v>
      </c>
      <c r="B28295">
        <v>6</v>
      </c>
      <c r="C28295" t="s">
        <v>58679</v>
      </c>
      <c r="D28295">
        <v>6</v>
      </c>
      <c r="E28295" t="s">
        <v>6372</v>
      </c>
      <c r="F28295" t="s">
        <v>6372</v>
      </c>
      <c r="G28295">
        <v>6</v>
      </c>
    </row>
    <row r="28296" spans="1:7">
      <c r="A28296" t="s">
        <v>58680</v>
      </c>
      <c r="B28296">
        <v>6</v>
      </c>
      <c r="C28296" t="s">
        <v>58681</v>
      </c>
      <c r="D28296">
        <v>6</v>
      </c>
      <c r="E28296" t="s">
        <v>28</v>
      </c>
      <c r="F28296" t="s">
        <v>28</v>
      </c>
      <c r="G28296">
        <v>6</v>
      </c>
    </row>
    <row r="28297" spans="1:7">
      <c r="A28297" t="s">
        <v>58682</v>
      </c>
      <c r="B28297">
        <v>6</v>
      </c>
      <c r="C28297" t="s">
        <v>58683</v>
      </c>
      <c r="D28297">
        <v>7</v>
      </c>
      <c r="E28297" t="s">
        <v>6372</v>
      </c>
      <c r="F28297" t="s">
        <v>6372</v>
      </c>
      <c r="G28297">
        <v>6</v>
      </c>
    </row>
    <row r="28298" spans="1:7">
      <c r="A28298" t="s">
        <v>58684</v>
      </c>
      <c r="B28298">
        <v>7</v>
      </c>
      <c r="C28298" t="s">
        <v>58685</v>
      </c>
      <c r="D28298">
        <v>7</v>
      </c>
      <c r="E28298" t="s">
        <v>6368</v>
      </c>
      <c r="F28298" t="s">
        <v>6368</v>
      </c>
      <c r="G28298">
        <v>6</v>
      </c>
    </row>
    <row r="28299" spans="1:7">
      <c r="A28299" t="s">
        <v>58686</v>
      </c>
      <c r="B28299">
        <v>4</v>
      </c>
      <c r="C28299" t="s">
        <v>58687</v>
      </c>
      <c r="D28299">
        <v>3</v>
      </c>
      <c r="E28299" t="s">
        <v>27</v>
      </c>
      <c r="F28299" t="s">
        <v>27</v>
      </c>
      <c r="G28299">
        <v>7</v>
      </c>
    </row>
    <row r="28300" spans="1:7">
      <c r="A28300" t="s">
        <v>58688</v>
      </c>
      <c r="B28300">
        <v>1</v>
      </c>
      <c r="C28300" t="s">
        <v>18153</v>
      </c>
      <c r="D28300">
        <v>7</v>
      </c>
      <c r="E28300" t="s">
        <v>6372</v>
      </c>
      <c r="F28300" t="s">
        <v>6372</v>
      </c>
      <c r="G28300">
        <v>6</v>
      </c>
    </row>
    <row r="28301" spans="1:7">
      <c r="A28301" t="s">
        <v>58689</v>
      </c>
      <c r="B28301">
        <v>6</v>
      </c>
      <c r="C28301" t="s">
        <v>58690</v>
      </c>
      <c r="D28301">
        <v>6</v>
      </c>
      <c r="E28301" t="s">
        <v>6372</v>
      </c>
      <c r="F28301" t="s">
        <v>6372</v>
      </c>
      <c r="G28301">
        <v>6</v>
      </c>
    </row>
    <row r="28302" spans="1:7">
      <c r="A28302" t="s">
        <v>58691</v>
      </c>
      <c r="B28302">
        <v>27</v>
      </c>
      <c r="C28302" t="s">
        <v>58692</v>
      </c>
      <c r="D28302">
        <v>31</v>
      </c>
      <c r="E28302" t="s">
        <v>6374</v>
      </c>
      <c r="F28302" t="s">
        <v>6374</v>
      </c>
      <c r="G28302">
        <v>29</v>
      </c>
    </row>
    <row r="28303" spans="1:7">
      <c r="A28303" t="s">
        <v>58693</v>
      </c>
      <c r="B28303">
        <v>6</v>
      </c>
      <c r="C28303" t="s">
        <v>58694</v>
      </c>
      <c r="D28303">
        <v>6</v>
      </c>
      <c r="E28303" t="s">
        <v>6369</v>
      </c>
      <c r="F28303" t="s">
        <v>6369</v>
      </c>
      <c r="G28303">
        <v>3</v>
      </c>
    </row>
    <row r="28304" spans="1:7">
      <c r="A28304" t="s">
        <v>58695</v>
      </c>
      <c r="B28304">
        <v>2</v>
      </c>
      <c r="C28304" t="s">
        <v>58611</v>
      </c>
      <c r="D28304">
        <v>6</v>
      </c>
      <c r="E28304" t="s">
        <v>27</v>
      </c>
      <c r="F28304" t="s">
        <v>27</v>
      </c>
      <c r="G28304">
        <v>7</v>
      </c>
    </row>
    <row r="28305" spans="1:7">
      <c r="A28305" t="s">
        <v>58696</v>
      </c>
      <c r="B28305">
        <v>8</v>
      </c>
      <c r="C28305" t="s">
        <v>58697</v>
      </c>
      <c r="D28305">
        <v>8</v>
      </c>
      <c r="E28305" t="s">
        <v>27</v>
      </c>
      <c r="F28305" t="s">
        <v>27</v>
      </c>
      <c r="G28305">
        <v>7</v>
      </c>
    </row>
    <row r="28306" spans="1:7">
      <c r="A28306" t="s">
        <v>58698</v>
      </c>
      <c r="B28306">
        <v>5</v>
      </c>
      <c r="C28306" t="s">
        <v>58699</v>
      </c>
      <c r="D28306">
        <v>5</v>
      </c>
      <c r="E28306" t="s">
        <v>28</v>
      </c>
      <c r="F28306" t="s">
        <v>28</v>
      </c>
      <c r="G28306">
        <v>6</v>
      </c>
    </row>
    <row r="28307" spans="1:7">
      <c r="A28307" t="s">
        <v>58700</v>
      </c>
      <c r="B28307">
        <v>7</v>
      </c>
      <c r="C28307" t="s">
        <v>58701</v>
      </c>
      <c r="D28307">
        <v>7</v>
      </c>
      <c r="E28307" t="s">
        <v>27</v>
      </c>
      <c r="F28307" t="s">
        <v>27</v>
      </c>
      <c r="G28307">
        <v>7</v>
      </c>
    </row>
    <row r="28308" spans="1:7">
      <c r="A28308" t="s">
        <v>58702</v>
      </c>
      <c r="B28308">
        <v>6</v>
      </c>
      <c r="C28308" t="s">
        <v>58703</v>
      </c>
      <c r="D28308">
        <v>6</v>
      </c>
      <c r="E28308" t="s">
        <v>6400</v>
      </c>
      <c r="F28308" t="s">
        <v>6400</v>
      </c>
      <c r="G28308">
        <v>6</v>
      </c>
    </row>
    <row r="28309" spans="1:7">
      <c r="A28309" t="s">
        <v>58704</v>
      </c>
      <c r="B28309">
        <v>6</v>
      </c>
      <c r="C28309" t="s">
        <v>58705</v>
      </c>
      <c r="D28309">
        <v>6</v>
      </c>
      <c r="E28309" t="s">
        <v>27</v>
      </c>
      <c r="F28309" t="s">
        <v>27</v>
      </c>
      <c r="G28309">
        <v>7</v>
      </c>
    </row>
    <row r="28310" spans="1:7">
      <c r="A28310" t="s">
        <v>58706</v>
      </c>
      <c r="B28310">
        <v>3</v>
      </c>
      <c r="C28310" t="s">
        <v>40423</v>
      </c>
      <c r="D28310">
        <v>6</v>
      </c>
      <c r="E28310" t="s">
        <v>6400</v>
      </c>
      <c r="F28310" t="s">
        <v>6400</v>
      </c>
      <c r="G28310">
        <v>6</v>
      </c>
    </row>
    <row r="28311" spans="1:7">
      <c r="A28311" t="s">
        <v>58707</v>
      </c>
      <c r="B28311">
        <v>5</v>
      </c>
      <c r="C28311" t="s">
        <v>58708</v>
      </c>
      <c r="D28311">
        <v>5</v>
      </c>
      <c r="E28311" t="s">
        <v>28</v>
      </c>
      <c r="F28311" t="s">
        <v>28</v>
      </c>
      <c r="G28311">
        <v>6</v>
      </c>
    </row>
    <row r="28312" spans="1:7">
      <c r="A28312" t="s">
        <v>58709</v>
      </c>
      <c r="B28312">
        <v>7</v>
      </c>
      <c r="C28312" t="s">
        <v>58710</v>
      </c>
      <c r="D28312">
        <v>7</v>
      </c>
      <c r="E28312" t="s">
        <v>27</v>
      </c>
      <c r="F28312" t="s">
        <v>27</v>
      </c>
      <c r="G28312">
        <v>7</v>
      </c>
    </row>
    <row r="28313" spans="1:7">
      <c r="A28313" t="s">
        <v>58711</v>
      </c>
      <c r="B28313">
        <v>3.5</v>
      </c>
      <c r="C28313" t="s">
        <v>12865</v>
      </c>
      <c r="D28313">
        <v>15</v>
      </c>
      <c r="E28313" t="s">
        <v>6395</v>
      </c>
      <c r="F28313" t="s">
        <v>6395</v>
      </c>
      <c r="G28313">
        <v>13</v>
      </c>
    </row>
    <row r="28314" spans="1:7">
      <c r="A28314" t="s">
        <v>58712</v>
      </c>
      <c r="B28314">
        <v>6</v>
      </c>
      <c r="C28314" t="s">
        <v>58713</v>
      </c>
      <c r="D28314">
        <v>6</v>
      </c>
      <c r="E28314" t="s">
        <v>6372</v>
      </c>
      <c r="F28314" t="s">
        <v>6372</v>
      </c>
      <c r="G28314">
        <v>6</v>
      </c>
    </row>
    <row r="28315" spans="1:7">
      <c r="A28315" t="s">
        <v>58714</v>
      </c>
      <c r="B28315">
        <v>6</v>
      </c>
      <c r="C28315" t="s">
        <v>58715</v>
      </c>
      <c r="D28315">
        <v>7</v>
      </c>
      <c r="E28315" t="s">
        <v>6368</v>
      </c>
      <c r="F28315" t="s">
        <v>6368</v>
      </c>
      <c r="G28315">
        <v>6</v>
      </c>
    </row>
    <row r="28316" spans="1:7">
      <c r="A28316" t="s">
        <v>58716</v>
      </c>
      <c r="B28316">
        <v>6</v>
      </c>
      <c r="C28316" t="s">
        <v>58717</v>
      </c>
      <c r="D28316">
        <v>6</v>
      </c>
      <c r="E28316" t="s">
        <v>28</v>
      </c>
      <c r="F28316" t="s">
        <v>28</v>
      </c>
      <c r="G28316">
        <v>6</v>
      </c>
    </row>
    <row r="28317" spans="1:7">
      <c r="A28317" t="s">
        <v>58718</v>
      </c>
      <c r="B28317">
        <v>5</v>
      </c>
      <c r="C28317" t="s">
        <v>58719</v>
      </c>
      <c r="D28317">
        <v>5</v>
      </c>
      <c r="E28317" t="s">
        <v>30</v>
      </c>
      <c r="F28317" t="s">
        <v>30</v>
      </c>
      <c r="G28317">
        <v>3</v>
      </c>
    </row>
    <row r="28318" spans="1:7">
      <c r="A28318" t="s">
        <v>58720</v>
      </c>
      <c r="B28318">
        <v>4</v>
      </c>
      <c r="C28318" t="s">
        <v>58721</v>
      </c>
      <c r="D28318">
        <v>4</v>
      </c>
      <c r="E28318" t="s">
        <v>6400</v>
      </c>
      <c r="F28318" t="s">
        <v>6400</v>
      </c>
      <c r="G28318">
        <v>6</v>
      </c>
    </row>
    <row r="28319" spans="1:7">
      <c r="A28319" t="s">
        <v>58722</v>
      </c>
      <c r="B28319">
        <v>5</v>
      </c>
      <c r="C28319" t="s">
        <v>10821</v>
      </c>
      <c r="D28319">
        <v>11</v>
      </c>
      <c r="E28319" t="s">
        <v>6397</v>
      </c>
      <c r="F28319" t="s">
        <v>6397</v>
      </c>
      <c r="G28319">
        <v>11</v>
      </c>
    </row>
    <row r="28320" spans="1:7">
      <c r="A28320" t="s">
        <v>58723</v>
      </c>
      <c r="B28320">
        <v>3</v>
      </c>
      <c r="C28320" t="s">
        <v>27254</v>
      </c>
      <c r="D28320">
        <v>7</v>
      </c>
      <c r="E28320" t="s">
        <v>6372</v>
      </c>
      <c r="F28320" t="s">
        <v>6372</v>
      </c>
      <c r="G28320">
        <v>6</v>
      </c>
    </row>
    <row r="28321" spans="1:7">
      <c r="A28321" t="s">
        <v>58724</v>
      </c>
      <c r="B28321">
        <v>15</v>
      </c>
      <c r="C28321" t="s">
        <v>58725</v>
      </c>
      <c r="D28321">
        <v>16</v>
      </c>
      <c r="E28321" t="s">
        <v>27</v>
      </c>
      <c r="F28321" t="s">
        <v>27</v>
      </c>
      <c r="G28321">
        <v>7</v>
      </c>
    </row>
    <row r="28322" spans="1:7">
      <c r="A28322" t="s">
        <v>58726</v>
      </c>
      <c r="B28322">
        <v>4</v>
      </c>
      <c r="C28322" t="s">
        <v>58727</v>
      </c>
      <c r="D28322">
        <v>4</v>
      </c>
      <c r="E28322" t="s">
        <v>6368</v>
      </c>
      <c r="F28322" t="s">
        <v>6368</v>
      </c>
      <c r="G28322">
        <v>6</v>
      </c>
    </row>
    <row r="28323" spans="1:7">
      <c r="A28323" t="s">
        <v>58728</v>
      </c>
      <c r="B28323">
        <v>5</v>
      </c>
      <c r="C28323" t="s">
        <v>58729</v>
      </c>
      <c r="D28323">
        <v>5</v>
      </c>
      <c r="E28323" t="s">
        <v>28</v>
      </c>
      <c r="F28323" t="s">
        <v>28</v>
      </c>
      <c r="G28323">
        <v>6</v>
      </c>
    </row>
    <row r="28324" spans="1:7">
      <c r="A28324" t="s">
        <v>58730</v>
      </c>
      <c r="B28324">
        <v>6</v>
      </c>
      <c r="C28324" t="s">
        <v>58731</v>
      </c>
      <c r="D28324">
        <v>6</v>
      </c>
      <c r="E28324" t="s">
        <v>27</v>
      </c>
      <c r="F28324" t="s">
        <v>27</v>
      </c>
      <c r="G28324">
        <v>7</v>
      </c>
    </row>
    <row r="28325" spans="1:7">
      <c r="A28325" t="s">
        <v>58732</v>
      </c>
      <c r="B28325">
        <v>8</v>
      </c>
      <c r="C28325" t="s">
        <v>58733</v>
      </c>
      <c r="D28325">
        <v>8</v>
      </c>
      <c r="E28325" t="s">
        <v>27</v>
      </c>
      <c r="F28325" t="s">
        <v>27</v>
      </c>
      <c r="G28325">
        <v>7</v>
      </c>
    </row>
    <row r="28326" spans="1:7">
      <c r="A28326" t="s">
        <v>58734</v>
      </c>
      <c r="B28326">
        <v>7</v>
      </c>
      <c r="C28326" t="s">
        <v>58735</v>
      </c>
      <c r="D28326">
        <v>7</v>
      </c>
      <c r="E28326" t="s">
        <v>6372</v>
      </c>
      <c r="F28326" t="s">
        <v>6372</v>
      </c>
      <c r="G28326">
        <v>6</v>
      </c>
    </row>
    <row r="28327" spans="1:7">
      <c r="A28327" t="s">
        <v>58736</v>
      </c>
      <c r="B28327">
        <v>7</v>
      </c>
      <c r="C28327" t="s">
        <v>58737</v>
      </c>
      <c r="D28327">
        <v>6</v>
      </c>
      <c r="E28327" t="s">
        <v>6368</v>
      </c>
      <c r="F28327" t="s">
        <v>6368</v>
      </c>
      <c r="G28327">
        <v>6</v>
      </c>
    </row>
    <row r="28328" spans="1:7">
      <c r="A28328" t="s">
        <v>58738</v>
      </c>
      <c r="B28328">
        <v>9</v>
      </c>
      <c r="C28328" t="s">
        <v>16963</v>
      </c>
      <c r="D28328">
        <v>15</v>
      </c>
      <c r="E28328" t="s">
        <v>28</v>
      </c>
      <c r="F28328" t="s">
        <v>28</v>
      </c>
      <c r="G28328">
        <v>6</v>
      </c>
    </row>
    <row r="28329" spans="1:7">
      <c r="A28329" t="s">
        <v>58739</v>
      </c>
      <c r="B28329">
        <v>5</v>
      </c>
      <c r="C28329" t="s">
        <v>58740</v>
      </c>
      <c r="D28329">
        <v>5</v>
      </c>
      <c r="E28329" t="s">
        <v>6400</v>
      </c>
      <c r="F28329" t="s">
        <v>6400</v>
      </c>
      <c r="G28329">
        <v>6</v>
      </c>
    </row>
    <row r="28330" spans="1:7">
      <c r="A28330" t="s">
        <v>58741</v>
      </c>
      <c r="B28330">
        <v>7</v>
      </c>
      <c r="C28330" t="s">
        <v>58742</v>
      </c>
      <c r="D28330">
        <v>7</v>
      </c>
      <c r="E28330" t="s">
        <v>6400</v>
      </c>
      <c r="F28330" t="s">
        <v>6400</v>
      </c>
      <c r="G28330">
        <v>6</v>
      </c>
    </row>
    <row r="28331" spans="1:7">
      <c r="A28331" t="s">
        <v>58743</v>
      </c>
      <c r="B28331">
        <v>9</v>
      </c>
      <c r="C28331" t="s">
        <v>18759</v>
      </c>
      <c r="D28331">
        <v>14</v>
      </c>
      <c r="E28331" t="s">
        <v>6395</v>
      </c>
      <c r="F28331" t="s">
        <v>6395</v>
      </c>
      <c r="G28331">
        <v>13</v>
      </c>
    </row>
    <row r="28332" spans="1:7">
      <c r="A28332" t="s">
        <v>58744</v>
      </c>
      <c r="B28332">
        <v>4</v>
      </c>
      <c r="C28332" t="s">
        <v>27975</v>
      </c>
      <c r="D28332">
        <v>7</v>
      </c>
      <c r="E28332" t="s">
        <v>6400</v>
      </c>
      <c r="F28332" t="s">
        <v>6400</v>
      </c>
      <c r="G28332">
        <v>6</v>
      </c>
    </row>
    <row r="28333" spans="1:7">
      <c r="A28333" t="s">
        <v>58745</v>
      </c>
      <c r="B28333">
        <v>3</v>
      </c>
      <c r="C28333" t="s">
        <v>14205</v>
      </c>
      <c r="D28333">
        <v>5</v>
      </c>
      <c r="E28333" t="s">
        <v>27</v>
      </c>
      <c r="F28333" t="s">
        <v>27</v>
      </c>
      <c r="G28333">
        <v>7</v>
      </c>
    </row>
    <row r="28334" spans="1:7">
      <c r="A28334" t="s">
        <v>58746</v>
      </c>
      <c r="B28334">
        <v>6</v>
      </c>
      <c r="C28334" t="s">
        <v>58747</v>
      </c>
      <c r="D28334">
        <v>6</v>
      </c>
      <c r="E28334" t="s">
        <v>27</v>
      </c>
      <c r="F28334" t="s">
        <v>27</v>
      </c>
      <c r="G28334">
        <v>7</v>
      </c>
    </row>
    <row r="28335" spans="1:7">
      <c r="A28335" t="s">
        <v>58748</v>
      </c>
      <c r="B28335">
        <v>7</v>
      </c>
      <c r="C28335" t="s">
        <v>58749</v>
      </c>
      <c r="D28335">
        <v>7</v>
      </c>
      <c r="E28335" t="s">
        <v>27</v>
      </c>
      <c r="F28335" t="s">
        <v>27</v>
      </c>
      <c r="G28335">
        <v>7</v>
      </c>
    </row>
    <row r="28336" spans="1:7">
      <c r="A28336" t="s">
        <v>58750</v>
      </c>
      <c r="B28336">
        <v>7</v>
      </c>
      <c r="C28336" t="s">
        <v>35944</v>
      </c>
      <c r="D28336">
        <v>6</v>
      </c>
      <c r="E28336" t="s">
        <v>6372</v>
      </c>
      <c r="F28336" t="s">
        <v>6372</v>
      </c>
      <c r="G28336">
        <v>6</v>
      </c>
    </row>
    <row r="28337" spans="1:7">
      <c r="A28337" t="s">
        <v>58751</v>
      </c>
      <c r="B28337">
        <v>7</v>
      </c>
      <c r="C28337" t="s">
        <v>58752</v>
      </c>
      <c r="D28337">
        <v>7</v>
      </c>
      <c r="E28337" t="s">
        <v>27</v>
      </c>
      <c r="F28337" t="s">
        <v>27</v>
      </c>
      <c r="G28337">
        <v>7</v>
      </c>
    </row>
    <row r="28338" spans="1:7">
      <c r="A28338" t="s">
        <v>58753</v>
      </c>
      <c r="B28338">
        <v>5</v>
      </c>
      <c r="C28338" t="s">
        <v>43218</v>
      </c>
      <c r="D28338">
        <v>7</v>
      </c>
      <c r="E28338" t="s">
        <v>28</v>
      </c>
      <c r="F28338" t="s">
        <v>28</v>
      </c>
      <c r="G28338">
        <v>6</v>
      </c>
    </row>
    <row r="28339" spans="1:7">
      <c r="A28339" t="s">
        <v>58754</v>
      </c>
      <c r="B28339">
        <v>14</v>
      </c>
      <c r="C28339" t="s">
        <v>58755</v>
      </c>
      <c r="D28339">
        <v>14</v>
      </c>
      <c r="E28339" t="s">
        <v>6366</v>
      </c>
      <c r="F28339" t="s">
        <v>6366</v>
      </c>
      <c r="G28339">
        <v>13</v>
      </c>
    </row>
    <row r="28340" spans="1:7">
      <c r="A28340" t="s">
        <v>58756</v>
      </c>
      <c r="B28340">
        <v>4</v>
      </c>
      <c r="C28340" t="s">
        <v>58757</v>
      </c>
      <c r="D28340">
        <v>4</v>
      </c>
      <c r="E28340" t="s">
        <v>6372</v>
      </c>
      <c r="F28340" t="s">
        <v>6372</v>
      </c>
      <c r="G28340">
        <v>6</v>
      </c>
    </row>
    <row r="28341" spans="1:7">
      <c r="A28341" t="s">
        <v>58758</v>
      </c>
      <c r="B28341">
        <v>6</v>
      </c>
      <c r="C28341" t="s">
        <v>58759</v>
      </c>
      <c r="D28341">
        <v>6</v>
      </c>
      <c r="E28341" t="s">
        <v>6372</v>
      </c>
      <c r="F28341" t="s">
        <v>6372</v>
      </c>
      <c r="G28341">
        <v>6</v>
      </c>
    </row>
    <row r="28342" spans="1:7">
      <c r="A28342" t="s">
        <v>58760</v>
      </c>
      <c r="B28342">
        <v>6</v>
      </c>
      <c r="C28342" t="s">
        <v>58761</v>
      </c>
      <c r="D28342">
        <v>7</v>
      </c>
      <c r="E28342" t="s">
        <v>6372</v>
      </c>
      <c r="F28342" t="s">
        <v>6372</v>
      </c>
      <c r="G28342">
        <v>6</v>
      </c>
    </row>
    <row r="28343" spans="1:7">
      <c r="A28343" t="s">
        <v>58762</v>
      </c>
      <c r="B28343">
        <v>2</v>
      </c>
      <c r="C28343" t="s">
        <v>37254</v>
      </c>
      <c r="D28343">
        <v>8</v>
      </c>
      <c r="E28343" t="s">
        <v>6372</v>
      </c>
      <c r="F28343" t="s">
        <v>6372</v>
      </c>
      <c r="G28343">
        <v>6</v>
      </c>
    </row>
    <row r="28344" spans="1:7">
      <c r="A28344" t="s">
        <v>58763</v>
      </c>
      <c r="B28344">
        <v>4</v>
      </c>
      <c r="C28344" t="s">
        <v>58764</v>
      </c>
      <c r="D28344">
        <v>4</v>
      </c>
      <c r="E28344" t="s">
        <v>6368</v>
      </c>
      <c r="F28344" t="s">
        <v>6368</v>
      </c>
      <c r="G28344">
        <v>6</v>
      </c>
    </row>
    <row r="28345" spans="1:7">
      <c r="A28345" t="s">
        <v>58765</v>
      </c>
      <c r="B28345">
        <v>6</v>
      </c>
      <c r="C28345" t="s">
        <v>58766</v>
      </c>
      <c r="D28345">
        <v>6</v>
      </c>
      <c r="E28345" t="s">
        <v>27</v>
      </c>
      <c r="F28345" t="s">
        <v>27</v>
      </c>
      <c r="G28345">
        <v>7</v>
      </c>
    </row>
    <row r="28346" spans="1:7">
      <c r="A28346" t="s">
        <v>58767</v>
      </c>
      <c r="B28346">
        <v>4</v>
      </c>
      <c r="C28346" t="s">
        <v>58768</v>
      </c>
      <c r="D28346">
        <v>4</v>
      </c>
      <c r="E28346" t="s">
        <v>27</v>
      </c>
      <c r="F28346" t="s">
        <v>27</v>
      </c>
      <c r="G28346">
        <v>7</v>
      </c>
    </row>
    <row r="28347" spans="1:7">
      <c r="A28347" t="s">
        <v>58769</v>
      </c>
      <c r="B28347">
        <v>6</v>
      </c>
      <c r="C28347" t="s">
        <v>58770</v>
      </c>
      <c r="D28347">
        <v>6</v>
      </c>
      <c r="E28347" t="s">
        <v>6372</v>
      </c>
      <c r="F28347" t="s">
        <v>6372</v>
      </c>
      <c r="G28347">
        <v>6</v>
      </c>
    </row>
    <row r="28348" spans="1:7">
      <c r="A28348" t="s">
        <v>58771</v>
      </c>
      <c r="B28348">
        <v>8</v>
      </c>
      <c r="C28348" t="s">
        <v>58772</v>
      </c>
      <c r="D28348">
        <v>8</v>
      </c>
      <c r="E28348" t="s">
        <v>6368</v>
      </c>
      <c r="F28348" t="s">
        <v>6368</v>
      </c>
      <c r="G28348">
        <v>6</v>
      </c>
    </row>
    <row r="28349" spans="1:7">
      <c r="A28349" t="s">
        <v>58773</v>
      </c>
      <c r="B28349">
        <v>4</v>
      </c>
      <c r="C28349" t="s">
        <v>45289</v>
      </c>
      <c r="D28349">
        <v>8</v>
      </c>
      <c r="E28349" t="s">
        <v>6372</v>
      </c>
      <c r="F28349" t="s">
        <v>6372</v>
      </c>
      <c r="G28349">
        <v>6</v>
      </c>
    </row>
    <row r="28350" spans="1:7">
      <c r="A28350" t="s">
        <v>58774</v>
      </c>
      <c r="B28350">
        <v>3</v>
      </c>
      <c r="C28350" t="s">
        <v>26008</v>
      </c>
      <c r="D28350">
        <v>6</v>
      </c>
      <c r="E28350" t="s">
        <v>6372</v>
      </c>
      <c r="F28350" t="s">
        <v>6372</v>
      </c>
      <c r="G28350">
        <v>6</v>
      </c>
    </row>
    <row r="28351" spans="1:7">
      <c r="A28351" t="s">
        <v>58775</v>
      </c>
      <c r="B28351">
        <v>6</v>
      </c>
      <c r="C28351" t="s">
        <v>58776</v>
      </c>
      <c r="D28351">
        <v>6</v>
      </c>
      <c r="E28351" t="s">
        <v>6402</v>
      </c>
      <c r="F28351" t="s">
        <v>6402</v>
      </c>
      <c r="G28351">
        <v>4</v>
      </c>
    </row>
    <row r="28352" spans="1:7">
      <c r="A28352" t="s">
        <v>58777</v>
      </c>
      <c r="B28352">
        <v>19</v>
      </c>
      <c r="C28352" t="s">
        <v>58778</v>
      </c>
      <c r="D28352">
        <v>30</v>
      </c>
      <c r="E28352" t="s">
        <v>6362</v>
      </c>
      <c r="F28352" t="s">
        <v>6362</v>
      </c>
      <c r="G28352">
        <v>32</v>
      </c>
    </row>
    <row r="28353" spans="1:7">
      <c r="A28353" t="s">
        <v>58779</v>
      </c>
      <c r="B28353">
        <v>9</v>
      </c>
      <c r="C28353" t="s">
        <v>56002</v>
      </c>
      <c r="D28353">
        <v>13</v>
      </c>
      <c r="E28353" t="s">
        <v>34</v>
      </c>
      <c r="F28353" t="s">
        <v>34</v>
      </c>
      <c r="G28353">
        <v>13</v>
      </c>
    </row>
    <row r="28354" spans="1:7">
      <c r="A28354" t="s">
        <v>58780</v>
      </c>
      <c r="B28354">
        <v>6</v>
      </c>
      <c r="C28354" t="s">
        <v>58781</v>
      </c>
      <c r="D28354">
        <v>6</v>
      </c>
      <c r="E28354" t="s">
        <v>6400</v>
      </c>
      <c r="F28354" t="s">
        <v>6400</v>
      </c>
      <c r="G28354">
        <v>6</v>
      </c>
    </row>
    <row r="28355" spans="1:7">
      <c r="A28355" t="s">
        <v>58782</v>
      </c>
      <c r="B28355">
        <v>4</v>
      </c>
      <c r="C28355" t="s">
        <v>58783</v>
      </c>
      <c r="D28355">
        <v>5</v>
      </c>
      <c r="E28355" t="s">
        <v>6400</v>
      </c>
      <c r="F28355" t="s">
        <v>6400</v>
      </c>
      <c r="G28355">
        <v>6</v>
      </c>
    </row>
    <row r="28356" spans="1:7">
      <c r="A28356" t="s">
        <v>58784</v>
      </c>
      <c r="B28356">
        <v>6</v>
      </c>
      <c r="C28356" t="s">
        <v>58785</v>
      </c>
      <c r="D28356">
        <v>6</v>
      </c>
      <c r="E28356" t="s">
        <v>6372</v>
      </c>
      <c r="F28356" t="s">
        <v>6372</v>
      </c>
      <c r="G28356">
        <v>6</v>
      </c>
    </row>
    <row r="28357" spans="1:7">
      <c r="A28357" t="s">
        <v>58786</v>
      </c>
      <c r="B28357">
        <v>9</v>
      </c>
      <c r="C28357" t="s">
        <v>7496</v>
      </c>
      <c r="D28357">
        <v>12</v>
      </c>
      <c r="E28357" t="s">
        <v>6397</v>
      </c>
      <c r="F28357" t="s">
        <v>6397</v>
      </c>
      <c r="G28357">
        <v>11</v>
      </c>
    </row>
    <row r="28358" spans="1:7">
      <c r="A28358" t="s">
        <v>58787</v>
      </c>
      <c r="B28358">
        <v>6</v>
      </c>
      <c r="C28358" t="s">
        <v>58788</v>
      </c>
      <c r="D28358">
        <v>6</v>
      </c>
      <c r="E28358" t="s">
        <v>6372</v>
      </c>
      <c r="F28358" t="s">
        <v>6372</v>
      </c>
      <c r="G28358">
        <v>6</v>
      </c>
    </row>
    <row r="28359" spans="1:7">
      <c r="A28359" t="s">
        <v>58789</v>
      </c>
      <c r="B28359">
        <v>5</v>
      </c>
      <c r="C28359" t="s">
        <v>58790</v>
      </c>
      <c r="D28359">
        <v>5</v>
      </c>
      <c r="E28359" t="s">
        <v>30</v>
      </c>
      <c r="F28359" t="s">
        <v>30</v>
      </c>
      <c r="G28359">
        <v>3</v>
      </c>
    </row>
    <row r="28360" spans="1:7">
      <c r="A28360" t="s">
        <v>58791</v>
      </c>
      <c r="B28360">
        <v>5</v>
      </c>
      <c r="C28360" t="s">
        <v>58792</v>
      </c>
      <c r="D28360">
        <v>5</v>
      </c>
      <c r="E28360" t="s">
        <v>28</v>
      </c>
      <c r="F28360" t="s">
        <v>28</v>
      </c>
      <c r="G28360">
        <v>6</v>
      </c>
    </row>
    <row r="28361" spans="1:7">
      <c r="A28361" t="s">
        <v>58793</v>
      </c>
      <c r="B28361">
        <v>9</v>
      </c>
      <c r="C28361" t="s">
        <v>36642</v>
      </c>
      <c r="D28361">
        <v>10</v>
      </c>
      <c r="E28361" t="s">
        <v>6363</v>
      </c>
      <c r="F28361" t="s">
        <v>6363</v>
      </c>
      <c r="G28361">
        <v>9</v>
      </c>
    </row>
    <row r="28362" spans="1:7">
      <c r="A28362" t="s">
        <v>58794</v>
      </c>
      <c r="B28362">
        <v>3</v>
      </c>
      <c r="C28362" t="s">
        <v>47796</v>
      </c>
      <c r="D28362">
        <v>6</v>
      </c>
      <c r="E28362" t="s">
        <v>6372</v>
      </c>
      <c r="F28362" t="s">
        <v>6372</v>
      </c>
      <c r="G28362">
        <v>6</v>
      </c>
    </row>
    <row r="28363" spans="1:7">
      <c r="A28363" t="s">
        <v>58795</v>
      </c>
      <c r="B28363">
        <v>7</v>
      </c>
      <c r="C28363" t="s">
        <v>58796</v>
      </c>
      <c r="D28363">
        <v>7</v>
      </c>
      <c r="E28363" t="s">
        <v>6400</v>
      </c>
      <c r="F28363" t="s">
        <v>6400</v>
      </c>
      <c r="G28363">
        <v>6</v>
      </c>
    </row>
    <row r="28364" spans="1:7">
      <c r="A28364" t="s">
        <v>58797</v>
      </c>
      <c r="B28364">
        <v>8</v>
      </c>
      <c r="C28364" t="s">
        <v>58798</v>
      </c>
      <c r="D28364">
        <v>8</v>
      </c>
      <c r="E28364" t="s">
        <v>28</v>
      </c>
      <c r="F28364" t="s">
        <v>28</v>
      </c>
      <c r="G28364">
        <v>6</v>
      </c>
    </row>
    <row r="28365" spans="1:7">
      <c r="A28365" t="s">
        <v>58799</v>
      </c>
      <c r="B28365">
        <v>6</v>
      </c>
      <c r="C28365" t="s">
        <v>58800</v>
      </c>
      <c r="D28365">
        <v>6</v>
      </c>
      <c r="E28365" t="s">
        <v>6372</v>
      </c>
      <c r="F28365" t="s">
        <v>6372</v>
      </c>
      <c r="G28365">
        <v>6</v>
      </c>
    </row>
    <row r="28366" spans="1:7">
      <c r="A28366" t="s">
        <v>58801</v>
      </c>
      <c r="B28366">
        <v>7</v>
      </c>
      <c r="C28366" t="s">
        <v>20345</v>
      </c>
      <c r="D28366">
        <v>15</v>
      </c>
      <c r="E28366" t="s">
        <v>34</v>
      </c>
      <c r="F28366" t="s">
        <v>34</v>
      </c>
      <c r="G28366">
        <v>13</v>
      </c>
    </row>
    <row r="28367" spans="1:7">
      <c r="A28367" t="s">
        <v>58802</v>
      </c>
      <c r="B28367">
        <v>4</v>
      </c>
      <c r="C28367" t="s">
        <v>58803</v>
      </c>
      <c r="D28367">
        <v>4</v>
      </c>
      <c r="E28367" t="s">
        <v>27</v>
      </c>
      <c r="F28367" t="s">
        <v>27</v>
      </c>
      <c r="G28367">
        <v>7</v>
      </c>
    </row>
    <row r="28368" spans="1:7">
      <c r="A28368" t="s">
        <v>58804</v>
      </c>
      <c r="B28368">
        <v>5</v>
      </c>
      <c r="C28368" t="s">
        <v>58805</v>
      </c>
      <c r="D28368">
        <v>5</v>
      </c>
      <c r="E28368" t="s">
        <v>27</v>
      </c>
      <c r="F28368" t="s">
        <v>27</v>
      </c>
      <c r="G28368">
        <v>7</v>
      </c>
    </row>
    <row r="28369" spans="1:7">
      <c r="A28369" t="s">
        <v>58806</v>
      </c>
      <c r="B28369">
        <v>6</v>
      </c>
      <c r="C28369" t="s">
        <v>58807</v>
      </c>
      <c r="D28369">
        <v>6</v>
      </c>
      <c r="E28369" t="s">
        <v>27</v>
      </c>
      <c r="F28369" t="s">
        <v>27</v>
      </c>
      <c r="G28369">
        <v>7</v>
      </c>
    </row>
    <row r="28370" spans="1:7">
      <c r="A28370" t="s">
        <v>58808</v>
      </c>
      <c r="B28370">
        <v>6</v>
      </c>
      <c r="C28370" t="s">
        <v>58809</v>
      </c>
      <c r="D28370">
        <v>6</v>
      </c>
      <c r="E28370" t="s">
        <v>28</v>
      </c>
      <c r="F28370" t="s">
        <v>28</v>
      </c>
      <c r="G28370">
        <v>6</v>
      </c>
    </row>
    <row r="28371" spans="1:7">
      <c r="A28371" t="s">
        <v>58810</v>
      </c>
      <c r="B28371">
        <v>7</v>
      </c>
      <c r="C28371" t="s">
        <v>58811</v>
      </c>
      <c r="D28371">
        <v>8</v>
      </c>
      <c r="E28371" t="s">
        <v>28</v>
      </c>
      <c r="F28371" t="s">
        <v>28</v>
      </c>
      <c r="G28371">
        <v>6</v>
      </c>
    </row>
    <row r="28372" spans="1:7">
      <c r="A28372" t="s">
        <v>58812</v>
      </c>
      <c r="B28372">
        <v>7</v>
      </c>
      <c r="C28372" t="s">
        <v>58813</v>
      </c>
      <c r="D28372">
        <v>13</v>
      </c>
      <c r="E28372" t="s">
        <v>6397</v>
      </c>
      <c r="F28372" t="s">
        <v>6397</v>
      </c>
      <c r="G28372">
        <v>11</v>
      </c>
    </row>
    <row r="28373" spans="1:7">
      <c r="A28373" t="s">
        <v>58814</v>
      </c>
      <c r="B28373">
        <v>2</v>
      </c>
      <c r="C28373" t="s">
        <v>45783</v>
      </c>
      <c r="D28373">
        <v>5</v>
      </c>
      <c r="E28373" t="s">
        <v>6372</v>
      </c>
      <c r="F28373" t="s">
        <v>6372</v>
      </c>
      <c r="G28373">
        <v>6</v>
      </c>
    </row>
    <row r="28374" spans="1:7">
      <c r="A28374" t="s">
        <v>58815</v>
      </c>
      <c r="B28374">
        <v>6</v>
      </c>
      <c r="C28374" t="s">
        <v>34547</v>
      </c>
      <c r="D28374">
        <v>13</v>
      </c>
      <c r="E28374" t="s">
        <v>6395</v>
      </c>
      <c r="F28374" t="s">
        <v>6395</v>
      </c>
      <c r="G28374">
        <v>13</v>
      </c>
    </row>
    <row r="28375" spans="1:7">
      <c r="A28375" t="s">
        <v>58816</v>
      </c>
      <c r="B28375">
        <v>8</v>
      </c>
      <c r="C28375" t="s">
        <v>58817</v>
      </c>
      <c r="D28375">
        <v>8</v>
      </c>
      <c r="E28375" t="s">
        <v>6400</v>
      </c>
      <c r="F28375" t="s">
        <v>6400</v>
      </c>
      <c r="G28375">
        <v>6</v>
      </c>
    </row>
    <row r="28376" spans="1:7">
      <c r="A28376" t="s">
        <v>58818</v>
      </c>
      <c r="B28376">
        <v>6</v>
      </c>
      <c r="C28376" t="s">
        <v>26320</v>
      </c>
      <c r="D28376">
        <v>12</v>
      </c>
      <c r="E28376" t="s">
        <v>6395</v>
      </c>
      <c r="F28376" t="s">
        <v>6395</v>
      </c>
      <c r="G28376">
        <v>13</v>
      </c>
    </row>
    <row r="28377" spans="1:7">
      <c r="A28377" t="s">
        <v>58819</v>
      </c>
      <c r="B28377">
        <v>7</v>
      </c>
      <c r="C28377" t="s">
        <v>58820</v>
      </c>
      <c r="D28377">
        <v>7</v>
      </c>
      <c r="E28377" t="s">
        <v>27</v>
      </c>
      <c r="F28377" t="s">
        <v>27</v>
      </c>
      <c r="G28377">
        <v>7</v>
      </c>
    </row>
    <row r="28378" spans="1:7">
      <c r="A28378" t="s">
        <v>58821</v>
      </c>
      <c r="B28378">
        <v>7</v>
      </c>
      <c r="C28378" t="s">
        <v>58822</v>
      </c>
      <c r="D28378">
        <v>7</v>
      </c>
      <c r="E28378" t="s">
        <v>28</v>
      </c>
      <c r="F28378" t="s">
        <v>28</v>
      </c>
      <c r="G28378">
        <v>6</v>
      </c>
    </row>
    <row r="28379" spans="1:7">
      <c r="A28379" t="s">
        <v>58823</v>
      </c>
      <c r="B28379">
        <v>7</v>
      </c>
      <c r="C28379" t="s">
        <v>58824</v>
      </c>
      <c r="D28379">
        <v>7</v>
      </c>
      <c r="E28379" t="s">
        <v>28</v>
      </c>
      <c r="F28379" t="s">
        <v>28</v>
      </c>
      <c r="G28379">
        <v>6</v>
      </c>
    </row>
    <row r="28380" spans="1:7">
      <c r="A28380" t="s">
        <v>58825</v>
      </c>
      <c r="B28380">
        <v>5</v>
      </c>
      <c r="C28380" t="s">
        <v>42076</v>
      </c>
      <c r="D28380">
        <v>7</v>
      </c>
      <c r="E28380" t="s">
        <v>6372</v>
      </c>
      <c r="F28380" t="s">
        <v>6372</v>
      </c>
      <c r="G28380">
        <v>6</v>
      </c>
    </row>
    <row r="28381" spans="1:7">
      <c r="A28381" t="s">
        <v>58826</v>
      </c>
      <c r="B28381">
        <v>8</v>
      </c>
      <c r="C28381" t="s">
        <v>58827</v>
      </c>
      <c r="D28381">
        <v>8</v>
      </c>
      <c r="E28381" t="s">
        <v>27</v>
      </c>
      <c r="F28381" t="s">
        <v>27</v>
      </c>
      <c r="G28381">
        <v>7</v>
      </c>
    </row>
    <row r="28382" spans="1:7">
      <c r="A28382" t="s">
        <v>58828</v>
      </c>
      <c r="B28382">
        <v>4</v>
      </c>
      <c r="C28382" t="s">
        <v>45659</v>
      </c>
      <c r="D28382">
        <v>7</v>
      </c>
      <c r="E28382" t="s">
        <v>27</v>
      </c>
      <c r="F28382" t="s">
        <v>27</v>
      </c>
      <c r="G28382">
        <v>7</v>
      </c>
    </row>
    <row r="28383" spans="1:7">
      <c r="A28383" t="s">
        <v>58829</v>
      </c>
      <c r="B28383">
        <v>7</v>
      </c>
      <c r="C28383" t="s">
        <v>58830</v>
      </c>
      <c r="D28383">
        <v>7</v>
      </c>
      <c r="E28383" t="s">
        <v>6372</v>
      </c>
      <c r="F28383" t="s">
        <v>6372</v>
      </c>
      <c r="G28383">
        <v>6</v>
      </c>
    </row>
    <row r="28384" spans="1:7">
      <c r="A28384" t="s">
        <v>58831</v>
      </c>
      <c r="B28384">
        <v>5</v>
      </c>
      <c r="C28384" t="s">
        <v>35334</v>
      </c>
      <c r="D28384">
        <v>6</v>
      </c>
      <c r="E28384" t="s">
        <v>28</v>
      </c>
      <c r="F28384" t="s">
        <v>28</v>
      </c>
      <c r="G28384">
        <v>6</v>
      </c>
    </row>
    <row r="28385" spans="1:7">
      <c r="A28385" t="s">
        <v>58832</v>
      </c>
      <c r="B28385">
        <v>3</v>
      </c>
      <c r="C28385" t="s">
        <v>55973</v>
      </c>
      <c r="D28385">
        <v>5</v>
      </c>
      <c r="E28385" t="s">
        <v>30</v>
      </c>
      <c r="F28385" t="s">
        <v>30</v>
      </c>
      <c r="G28385">
        <v>3</v>
      </c>
    </row>
    <row r="28386" spans="1:7">
      <c r="A28386" t="s">
        <v>58833</v>
      </c>
      <c r="B28386">
        <v>5</v>
      </c>
      <c r="C28386" t="s">
        <v>58834</v>
      </c>
      <c r="D28386">
        <v>5</v>
      </c>
      <c r="E28386" t="s">
        <v>6400</v>
      </c>
      <c r="F28386" t="s">
        <v>6400</v>
      </c>
      <c r="G28386">
        <v>6</v>
      </c>
    </row>
    <row r="28387" spans="1:7">
      <c r="A28387" t="s">
        <v>58835</v>
      </c>
      <c r="B28387">
        <v>4</v>
      </c>
      <c r="C28387" t="s">
        <v>50969</v>
      </c>
      <c r="D28387">
        <v>8</v>
      </c>
      <c r="E28387" t="s">
        <v>28</v>
      </c>
      <c r="F28387" t="s">
        <v>28</v>
      </c>
      <c r="G28387">
        <v>6</v>
      </c>
    </row>
    <row r="28388" spans="1:7">
      <c r="A28388" t="s">
        <v>58836</v>
      </c>
      <c r="B28388">
        <v>9</v>
      </c>
      <c r="C28388" t="s">
        <v>58837</v>
      </c>
      <c r="D28388">
        <v>9</v>
      </c>
      <c r="E28388" t="s">
        <v>27</v>
      </c>
      <c r="F28388" t="s">
        <v>27</v>
      </c>
      <c r="G28388">
        <v>7</v>
      </c>
    </row>
    <row r="28389" spans="1:7">
      <c r="A28389" t="s">
        <v>58838</v>
      </c>
      <c r="B28389">
        <v>5</v>
      </c>
      <c r="C28389" t="s">
        <v>58839</v>
      </c>
      <c r="D28389">
        <v>5</v>
      </c>
      <c r="E28389" t="s">
        <v>6372</v>
      </c>
      <c r="F28389" t="s">
        <v>6372</v>
      </c>
      <c r="G28389">
        <v>6</v>
      </c>
    </row>
    <row r="28390" spans="1:7">
      <c r="A28390" t="s">
        <v>58840</v>
      </c>
      <c r="B28390">
        <v>2</v>
      </c>
      <c r="C28390" t="s">
        <v>30683</v>
      </c>
      <c r="D28390">
        <v>8</v>
      </c>
      <c r="E28390" t="s">
        <v>6363</v>
      </c>
      <c r="F28390" t="s">
        <v>6363</v>
      </c>
      <c r="G28390">
        <v>9</v>
      </c>
    </row>
    <row r="28391" spans="1:7">
      <c r="A28391" t="s">
        <v>58841</v>
      </c>
      <c r="B28391">
        <v>4</v>
      </c>
      <c r="C28391" t="s">
        <v>8184</v>
      </c>
      <c r="D28391">
        <v>5</v>
      </c>
      <c r="E28391" t="s">
        <v>6372</v>
      </c>
      <c r="F28391" t="s">
        <v>6372</v>
      </c>
      <c r="G28391">
        <v>6</v>
      </c>
    </row>
    <row r="28392" spans="1:7">
      <c r="A28392" t="s">
        <v>58842</v>
      </c>
      <c r="B28392">
        <v>6</v>
      </c>
      <c r="C28392" t="s">
        <v>58843</v>
      </c>
      <c r="D28392">
        <v>5</v>
      </c>
      <c r="E28392" t="s">
        <v>6400</v>
      </c>
      <c r="F28392" t="s">
        <v>6400</v>
      </c>
      <c r="G28392">
        <v>6</v>
      </c>
    </row>
    <row r="28393" spans="1:7">
      <c r="A28393" t="s">
        <v>58844</v>
      </c>
      <c r="B28393">
        <v>6</v>
      </c>
      <c r="C28393" t="s">
        <v>58845</v>
      </c>
      <c r="D28393">
        <v>6</v>
      </c>
      <c r="E28393" t="s">
        <v>6372</v>
      </c>
      <c r="F28393" t="s">
        <v>6372</v>
      </c>
      <c r="G28393">
        <v>6</v>
      </c>
    </row>
    <row r="28394" spans="1:7">
      <c r="A28394" t="s">
        <v>58846</v>
      </c>
      <c r="B28394">
        <v>7</v>
      </c>
      <c r="C28394" t="s">
        <v>37627</v>
      </c>
      <c r="D28394">
        <v>8</v>
      </c>
      <c r="E28394" t="s">
        <v>6395</v>
      </c>
      <c r="F28394" t="s">
        <v>6395</v>
      </c>
      <c r="G28394">
        <v>13</v>
      </c>
    </row>
    <row r="28395" spans="1:7">
      <c r="A28395" t="s">
        <v>58847</v>
      </c>
      <c r="B28395">
        <v>3</v>
      </c>
      <c r="C28395" t="s">
        <v>12146</v>
      </c>
      <c r="D28395">
        <v>14</v>
      </c>
      <c r="E28395" t="s">
        <v>6395</v>
      </c>
      <c r="F28395" t="s">
        <v>6395</v>
      </c>
      <c r="G28395">
        <v>13</v>
      </c>
    </row>
    <row r="28396" spans="1:7">
      <c r="A28396" t="s">
        <v>58848</v>
      </c>
      <c r="B28396">
        <v>6</v>
      </c>
      <c r="C28396" t="s">
        <v>11061</v>
      </c>
      <c r="D28396">
        <v>9</v>
      </c>
      <c r="E28396" t="s">
        <v>6400</v>
      </c>
      <c r="F28396" t="s">
        <v>6400</v>
      </c>
      <c r="G28396">
        <v>6</v>
      </c>
    </row>
    <row r="28397" spans="1:7">
      <c r="A28397" t="s">
        <v>58849</v>
      </c>
      <c r="B28397">
        <v>1</v>
      </c>
      <c r="C28397" t="s">
        <v>30296</v>
      </c>
      <c r="D28397">
        <v>8</v>
      </c>
      <c r="E28397" t="s">
        <v>6363</v>
      </c>
      <c r="F28397" t="s">
        <v>6363</v>
      </c>
      <c r="G28397">
        <v>9</v>
      </c>
    </row>
    <row r="28398" spans="1:7">
      <c r="A28398" t="s">
        <v>58850</v>
      </c>
      <c r="B28398">
        <v>9</v>
      </c>
      <c r="C28398" t="s">
        <v>58851</v>
      </c>
      <c r="D28398">
        <v>9</v>
      </c>
      <c r="E28398" t="s">
        <v>6363</v>
      </c>
      <c r="F28398" t="s">
        <v>6363</v>
      </c>
      <c r="G28398">
        <v>9</v>
      </c>
    </row>
    <row r="28399" spans="1:7">
      <c r="A28399" t="s">
        <v>58852</v>
      </c>
      <c r="B28399">
        <v>7</v>
      </c>
      <c r="C28399" t="s">
        <v>58853</v>
      </c>
      <c r="D28399">
        <v>7</v>
      </c>
      <c r="E28399" t="s">
        <v>6400</v>
      </c>
      <c r="F28399" t="s">
        <v>6400</v>
      </c>
      <c r="G28399">
        <v>6</v>
      </c>
    </row>
    <row r="28400" spans="1:7">
      <c r="A28400" t="s">
        <v>58854</v>
      </c>
      <c r="B28400">
        <v>6</v>
      </c>
      <c r="C28400" t="s">
        <v>58855</v>
      </c>
      <c r="D28400">
        <v>6</v>
      </c>
      <c r="E28400" t="s">
        <v>27</v>
      </c>
      <c r="F28400" t="s">
        <v>27</v>
      </c>
      <c r="G28400">
        <v>7</v>
      </c>
    </row>
    <row r="28401" spans="1:7">
      <c r="A28401" t="s">
        <v>58856</v>
      </c>
      <c r="B28401">
        <v>1</v>
      </c>
      <c r="C28401" t="s">
        <v>31848</v>
      </c>
      <c r="D28401">
        <v>5</v>
      </c>
      <c r="E28401" t="s">
        <v>6369</v>
      </c>
      <c r="F28401" t="s">
        <v>6369</v>
      </c>
      <c r="G28401">
        <v>3</v>
      </c>
    </row>
    <row r="28402" spans="1:7">
      <c r="A28402" t="s">
        <v>58857</v>
      </c>
      <c r="B28402">
        <v>3</v>
      </c>
      <c r="C28402" t="s">
        <v>13340</v>
      </c>
      <c r="D28402">
        <v>7</v>
      </c>
      <c r="E28402" t="s">
        <v>6372</v>
      </c>
      <c r="F28402" t="s">
        <v>6372</v>
      </c>
      <c r="G28402">
        <v>6</v>
      </c>
    </row>
    <row r="28403" spans="1:7">
      <c r="A28403" t="s">
        <v>58858</v>
      </c>
      <c r="B28403">
        <v>5</v>
      </c>
      <c r="C28403" t="s">
        <v>24740</v>
      </c>
      <c r="D28403">
        <v>11</v>
      </c>
      <c r="E28403" t="s">
        <v>6395</v>
      </c>
      <c r="F28403" t="s">
        <v>6395</v>
      </c>
      <c r="G28403">
        <v>13</v>
      </c>
    </row>
    <row r="28404" spans="1:7">
      <c r="A28404" t="s">
        <v>58859</v>
      </c>
      <c r="B28404">
        <v>6</v>
      </c>
      <c r="C28404" t="s">
        <v>31047</v>
      </c>
      <c r="D28404">
        <v>15</v>
      </c>
      <c r="E28404" t="s">
        <v>6366</v>
      </c>
      <c r="F28404" t="s">
        <v>6366</v>
      </c>
      <c r="G28404">
        <v>13</v>
      </c>
    </row>
    <row r="28405" spans="1:7">
      <c r="A28405" t="s">
        <v>58860</v>
      </c>
      <c r="B28405">
        <v>8</v>
      </c>
      <c r="C28405" t="s">
        <v>58861</v>
      </c>
      <c r="D28405">
        <v>8</v>
      </c>
      <c r="E28405" t="s">
        <v>27</v>
      </c>
      <c r="F28405" t="s">
        <v>27</v>
      </c>
      <c r="G28405">
        <v>7</v>
      </c>
    </row>
    <row r="28406" spans="1:7">
      <c r="A28406" t="s">
        <v>58862</v>
      </c>
      <c r="B28406">
        <v>7</v>
      </c>
      <c r="C28406" t="s">
        <v>58863</v>
      </c>
      <c r="D28406">
        <v>7</v>
      </c>
      <c r="E28406" t="s">
        <v>6400</v>
      </c>
      <c r="F28406" t="s">
        <v>6400</v>
      </c>
      <c r="G28406">
        <v>6</v>
      </c>
    </row>
    <row r="28407" spans="1:7">
      <c r="A28407" t="s">
        <v>58864</v>
      </c>
      <c r="B28407">
        <v>3</v>
      </c>
      <c r="C28407" t="s">
        <v>13567</v>
      </c>
      <c r="D28407">
        <v>7</v>
      </c>
      <c r="E28407" t="s">
        <v>6372</v>
      </c>
      <c r="F28407" t="s">
        <v>6372</v>
      </c>
      <c r="G28407">
        <v>6</v>
      </c>
    </row>
    <row r="28408" spans="1:7">
      <c r="A28408" t="s">
        <v>58865</v>
      </c>
      <c r="B28408">
        <v>5</v>
      </c>
      <c r="C28408" t="s">
        <v>58866</v>
      </c>
      <c r="D28408">
        <v>9</v>
      </c>
      <c r="E28408" t="s">
        <v>6363</v>
      </c>
      <c r="F28408" t="s">
        <v>6363</v>
      </c>
      <c r="G28408">
        <v>9</v>
      </c>
    </row>
    <row r="28409" spans="1:7">
      <c r="A28409" t="s">
        <v>58867</v>
      </c>
      <c r="B28409">
        <v>6</v>
      </c>
      <c r="C28409" t="s">
        <v>58868</v>
      </c>
      <c r="D28409">
        <v>6</v>
      </c>
      <c r="E28409" t="s">
        <v>28</v>
      </c>
      <c r="F28409" t="s">
        <v>28</v>
      </c>
      <c r="G28409">
        <v>6</v>
      </c>
    </row>
    <row r="28410" spans="1:7">
      <c r="A28410" t="s">
        <v>58869</v>
      </c>
      <c r="B28410">
        <v>9</v>
      </c>
      <c r="C28410" t="s">
        <v>17134</v>
      </c>
      <c r="D28410">
        <v>13</v>
      </c>
      <c r="E28410" t="s">
        <v>6395</v>
      </c>
      <c r="F28410" t="s">
        <v>6395</v>
      </c>
      <c r="G28410">
        <v>13</v>
      </c>
    </row>
    <row r="28411" spans="1:7">
      <c r="A28411" t="s">
        <v>58870</v>
      </c>
      <c r="B28411">
        <v>10</v>
      </c>
      <c r="C28411" t="s">
        <v>58871</v>
      </c>
      <c r="D28411">
        <v>10</v>
      </c>
      <c r="E28411" t="s">
        <v>6397</v>
      </c>
      <c r="F28411" t="s">
        <v>6397</v>
      </c>
      <c r="G28411">
        <v>11</v>
      </c>
    </row>
    <row r="28412" spans="1:7">
      <c r="A28412" t="s">
        <v>58872</v>
      </c>
      <c r="B28412">
        <v>5</v>
      </c>
      <c r="C28412" t="s">
        <v>6927</v>
      </c>
      <c r="D28412">
        <v>7</v>
      </c>
      <c r="E28412" t="s">
        <v>6372</v>
      </c>
      <c r="F28412" t="s">
        <v>6372</v>
      </c>
      <c r="G28412">
        <v>6</v>
      </c>
    </row>
    <row r="28413" spans="1:7">
      <c r="A28413" t="s">
        <v>58873</v>
      </c>
      <c r="B28413">
        <v>5</v>
      </c>
      <c r="C28413" t="s">
        <v>48109</v>
      </c>
      <c r="D28413">
        <v>6</v>
      </c>
      <c r="E28413" t="s">
        <v>27</v>
      </c>
      <c r="F28413" t="s">
        <v>27</v>
      </c>
      <c r="G28413">
        <v>7</v>
      </c>
    </row>
    <row r="28414" spans="1:7">
      <c r="A28414" t="s">
        <v>58874</v>
      </c>
      <c r="B28414">
        <v>6</v>
      </c>
      <c r="C28414" t="s">
        <v>58875</v>
      </c>
      <c r="D28414">
        <v>6</v>
      </c>
      <c r="E28414" t="s">
        <v>6402</v>
      </c>
      <c r="F28414" t="s">
        <v>6402</v>
      </c>
      <c r="G28414">
        <v>4</v>
      </c>
    </row>
    <row r="28415" spans="1:7">
      <c r="A28415" t="s">
        <v>58876</v>
      </c>
      <c r="B28415">
        <v>4</v>
      </c>
      <c r="C28415" t="s">
        <v>58877</v>
      </c>
      <c r="D28415">
        <v>4</v>
      </c>
      <c r="E28415" t="s">
        <v>27</v>
      </c>
      <c r="F28415" t="s">
        <v>27</v>
      </c>
      <c r="G28415">
        <v>7</v>
      </c>
    </row>
    <row r="28416" spans="1:7">
      <c r="A28416" t="s">
        <v>58878</v>
      </c>
      <c r="B28416">
        <v>2</v>
      </c>
      <c r="C28416" t="s">
        <v>38997</v>
      </c>
      <c r="D28416">
        <v>6</v>
      </c>
      <c r="E28416" t="s">
        <v>6372</v>
      </c>
      <c r="F28416" t="s">
        <v>6372</v>
      </c>
      <c r="G28416">
        <v>6</v>
      </c>
    </row>
    <row r="28417" spans="1:7">
      <c r="A28417" t="s">
        <v>58879</v>
      </c>
      <c r="B28417">
        <v>2</v>
      </c>
      <c r="C28417" t="s">
        <v>7698</v>
      </c>
      <c r="D28417">
        <v>5</v>
      </c>
      <c r="E28417" t="s">
        <v>6372</v>
      </c>
      <c r="F28417" t="s">
        <v>6372</v>
      </c>
      <c r="G28417">
        <v>6</v>
      </c>
    </row>
    <row r="28418" spans="1:7">
      <c r="A28418" t="s">
        <v>58880</v>
      </c>
      <c r="B28418">
        <v>6</v>
      </c>
      <c r="C28418" t="s">
        <v>58881</v>
      </c>
      <c r="D28418">
        <v>6</v>
      </c>
      <c r="E28418" t="s">
        <v>27</v>
      </c>
      <c r="F28418" t="s">
        <v>27</v>
      </c>
      <c r="G28418">
        <v>7</v>
      </c>
    </row>
    <row r="28419" spans="1:7">
      <c r="A28419" t="s">
        <v>58882</v>
      </c>
      <c r="B28419">
        <v>3</v>
      </c>
      <c r="C28419" t="s">
        <v>32829</v>
      </c>
      <c r="D28419">
        <v>6</v>
      </c>
      <c r="E28419" t="s">
        <v>27</v>
      </c>
      <c r="F28419" t="s">
        <v>27</v>
      </c>
      <c r="G28419">
        <v>7</v>
      </c>
    </row>
    <row r="28420" spans="1:7">
      <c r="A28420" t="s">
        <v>58883</v>
      </c>
      <c r="B28420">
        <v>7</v>
      </c>
      <c r="C28420" t="s">
        <v>58884</v>
      </c>
      <c r="D28420">
        <v>7</v>
      </c>
      <c r="E28420" t="s">
        <v>6372</v>
      </c>
      <c r="F28420" t="s">
        <v>6372</v>
      </c>
      <c r="G28420">
        <v>6</v>
      </c>
    </row>
    <row r="28421" spans="1:7">
      <c r="A28421" t="s">
        <v>58885</v>
      </c>
      <c r="B28421">
        <v>6</v>
      </c>
      <c r="C28421" t="s">
        <v>58886</v>
      </c>
      <c r="D28421">
        <v>6</v>
      </c>
      <c r="E28421" t="s">
        <v>6402</v>
      </c>
      <c r="F28421" t="s">
        <v>6402</v>
      </c>
      <c r="G28421">
        <v>4</v>
      </c>
    </row>
    <row r="28422" spans="1:7">
      <c r="A28422" t="s">
        <v>58887</v>
      </c>
      <c r="B28422">
        <v>11</v>
      </c>
      <c r="C28422" t="s">
        <v>58888</v>
      </c>
      <c r="D28422">
        <v>11</v>
      </c>
      <c r="E28422" t="s">
        <v>6397</v>
      </c>
      <c r="F28422" t="s">
        <v>6397</v>
      </c>
      <c r="G28422">
        <v>11</v>
      </c>
    </row>
    <row r="28423" spans="1:7">
      <c r="A28423" t="s">
        <v>58889</v>
      </c>
      <c r="B28423">
        <v>5</v>
      </c>
      <c r="C28423" t="s">
        <v>58890</v>
      </c>
      <c r="D28423">
        <v>5</v>
      </c>
      <c r="E28423" t="s">
        <v>6400</v>
      </c>
      <c r="F28423" t="s">
        <v>6400</v>
      </c>
      <c r="G28423">
        <v>6</v>
      </c>
    </row>
    <row r="28424" spans="1:7">
      <c r="A28424" t="s">
        <v>58891</v>
      </c>
      <c r="B28424">
        <v>5</v>
      </c>
      <c r="C28424" t="s">
        <v>58892</v>
      </c>
      <c r="D28424">
        <v>5</v>
      </c>
      <c r="E28424" t="s">
        <v>28</v>
      </c>
      <c r="F28424" t="s">
        <v>28</v>
      </c>
      <c r="G28424">
        <v>6</v>
      </c>
    </row>
    <row r="28425" spans="1:7">
      <c r="A28425" t="s">
        <v>58893</v>
      </c>
      <c r="B28425">
        <v>8</v>
      </c>
      <c r="C28425" t="s">
        <v>58894</v>
      </c>
      <c r="D28425">
        <v>8</v>
      </c>
      <c r="E28425" t="s">
        <v>27</v>
      </c>
      <c r="F28425" t="s">
        <v>27</v>
      </c>
      <c r="G28425">
        <v>7</v>
      </c>
    </row>
    <row r="28426" spans="1:7">
      <c r="A28426" t="s">
        <v>58895</v>
      </c>
      <c r="B28426">
        <v>2</v>
      </c>
      <c r="C28426" t="s">
        <v>52983</v>
      </c>
      <c r="D28426">
        <v>7</v>
      </c>
      <c r="E28426" t="s">
        <v>6372</v>
      </c>
      <c r="F28426" t="s">
        <v>6372</v>
      </c>
      <c r="G28426">
        <v>6</v>
      </c>
    </row>
    <row r="28427" spans="1:7">
      <c r="A28427" t="s">
        <v>58896</v>
      </c>
      <c r="B28427">
        <v>6</v>
      </c>
      <c r="C28427" t="s">
        <v>58897</v>
      </c>
      <c r="D28427">
        <v>6</v>
      </c>
      <c r="E28427" t="s">
        <v>6372</v>
      </c>
      <c r="F28427" t="s">
        <v>6372</v>
      </c>
      <c r="G28427">
        <v>6</v>
      </c>
    </row>
    <row r="28428" spans="1:7">
      <c r="A28428" t="s">
        <v>58898</v>
      </c>
      <c r="B28428">
        <v>9</v>
      </c>
      <c r="C28428" t="s">
        <v>58899</v>
      </c>
      <c r="D28428">
        <v>14</v>
      </c>
      <c r="E28428" t="s">
        <v>6366</v>
      </c>
      <c r="F28428" t="s">
        <v>6366</v>
      </c>
      <c r="G28428">
        <v>13</v>
      </c>
    </row>
    <row r="28429" spans="1:7">
      <c r="A28429" t="s">
        <v>58900</v>
      </c>
      <c r="B28429">
        <v>6</v>
      </c>
      <c r="C28429" t="s">
        <v>58901</v>
      </c>
      <c r="D28429">
        <v>6</v>
      </c>
      <c r="E28429" t="s">
        <v>6368</v>
      </c>
      <c r="F28429" t="s">
        <v>6368</v>
      </c>
      <c r="G28429">
        <v>6</v>
      </c>
    </row>
    <row r="28430" spans="1:7">
      <c r="A28430" t="s">
        <v>58902</v>
      </c>
      <c r="B28430">
        <v>7</v>
      </c>
      <c r="C28430" t="s">
        <v>58903</v>
      </c>
      <c r="D28430">
        <v>7</v>
      </c>
      <c r="E28430" t="s">
        <v>27</v>
      </c>
      <c r="F28430" t="s">
        <v>27</v>
      </c>
      <c r="G28430">
        <v>7</v>
      </c>
    </row>
    <row r="28431" spans="1:7">
      <c r="A28431" t="s">
        <v>58904</v>
      </c>
      <c r="B28431">
        <v>7</v>
      </c>
      <c r="C28431" t="s">
        <v>58905</v>
      </c>
      <c r="D28431">
        <v>7</v>
      </c>
      <c r="E28431" t="s">
        <v>6400</v>
      </c>
      <c r="F28431" t="s">
        <v>6400</v>
      </c>
      <c r="G28431">
        <v>6</v>
      </c>
    </row>
    <row r="28432" spans="1:7">
      <c r="A28432" t="s">
        <v>58906</v>
      </c>
      <c r="B28432">
        <v>9</v>
      </c>
      <c r="C28432" t="s">
        <v>58907</v>
      </c>
      <c r="D28432">
        <v>9</v>
      </c>
      <c r="E28432" t="s">
        <v>6363</v>
      </c>
      <c r="F28432" t="s">
        <v>6363</v>
      </c>
      <c r="G28432">
        <v>9</v>
      </c>
    </row>
    <row r="28433" spans="1:7">
      <c r="A28433" t="s">
        <v>58908</v>
      </c>
      <c r="B28433">
        <v>5</v>
      </c>
      <c r="C28433" t="s">
        <v>41245</v>
      </c>
      <c r="D28433">
        <v>6</v>
      </c>
      <c r="E28433" t="s">
        <v>6372</v>
      </c>
      <c r="F28433" t="s">
        <v>6372</v>
      </c>
      <c r="G28433">
        <v>6</v>
      </c>
    </row>
    <row r="28434" spans="1:7">
      <c r="A28434" t="s">
        <v>58909</v>
      </c>
      <c r="B28434">
        <v>8</v>
      </c>
      <c r="C28434" t="s">
        <v>58910</v>
      </c>
      <c r="D28434">
        <v>8</v>
      </c>
      <c r="E28434" t="s">
        <v>27</v>
      </c>
      <c r="F28434" t="s">
        <v>27</v>
      </c>
      <c r="G28434">
        <v>7</v>
      </c>
    </row>
    <row r="28435" spans="1:7">
      <c r="A28435" t="s">
        <v>58911</v>
      </c>
      <c r="B28435">
        <v>4</v>
      </c>
      <c r="C28435" t="s">
        <v>50445</v>
      </c>
      <c r="D28435">
        <v>7</v>
      </c>
      <c r="E28435" t="s">
        <v>27</v>
      </c>
      <c r="F28435" t="s">
        <v>27</v>
      </c>
      <c r="G28435">
        <v>7</v>
      </c>
    </row>
    <row r="28436" spans="1:7">
      <c r="A28436" t="s">
        <v>58912</v>
      </c>
      <c r="B28436">
        <v>6</v>
      </c>
      <c r="C28436" t="s">
        <v>58913</v>
      </c>
      <c r="D28436">
        <v>5</v>
      </c>
      <c r="E28436" t="s">
        <v>27</v>
      </c>
      <c r="F28436" t="s">
        <v>27</v>
      </c>
      <c r="G28436">
        <v>7</v>
      </c>
    </row>
    <row r="28437" spans="1:7">
      <c r="A28437" t="s">
        <v>58914</v>
      </c>
      <c r="B28437">
        <v>7</v>
      </c>
      <c r="C28437" t="s">
        <v>58915</v>
      </c>
      <c r="D28437">
        <v>8</v>
      </c>
      <c r="E28437" t="s">
        <v>27</v>
      </c>
      <c r="F28437" t="s">
        <v>27</v>
      </c>
      <c r="G28437">
        <v>7</v>
      </c>
    </row>
    <row r="28438" spans="1:7">
      <c r="A28438" t="s">
        <v>58916</v>
      </c>
      <c r="B28438">
        <v>5</v>
      </c>
      <c r="C28438" t="s">
        <v>58917</v>
      </c>
      <c r="D28438">
        <v>5</v>
      </c>
      <c r="E28438" t="s">
        <v>6400</v>
      </c>
      <c r="F28438" t="s">
        <v>6400</v>
      </c>
      <c r="G28438">
        <v>6</v>
      </c>
    </row>
    <row r="28439" spans="1:7">
      <c r="A28439" t="s">
        <v>58918</v>
      </c>
      <c r="B28439">
        <v>6</v>
      </c>
      <c r="C28439" t="s">
        <v>58919</v>
      </c>
      <c r="D28439">
        <v>6</v>
      </c>
      <c r="E28439" t="s">
        <v>6369</v>
      </c>
      <c r="F28439" t="s">
        <v>6369</v>
      </c>
      <c r="G28439">
        <v>3</v>
      </c>
    </row>
    <row r="28440" spans="1:7">
      <c r="A28440" t="s">
        <v>58920</v>
      </c>
      <c r="B28440">
        <v>9</v>
      </c>
      <c r="C28440" t="s">
        <v>58921</v>
      </c>
      <c r="D28440">
        <v>9</v>
      </c>
      <c r="E28440" t="s">
        <v>27</v>
      </c>
      <c r="F28440" t="s">
        <v>27</v>
      </c>
      <c r="G28440">
        <v>7</v>
      </c>
    </row>
    <row r="28441" spans="1:7">
      <c r="A28441" t="s">
        <v>58922</v>
      </c>
      <c r="B28441">
        <v>3</v>
      </c>
      <c r="C28441" t="s">
        <v>46179</v>
      </c>
      <c r="D28441">
        <v>7</v>
      </c>
      <c r="E28441" t="s">
        <v>6372</v>
      </c>
      <c r="F28441" t="s">
        <v>6372</v>
      </c>
      <c r="G28441">
        <v>6</v>
      </c>
    </row>
    <row r="28442" spans="1:7">
      <c r="A28442" t="s">
        <v>58923</v>
      </c>
      <c r="B28442">
        <v>7</v>
      </c>
      <c r="C28442" t="s">
        <v>58924</v>
      </c>
      <c r="D28442">
        <v>7</v>
      </c>
      <c r="E28442" t="s">
        <v>6368</v>
      </c>
      <c r="F28442" t="s">
        <v>6368</v>
      </c>
      <c r="G28442">
        <v>6</v>
      </c>
    </row>
    <row r="28443" spans="1:7">
      <c r="A28443" t="s">
        <v>58925</v>
      </c>
      <c r="B28443">
        <v>9</v>
      </c>
      <c r="C28443" t="s">
        <v>58926</v>
      </c>
      <c r="D28443">
        <v>8</v>
      </c>
      <c r="E28443" t="s">
        <v>6397</v>
      </c>
      <c r="F28443" t="s">
        <v>6397</v>
      </c>
      <c r="G28443">
        <v>11</v>
      </c>
    </row>
    <row r="28444" spans="1:7">
      <c r="A28444" t="s">
        <v>58927</v>
      </c>
      <c r="B28444">
        <v>7</v>
      </c>
      <c r="C28444" t="s">
        <v>58928</v>
      </c>
      <c r="D28444">
        <v>7</v>
      </c>
      <c r="E28444" t="s">
        <v>27</v>
      </c>
      <c r="F28444" t="s">
        <v>27</v>
      </c>
      <c r="G28444">
        <v>7</v>
      </c>
    </row>
    <row r="28445" spans="1:7">
      <c r="A28445" t="s">
        <v>58929</v>
      </c>
      <c r="B28445">
        <v>4</v>
      </c>
      <c r="C28445" t="s">
        <v>53423</v>
      </c>
      <c r="D28445">
        <v>7</v>
      </c>
      <c r="E28445" t="s">
        <v>6372</v>
      </c>
      <c r="F28445" t="s">
        <v>6372</v>
      </c>
      <c r="G28445">
        <v>6</v>
      </c>
    </row>
    <row r="28446" spans="1:7">
      <c r="A28446" t="s">
        <v>58930</v>
      </c>
      <c r="B28446">
        <v>11</v>
      </c>
      <c r="C28446" t="s">
        <v>58931</v>
      </c>
      <c r="D28446">
        <v>11</v>
      </c>
      <c r="E28446" t="s">
        <v>6397</v>
      </c>
      <c r="F28446" t="s">
        <v>6397</v>
      </c>
      <c r="G28446">
        <v>11</v>
      </c>
    </row>
    <row r="28447" spans="1:7">
      <c r="A28447" t="s">
        <v>58932</v>
      </c>
      <c r="B28447">
        <v>4</v>
      </c>
      <c r="C28447" t="s">
        <v>43725</v>
      </c>
      <c r="D28447">
        <v>7</v>
      </c>
      <c r="E28447" t="s">
        <v>27</v>
      </c>
      <c r="F28447" t="s">
        <v>27</v>
      </c>
      <c r="G28447">
        <v>7</v>
      </c>
    </row>
    <row r="28448" spans="1:7">
      <c r="A28448" t="s">
        <v>58933</v>
      </c>
      <c r="B28448">
        <v>6</v>
      </c>
      <c r="C28448" t="s">
        <v>58934</v>
      </c>
      <c r="D28448">
        <v>6</v>
      </c>
      <c r="E28448" t="s">
        <v>6400</v>
      </c>
      <c r="F28448" t="s">
        <v>6400</v>
      </c>
      <c r="G28448">
        <v>6</v>
      </c>
    </row>
    <row r="28449" spans="1:7">
      <c r="A28449" t="s">
        <v>58935</v>
      </c>
      <c r="B28449">
        <v>5</v>
      </c>
      <c r="C28449" t="s">
        <v>13763</v>
      </c>
      <c r="D28449">
        <v>7</v>
      </c>
      <c r="E28449" t="s">
        <v>6372</v>
      </c>
      <c r="F28449" t="s">
        <v>6372</v>
      </c>
      <c r="G28449">
        <v>6</v>
      </c>
    </row>
    <row r="28450" spans="1:7">
      <c r="A28450" t="s">
        <v>58936</v>
      </c>
      <c r="B28450">
        <v>6</v>
      </c>
      <c r="C28450" t="s">
        <v>58937</v>
      </c>
      <c r="D28450">
        <v>8</v>
      </c>
      <c r="E28450" t="s">
        <v>6372</v>
      </c>
      <c r="F28450" t="s">
        <v>6372</v>
      </c>
      <c r="G28450">
        <v>6</v>
      </c>
    </row>
    <row r="28451" spans="1:7">
      <c r="A28451" t="s">
        <v>58938</v>
      </c>
      <c r="B28451">
        <v>5</v>
      </c>
      <c r="C28451" t="s">
        <v>58939</v>
      </c>
      <c r="D28451">
        <v>11</v>
      </c>
      <c r="E28451" t="s">
        <v>6397</v>
      </c>
      <c r="F28451" t="s">
        <v>6397</v>
      </c>
      <c r="G28451">
        <v>11</v>
      </c>
    </row>
    <row r="28452" spans="1:7">
      <c r="A28452" t="s">
        <v>58940</v>
      </c>
      <c r="B28452">
        <v>5</v>
      </c>
      <c r="C28452" t="s">
        <v>58941</v>
      </c>
      <c r="D28452">
        <v>6</v>
      </c>
      <c r="E28452" t="s">
        <v>6372</v>
      </c>
      <c r="F28452" t="s">
        <v>6372</v>
      </c>
      <c r="G28452">
        <v>6</v>
      </c>
    </row>
    <row r="28453" spans="1:7">
      <c r="A28453" t="s">
        <v>58942</v>
      </c>
      <c r="B28453">
        <v>4</v>
      </c>
      <c r="C28453" t="s">
        <v>58943</v>
      </c>
      <c r="D28453">
        <v>4</v>
      </c>
      <c r="E28453" t="s">
        <v>6400</v>
      </c>
      <c r="F28453" t="s">
        <v>6400</v>
      </c>
      <c r="G28453">
        <v>6</v>
      </c>
    </row>
    <row r="28454" spans="1:7">
      <c r="A28454" t="s">
        <v>58944</v>
      </c>
      <c r="B28454">
        <v>7</v>
      </c>
      <c r="C28454" t="s">
        <v>42690</v>
      </c>
      <c r="D28454">
        <v>14</v>
      </c>
      <c r="E28454" t="s">
        <v>6395</v>
      </c>
      <c r="F28454" t="s">
        <v>6395</v>
      </c>
      <c r="G28454">
        <v>13</v>
      </c>
    </row>
    <row r="28455" spans="1:7">
      <c r="A28455" t="s">
        <v>58945</v>
      </c>
      <c r="B28455">
        <v>6</v>
      </c>
      <c r="C28455" t="s">
        <v>58946</v>
      </c>
      <c r="D28455">
        <v>6</v>
      </c>
      <c r="E28455" t="s">
        <v>6372</v>
      </c>
      <c r="F28455" t="s">
        <v>6372</v>
      </c>
      <c r="G28455">
        <v>6</v>
      </c>
    </row>
    <row r="28456" spans="1:7">
      <c r="A28456" t="s">
        <v>58947</v>
      </c>
      <c r="B28456">
        <v>5</v>
      </c>
      <c r="C28456" t="s">
        <v>29965</v>
      </c>
      <c r="D28456">
        <v>6</v>
      </c>
      <c r="E28456" t="s">
        <v>27</v>
      </c>
      <c r="F28456" t="s">
        <v>27</v>
      </c>
      <c r="G28456">
        <v>7</v>
      </c>
    </row>
    <row r="28457" spans="1:7">
      <c r="A28457" t="s">
        <v>58948</v>
      </c>
      <c r="B28457">
        <v>6</v>
      </c>
      <c r="C28457" t="s">
        <v>14043</v>
      </c>
      <c r="D28457">
        <v>7</v>
      </c>
      <c r="E28457" t="s">
        <v>28</v>
      </c>
      <c r="F28457" t="s">
        <v>28</v>
      </c>
      <c r="G28457">
        <v>6</v>
      </c>
    </row>
    <row r="28458" spans="1:7">
      <c r="A28458" t="s">
        <v>58949</v>
      </c>
      <c r="B28458">
        <v>7</v>
      </c>
      <c r="C28458" t="s">
        <v>58950</v>
      </c>
      <c r="D28458">
        <v>7</v>
      </c>
      <c r="E28458" t="s">
        <v>27</v>
      </c>
      <c r="F28458" t="s">
        <v>27</v>
      </c>
      <c r="G28458">
        <v>7</v>
      </c>
    </row>
    <row r="28459" spans="1:7">
      <c r="A28459" t="s">
        <v>58951</v>
      </c>
      <c r="B28459">
        <v>3</v>
      </c>
      <c r="C28459" t="s">
        <v>58952</v>
      </c>
      <c r="D28459">
        <v>4</v>
      </c>
      <c r="E28459" t="s">
        <v>27</v>
      </c>
      <c r="F28459" t="s">
        <v>27</v>
      </c>
      <c r="G28459">
        <v>7</v>
      </c>
    </row>
    <row r="28460" spans="1:7">
      <c r="A28460" t="s">
        <v>58953</v>
      </c>
      <c r="B28460">
        <v>4</v>
      </c>
      <c r="C28460" t="s">
        <v>27375</v>
      </c>
      <c r="D28460">
        <v>5</v>
      </c>
      <c r="E28460" t="s">
        <v>6372</v>
      </c>
      <c r="F28460" t="s">
        <v>6372</v>
      </c>
      <c r="G28460">
        <v>6</v>
      </c>
    </row>
    <row r="28461" spans="1:7">
      <c r="A28461" t="s">
        <v>58954</v>
      </c>
      <c r="B28461">
        <v>14</v>
      </c>
      <c r="C28461" t="s">
        <v>58955</v>
      </c>
      <c r="D28461">
        <v>14</v>
      </c>
      <c r="E28461" t="s">
        <v>6395</v>
      </c>
      <c r="F28461" t="s">
        <v>6395</v>
      </c>
      <c r="G28461">
        <v>13</v>
      </c>
    </row>
    <row r="28462" spans="1:7">
      <c r="A28462" t="s">
        <v>58956</v>
      </c>
      <c r="B28462">
        <v>9</v>
      </c>
      <c r="C28462" t="s">
        <v>58957</v>
      </c>
      <c r="D28462">
        <v>10</v>
      </c>
      <c r="E28462" t="s">
        <v>27</v>
      </c>
      <c r="F28462" t="s">
        <v>27</v>
      </c>
      <c r="G28462">
        <v>7</v>
      </c>
    </row>
    <row r="28463" spans="1:7">
      <c r="A28463" t="s">
        <v>58958</v>
      </c>
      <c r="B28463">
        <v>7</v>
      </c>
      <c r="C28463" t="s">
        <v>58959</v>
      </c>
      <c r="D28463">
        <v>7</v>
      </c>
      <c r="E28463" t="s">
        <v>27</v>
      </c>
      <c r="F28463" t="s">
        <v>27</v>
      </c>
      <c r="G28463">
        <v>7</v>
      </c>
    </row>
    <row r="28464" spans="1:7">
      <c r="A28464" t="s">
        <v>58960</v>
      </c>
      <c r="B28464">
        <v>7</v>
      </c>
      <c r="C28464" t="s">
        <v>58961</v>
      </c>
      <c r="D28464">
        <v>7</v>
      </c>
      <c r="E28464" t="s">
        <v>27</v>
      </c>
      <c r="F28464" t="s">
        <v>27</v>
      </c>
      <c r="G28464">
        <v>7</v>
      </c>
    </row>
    <row r="28465" spans="1:7">
      <c r="A28465" t="s">
        <v>58962</v>
      </c>
      <c r="B28465">
        <v>5</v>
      </c>
      <c r="C28465" t="s">
        <v>57133</v>
      </c>
      <c r="D28465">
        <v>8</v>
      </c>
      <c r="E28465" t="s">
        <v>6400</v>
      </c>
      <c r="F28465" t="s">
        <v>6400</v>
      </c>
      <c r="G28465">
        <v>6</v>
      </c>
    </row>
    <row r="28466" spans="1:7">
      <c r="A28466" t="s">
        <v>58963</v>
      </c>
      <c r="B28466">
        <v>12</v>
      </c>
      <c r="C28466" t="s">
        <v>58964</v>
      </c>
      <c r="D28466">
        <v>12</v>
      </c>
      <c r="E28466" t="s">
        <v>6397</v>
      </c>
      <c r="F28466" t="s">
        <v>6397</v>
      </c>
      <c r="G28466">
        <v>11</v>
      </c>
    </row>
    <row r="28467" spans="1:7">
      <c r="A28467" t="s">
        <v>58965</v>
      </c>
      <c r="B28467">
        <v>4</v>
      </c>
      <c r="C28467" t="s">
        <v>9396</v>
      </c>
      <c r="D28467">
        <v>5</v>
      </c>
      <c r="E28467" t="s">
        <v>6372</v>
      </c>
      <c r="F28467" t="s">
        <v>6372</v>
      </c>
      <c r="G28467">
        <v>6</v>
      </c>
    </row>
    <row r="28468" spans="1:7">
      <c r="A28468" t="s">
        <v>58966</v>
      </c>
      <c r="B28468">
        <v>4</v>
      </c>
      <c r="C28468" t="s">
        <v>58967</v>
      </c>
      <c r="D28468">
        <v>4</v>
      </c>
      <c r="E28468" t="s">
        <v>30</v>
      </c>
      <c r="F28468" t="s">
        <v>30</v>
      </c>
      <c r="G28468">
        <v>3</v>
      </c>
    </row>
    <row r="28469" spans="1:7">
      <c r="A28469" t="s">
        <v>58968</v>
      </c>
      <c r="B28469">
        <v>5</v>
      </c>
      <c r="C28469" t="s">
        <v>58969</v>
      </c>
      <c r="D28469">
        <v>5</v>
      </c>
      <c r="E28469" t="s">
        <v>6368</v>
      </c>
      <c r="F28469" t="s">
        <v>6368</v>
      </c>
      <c r="G28469">
        <v>6</v>
      </c>
    </row>
    <row r="28470" spans="1:7">
      <c r="A28470" t="s">
        <v>58970</v>
      </c>
      <c r="B28470">
        <v>6</v>
      </c>
      <c r="C28470" t="s">
        <v>58971</v>
      </c>
      <c r="D28470">
        <v>6</v>
      </c>
      <c r="E28470" t="s">
        <v>6372</v>
      </c>
      <c r="F28470" t="s">
        <v>6372</v>
      </c>
      <c r="G28470">
        <v>6</v>
      </c>
    </row>
    <row r="28471" spans="1:7">
      <c r="A28471" t="s">
        <v>58972</v>
      </c>
      <c r="B28471">
        <v>6</v>
      </c>
      <c r="C28471" t="s">
        <v>56413</v>
      </c>
      <c r="D28471">
        <v>11</v>
      </c>
      <c r="E28471" t="s">
        <v>6397</v>
      </c>
      <c r="F28471" t="s">
        <v>6397</v>
      </c>
      <c r="G28471">
        <v>11</v>
      </c>
    </row>
    <row r="28472" spans="1:7">
      <c r="A28472" t="s">
        <v>58973</v>
      </c>
      <c r="B28472">
        <v>3.5</v>
      </c>
      <c r="C28472" t="s">
        <v>47432</v>
      </c>
      <c r="D28472">
        <v>6</v>
      </c>
      <c r="E28472" t="s">
        <v>6372</v>
      </c>
      <c r="F28472" t="s">
        <v>6372</v>
      </c>
      <c r="G28472">
        <v>6</v>
      </c>
    </row>
    <row r="28473" spans="1:7">
      <c r="A28473" t="s">
        <v>58974</v>
      </c>
      <c r="B28473">
        <v>6</v>
      </c>
      <c r="C28473" t="s">
        <v>58975</v>
      </c>
      <c r="D28473">
        <v>5</v>
      </c>
      <c r="E28473" t="s">
        <v>28</v>
      </c>
      <c r="F28473" t="s">
        <v>28</v>
      </c>
      <c r="G28473">
        <v>6</v>
      </c>
    </row>
    <row r="28474" spans="1:7">
      <c r="A28474" t="s">
        <v>58976</v>
      </c>
      <c r="B28474">
        <v>6</v>
      </c>
      <c r="C28474" t="s">
        <v>58977</v>
      </c>
      <c r="D28474">
        <v>6</v>
      </c>
      <c r="E28474" t="s">
        <v>6368</v>
      </c>
      <c r="F28474" t="s">
        <v>6368</v>
      </c>
      <c r="G28474">
        <v>6</v>
      </c>
    </row>
    <row r="28475" spans="1:7">
      <c r="A28475" t="s">
        <v>58978</v>
      </c>
      <c r="B28475">
        <v>7</v>
      </c>
      <c r="C28475" t="s">
        <v>58979</v>
      </c>
      <c r="D28475">
        <v>7</v>
      </c>
      <c r="E28475" t="s">
        <v>27</v>
      </c>
      <c r="F28475" t="s">
        <v>27</v>
      </c>
      <c r="G28475">
        <v>7</v>
      </c>
    </row>
    <row r="28476" spans="1:7">
      <c r="A28476" t="s">
        <v>58980</v>
      </c>
      <c r="B28476">
        <v>6</v>
      </c>
      <c r="C28476" t="s">
        <v>58981</v>
      </c>
      <c r="D28476">
        <v>6</v>
      </c>
      <c r="E28476" t="s">
        <v>27</v>
      </c>
      <c r="F28476" t="s">
        <v>27</v>
      </c>
      <c r="G28476">
        <v>7</v>
      </c>
    </row>
    <row r="28477" spans="1:7">
      <c r="A28477" t="s">
        <v>58982</v>
      </c>
      <c r="B28477">
        <v>8</v>
      </c>
      <c r="C28477" t="s">
        <v>58983</v>
      </c>
      <c r="D28477">
        <v>8</v>
      </c>
      <c r="E28477" t="s">
        <v>27</v>
      </c>
      <c r="F28477" t="s">
        <v>27</v>
      </c>
      <c r="G28477">
        <v>7</v>
      </c>
    </row>
    <row r="28478" spans="1:7">
      <c r="A28478" t="s">
        <v>58984</v>
      </c>
      <c r="B28478">
        <v>5</v>
      </c>
      <c r="C28478" t="s">
        <v>11855</v>
      </c>
      <c r="D28478">
        <v>7</v>
      </c>
      <c r="E28478" t="s">
        <v>6395</v>
      </c>
      <c r="F28478" t="s">
        <v>6395</v>
      </c>
      <c r="G28478">
        <v>13</v>
      </c>
    </row>
    <row r="28479" spans="1:7">
      <c r="A28479" t="s">
        <v>58985</v>
      </c>
      <c r="B28479">
        <v>8</v>
      </c>
      <c r="C28479" t="s">
        <v>58986</v>
      </c>
      <c r="D28479">
        <v>8</v>
      </c>
      <c r="E28479" t="s">
        <v>6363</v>
      </c>
      <c r="F28479" t="s">
        <v>6363</v>
      </c>
      <c r="G28479">
        <v>9</v>
      </c>
    </row>
    <row r="28480" spans="1:7">
      <c r="A28480" t="s">
        <v>58987</v>
      </c>
      <c r="B28480">
        <v>13</v>
      </c>
      <c r="C28480" t="s">
        <v>58988</v>
      </c>
      <c r="D28480">
        <v>20</v>
      </c>
      <c r="E28480" t="s">
        <v>27</v>
      </c>
      <c r="F28480" t="s">
        <v>27</v>
      </c>
      <c r="G28480">
        <v>7</v>
      </c>
    </row>
    <row r="28481" spans="1:7">
      <c r="A28481" t="s">
        <v>58989</v>
      </c>
      <c r="B28481">
        <v>3</v>
      </c>
      <c r="C28481" t="s">
        <v>19823</v>
      </c>
      <c r="D28481">
        <v>6</v>
      </c>
      <c r="E28481" t="s">
        <v>6372</v>
      </c>
      <c r="F28481" t="s">
        <v>6372</v>
      </c>
      <c r="G28481">
        <v>6</v>
      </c>
    </row>
    <row r="28482" spans="1:7">
      <c r="A28482" t="s">
        <v>58990</v>
      </c>
      <c r="B28482">
        <v>6</v>
      </c>
      <c r="C28482" t="s">
        <v>58991</v>
      </c>
      <c r="D28482">
        <v>6</v>
      </c>
      <c r="E28482" t="s">
        <v>6400</v>
      </c>
      <c r="F28482" t="s">
        <v>6400</v>
      </c>
      <c r="G28482">
        <v>6</v>
      </c>
    </row>
    <row r="28483" spans="1:7">
      <c r="A28483" t="s">
        <v>58992</v>
      </c>
      <c r="B28483">
        <v>9</v>
      </c>
      <c r="C28483" t="s">
        <v>58993</v>
      </c>
      <c r="D28483">
        <v>9</v>
      </c>
      <c r="E28483" t="s">
        <v>27</v>
      </c>
      <c r="F28483" t="s">
        <v>27</v>
      </c>
      <c r="G28483">
        <v>7</v>
      </c>
    </row>
    <row r="28484" spans="1:7">
      <c r="A28484" t="s">
        <v>58994</v>
      </c>
      <c r="B28484">
        <v>6</v>
      </c>
      <c r="C28484" t="s">
        <v>58995</v>
      </c>
      <c r="D28484">
        <v>6</v>
      </c>
      <c r="E28484" t="s">
        <v>6400</v>
      </c>
      <c r="F28484" t="s">
        <v>6400</v>
      </c>
      <c r="G28484">
        <v>6</v>
      </c>
    </row>
    <row r="28485" spans="1:7">
      <c r="A28485" t="s">
        <v>58996</v>
      </c>
      <c r="B28485">
        <v>5</v>
      </c>
      <c r="C28485" t="s">
        <v>58997</v>
      </c>
      <c r="D28485">
        <v>5</v>
      </c>
      <c r="E28485" t="s">
        <v>28</v>
      </c>
      <c r="F28485" t="s">
        <v>28</v>
      </c>
      <c r="G28485">
        <v>6</v>
      </c>
    </row>
    <row r="28486" spans="1:7">
      <c r="A28486" t="s">
        <v>58998</v>
      </c>
      <c r="B28486">
        <v>6</v>
      </c>
      <c r="C28486" t="s">
        <v>58999</v>
      </c>
      <c r="D28486">
        <v>6</v>
      </c>
      <c r="E28486" t="s">
        <v>27</v>
      </c>
      <c r="F28486" t="s">
        <v>27</v>
      </c>
      <c r="G28486">
        <v>7</v>
      </c>
    </row>
    <row r="28487" spans="1:7">
      <c r="A28487" t="s">
        <v>59000</v>
      </c>
      <c r="B28487">
        <v>6</v>
      </c>
      <c r="C28487" t="s">
        <v>59001</v>
      </c>
      <c r="D28487">
        <v>6</v>
      </c>
      <c r="E28487" t="s">
        <v>28</v>
      </c>
      <c r="F28487" t="s">
        <v>28</v>
      </c>
      <c r="G28487">
        <v>6</v>
      </c>
    </row>
    <row r="28488" spans="1:7">
      <c r="A28488" t="s">
        <v>59002</v>
      </c>
      <c r="B28488">
        <v>4</v>
      </c>
      <c r="C28488" t="s">
        <v>59003</v>
      </c>
      <c r="D28488">
        <v>5</v>
      </c>
      <c r="E28488" t="s">
        <v>27</v>
      </c>
      <c r="F28488" t="s">
        <v>27</v>
      </c>
      <c r="G28488">
        <v>7</v>
      </c>
    </row>
    <row r="28489" spans="1:7">
      <c r="A28489" t="s">
        <v>59004</v>
      </c>
      <c r="B28489">
        <v>7</v>
      </c>
      <c r="C28489" t="s">
        <v>59005</v>
      </c>
      <c r="D28489">
        <v>7</v>
      </c>
      <c r="E28489" t="s">
        <v>6372</v>
      </c>
      <c r="F28489" t="s">
        <v>6372</v>
      </c>
      <c r="G28489">
        <v>6</v>
      </c>
    </row>
    <row r="28490" spans="1:7">
      <c r="A28490" t="s">
        <v>59006</v>
      </c>
      <c r="B28490">
        <v>6</v>
      </c>
      <c r="C28490" t="s">
        <v>59007</v>
      </c>
      <c r="D28490">
        <v>6</v>
      </c>
      <c r="E28490" t="s">
        <v>27</v>
      </c>
      <c r="F28490" t="s">
        <v>27</v>
      </c>
      <c r="G28490">
        <v>7</v>
      </c>
    </row>
    <row r="28491" spans="1:7">
      <c r="A28491" t="s">
        <v>59008</v>
      </c>
      <c r="B28491">
        <v>4</v>
      </c>
      <c r="C28491" t="s">
        <v>59009</v>
      </c>
      <c r="D28491">
        <v>4</v>
      </c>
      <c r="E28491" t="s">
        <v>6400</v>
      </c>
      <c r="F28491" t="s">
        <v>6400</v>
      </c>
      <c r="G28491">
        <v>6</v>
      </c>
    </row>
    <row r="28492" spans="1:7">
      <c r="A28492" t="s">
        <v>59010</v>
      </c>
      <c r="B28492">
        <v>7</v>
      </c>
      <c r="C28492" t="s">
        <v>9061</v>
      </c>
      <c r="D28492">
        <v>21</v>
      </c>
      <c r="E28492" t="s">
        <v>31</v>
      </c>
      <c r="F28492" t="s">
        <v>31</v>
      </c>
      <c r="G28492">
        <v>24</v>
      </c>
    </row>
    <row r="28493" spans="1:7">
      <c r="A28493" t="s">
        <v>59011</v>
      </c>
      <c r="B28493">
        <v>11</v>
      </c>
      <c r="C28493" t="s">
        <v>59012</v>
      </c>
      <c r="D28493">
        <v>11</v>
      </c>
      <c r="E28493" t="s">
        <v>6397</v>
      </c>
      <c r="F28493" t="s">
        <v>6397</v>
      </c>
      <c r="G28493">
        <v>11</v>
      </c>
    </row>
    <row r="28494" spans="1:7">
      <c r="A28494" t="s">
        <v>59013</v>
      </c>
      <c r="B28494">
        <v>4</v>
      </c>
      <c r="C28494" t="s">
        <v>31838</v>
      </c>
      <c r="D28494">
        <v>6</v>
      </c>
      <c r="E28494" t="s">
        <v>6400</v>
      </c>
      <c r="F28494" t="s">
        <v>6400</v>
      </c>
      <c r="G28494">
        <v>6</v>
      </c>
    </row>
    <row r="28495" spans="1:7">
      <c r="A28495" t="s">
        <v>59014</v>
      </c>
      <c r="B28495">
        <v>8</v>
      </c>
      <c r="C28495" t="s">
        <v>59015</v>
      </c>
      <c r="D28495">
        <v>8</v>
      </c>
      <c r="E28495" t="s">
        <v>6372</v>
      </c>
      <c r="F28495" t="s">
        <v>6372</v>
      </c>
      <c r="G28495">
        <v>6</v>
      </c>
    </row>
    <row r="28496" spans="1:7">
      <c r="A28496" t="s">
        <v>59016</v>
      </c>
      <c r="B28496">
        <v>5</v>
      </c>
      <c r="C28496" t="s">
        <v>59017</v>
      </c>
      <c r="D28496">
        <v>5</v>
      </c>
      <c r="E28496" t="s">
        <v>28</v>
      </c>
      <c r="F28496" t="s">
        <v>28</v>
      </c>
      <c r="G28496">
        <v>6</v>
      </c>
    </row>
    <row r="28497" spans="1:7">
      <c r="A28497" t="s">
        <v>59018</v>
      </c>
      <c r="B28497">
        <v>4</v>
      </c>
      <c r="C28497" t="s">
        <v>45212</v>
      </c>
      <c r="D28497">
        <v>7</v>
      </c>
      <c r="E28497" t="s">
        <v>28</v>
      </c>
      <c r="F28497" t="s">
        <v>28</v>
      </c>
      <c r="G28497">
        <v>6</v>
      </c>
    </row>
    <row r="28498" spans="1:7">
      <c r="A28498" t="s">
        <v>59019</v>
      </c>
      <c r="B28498">
        <v>2</v>
      </c>
      <c r="C28498" t="s">
        <v>20826</v>
      </c>
      <c r="D28498">
        <v>5</v>
      </c>
      <c r="E28498" t="s">
        <v>27</v>
      </c>
      <c r="F28498" t="s">
        <v>27</v>
      </c>
      <c r="G28498">
        <v>7</v>
      </c>
    </row>
    <row r="28499" spans="1:7">
      <c r="A28499" t="s">
        <v>59020</v>
      </c>
      <c r="B28499">
        <v>5</v>
      </c>
      <c r="C28499" t="s">
        <v>59021</v>
      </c>
      <c r="D28499">
        <v>5</v>
      </c>
      <c r="E28499" t="s">
        <v>6402</v>
      </c>
      <c r="F28499" t="s">
        <v>6402</v>
      </c>
      <c r="G28499">
        <v>4</v>
      </c>
    </row>
    <row r="28500" spans="1:7">
      <c r="A28500" t="s">
        <v>59022</v>
      </c>
      <c r="B28500">
        <v>4</v>
      </c>
      <c r="C28500" t="s">
        <v>59023</v>
      </c>
      <c r="D28500">
        <v>5</v>
      </c>
      <c r="E28500" t="s">
        <v>27</v>
      </c>
      <c r="F28500" t="s">
        <v>27</v>
      </c>
      <c r="G28500">
        <v>7</v>
      </c>
    </row>
    <row r="28501" spans="1:7">
      <c r="A28501" t="s">
        <v>59024</v>
      </c>
      <c r="B28501">
        <v>7</v>
      </c>
      <c r="C28501" t="s">
        <v>59025</v>
      </c>
      <c r="D28501">
        <v>7</v>
      </c>
      <c r="E28501" t="s">
        <v>6372</v>
      </c>
      <c r="F28501" t="s">
        <v>6372</v>
      </c>
      <c r="G28501">
        <v>6</v>
      </c>
    </row>
    <row r="28502" spans="1:7">
      <c r="A28502" t="s">
        <v>59026</v>
      </c>
      <c r="B28502">
        <v>7</v>
      </c>
      <c r="C28502" t="s">
        <v>59027</v>
      </c>
      <c r="D28502">
        <v>7</v>
      </c>
      <c r="E28502" t="s">
        <v>6368</v>
      </c>
      <c r="F28502" t="s">
        <v>6368</v>
      </c>
      <c r="G28502">
        <v>6</v>
      </c>
    </row>
    <row r="28503" spans="1:7">
      <c r="A28503" t="s">
        <v>59028</v>
      </c>
      <c r="B28503">
        <v>6</v>
      </c>
      <c r="C28503" t="s">
        <v>59029</v>
      </c>
      <c r="D28503">
        <v>6</v>
      </c>
      <c r="E28503" t="s">
        <v>27</v>
      </c>
      <c r="F28503" t="s">
        <v>27</v>
      </c>
      <c r="G28503">
        <v>7</v>
      </c>
    </row>
    <row r="28504" spans="1:7">
      <c r="A28504" t="s">
        <v>59030</v>
      </c>
      <c r="B28504">
        <v>5</v>
      </c>
      <c r="C28504" t="s">
        <v>59031</v>
      </c>
      <c r="D28504">
        <v>5</v>
      </c>
      <c r="E28504" t="s">
        <v>6368</v>
      </c>
      <c r="F28504" t="s">
        <v>6368</v>
      </c>
      <c r="G28504">
        <v>6</v>
      </c>
    </row>
    <row r="28505" spans="1:7">
      <c r="A28505" t="s">
        <v>59032</v>
      </c>
      <c r="B28505">
        <v>4</v>
      </c>
      <c r="C28505" t="s">
        <v>59033</v>
      </c>
      <c r="D28505">
        <v>4</v>
      </c>
      <c r="E28505" t="s">
        <v>6372</v>
      </c>
      <c r="F28505" t="s">
        <v>6372</v>
      </c>
      <c r="G28505">
        <v>6</v>
      </c>
    </row>
    <row r="28506" spans="1:7">
      <c r="A28506" t="s">
        <v>59034</v>
      </c>
      <c r="B28506">
        <v>6</v>
      </c>
      <c r="C28506" t="s">
        <v>59035</v>
      </c>
      <c r="D28506">
        <v>6</v>
      </c>
      <c r="E28506" t="s">
        <v>27</v>
      </c>
      <c r="F28506" t="s">
        <v>27</v>
      </c>
      <c r="G28506">
        <v>7</v>
      </c>
    </row>
    <row r="28507" spans="1:7">
      <c r="A28507" t="s">
        <v>59036</v>
      </c>
      <c r="B28507">
        <v>7</v>
      </c>
      <c r="C28507" t="s">
        <v>59037</v>
      </c>
      <c r="D28507">
        <v>7</v>
      </c>
      <c r="E28507" t="s">
        <v>27</v>
      </c>
      <c r="F28507" t="s">
        <v>27</v>
      </c>
      <c r="G28507">
        <v>7</v>
      </c>
    </row>
    <row r="28508" spans="1:7">
      <c r="A28508" t="s">
        <v>59038</v>
      </c>
      <c r="B28508">
        <v>9</v>
      </c>
      <c r="C28508" t="s">
        <v>59039</v>
      </c>
      <c r="D28508">
        <v>9</v>
      </c>
      <c r="E28508" t="s">
        <v>27</v>
      </c>
      <c r="F28508" t="s">
        <v>27</v>
      </c>
      <c r="G28508">
        <v>7</v>
      </c>
    </row>
    <row r="28509" spans="1:7">
      <c r="A28509" t="s">
        <v>59040</v>
      </c>
      <c r="B28509">
        <v>4</v>
      </c>
      <c r="C28509" t="s">
        <v>59041</v>
      </c>
      <c r="D28509">
        <v>7</v>
      </c>
      <c r="E28509" t="s">
        <v>6395</v>
      </c>
      <c r="F28509" t="s">
        <v>6395</v>
      </c>
      <c r="G28509">
        <v>13</v>
      </c>
    </row>
    <row r="28510" spans="1:7">
      <c r="A28510" t="s">
        <v>59042</v>
      </c>
      <c r="B28510">
        <v>7</v>
      </c>
      <c r="C28510" t="s">
        <v>59043</v>
      </c>
      <c r="D28510">
        <v>7</v>
      </c>
      <c r="E28510" t="s">
        <v>6368</v>
      </c>
      <c r="F28510" t="s">
        <v>6368</v>
      </c>
      <c r="G28510">
        <v>6</v>
      </c>
    </row>
    <row r="28511" spans="1:7">
      <c r="A28511" t="s">
        <v>59044</v>
      </c>
      <c r="B28511">
        <v>4</v>
      </c>
      <c r="C28511" t="s">
        <v>59045</v>
      </c>
      <c r="D28511">
        <v>4</v>
      </c>
      <c r="E28511" t="s">
        <v>6372</v>
      </c>
      <c r="F28511" t="s">
        <v>6372</v>
      </c>
      <c r="G28511">
        <v>6</v>
      </c>
    </row>
    <row r="28512" spans="1:7">
      <c r="A28512" t="s">
        <v>59046</v>
      </c>
      <c r="B28512">
        <v>5</v>
      </c>
      <c r="C28512" t="s">
        <v>36997</v>
      </c>
      <c r="D28512">
        <v>6</v>
      </c>
      <c r="E28512" t="s">
        <v>6372</v>
      </c>
      <c r="F28512" t="s">
        <v>6372</v>
      </c>
      <c r="G28512">
        <v>6</v>
      </c>
    </row>
    <row r="28513" spans="1:7">
      <c r="A28513" t="s">
        <v>59047</v>
      </c>
      <c r="B28513">
        <v>1</v>
      </c>
      <c r="C28513" t="s">
        <v>45900</v>
      </c>
      <c r="D28513">
        <v>6</v>
      </c>
      <c r="E28513" t="s">
        <v>6372</v>
      </c>
      <c r="F28513" t="s">
        <v>6372</v>
      </c>
      <c r="G28513">
        <v>6</v>
      </c>
    </row>
    <row r="28514" spans="1:7">
      <c r="A28514" t="s">
        <v>59048</v>
      </c>
      <c r="B28514">
        <v>6</v>
      </c>
      <c r="C28514" t="s">
        <v>34844</v>
      </c>
      <c r="D28514">
        <v>13</v>
      </c>
      <c r="E28514" t="s">
        <v>6395</v>
      </c>
      <c r="F28514" t="s">
        <v>6395</v>
      </c>
      <c r="G28514">
        <v>13</v>
      </c>
    </row>
    <row r="28515" spans="1:7">
      <c r="A28515" t="s">
        <v>59049</v>
      </c>
      <c r="B28515">
        <v>10</v>
      </c>
      <c r="C28515" t="s">
        <v>59050</v>
      </c>
      <c r="D28515">
        <v>6</v>
      </c>
      <c r="E28515" t="s">
        <v>6377</v>
      </c>
      <c r="F28515" t="s">
        <v>6377</v>
      </c>
      <c r="G28515">
        <v>1</v>
      </c>
    </row>
    <row r="28516" spans="1:7">
      <c r="A28516" t="s">
        <v>59051</v>
      </c>
      <c r="B28516">
        <v>6</v>
      </c>
      <c r="C28516" t="s">
        <v>59052</v>
      </c>
      <c r="D28516">
        <v>6</v>
      </c>
      <c r="E28516" t="s">
        <v>6372</v>
      </c>
      <c r="F28516" t="s">
        <v>6372</v>
      </c>
      <c r="G28516">
        <v>6</v>
      </c>
    </row>
    <row r="28517" spans="1:7">
      <c r="A28517" t="s">
        <v>59053</v>
      </c>
      <c r="B28517">
        <v>5</v>
      </c>
      <c r="C28517" t="s">
        <v>59054</v>
      </c>
      <c r="D28517">
        <v>5</v>
      </c>
      <c r="E28517" t="s">
        <v>27</v>
      </c>
      <c r="F28517" t="s">
        <v>27</v>
      </c>
      <c r="G28517">
        <v>7</v>
      </c>
    </row>
    <row r="28518" spans="1:7">
      <c r="A28518" t="s">
        <v>59055</v>
      </c>
      <c r="B28518">
        <v>10</v>
      </c>
      <c r="C28518" t="s">
        <v>29298</v>
      </c>
      <c r="D28518">
        <v>10</v>
      </c>
      <c r="E28518" t="s">
        <v>6397</v>
      </c>
      <c r="F28518" t="s">
        <v>6397</v>
      </c>
      <c r="G28518">
        <v>11</v>
      </c>
    </row>
    <row r="28519" spans="1:7">
      <c r="A28519" t="s">
        <v>59056</v>
      </c>
      <c r="B28519">
        <v>7</v>
      </c>
      <c r="C28519" t="s">
        <v>59057</v>
      </c>
      <c r="D28519">
        <v>7</v>
      </c>
      <c r="E28519" t="s">
        <v>27</v>
      </c>
      <c r="F28519" t="s">
        <v>27</v>
      </c>
      <c r="G28519">
        <v>7</v>
      </c>
    </row>
    <row r="28520" spans="1:7">
      <c r="A28520" t="s">
        <v>59058</v>
      </c>
      <c r="B28520">
        <v>6</v>
      </c>
      <c r="C28520" t="s">
        <v>59059</v>
      </c>
      <c r="D28520">
        <v>6</v>
      </c>
      <c r="E28520" t="s">
        <v>28</v>
      </c>
      <c r="F28520" t="s">
        <v>28</v>
      </c>
      <c r="G28520">
        <v>6</v>
      </c>
    </row>
    <row r="28521" spans="1:7">
      <c r="A28521" t="s">
        <v>59060</v>
      </c>
      <c r="B28521">
        <v>11</v>
      </c>
      <c r="C28521" t="s">
        <v>59061</v>
      </c>
      <c r="D28521">
        <v>11</v>
      </c>
      <c r="E28521" t="s">
        <v>6397</v>
      </c>
      <c r="F28521" t="s">
        <v>6397</v>
      </c>
      <c r="G28521">
        <v>11</v>
      </c>
    </row>
    <row r="28522" spans="1:7">
      <c r="A28522" t="s">
        <v>59062</v>
      </c>
      <c r="B28522">
        <v>2</v>
      </c>
      <c r="C28522" t="s">
        <v>28796</v>
      </c>
      <c r="D28522">
        <v>9</v>
      </c>
      <c r="E28522" t="s">
        <v>6363</v>
      </c>
      <c r="F28522" t="s">
        <v>6363</v>
      </c>
      <c r="G28522">
        <v>9</v>
      </c>
    </row>
    <row r="28523" spans="1:7">
      <c r="A28523" t="s">
        <v>59063</v>
      </c>
      <c r="B28523">
        <v>9</v>
      </c>
      <c r="C28523" t="s">
        <v>59064</v>
      </c>
      <c r="D28523">
        <v>9</v>
      </c>
      <c r="E28523" t="s">
        <v>6363</v>
      </c>
      <c r="F28523" t="s">
        <v>6363</v>
      </c>
      <c r="G28523">
        <v>9</v>
      </c>
    </row>
    <row r="28524" spans="1:7">
      <c r="A28524" t="s">
        <v>59065</v>
      </c>
      <c r="B28524">
        <v>8</v>
      </c>
      <c r="C28524" t="s">
        <v>59066</v>
      </c>
      <c r="D28524">
        <v>8</v>
      </c>
      <c r="E28524" t="s">
        <v>27</v>
      </c>
      <c r="F28524" t="s">
        <v>27</v>
      </c>
      <c r="G28524">
        <v>7</v>
      </c>
    </row>
    <row r="28525" spans="1:7">
      <c r="A28525" t="s">
        <v>59067</v>
      </c>
      <c r="B28525">
        <v>7</v>
      </c>
      <c r="C28525" t="s">
        <v>59068</v>
      </c>
      <c r="D28525">
        <v>7</v>
      </c>
      <c r="E28525" t="s">
        <v>6368</v>
      </c>
      <c r="F28525" t="s">
        <v>6368</v>
      </c>
      <c r="G28525">
        <v>6</v>
      </c>
    </row>
    <row r="28526" spans="1:7">
      <c r="A28526" t="s">
        <v>59069</v>
      </c>
      <c r="B28526">
        <v>1</v>
      </c>
      <c r="C28526" t="s">
        <v>40730</v>
      </c>
      <c r="D28526">
        <v>6</v>
      </c>
      <c r="E28526" t="s">
        <v>28</v>
      </c>
      <c r="F28526" t="s">
        <v>28</v>
      </c>
      <c r="G28526">
        <v>6</v>
      </c>
    </row>
    <row r="28527" spans="1:7">
      <c r="A28527" t="s">
        <v>59070</v>
      </c>
      <c r="B28527">
        <v>11</v>
      </c>
      <c r="C28527" t="s">
        <v>32681</v>
      </c>
      <c r="D28527">
        <v>20</v>
      </c>
      <c r="E28527" t="s">
        <v>6379</v>
      </c>
      <c r="F28527" t="s">
        <v>6379</v>
      </c>
      <c r="G28527">
        <v>27</v>
      </c>
    </row>
    <row r="28528" spans="1:7">
      <c r="A28528" t="s">
        <v>59071</v>
      </c>
      <c r="B28528">
        <v>6</v>
      </c>
      <c r="C28528" t="s">
        <v>11263</v>
      </c>
      <c r="D28528">
        <v>14</v>
      </c>
      <c r="E28528" t="s">
        <v>6395</v>
      </c>
      <c r="F28528" t="s">
        <v>6395</v>
      </c>
      <c r="G28528">
        <v>13</v>
      </c>
    </row>
    <row r="28529" spans="1:7">
      <c r="A28529" t="s">
        <v>59072</v>
      </c>
      <c r="B28529">
        <v>9</v>
      </c>
      <c r="C28529" t="s">
        <v>59073</v>
      </c>
      <c r="D28529">
        <v>9</v>
      </c>
      <c r="E28529" t="s">
        <v>6402</v>
      </c>
      <c r="F28529" t="s">
        <v>6402</v>
      </c>
      <c r="G28529">
        <v>4</v>
      </c>
    </row>
    <row r="28530" spans="1:7">
      <c r="A28530" t="s">
        <v>59074</v>
      </c>
      <c r="B28530">
        <v>5</v>
      </c>
      <c r="C28530" t="s">
        <v>59075</v>
      </c>
      <c r="D28530">
        <v>5</v>
      </c>
      <c r="E28530" t="s">
        <v>6372</v>
      </c>
      <c r="F28530" t="s">
        <v>6372</v>
      </c>
      <c r="G28530">
        <v>6</v>
      </c>
    </row>
    <row r="28531" spans="1:7">
      <c r="A28531" t="s">
        <v>59076</v>
      </c>
      <c r="B28531">
        <v>5</v>
      </c>
      <c r="C28531" t="s">
        <v>27900</v>
      </c>
      <c r="D28531">
        <v>11</v>
      </c>
      <c r="E28531" t="s">
        <v>6397</v>
      </c>
      <c r="F28531" t="s">
        <v>6397</v>
      </c>
      <c r="G28531">
        <v>11</v>
      </c>
    </row>
    <row r="28532" spans="1:7">
      <c r="A28532" t="s">
        <v>59077</v>
      </c>
      <c r="B28532">
        <v>6</v>
      </c>
      <c r="C28532" t="s">
        <v>59078</v>
      </c>
      <c r="D28532">
        <v>6</v>
      </c>
      <c r="E28532" t="s">
        <v>6400</v>
      </c>
      <c r="F28532" t="s">
        <v>6400</v>
      </c>
      <c r="G28532">
        <v>6</v>
      </c>
    </row>
    <row r="28533" spans="1:7">
      <c r="A28533" t="s">
        <v>59079</v>
      </c>
      <c r="B28533">
        <v>6</v>
      </c>
      <c r="C28533" t="s">
        <v>59080</v>
      </c>
      <c r="D28533">
        <v>6</v>
      </c>
      <c r="E28533" t="s">
        <v>6372</v>
      </c>
      <c r="F28533" t="s">
        <v>6372</v>
      </c>
      <c r="G28533">
        <v>6</v>
      </c>
    </row>
    <row r="28534" spans="1:7">
      <c r="A28534" t="s">
        <v>59081</v>
      </c>
      <c r="B28534">
        <v>6</v>
      </c>
      <c r="C28534" t="s">
        <v>59082</v>
      </c>
      <c r="D28534">
        <v>6</v>
      </c>
      <c r="E28534" t="s">
        <v>27</v>
      </c>
      <c r="F28534" t="s">
        <v>27</v>
      </c>
      <c r="G28534">
        <v>7</v>
      </c>
    </row>
    <row r="28535" spans="1:7">
      <c r="A28535" t="s">
        <v>59083</v>
      </c>
      <c r="B28535">
        <v>8</v>
      </c>
      <c r="C28535" t="s">
        <v>59084</v>
      </c>
      <c r="D28535">
        <v>8</v>
      </c>
      <c r="E28535" t="s">
        <v>27</v>
      </c>
      <c r="F28535" t="s">
        <v>27</v>
      </c>
      <c r="G28535">
        <v>7</v>
      </c>
    </row>
    <row r="28536" spans="1:7">
      <c r="A28536" t="s">
        <v>59085</v>
      </c>
      <c r="B28536">
        <v>9</v>
      </c>
      <c r="C28536" t="s">
        <v>59086</v>
      </c>
      <c r="D28536">
        <v>22</v>
      </c>
      <c r="E28536" t="s">
        <v>6362</v>
      </c>
      <c r="F28536" t="s">
        <v>6362</v>
      </c>
      <c r="G28536">
        <v>32</v>
      </c>
    </row>
    <row r="28537" spans="1:7">
      <c r="A28537" t="s">
        <v>59087</v>
      </c>
      <c r="B28537">
        <v>5</v>
      </c>
      <c r="C28537" t="s">
        <v>59088</v>
      </c>
      <c r="D28537">
        <v>5</v>
      </c>
      <c r="E28537" t="s">
        <v>6372</v>
      </c>
      <c r="F28537" t="s">
        <v>6372</v>
      </c>
      <c r="G28537">
        <v>6</v>
      </c>
    </row>
    <row r="28538" spans="1:7">
      <c r="A28538" t="s">
        <v>59089</v>
      </c>
      <c r="B28538">
        <v>2</v>
      </c>
      <c r="C28538" t="s">
        <v>8246</v>
      </c>
      <c r="D28538">
        <v>5</v>
      </c>
      <c r="E28538" t="s">
        <v>6372</v>
      </c>
      <c r="F28538" t="s">
        <v>6372</v>
      </c>
      <c r="G28538">
        <v>6</v>
      </c>
    </row>
    <row r="28539" spans="1:7">
      <c r="A28539" t="s">
        <v>59090</v>
      </c>
      <c r="B28539">
        <v>2</v>
      </c>
      <c r="C28539" t="s">
        <v>43905</v>
      </c>
      <c r="D28539">
        <v>6</v>
      </c>
      <c r="E28539" t="s">
        <v>6372</v>
      </c>
      <c r="F28539" t="s">
        <v>6372</v>
      </c>
      <c r="G28539">
        <v>6</v>
      </c>
    </row>
    <row r="28540" spans="1:7">
      <c r="A28540" t="s">
        <v>59091</v>
      </c>
      <c r="B28540">
        <v>7</v>
      </c>
      <c r="C28540" t="s">
        <v>59092</v>
      </c>
      <c r="D28540">
        <v>7</v>
      </c>
      <c r="E28540" t="s">
        <v>6400</v>
      </c>
      <c r="F28540" t="s">
        <v>6400</v>
      </c>
      <c r="G28540">
        <v>6</v>
      </c>
    </row>
    <row r="28541" spans="1:7">
      <c r="A28541" t="s">
        <v>59093</v>
      </c>
      <c r="B28541">
        <v>5</v>
      </c>
      <c r="C28541" t="s">
        <v>59094</v>
      </c>
      <c r="D28541">
        <v>5</v>
      </c>
      <c r="E28541" t="s">
        <v>30</v>
      </c>
      <c r="F28541" t="s">
        <v>30</v>
      </c>
      <c r="G28541">
        <v>3</v>
      </c>
    </row>
    <row r="28542" spans="1:7">
      <c r="A28542" t="s">
        <v>59095</v>
      </c>
      <c r="B28542">
        <v>5</v>
      </c>
      <c r="C28542" t="s">
        <v>59096</v>
      </c>
      <c r="D28542">
        <v>6</v>
      </c>
      <c r="E28542" t="s">
        <v>27</v>
      </c>
      <c r="F28542" t="s">
        <v>27</v>
      </c>
      <c r="G28542">
        <v>7</v>
      </c>
    </row>
    <row r="28543" spans="1:7">
      <c r="A28543" t="s">
        <v>59097</v>
      </c>
      <c r="B28543">
        <v>5</v>
      </c>
      <c r="C28543" t="s">
        <v>59098</v>
      </c>
      <c r="D28543">
        <v>5</v>
      </c>
      <c r="E28543" t="s">
        <v>6400</v>
      </c>
      <c r="F28543" t="s">
        <v>6400</v>
      </c>
      <c r="G28543">
        <v>6</v>
      </c>
    </row>
    <row r="28544" spans="1:7">
      <c r="A28544" t="s">
        <v>59099</v>
      </c>
      <c r="B28544">
        <v>2</v>
      </c>
      <c r="C28544" t="s">
        <v>16653</v>
      </c>
      <c r="D28544">
        <v>5</v>
      </c>
      <c r="E28544" t="s">
        <v>6372</v>
      </c>
      <c r="F28544" t="s">
        <v>6372</v>
      </c>
      <c r="G28544">
        <v>6</v>
      </c>
    </row>
    <row r="28545" spans="1:7">
      <c r="A28545" t="s">
        <v>59100</v>
      </c>
      <c r="B28545">
        <v>7</v>
      </c>
      <c r="C28545" t="s">
        <v>59101</v>
      </c>
      <c r="D28545">
        <v>7</v>
      </c>
      <c r="E28545" t="s">
        <v>28</v>
      </c>
      <c r="F28545" t="s">
        <v>28</v>
      </c>
      <c r="G28545">
        <v>6</v>
      </c>
    </row>
    <row r="28546" spans="1:7">
      <c r="A28546" t="s">
        <v>59102</v>
      </c>
      <c r="B28546">
        <v>4</v>
      </c>
      <c r="C28546" t="s">
        <v>59103</v>
      </c>
      <c r="D28546">
        <v>4</v>
      </c>
      <c r="E28546" t="s">
        <v>6372</v>
      </c>
      <c r="F28546" t="s">
        <v>6372</v>
      </c>
      <c r="G28546">
        <v>6</v>
      </c>
    </row>
    <row r="28547" spans="1:7">
      <c r="A28547" t="s">
        <v>59104</v>
      </c>
      <c r="B28547">
        <v>7</v>
      </c>
      <c r="C28547" t="s">
        <v>59105</v>
      </c>
      <c r="D28547">
        <v>7</v>
      </c>
      <c r="E28547" t="s">
        <v>27</v>
      </c>
      <c r="F28547" t="s">
        <v>27</v>
      </c>
      <c r="G28547">
        <v>7</v>
      </c>
    </row>
    <row r="28548" spans="1:7">
      <c r="A28548" t="s">
        <v>59106</v>
      </c>
      <c r="B28548">
        <v>7</v>
      </c>
      <c r="C28548" t="s">
        <v>59107</v>
      </c>
      <c r="D28548">
        <v>7</v>
      </c>
      <c r="E28548" t="s">
        <v>6400</v>
      </c>
      <c r="F28548" t="s">
        <v>6400</v>
      </c>
      <c r="G28548">
        <v>6</v>
      </c>
    </row>
    <row r="28549" spans="1:7">
      <c r="A28549" t="s">
        <v>59108</v>
      </c>
      <c r="B28549">
        <v>6</v>
      </c>
      <c r="C28549" t="s">
        <v>17350</v>
      </c>
      <c r="D28549">
        <v>9</v>
      </c>
      <c r="E28549" t="s">
        <v>6363</v>
      </c>
      <c r="F28549" t="s">
        <v>6363</v>
      </c>
      <c r="G28549">
        <v>9</v>
      </c>
    </row>
    <row r="28550" spans="1:7">
      <c r="A28550" t="s">
        <v>59109</v>
      </c>
      <c r="B28550">
        <v>5</v>
      </c>
      <c r="C28550" t="s">
        <v>59110</v>
      </c>
      <c r="D28550">
        <v>6</v>
      </c>
      <c r="E28550" t="s">
        <v>6372</v>
      </c>
      <c r="F28550" t="s">
        <v>6372</v>
      </c>
      <c r="G28550">
        <v>6</v>
      </c>
    </row>
    <row r="28551" spans="1:7">
      <c r="A28551" t="s">
        <v>59111</v>
      </c>
      <c r="B28551">
        <v>4</v>
      </c>
      <c r="C28551" t="s">
        <v>16435</v>
      </c>
      <c r="D28551">
        <v>8</v>
      </c>
      <c r="E28551" t="s">
        <v>6372</v>
      </c>
      <c r="F28551" t="s">
        <v>6372</v>
      </c>
      <c r="G28551">
        <v>6</v>
      </c>
    </row>
    <row r="28552" spans="1:7">
      <c r="A28552" t="s">
        <v>59112</v>
      </c>
      <c r="B28552">
        <v>5</v>
      </c>
      <c r="C28552" t="s">
        <v>59113</v>
      </c>
      <c r="D28552">
        <v>5</v>
      </c>
      <c r="E28552" t="s">
        <v>28</v>
      </c>
      <c r="F28552" t="s">
        <v>28</v>
      </c>
      <c r="G28552">
        <v>6</v>
      </c>
    </row>
    <row r="28553" spans="1:7">
      <c r="A28553" t="s">
        <v>59114</v>
      </c>
      <c r="B28553">
        <v>6</v>
      </c>
      <c r="C28553" t="s">
        <v>48599</v>
      </c>
      <c r="D28553">
        <v>7</v>
      </c>
      <c r="E28553" t="s">
        <v>6372</v>
      </c>
      <c r="F28553" t="s">
        <v>6372</v>
      </c>
      <c r="G28553">
        <v>6</v>
      </c>
    </row>
    <row r="28554" spans="1:7">
      <c r="A28554" t="s">
        <v>59115</v>
      </c>
      <c r="B28554">
        <v>6</v>
      </c>
      <c r="C28554" t="s">
        <v>59116</v>
      </c>
      <c r="D28554">
        <v>8</v>
      </c>
      <c r="E28554" t="s">
        <v>27</v>
      </c>
      <c r="F28554" t="s">
        <v>27</v>
      </c>
      <c r="G28554">
        <v>7</v>
      </c>
    </row>
    <row r="28555" spans="1:7">
      <c r="A28555" t="s">
        <v>59117</v>
      </c>
      <c r="B28555">
        <v>6</v>
      </c>
      <c r="C28555" t="s">
        <v>48976</v>
      </c>
      <c r="D28555">
        <v>11</v>
      </c>
      <c r="E28555" t="s">
        <v>6397</v>
      </c>
      <c r="F28555" t="s">
        <v>6397</v>
      </c>
      <c r="G28555">
        <v>11</v>
      </c>
    </row>
    <row r="28556" spans="1:7">
      <c r="A28556" t="s">
        <v>59118</v>
      </c>
      <c r="B28556">
        <v>5</v>
      </c>
      <c r="C28556" t="s">
        <v>59119</v>
      </c>
      <c r="D28556">
        <v>5</v>
      </c>
      <c r="E28556" t="s">
        <v>27</v>
      </c>
      <c r="F28556" t="s">
        <v>27</v>
      </c>
      <c r="G28556">
        <v>7</v>
      </c>
    </row>
    <row r="28557" spans="1:7">
      <c r="A28557" t="s">
        <v>59120</v>
      </c>
      <c r="B28557">
        <v>6</v>
      </c>
      <c r="C28557" t="s">
        <v>15666</v>
      </c>
      <c r="D28557">
        <v>14</v>
      </c>
      <c r="E28557" t="s">
        <v>6395</v>
      </c>
      <c r="F28557" t="s">
        <v>6395</v>
      </c>
      <c r="G28557">
        <v>13</v>
      </c>
    </row>
    <row r="28558" spans="1:7">
      <c r="A28558" t="s">
        <v>59121</v>
      </c>
      <c r="B28558">
        <v>14</v>
      </c>
      <c r="C28558" t="s">
        <v>59122</v>
      </c>
      <c r="D28558">
        <v>14</v>
      </c>
      <c r="E28558" t="s">
        <v>6395</v>
      </c>
      <c r="F28558" t="s">
        <v>6395</v>
      </c>
      <c r="G28558">
        <v>13</v>
      </c>
    </row>
    <row r="28559" spans="1:7">
      <c r="A28559" t="s">
        <v>59123</v>
      </c>
      <c r="B28559">
        <v>7</v>
      </c>
      <c r="C28559" t="s">
        <v>8853</v>
      </c>
      <c r="D28559">
        <v>11</v>
      </c>
      <c r="E28559" t="s">
        <v>6397</v>
      </c>
      <c r="F28559" t="s">
        <v>6397</v>
      </c>
      <c r="G28559">
        <v>11</v>
      </c>
    </row>
    <row r="28560" spans="1:7">
      <c r="A28560" t="s">
        <v>59124</v>
      </c>
      <c r="B28560">
        <v>9</v>
      </c>
      <c r="C28560" t="s">
        <v>59125</v>
      </c>
      <c r="D28560">
        <v>9</v>
      </c>
      <c r="E28560" t="s">
        <v>6397</v>
      </c>
      <c r="F28560" t="s">
        <v>6397</v>
      </c>
      <c r="G28560">
        <v>11</v>
      </c>
    </row>
    <row r="28561" spans="1:7">
      <c r="A28561" t="s">
        <v>59126</v>
      </c>
      <c r="B28561">
        <v>7</v>
      </c>
      <c r="C28561" t="s">
        <v>59127</v>
      </c>
      <c r="D28561">
        <v>7</v>
      </c>
      <c r="E28561" t="s">
        <v>27</v>
      </c>
      <c r="F28561" t="s">
        <v>27</v>
      </c>
      <c r="G28561">
        <v>7</v>
      </c>
    </row>
    <row r="28562" spans="1:7">
      <c r="A28562" t="s">
        <v>59128</v>
      </c>
      <c r="B28562">
        <v>3</v>
      </c>
      <c r="C28562" t="s">
        <v>18094</v>
      </c>
      <c r="D28562">
        <v>6</v>
      </c>
      <c r="E28562" t="s">
        <v>27</v>
      </c>
      <c r="F28562" t="s">
        <v>27</v>
      </c>
      <c r="G28562">
        <v>7</v>
      </c>
    </row>
    <row r="28563" spans="1:7">
      <c r="A28563" t="s">
        <v>59129</v>
      </c>
      <c r="B28563">
        <v>6</v>
      </c>
      <c r="C28563" t="s">
        <v>59130</v>
      </c>
      <c r="D28563">
        <v>6</v>
      </c>
      <c r="E28563" t="s">
        <v>28</v>
      </c>
      <c r="F28563" t="s">
        <v>28</v>
      </c>
      <c r="G28563">
        <v>6</v>
      </c>
    </row>
    <row r="28564" spans="1:7">
      <c r="A28564" t="s">
        <v>59131</v>
      </c>
      <c r="B28564">
        <v>4</v>
      </c>
      <c r="C28564" t="s">
        <v>19786</v>
      </c>
      <c r="D28564">
        <v>6</v>
      </c>
      <c r="E28564" t="s">
        <v>6395</v>
      </c>
      <c r="F28564" t="s">
        <v>6395</v>
      </c>
      <c r="G28564">
        <v>13</v>
      </c>
    </row>
    <row r="28565" spans="1:7">
      <c r="A28565" t="s">
        <v>59132</v>
      </c>
      <c r="B28565">
        <v>6</v>
      </c>
      <c r="C28565" t="s">
        <v>59133</v>
      </c>
      <c r="D28565">
        <v>5</v>
      </c>
      <c r="E28565" t="s">
        <v>6368</v>
      </c>
      <c r="F28565" t="s">
        <v>6368</v>
      </c>
      <c r="G28565">
        <v>6</v>
      </c>
    </row>
    <row r="28566" spans="1:7">
      <c r="A28566" t="s">
        <v>59134</v>
      </c>
      <c r="B28566">
        <v>4</v>
      </c>
      <c r="C28566" t="s">
        <v>59135</v>
      </c>
      <c r="D28566">
        <v>4</v>
      </c>
      <c r="E28566" t="s">
        <v>6400</v>
      </c>
      <c r="F28566" t="s">
        <v>6400</v>
      </c>
      <c r="G28566">
        <v>6</v>
      </c>
    </row>
    <row r="28567" spans="1:7">
      <c r="A28567" t="s">
        <v>59136</v>
      </c>
      <c r="B28567">
        <v>10</v>
      </c>
      <c r="C28567" t="s">
        <v>44169</v>
      </c>
      <c r="D28567">
        <v>10</v>
      </c>
      <c r="E28567" t="s">
        <v>6397</v>
      </c>
      <c r="F28567" t="s">
        <v>6397</v>
      </c>
      <c r="G28567">
        <v>11</v>
      </c>
    </row>
    <row r="28568" spans="1:7">
      <c r="A28568" t="s">
        <v>59137</v>
      </c>
      <c r="B28568">
        <v>10</v>
      </c>
      <c r="C28568" t="s">
        <v>59138</v>
      </c>
      <c r="D28568">
        <v>10</v>
      </c>
      <c r="E28568" t="s">
        <v>6397</v>
      </c>
      <c r="F28568" t="s">
        <v>6397</v>
      </c>
      <c r="G28568">
        <v>11</v>
      </c>
    </row>
    <row r="28569" spans="1:7">
      <c r="A28569" t="s">
        <v>59139</v>
      </c>
      <c r="B28569">
        <v>4</v>
      </c>
      <c r="C28569" t="s">
        <v>39951</v>
      </c>
      <c r="D28569">
        <v>9</v>
      </c>
      <c r="E28569" t="s">
        <v>34</v>
      </c>
      <c r="F28569" t="s">
        <v>34</v>
      </c>
      <c r="G28569">
        <v>13</v>
      </c>
    </row>
    <row r="28570" spans="1:7">
      <c r="A28570" t="s">
        <v>59140</v>
      </c>
      <c r="B28570">
        <v>6</v>
      </c>
      <c r="C28570" t="s">
        <v>59141</v>
      </c>
      <c r="D28570">
        <v>6</v>
      </c>
      <c r="E28570" t="s">
        <v>6368</v>
      </c>
      <c r="F28570" t="s">
        <v>6368</v>
      </c>
      <c r="G28570">
        <v>6</v>
      </c>
    </row>
    <row r="28571" spans="1:7">
      <c r="A28571" t="s">
        <v>59142</v>
      </c>
      <c r="B28571">
        <v>7</v>
      </c>
      <c r="C28571" t="s">
        <v>59143</v>
      </c>
      <c r="D28571">
        <v>7</v>
      </c>
      <c r="E28571" t="s">
        <v>6372</v>
      </c>
      <c r="F28571" t="s">
        <v>6372</v>
      </c>
      <c r="G28571">
        <v>6</v>
      </c>
    </row>
    <row r="28572" spans="1:7">
      <c r="A28572" t="s">
        <v>59144</v>
      </c>
      <c r="B28572">
        <v>4</v>
      </c>
      <c r="C28572" t="s">
        <v>27825</v>
      </c>
      <c r="D28572">
        <v>10</v>
      </c>
      <c r="E28572" t="s">
        <v>6395</v>
      </c>
      <c r="F28572" t="s">
        <v>6395</v>
      </c>
      <c r="G28572">
        <v>13</v>
      </c>
    </row>
    <row r="28573" spans="1:7">
      <c r="A28573" t="s">
        <v>59145</v>
      </c>
      <c r="B28573">
        <v>10</v>
      </c>
      <c r="C28573" t="s">
        <v>59146</v>
      </c>
      <c r="D28573">
        <v>10</v>
      </c>
      <c r="E28573" t="s">
        <v>6397</v>
      </c>
      <c r="F28573" t="s">
        <v>6397</v>
      </c>
      <c r="G28573">
        <v>11</v>
      </c>
    </row>
    <row r="28574" spans="1:7">
      <c r="A28574" t="s">
        <v>59147</v>
      </c>
      <c r="B28574">
        <v>7</v>
      </c>
      <c r="C28574" t="s">
        <v>59148</v>
      </c>
      <c r="D28574">
        <v>7</v>
      </c>
      <c r="E28574" t="s">
        <v>27</v>
      </c>
      <c r="F28574" t="s">
        <v>27</v>
      </c>
      <c r="G28574">
        <v>7</v>
      </c>
    </row>
    <row r="28575" spans="1:7">
      <c r="A28575" t="s">
        <v>59149</v>
      </c>
      <c r="B28575">
        <v>4</v>
      </c>
      <c r="C28575" t="s">
        <v>59150</v>
      </c>
      <c r="D28575">
        <v>5</v>
      </c>
      <c r="E28575" t="s">
        <v>6372</v>
      </c>
      <c r="F28575" t="s">
        <v>6372</v>
      </c>
      <c r="G28575">
        <v>6</v>
      </c>
    </row>
    <row r="28576" spans="1:7">
      <c r="A28576" t="s">
        <v>59151</v>
      </c>
      <c r="B28576">
        <v>5</v>
      </c>
      <c r="C28576" t="s">
        <v>59152</v>
      </c>
      <c r="D28576">
        <v>5</v>
      </c>
      <c r="E28576" t="s">
        <v>6369</v>
      </c>
      <c r="F28576" t="s">
        <v>6369</v>
      </c>
      <c r="G28576">
        <v>3</v>
      </c>
    </row>
    <row r="28577" spans="1:7">
      <c r="A28577" t="s">
        <v>59153</v>
      </c>
      <c r="B28577">
        <v>5</v>
      </c>
      <c r="C28577" t="s">
        <v>41786</v>
      </c>
      <c r="D28577">
        <v>5</v>
      </c>
      <c r="E28577" t="s">
        <v>6372</v>
      </c>
      <c r="F28577" t="s">
        <v>6372</v>
      </c>
      <c r="G28577">
        <v>6</v>
      </c>
    </row>
    <row r="28578" spans="1:7">
      <c r="A28578" t="s">
        <v>59154</v>
      </c>
      <c r="B28578">
        <v>6</v>
      </c>
      <c r="C28578" t="s">
        <v>59155</v>
      </c>
      <c r="D28578">
        <v>6</v>
      </c>
      <c r="E28578" t="s">
        <v>27</v>
      </c>
      <c r="F28578" t="s">
        <v>27</v>
      </c>
      <c r="G28578">
        <v>7</v>
      </c>
    </row>
    <row r="28579" spans="1:7">
      <c r="A28579" t="s">
        <v>59156</v>
      </c>
      <c r="B28579">
        <v>7</v>
      </c>
      <c r="C28579" t="s">
        <v>59157</v>
      </c>
      <c r="D28579">
        <v>7</v>
      </c>
      <c r="E28579" t="s">
        <v>27</v>
      </c>
      <c r="F28579" t="s">
        <v>27</v>
      </c>
      <c r="G28579">
        <v>7</v>
      </c>
    </row>
    <row r="28580" spans="1:7">
      <c r="A28580" t="s">
        <v>59158</v>
      </c>
      <c r="B28580">
        <v>5</v>
      </c>
      <c r="C28580" t="s">
        <v>59159</v>
      </c>
      <c r="D28580">
        <v>5</v>
      </c>
      <c r="E28580" t="s">
        <v>6400</v>
      </c>
      <c r="F28580" t="s">
        <v>6400</v>
      </c>
      <c r="G28580">
        <v>6</v>
      </c>
    </row>
    <row r="28581" spans="1:7">
      <c r="A28581" t="s">
        <v>59160</v>
      </c>
      <c r="B28581">
        <v>7</v>
      </c>
      <c r="C28581" t="s">
        <v>43132</v>
      </c>
      <c r="D28581">
        <v>7</v>
      </c>
      <c r="E28581" t="s">
        <v>6372</v>
      </c>
      <c r="F28581" t="s">
        <v>6372</v>
      </c>
      <c r="G28581">
        <v>6</v>
      </c>
    </row>
    <row r="28582" spans="1:7">
      <c r="A28582" t="s">
        <v>59161</v>
      </c>
      <c r="B28582">
        <v>5</v>
      </c>
      <c r="C28582" t="s">
        <v>59162</v>
      </c>
      <c r="D28582">
        <v>5</v>
      </c>
      <c r="E28582" t="s">
        <v>28</v>
      </c>
      <c r="F28582" t="s">
        <v>28</v>
      </c>
      <c r="G28582">
        <v>6</v>
      </c>
    </row>
    <row r="28583" spans="1:7">
      <c r="A28583" t="s">
        <v>59163</v>
      </c>
      <c r="B28583">
        <v>6</v>
      </c>
      <c r="C28583" t="s">
        <v>59164</v>
      </c>
      <c r="D28583">
        <v>6</v>
      </c>
      <c r="E28583" t="s">
        <v>6400</v>
      </c>
      <c r="F28583" t="s">
        <v>6400</v>
      </c>
      <c r="G28583">
        <v>6</v>
      </c>
    </row>
    <row r="28584" spans="1:7">
      <c r="A28584" t="s">
        <v>59165</v>
      </c>
      <c r="B28584">
        <v>5</v>
      </c>
      <c r="C28584" t="s">
        <v>9856</v>
      </c>
      <c r="D28584">
        <v>10</v>
      </c>
      <c r="E28584" t="s">
        <v>6363</v>
      </c>
      <c r="F28584" t="s">
        <v>6363</v>
      </c>
      <c r="G28584">
        <v>9</v>
      </c>
    </row>
    <row r="28585" spans="1:7">
      <c r="A28585" t="s">
        <v>59166</v>
      </c>
      <c r="B28585">
        <v>6</v>
      </c>
      <c r="C28585" t="s">
        <v>59167</v>
      </c>
      <c r="D28585">
        <v>7</v>
      </c>
      <c r="E28585" t="s">
        <v>27</v>
      </c>
      <c r="F28585" t="s">
        <v>27</v>
      </c>
      <c r="G28585">
        <v>7</v>
      </c>
    </row>
    <row r="28586" spans="1:7">
      <c r="A28586" t="s">
        <v>59168</v>
      </c>
      <c r="B28586">
        <v>6</v>
      </c>
      <c r="C28586" t="s">
        <v>59169</v>
      </c>
      <c r="D28586">
        <v>6</v>
      </c>
      <c r="E28586" t="s">
        <v>6369</v>
      </c>
      <c r="F28586" t="s">
        <v>6369</v>
      </c>
      <c r="G28586">
        <v>3</v>
      </c>
    </row>
    <row r="28587" spans="1:7">
      <c r="A28587" t="s">
        <v>59170</v>
      </c>
      <c r="B28587">
        <v>16</v>
      </c>
      <c r="C28587" t="s">
        <v>59171</v>
      </c>
      <c r="D28587">
        <v>16</v>
      </c>
      <c r="E28587" t="s">
        <v>6395</v>
      </c>
      <c r="F28587" t="s">
        <v>6395</v>
      </c>
      <c r="G28587">
        <v>13</v>
      </c>
    </row>
    <row r="28588" spans="1:7">
      <c r="A28588" t="s">
        <v>59172</v>
      </c>
      <c r="B28588">
        <v>7</v>
      </c>
      <c r="C28588" t="s">
        <v>59173</v>
      </c>
      <c r="D28588">
        <v>6</v>
      </c>
      <c r="E28588" t="s">
        <v>6372</v>
      </c>
      <c r="F28588" t="s">
        <v>6372</v>
      </c>
      <c r="G28588">
        <v>6</v>
      </c>
    </row>
    <row r="28589" spans="1:7">
      <c r="A28589" t="s">
        <v>59174</v>
      </c>
      <c r="B28589">
        <v>5</v>
      </c>
      <c r="C28589" t="s">
        <v>59175</v>
      </c>
      <c r="D28589">
        <v>5</v>
      </c>
      <c r="E28589" t="s">
        <v>6368</v>
      </c>
      <c r="F28589" t="s">
        <v>6368</v>
      </c>
      <c r="G28589">
        <v>6</v>
      </c>
    </row>
    <row r="28590" spans="1:7">
      <c r="A28590" t="s">
        <v>59176</v>
      </c>
      <c r="B28590">
        <v>6</v>
      </c>
      <c r="C28590" t="s">
        <v>59177</v>
      </c>
      <c r="D28590">
        <v>5</v>
      </c>
      <c r="E28590" t="s">
        <v>6372</v>
      </c>
      <c r="F28590" t="s">
        <v>6372</v>
      </c>
      <c r="G28590">
        <v>6</v>
      </c>
    </row>
    <row r="28591" spans="1:7">
      <c r="A28591" t="s">
        <v>59178</v>
      </c>
      <c r="B28591">
        <v>16</v>
      </c>
      <c r="C28591" t="s">
        <v>59179</v>
      </c>
      <c r="D28591">
        <v>16</v>
      </c>
      <c r="E28591" t="s">
        <v>6395</v>
      </c>
      <c r="F28591" t="s">
        <v>6395</v>
      </c>
      <c r="G28591">
        <v>13</v>
      </c>
    </row>
    <row r="28592" spans="1:7">
      <c r="A28592" t="s">
        <v>59180</v>
      </c>
      <c r="B28592">
        <v>29</v>
      </c>
      <c r="C28592" t="s">
        <v>59181</v>
      </c>
      <c r="D28592">
        <v>28</v>
      </c>
      <c r="E28592" t="s">
        <v>6396</v>
      </c>
      <c r="F28592" t="s">
        <v>6396</v>
      </c>
      <c r="G28592">
        <v>30</v>
      </c>
    </row>
    <row r="28593" spans="1:7">
      <c r="A28593" t="s">
        <v>59182</v>
      </c>
      <c r="B28593">
        <v>6</v>
      </c>
      <c r="C28593" t="s">
        <v>59183</v>
      </c>
      <c r="D28593">
        <v>6</v>
      </c>
      <c r="E28593" t="s">
        <v>6368</v>
      </c>
      <c r="F28593" t="s">
        <v>6368</v>
      </c>
      <c r="G28593">
        <v>6</v>
      </c>
    </row>
    <row r="28594" spans="1:7">
      <c r="A28594" t="s">
        <v>59184</v>
      </c>
      <c r="B28594">
        <v>6</v>
      </c>
      <c r="C28594" t="s">
        <v>59185</v>
      </c>
      <c r="D28594">
        <v>7</v>
      </c>
      <c r="E28594" t="s">
        <v>27</v>
      </c>
      <c r="F28594" t="s">
        <v>27</v>
      </c>
      <c r="G28594">
        <v>7</v>
      </c>
    </row>
    <row r="28595" spans="1:7">
      <c r="A28595" t="s">
        <v>59186</v>
      </c>
      <c r="B28595">
        <v>6</v>
      </c>
      <c r="C28595" t="s">
        <v>59187</v>
      </c>
      <c r="D28595">
        <v>6</v>
      </c>
      <c r="E28595" t="s">
        <v>27</v>
      </c>
      <c r="F28595" t="s">
        <v>27</v>
      </c>
      <c r="G28595">
        <v>7</v>
      </c>
    </row>
    <row r="28596" spans="1:7">
      <c r="A28596" t="s">
        <v>59188</v>
      </c>
      <c r="B28596">
        <v>10</v>
      </c>
      <c r="C28596" t="s">
        <v>59189</v>
      </c>
      <c r="D28596">
        <v>10</v>
      </c>
      <c r="E28596" t="s">
        <v>6402</v>
      </c>
      <c r="F28596" t="s">
        <v>6402</v>
      </c>
      <c r="G28596">
        <v>4</v>
      </c>
    </row>
    <row r="28597" spans="1:7">
      <c r="A28597" t="s">
        <v>59190</v>
      </c>
      <c r="B28597">
        <v>8</v>
      </c>
      <c r="C28597" t="s">
        <v>59191</v>
      </c>
      <c r="D28597">
        <v>8</v>
      </c>
      <c r="E28597" t="s">
        <v>28</v>
      </c>
      <c r="F28597" t="s">
        <v>28</v>
      </c>
      <c r="G28597">
        <v>6</v>
      </c>
    </row>
    <row r="28598" spans="1:7">
      <c r="A28598" t="s">
        <v>59192</v>
      </c>
      <c r="B28598">
        <v>6</v>
      </c>
      <c r="C28598" t="s">
        <v>59193</v>
      </c>
      <c r="D28598">
        <v>6</v>
      </c>
      <c r="E28598" t="s">
        <v>6368</v>
      </c>
      <c r="F28598" t="s">
        <v>6368</v>
      </c>
      <c r="G28598">
        <v>6</v>
      </c>
    </row>
    <row r="28599" spans="1:7">
      <c r="A28599" t="s">
        <v>59194</v>
      </c>
      <c r="B28599">
        <v>3</v>
      </c>
      <c r="C28599" t="s">
        <v>32003</v>
      </c>
      <c r="D28599">
        <v>7</v>
      </c>
      <c r="E28599" t="s">
        <v>6400</v>
      </c>
      <c r="F28599" t="s">
        <v>6400</v>
      </c>
      <c r="G28599">
        <v>6</v>
      </c>
    </row>
    <row r="28600" spans="1:7">
      <c r="A28600" t="s">
        <v>59195</v>
      </c>
      <c r="B28600">
        <v>3</v>
      </c>
      <c r="C28600" t="s">
        <v>27909</v>
      </c>
      <c r="D28600">
        <v>7</v>
      </c>
      <c r="E28600" t="s">
        <v>27</v>
      </c>
      <c r="F28600" t="s">
        <v>27</v>
      </c>
      <c r="G28600">
        <v>7</v>
      </c>
    </row>
    <row r="28601" spans="1:7">
      <c r="A28601" t="s">
        <v>59196</v>
      </c>
      <c r="B28601">
        <v>4.5</v>
      </c>
      <c r="C28601" t="s">
        <v>59197</v>
      </c>
      <c r="D28601">
        <v>4.5</v>
      </c>
      <c r="E28601" t="s">
        <v>6400</v>
      </c>
      <c r="F28601" t="s">
        <v>6400</v>
      </c>
      <c r="G28601">
        <v>6</v>
      </c>
    </row>
    <row r="28602" spans="1:7">
      <c r="A28602" t="s">
        <v>59198</v>
      </c>
      <c r="B28602">
        <v>8</v>
      </c>
      <c r="C28602" t="s">
        <v>59199</v>
      </c>
      <c r="D28602">
        <v>8</v>
      </c>
      <c r="E28602" t="s">
        <v>6363</v>
      </c>
      <c r="F28602" t="s">
        <v>6363</v>
      </c>
      <c r="G28602">
        <v>9</v>
      </c>
    </row>
    <row r="28603" spans="1:7">
      <c r="A28603" t="s">
        <v>59200</v>
      </c>
      <c r="B28603">
        <v>7</v>
      </c>
      <c r="C28603" t="s">
        <v>59201</v>
      </c>
      <c r="D28603">
        <v>7</v>
      </c>
      <c r="E28603" t="s">
        <v>6372</v>
      </c>
      <c r="F28603" t="s">
        <v>6372</v>
      </c>
      <c r="G28603">
        <v>6</v>
      </c>
    </row>
    <row r="28604" spans="1:7">
      <c r="A28604" t="s">
        <v>59202</v>
      </c>
      <c r="B28604">
        <v>5</v>
      </c>
      <c r="C28604" t="s">
        <v>59203</v>
      </c>
      <c r="D28604">
        <v>5</v>
      </c>
      <c r="E28604" t="s">
        <v>6368</v>
      </c>
      <c r="F28604" t="s">
        <v>6368</v>
      </c>
      <c r="G28604">
        <v>6</v>
      </c>
    </row>
    <row r="28605" spans="1:7">
      <c r="A28605" t="s">
        <v>6343</v>
      </c>
      <c r="B28605">
        <v>5</v>
      </c>
      <c r="C28605" t="s">
        <v>59204</v>
      </c>
      <c r="D28605">
        <v>5</v>
      </c>
      <c r="E28605" t="s">
        <v>6400</v>
      </c>
      <c r="F28605" t="s">
        <v>6400</v>
      </c>
      <c r="G28605">
        <v>6</v>
      </c>
    </row>
    <row r="28606" spans="1:7">
      <c r="A28606" t="s">
        <v>59205</v>
      </c>
      <c r="B28606">
        <v>9</v>
      </c>
      <c r="C28606" t="s">
        <v>59206</v>
      </c>
      <c r="D28606">
        <v>9</v>
      </c>
      <c r="E28606" t="s">
        <v>27</v>
      </c>
      <c r="F28606" t="s">
        <v>27</v>
      </c>
      <c r="G28606">
        <v>7</v>
      </c>
    </row>
    <row r="28607" spans="1:7">
      <c r="A28607" t="s">
        <v>59207</v>
      </c>
      <c r="B28607">
        <v>9</v>
      </c>
      <c r="C28607" t="s">
        <v>59208</v>
      </c>
      <c r="D28607">
        <v>9</v>
      </c>
      <c r="E28607" t="s">
        <v>27</v>
      </c>
      <c r="F28607" t="s">
        <v>27</v>
      </c>
      <c r="G28607">
        <v>7</v>
      </c>
    </row>
    <row r="28608" spans="1:7">
      <c r="A28608" t="s">
        <v>59209</v>
      </c>
      <c r="B28608">
        <v>8</v>
      </c>
      <c r="C28608" t="s">
        <v>59210</v>
      </c>
      <c r="D28608">
        <v>8</v>
      </c>
      <c r="E28608" t="s">
        <v>27</v>
      </c>
      <c r="F28608" t="s">
        <v>27</v>
      </c>
      <c r="G28608">
        <v>7</v>
      </c>
    </row>
    <row r="28609" spans="1:7">
      <c r="A28609" t="s">
        <v>59211</v>
      </c>
      <c r="B28609">
        <v>7</v>
      </c>
      <c r="C28609" t="s">
        <v>59212</v>
      </c>
      <c r="D28609">
        <v>7</v>
      </c>
      <c r="E28609" t="s">
        <v>6368</v>
      </c>
      <c r="F28609" t="s">
        <v>6368</v>
      </c>
      <c r="G28609">
        <v>6</v>
      </c>
    </row>
    <row r="28610" spans="1:7">
      <c r="A28610" t="s">
        <v>59213</v>
      </c>
      <c r="B28610">
        <v>7</v>
      </c>
      <c r="C28610" t="s">
        <v>59214</v>
      </c>
      <c r="D28610">
        <v>7</v>
      </c>
      <c r="E28610" t="s">
        <v>6402</v>
      </c>
      <c r="F28610" t="s">
        <v>6402</v>
      </c>
      <c r="G28610">
        <v>4</v>
      </c>
    </row>
    <row r="28611" spans="1:7">
      <c r="A28611" t="s">
        <v>59215</v>
      </c>
      <c r="B28611">
        <v>6</v>
      </c>
      <c r="C28611" t="s">
        <v>59216</v>
      </c>
      <c r="D28611">
        <v>6</v>
      </c>
      <c r="E28611" t="s">
        <v>27</v>
      </c>
      <c r="F28611" t="s">
        <v>27</v>
      </c>
      <c r="G28611">
        <v>7</v>
      </c>
    </row>
    <row r="28612" spans="1:7">
      <c r="A28612" t="s">
        <v>59217</v>
      </c>
      <c r="B28612">
        <v>6</v>
      </c>
      <c r="C28612" t="s">
        <v>43804</v>
      </c>
      <c r="D28612">
        <v>12</v>
      </c>
      <c r="E28612" t="s">
        <v>6395</v>
      </c>
      <c r="F28612" t="s">
        <v>6395</v>
      </c>
      <c r="G28612">
        <v>13</v>
      </c>
    </row>
    <row r="28613" spans="1:7">
      <c r="A28613" t="s">
        <v>59218</v>
      </c>
      <c r="B28613">
        <v>6</v>
      </c>
      <c r="C28613" t="s">
        <v>59219</v>
      </c>
      <c r="D28613">
        <v>6</v>
      </c>
      <c r="E28613" t="s">
        <v>27</v>
      </c>
      <c r="F28613" t="s">
        <v>27</v>
      </c>
      <c r="G28613">
        <v>7</v>
      </c>
    </row>
    <row r="28614" spans="1:7">
      <c r="A28614" t="s">
        <v>59220</v>
      </c>
      <c r="B28614">
        <v>4</v>
      </c>
      <c r="C28614" t="s">
        <v>24224</v>
      </c>
      <c r="D28614">
        <v>6</v>
      </c>
      <c r="E28614" t="s">
        <v>6372</v>
      </c>
      <c r="F28614" t="s">
        <v>6372</v>
      </c>
      <c r="G28614">
        <v>6</v>
      </c>
    </row>
    <row r="28615" spans="1:7">
      <c r="A28615" t="s">
        <v>59221</v>
      </c>
      <c r="B28615">
        <v>7</v>
      </c>
      <c r="C28615" t="s">
        <v>59222</v>
      </c>
      <c r="D28615">
        <v>7</v>
      </c>
      <c r="E28615" t="s">
        <v>6402</v>
      </c>
      <c r="F28615" t="s">
        <v>6402</v>
      </c>
      <c r="G28615">
        <v>4</v>
      </c>
    </row>
    <row r="28616" spans="1:7">
      <c r="A28616" t="s">
        <v>59223</v>
      </c>
      <c r="B28616">
        <v>10</v>
      </c>
      <c r="C28616" t="s">
        <v>59224</v>
      </c>
      <c r="D28616">
        <v>10</v>
      </c>
      <c r="E28616" t="s">
        <v>6397</v>
      </c>
      <c r="F28616" t="s">
        <v>6397</v>
      </c>
      <c r="G28616">
        <v>11</v>
      </c>
    </row>
    <row r="28617" spans="1:7">
      <c r="A28617" t="s">
        <v>59225</v>
      </c>
      <c r="B28617">
        <v>4</v>
      </c>
      <c r="C28617" t="s">
        <v>36639</v>
      </c>
      <c r="D28617">
        <v>6</v>
      </c>
      <c r="E28617" t="s">
        <v>6372</v>
      </c>
      <c r="F28617" t="s">
        <v>6372</v>
      </c>
      <c r="G28617">
        <v>6</v>
      </c>
    </row>
    <row r="28618" spans="1:7">
      <c r="A28618" t="s">
        <v>59226</v>
      </c>
      <c r="B28618">
        <v>6</v>
      </c>
      <c r="C28618" t="s">
        <v>59227</v>
      </c>
      <c r="D28618">
        <v>6</v>
      </c>
      <c r="E28618" t="s">
        <v>28</v>
      </c>
      <c r="F28618" t="s">
        <v>28</v>
      </c>
      <c r="G28618">
        <v>6</v>
      </c>
    </row>
    <row r="28619" spans="1:7">
      <c r="A28619" t="s">
        <v>59228</v>
      </c>
      <c r="B28619">
        <v>7</v>
      </c>
      <c r="C28619" t="s">
        <v>59229</v>
      </c>
      <c r="D28619">
        <v>7</v>
      </c>
      <c r="E28619" t="s">
        <v>6368</v>
      </c>
      <c r="F28619" t="s">
        <v>6368</v>
      </c>
      <c r="G28619">
        <v>6</v>
      </c>
    </row>
    <row r="28620" spans="1:7">
      <c r="A28620" t="s">
        <v>59230</v>
      </c>
      <c r="B28620">
        <v>6</v>
      </c>
      <c r="C28620" t="s">
        <v>59231</v>
      </c>
      <c r="D28620">
        <v>6</v>
      </c>
      <c r="E28620" t="s">
        <v>27</v>
      </c>
      <c r="F28620" t="s">
        <v>27</v>
      </c>
      <c r="G28620">
        <v>7</v>
      </c>
    </row>
    <row r="28621" spans="1:7">
      <c r="A28621" t="s">
        <v>59232</v>
      </c>
      <c r="B28621">
        <v>5</v>
      </c>
      <c r="C28621" t="s">
        <v>59233</v>
      </c>
      <c r="D28621">
        <v>5</v>
      </c>
      <c r="E28621" t="s">
        <v>27</v>
      </c>
      <c r="F28621" t="s">
        <v>27</v>
      </c>
      <c r="G28621">
        <v>7</v>
      </c>
    </row>
    <row r="28622" spans="1:7">
      <c r="A28622" t="s">
        <v>59234</v>
      </c>
      <c r="B28622">
        <v>7</v>
      </c>
      <c r="C28622" t="s">
        <v>9649</v>
      </c>
      <c r="D28622">
        <v>7</v>
      </c>
      <c r="E28622" t="s">
        <v>6372</v>
      </c>
      <c r="F28622" t="s">
        <v>6372</v>
      </c>
      <c r="G28622">
        <v>6</v>
      </c>
    </row>
    <row r="28623" spans="1:7">
      <c r="A28623" t="s">
        <v>59235</v>
      </c>
      <c r="B28623">
        <v>6</v>
      </c>
      <c r="C28623" t="s">
        <v>59236</v>
      </c>
      <c r="D28623">
        <v>6</v>
      </c>
      <c r="E28623" t="s">
        <v>27</v>
      </c>
      <c r="F28623" t="s">
        <v>27</v>
      </c>
      <c r="G28623">
        <v>7</v>
      </c>
    </row>
    <row r="28624" spans="1:7">
      <c r="A28624" t="s">
        <v>59237</v>
      </c>
      <c r="B28624">
        <v>8</v>
      </c>
      <c r="C28624" t="s">
        <v>59238</v>
      </c>
      <c r="D28624">
        <v>8</v>
      </c>
      <c r="E28624" t="s">
        <v>27</v>
      </c>
      <c r="F28624" t="s">
        <v>27</v>
      </c>
      <c r="G28624">
        <v>7</v>
      </c>
    </row>
    <row r="28625" spans="1:7">
      <c r="A28625" t="s">
        <v>59239</v>
      </c>
      <c r="B28625">
        <v>6</v>
      </c>
      <c r="C28625" t="s">
        <v>27658</v>
      </c>
      <c r="D28625">
        <v>6</v>
      </c>
      <c r="E28625" t="s">
        <v>28</v>
      </c>
      <c r="F28625" t="s">
        <v>28</v>
      </c>
      <c r="G28625">
        <v>6</v>
      </c>
    </row>
    <row r="28626" spans="1:7">
      <c r="A28626" t="s">
        <v>59240</v>
      </c>
      <c r="B28626">
        <v>5</v>
      </c>
      <c r="C28626" t="s">
        <v>59241</v>
      </c>
      <c r="D28626">
        <v>5</v>
      </c>
      <c r="E28626" t="s">
        <v>6400</v>
      </c>
      <c r="F28626" t="s">
        <v>6400</v>
      </c>
      <c r="G28626">
        <v>6</v>
      </c>
    </row>
    <row r="28627" spans="1:7">
      <c r="A28627" t="s">
        <v>59242</v>
      </c>
      <c r="B28627">
        <v>6</v>
      </c>
      <c r="C28627" t="s">
        <v>59243</v>
      </c>
      <c r="D28627">
        <v>6</v>
      </c>
      <c r="E28627" t="s">
        <v>6368</v>
      </c>
      <c r="F28627" t="s">
        <v>6368</v>
      </c>
      <c r="G28627">
        <v>6</v>
      </c>
    </row>
    <row r="28628" spans="1:7">
      <c r="A28628" t="s">
        <v>59244</v>
      </c>
      <c r="B28628">
        <v>7</v>
      </c>
      <c r="C28628" t="s">
        <v>59245</v>
      </c>
      <c r="D28628">
        <v>9</v>
      </c>
      <c r="E28628" t="s">
        <v>27</v>
      </c>
      <c r="F28628" t="s">
        <v>27</v>
      </c>
      <c r="G28628">
        <v>7</v>
      </c>
    </row>
    <row r="28629" spans="1:7">
      <c r="A28629" t="s">
        <v>59246</v>
      </c>
      <c r="B28629">
        <v>7</v>
      </c>
      <c r="C28629" t="s">
        <v>59247</v>
      </c>
      <c r="D28629">
        <v>7</v>
      </c>
      <c r="E28629" t="s">
        <v>6372</v>
      </c>
      <c r="F28629" t="s">
        <v>6372</v>
      </c>
      <c r="G28629">
        <v>6</v>
      </c>
    </row>
    <row r="28630" spans="1:7">
      <c r="A28630" t="s">
        <v>59248</v>
      </c>
      <c r="B28630">
        <v>3</v>
      </c>
      <c r="C28630" t="s">
        <v>53822</v>
      </c>
      <c r="D28630">
        <v>7</v>
      </c>
      <c r="E28630" t="s">
        <v>6372</v>
      </c>
      <c r="F28630" t="s">
        <v>6372</v>
      </c>
      <c r="G28630">
        <v>6</v>
      </c>
    </row>
    <row r="28631" spans="1:7">
      <c r="A28631" t="s">
        <v>59249</v>
      </c>
      <c r="B28631">
        <v>7</v>
      </c>
      <c r="C28631" t="s">
        <v>59250</v>
      </c>
      <c r="D28631">
        <v>7</v>
      </c>
      <c r="E28631" t="s">
        <v>27</v>
      </c>
      <c r="F28631" t="s">
        <v>27</v>
      </c>
      <c r="G28631">
        <v>7</v>
      </c>
    </row>
    <row r="28632" spans="1:7">
      <c r="A28632" t="s">
        <v>59251</v>
      </c>
      <c r="B28632">
        <v>11</v>
      </c>
      <c r="C28632" t="s">
        <v>59252</v>
      </c>
      <c r="D28632">
        <v>10</v>
      </c>
      <c r="E28632" t="s">
        <v>6395</v>
      </c>
      <c r="F28632" t="s">
        <v>6395</v>
      </c>
      <c r="G28632">
        <v>13</v>
      </c>
    </row>
    <row r="28633" spans="1:7">
      <c r="A28633" t="s">
        <v>59253</v>
      </c>
      <c r="B28633">
        <v>29</v>
      </c>
      <c r="C28633" t="s">
        <v>59254</v>
      </c>
      <c r="D28633">
        <v>29</v>
      </c>
      <c r="E28633" t="s">
        <v>6396</v>
      </c>
      <c r="F28633" t="s">
        <v>6396</v>
      </c>
      <c r="G28633">
        <v>30</v>
      </c>
    </row>
    <row r="28634" spans="1:7">
      <c r="A28634" t="s">
        <v>59255</v>
      </c>
      <c r="B28634">
        <v>6</v>
      </c>
      <c r="C28634" t="s">
        <v>59256</v>
      </c>
      <c r="D28634">
        <v>6</v>
      </c>
      <c r="E28634" t="s">
        <v>6400</v>
      </c>
      <c r="F28634" t="s">
        <v>6400</v>
      </c>
      <c r="G28634">
        <v>6</v>
      </c>
    </row>
    <row r="28635" spans="1:7">
      <c r="A28635" t="s">
        <v>59257</v>
      </c>
      <c r="B28635">
        <v>4</v>
      </c>
      <c r="C28635" t="s">
        <v>59258</v>
      </c>
      <c r="D28635">
        <v>4</v>
      </c>
      <c r="E28635" t="s">
        <v>6378</v>
      </c>
      <c r="F28635" t="s">
        <v>6378</v>
      </c>
      <c r="G28635">
        <v>2</v>
      </c>
    </row>
    <row r="28636" spans="1:7">
      <c r="A28636" t="s">
        <v>59259</v>
      </c>
      <c r="B28636">
        <v>3</v>
      </c>
      <c r="C28636" t="s">
        <v>23619</v>
      </c>
      <c r="D28636">
        <v>5</v>
      </c>
      <c r="E28636" t="s">
        <v>6372</v>
      </c>
      <c r="F28636" t="s">
        <v>6372</v>
      </c>
      <c r="G28636">
        <v>6</v>
      </c>
    </row>
    <row r="28637" spans="1:7">
      <c r="A28637" t="s">
        <v>59260</v>
      </c>
      <c r="B28637">
        <v>9</v>
      </c>
      <c r="C28637" t="s">
        <v>59261</v>
      </c>
      <c r="D28637">
        <v>9</v>
      </c>
      <c r="E28637" t="s">
        <v>6363</v>
      </c>
      <c r="F28637" t="s">
        <v>6363</v>
      </c>
      <c r="G28637">
        <v>9</v>
      </c>
    </row>
    <row r="28638" spans="1:7">
      <c r="A28638" t="s">
        <v>59262</v>
      </c>
      <c r="B28638">
        <v>3</v>
      </c>
      <c r="C28638" t="s">
        <v>32088</v>
      </c>
      <c r="D28638">
        <v>5</v>
      </c>
      <c r="E28638" t="s">
        <v>6372</v>
      </c>
      <c r="F28638" t="s">
        <v>6372</v>
      </c>
      <c r="G28638">
        <v>6</v>
      </c>
    </row>
    <row r="28639" spans="1:7">
      <c r="A28639" t="s">
        <v>59263</v>
      </c>
      <c r="B28639">
        <v>9</v>
      </c>
      <c r="C28639" t="s">
        <v>59264</v>
      </c>
      <c r="D28639">
        <v>9</v>
      </c>
      <c r="E28639" t="s">
        <v>6363</v>
      </c>
      <c r="F28639" t="s">
        <v>6363</v>
      </c>
      <c r="G28639">
        <v>9</v>
      </c>
    </row>
    <row r="28640" spans="1:7">
      <c r="A28640" t="s">
        <v>59265</v>
      </c>
      <c r="B28640">
        <v>5</v>
      </c>
      <c r="C28640" t="s">
        <v>59266</v>
      </c>
      <c r="D28640">
        <v>5</v>
      </c>
      <c r="E28640" t="s">
        <v>27</v>
      </c>
      <c r="F28640" t="s">
        <v>27</v>
      </c>
      <c r="G28640">
        <v>7</v>
      </c>
    </row>
    <row r="28641" spans="1:7">
      <c r="A28641" t="s">
        <v>59267</v>
      </c>
      <c r="B28641">
        <v>7</v>
      </c>
      <c r="C28641" t="s">
        <v>59268</v>
      </c>
      <c r="D28641">
        <v>7</v>
      </c>
      <c r="E28641" t="s">
        <v>6372</v>
      </c>
      <c r="F28641" t="s">
        <v>6372</v>
      </c>
      <c r="G28641">
        <v>6</v>
      </c>
    </row>
    <row r="28642" spans="1:7">
      <c r="A28642" t="s">
        <v>59269</v>
      </c>
      <c r="B28642">
        <v>12</v>
      </c>
      <c r="C28642" t="s">
        <v>59270</v>
      </c>
      <c r="D28642">
        <v>12</v>
      </c>
      <c r="E28642" t="s">
        <v>6397</v>
      </c>
      <c r="F28642" t="s">
        <v>6397</v>
      </c>
      <c r="G28642">
        <v>11</v>
      </c>
    </row>
    <row r="28643" spans="1:7">
      <c r="A28643" t="s">
        <v>59271</v>
      </c>
      <c r="B28643">
        <v>4</v>
      </c>
      <c r="C28643" t="s">
        <v>24912</v>
      </c>
      <c r="D28643">
        <v>8</v>
      </c>
      <c r="E28643" t="s">
        <v>6372</v>
      </c>
      <c r="F28643" t="s">
        <v>6372</v>
      </c>
      <c r="G28643">
        <v>6</v>
      </c>
    </row>
    <row r="28644" spans="1:7">
      <c r="A28644" t="s">
        <v>6341</v>
      </c>
      <c r="B28644">
        <v>5</v>
      </c>
      <c r="C28644" t="s">
        <v>49093</v>
      </c>
      <c r="D28644">
        <v>7</v>
      </c>
      <c r="E28644" t="s">
        <v>6368</v>
      </c>
      <c r="F28644" t="s">
        <v>6368</v>
      </c>
      <c r="G28644">
        <v>6</v>
      </c>
    </row>
    <row r="28645" spans="1:7">
      <c r="A28645" t="s">
        <v>6342</v>
      </c>
      <c r="B28645">
        <v>6</v>
      </c>
      <c r="C28645" t="s">
        <v>59272</v>
      </c>
      <c r="D28645">
        <v>6</v>
      </c>
      <c r="E28645" t="s">
        <v>28</v>
      </c>
      <c r="F28645" t="s">
        <v>28</v>
      </c>
      <c r="G28645">
        <v>6</v>
      </c>
    </row>
    <row r="28646" spans="1:7">
      <c r="A28646" t="s">
        <v>59273</v>
      </c>
      <c r="B28646">
        <v>3</v>
      </c>
      <c r="C28646" t="s">
        <v>53634</v>
      </c>
      <c r="D28646">
        <v>6</v>
      </c>
      <c r="E28646" t="s">
        <v>6372</v>
      </c>
      <c r="F28646" t="s">
        <v>6372</v>
      </c>
      <c r="G28646">
        <v>6</v>
      </c>
    </row>
    <row r="28647" spans="1:7">
      <c r="A28647" t="s">
        <v>6344</v>
      </c>
      <c r="B28647">
        <v>5</v>
      </c>
      <c r="C28647" t="s">
        <v>59274</v>
      </c>
      <c r="D28647">
        <v>5</v>
      </c>
      <c r="E28647" t="s">
        <v>27</v>
      </c>
      <c r="F28647" t="s">
        <v>27</v>
      </c>
      <c r="G28647">
        <v>7</v>
      </c>
    </row>
    <row r="28648" spans="1:7">
      <c r="A28648" t="s">
        <v>6345</v>
      </c>
      <c r="B28648">
        <v>6</v>
      </c>
      <c r="C28648" t="s">
        <v>59275</v>
      </c>
      <c r="D28648">
        <v>6</v>
      </c>
      <c r="E28648" t="s">
        <v>6400</v>
      </c>
      <c r="F28648" t="s">
        <v>6400</v>
      </c>
      <c r="G28648">
        <v>6</v>
      </c>
    </row>
    <row r="28649" spans="1:7">
      <c r="A28649" t="s">
        <v>59276</v>
      </c>
      <c r="B28649">
        <v>6</v>
      </c>
      <c r="C28649" t="s">
        <v>59277</v>
      </c>
      <c r="D28649">
        <v>6</v>
      </c>
      <c r="E28649" t="s">
        <v>27</v>
      </c>
      <c r="F28649" t="s">
        <v>27</v>
      </c>
      <c r="G28649">
        <v>7</v>
      </c>
    </row>
    <row r="28650" spans="1:7">
      <c r="A28650" t="s">
        <v>6346</v>
      </c>
      <c r="B28650">
        <v>2</v>
      </c>
      <c r="C28650" t="s">
        <v>40582</v>
      </c>
      <c r="D28650">
        <v>5</v>
      </c>
      <c r="E28650" t="s">
        <v>6368</v>
      </c>
      <c r="F28650" t="s">
        <v>6368</v>
      </c>
      <c r="G28650">
        <v>6</v>
      </c>
    </row>
    <row r="28651" spans="1:7">
      <c r="A28651" t="s">
        <v>6347</v>
      </c>
      <c r="B28651">
        <v>6</v>
      </c>
      <c r="C28651" t="s">
        <v>59278</v>
      </c>
      <c r="D28651">
        <v>6</v>
      </c>
      <c r="E28651" t="s">
        <v>28</v>
      </c>
      <c r="F28651" t="s">
        <v>28</v>
      </c>
      <c r="G28651">
        <v>6</v>
      </c>
    </row>
    <row r="28652" spans="1:7">
      <c r="A28652" t="s">
        <v>6348</v>
      </c>
      <c r="B28652">
        <v>12</v>
      </c>
      <c r="C28652" t="s">
        <v>34844</v>
      </c>
      <c r="D28652">
        <v>13</v>
      </c>
      <c r="E28652" t="s">
        <v>6395</v>
      </c>
      <c r="F28652" t="s">
        <v>6395</v>
      </c>
      <c r="G28652">
        <v>13</v>
      </c>
    </row>
    <row r="28653" spans="1:7">
      <c r="A28653" t="s">
        <v>6349</v>
      </c>
      <c r="B28653">
        <v>7</v>
      </c>
      <c r="C28653" t="s">
        <v>59279</v>
      </c>
      <c r="D28653">
        <v>6</v>
      </c>
      <c r="E28653" t="s">
        <v>28</v>
      </c>
      <c r="F28653" t="s">
        <v>28</v>
      </c>
      <c r="G28653">
        <v>6</v>
      </c>
    </row>
    <row r="28654" spans="1:7">
      <c r="B28654">
        <f>AVERAGE(B2:B28653)</f>
        <v>6.7940457908697471</v>
      </c>
      <c r="D28654">
        <f>AVERAGE(D2:D28653)</f>
        <v>8.0477104565126343</v>
      </c>
      <c r="G28654">
        <f>AVERAGE(G2:G28653)</f>
        <v>7.825282702778166</v>
      </c>
    </row>
    <row r="28655" spans="1:7">
      <c r="B28655">
        <f>STDEV(B2:B28653)</f>
        <v>7.1390543957459167</v>
      </c>
      <c r="D28655">
        <f>STDEV(D2:D28653)</f>
        <v>7.6869388801055401</v>
      </c>
      <c r="G28655">
        <f>STDEV(G2:G28653)</f>
        <v>5.2325134227720795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Charts</vt:lpstr>
      </vt:variant>
      <vt:variant>
        <vt:i4>1</vt:i4>
      </vt:variant>
    </vt:vector>
  </HeadingPairs>
  <TitlesOfParts>
    <vt:vector size="24" baseType="lpstr">
      <vt:lpstr>HMP Reference Genomes (2)</vt:lpstr>
      <vt:lpstr>Mock 3-Pass</vt:lpstr>
      <vt:lpstr>Mock+EColi 3-Pass</vt:lpstr>
      <vt:lpstr>Soil + EColi</vt:lpstr>
      <vt:lpstr>Mock + Multiple Ecoli 3 Pass</vt:lpstr>
      <vt:lpstr>diginorm mock</vt:lpstr>
      <vt:lpstr>Iowa c and p</vt:lpstr>
      <vt:lpstr>mappings</vt:lpstr>
      <vt:lpstr>single genes</vt:lpstr>
      <vt:lpstr>partitioned 5 spike</vt:lpstr>
      <vt:lpstr>Sheet2</vt:lpstr>
      <vt:lpstr>Sheet1</vt:lpstr>
      <vt:lpstr>Sheet3</vt:lpstr>
      <vt:lpstr>genomes-pid counts</vt:lpstr>
      <vt:lpstr>HMP diginorm hist</vt:lpstr>
      <vt:lpstr>Sheet7</vt:lpstr>
      <vt:lpstr>Assembly Stats</vt:lpstr>
      <vt:lpstr>Mapping Summary</vt:lpstr>
      <vt:lpstr>Data Reduction Summary</vt:lpstr>
      <vt:lpstr>Data summary</vt:lpstr>
      <vt:lpstr>HMP Reference Genomes</vt:lpstr>
      <vt:lpstr>Sheet4</vt:lpstr>
      <vt:lpstr>stats-pvalue</vt:lpstr>
      <vt:lpstr>Multiple Ecoli Dist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Adina Chuang</dc:creator>
  <cp:lastModifiedBy>Adina Howe</cp:lastModifiedBy>
  <cp:lastPrinted>2012-09-04T15:36:26Z</cp:lastPrinted>
  <dcterms:created xsi:type="dcterms:W3CDTF">2012-07-19T17:46:00Z</dcterms:created>
  <dcterms:modified xsi:type="dcterms:W3CDTF">2012-12-12T22:56:33Z</dcterms:modified>
</cp:coreProperties>
</file>